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table+xml" PartName="/xl/tables/table1.xml"/>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3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ms-excel.slicerCache+xml" PartName="/xl/slicerCaches/slicerCache1.xml"/>
  <Override ContentType="application/vnd.ms-excel.slicer+xml" PartName="/xl/slicers/slicer1.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30.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32.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drawingml.chart+xml" PartName="/xl/charts/chart1.xml"/>
  <Override ContentType="application/vnd.openxmlformats-officedocument.drawingml.chart+xml" PartName="/xl/charts/chart3.xml"/>
  <Override ContentType="application/vnd.openxmlformats-officedocument.drawingml.chart+xml" PartName="/xl/charts/chart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Summary - Aggression" sheetId="1" r:id="rId4"/>
    <sheet state="visible" name="Acacia" sheetId="2" r:id="rId5"/>
    <sheet state="hidden" name="Revised Template" sheetId="3" r:id="rId6"/>
    <sheet state="visible" name="AOI" sheetId="4" r:id="rId7"/>
    <sheet state="visible" name="Alessandro" sheetId="5" r:id="rId8"/>
    <sheet state="visible" name="Bautista Creek" sheetId="6" r:id="rId9"/>
    <sheet state="hidden" name="Reference - Aggression" sheetId="7" r:id="rId10"/>
    <sheet state="hidden" name="Reference - Grade Span &amp; Locati" sheetId="8" r:id="rId11"/>
    <sheet state="visible" name="Cawston" sheetId="9" r:id="rId12"/>
    <sheet state="visible" name="Cottonwood" sheetId="10" r:id="rId13"/>
    <sheet state="visible" name="Dartmouth" sheetId="11" r:id="rId14"/>
    <sheet state="visible" name="Diamond Valley" sheetId="12" r:id="rId15"/>
    <sheet state="visible" name="Fruitvale" sheetId="13" r:id="rId16"/>
    <sheet state="visible" name="Hamilton El" sheetId="14" r:id="rId17"/>
    <sheet state="visible" name="Hamilton High" sheetId="15" r:id="rId18"/>
    <sheet state="visible" name="Harmony" sheetId="16" r:id="rId19"/>
    <sheet state="visible" name="Hemet Dual Lang" sheetId="17" r:id="rId20"/>
    <sheet state="visible" name="Hemet El" sheetId="18" r:id="rId21"/>
    <sheet state="visible" name="Idyllwild" sheetId="19" r:id="rId22"/>
    <sheet state="visible" name="Hemet High" sheetId="20" r:id="rId23"/>
    <sheet state="visible" name="Jacob Wiens" sheetId="21" r:id="rId24"/>
    <sheet state="visible" name="Little Lake" sheetId="22" r:id="rId25"/>
    <sheet state="visible" name="McSweeny" sheetId="23" r:id="rId26"/>
    <sheet state="visible" name="Preschool" sheetId="24" r:id="rId27"/>
    <sheet state="visible" name="Ramona" sheetId="25" r:id="rId28"/>
    <sheet state="visible" name="Rancho Viejo" sheetId="26" r:id="rId29"/>
    <sheet state="visible" name="Tahquitz" sheetId="27" r:id="rId30"/>
    <sheet state="visible" name="West Valley" sheetId="28" r:id="rId31"/>
    <sheet state="visible" name="Valle Vista" sheetId="29" r:id="rId32"/>
    <sheet state="visible" name="Western Center" sheetId="30" r:id="rId33"/>
    <sheet state="visible" name="Whittier" sheetId="31" r:id="rId34"/>
    <sheet state="visible" name="Winchester" sheetId="32" r:id="rId35"/>
  </sheets>
  <definedNames>
    <definedName hidden="1" localSheetId="16" name="_xlnm._FilterDatabase">'Hemet Dual Lang'!$A$1:$R$821</definedName>
    <definedName hidden="1" localSheetId="0" name="Z_A8DB18DB_91A1_4EF9_A8A9_E4FB3D5E4E54_.wvu.FilterData">'Summary - Aggression'!$G$20:$AM$116</definedName>
    <definedName name="SlicerCache_Table_1_Col_30">#N/A</definedName>
  </definedNames>
  <calcPr/>
  <customWorkbookViews>
    <customWorkbookView activeSheetId="0" maximized="1" windowHeight="0" windowWidth="0" guid="{A8DB18DB-91A1-4EF9-A8A9-E4FB3D5E4E54}" name="Filter 1"/>
  </customWorkbookViews>
  <extLst>
    <ext uri="{46BE6895-7355-4a93-B00E-2C351335B9C9}">
      <x15:slicerCaches>
        <x14:slicerCache r:id="rId36"/>
      </x15:slicerCaches>
    </ext>
  </extLst>
</workbook>
</file>

<file path=xl/sharedStrings.xml><?xml version="1.0" encoding="utf-8"?>
<sst xmlns="http://schemas.openxmlformats.org/spreadsheetml/2006/main" count="5953" uniqueCount="214">
  <si>
    <t>Last School Day was</t>
  </si>
  <si>
    <r>
      <rPr>
        <rFont val="Arial"/>
        <b/>
        <color theme="1"/>
        <sz val="12.0"/>
      </rPr>
      <t xml:space="preserve">Number of Acts of </t>
    </r>
    <r>
      <rPr>
        <rFont val="Arial"/>
        <b/>
        <color theme="1"/>
        <sz val="12.0"/>
        <u/>
      </rPr>
      <t>Physical Aggression</t>
    </r>
    <r>
      <rPr>
        <rFont val="Arial"/>
        <b/>
        <i/>
        <color theme="1"/>
        <sz val="12.0"/>
      </rPr>
      <t xml:space="preserve"> 
Last School Day</t>
    </r>
  </si>
  <si>
    <t>MS</t>
  </si>
  <si>
    <t>HS</t>
  </si>
  <si>
    <t>ES</t>
  </si>
  <si>
    <t>School Totals</t>
  </si>
  <si>
    <t>Date</t>
  </si>
  <si>
    <t>Acacia</t>
  </si>
  <si>
    <t>AOI</t>
  </si>
  <si>
    <t>Alessandro</t>
  </si>
  <si>
    <t>Bautista Creek</t>
  </si>
  <si>
    <t>Cawston</t>
  </si>
  <si>
    <t>Cottonwood</t>
  </si>
  <si>
    <t>Dartmouth</t>
  </si>
  <si>
    <t>Diamond Valley</t>
  </si>
  <si>
    <t>Fruitvale</t>
  </si>
  <si>
    <t>Hamilton El</t>
  </si>
  <si>
    <t>Hamilton High</t>
  </si>
  <si>
    <t>Harmony</t>
  </si>
  <si>
    <t>Hemet Dual Lang</t>
  </si>
  <si>
    <t>Hemet El</t>
  </si>
  <si>
    <t>Hemet High</t>
  </si>
  <si>
    <t>Idyllwild</t>
  </si>
  <si>
    <t>Jacob Wiens</t>
  </si>
  <si>
    <t>Little Lake</t>
  </si>
  <si>
    <t>McSweeny</t>
  </si>
  <si>
    <t>Pre-School</t>
  </si>
  <si>
    <t>Ramona</t>
  </si>
  <si>
    <t>Rancho Viejo</t>
  </si>
  <si>
    <t>Tahquitz</t>
  </si>
  <si>
    <t>Valle Vista</t>
  </si>
  <si>
    <t>West Valley</t>
  </si>
  <si>
    <t>Western Center</t>
  </si>
  <si>
    <t>Whittier</t>
  </si>
  <si>
    <t>Winchester</t>
  </si>
  <si>
    <t>ES &amp; PreK</t>
  </si>
  <si>
    <t>MS &amp; K-8</t>
  </si>
  <si>
    <t>HS &amp; Alt Ed</t>
  </si>
  <si>
    <t>Average</t>
  </si>
  <si>
    <t>Total</t>
  </si>
  <si>
    <t>Acacia Middle School</t>
  </si>
  <si>
    <t>Day of Week</t>
  </si>
  <si>
    <t>Date
(Double click cell &amp; select date)</t>
  </si>
  <si>
    <t>Total # of Stus 
Involved per Incident</t>
  </si>
  <si>
    <t>Incident # 
(From Aeries)</t>
  </si>
  <si>
    <t>Resulted in at least 1 student suspension (SUS)</t>
  </si>
  <si>
    <t>Time of Incident</t>
  </si>
  <si>
    <t>Location of Incident</t>
  </si>
  <si>
    <t>Adult Supervision Present</t>
  </si>
  <si>
    <t>Referred for Outside Medical Care
(Student or Staff)</t>
  </si>
  <si>
    <t>Conflict or Pre-Fight Behavior Occurred Prior Related to this Incident</t>
  </si>
  <si>
    <t>History of Conflict Between These Students</t>
  </si>
  <si>
    <t>SpEd Program</t>
  </si>
  <si>
    <t>Recommendation for Expulsion</t>
  </si>
  <si>
    <t># of buses NOT on-time for ARRIVAL</t>
  </si>
  <si>
    <t># of buses NOT on-time for DISMISSAL</t>
  </si>
  <si>
    <t>Notes on Bus Routes</t>
  </si>
  <si>
    <t>Monday</t>
  </si>
  <si>
    <t>Tuesday</t>
  </si>
  <si>
    <t>Before School</t>
  </si>
  <si>
    <t>Commons</t>
  </si>
  <si>
    <t>Yes, Present and Actively Supervising</t>
  </si>
  <si>
    <t>No</t>
  </si>
  <si>
    <t>Yes</t>
  </si>
  <si>
    <t>N/A</t>
  </si>
  <si>
    <t>Lunch</t>
  </si>
  <si>
    <t>Breezeway - Outside</t>
  </si>
  <si>
    <t>Wednesday</t>
  </si>
  <si>
    <t>Passing Period</t>
  </si>
  <si>
    <t>No, Supervision Not Present</t>
  </si>
  <si>
    <t>Thursday</t>
  </si>
  <si>
    <t>152 consistently late-no call</t>
  </si>
  <si>
    <t>Friday</t>
  </si>
  <si>
    <t>152 late AM &amp; PM</t>
  </si>
  <si>
    <t>bus 152 in am</t>
  </si>
  <si>
    <t>Bathroom</t>
  </si>
  <si>
    <t>Mild-Mod.</t>
  </si>
  <si>
    <t>After School</t>
  </si>
  <si>
    <t>Parking Lot</t>
  </si>
  <si>
    <t>During Class - P.6</t>
  </si>
  <si>
    <t>Classroom</t>
  </si>
  <si>
    <t>BESTT</t>
  </si>
  <si>
    <t>Playground</t>
  </si>
  <si>
    <t>152 late this morning</t>
  </si>
  <si>
    <t>Other</t>
  </si>
  <si>
    <t>Yes, Originated as Horse-Play</t>
  </si>
  <si>
    <t>No, Off Campus</t>
  </si>
  <si>
    <t>susp enforcmt</t>
  </si>
  <si>
    <t>Name of School</t>
  </si>
  <si>
    <r>
      <rPr>
        <rFont val="Arial"/>
        <b/>
        <color rgb="FF000000"/>
        <sz val="10.0"/>
      </rPr>
      <t xml:space="preserve">Report on Physical Aggression - Daily by Site 
(Each Physically Aggressive incident needs to be reported on a separate row; Report to be completed by 5PM daily;
**If there are no fights in the school day, add the Day of Week, Date, and Enter "0" for Total Students Involved**) 
</t>
    </r>
    <r>
      <rPr>
        <rFont val="Arial"/>
        <b/>
        <color rgb="FFFFFFFF"/>
        <sz val="10.0"/>
      </rPr>
      <t>Definition of Physical Aggression: Aggression with intent to harm and office-managed behavior</t>
    </r>
  </si>
  <si>
    <t>Academy of Innovation</t>
  </si>
  <si>
    <t>Athletic or School Activity Outside of School Hours</t>
  </si>
  <si>
    <t>During Class - Elem.</t>
  </si>
  <si>
    <t>SH/FS</t>
  </si>
  <si>
    <t>Route 153 - 20 Minutes, Route 166 Over1 hour (Both LifeWorks)</t>
  </si>
  <si>
    <t>153: one hour late, 166, 168 both late (all LifeWorks)</t>
  </si>
  <si>
    <t>153 arrived at 4:00 PM</t>
  </si>
  <si>
    <t>Route 153</t>
  </si>
  <si>
    <t>Route118 10-15 minutes late (AHS), Route 167 arrived at LifeWorks but was followed by two vans caliming they came to pick up route 167. Confusing situation (CRobilotta)</t>
  </si>
  <si>
    <t>Bautista Creek Elementary</t>
  </si>
  <si>
    <t>Grade Span</t>
  </si>
  <si>
    <t>Autism</t>
  </si>
  <si>
    <t xml:space="preserve">Recess </t>
  </si>
  <si>
    <t>Yes, Present and Not Actively Supervising</t>
  </si>
  <si>
    <t>TK-K</t>
  </si>
  <si>
    <t>ELOP</t>
  </si>
  <si>
    <t>Raw Data Tables</t>
  </si>
  <si>
    <t>When are acts of physical aggression occuring?</t>
  </si>
  <si>
    <t>School</t>
  </si>
  <si>
    <t>Week Number</t>
  </si>
  <si>
    <t>During Class - P.0</t>
  </si>
  <si>
    <t>During Class - P.1</t>
  </si>
  <si>
    <t>During Class - P.2</t>
  </si>
  <si>
    <t>During Class - P.3</t>
  </si>
  <si>
    <t>During Class - P.4</t>
  </si>
  <si>
    <t>During Class - P.5</t>
  </si>
  <si>
    <t>During Class - P.7</t>
  </si>
  <si>
    <t>Athletic or School Acitivity Outside of School Hours</t>
  </si>
  <si>
    <t>Fields/Grass Area</t>
  </si>
  <si>
    <t>Gym</t>
  </si>
  <si>
    <t>Hallway - Inside</t>
  </si>
  <si>
    <t>Locker room</t>
  </si>
  <si>
    <t>Lounge</t>
  </si>
  <si>
    <t>Office</t>
  </si>
  <si>
    <t>Theatre</t>
  </si>
  <si>
    <t>Vehicle/Bus</t>
  </si>
  <si>
    <t>To/From School</t>
  </si>
  <si>
    <r>
      <rPr>
        <rFont val="Arial"/>
        <color rgb="FFFFFFFF"/>
        <sz val="14.0"/>
      </rPr>
      <t xml:space="preserve">How many incidents are there per </t>
    </r>
    <r>
      <rPr>
        <rFont val="Arial"/>
        <b/>
        <color rgb="FFFFFFFF"/>
        <sz val="14.0"/>
      </rPr>
      <t>grade span</t>
    </r>
    <r>
      <rPr>
        <rFont val="Arial"/>
        <color rgb="FFFFFFFF"/>
        <sz val="14.0"/>
      </rPr>
      <t>?</t>
    </r>
  </si>
  <si>
    <r>
      <rPr>
        <rFont val="Arial"/>
        <b/>
        <color rgb="FFFFFFFF"/>
        <sz val="14.0"/>
      </rPr>
      <t>When</t>
    </r>
    <r>
      <rPr>
        <rFont val="Arial"/>
        <color rgb="FFFFFFFF"/>
        <sz val="14.0"/>
      </rPr>
      <t xml:space="preserve"> do incidents occur?</t>
    </r>
  </si>
  <si>
    <t>Incidents</t>
  </si>
  <si>
    <t>Time</t>
  </si>
  <si>
    <t>Before/after school</t>
  </si>
  <si>
    <t>Recess/passing period</t>
  </si>
  <si>
    <t>Data Validation</t>
  </si>
  <si>
    <t>Counted with time (date independent)</t>
  </si>
  <si>
    <t>Counted in summary (date dependent)</t>
  </si>
  <si>
    <t>Delta</t>
  </si>
  <si>
    <t>Preschool</t>
  </si>
  <si>
    <t>Cawston Elementary</t>
  </si>
  <si>
    <t>Route 157 (SpEd)</t>
  </si>
  <si>
    <t>8/22/0203</t>
  </si>
  <si>
    <t xml:space="preserve"> </t>
  </si>
  <si>
    <t>am route 157</t>
  </si>
  <si>
    <t>Cottonwood K-8</t>
  </si>
  <si>
    <t>Construction on 371 creates a delay every couple of days</t>
  </si>
  <si>
    <t>Student's Schedules were changed to separate</t>
  </si>
  <si>
    <t>Student kicked principal, no injury</t>
  </si>
  <si>
    <t>Front of School</t>
  </si>
  <si>
    <t>bus 165 1 hour late. email and communication sent to DVMS (morning) Bus 108n arrived about 20 minutes late after school</t>
  </si>
  <si>
    <t>See notes above</t>
  </si>
  <si>
    <t xml:space="preserve">Bus 108 - had to come back to site to pick up additional students. </t>
  </si>
  <si>
    <t>bus 165 1 hour late. email and communication sent to DVMS (morning) Bus 108 arrived about 15-20 minutes late for dismissal (afternoon)</t>
  </si>
  <si>
    <t xml:space="preserve">Bus 108 </t>
  </si>
  <si>
    <t>Bus 165</t>
  </si>
  <si>
    <t>Fruitvale Elementary</t>
  </si>
  <si>
    <t>route 157</t>
  </si>
  <si>
    <t>route 157 20min</t>
  </si>
  <si>
    <t xml:space="preserve">route 157 </t>
  </si>
  <si>
    <t>157/114 both late about 20min</t>
  </si>
  <si>
    <t>Hamilton Elementary</t>
  </si>
  <si>
    <t xml:space="preserve">Buses make it before bell but not enough time for sundets to eat breakfast </t>
  </si>
  <si>
    <t>Route 110 (Sped) was late</t>
  </si>
  <si>
    <t xml:space="preserve">Routes 101 and 102 </t>
  </si>
  <si>
    <t>Route 104</t>
  </si>
  <si>
    <t>Route 151</t>
  </si>
  <si>
    <t>Road construction on 371</t>
  </si>
  <si>
    <t>Route 103</t>
  </si>
  <si>
    <t>Mechanical issue; arrived at 3:45pm</t>
  </si>
  <si>
    <t>Locker Room</t>
  </si>
  <si>
    <t>Harmony Elementary</t>
  </si>
  <si>
    <t>Hemet Dual Language Academy</t>
  </si>
  <si>
    <t>Route 111 Late</t>
  </si>
  <si>
    <t>Route 159 Late</t>
  </si>
  <si>
    <t>Route 159 Late - "Students report driver got lost"</t>
  </si>
  <si>
    <t>Route 159 Late in AM - Student he was to drop off at McSweeny did not have staff ready to receive and he had to hold and wait.</t>
  </si>
  <si>
    <t>Route 159 - Bus Broke Down prior to pick up at stop previous to HDLA.  Route 202 sent to cover gen. ed.  Students w/disabilities sent on a different route.  Parent Square sent and phone calls made directly to parents of students with disabilities.</t>
  </si>
  <si>
    <t>AM - Route 159 arrived @ 8:31AM.  PM Route 111 ran 5 minutes late - Bus driver texted admin - all was good - very little delay</t>
  </si>
  <si>
    <t>Hemet Elementary</t>
  </si>
  <si>
    <t>We received a notofication that the bus was goinf to be late do to unforseen operational circumstances</t>
  </si>
  <si>
    <t xml:space="preserve"> Conferenced with AP and did time out in the office.</t>
  </si>
  <si>
    <t>Idyllwild K-8</t>
  </si>
  <si>
    <t>MPR</t>
  </si>
  <si>
    <t>Hemet High School</t>
  </si>
  <si>
    <t>171, 1-2 hours late</t>
  </si>
  <si>
    <t>NA</t>
  </si>
  <si>
    <t xml:space="preserve">Driver shared he does NOT have a 2-way radio for communication. </t>
  </si>
  <si>
    <t>Little Lake Elementary</t>
  </si>
  <si>
    <t>McSweeny Elementary</t>
  </si>
  <si>
    <t>Route 108 late</t>
  </si>
  <si>
    <t>Route 108</t>
  </si>
  <si>
    <t>broken down bus at school site #195</t>
  </si>
  <si>
    <t xml:space="preserve">Route 154 </t>
  </si>
  <si>
    <t>Route 109 late by 13 mins.</t>
  </si>
  <si>
    <t>Route 157 &amp; ? (SpEd) late; arriving at 9:15</t>
  </si>
  <si>
    <t>109 by 15 minutes</t>
  </si>
  <si>
    <t>No, After Hours On Campus</t>
  </si>
  <si>
    <t>Route 109</t>
  </si>
  <si>
    <t>SPED</t>
  </si>
  <si>
    <t>Route 173</t>
  </si>
  <si>
    <t>Route 174</t>
  </si>
  <si>
    <t>Route 113</t>
  </si>
  <si>
    <t>West Valley High School</t>
  </si>
  <si>
    <t>Bus# 11756 (SPED</t>
  </si>
  <si>
    <t>R112 (1-2 hr Delay)</t>
  </si>
  <si>
    <t>Sped-30 mins</t>
  </si>
  <si>
    <t>R108</t>
  </si>
  <si>
    <t>R108 (1hr)</t>
  </si>
  <si>
    <t>R176-1 to 2 hrs late</t>
  </si>
  <si>
    <t>R108-105 min late</t>
  </si>
  <si>
    <t>R108-1 hr late</t>
  </si>
  <si>
    <t>R112</t>
  </si>
  <si>
    <t>intervention</t>
  </si>
  <si>
    <t>pending</t>
  </si>
  <si>
    <t>Not sure about the route #. This was our special edcuation bus. Parents brought their children to school due to the bus not arriving on time or at all.</t>
  </si>
</sst>
</file>

<file path=xl/styles.xml><?xml version="1.0" encoding="utf-8"?>
<styleSheet xmlns="http://schemas.openxmlformats.org/spreadsheetml/2006/main" xmlns:x14ac="http://schemas.microsoft.com/office/spreadsheetml/2009/9/ac" xmlns:mc="http://schemas.openxmlformats.org/markup-compatibility/2006">
  <numFmts count="6">
    <numFmt numFmtId="164" formatCode="m/d/yyyy"/>
    <numFmt numFmtId="165" formatCode="M/d/yyyy"/>
    <numFmt numFmtId="166" formatCode="&quot;$&quot;#,##0.00"/>
    <numFmt numFmtId="167" formatCode="m-d"/>
    <numFmt numFmtId="168" formatCode="m/d/yy"/>
    <numFmt numFmtId="169" formatCode="m/d"/>
  </numFmts>
  <fonts count="50">
    <font>
      <sz val="10.0"/>
      <color rgb="FF000000"/>
      <name val="Arial"/>
      <scheme val="minor"/>
    </font>
    <font>
      <color theme="1"/>
      <name val="Arial"/>
    </font>
    <font>
      <i/>
      <sz val="11.0"/>
      <color theme="1"/>
      <name val="Arial"/>
      <scheme val="minor"/>
    </font>
    <font>
      <b/>
      <sz val="12.0"/>
      <color theme="1"/>
      <name val="Arial"/>
      <scheme val="minor"/>
    </font>
    <font>
      <b/>
      <sz val="36.0"/>
      <color theme="1"/>
      <name val="Arial"/>
      <scheme val="minor"/>
    </font>
    <font>
      <b/>
      <sz val="13.0"/>
      <color theme="1"/>
      <name val="Arial"/>
      <scheme val="minor"/>
    </font>
    <font>
      <color rgb="FFFFFFFF"/>
      <name val="Arial"/>
    </font>
    <font>
      <b/>
      <i/>
      <color theme="1"/>
      <name val="Arial"/>
    </font>
    <font>
      <b/>
      <color theme="1"/>
      <name val="Arial"/>
    </font>
    <font>
      <b/>
      <color rgb="FF000000"/>
      <name val="Arial"/>
      <scheme val="minor"/>
    </font>
    <font>
      <b/>
      <color rgb="FFFFFFFF"/>
      <name val="Arial"/>
      <scheme val="minor"/>
    </font>
    <font>
      <b/>
      <u/>
      <color rgb="FF0000FF"/>
      <name val="Arial"/>
    </font>
    <font>
      <b/>
      <u/>
      <color rgb="FF0000FF"/>
    </font>
    <font>
      <color rgb="FF000000"/>
      <name val="Arial"/>
    </font>
    <font>
      <b/>
      <sz val="10.0"/>
      <color rgb="FFFFFFFF"/>
      <name val="Arial"/>
    </font>
    <font>
      <sz val="8.0"/>
      <color theme="1"/>
      <name val="Arial"/>
    </font>
    <font>
      <sz val="7.0"/>
      <color theme="1"/>
      <name val="Arial"/>
    </font>
    <font>
      <sz val="7.0"/>
      <color rgb="FF000000"/>
      <name val="Arial"/>
    </font>
    <font>
      <b/>
      <sz val="10.0"/>
      <color rgb="FF000000"/>
      <name val="Arial"/>
    </font>
    <font>
      <sz val="10.0"/>
      <color theme="1"/>
      <name val="Arial"/>
    </font>
    <font>
      <sz val="8.0"/>
      <color rgb="FF0F0F0F"/>
      <name val="SofiaProRegular"/>
    </font>
    <font>
      <b/>
      <sz val="14.0"/>
      <color theme="1"/>
      <name val="Arial"/>
      <scheme val="minor"/>
    </font>
    <font>
      <color theme="1"/>
      <name val="Arial"/>
      <scheme val="minor"/>
    </font>
    <font>
      <b/>
      <color theme="1"/>
      <name val="Arial"/>
      <scheme val="minor"/>
    </font>
    <font>
      <sz val="10.0"/>
      <color rgb="FF000000"/>
      <name val="Arial"/>
    </font>
    <font>
      <sz val="14.0"/>
      <color rgb="FFFFFFFF"/>
      <name val="Arial"/>
      <scheme val="minor"/>
    </font>
    <font>
      <b/>
      <sz val="11.0"/>
      <color theme="1"/>
      <name val="Calibri"/>
    </font>
    <font>
      <sz val="11.0"/>
      <color theme="1"/>
      <name val="Calibri"/>
    </font>
    <font>
      <u/>
      <sz val="11.0"/>
      <color rgb="FF0000FF"/>
      <name val="Calibri"/>
    </font>
    <font>
      <u/>
      <sz val="11.0"/>
      <color rgb="FF0000FF"/>
      <name val="Calibri"/>
    </font>
    <font>
      <sz val="7.0"/>
      <color rgb="FF0F0F0F"/>
      <name val="Arial"/>
    </font>
    <font>
      <sz val="8.0"/>
      <color theme="1"/>
      <name val="Arial"/>
      <scheme val="minor"/>
    </font>
    <font>
      <sz val="11.0"/>
      <color rgb="FF0F0F0F"/>
      <name val="SofiaProRegular"/>
    </font>
    <font>
      <sz val="11.0"/>
      <color rgb="FF0F0F0F"/>
      <name val="Arial"/>
    </font>
    <font>
      <b/>
      <sz val="8.0"/>
      <color rgb="FF000000"/>
      <name val="Arial"/>
    </font>
    <font>
      <sz val="8.0"/>
      <color rgb="FF000000"/>
      <name val="Arial"/>
    </font>
    <font>
      <sz val="8.0"/>
      <color rgb="FF0F0F0F"/>
      <name val="Arial"/>
    </font>
    <font>
      <sz val="7.0"/>
      <color rgb="FF000000"/>
      <name val="&quot;Arial&quot;"/>
    </font>
    <font>
      <sz val="8.0"/>
      <color rgb="FF222222"/>
      <name val="Arial"/>
    </font>
    <font>
      <b/>
      <sz val="8.0"/>
      <color theme="1"/>
      <name val="Arial"/>
    </font>
    <font>
      <b/>
      <sz val="8.0"/>
      <color rgb="FFFFFFFF"/>
      <name val="Arial"/>
    </font>
    <font>
      <sz val="7.0"/>
      <color rgb="FF5C5C5C"/>
      <name val="Arial"/>
    </font>
    <font>
      <sz val="8.0"/>
      <color rgb="FF5C5C5C"/>
      <name val="Arial"/>
    </font>
    <font>
      <sz val="10.0"/>
      <color rgb="FF0F0F0F"/>
      <name val="Arial"/>
    </font>
    <font>
      <sz val="9.0"/>
      <color rgb="FF0F0F0F"/>
      <name val="SofiaProRegular"/>
    </font>
    <font>
      <sz val="7.0"/>
      <color rgb="FF0F0F0F"/>
      <name val="SofiaProRegular"/>
    </font>
    <font>
      <sz val="7.0"/>
      <color theme="1"/>
      <name val="Arial"/>
      <scheme val="minor"/>
    </font>
    <font>
      <sz val="7.0"/>
      <color rgb="FF1F1F1F"/>
      <name val="Arial"/>
    </font>
    <font>
      <sz val="7.0"/>
      <color rgb="FFFFFFFF"/>
      <name val="Arial"/>
    </font>
    <font>
      <sz val="7.0"/>
      <color rgb="FFFF0000"/>
      <name val="Arial"/>
    </font>
  </fonts>
  <fills count="17">
    <fill>
      <patternFill patternType="none"/>
    </fill>
    <fill>
      <patternFill patternType="lightGray"/>
    </fill>
    <fill>
      <patternFill patternType="solid">
        <fgColor rgb="FF000000"/>
        <bgColor rgb="FF000000"/>
      </patternFill>
    </fill>
    <fill>
      <patternFill patternType="solid">
        <fgColor rgb="FFFFF2CC"/>
        <bgColor rgb="FFFFF2CC"/>
      </patternFill>
    </fill>
    <fill>
      <patternFill patternType="solid">
        <fgColor rgb="FFFFD966"/>
        <bgColor rgb="FFFFD966"/>
      </patternFill>
    </fill>
    <fill>
      <patternFill patternType="solid">
        <fgColor rgb="FFCCCCCC"/>
        <bgColor rgb="FFCCCCCC"/>
      </patternFill>
    </fill>
    <fill>
      <patternFill patternType="solid">
        <fgColor rgb="FFD9D9D9"/>
        <bgColor rgb="FFD9D9D9"/>
      </patternFill>
    </fill>
    <fill>
      <patternFill patternType="solid">
        <fgColor rgb="FFEFEFEF"/>
        <bgColor rgb="FFEFEFEF"/>
      </patternFill>
    </fill>
    <fill>
      <patternFill patternType="solid">
        <fgColor rgb="FF3C78D8"/>
        <bgColor rgb="FF3C78D8"/>
      </patternFill>
    </fill>
    <fill>
      <patternFill patternType="solid">
        <fgColor rgb="FFC9DAF8"/>
        <bgColor rgb="FFC9DAF8"/>
      </patternFill>
    </fill>
    <fill>
      <patternFill patternType="solid">
        <fgColor rgb="FF6D9EEB"/>
        <bgColor rgb="FF6D9EEB"/>
      </patternFill>
    </fill>
    <fill>
      <patternFill patternType="solid">
        <fgColor rgb="FFFCE5CD"/>
        <bgColor rgb="FFFCE5CD"/>
      </patternFill>
    </fill>
    <fill>
      <patternFill patternType="solid">
        <fgColor rgb="FFD9D2E9"/>
        <bgColor rgb="FFD9D2E9"/>
      </patternFill>
    </fill>
    <fill>
      <patternFill patternType="solid">
        <fgColor rgb="FFB7B7B7"/>
        <bgColor rgb="FFB7B7B7"/>
      </patternFill>
    </fill>
    <fill>
      <patternFill patternType="solid">
        <fgColor rgb="FFE5FFE5"/>
        <bgColor rgb="FFE5FFE5"/>
      </patternFill>
    </fill>
    <fill>
      <patternFill patternType="solid">
        <fgColor rgb="FFFFFFFF"/>
        <bgColor rgb="FFFFFFFF"/>
      </patternFill>
    </fill>
    <fill>
      <patternFill patternType="solid">
        <fgColor rgb="FFFEFEFE"/>
        <bgColor rgb="FFFEFEFE"/>
      </patternFill>
    </fill>
  </fills>
  <borders count="13">
    <border/>
    <border>
      <left style="thin">
        <color rgb="FF000000"/>
      </left>
      <right style="thin">
        <color rgb="FF000000"/>
      </right>
      <top style="thin">
        <color rgb="FF000000"/>
      </top>
      <bottom style="thin">
        <color rgb="FF000000"/>
      </bottom>
    </border>
    <border>
      <left style="thin">
        <color rgb="FF000000"/>
      </left>
      <right style="thin">
        <color rgb="FF000000"/>
      </right>
      <bottom style="thin">
        <color rgb="FF000000"/>
      </bottom>
    </border>
    <border>
      <right style="thin">
        <color rgb="FF000000"/>
      </right>
      <bottom style="thin">
        <color rgb="FF000000"/>
      </bottom>
    </border>
    <border>
      <bottom style="thin">
        <color rgb="FF000000"/>
      </bottom>
    </border>
    <border>
      <left style="thick">
        <color rgb="FF000000"/>
      </left>
      <right style="thin">
        <color rgb="FF000000"/>
      </right>
      <top style="thin">
        <color rgb="FF000000"/>
      </top>
      <bottom style="thin">
        <color rgb="FF000000"/>
      </bottom>
    </border>
    <border>
      <right style="thin">
        <color rgb="FF000000"/>
      </right>
      <top style="thin">
        <color rgb="FF000000"/>
      </top>
      <bottom style="thin">
        <color rgb="FF000000"/>
      </bottom>
    </border>
    <border>
      <right style="thin">
        <color rgb="FF000000"/>
      </right>
    </border>
    <border>
      <right style="thick">
        <color rgb="FF000000"/>
      </right>
      <top style="thin">
        <color rgb="FF000000"/>
      </top>
      <bottom style="thin">
        <color rgb="FF000000"/>
      </bottom>
    </border>
    <border>
      <right style="thin">
        <color rgb="FF000000"/>
      </right>
      <top style="thin">
        <color rgb="FF000000"/>
      </top>
    </border>
    <border>
      <right style="thick">
        <color rgb="FF000000"/>
      </right>
      <bottom style="thin">
        <color rgb="FF000000"/>
      </bottom>
    </border>
    <border>
      <left style="thin">
        <color rgb="FF000000"/>
      </left>
      <top style="thin">
        <color rgb="FF000000"/>
      </top>
      <bottom style="thin">
        <color rgb="FF000000"/>
      </bottom>
    </border>
    <border>
      <left style="thick">
        <color rgb="FF000000"/>
      </left>
    </border>
  </borders>
  <cellStyleXfs count="1">
    <xf borderId="0" fillId="0" fontId="0" numFmtId="0" applyAlignment="1" applyFont="1"/>
  </cellStyleXfs>
  <cellXfs count="226">
    <xf borderId="0" fillId="0" fontId="0" numFmtId="0" xfId="0" applyAlignment="1" applyFont="1">
      <alignment readingOrder="0" shrinkToFit="0" vertical="bottom" wrapText="0"/>
    </xf>
    <xf borderId="0" fillId="2" fontId="1" numFmtId="0" xfId="0" applyAlignment="1" applyFill="1" applyFont="1">
      <alignment vertical="bottom"/>
    </xf>
    <xf borderId="0" fillId="0" fontId="2" numFmtId="0" xfId="0" applyAlignment="1" applyFont="1">
      <alignment horizontal="right" readingOrder="0"/>
    </xf>
    <xf borderId="0" fillId="0" fontId="3" numFmtId="164" xfId="0" applyAlignment="1" applyFont="1" applyNumberFormat="1">
      <alignment horizontal="left" readingOrder="0"/>
    </xf>
    <xf borderId="0" fillId="3" fontId="4" numFmtId="0" xfId="0" applyAlignment="1" applyFill="1" applyFont="1">
      <alignment horizontal="center"/>
    </xf>
    <xf borderId="0" fillId="4" fontId="3" numFmtId="0" xfId="0" applyAlignment="1" applyFill="1" applyFont="1">
      <alignment horizontal="center" readingOrder="0" shrinkToFit="0" vertical="top" wrapText="1"/>
    </xf>
    <xf borderId="0" fillId="0" fontId="5" numFmtId="0" xfId="0" applyFont="1"/>
    <xf borderId="0" fillId="0" fontId="6" numFmtId="0" xfId="0" applyAlignment="1" applyFont="1">
      <alignment horizontal="center" vertical="bottom"/>
    </xf>
    <xf borderId="0" fillId="0" fontId="6" numFmtId="0" xfId="0" applyAlignment="1" applyFont="1">
      <alignment horizontal="center" readingOrder="0" vertical="bottom"/>
    </xf>
    <xf borderId="0" fillId="0" fontId="7" numFmtId="0" xfId="0" applyAlignment="1" applyFont="1">
      <alignment horizontal="center" readingOrder="0" vertical="bottom"/>
    </xf>
    <xf borderId="0" fillId="5" fontId="8" numFmtId="0" xfId="0" applyAlignment="1" applyFill="1" applyFont="1">
      <alignment horizontal="center" readingOrder="0" vertical="bottom"/>
    </xf>
    <xf borderId="0" fillId="2" fontId="9" numFmtId="0" xfId="0" applyAlignment="1" applyFont="1">
      <alignment horizontal="center" readingOrder="0"/>
    </xf>
    <xf borderId="0" fillId="2" fontId="10" numFmtId="0" xfId="0" applyAlignment="1" applyFont="1">
      <alignment horizontal="center" readingOrder="0"/>
    </xf>
    <xf borderId="0" fillId="2" fontId="8" numFmtId="0" xfId="0" applyAlignment="1" applyFont="1">
      <alignment horizontal="center" readingOrder="0" vertical="bottom"/>
    </xf>
    <xf borderId="1" fillId="6" fontId="8" numFmtId="0" xfId="0" applyAlignment="1" applyBorder="1" applyFill="1" applyFont="1">
      <alignment horizontal="center" readingOrder="0" vertical="bottom"/>
    </xf>
    <xf borderId="1" fillId="6" fontId="11" numFmtId="0" xfId="0" applyAlignment="1" applyBorder="1" applyFont="1">
      <alignment horizontal="center" readingOrder="0" vertical="bottom"/>
    </xf>
    <xf borderId="1" fillId="6" fontId="12" numFmtId="0" xfId="0" applyAlignment="1" applyBorder="1" applyFont="1">
      <alignment horizontal="center" readingOrder="0"/>
    </xf>
    <xf borderId="1" fillId="2" fontId="9" numFmtId="0" xfId="0" applyAlignment="1" applyBorder="1" applyFont="1">
      <alignment horizontal="center" readingOrder="0"/>
    </xf>
    <xf borderId="1" fillId="2" fontId="10" numFmtId="0" xfId="0" applyAlignment="1" applyBorder="1" applyFont="1">
      <alignment horizontal="center" readingOrder="0"/>
    </xf>
    <xf borderId="1" fillId="2" fontId="8" numFmtId="0" xfId="0" applyAlignment="1" applyBorder="1" applyFont="1">
      <alignment horizontal="center" readingOrder="0" vertical="bottom"/>
    </xf>
    <xf borderId="2" fillId="6" fontId="1" numFmtId="164" xfId="0" applyAlignment="1" applyBorder="1" applyFont="1" applyNumberFormat="1">
      <alignment horizontal="right" readingOrder="0" vertical="bottom"/>
    </xf>
    <xf borderId="3" fillId="7" fontId="1" numFmtId="0" xfId="0" applyAlignment="1" applyBorder="1" applyFill="1" applyFont="1">
      <alignment horizontal="center" vertical="bottom"/>
    </xf>
    <xf borderId="3" fillId="2" fontId="13" numFmtId="164" xfId="0" applyAlignment="1" applyBorder="1" applyFont="1" applyNumberFormat="1">
      <alignment horizontal="center" vertical="bottom"/>
    </xf>
    <xf borderId="3" fillId="7" fontId="8" numFmtId="0" xfId="0" applyAlignment="1" applyBorder="1" applyFont="1">
      <alignment horizontal="center" vertical="bottom"/>
    </xf>
    <xf borderId="3" fillId="2" fontId="8" numFmtId="0" xfId="0" applyAlignment="1" applyBorder="1" applyFont="1">
      <alignment horizontal="center" vertical="bottom"/>
    </xf>
    <xf borderId="3" fillId="7" fontId="8" numFmtId="1" xfId="0" applyAlignment="1" applyBorder="1" applyFont="1" applyNumberFormat="1">
      <alignment horizontal="center" vertical="bottom"/>
    </xf>
    <xf borderId="2" fillId="6" fontId="1" numFmtId="164" xfId="0" applyAlignment="1" applyBorder="1" applyFont="1" applyNumberFormat="1">
      <alignment horizontal="right" vertical="bottom"/>
    </xf>
    <xf borderId="1" fillId="8" fontId="14" numFmtId="0" xfId="0" applyAlignment="1" applyBorder="1" applyFill="1" applyFont="1">
      <alignment horizontal="center" readingOrder="0" shrinkToFit="0" vertical="center" wrapText="1"/>
    </xf>
    <xf borderId="4" fillId="9" fontId="15" numFmtId="0" xfId="0" applyAlignment="1" applyBorder="1" applyFill="1" applyFont="1">
      <alignment horizontal="center" readingOrder="0" shrinkToFit="0" vertical="bottom" wrapText="1"/>
    </xf>
    <xf borderId="0" fillId="9" fontId="15" numFmtId="0" xfId="0" applyAlignment="1" applyFont="1">
      <alignment horizontal="center" readingOrder="0" shrinkToFit="0" vertical="bottom" wrapText="1"/>
    </xf>
    <xf borderId="5" fillId="9" fontId="15" numFmtId="0" xfId="0" applyAlignment="1" applyBorder="1" applyFont="1">
      <alignment horizontal="center" readingOrder="0" shrinkToFit="0" vertical="bottom" wrapText="1"/>
    </xf>
    <xf borderId="0" fillId="0" fontId="14" numFmtId="0" xfId="0" applyAlignment="1" applyFont="1">
      <alignment horizontal="center" readingOrder="0" shrinkToFit="0" vertical="center" wrapText="1"/>
    </xf>
    <xf borderId="2" fillId="0" fontId="16" numFmtId="0" xfId="0" applyAlignment="1" applyBorder="1" applyFont="1">
      <alignment readingOrder="0" shrinkToFit="0" vertical="top" wrapText="1"/>
    </xf>
    <xf borderId="2" fillId="0" fontId="15" numFmtId="165" xfId="0" applyAlignment="1" applyBorder="1" applyFont="1" applyNumberFormat="1">
      <alignment readingOrder="0" shrinkToFit="0" vertical="top" wrapText="1"/>
    </xf>
    <xf borderId="2" fillId="0" fontId="15" numFmtId="0" xfId="0" applyAlignment="1" applyBorder="1" applyFont="1">
      <alignment horizontal="center" readingOrder="0" shrinkToFit="0" vertical="top" wrapText="1"/>
    </xf>
    <xf borderId="2" fillId="0" fontId="17" numFmtId="0" xfId="0" applyAlignment="1" applyBorder="1" applyFont="1">
      <alignment readingOrder="0" shrinkToFit="0" vertical="top" wrapText="1"/>
    </xf>
    <xf borderId="1" fillId="0" fontId="16" numFmtId="0" xfId="0" applyAlignment="1" applyBorder="1" applyFont="1">
      <alignment readingOrder="0" shrinkToFit="0" vertical="top" wrapText="1"/>
    </xf>
    <xf borderId="5" fillId="0" fontId="16" numFmtId="0" xfId="0" applyAlignment="1" applyBorder="1" applyFont="1">
      <alignment horizontal="center" readingOrder="0" shrinkToFit="0" vertical="top" wrapText="1"/>
    </xf>
    <xf borderId="1" fillId="0" fontId="16" numFmtId="0" xfId="0" applyAlignment="1" applyBorder="1" applyFont="1">
      <alignment horizontal="center" readingOrder="0" shrinkToFit="0" vertical="top" wrapText="1"/>
    </xf>
    <xf borderId="0" fillId="0" fontId="16" numFmtId="0" xfId="0" applyAlignment="1" applyFont="1">
      <alignment horizontal="center" readingOrder="0" shrinkToFit="0" vertical="top" wrapText="1"/>
    </xf>
    <xf borderId="1" fillId="0" fontId="15" numFmtId="165" xfId="0" applyAlignment="1" applyBorder="1" applyFont="1" applyNumberFormat="1">
      <alignment horizontal="right" shrinkToFit="0" vertical="top" wrapText="1"/>
    </xf>
    <xf borderId="6" fillId="0" fontId="15" numFmtId="0" xfId="0" applyAlignment="1" applyBorder="1" applyFont="1">
      <alignment horizontal="center" shrinkToFit="0" vertical="top" wrapText="1"/>
    </xf>
    <xf borderId="2" fillId="0" fontId="15" numFmtId="165" xfId="0" applyAlignment="1" applyBorder="1" applyFont="1" applyNumberFormat="1">
      <alignment horizontal="right" shrinkToFit="0" vertical="top" wrapText="1"/>
    </xf>
    <xf borderId="3" fillId="0" fontId="15" numFmtId="0" xfId="0" applyAlignment="1" applyBorder="1" applyFont="1">
      <alignment horizontal="center" shrinkToFit="0" vertical="top" wrapText="1"/>
    </xf>
    <xf borderId="0" fillId="0" fontId="16" numFmtId="166" xfId="0" applyAlignment="1" applyFont="1" applyNumberFormat="1">
      <alignment horizontal="center" readingOrder="0" shrinkToFit="0" vertical="top" wrapText="1"/>
    </xf>
    <xf borderId="0" fillId="10" fontId="18" numFmtId="0" xfId="0" applyAlignment="1" applyFill="1" applyFont="1">
      <alignment horizontal="center" readingOrder="0" shrinkToFit="0" vertical="center" wrapText="1"/>
    </xf>
    <xf borderId="0" fillId="0" fontId="19" numFmtId="0" xfId="0" applyAlignment="1" applyFont="1">
      <alignment shrinkToFit="0" wrapText="1"/>
    </xf>
    <xf borderId="0" fillId="0" fontId="19" numFmtId="0" xfId="0" applyAlignment="1" applyFont="1">
      <alignment horizontal="center" shrinkToFit="0" wrapText="1"/>
    </xf>
    <xf borderId="5" fillId="2" fontId="16" numFmtId="0" xfId="0" applyAlignment="1" applyBorder="1" applyFont="1">
      <alignment horizontal="center" readingOrder="0" shrinkToFit="0" vertical="top" wrapText="1"/>
    </xf>
    <xf borderId="1" fillId="2" fontId="16" numFmtId="0" xfId="0" applyAlignment="1" applyBorder="1" applyFont="1">
      <alignment horizontal="center" readingOrder="0" shrinkToFit="0" vertical="top" wrapText="1"/>
    </xf>
    <xf borderId="2" fillId="0" fontId="16" numFmtId="0" xfId="0" applyAlignment="1" applyBorder="1" applyFont="1">
      <alignment readingOrder="0" shrinkToFit="0" vertical="center" wrapText="1"/>
    </xf>
    <xf borderId="2" fillId="0" fontId="15" numFmtId="165" xfId="0" applyAlignment="1" applyBorder="1" applyFont="1" applyNumberFormat="1">
      <alignment readingOrder="0" shrinkToFit="0" vertical="center" wrapText="1"/>
    </xf>
    <xf borderId="2" fillId="0" fontId="15" numFmtId="0" xfId="0" applyAlignment="1" applyBorder="1" applyFont="1">
      <alignment horizontal="center" readingOrder="0" shrinkToFit="0" vertical="center" wrapText="1"/>
    </xf>
    <xf borderId="1" fillId="0" fontId="20" numFmtId="0" xfId="0" applyAlignment="1" applyBorder="1" applyFont="1">
      <alignment horizontal="center" readingOrder="0" shrinkToFit="0" vertical="center" wrapText="0"/>
    </xf>
    <xf borderId="2" fillId="0" fontId="17" numFmtId="0" xfId="0" applyAlignment="1" applyBorder="1" applyFont="1">
      <alignment readingOrder="0" shrinkToFit="0" vertical="center" wrapText="1"/>
    </xf>
    <xf borderId="1" fillId="0" fontId="16" numFmtId="0" xfId="0" applyAlignment="1" applyBorder="1" applyFont="1">
      <alignment readingOrder="0" shrinkToFit="0" vertical="center" wrapText="1"/>
    </xf>
    <xf borderId="5" fillId="2" fontId="16" numFmtId="0" xfId="0" applyAlignment="1" applyBorder="1" applyFont="1">
      <alignment horizontal="center" readingOrder="0" shrinkToFit="0" vertical="center" wrapText="1"/>
    </xf>
    <xf borderId="1" fillId="2" fontId="16" numFmtId="0" xfId="0" applyAlignment="1" applyBorder="1" applyFont="1">
      <alignment horizontal="center" readingOrder="0" shrinkToFit="0" vertical="center" wrapText="1"/>
    </xf>
    <xf borderId="4" fillId="9" fontId="15" numFmtId="0" xfId="0" applyAlignment="1" applyBorder="1" applyFont="1">
      <alignment horizontal="left" readingOrder="0" shrinkToFit="0" vertical="bottom" wrapText="1"/>
    </xf>
    <xf borderId="6" fillId="0" fontId="15" numFmtId="0" xfId="0" applyAlignment="1" applyBorder="1" applyFont="1">
      <alignment horizontal="center" readingOrder="0" shrinkToFit="0" vertical="top" wrapText="1"/>
    </xf>
    <xf borderId="2" fillId="0" fontId="16" numFmtId="0" xfId="0" applyAlignment="1" applyBorder="1" applyFont="1">
      <alignment horizontal="left" readingOrder="0" shrinkToFit="0" vertical="top" wrapText="1"/>
    </xf>
    <xf borderId="3" fillId="0" fontId="15" numFmtId="0" xfId="0" applyAlignment="1" applyBorder="1" applyFont="1">
      <alignment horizontal="center" readingOrder="0" shrinkToFit="0" vertical="top" wrapText="1"/>
    </xf>
    <xf borderId="2" fillId="0" fontId="16" numFmtId="167" xfId="0" applyAlignment="1" applyBorder="1" applyFont="1" applyNumberFormat="1">
      <alignment horizontal="left" readingOrder="0" shrinkToFit="0" vertical="top" wrapText="1"/>
    </xf>
    <xf borderId="7" fillId="0" fontId="1" numFmtId="0" xfId="0" applyAlignment="1" applyBorder="1" applyFont="1">
      <alignment vertical="bottom"/>
    </xf>
    <xf borderId="6" fillId="0" fontId="15" numFmtId="168" xfId="0" applyAlignment="1" applyBorder="1" applyFont="1" applyNumberFormat="1">
      <alignment horizontal="center" shrinkToFit="0" vertical="top" wrapText="1"/>
    </xf>
    <xf borderId="6" fillId="0" fontId="15" numFmtId="0" xfId="0" applyAlignment="1" applyBorder="1" applyFont="1">
      <alignment horizontal="center" vertical="top"/>
    </xf>
    <xf borderId="6" fillId="0" fontId="1" numFmtId="0" xfId="0" applyAlignment="1" applyBorder="1" applyFont="1">
      <alignment vertical="top"/>
    </xf>
    <xf borderId="8" fillId="0" fontId="15" numFmtId="0" xfId="0" applyAlignment="1" applyBorder="1" applyFont="1">
      <alignment horizontal="center" vertical="top"/>
    </xf>
    <xf borderId="0" fillId="0" fontId="1" numFmtId="0" xfId="0" applyAlignment="1" applyFont="1">
      <alignment vertical="top"/>
    </xf>
    <xf borderId="0" fillId="0" fontId="15" numFmtId="0" xfId="0" applyAlignment="1" applyFont="1">
      <alignment horizontal="center" shrinkToFit="0" vertical="top" wrapText="1"/>
    </xf>
    <xf borderId="0" fillId="0" fontId="19" numFmtId="0" xfId="0" applyAlignment="1" applyFont="1">
      <alignment horizontal="left" shrinkToFit="0" wrapText="1"/>
    </xf>
    <xf borderId="0" fillId="0" fontId="21" numFmtId="0" xfId="0" applyAlignment="1" applyFont="1">
      <alignment readingOrder="0"/>
    </xf>
    <xf borderId="0" fillId="2" fontId="22" numFmtId="0" xfId="0" applyFont="1"/>
    <xf borderId="1" fillId="0" fontId="22" numFmtId="0" xfId="0" applyBorder="1" applyFont="1"/>
    <xf borderId="1" fillId="6" fontId="8" numFmtId="0" xfId="0" applyAlignment="1" applyBorder="1" applyFont="1">
      <alignment horizontal="left" readingOrder="0" vertical="bottom"/>
    </xf>
    <xf borderId="1" fillId="6" fontId="23" numFmtId="0" xfId="0" applyAlignment="1" applyBorder="1" applyFont="1">
      <alignment horizontal="left" readingOrder="0"/>
    </xf>
    <xf borderId="0" fillId="0" fontId="22" numFmtId="0" xfId="0" applyAlignment="1" applyFont="1">
      <alignment readingOrder="0"/>
    </xf>
    <xf borderId="1" fillId="0" fontId="22" numFmtId="165" xfId="0" applyBorder="1" applyFont="1" applyNumberFormat="1"/>
    <xf borderId="1" fillId="0" fontId="22" numFmtId="0" xfId="0" applyAlignment="1" applyBorder="1" applyFont="1">
      <alignment readingOrder="0"/>
    </xf>
    <xf borderId="3" fillId="6" fontId="1" numFmtId="4" xfId="0" applyAlignment="1" applyBorder="1" applyFont="1" applyNumberFormat="1">
      <alignment horizontal="right" readingOrder="0" vertical="bottom"/>
    </xf>
    <xf borderId="0" fillId="0" fontId="24" numFmtId="164" xfId="0" applyAlignment="1" applyFont="1" applyNumberFormat="1">
      <alignment horizontal="center" readingOrder="0" shrinkToFit="0" vertical="center" wrapText="1"/>
    </xf>
    <xf borderId="0" fillId="0" fontId="24" numFmtId="0" xfId="0" applyAlignment="1" applyFont="1">
      <alignment horizontal="center" readingOrder="0" shrinkToFit="0" vertical="center" wrapText="1"/>
    </xf>
    <xf borderId="1" fillId="0" fontId="22" numFmtId="168" xfId="0" applyBorder="1" applyFont="1" applyNumberFormat="1"/>
    <xf borderId="0" fillId="2" fontId="25" numFmtId="0" xfId="0" applyAlignment="1" applyFont="1">
      <alignment readingOrder="0"/>
    </xf>
    <xf borderId="1" fillId="0" fontId="23" numFmtId="0" xfId="0" applyAlignment="1" applyBorder="1" applyFont="1">
      <alignment horizontal="center" readingOrder="0"/>
    </xf>
    <xf borderId="1" fillId="11" fontId="26" numFmtId="0" xfId="0" applyAlignment="1" applyBorder="1" applyFill="1" applyFont="1">
      <alignment horizontal="center" readingOrder="0"/>
    </xf>
    <xf borderId="1" fillId="7" fontId="23" numFmtId="0" xfId="0" applyAlignment="1" applyBorder="1" applyFont="1">
      <alignment horizontal="center"/>
    </xf>
    <xf borderId="0" fillId="0" fontId="27" numFmtId="0" xfId="0" applyAlignment="1" applyFont="1">
      <alignment readingOrder="0"/>
    </xf>
    <xf borderId="1" fillId="12" fontId="23" numFmtId="0" xfId="0" applyAlignment="1" applyBorder="1" applyFill="1" applyFont="1">
      <alignment readingOrder="0"/>
    </xf>
    <xf borderId="1" fillId="6" fontId="23" numFmtId="0" xfId="0" applyAlignment="1" applyBorder="1" applyFont="1">
      <alignment horizontal="center"/>
    </xf>
    <xf borderId="1" fillId="11" fontId="26" numFmtId="167" xfId="0" applyAlignment="1" applyBorder="1" applyFont="1" applyNumberFormat="1">
      <alignment horizontal="center" readingOrder="0"/>
    </xf>
    <xf borderId="1" fillId="0" fontId="27" numFmtId="0" xfId="0" applyAlignment="1" applyBorder="1" applyFont="1">
      <alignment readingOrder="0"/>
    </xf>
    <xf borderId="1" fillId="0" fontId="27" numFmtId="0" xfId="0" applyAlignment="1" applyBorder="1" applyFont="1">
      <alignment horizontal="center" readingOrder="0"/>
    </xf>
    <xf borderId="1" fillId="12" fontId="27" numFmtId="0" xfId="0" applyAlignment="1" applyBorder="1" applyFont="1">
      <alignment readingOrder="0"/>
    </xf>
    <xf borderId="1" fillId="12" fontId="22" numFmtId="0" xfId="0" applyAlignment="1" applyBorder="1" applyFont="1">
      <alignment readingOrder="0"/>
    </xf>
    <xf borderId="0" fillId="0" fontId="23" numFmtId="0" xfId="0" applyAlignment="1" applyFont="1">
      <alignment horizontal="center" readingOrder="0"/>
    </xf>
    <xf borderId="0" fillId="0" fontId="23" numFmtId="0" xfId="0" applyAlignment="1" applyFont="1">
      <alignment readingOrder="0"/>
    </xf>
    <xf borderId="1" fillId="0" fontId="28" numFmtId="0" xfId="0" applyAlignment="1" applyBorder="1" applyFont="1">
      <alignment readingOrder="0"/>
    </xf>
    <xf borderId="0" fillId="0" fontId="22" numFmtId="0" xfId="0" applyAlignment="1" applyFont="1">
      <alignment horizontal="center"/>
    </xf>
    <xf borderId="0" fillId="0" fontId="22" numFmtId="0" xfId="0" applyAlignment="1" applyFont="1">
      <alignment horizontal="center" readingOrder="0"/>
    </xf>
    <xf borderId="1" fillId="0" fontId="27" numFmtId="0" xfId="0" applyAlignment="1" applyBorder="1" applyFont="1">
      <alignment readingOrder="0"/>
    </xf>
    <xf borderId="1" fillId="0" fontId="29" numFmtId="0" xfId="0" applyAlignment="1" applyBorder="1" applyFont="1">
      <alignment readingOrder="0"/>
    </xf>
    <xf borderId="0" fillId="6" fontId="22" numFmtId="0" xfId="0" applyAlignment="1" applyFont="1">
      <alignment horizontal="center"/>
    </xf>
    <xf borderId="0" fillId="0" fontId="22" numFmtId="0" xfId="0" applyFont="1"/>
    <xf borderId="1" fillId="9" fontId="15" numFmtId="0" xfId="0" applyAlignment="1" applyBorder="1" applyFont="1">
      <alignment horizontal="center" readingOrder="0" shrinkToFit="0" vertical="bottom" wrapText="1"/>
    </xf>
    <xf borderId="1" fillId="0" fontId="15" numFmtId="0" xfId="0" applyAlignment="1" applyBorder="1" applyFont="1">
      <alignment horizontal="center" readingOrder="0" shrinkToFit="0" vertical="top" wrapText="1"/>
    </xf>
    <xf borderId="1" fillId="0" fontId="17" numFmtId="0" xfId="0" applyAlignment="1" applyBorder="1" applyFont="1">
      <alignment horizontal="left" readingOrder="0" shrinkToFit="0" vertical="top" wrapText="1"/>
    </xf>
    <xf borderId="2" fillId="0" fontId="16" numFmtId="0" xfId="0" applyAlignment="1" applyBorder="1" applyFont="1">
      <alignment horizontal="center" readingOrder="0" shrinkToFit="0" vertical="top" wrapText="1"/>
    </xf>
    <xf borderId="5" fillId="13" fontId="16" numFmtId="0" xfId="0" applyAlignment="1" applyBorder="1" applyFill="1" applyFont="1">
      <alignment horizontal="center" readingOrder="0" shrinkToFit="0" vertical="top" wrapText="1"/>
    </xf>
    <xf borderId="1" fillId="13" fontId="16" numFmtId="0" xfId="0" applyAlignment="1" applyBorder="1" applyFont="1">
      <alignment horizontal="center" readingOrder="0" shrinkToFit="0" vertical="top" wrapText="1"/>
    </xf>
    <xf borderId="1" fillId="0" fontId="20" numFmtId="0" xfId="0" applyAlignment="1" applyBorder="1" applyFont="1">
      <alignment horizontal="center" readingOrder="0" shrinkToFit="0" wrapText="0"/>
    </xf>
    <xf borderId="1" fillId="0" fontId="30" numFmtId="0" xfId="0" applyAlignment="1" applyBorder="1" applyFont="1">
      <alignment horizontal="left" readingOrder="0" shrinkToFit="0" wrapText="0"/>
    </xf>
    <xf borderId="2" fillId="0" fontId="16" numFmtId="167" xfId="0" applyAlignment="1" applyBorder="1" applyFont="1" applyNumberFormat="1">
      <alignment horizontal="center" readingOrder="0" shrinkToFit="0" vertical="top" wrapText="1"/>
    </xf>
    <xf borderId="1" fillId="0" fontId="31" numFmtId="0" xfId="0" applyAlignment="1" applyBorder="1" applyFont="1">
      <alignment horizontal="center" readingOrder="0"/>
    </xf>
    <xf borderId="0" fillId="0" fontId="1" numFmtId="0" xfId="0" applyFont="1"/>
    <xf borderId="0" fillId="0" fontId="16" numFmtId="0" xfId="0" applyAlignment="1" applyFont="1">
      <alignment horizontal="center" shrinkToFit="0" vertical="top" wrapText="1"/>
    </xf>
    <xf borderId="0" fillId="0" fontId="32" numFmtId="0" xfId="0" applyAlignment="1" applyFont="1">
      <alignment horizontal="center" readingOrder="0" shrinkToFit="0" wrapText="0"/>
    </xf>
    <xf borderId="0" fillId="0" fontId="33" numFmtId="0" xfId="0" applyAlignment="1" applyFont="1">
      <alignment horizontal="center" readingOrder="0" shrinkToFit="0" wrapText="0"/>
    </xf>
    <xf borderId="1" fillId="0" fontId="15" numFmtId="0" xfId="0" applyAlignment="1" applyBorder="1" applyFont="1">
      <alignment horizontal="center" shrinkToFit="0" wrapText="1"/>
    </xf>
    <xf borderId="1" fillId="0" fontId="16" numFmtId="0" xfId="0" applyAlignment="1" applyBorder="1" applyFont="1">
      <alignment horizontal="left" shrinkToFit="0" wrapText="1"/>
    </xf>
    <xf borderId="1" fillId="8" fontId="14" numFmtId="0" xfId="0" applyAlignment="1" applyBorder="1" applyFont="1">
      <alignment horizontal="center" readingOrder="0" shrinkToFit="0" vertical="bottom" wrapText="1"/>
    </xf>
    <xf borderId="0" fillId="9" fontId="15" numFmtId="0" xfId="0" applyAlignment="1" applyFont="1">
      <alignment horizontal="left" readingOrder="0" shrinkToFit="0" vertical="bottom" wrapText="1"/>
    </xf>
    <xf borderId="0" fillId="0" fontId="34" numFmtId="0" xfId="0" applyAlignment="1" applyFont="1">
      <alignment horizontal="center" readingOrder="0" shrinkToFit="0" vertical="center" wrapText="1"/>
    </xf>
    <xf borderId="2" fillId="0" fontId="16" numFmtId="0" xfId="0" applyAlignment="1" applyBorder="1" applyFont="1">
      <alignment horizontal="center" readingOrder="0" shrinkToFit="0" vertical="center" wrapText="1"/>
    </xf>
    <xf borderId="2" fillId="0" fontId="15" numFmtId="165" xfId="0" applyAlignment="1" applyBorder="1" applyFont="1" applyNumberFormat="1">
      <alignment horizontal="center" readingOrder="0" shrinkToFit="0" vertical="center" wrapText="1"/>
    </xf>
    <xf borderId="6" fillId="0" fontId="15" numFmtId="0" xfId="0" applyAlignment="1" applyBorder="1" applyFont="1">
      <alignment horizontal="center" readingOrder="0" shrinkToFit="0" vertical="center" wrapText="1"/>
    </xf>
    <xf borderId="2" fillId="0" fontId="35" numFmtId="0" xfId="0" applyAlignment="1" applyBorder="1" applyFont="1">
      <alignment horizontal="left" readingOrder="0" shrinkToFit="0" vertical="center" wrapText="1"/>
    </xf>
    <xf borderId="2" fillId="0" fontId="17" numFmtId="0" xfId="0" applyAlignment="1" applyBorder="1" applyFont="1">
      <alignment horizontal="center" readingOrder="0" shrinkToFit="0" vertical="center" wrapText="1"/>
    </xf>
    <xf borderId="1" fillId="0" fontId="16" numFmtId="0" xfId="0" applyAlignment="1" applyBorder="1" applyFont="1">
      <alignment horizontal="center" readingOrder="0" shrinkToFit="0" vertical="center" wrapText="1"/>
    </xf>
    <xf borderId="5" fillId="0" fontId="16" numFmtId="0" xfId="0" applyAlignment="1" applyBorder="1" applyFont="1">
      <alignment horizontal="center" readingOrder="0" shrinkToFit="0" vertical="center" wrapText="1"/>
    </xf>
    <xf borderId="0" fillId="0" fontId="16" numFmtId="0" xfId="0" applyAlignment="1" applyFont="1">
      <alignment horizontal="left" readingOrder="0" shrinkToFit="0" vertical="center" wrapText="1"/>
    </xf>
    <xf borderId="3" fillId="0" fontId="15" numFmtId="0" xfId="0" applyAlignment="1" applyBorder="1" applyFont="1">
      <alignment horizontal="center" readingOrder="0" shrinkToFit="0" vertical="center" wrapText="1"/>
    </xf>
    <xf borderId="2" fillId="0" fontId="16" numFmtId="167" xfId="0" applyAlignment="1" applyBorder="1" applyFont="1" applyNumberFormat="1">
      <alignment horizontal="center" readingOrder="0" shrinkToFit="0" vertical="center" wrapText="1"/>
    </xf>
    <xf borderId="1" fillId="0" fontId="36" numFmtId="0" xfId="0" applyAlignment="1" applyBorder="1" applyFont="1">
      <alignment horizontal="left" readingOrder="0" shrinkToFit="0" vertical="center" wrapText="0"/>
    </xf>
    <xf borderId="0" fillId="0" fontId="19" numFmtId="0" xfId="0" applyAlignment="1" applyFont="1">
      <alignment horizontal="center" shrinkToFit="0" vertical="center" wrapText="1"/>
    </xf>
    <xf borderId="0" fillId="0" fontId="19" numFmtId="165" xfId="0" applyAlignment="1" applyFont="1" applyNumberFormat="1">
      <alignment horizontal="center" shrinkToFit="0" vertical="center" wrapText="1"/>
    </xf>
    <xf borderId="0" fillId="0" fontId="15" numFmtId="0" xfId="0" applyAlignment="1" applyFont="1">
      <alignment horizontal="center" shrinkToFit="0" vertical="center" wrapText="1"/>
    </xf>
    <xf borderId="0" fillId="0" fontId="15" numFmtId="0" xfId="0" applyAlignment="1" applyFont="1">
      <alignment horizontal="left" shrinkToFit="0" vertical="center" wrapText="1"/>
    </xf>
    <xf borderId="0" fillId="0" fontId="19" numFmtId="0" xfId="0" applyAlignment="1" applyFont="1">
      <alignment horizontal="left" shrinkToFit="0" vertical="center" wrapText="1"/>
    </xf>
    <xf borderId="1" fillId="14" fontId="20" numFmtId="0" xfId="0" applyAlignment="1" applyBorder="1" applyFill="1" applyFont="1">
      <alignment readingOrder="0" shrinkToFit="0" wrapText="0"/>
    </xf>
    <xf borderId="1" fillId="0" fontId="15" numFmtId="3" xfId="0" applyAlignment="1" applyBorder="1" applyFont="1" applyNumberFormat="1">
      <alignment horizontal="center" readingOrder="0" shrinkToFit="0" vertical="top" wrapText="1"/>
    </xf>
    <xf borderId="2" fillId="0" fontId="15" numFmtId="3" xfId="0" applyAlignment="1" applyBorder="1" applyFont="1" applyNumberFormat="1">
      <alignment horizontal="center" readingOrder="0" shrinkToFit="0" vertical="top" wrapText="1"/>
    </xf>
    <xf borderId="0" fillId="15" fontId="17" numFmtId="0" xfId="0" applyAlignment="1" applyFill="1" applyFont="1">
      <alignment horizontal="center" readingOrder="0"/>
    </xf>
    <xf borderId="0" fillId="0" fontId="37" numFmtId="0" xfId="0" applyAlignment="1" applyFont="1">
      <alignment readingOrder="0"/>
    </xf>
    <xf borderId="2" fillId="0" fontId="35" numFmtId="0" xfId="0" applyAlignment="1" applyBorder="1" applyFont="1">
      <alignment readingOrder="0" shrinkToFit="0" vertical="top" wrapText="1"/>
    </xf>
    <xf borderId="0" fillId="0" fontId="20" numFmtId="0" xfId="0" applyAlignment="1" applyFont="1">
      <alignment horizontal="center" readingOrder="0" shrinkToFit="0" wrapText="0"/>
    </xf>
    <xf borderId="0" fillId="0" fontId="36" numFmtId="0" xfId="0" applyAlignment="1" applyFont="1">
      <alignment horizontal="center" readingOrder="0" shrinkToFit="0" wrapText="0"/>
    </xf>
    <xf borderId="2" fillId="0" fontId="17" numFmtId="0" xfId="0" applyAlignment="1" applyBorder="1" applyFont="1">
      <alignment horizontal="left" readingOrder="0" shrinkToFit="0" vertical="top" wrapText="1"/>
    </xf>
    <xf borderId="1" fillId="0" fontId="32" numFmtId="0" xfId="0" applyAlignment="1" applyBorder="1" applyFont="1">
      <alignment horizontal="center" readingOrder="0" shrinkToFit="0" wrapText="0"/>
    </xf>
    <xf borderId="2" fillId="0" fontId="15" numFmtId="14" xfId="0" applyAlignment="1" applyBorder="1" applyFont="1" applyNumberFormat="1">
      <alignment readingOrder="0" shrinkToFit="0" vertical="top" wrapText="1"/>
    </xf>
    <xf borderId="2" fillId="0" fontId="15" numFmtId="0" xfId="0" applyAlignment="1" applyBorder="1" applyFont="1">
      <alignment readingOrder="0" shrinkToFit="0" vertical="top" wrapText="1"/>
    </xf>
    <xf borderId="1" fillId="0" fontId="15" numFmtId="0" xfId="0" applyAlignment="1" applyBorder="1" applyFont="1">
      <alignment readingOrder="0" shrinkToFit="0" vertical="top" wrapText="1"/>
    </xf>
    <xf borderId="5" fillId="0" fontId="15" numFmtId="0" xfId="0" applyAlignment="1" applyBorder="1" applyFont="1">
      <alignment horizontal="center" readingOrder="0" shrinkToFit="0" vertical="top" wrapText="1"/>
    </xf>
    <xf borderId="2" fillId="0" fontId="15" numFmtId="167" xfId="0" applyAlignment="1" applyBorder="1" applyFont="1" applyNumberFormat="1">
      <alignment horizontal="center" readingOrder="0" shrinkToFit="0" vertical="top" wrapText="1"/>
    </xf>
    <xf borderId="1" fillId="15" fontId="20" numFmtId="0" xfId="0" applyAlignment="1" applyBorder="1" applyFont="1">
      <alignment horizontal="center" readingOrder="0"/>
    </xf>
    <xf borderId="1" fillId="15" fontId="38" numFmtId="0" xfId="0" applyAlignment="1" applyBorder="1" applyFont="1">
      <alignment horizontal="center" readingOrder="0"/>
    </xf>
    <xf borderId="1" fillId="15" fontId="35" numFmtId="0" xfId="0" applyAlignment="1" applyBorder="1" applyFont="1">
      <alignment horizontal="center" readingOrder="0"/>
    </xf>
    <xf borderId="2" fillId="0" fontId="15" numFmtId="167" xfId="0" applyAlignment="1" applyBorder="1" applyFont="1" applyNumberFormat="1">
      <alignment readingOrder="0" shrinkToFit="0" vertical="top" wrapText="1"/>
    </xf>
    <xf borderId="1" fillId="0" fontId="36" numFmtId="0" xfId="0" applyAlignment="1" applyBorder="1" applyFont="1">
      <alignment horizontal="center" readingOrder="0" shrinkToFit="0" wrapText="0"/>
    </xf>
    <xf borderId="1" fillId="0" fontId="16" numFmtId="167" xfId="0" applyAlignment="1" applyBorder="1" applyFont="1" applyNumberFormat="1">
      <alignment readingOrder="0" shrinkToFit="0" vertical="top" wrapText="1"/>
    </xf>
    <xf borderId="1" fillId="0" fontId="17" numFmtId="0" xfId="0" applyAlignment="1" applyBorder="1" applyFont="1">
      <alignment readingOrder="0" shrinkToFit="0" vertical="top" wrapText="1"/>
    </xf>
    <xf borderId="2" fillId="0" fontId="39" numFmtId="0" xfId="0" applyAlignment="1" applyBorder="1" applyFont="1">
      <alignment horizontal="center" readingOrder="0" shrinkToFit="0" vertical="top" wrapText="1"/>
    </xf>
    <xf borderId="1" fillId="0" fontId="20" numFmtId="0" xfId="0" applyAlignment="1" applyBorder="1" applyFont="1">
      <alignment horizontal="center" readingOrder="0"/>
    </xf>
    <xf borderId="2" fillId="0" fontId="16" numFmtId="167" xfId="0" applyAlignment="1" applyBorder="1" applyFont="1" applyNumberFormat="1">
      <alignment readingOrder="0" shrinkToFit="0" vertical="top" wrapText="1"/>
    </xf>
    <xf borderId="1" fillId="0" fontId="22" numFmtId="0" xfId="0" applyAlignment="1" applyBorder="1" applyFont="1">
      <alignment horizontal="center" readingOrder="0"/>
    </xf>
    <xf borderId="1" fillId="8" fontId="40" numFmtId="0" xfId="0" applyAlignment="1" applyBorder="1" applyFont="1">
      <alignment horizontal="center" readingOrder="0" shrinkToFit="0" vertical="center" wrapText="1"/>
    </xf>
    <xf borderId="0" fillId="9" fontId="16" numFmtId="0" xfId="0" applyAlignment="1" applyFont="1">
      <alignment horizontal="center" readingOrder="0" shrinkToFit="0" vertical="bottom" wrapText="1"/>
    </xf>
    <xf borderId="1" fillId="15" fontId="41" numFmtId="0" xfId="0" applyAlignment="1" applyBorder="1" applyFont="1">
      <alignment horizontal="center" readingOrder="0" shrinkToFit="0" vertical="center" wrapText="1"/>
    </xf>
    <xf borderId="0" fillId="0" fontId="40" numFmtId="0" xfId="0" applyAlignment="1" applyFont="1">
      <alignment horizontal="center" readingOrder="0" shrinkToFit="0" vertical="center" wrapText="1"/>
    </xf>
    <xf borderId="1" fillId="15" fontId="42" numFmtId="0" xfId="0" applyAlignment="1" applyBorder="1" applyFont="1">
      <alignment horizontal="center" readingOrder="0" shrinkToFit="0" wrapText="1"/>
    </xf>
    <xf borderId="0" fillId="0" fontId="15" numFmtId="0" xfId="0" applyAlignment="1" applyFont="1">
      <alignment horizontal="center" readingOrder="0" shrinkToFit="0" vertical="top" wrapText="1"/>
    </xf>
    <xf borderId="1" fillId="0" fontId="19" numFmtId="0" xfId="0" applyAlignment="1" applyBorder="1" applyFont="1">
      <alignment horizontal="center" shrinkToFit="0" wrapText="1"/>
    </xf>
    <xf borderId="0" fillId="0" fontId="43" numFmtId="0" xfId="0" applyAlignment="1" applyFont="1">
      <alignment horizontal="left" readingOrder="0" shrinkToFit="0" wrapText="0"/>
    </xf>
    <xf borderId="1" fillId="0" fontId="15" numFmtId="165" xfId="0" applyAlignment="1" applyBorder="1" applyFont="1" applyNumberFormat="1">
      <alignment readingOrder="0" shrinkToFit="0" vertical="top" wrapText="1"/>
    </xf>
    <xf borderId="1" fillId="0" fontId="32" numFmtId="0" xfId="0" applyAlignment="1" applyBorder="1" applyFont="1">
      <alignment shrinkToFit="0" wrapText="0"/>
    </xf>
    <xf borderId="1" fillId="14" fontId="44" numFmtId="0" xfId="0" applyAlignment="1" applyBorder="1" applyFont="1">
      <alignment horizontal="left" readingOrder="0" shrinkToFit="0" wrapText="0"/>
    </xf>
    <xf borderId="1" fillId="0" fontId="22" numFmtId="0" xfId="0" applyAlignment="1" applyBorder="1" applyFont="1">
      <alignment horizontal="left" readingOrder="0"/>
    </xf>
    <xf borderId="1" fillId="0" fontId="45" numFmtId="0" xfId="0" applyAlignment="1" applyBorder="1" applyFont="1">
      <alignment horizontal="center" readingOrder="0" shrinkToFit="0" wrapText="0"/>
    </xf>
    <xf borderId="1" fillId="0" fontId="46" numFmtId="0" xfId="0" applyAlignment="1" applyBorder="1" applyFont="1">
      <alignment horizontal="center" readingOrder="0"/>
    </xf>
    <xf borderId="1" fillId="0" fontId="22" numFmtId="164" xfId="0" applyAlignment="1" applyBorder="1" applyFont="1" applyNumberFormat="1">
      <alignment readingOrder="0"/>
    </xf>
    <xf borderId="9" fillId="0" fontId="1" numFmtId="0" xfId="0" applyBorder="1" applyFont="1"/>
    <xf borderId="6" fillId="0" fontId="16" numFmtId="0" xfId="0" applyAlignment="1" applyBorder="1" applyFont="1">
      <alignment shrinkToFit="0" vertical="top" wrapText="1"/>
    </xf>
    <xf borderId="6" fillId="0" fontId="15" numFmtId="165" xfId="0" applyAlignment="1" applyBorder="1" applyFont="1" applyNumberFormat="1">
      <alignment horizontal="right" shrinkToFit="0" vertical="top" wrapText="1"/>
    </xf>
    <xf borderId="6" fillId="0" fontId="15" numFmtId="0" xfId="0" applyAlignment="1" applyBorder="1" applyFont="1">
      <alignment horizontal="center" shrinkToFit="0" wrapText="1"/>
    </xf>
    <xf borderId="6" fillId="0" fontId="36" numFmtId="0" xfId="0" applyAlignment="1" applyBorder="1" applyFont="1">
      <alignment horizontal="center"/>
    </xf>
    <xf borderId="6" fillId="0" fontId="36" numFmtId="0" xfId="0" applyAlignment="1" applyBorder="1" applyFont="1">
      <alignment horizontal="center" readingOrder="0" vertical="bottom"/>
    </xf>
    <xf borderId="6" fillId="0" fontId="15" numFmtId="0" xfId="0" applyAlignment="1" applyBorder="1" applyFont="1">
      <alignment shrinkToFit="0" vertical="top" wrapText="1"/>
    </xf>
    <xf borderId="8" fillId="0" fontId="15" numFmtId="0" xfId="0" applyAlignment="1" applyBorder="1" applyFont="1">
      <alignment shrinkToFit="0" vertical="top" wrapText="1"/>
    </xf>
    <xf borderId="6" fillId="0" fontId="16" numFmtId="0" xfId="0" applyAlignment="1" applyBorder="1" applyFont="1">
      <alignment horizontal="center" shrinkToFit="0" vertical="top" wrapText="1"/>
    </xf>
    <xf borderId="0" fillId="0" fontId="16" numFmtId="0" xfId="0" applyAlignment="1" applyFont="1">
      <alignment vertical="top"/>
    </xf>
    <xf borderId="7" fillId="0" fontId="1" numFmtId="0" xfId="0" applyBorder="1" applyFont="1"/>
    <xf borderId="3" fillId="0" fontId="16" numFmtId="0" xfId="0" applyAlignment="1" applyBorder="1" applyFont="1">
      <alignment shrinkToFit="0" vertical="top" wrapText="1"/>
    </xf>
    <xf borderId="3" fillId="0" fontId="15" numFmtId="165" xfId="0" applyAlignment="1" applyBorder="1" applyFont="1" applyNumberFormat="1">
      <alignment horizontal="right" shrinkToFit="0" vertical="top" wrapText="1"/>
    </xf>
    <xf borderId="3" fillId="0" fontId="16" numFmtId="0" xfId="0" applyAlignment="1" applyBorder="1" applyFont="1">
      <alignment readingOrder="0" shrinkToFit="0" vertical="top" wrapText="1"/>
    </xf>
    <xf borderId="10" fillId="0" fontId="16" numFmtId="0" xfId="0" applyAlignment="1" applyBorder="1" applyFont="1">
      <alignment shrinkToFit="0" vertical="top" wrapText="1"/>
    </xf>
    <xf borderId="3" fillId="0" fontId="16" numFmtId="0" xfId="0" applyAlignment="1" applyBorder="1" applyFont="1">
      <alignment horizontal="center" shrinkToFit="0" vertical="top" wrapText="1"/>
    </xf>
    <xf borderId="0" fillId="0" fontId="16" numFmtId="0" xfId="0" applyAlignment="1" applyFont="1">
      <alignment shrinkToFit="0" vertical="top" wrapText="1"/>
    </xf>
    <xf borderId="0" fillId="0" fontId="16" numFmtId="0" xfId="0" applyAlignment="1" applyFont="1">
      <alignment vertical="bottom"/>
    </xf>
    <xf borderId="3" fillId="0" fontId="16" numFmtId="167" xfId="0" applyAlignment="1" applyBorder="1" applyFont="1" applyNumberFormat="1">
      <alignment horizontal="right" shrinkToFit="0" vertical="top" wrapText="1"/>
    </xf>
    <xf borderId="0" fillId="0" fontId="14" numFmtId="0" xfId="0" applyAlignment="1" applyFont="1">
      <alignment horizontal="left" readingOrder="0" shrinkToFit="0" vertical="center" wrapText="1"/>
    </xf>
    <xf borderId="1" fillId="0" fontId="16" numFmtId="0" xfId="0" applyAlignment="1" applyBorder="1" applyFont="1">
      <alignment shrinkToFit="0" vertical="top" wrapText="1"/>
    </xf>
    <xf borderId="6" fillId="0" fontId="16" numFmtId="167" xfId="0" applyAlignment="1" applyBorder="1" applyFont="1" applyNumberFormat="1">
      <alignment shrinkToFit="0" vertical="top" wrapText="1"/>
    </xf>
    <xf borderId="8" fillId="0" fontId="16" numFmtId="0" xfId="0" applyAlignment="1" applyBorder="1" applyFont="1">
      <alignment shrinkToFit="0" vertical="top" wrapText="1"/>
    </xf>
    <xf borderId="0" fillId="0" fontId="16" numFmtId="0" xfId="0" applyAlignment="1" applyFont="1">
      <alignment horizontal="center" shrinkToFit="0" wrapText="1"/>
    </xf>
    <xf borderId="1" fillId="0" fontId="15" numFmtId="165" xfId="0" applyAlignment="1" applyBorder="1" applyFont="1" applyNumberFormat="1">
      <alignment horizontal="right" readingOrder="0" shrinkToFit="0" vertical="top" wrapText="1"/>
    </xf>
    <xf borderId="2" fillId="0" fontId="15" numFmtId="165" xfId="0" applyAlignment="1" applyBorder="1" applyFont="1" applyNumberFormat="1">
      <alignment horizontal="right" readingOrder="0" shrinkToFit="0" vertical="top" wrapText="1"/>
    </xf>
    <xf borderId="11" fillId="0" fontId="16" numFmtId="0" xfId="0" applyAlignment="1" applyBorder="1" applyFont="1">
      <alignment readingOrder="0" shrinkToFit="0" vertical="top" wrapText="1"/>
    </xf>
    <xf borderId="1" fillId="15" fontId="35" numFmtId="0" xfId="0" applyAlignment="1" applyBorder="1" applyFont="1">
      <alignment horizontal="center" readingOrder="0"/>
    </xf>
    <xf borderId="6" fillId="0" fontId="15" numFmtId="165" xfId="0" applyAlignment="1" applyBorder="1" applyFont="1" applyNumberFormat="1">
      <alignment horizontal="right" readingOrder="0" shrinkToFit="0" vertical="top" wrapText="1"/>
    </xf>
    <xf borderId="6" fillId="0" fontId="16" numFmtId="0" xfId="0" applyAlignment="1" applyBorder="1" applyFont="1">
      <alignment readingOrder="0" shrinkToFit="0" vertical="top" wrapText="1"/>
    </xf>
    <xf borderId="0" fillId="15" fontId="47" numFmtId="0" xfId="0" applyAlignment="1" applyFont="1">
      <alignment readingOrder="0"/>
    </xf>
    <xf borderId="0" fillId="0" fontId="46" numFmtId="0" xfId="0" applyAlignment="1" applyFont="1">
      <alignment horizontal="center" readingOrder="0"/>
    </xf>
    <xf borderId="2" fillId="7" fontId="16" numFmtId="0" xfId="0" applyAlignment="1" applyBorder="1" applyFont="1">
      <alignment readingOrder="0" shrinkToFit="0" vertical="top" wrapText="1"/>
    </xf>
    <xf borderId="2" fillId="7" fontId="15" numFmtId="165" xfId="0" applyAlignment="1" applyBorder="1" applyFont="1" applyNumberFormat="1">
      <alignment readingOrder="0" shrinkToFit="0" vertical="top" wrapText="1"/>
    </xf>
    <xf borderId="3" fillId="7" fontId="15" numFmtId="0" xfId="0" applyAlignment="1" applyBorder="1" applyFont="1">
      <alignment horizontal="center" readingOrder="0" shrinkToFit="0" vertical="top" wrapText="1"/>
    </xf>
    <xf borderId="0" fillId="0" fontId="31" numFmtId="0" xfId="0" applyAlignment="1" applyFont="1">
      <alignment horizontal="center" readingOrder="0"/>
    </xf>
    <xf borderId="0" fillId="0" fontId="14" numFmtId="168" xfId="0" applyAlignment="1" applyFont="1" applyNumberFormat="1">
      <alignment horizontal="center" readingOrder="0" shrinkToFit="0" vertical="center" wrapText="1"/>
    </xf>
    <xf borderId="2" fillId="0" fontId="35" numFmtId="0" xfId="0" applyAlignment="1" applyBorder="1" applyFont="1">
      <alignment horizontal="left" readingOrder="0" shrinkToFit="0" vertical="top" wrapText="1"/>
    </xf>
    <xf borderId="1" fillId="0" fontId="15" numFmtId="169" xfId="0" applyAlignment="1" applyBorder="1" applyFont="1" applyNumberFormat="1">
      <alignment horizontal="center" readingOrder="0" shrinkToFit="0" vertical="top" wrapText="1"/>
    </xf>
    <xf borderId="1" fillId="16" fontId="36" numFmtId="0" xfId="0" applyAlignment="1" applyBorder="1" applyFill="1" applyFont="1">
      <alignment horizontal="center" readingOrder="0" shrinkToFit="0" wrapText="0"/>
    </xf>
    <xf borderId="0" fillId="0" fontId="36" numFmtId="0" xfId="0" applyAlignment="1" applyFont="1">
      <alignment horizontal="left" readingOrder="0" shrinkToFit="0" wrapText="0"/>
    </xf>
    <xf borderId="2" fillId="0" fontId="15" numFmtId="0" xfId="0" applyAlignment="1" applyBorder="1" applyFont="1">
      <alignment horizontal="left" readingOrder="0" shrinkToFit="0" vertical="top" wrapText="1"/>
    </xf>
    <xf borderId="0" fillId="0" fontId="15" numFmtId="0" xfId="0" applyAlignment="1" applyFont="1">
      <alignment horizontal="left" shrinkToFit="0" wrapText="1"/>
    </xf>
    <xf borderId="5" fillId="2" fontId="48" numFmtId="0" xfId="0" applyAlignment="1" applyBorder="1" applyFont="1">
      <alignment horizontal="center" readingOrder="0" shrinkToFit="0" vertical="top" wrapText="1"/>
    </xf>
    <xf borderId="0" fillId="0" fontId="49" numFmtId="0" xfId="0" applyAlignment="1" applyFont="1">
      <alignment horizontal="center" readingOrder="0" shrinkToFit="0" vertical="top" wrapText="1"/>
    </xf>
    <xf borderId="12" fillId="9" fontId="15" numFmtId="0" xfId="0" applyAlignment="1" applyBorder="1" applyFont="1">
      <alignment horizontal="center" readingOrder="0" shrinkToFit="0" vertical="bottom" wrapText="1"/>
    </xf>
  </cellXfs>
  <cellStyles count="1">
    <cellStyle xfId="0" name="Normal" builtinId="0"/>
  </cellStyles>
  <dxfs count="1">
    <dxf>
      <font/>
      <fill>
        <patternFill patternType="none"/>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worksheet" Target="worksheets/sheet26.xml"/><Relationship Id="rId7" Type="http://schemas.openxmlformats.org/officeDocument/2006/relationships/worksheet" Target="worksheets/sheet4.xml"/><Relationship Id="rId8" Type="http://schemas.openxmlformats.org/officeDocument/2006/relationships/worksheet" Target="worksheets/sheet5.xml"/><Relationship Id="rId31" Type="http://schemas.openxmlformats.org/officeDocument/2006/relationships/worksheet" Target="worksheets/sheet28.xml"/><Relationship Id="rId30" Type="http://schemas.openxmlformats.org/officeDocument/2006/relationships/worksheet" Target="worksheets/sheet27.xml"/><Relationship Id="rId11" Type="http://schemas.openxmlformats.org/officeDocument/2006/relationships/worksheet" Target="worksheets/sheet8.xml"/><Relationship Id="rId33" Type="http://schemas.openxmlformats.org/officeDocument/2006/relationships/worksheet" Target="worksheets/sheet30.xml"/><Relationship Id="rId10" Type="http://schemas.openxmlformats.org/officeDocument/2006/relationships/worksheet" Target="worksheets/sheet7.xml"/><Relationship Id="rId32" Type="http://schemas.openxmlformats.org/officeDocument/2006/relationships/worksheet" Target="worksheets/sheet29.xml"/><Relationship Id="rId13" Type="http://schemas.openxmlformats.org/officeDocument/2006/relationships/worksheet" Target="worksheets/sheet10.xml"/><Relationship Id="rId35" Type="http://schemas.openxmlformats.org/officeDocument/2006/relationships/worksheet" Target="worksheets/sheet32.xml"/><Relationship Id="rId12" Type="http://schemas.openxmlformats.org/officeDocument/2006/relationships/worksheet" Target="worksheets/sheet9.xml"/><Relationship Id="rId34" Type="http://schemas.openxmlformats.org/officeDocument/2006/relationships/worksheet" Target="worksheets/sheet31.xml"/><Relationship Id="rId15" Type="http://schemas.openxmlformats.org/officeDocument/2006/relationships/worksheet" Target="worksheets/sheet12.xml"/><Relationship Id="rId14" Type="http://schemas.openxmlformats.org/officeDocument/2006/relationships/worksheet" Target="worksheets/sheet11.xml"/><Relationship Id="rId36" Type="http://schemas.microsoft.com/office/2007/relationships/slicerCache" Target="slicerCaches/slicerCache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a:solidFill>
                  <a:srgbClr val="000000"/>
                </a:solidFill>
                <a:latin typeface="+mn-lt"/>
              </a:defRPr>
            </a:pPr>
            <a:r>
              <a:rPr b="1">
                <a:solidFill>
                  <a:srgbClr val="000000"/>
                </a:solidFill>
                <a:latin typeface="+mn-lt"/>
              </a:rPr>
              <a:t>Total Number of Acts of Physical Aggression by School Level</a:t>
            </a:r>
          </a:p>
        </c:rich>
      </c:tx>
      <c:overlay val="0"/>
    </c:title>
    <c:plotArea>
      <c:layout/>
      <c:lineChart>
        <c:ser>
          <c:idx val="0"/>
          <c:order val="0"/>
          <c:tx>
            <c:strRef>
              <c:f>'Summary - Aggression'!$AN$20</c:f>
            </c:strRef>
          </c:tx>
          <c:spPr>
            <a:ln cmpd="sng">
              <a:solidFill>
                <a:srgbClr val="4285F4"/>
              </a:solidFill>
            </a:ln>
          </c:spPr>
          <c:marker>
            <c:symbol val="none"/>
          </c:marker>
          <c:cat>
            <c:strRef>
              <c:f>'Summary - Aggression'!$AJ$21:$AJ$116</c:f>
            </c:strRef>
          </c:cat>
          <c:val>
            <c:numRef>
              <c:f>'Summary - Aggression'!$AN$21:$AN$116</c:f>
              <c:numCache/>
            </c:numRef>
          </c:val>
          <c:smooth val="0"/>
        </c:ser>
        <c:ser>
          <c:idx val="1"/>
          <c:order val="1"/>
          <c:tx>
            <c:strRef>
              <c:f>'Summary - Aggression'!$AK$20</c:f>
            </c:strRef>
          </c:tx>
          <c:spPr>
            <a:ln cmpd="sng">
              <a:solidFill>
                <a:srgbClr val="EA4335"/>
              </a:solidFill>
            </a:ln>
          </c:spPr>
          <c:marker>
            <c:symbol val="none"/>
          </c:marker>
          <c:cat>
            <c:strRef>
              <c:f>'Summary - Aggression'!$AJ$21:$AJ$116</c:f>
            </c:strRef>
          </c:cat>
          <c:val>
            <c:numRef>
              <c:f>'Summary - Aggression'!$AK$21:$AK$116</c:f>
              <c:numCache/>
            </c:numRef>
          </c:val>
          <c:smooth val="0"/>
        </c:ser>
        <c:ser>
          <c:idx val="2"/>
          <c:order val="2"/>
          <c:tx>
            <c:strRef>
              <c:f>'Summary - Aggression'!$AL$20</c:f>
            </c:strRef>
          </c:tx>
          <c:spPr>
            <a:ln cmpd="sng">
              <a:solidFill>
                <a:srgbClr val="FBBC04"/>
              </a:solidFill>
            </a:ln>
          </c:spPr>
          <c:marker>
            <c:symbol val="none"/>
          </c:marker>
          <c:cat>
            <c:strRef>
              <c:f>'Summary - Aggression'!$AJ$21:$AJ$116</c:f>
            </c:strRef>
          </c:cat>
          <c:val>
            <c:numRef>
              <c:f>'Summary - Aggression'!$AL$21:$AL$116</c:f>
              <c:numCache/>
            </c:numRef>
          </c:val>
          <c:smooth val="0"/>
        </c:ser>
        <c:ser>
          <c:idx val="3"/>
          <c:order val="3"/>
          <c:tx>
            <c:v>Average per school</c:v>
          </c:tx>
          <c:spPr>
            <a:ln cmpd="sng">
              <a:solidFill>
                <a:srgbClr val="34A853"/>
              </a:solidFill>
              <a:prstDash val="dash"/>
            </a:ln>
          </c:spPr>
          <c:marker>
            <c:symbol val="none"/>
          </c:marker>
          <c:cat>
            <c:strRef>
              <c:f>'Summary - Aggression'!$AJ$21:$AJ$116</c:f>
            </c:strRef>
          </c:cat>
          <c:val>
            <c:numRef>
              <c:f>'Summary - Aggression'!$AM$21:$AM$116</c:f>
              <c:numCache/>
            </c:numRef>
          </c:val>
          <c:smooth val="0"/>
        </c:ser>
        <c:axId val="2118481151"/>
        <c:axId val="1988477995"/>
      </c:lineChart>
      <c:catAx>
        <c:axId val="2118481151"/>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1">
                <a:solidFill>
                  <a:srgbClr val="000000"/>
                </a:solidFill>
                <a:latin typeface="+mn-lt"/>
              </a:defRPr>
            </a:pPr>
          </a:p>
        </c:txPr>
        <c:crossAx val="1988477995"/>
      </c:catAx>
      <c:valAx>
        <c:axId val="198847799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1" sz="1400">
                <a:solidFill>
                  <a:srgbClr val="000000"/>
                </a:solidFill>
                <a:latin typeface="+mn-lt"/>
              </a:defRPr>
            </a:pPr>
          </a:p>
        </c:txPr>
        <c:crossAx val="2118481151"/>
      </c:valAx>
    </c:plotArea>
    <c:legend>
      <c:legendPos val="r"/>
      <c:overlay val="0"/>
      <c:txPr>
        <a:bodyPr/>
        <a:lstStyle/>
        <a:p>
          <a:pPr lvl="0">
            <a:defRPr b="1">
              <a:solidFill>
                <a:srgbClr val="1A1A1A"/>
              </a:solidFill>
              <a:latin typeface="+mn-lt"/>
            </a:defRPr>
          </a:pPr>
        </a:p>
      </c:txPr>
    </c:legend>
    <c:plotVisOnly val="1"/>
  </c:chart>
</c:chartSpace>
</file>

<file path=xl/charts/chart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a:solidFill>
                  <a:srgbClr val="000000"/>
                </a:solidFill>
                <a:latin typeface="+mn-lt"/>
              </a:defRPr>
            </a:pPr>
            <a:r>
              <a:rPr b="1">
                <a:solidFill>
                  <a:srgbClr val="000000"/>
                </a:solidFill>
                <a:latin typeface="+mn-lt"/>
              </a:rPr>
              <a:t>Total Incidents by ES Grade Span</a:t>
            </a:r>
          </a:p>
        </c:rich>
      </c:tx>
      <c:overlay val="0"/>
    </c:title>
    <c:plotArea>
      <c:layout/>
      <c:barChart>
        <c:barDir val="col"/>
        <c:ser>
          <c:idx val="0"/>
          <c:order val="0"/>
          <c:tx>
            <c:strRef>
              <c:f>'Reference - Grade Span &amp; Locati'!$D$3</c:f>
            </c:strRef>
          </c:tx>
          <c:spPr>
            <a:solidFill>
              <a:schemeClr val="accent1"/>
            </a:solidFill>
            <a:ln cmpd="sng">
              <a:solidFill>
                <a:srgbClr val="000000"/>
              </a:solidFill>
            </a:ln>
          </c:spPr>
          <c:dLbls>
            <c:numFmt formatCode="General" sourceLinked="1"/>
            <c:txPr>
              <a:bodyPr/>
              <a:lstStyle/>
              <a:p>
                <a:pPr lvl="0">
                  <a:defRPr/>
                </a:pPr>
              </a:p>
            </c:txPr>
            <c:showLegendKey val="0"/>
            <c:showVal val="1"/>
            <c:showCatName val="0"/>
            <c:showSerName val="0"/>
            <c:showPercent val="0"/>
            <c:showBubbleSize val="0"/>
          </c:dLbls>
          <c:cat>
            <c:strRef>
              <c:f>'Reference - Grade Span &amp; Locati'!$C$4:$C$6</c:f>
            </c:strRef>
          </c:cat>
          <c:val>
            <c:numRef>
              <c:f>'Reference - Grade Span &amp; Locati'!$D$4:$D$6</c:f>
              <c:numCache/>
            </c:numRef>
          </c:val>
        </c:ser>
        <c:axId val="1056797180"/>
        <c:axId val="1286770983"/>
      </c:barChart>
      <c:catAx>
        <c:axId val="1056797180"/>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1">
                <a:solidFill>
                  <a:srgbClr val="000000"/>
                </a:solidFill>
                <a:latin typeface="+mn-lt"/>
              </a:defRPr>
            </a:pPr>
          </a:p>
        </c:txPr>
        <c:crossAx val="1286770983"/>
      </c:catAx>
      <c:valAx>
        <c:axId val="1286770983"/>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1" sz="1400">
                <a:solidFill>
                  <a:srgbClr val="000000"/>
                </a:solidFill>
                <a:latin typeface="+mn-lt"/>
              </a:defRPr>
            </a:pPr>
          </a:p>
        </c:txPr>
        <c:crossAx val="1056797180"/>
      </c:valAx>
    </c:plotArea>
    <c:legend>
      <c:legendPos val="r"/>
      <c:overlay val="0"/>
      <c:txPr>
        <a:bodyPr/>
        <a:lstStyle/>
        <a:p>
          <a:pPr lvl="0">
            <a:defRPr b="0">
              <a:solidFill>
                <a:srgbClr val="1A1A1A"/>
              </a:solidFill>
              <a:latin typeface="+mn-lt"/>
            </a:defRPr>
          </a:pPr>
        </a:p>
      </c:txPr>
    </c:legend>
    <c:plotVisOnly val="1"/>
  </c:chart>
</c:chartSpace>
</file>

<file path=xl/charts/chart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a:solidFill>
                  <a:srgbClr val="000000"/>
                </a:solidFill>
                <a:latin typeface="+mn-lt"/>
              </a:defRPr>
            </a:pPr>
            <a:r>
              <a:rPr b="1">
                <a:solidFill>
                  <a:srgbClr val="000000"/>
                </a:solidFill>
                <a:latin typeface="+mn-lt"/>
              </a:rPr>
              <a:t>Total Incidents by Time for All Grade Levels</a:t>
            </a:r>
          </a:p>
        </c:rich>
      </c:tx>
      <c:overlay val="0"/>
    </c:title>
    <c:plotArea>
      <c:layout/>
      <c:barChart>
        <c:barDir val="col"/>
        <c:ser>
          <c:idx val="0"/>
          <c:order val="0"/>
          <c:tx>
            <c:strRef>
              <c:f>'Reference - Grade Span &amp; Locati'!$J$3</c:f>
            </c:strRef>
          </c:tx>
          <c:spPr>
            <a:solidFill>
              <a:srgbClr val="9900FF"/>
            </a:solidFill>
            <a:ln cmpd="sng">
              <a:solidFill>
                <a:srgbClr val="000000"/>
              </a:solidFill>
            </a:ln>
          </c:spPr>
          <c:dLbls>
            <c:numFmt formatCode="General" sourceLinked="1"/>
            <c:txPr>
              <a:bodyPr/>
              <a:lstStyle/>
              <a:p>
                <a:pPr lvl="0">
                  <a:defRPr/>
                </a:pPr>
              </a:p>
            </c:txPr>
            <c:showLegendKey val="0"/>
            <c:showVal val="1"/>
            <c:showCatName val="0"/>
            <c:showSerName val="0"/>
            <c:showPercent val="0"/>
            <c:showBubbleSize val="0"/>
          </c:dLbls>
          <c:cat>
            <c:strRef>
              <c:f>'Reference - Grade Span &amp; Locati'!$I$4:$I$8</c:f>
            </c:strRef>
          </c:cat>
          <c:val>
            <c:numRef>
              <c:f>'Reference - Grade Span &amp; Locati'!$J$4:$J$8</c:f>
              <c:numCache/>
            </c:numRef>
          </c:val>
        </c:ser>
        <c:axId val="1984801725"/>
        <c:axId val="1025476430"/>
      </c:barChart>
      <c:catAx>
        <c:axId val="1984801725"/>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a:solidFill>
                  <a:srgbClr val="000000"/>
                </a:solidFill>
                <a:latin typeface="+mn-lt"/>
              </a:defRPr>
            </a:pPr>
          </a:p>
        </c:txPr>
        <c:crossAx val="1025476430"/>
      </c:catAx>
      <c:valAx>
        <c:axId val="102547643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1" sz="1400">
                <a:solidFill>
                  <a:srgbClr val="000000"/>
                </a:solidFill>
                <a:latin typeface="+mn-lt"/>
              </a:defRPr>
            </a:pPr>
          </a:p>
        </c:txPr>
        <c:crossAx val="1984801725"/>
      </c:valAx>
    </c:plotArea>
    <c:legend>
      <c:legendPos val="r"/>
      <c:overlay val="0"/>
      <c:txPr>
        <a:bodyPr/>
        <a:lstStyle/>
        <a:p>
          <a:pPr lvl="0">
            <a:defRPr b="0">
              <a:solidFill>
                <a:srgbClr val="1A1A1A"/>
              </a:solidFill>
              <a:latin typeface="+mn-lt"/>
            </a:defRPr>
          </a:pPr>
        </a:p>
      </c:txPr>
    </c:legend>
    <c:plotVisOnly val="1"/>
  </c:chart>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28575</xdr:colOff>
      <xdr:row>0</xdr:row>
      <xdr:rowOff>66675</xdr:rowOff>
    </xdr:from>
    <xdr:ext cx="8229600" cy="3543300"/>
    <xdr:graphicFrame>
      <xdr:nvGraphicFramePr>
        <xdr:cNvPr id="1" name="Chart 1"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14</xdr:col>
      <xdr:colOff>552450</xdr:colOff>
      <xdr:row>0</xdr:row>
      <xdr:rowOff>66675</xdr:rowOff>
    </xdr:from>
    <xdr:ext cx="3476625" cy="3543300"/>
    <xdr:graphicFrame>
      <xdr:nvGraphicFramePr>
        <xdr:cNvPr id="2" name="Chart 2"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18</xdr:col>
      <xdr:colOff>276225</xdr:colOff>
      <xdr:row>0</xdr:row>
      <xdr:rowOff>66675</xdr:rowOff>
    </xdr:from>
    <xdr:ext cx="6067425" cy="3543300"/>
    <xdr:graphicFrame>
      <xdr:nvGraphicFramePr>
        <xdr:cNvPr id="3" name="Chart 3" title="Chart"/>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0</xdr:col>
      <xdr:colOff>85725</xdr:colOff>
      <xdr:row>19</xdr:row>
      <xdr:rowOff>57150</xdr:rowOff>
    </xdr:from>
    <xdr:ext cx="1838325" cy="2857500"/>
    <mc:AlternateContent>
      <mc:Choice Requires="sle15">
        <xdr:graphicFrame>
          <xdr:nvGraphicFramePr>
            <xdr:cNvPr id="1" name="Column30_1"/>
            <xdr:cNvGraphicFramePr/>
          </xdr:nvGraphicFramePr>
          <xdr:xfrm>
            <a:off x="0" y="0"/>
            <a:ext cx="0" cy="0"/>
          </xdr:xfrm>
          <a:graphic>
            <a:graphicData uri="http://schemas.microsoft.com/office/drawing/2010/slicer">
              <x3Unk:slicer name="Column30_1"/>
            </a:graphicData>
          </a:graphic>
        </xdr:graphicFrame>
      </mc:Choice>
      <mc:Fallback>
        <xdr:sp>
          <xdr:nvSpPr>
            <xdr:cNvPr id="1" name=""/>
            <xdr:cNvSpPr>
              <a:spLocks noTextEdit="1"/>
            </xdr:cNvSpPr>
          </xdr:nvSpPr>
          <xdr:spPr>
            <a:prstGeom prst="rect">
              <a:avLst/>
            </a:prstGeom>
            <a:solidFill>
              <a:prstClr val="white"/>
            </a:solidFill>
            <a:ln w="1">
              <a:solidFill>
                <a:prstClr val="green"/>
              </a:solidFill>
            </a:ln>
          </xdr:spPr>
          <xdr:txBody>
            <a:bodyPr horzOverflow="clip" vert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slicerCaches/slicerCache1.xml><?xml version="1.0" encoding="utf-8"?>
<x14:slicerCacheDefinition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name="SlicerCache_Table_1_Col_30" sourceName="Column30">
  <x14:extLst>
    <ext uri="{2F2917AC-EB37-4324-AD4E-5DD8C200BD13}">
      <x15:tableSlicerCache tableId="1" column="30"/>
    </ext>
  </x14:extLst>
</x14:slicerCacheDefinition>
</file>

<file path=xl/slicers/slicer1.xml><?xml version="1.0" encoding="utf-8"?>
<x14:slicers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x14:slicer name="Column30_1" cache="SlicerCache_Table_1_Col_30" caption="Column30" rowHeight="247650"/>
</x14:slicers>
</file>

<file path=xl/tables/table1.xml><?xml version="1.0" encoding="utf-8"?>
<table xmlns="http://schemas.openxmlformats.org/spreadsheetml/2006/main" headerRowCount="0" ref="G20:AM116" displayName="Table_1" name="Table_1" id="1">
  <autoFilter ref="$G$20:$AM$116">
    <filterColumn colId="29">
      <filters>
        <filter val="12/11/2023"/>
        <filter val="10/3/2023"/>
        <filter val="9/1/2023"/>
        <filter val="12/25/2023"/>
        <filter val="11/14/2023"/>
        <filter val="11/3/2023"/>
        <filter val="10/20/2023"/>
        <filter val="11/22/2023"/>
        <filter val="10/11/2023"/>
        <filter val="11/28/2023"/>
        <filter val="10/25/2023"/>
        <filter val="10/17/2023"/>
        <filter val="9/29/2023"/>
        <filter val="11/9/2023"/>
        <filter val="10/9/2023"/>
        <filter val="8/18/2023"/>
        <filter val="8/25/2023"/>
        <filter val="12/20/2023"/>
        <filter val="9/22/2023"/>
        <filter val="11/13/2023"/>
        <filter val="8/17/2023"/>
        <filter val="9/28/2023"/>
        <filter val="9/14/2023"/>
        <filter val="10/10/2023"/>
        <filter val="9/7/2023"/>
        <filter val="10/24/2023"/>
        <filter val="9/27/2023"/>
        <filter val="11/21/2023"/>
        <filter val="10/27/2023"/>
        <filter val="11/10/2023"/>
        <filter val="11/7/2023"/>
        <filter val="10/16/2023"/>
        <filter val="9/19/2023"/>
        <filter val="10/19/2023"/>
        <filter val="9/8/2023"/>
        <filter val="9/5/2023"/>
        <filter val="9/13/2023"/>
        <filter val="11/1/2023"/>
        <filter val="10/30/2023"/>
        <filter val="9/21/2023"/>
        <filter val="12/5/2023"/>
        <filter val="11/29/2023"/>
        <filter val="12/8/2023"/>
        <filter val="11/15/2023"/>
        <filter val="11/23/2023"/>
        <filter val="10/2/2023"/>
        <filter val="12/22/2023"/>
        <filter val="10/5/2023"/>
        <filter val="11/17/2023"/>
        <filter val="9/4/2023"/>
        <filter val="8/31/2023"/>
        <filter val="10/6/2023"/>
        <filter val="12/14/2023"/>
        <filter val="10/31/2023"/>
        <filter val="9/11/2023"/>
        <filter val="8/29/2023"/>
        <filter val="12/6/2023"/>
        <filter val="9/26/2023"/>
        <filter val="8/23/2023"/>
        <filter val="11/20/2023"/>
        <filter val="11/6/2023"/>
        <filter val="8/15/2023"/>
        <filter val="8/22/2023"/>
        <filter val="8/28/2023"/>
        <filter val="12/13/2023"/>
        <filter val="11/16/2023"/>
        <filter val="8/30/2023"/>
        <filter val="10/13/2023"/>
        <filter val="11/24/2023"/>
        <filter val="12/19/2023"/>
        <filter val="8/14/2023"/>
        <filter val="9/25/2023"/>
        <filter val="12/7/2023"/>
        <filter val="11/27/2023"/>
        <filter val="8/24/2023"/>
        <filter val="8/16/2023"/>
        <filter val="12/21/2023"/>
        <filter val="12/4/2023"/>
        <filter val="10/4/2023"/>
        <filter val="8/21/2023"/>
        <filter val="12/18/2023"/>
        <filter val="12/12/2023"/>
        <filter val="12/15/2023"/>
        <filter val="12/1/2023"/>
        <filter val="11/30/2023"/>
        <filter val="11/8/2023"/>
        <filter val="10/12/2023"/>
        <filter val="9/12/2023"/>
        <filter val="9/18/2023"/>
        <filter val="9/6/2023"/>
        <filter val="9/15/2023"/>
        <filter val="10/23/2023"/>
        <filter val="9/20/2023"/>
        <filter val="11/2/2023"/>
        <filter val="10/18/2023"/>
        <filter val="10/26/2023"/>
      </filters>
    </filterColumn>
  </autoFilter>
  <tableColumns count="33">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 name="Column27" id="27"/>
    <tableColumn name="Column28" id="28"/>
    <tableColumn name="Column29" id="29"/>
    <tableColumn name="Column30" id="30"/>
    <tableColumn name="Column31" id="31"/>
    <tableColumn name="Column32" id="32"/>
    <tableColumn name="Column33" id="33"/>
  </tableColumns>
  <tableStyleInfo showColumnStripes="0" showFirstColumn="0" showLastColumn="0" showRowStripes="0"/>
  <extLst>
    <ext uri="GoogleSheetsCustomDataVersion1">
      <go:sheetsCustomData xmlns:go="http://customooxmlschemas.google.com/" headerRowCount="1"/>
    </ext>
  </extLst>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3" Type="http://schemas.openxmlformats.org/officeDocument/2006/relationships/table" Target="../tables/table1.xml"/><Relationship Id="rId4" Type="http://schemas.microsoft.com/office/2007/relationships/slicer" Target="../slicers/slicer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showGridLines="0" workbookViewId="0"/>
  </sheetViews>
  <sheetFormatPr customHeight="1" defaultColWidth="12.63" defaultRowHeight="15.75"/>
  <cols>
    <col customWidth="1" min="1" max="1" width="2.0"/>
    <col customWidth="1" min="2" max="2" width="17.38"/>
    <col customWidth="1" min="3" max="3" width="9.88"/>
    <col customWidth="1" min="4" max="4" width="1.38"/>
    <col customWidth="1" min="5" max="5" width="3.63"/>
    <col customWidth="1" min="6" max="6" width="1.38"/>
    <col customWidth="1" min="7" max="7" width="11.63"/>
    <col customWidth="1" min="8" max="8" width="12.63"/>
    <col customWidth="1" min="9" max="9" width="13.38"/>
    <col customWidth="1" min="10" max="10" width="12.63"/>
    <col customWidth="1" min="12" max="15" width="13.5"/>
    <col customWidth="1" min="20" max="20" width="14.75"/>
    <col customWidth="1" min="33" max="33" width="13.25"/>
    <col customWidth="1" min="36" max="36" width="1.88"/>
    <col customWidth="1" min="37" max="39" width="10.38"/>
    <col customWidth="1" min="40" max="40" width="1.38"/>
    <col customWidth="1" min="41" max="42" width="10.38"/>
    <col customWidth="1" min="43" max="43" width="4.75"/>
    <col customWidth="1" min="44" max="44" width="3.63"/>
  </cols>
  <sheetData>
    <row r="1">
      <c r="E1" s="1"/>
      <c r="AR1" s="1"/>
    </row>
    <row r="2">
      <c r="B2" s="2" t="s">
        <v>0</v>
      </c>
      <c r="C2" s="3">
        <f>IF(weekday(today()-1)=1,today()-3,if((weekday(today()-1)=7),today()-2,today()-1))</f>
        <v>45791</v>
      </c>
      <c r="E2" s="1"/>
      <c r="AR2" s="1"/>
    </row>
    <row r="3">
      <c r="E3" s="1"/>
      <c r="AR3" s="1"/>
    </row>
    <row r="4">
      <c r="B4" s="4" t="str">
        <f t="array" ref="B4">iferror(INDEX(AP:AP,MATCH(C2,G:G,0)),"")</f>
        <v/>
      </c>
      <c r="E4" s="1"/>
      <c r="AR4" s="1"/>
    </row>
    <row r="5">
      <c r="B5" s="5" t="s">
        <v>1</v>
      </c>
      <c r="E5" s="1"/>
      <c r="AR5" s="1"/>
    </row>
    <row r="6">
      <c r="E6" s="1"/>
      <c r="AR6" s="1"/>
    </row>
    <row r="7">
      <c r="E7" s="1"/>
      <c r="AR7" s="1"/>
    </row>
    <row r="8">
      <c r="E8" s="1"/>
      <c r="AR8" s="1"/>
    </row>
    <row r="9">
      <c r="E9" s="1"/>
      <c r="AR9" s="1"/>
    </row>
    <row r="10">
      <c r="E10" s="1"/>
      <c r="AR10" s="1"/>
    </row>
    <row r="11">
      <c r="E11" s="1"/>
      <c r="AR11" s="1"/>
    </row>
    <row r="12">
      <c r="E12" s="1"/>
      <c r="T12" s="6"/>
      <c r="AR12" s="1"/>
    </row>
    <row r="13">
      <c r="E13" s="1"/>
      <c r="AR13" s="1"/>
    </row>
    <row r="14">
      <c r="E14" s="1"/>
      <c r="AR14" s="1"/>
    </row>
    <row r="15">
      <c r="E15" s="1"/>
      <c r="AR15" s="1"/>
    </row>
    <row r="16">
      <c r="E16" s="1"/>
      <c r="AR16" s="1"/>
    </row>
    <row r="17">
      <c r="E17" s="1"/>
      <c r="AR17" s="1"/>
    </row>
    <row r="18">
      <c r="E18" s="1"/>
      <c r="H18" s="7" t="s">
        <v>2</v>
      </c>
      <c r="I18" s="8" t="s">
        <v>3</v>
      </c>
      <c r="J18" s="7" t="s">
        <v>3</v>
      </c>
      <c r="K18" s="7" t="s">
        <v>4</v>
      </c>
      <c r="L18" s="7" t="s">
        <v>4</v>
      </c>
      <c r="M18" s="8" t="s">
        <v>2</v>
      </c>
      <c r="N18" s="8" t="s">
        <v>2</v>
      </c>
      <c r="O18" s="7" t="s">
        <v>2</v>
      </c>
      <c r="P18" s="8" t="s">
        <v>4</v>
      </c>
      <c r="Q18" s="8" t="s">
        <v>4</v>
      </c>
      <c r="R18" s="8" t="s">
        <v>3</v>
      </c>
      <c r="S18" s="8" t="s">
        <v>4</v>
      </c>
      <c r="T18" s="8" t="s">
        <v>4</v>
      </c>
      <c r="U18" s="8" t="s">
        <v>4</v>
      </c>
      <c r="V18" s="7" t="s">
        <v>3</v>
      </c>
      <c r="W18" s="8" t="s">
        <v>2</v>
      </c>
      <c r="X18" s="8" t="s">
        <v>4</v>
      </c>
      <c r="Y18" s="8" t="s">
        <v>4</v>
      </c>
      <c r="Z18" s="8" t="s">
        <v>4</v>
      </c>
      <c r="AA18" s="8" t="s">
        <v>4</v>
      </c>
      <c r="AB18" s="8" t="s">
        <v>4</v>
      </c>
      <c r="AC18" s="8" t="s">
        <v>2</v>
      </c>
      <c r="AD18" s="8" t="s">
        <v>3</v>
      </c>
      <c r="AE18" s="8" t="s">
        <v>4</v>
      </c>
      <c r="AF18" s="8" t="s">
        <v>3</v>
      </c>
      <c r="AG18" s="8" t="s">
        <v>3</v>
      </c>
      <c r="AH18" s="8" t="s">
        <v>4</v>
      </c>
      <c r="AI18" s="8" t="s">
        <v>4</v>
      </c>
      <c r="AR18" s="1"/>
    </row>
    <row r="19">
      <c r="E19" s="1"/>
      <c r="G19" s="9" t="s">
        <v>5</v>
      </c>
      <c r="H19" s="10">
        <f t="shared" ref="H19:AI19" si="1">SUM(H21:H116)</f>
        <v>32</v>
      </c>
      <c r="I19" s="10">
        <f t="shared" si="1"/>
        <v>2</v>
      </c>
      <c r="J19" s="10">
        <f t="shared" si="1"/>
        <v>3</v>
      </c>
      <c r="K19" s="10">
        <f t="shared" si="1"/>
        <v>22</v>
      </c>
      <c r="L19" s="10">
        <f t="shared" si="1"/>
        <v>25</v>
      </c>
      <c r="M19" s="10">
        <f t="shared" si="1"/>
        <v>6</v>
      </c>
      <c r="N19" s="10">
        <f t="shared" si="1"/>
        <v>14</v>
      </c>
      <c r="O19" s="10">
        <f t="shared" si="1"/>
        <v>15</v>
      </c>
      <c r="P19" s="10">
        <f t="shared" si="1"/>
        <v>27</v>
      </c>
      <c r="Q19" s="10">
        <f t="shared" si="1"/>
        <v>6</v>
      </c>
      <c r="R19" s="10">
        <f t="shared" si="1"/>
        <v>8</v>
      </c>
      <c r="S19" s="10">
        <f t="shared" si="1"/>
        <v>20</v>
      </c>
      <c r="T19" s="10">
        <f t="shared" si="1"/>
        <v>9</v>
      </c>
      <c r="U19" s="10">
        <f t="shared" si="1"/>
        <v>30</v>
      </c>
      <c r="V19" s="10">
        <f t="shared" si="1"/>
        <v>16</v>
      </c>
      <c r="W19" s="10">
        <f t="shared" si="1"/>
        <v>8</v>
      </c>
      <c r="X19" s="10">
        <f t="shared" si="1"/>
        <v>0</v>
      </c>
      <c r="Y19" s="10">
        <f t="shared" si="1"/>
        <v>14</v>
      </c>
      <c r="Z19" s="10">
        <f t="shared" si="1"/>
        <v>40</v>
      </c>
      <c r="AA19" s="10">
        <f t="shared" si="1"/>
        <v>2</v>
      </c>
      <c r="AB19" s="10">
        <f t="shared" si="1"/>
        <v>9</v>
      </c>
      <c r="AC19" s="10">
        <f t="shared" si="1"/>
        <v>18</v>
      </c>
      <c r="AD19" s="10">
        <f t="shared" si="1"/>
        <v>7</v>
      </c>
      <c r="AE19" s="10">
        <f t="shared" si="1"/>
        <v>16</v>
      </c>
      <c r="AF19" s="10">
        <f t="shared" si="1"/>
        <v>7</v>
      </c>
      <c r="AG19" s="10">
        <f t="shared" si="1"/>
        <v>0</v>
      </c>
      <c r="AH19" s="10">
        <f t="shared" si="1"/>
        <v>50</v>
      </c>
      <c r="AI19" s="10">
        <f t="shared" si="1"/>
        <v>3</v>
      </c>
      <c r="AJ19" s="11"/>
      <c r="AK19" s="12">
        <f t="shared" ref="AK19:AM19" si="2">SUM(AK21:AK116)</f>
        <v>273</v>
      </c>
      <c r="AL19" s="12">
        <f t="shared" si="2"/>
        <v>93</v>
      </c>
      <c r="AM19" s="12">
        <f t="shared" si="2"/>
        <v>43</v>
      </c>
      <c r="AN19" s="13"/>
      <c r="AO19" s="12"/>
      <c r="AP19" s="12">
        <f>SUM(AP21:AP116)</f>
        <v>409</v>
      </c>
      <c r="AR19" s="1"/>
    </row>
    <row r="20">
      <c r="E20" s="1"/>
      <c r="G20" s="14" t="s">
        <v>6</v>
      </c>
      <c r="H20" s="15" t="s">
        <v>7</v>
      </c>
      <c r="I20" s="15" t="s">
        <v>8</v>
      </c>
      <c r="J20" s="15" t="s">
        <v>9</v>
      </c>
      <c r="K20" s="16" t="s">
        <v>10</v>
      </c>
      <c r="L20" s="16" t="s">
        <v>11</v>
      </c>
      <c r="M20" s="16" t="s">
        <v>12</v>
      </c>
      <c r="N20" s="16" t="s">
        <v>13</v>
      </c>
      <c r="O20" s="16" t="s">
        <v>14</v>
      </c>
      <c r="P20" s="16" t="s">
        <v>15</v>
      </c>
      <c r="Q20" s="16" t="s">
        <v>16</v>
      </c>
      <c r="R20" s="16" t="s">
        <v>17</v>
      </c>
      <c r="S20" s="16" t="s">
        <v>18</v>
      </c>
      <c r="T20" s="16" t="s">
        <v>19</v>
      </c>
      <c r="U20" s="16" t="s">
        <v>20</v>
      </c>
      <c r="V20" s="16" t="s">
        <v>21</v>
      </c>
      <c r="W20" s="16" t="s">
        <v>22</v>
      </c>
      <c r="X20" s="16" t="s">
        <v>23</v>
      </c>
      <c r="Y20" s="16" t="s">
        <v>24</v>
      </c>
      <c r="Z20" s="16" t="s">
        <v>25</v>
      </c>
      <c r="AA20" s="16" t="s">
        <v>26</v>
      </c>
      <c r="AB20" s="16" t="s">
        <v>27</v>
      </c>
      <c r="AC20" s="16" t="s">
        <v>28</v>
      </c>
      <c r="AD20" s="16" t="s">
        <v>29</v>
      </c>
      <c r="AE20" s="16" t="s">
        <v>30</v>
      </c>
      <c r="AF20" s="16" t="s">
        <v>31</v>
      </c>
      <c r="AG20" s="16" t="s">
        <v>32</v>
      </c>
      <c r="AH20" s="16" t="s">
        <v>33</v>
      </c>
      <c r="AI20" s="16" t="s">
        <v>34</v>
      </c>
      <c r="AJ20" s="17" t="s">
        <v>6</v>
      </c>
      <c r="AK20" s="18" t="s">
        <v>35</v>
      </c>
      <c r="AL20" s="18" t="s">
        <v>36</v>
      </c>
      <c r="AM20" s="18" t="s">
        <v>37</v>
      </c>
      <c r="AN20" s="19"/>
      <c r="AO20" s="18" t="s">
        <v>38</v>
      </c>
      <c r="AP20" s="18" t="s">
        <v>39</v>
      </c>
      <c r="AR20" s="1"/>
    </row>
    <row r="21" hidden="1">
      <c r="E21" s="1"/>
      <c r="G21" s="20">
        <v>45285.0</v>
      </c>
      <c r="H21" s="21">
        <f>COUNTIFs(Acacia!$C:$C,$G21,Acacia!$D:$D,"&gt;0")</f>
        <v>0</v>
      </c>
      <c r="I21" s="21">
        <f>COUNTIFs(AOI!$C:$C,$G21,AOI!$D:$D,"&gt;0")</f>
        <v>0</v>
      </c>
      <c r="J21" s="21">
        <f>COUNTIFs(Alessandro!$C:$C,$G21,Alessandro!$D:$D,"&gt;0")</f>
        <v>0</v>
      </c>
      <c r="K21" s="21">
        <f>COUNTIFs('Bautista Creek'!$C:$C,$G21,'Bautista Creek'!$D:$D,"&gt;0")</f>
        <v>0</v>
      </c>
      <c r="L21" s="21">
        <f>COUNTIFs(Cawston!$C:$C,$G21,Cawston!$D:$D,"&gt;0")</f>
        <v>0</v>
      </c>
      <c r="M21" s="21">
        <f>COUNTIFs(Cottonwood!$C:$C,$G21,Cottonwood!$D:$D,"&gt;0")</f>
        <v>0</v>
      </c>
      <c r="N21" s="21">
        <f>COUNTIFs(Dartmouth!$C:$C,$G21,Dartmouth!$D:$D,"&gt;0")</f>
        <v>0</v>
      </c>
      <c r="O21" s="21">
        <f>COUNTIFs('Diamond Valley'!$C:$C,$G21,'Diamond Valley'!$D:$D,"&gt;0")</f>
        <v>0</v>
      </c>
      <c r="P21" s="21">
        <f>COUNTIFs(Fruitvale!$C:$C,$G21,Fruitvale!$D:$D,"&gt;0")</f>
        <v>0</v>
      </c>
      <c r="Q21" s="21">
        <f>COUNTIFs('Hamilton El'!$C:$C,$G21,'Hamilton El'!$D:$D,"&gt;0")</f>
        <v>0</v>
      </c>
      <c r="R21" s="21">
        <f>COUNTIFs('Hamilton High'!$C:$C,$G21,'Hamilton High'!$D:$D,"&gt;0")</f>
        <v>0</v>
      </c>
      <c r="S21" s="21">
        <f>COUNTIFs(Harmony!$C:$C,$G21,Harmony!$D:$D,"&gt;0")</f>
        <v>0</v>
      </c>
      <c r="T21" s="21">
        <f>COUNTIFs('Hemet Dual Lang'!$C:$C,$G21,'Hemet Dual Lang'!$D:$D,"&gt;0")</f>
        <v>0</v>
      </c>
      <c r="U21" s="21">
        <f>COUNTIFs('Hemet El'!$C:$C,$G21,'Hemet El'!$D:$D,"&gt;0")</f>
        <v>0</v>
      </c>
      <c r="V21" s="21">
        <f>COUNTIFs('Hemet High'!$C:$C,$G21,'Hemet High'!$D:$D,"&gt;0")</f>
        <v>0</v>
      </c>
      <c r="W21" s="21">
        <f>COUNTIFs(Idyllwild!$C:$C,$G21,Idyllwild!$D:$D,"&gt;0")</f>
        <v>0</v>
      </c>
      <c r="X21" s="21">
        <f>COUNTIFs('Jacob Wiens'!$C:$C,$G21,'Jacob Wiens'!$D:$D,"&gt;0")</f>
        <v>0</v>
      </c>
      <c r="Y21" s="21">
        <f>COUNTIFs('Little Lake'!$C:$C,$G21,'Little Lake'!$D:$D,"&gt;0")</f>
        <v>0</v>
      </c>
      <c r="Z21" s="21">
        <f>COUNTIFs(McSweeny!$C:$C,$G21,McSweeny!$D:$D,"&gt;0")</f>
        <v>0</v>
      </c>
      <c r="AA21" s="21">
        <f>COUNTIFs(Preschool!$C:$C,$G21,Preschool!$D:$D,"&gt;0")</f>
        <v>0</v>
      </c>
      <c r="AB21" s="21">
        <f>COUNTIFs(Ramona!$C:$C,$G21,Ramona!$D:$D,"&gt;0")</f>
        <v>0</v>
      </c>
      <c r="AC21" s="21">
        <f>COUNTIFs('Rancho Viejo'!$C:$C,$G21,'Rancho Viejo'!$D:$D,"&gt;0")</f>
        <v>0</v>
      </c>
      <c r="AD21" s="21">
        <f>COUNTIFs(Tahquitz!$C:$C,$G21,Tahquitz!$D:$D,"&gt;0")</f>
        <v>0</v>
      </c>
      <c r="AE21" s="21">
        <f>COUNTIFs('Valle Vista'!$C:$C,$G21,'Valle Vista'!$D:$D,"&gt;0")</f>
        <v>0</v>
      </c>
      <c r="AF21" s="21">
        <f>COUNTIFs('West Valley'!$C:$C,$G21,'West Valley'!$D:$D,"&gt;0")</f>
        <v>0</v>
      </c>
      <c r="AG21" s="21">
        <f>COUNTIFs('Western Center'!$C:$C,$G21,'Western Center'!$D:$D,"&gt;0")</f>
        <v>0</v>
      </c>
      <c r="AH21" s="21">
        <f>COUNTIFs(Whittier!$C:$C,$G21,Whittier!$D:$D,"&gt;0")</f>
        <v>0</v>
      </c>
      <c r="AI21" s="21">
        <f>COUNTIFs(Winchester!$C:$C,$G21,Winchester!$D:$D,"&gt;0")</f>
        <v>0</v>
      </c>
      <c r="AJ21" s="22">
        <f t="shared" ref="AJ21:AJ116" si="3">G21</f>
        <v>45285</v>
      </c>
      <c r="AK21" s="23">
        <f t="shared" ref="AK21:AK116" si="4">SUMIFS($H21:$AI21,$H$18:$AI$18,"ES")</f>
        <v>0</v>
      </c>
      <c r="AL21" s="23">
        <f t="shared" ref="AL21:AL116" si="5">SUMIFS($H21:$AI21,$H$18:$AI$18,"MS")</f>
        <v>0</v>
      </c>
      <c r="AM21" s="23">
        <f t="shared" ref="AM21:AM116" si="6">SUMIFS($H21:$AI21,$H$18:$AI$18,"HS")</f>
        <v>0</v>
      </c>
      <c r="AN21" s="24"/>
      <c r="AO21" s="25">
        <f t="shared" ref="AO21:AO116" si="7">AVERAGE(H21:AI21)</f>
        <v>0</v>
      </c>
      <c r="AP21" s="23">
        <f t="shared" ref="AP21:AP116" si="8">SUM(H21:AI21)</f>
        <v>0</v>
      </c>
      <c r="AR21" s="1"/>
    </row>
    <row r="22" hidden="1">
      <c r="E22" s="1"/>
      <c r="G22" s="26">
        <f t="shared" ref="G22:G116" si="9">WORKDAY(G21,-1)</f>
        <v>45282</v>
      </c>
      <c r="H22" s="21">
        <f>COUNTIFs(Acacia!$C:$C,$G22,Acacia!$D:$D,"&gt;0")</f>
        <v>0</v>
      </c>
      <c r="I22" s="21">
        <f>COUNTIFs(AOI!$C:$C,$G22,AOI!$D:$D,"&gt;0")</f>
        <v>0</v>
      </c>
      <c r="J22" s="21">
        <f>COUNTIFs(Alessandro!$C:$C,$G22,Alessandro!$D:$D,"&gt;0")</f>
        <v>0</v>
      </c>
      <c r="K22" s="21">
        <f>COUNTIFs('Bautista Creek'!$C:$C,$G22,'Bautista Creek'!$D:$D,"&gt;0")</f>
        <v>0</v>
      </c>
      <c r="L22" s="21">
        <f>COUNTIFs(Cawston!$C:$C,$G22,Cawston!$D:$D,"&gt;0")</f>
        <v>0</v>
      </c>
      <c r="M22" s="21">
        <f>COUNTIFs(Cottonwood!$C:$C,$G22,Cottonwood!$D:$D,"&gt;0")</f>
        <v>0</v>
      </c>
      <c r="N22" s="21">
        <f>COUNTIFs(Dartmouth!$C:$C,$G22,Dartmouth!$D:$D,"&gt;0")</f>
        <v>0</v>
      </c>
      <c r="O22" s="21">
        <f>COUNTIFs('Diamond Valley'!$C:$C,$G22,'Diamond Valley'!$D:$D,"&gt;0")</f>
        <v>0</v>
      </c>
      <c r="P22" s="21">
        <f>COUNTIFs(Fruitvale!$C:$C,$G22,Fruitvale!$D:$D,"&gt;0")</f>
        <v>0</v>
      </c>
      <c r="Q22" s="21">
        <f>COUNTIFs('Hamilton El'!$C:$C,$G22,'Hamilton El'!$D:$D,"&gt;0")</f>
        <v>0</v>
      </c>
      <c r="R22" s="21">
        <f>COUNTIFs('Hamilton High'!$C:$C,$G22,'Hamilton High'!$D:$D,"&gt;0")</f>
        <v>0</v>
      </c>
      <c r="S22" s="21">
        <f>COUNTIFs(Harmony!$C:$C,$G22,Harmony!$D:$D,"&gt;0")</f>
        <v>0</v>
      </c>
      <c r="T22" s="21">
        <f>COUNTIFs('Hemet Dual Lang'!$C:$C,$G22,'Hemet Dual Lang'!$D:$D,"&gt;0")</f>
        <v>0</v>
      </c>
      <c r="U22" s="21">
        <f>COUNTIFs('Hemet El'!$C:$C,$G22,'Hemet El'!$D:$D,"&gt;0")</f>
        <v>0</v>
      </c>
      <c r="V22" s="21">
        <f>COUNTIFs('Hemet High'!$C:$C,$G22,'Hemet High'!$D:$D,"&gt;0")</f>
        <v>0</v>
      </c>
      <c r="W22" s="21">
        <f>COUNTIFs(Idyllwild!$C:$C,$G22,Idyllwild!$D:$D,"&gt;0")</f>
        <v>0</v>
      </c>
      <c r="X22" s="21">
        <f>COUNTIFs('Jacob Wiens'!$C:$C,$G22,'Jacob Wiens'!$D:$D,"&gt;0")</f>
        <v>0</v>
      </c>
      <c r="Y22" s="21">
        <f>COUNTIFs('Little Lake'!$C:$C,$G22,'Little Lake'!$D:$D,"&gt;0")</f>
        <v>0</v>
      </c>
      <c r="Z22" s="21">
        <f>COUNTIFs(McSweeny!$C:$C,$G22,McSweeny!$D:$D,"&gt;0")</f>
        <v>0</v>
      </c>
      <c r="AA22" s="21">
        <f>COUNTIFs(Preschool!$C:$C,$G22,Preschool!$D:$D,"&gt;0")</f>
        <v>0</v>
      </c>
      <c r="AB22" s="21">
        <f>COUNTIFs(Ramona!$C:$C,$G22,Ramona!$D:$D,"&gt;0")</f>
        <v>0</v>
      </c>
      <c r="AC22" s="21">
        <f>COUNTIFs('Rancho Viejo'!$C:$C,$G22,'Rancho Viejo'!$D:$D,"&gt;0")</f>
        <v>0</v>
      </c>
      <c r="AD22" s="21">
        <f>COUNTIFs(Tahquitz!$C:$C,$G22,Tahquitz!$D:$D,"&gt;0")</f>
        <v>0</v>
      </c>
      <c r="AE22" s="21">
        <f>COUNTIFs('Valle Vista'!$C:$C,$G22,'Valle Vista'!$D:$D,"&gt;0")</f>
        <v>0</v>
      </c>
      <c r="AF22" s="21">
        <f>COUNTIFs('West Valley'!$C:$C,$G22,'West Valley'!$D:$D,"&gt;0")</f>
        <v>0</v>
      </c>
      <c r="AG22" s="21">
        <f>COUNTIFs('Western Center'!$C:$C,$G22,'Western Center'!$D:$D,"&gt;0")</f>
        <v>0</v>
      </c>
      <c r="AH22" s="21">
        <f>COUNTIFs(Whittier!$C:$C,$G22,Whittier!$D:$D,"&gt;0")</f>
        <v>0</v>
      </c>
      <c r="AI22" s="21">
        <f>COUNTIFs(Winchester!$C:$C,$G22,Winchester!$D:$D,"&gt;0")</f>
        <v>0</v>
      </c>
      <c r="AJ22" s="22">
        <f t="shared" si="3"/>
        <v>45282</v>
      </c>
      <c r="AK22" s="23">
        <f t="shared" si="4"/>
        <v>0</v>
      </c>
      <c r="AL22" s="23">
        <f t="shared" si="5"/>
        <v>0</v>
      </c>
      <c r="AM22" s="23">
        <f t="shared" si="6"/>
        <v>0</v>
      </c>
      <c r="AN22" s="24"/>
      <c r="AO22" s="25">
        <f t="shared" si="7"/>
        <v>0</v>
      </c>
      <c r="AP22" s="23">
        <f t="shared" si="8"/>
        <v>0</v>
      </c>
      <c r="AR22" s="1"/>
    </row>
    <row r="23" hidden="1">
      <c r="E23" s="1"/>
      <c r="G23" s="26">
        <f t="shared" si="9"/>
        <v>45281</v>
      </c>
      <c r="H23" s="21">
        <f>COUNTIFs(Acacia!$C:$C,$G23,Acacia!$D:$D,"&gt;0")</f>
        <v>0</v>
      </c>
      <c r="I23" s="21">
        <f>COUNTIFs(AOI!$C:$C,$G23,AOI!$D:$D,"&gt;0")</f>
        <v>0</v>
      </c>
      <c r="J23" s="21">
        <f>COUNTIFs(Alessandro!$C:$C,$G23,Alessandro!$D:$D,"&gt;0")</f>
        <v>0</v>
      </c>
      <c r="K23" s="21">
        <f>COUNTIFs('Bautista Creek'!$C:$C,$G23,'Bautista Creek'!$D:$D,"&gt;0")</f>
        <v>0</v>
      </c>
      <c r="L23" s="21">
        <f>COUNTIFs(Cawston!$C:$C,$G23,Cawston!$D:$D,"&gt;0")</f>
        <v>0</v>
      </c>
      <c r="M23" s="21">
        <f>COUNTIFs(Cottonwood!$C:$C,$G23,Cottonwood!$D:$D,"&gt;0")</f>
        <v>0</v>
      </c>
      <c r="N23" s="21">
        <f>COUNTIFs(Dartmouth!$C:$C,$G23,Dartmouth!$D:$D,"&gt;0")</f>
        <v>0</v>
      </c>
      <c r="O23" s="21">
        <f>COUNTIFs('Diamond Valley'!$C:$C,$G23,'Diamond Valley'!$D:$D,"&gt;0")</f>
        <v>0</v>
      </c>
      <c r="P23" s="21">
        <f>COUNTIFs(Fruitvale!$C:$C,$G23,Fruitvale!$D:$D,"&gt;0")</f>
        <v>0</v>
      </c>
      <c r="Q23" s="21">
        <f>COUNTIFs('Hamilton El'!$C:$C,$G23,'Hamilton El'!$D:$D,"&gt;0")</f>
        <v>0</v>
      </c>
      <c r="R23" s="21">
        <f>COUNTIFs('Hamilton High'!$C:$C,$G23,'Hamilton High'!$D:$D,"&gt;0")</f>
        <v>0</v>
      </c>
      <c r="S23" s="21">
        <f>COUNTIFs(Harmony!$C:$C,$G23,Harmony!$D:$D,"&gt;0")</f>
        <v>0</v>
      </c>
      <c r="T23" s="21">
        <f>COUNTIFs('Hemet Dual Lang'!$C:$C,$G23,'Hemet Dual Lang'!$D:$D,"&gt;0")</f>
        <v>0</v>
      </c>
      <c r="U23" s="21">
        <f>COUNTIFs('Hemet El'!$C:$C,$G23,'Hemet El'!$D:$D,"&gt;0")</f>
        <v>0</v>
      </c>
      <c r="V23" s="21">
        <f>COUNTIFs('Hemet High'!$C:$C,$G23,'Hemet High'!$D:$D,"&gt;0")</f>
        <v>0</v>
      </c>
      <c r="W23" s="21">
        <f>COUNTIFs(Idyllwild!$C:$C,$G23,Idyllwild!$D:$D,"&gt;0")</f>
        <v>0</v>
      </c>
      <c r="X23" s="21">
        <f>COUNTIFs('Jacob Wiens'!$C:$C,$G23,'Jacob Wiens'!$D:$D,"&gt;0")</f>
        <v>0</v>
      </c>
      <c r="Y23" s="21">
        <f>COUNTIFs('Little Lake'!$C:$C,$G23,'Little Lake'!$D:$D,"&gt;0")</f>
        <v>0</v>
      </c>
      <c r="Z23" s="21">
        <f>COUNTIFs(McSweeny!$C:$C,$G23,McSweeny!$D:$D,"&gt;0")</f>
        <v>0</v>
      </c>
      <c r="AA23" s="21">
        <f>COUNTIFs(Preschool!$C:$C,$G23,Preschool!$D:$D,"&gt;0")</f>
        <v>0</v>
      </c>
      <c r="AB23" s="21">
        <f>COUNTIFs(Ramona!$C:$C,$G23,Ramona!$D:$D,"&gt;0")</f>
        <v>0</v>
      </c>
      <c r="AC23" s="21">
        <f>COUNTIFs('Rancho Viejo'!$C:$C,$G23,'Rancho Viejo'!$D:$D,"&gt;0")</f>
        <v>0</v>
      </c>
      <c r="AD23" s="21">
        <f>COUNTIFs(Tahquitz!$C:$C,$G23,Tahquitz!$D:$D,"&gt;0")</f>
        <v>0</v>
      </c>
      <c r="AE23" s="21">
        <f>COUNTIFs('Valle Vista'!$C:$C,$G23,'Valle Vista'!$D:$D,"&gt;0")</f>
        <v>0</v>
      </c>
      <c r="AF23" s="21">
        <f>COUNTIFs('West Valley'!$C:$C,$G23,'West Valley'!$D:$D,"&gt;0")</f>
        <v>0</v>
      </c>
      <c r="AG23" s="21">
        <f>COUNTIFs('Western Center'!$C:$C,$G23,'Western Center'!$D:$D,"&gt;0")</f>
        <v>0</v>
      </c>
      <c r="AH23" s="21">
        <f>COUNTIFs(Whittier!$C:$C,$G23,Whittier!$D:$D,"&gt;0")</f>
        <v>0</v>
      </c>
      <c r="AI23" s="21">
        <f>COUNTIFs(Winchester!$C:$C,$G23,Winchester!$D:$D,"&gt;0")</f>
        <v>0</v>
      </c>
      <c r="AJ23" s="22">
        <f t="shared" si="3"/>
        <v>45281</v>
      </c>
      <c r="AK23" s="23">
        <f t="shared" si="4"/>
        <v>0</v>
      </c>
      <c r="AL23" s="23">
        <f t="shared" si="5"/>
        <v>0</v>
      </c>
      <c r="AM23" s="23">
        <f t="shared" si="6"/>
        <v>0</v>
      </c>
      <c r="AN23" s="24"/>
      <c r="AO23" s="25">
        <f t="shared" si="7"/>
        <v>0</v>
      </c>
      <c r="AP23" s="23">
        <f t="shared" si="8"/>
        <v>0</v>
      </c>
      <c r="AR23" s="1"/>
    </row>
    <row r="24" hidden="1">
      <c r="E24" s="1"/>
      <c r="G24" s="26">
        <f t="shared" si="9"/>
        <v>45280</v>
      </c>
      <c r="H24" s="21">
        <f>COUNTIFs(Acacia!$C:$C,$G24,Acacia!$D:$D,"&gt;0")</f>
        <v>0</v>
      </c>
      <c r="I24" s="21">
        <f>COUNTIFs(AOI!$C:$C,$G24,AOI!$D:$D,"&gt;0")</f>
        <v>0</v>
      </c>
      <c r="J24" s="21">
        <f>COUNTIFs(Alessandro!$C:$C,$G24,Alessandro!$D:$D,"&gt;0")</f>
        <v>0</v>
      </c>
      <c r="K24" s="21">
        <f>COUNTIFs('Bautista Creek'!$C:$C,$G24,'Bautista Creek'!$D:$D,"&gt;0")</f>
        <v>0</v>
      </c>
      <c r="L24" s="21">
        <f>COUNTIFs(Cawston!$C:$C,$G24,Cawston!$D:$D,"&gt;0")</f>
        <v>0</v>
      </c>
      <c r="M24" s="21">
        <f>COUNTIFs(Cottonwood!$C:$C,$G24,Cottonwood!$D:$D,"&gt;0")</f>
        <v>0</v>
      </c>
      <c r="N24" s="21">
        <f>COUNTIFs(Dartmouth!$C:$C,$G24,Dartmouth!$D:$D,"&gt;0")</f>
        <v>0</v>
      </c>
      <c r="O24" s="21">
        <f>COUNTIFs('Diamond Valley'!$C:$C,$G24,'Diamond Valley'!$D:$D,"&gt;0")</f>
        <v>0</v>
      </c>
      <c r="P24" s="21">
        <f>COUNTIFs(Fruitvale!$C:$C,$G24,Fruitvale!$D:$D,"&gt;0")</f>
        <v>0</v>
      </c>
      <c r="Q24" s="21">
        <f>COUNTIFs('Hamilton El'!$C:$C,$G24,'Hamilton El'!$D:$D,"&gt;0")</f>
        <v>0</v>
      </c>
      <c r="R24" s="21">
        <f>COUNTIFs('Hamilton High'!$C:$C,$G24,'Hamilton High'!$D:$D,"&gt;0")</f>
        <v>0</v>
      </c>
      <c r="S24" s="21">
        <f>COUNTIFs(Harmony!$C:$C,$G24,Harmony!$D:$D,"&gt;0")</f>
        <v>0</v>
      </c>
      <c r="T24" s="21">
        <f>COUNTIFs('Hemet Dual Lang'!$C:$C,$G24,'Hemet Dual Lang'!$D:$D,"&gt;0")</f>
        <v>0</v>
      </c>
      <c r="U24" s="21">
        <f>COUNTIFs('Hemet El'!$C:$C,$G24,'Hemet El'!$D:$D,"&gt;0")</f>
        <v>0</v>
      </c>
      <c r="V24" s="21">
        <f>COUNTIFs('Hemet High'!$C:$C,$G24,'Hemet High'!$D:$D,"&gt;0")</f>
        <v>0</v>
      </c>
      <c r="W24" s="21">
        <f>COUNTIFs(Idyllwild!$C:$C,$G24,Idyllwild!$D:$D,"&gt;0")</f>
        <v>0</v>
      </c>
      <c r="X24" s="21">
        <f>COUNTIFs('Jacob Wiens'!$C:$C,$G24,'Jacob Wiens'!$D:$D,"&gt;0")</f>
        <v>0</v>
      </c>
      <c r="Y24" s="21">
        <f>COUNTIFs('Little Lake'!$C:$C,$G24,'Little Lake'!$D:$D,"&gt;0")</f>
        <v>0</v>
      </c>
      <c r="Z24" s="21">
        <f>COUNTIFs(McSweeny!$C:$C,$G24,McSweeny!$D:$D,"&gt;0")</f>
        <v>0</v>
      </c>
      <c r="AA24" s="21">
        <f>COUNTIFs(Preschool!$C:$C,$G24,Preschool!$D:$D,"&gt;0")</f>
        <v>0</v>
      </c>
      <c r="AB24" s="21">
        <f>COUNTIFs(Ramona!$C:$C,$G24,Ramona!$D:$D,"&gt;0")</f>
        <v>0</v>
      </c>
      <c r="AC24" s="21">
        <f>COUNTIFs('Rancho Viejo'!$C:$C,$G24,'Rancho Viejo'!$D:$D,"&gt;0")</f>
        <v>0</v>
      </c>
      <c r="AD24" s="21">
        <f>COUNTIFs(Tahquitz!$C:$C,$G24,Tahquitz!$D:$D,"&gt;0")</f>
        <v>0</v>
      </c>
      <c r="AE24" s="21">
        <f>COUNTIFs('Valle Vista'!$C:$C,$G24,'Valle Vista'!$D:$D,"&gt;0")</f>
        <v>0</v>
      </c>
      <c r="AF24" s="21">
        <f>COUNTIFs('West Valley'!$C:$C,$G24,'West Valley'!$D:$D,"&gt;0")</f>
        <v>0</v>
      </c>
      <c r="AG24" s="21">
        <f>COUNTIFs('Western Center'!$C:$C,$G24,'Western Center'!$D:$D,"&gt;0")</f>
        <v>0</v>
      </c>
      <c r="AH24" s="21">
        <f>COUNTIFs(Whittier!$C:$C,$G24,Whittier!$D:$D,"&gt;0")</f>
        <v>0</v>
      </c>
      <c r="AI24" s="21">
        <f>COUNTIFs(Winchester!$C:$C,$G24,Winchester!$D:$D,"&gt;0")</f>
        <v>0</v>
      </c>
      <c r="AJ24" s="22">
        <f t="shared" si="3"/>
        <v>45280</v>
      </c>
      <c r="AK24" s="23">
        <f t="shared" si="4"/>
        <v>0</v>
      </c>
      <c r="AL24" s="23">
        <f t="shared" si="5"/>
        <v>0</v>
      </c>
      <c r="AM24" s="23">
        <f t="shared" si="6"/>
        <v>0</v>
      </c>
      <c r="AN24" s="24"/>
      <c r="AO24" s="25">
        <f t="shared" si="7"/>
        <v>0</v>
      </c>
      <c r="AP24" s="23">
        <f t="shared" si="8"/>
        <v>0</v>
      </c>
      <c r="AR24" s="1"/>
    </row>
    <row r="25" hidden="1">
      <c r="E25" s="1"/>
      <c r="G25" s="26">
        <f t="shared" si="9"/>
        <v>45279</v>
      </c>
      <c r="H25" s="21">
        <f>COUNTIFs(Acacia!$C:$C,$G25,Acacia!$D:$D,"&gt;0")</f>
        <v>0</v>
      </c>
      <c r="I25" s="21">
        <f>COUNTIFs(AOI!$C:$C,$G25,AOI!$D:$D,"&gt;0")</f>
        <v>0</v>
      </c>
      <c r="J25" s="21">
        <f>COUNTIFs(Alessandro!$C:$C,$G25,Alessandro!$D:$D,"&gt;0")</f>
        <v>0</v>
      </c>
      <c r="K25" s="21">
        <f>COUNTIFs('Bautista Creek'!$C:$C,$G25,'Bautista Creek'!$D:$D,"&gt;0")</f>
        <v>0</v>
      </c>
      <c r="L25" s="21">
        <f>COUNTIFs(Cawston!$C:$C,$G25,Cawston!$D:$D,"&gt;0")</f>
        <v>0</v>
      </c>
      <c r="M25" s="21">
        <f>COUNTIFs(Cottonwood!$C:$C,$G25,Cottonwood!$D:$D,"&gt;0")</f>
        <v>0</v>
      </c>
      <c r="N25" s="21">
        <f>COUNTIFs(Dartmouth!$C:$C,$G25,Dartmouth!$D:$D,"&gt;0")</f>
        <v>0</v>
      </c>
      <c r="O25" s="21">
        <f>COUNTIFs('Diamond Valley'!$C:$C,$G25,'Diamond Valley'!$D:$D,"&gt;0")</f>
        <v>0</v>
      </c>
      <c r="P25" s="21">
        <f>COUNTIFs(Fruitvale!$C:$C,$G25,Fruitvale!$D:$D,"&gt;0")</f>
        <v>0</v>
      </c>
      <c r="Q25" s="21">
        <f>COUNTIFs('Hamilton El'!$C:$C,$G25,'Hamilton El'!$D:$D,"&gt;0")</f>
        <v>0</v>
      </c>
      <c r="R25" s="21">
        <f>COUNTIFs('Hamilton High'!$C:$C,$G25,'Hamilton High'!$D:$D,"&gt;0")</f>
        <v>0</v>
      </c>
      <c r="S25" s="21">
        <f>COUNTIFs(Harmony!$C:$C,$G25,Harmony!$D:$D,"&gt;0")</f>
        <v>0</v>
      </c>
      <c r="T25" s="21">
        <f>COUNTIFs('Hemet Dual Lang'!$C:$C,$G25,'Hemet Dual Lang'!$D:$D,"&gt;0")</f>
        <v>0</v>
      </c>
      <c r="U25" s="21">
        <f>COUNTIFs('Hemet El'!$C:$C,$G25,'Hemet El'!$D:$D,"&gt;0")</f>
        <v>0</v>
      </c>
      <c r="V25" s="21">
        <f>COUNTIFs('Hemet High'!$C:$C,$G25,'Hemet High'!$D:$D,"&gt;0")</f>
        <v>0</v>
      </c>
      <c r="W25" s="21">
        <f>COUNTIFs(Idyllwild!$C:$C,$G25,Idyllwild!$D:$D,"&gt;0")</f>
        <v>0</v>
      </c>
      <c r="X25" s="21">
        <f>COUNTIFs('Jacob Wiens'!$C:$C,$G25,'Jacob Wiens'!$D:$D,"&gt;0")</f>
        <v>0</v>
      </c>
      <c r="Y25" s="21">
        <f>COUNTIFs('Little Lake'!$C:$C,$G25,'Little Lake'!$D:$D,"&gt;0")</f>
        <v>0</v>
      </c>
      <c r="Z25" s="21">
        <f>COUNTIFs(McSweeny!$C:$C,$G25,McSweeny!$D:$D,"&gt;0")</f>
        <v>0</v>
      </c>
      <c r="AA25" s="21">
        <f>COUNTIFs(Preschool!$C:$C,$G25,Preschool!$D:$D,"&gt;0")</f>
        <v>0</v>
      </c>
      <c r="AB25" s="21">
        <f>COUNTIFs(Ramona!$C:$C,$G25,Ramona!$D:$D,"&gt;0")</f>
        <v>0</v>
      </c>
      <c r="AC25" s="21">
        <f>COUNTIFs('Rancho Viejo'!$C:$C,$G25,'Rancho Viejo'!$D:$D,"&gt;0")</f>
        <v>0</v>
      </c>
      <c r="AD25" s="21">
        <f>COUNTIFs(Tahquitz!$C:$C,$G25,Tahquitz!$D:$D,"&gt;0")</f>
        <v>0</v>
      </c>
      <c r="AE25" s="21">
        <f>COUNTIFs('Valle Vista'!$C:$C,$G25,'Valle Vista'!$D:$D,"&gt;0")</f>
        <v>0</v>
      </c>
      <c r="AF25" s="21">
        <f>COUNTIFs('West Valley'!$C:$C,$G25,'West Valley'!$D:$D,"&gt;0")</f>
        <v>0</v>
      </c>
      <c r="AG25" s="21">
        <f>COUNTIFs('Western Center'!$C:$C,$G25,'Western Center'!$D:$D,"&gt;0")</f>
        <v>0</v>
      </c>
      <c r="AH25" s="21">
        <f>COUNTIFs(Whittier!$C:$C,$G25,Whittier!$D:$D,"&gt;0")</f>
        <v>0</v>
      </c>
      <c r="AI25" s="21">
        <f>COUNTIFs(Winchester!$C:$C,$G25,Winchester!$D:$D,"&gt;0")</f>
        <v>0</v>
      </c>
      <c r="AJ25" s="22">
        <f t="shared" si="3"/>
        <v>45279</v>
      </c>
      <c r="AK25" s="23">
        <f t="shared" si="4"/>
        <v>0</v>
      </c>
      <c r="AL25" s="23">
        <f t="shared" si="5"/>
        <v>0</v>
      </c>
      <c r="AM25" s="23">
        <f t="shared" si="6"/>
        <v>0</v>
      </c>
      <c r="AN25" s="24"/>
      <c r="AO25" s="25">
        <f t="shared" si="7"/>
        <v>0</v>
      </c>
      <c r="AP25" s="23">
        <f t="shared" si="8"/>
        <v>0</v>
      </c>
      <c r="AR25" s="1"/>
    </row>
    <row r="26" hidden="1">
      <c r="E26" s="1"/>
      <c r="G26" s="26">
        <f t="shared" si="9"/>
        <v>45278</v>
      </c>
      <c r="H26" s="21">
        <f>COUNTIFs(Acacia!$C:$C,$G26,Acacia!$D:$D,"&gt;0")</f>
        <v>0</v>
      </c>
      <c r="I26" s="21">
        <f>COUNTIFs(AOI!$C:$C,$G26,AOI!$D:$D,"&gt;0")</f>
        <v>0</v>
      </c>
      <c r="J26" s="21">
        <f>COUNTIFs(Alessandro!$C:$C,$G26,Alessandro!$D:$D,"&gt;0")</f>
        <v>0</v>
      </c>
      <c r="K26" s="21">
        <f>COUNTIFs('Bautista Creek'!$C:$C,$G26,'Bautista Creek'!$D:$D,"&gt;0")</f>
        <v>0</v>
      </c>
      <c r="L26" s="21">
        <f>COUNTIFs(Cawston!$C:$C,$G26,Cawston!$D:$D,"&gt;0")</f>
        <v>0</v>
      </c>
      <c r="M26" s="21">
        <f>COUNTIFs(Cottonwood!$C:$C,$G26,Cottonwood!$D:$D,"&gt;0")</f>
        <v>0</v>
      </c>
      <c r="N26" s="21">
        <f>COUNTIFs(Dartmouth!$C:$C,$G26,Dartmouth!$D:$D,"&gt;0")</f>
        <v>0</v>
      </c>
      <c r="O26" s="21">
        <f>COUNTIFs('Diamond Valley'!$C:$C,$G26,'Diamond Valley'!$D:$D,"&gt;0")</f>
        <v>0</v>
      </c>
      <c r="P26" s="21">
        <f>COUNTIFs(Fruitvale!$C:$C,$G26,Fruitvale!$D:$D,"&gt;0")</f>
        <v>0</v>
      </c>
      <c r="Q26" s="21">
        <f>COUNTIFs('Hamilton El'!$C:$C,$G26,'Hamilton El'!$D:$D,"&gt;0")</f>
        <v>0</v>
      </c>
      <c r="R26" s="21">
        <f>COUNTIFs('Hamilton High'!$C:$C,$G26,'Hamilton High'!$D:$D,"&gt;0")</f>
        <v>0</v>
      </c>
      <c r="S26" s="21">
        <f>COUNTIFs(Harmony!$C:$C,$G26,Harmony!$D:$D,"&gt;0")</f>
        <v>0</v>
      </c>
      <c r="T26" s="21">
        <f>COUNTIFs('Hemet Dual Lang'!$C:$C,$G26,'Hemet Dual Lang'!$D:$D,"&gt;0")</f>
        <v>0</v>
      </c>
      <c r="U26" s="21">
        <f>COUNTIFs('Hemet El'!$C:$C,$G26,'Hemet El'!$D:$D,"&gt;0")</f>
        <v>0</v>
      </c>
      <c r="V26" s="21">
        <f>COUNTIFs('Hemet High'!$C:$C,$G26,'Hemet High'!$D:$D,"&gt;0")</f>
        <v>0</v>
      </c>
      <c r="W26" s="21">
        <f>COUNTIFs(Idyllwild!$C:$C,$G26,Idyllwild!$D:$D,"&gt;0")</f>
        <v>0</v>
      </c>
      <c r="X26" s="21">
        <f>COUNTIFs('Jacob Wiens'!$C:$C,$G26,'Jacob Wiens'!$D:$D,"&gt;0")</f>
        <v>0</v>
      </c>
      <c r="Y26" s="21">
        <f>COUNTIFs('Little Lake'!$C:$C,$G26,'Little Lake'!$D:$D,"&gt;0")</f>
        <v>0</v>
      </c>
      <c r="Z26" s="21">
        <f>COUNTIFs(McSweeny!$C:$C,$G26,McSweeny!$D:$D,"&gt;0")</f>
        <v>0</v>
      </c>
      <c r="AA26" s="21">
        <f>COUNTIFs(Preschool!$C:$C,$G26,Preschool!$D:$D,"&gt;0")</f>
        <v>0</v>
      </c>
      <c r="AB26" s="21">
        <f>COUNTIFs(Ramona!$C:$C,$G26,Ramona!$D:$D,"&gt;0")</f>
        <v>0</v>
      </c>
      <c r="AC26" s="21">
        <f>COUNTIFs('Rancho Viejo'!$C:$C,$G26,'Rancho Viejo'!$D:$D,"&gt;0")</f>
        <v>0</v>
      </c>
      <c r="AD26" s="21">
        <f>COUNTIFs(Tahquitz!$C:$C,$G26,Tahquitz!$D:$D,"&gt;0")</f>
        <v>0</v>
      </c>
      <c r="AE26" s="21">
        <f>COUNTIFs('Valle Vista'!$C:$C,$G26,'Valle Vista'!$D:$D,"&gt;0")</f>
        <v>0</v>
      </c>
      <c r="AF26" s="21">
        <f>COUNTIFs('West Valley'!$C:$C,$G26,'West Valley'!$D:$D,"&gt;0")</f>
        <v>0</v>
      </c>
      <c r="AG26" s="21">
        <f>COUNTIFs('Western Center'!$C:$C,$G26,'Western Center'!$D:$D,"&gt;0")</f>
        <v>0</v>
      </c>
      <c r="AH26" s="21">
        <f>COUNTIFs(Whittier!$C:$C,$G26,Whittier!$D:$D,"&gt;0")</f>
        <v>0</v>
      </c>
      <c r="AI26" s="21">
        <f>COUNTIFs(Winchester!$C:$C,$G26,Winchester!$D:$D,"&gt;0")</f>
        <v>0</v>
      </c>
      <c r="AJ26" s="22">
        <f t="shared" si="3"/>
        <v>45278</v>
      </c>
      <c r="AK26" s="23">
        <f t="shared" si="4"/>
        <v>0</v>
      </c>
      <c r="AL26" s="23">
        <f t="shared" si="5"/>
        <v>0</v>
      </c>
      <c r="AM26" s="23">
        <f t="shared" si="6"/>
        <v>0</v>
      </c>
      <c r="AN26" s="24"/>
      <c r="AO26" s="25">
        <f t="shared" si="7"/>
        <v>0</v>
      </c>
      <c r="AP26" s="23">
        <f t="shared" si="8"/>
        <v>0</v>
      </c>
      <c r="AR26" s="1"/>
    </row>
    <row r="27" hidden="1">
      <c r="E27" s="1"/>
      <c r="G27" s="26">
        <f t="shared" si="9"/>
        <v>45275</v>
      </c>
      <c r="H27" s="21">
        <f>COUNTIFs(Acacia!$C:$C,$G27,Acacia!$D:$D,"&gt;0")</f>
        <v>0</v>
      </c>
      <c r="I27" s="21">
        <f>COUNTIFs(AOI!$C:$C,$G27,AOI!$D:$D,"&gt;0")</f>
        <v>0</v>
      </c>
      <c r="J27" s="21">
        <f>COUNTIFs(Alessandro!$C:$C,$G27,Alessandro!$D:$D,"&gt;0")</f>
        <v>0</v>
      </c>
      <c r="K27" s="21">
        <f>COUNTIFs('Bautista Creek'!$C:$C,$G27,'Bautista Creek'!$D:$D,"&gt;0")</f>
        <v>0</v>
      </c>
      <c r="L27" s="21">
        <f>COUNTIFs(Cawston!$C:$C,$G27,Cawston!$D:$D,"&gt;0")</f>
        <v>0</v>
      </c>
      <c r="M27" s="21">
        <f>COUNTIFs(Cottonwood!$C:$C,$G27,Cottonwood!$D:$D,"&gt;0")</f>
        <v>0</v>
      </c>
      <c r="N27" s="21">
        <f>COUNTIFs(Dartmouth!$C:$C,$G27,Dartmouth!$D:$D,"&gt;0")</f>
        <v>0</v>
      </c>
      <c r="O27" s="21">
        <f>COUNTIFs('Diamond Valley'!$C:$C,$G27,'Diamond Valley'!$D:$D,"&gt;0")</f>
        <v>0</v>
      </c>
      <c r="P27" s="21">
        <f>COUNTIFs(Fruitvale!$C:$C,$G27,Fruitvale!$D:$D,"&gt;0")</f>
        <v>0</v>
      </c>
      <c r="Q27" s="21">
        <f>COUNTIFs('Hamilton El'!$C:$C,$G27,'Hamilton El'!$D:$D,"&gt;0")</f>
        <v>0</v>
      </c>
      <c r="R27" s="21">
        <f>COUNTIFs('Hamilton High'!$C:$C,$G27,'Hamilton High'!$D:$D,"&gt;0")</f>
        <v>0</v>
      </c>
      <c r="S27" s="21">
        <f>COUNTIFs(Harmony!$C:$C,$G27,Harmony!$D:$D,"&gt;0")</f>
        <v>0</v>
      </c>
      <c r="T27" s="21">
        <f>COUNTIFs('Hemet Dual Lang'!$C:$C,$G27,'Hemet Dual Lang'!$D:$D,"&gt;0")</f>
        <v>0</v>
      </c>
      <c r="U27" s="21">
        <f>COUNTIFs('Hemet El'!$C:$C,$G27,'Hemet El'!$D:$D,"&gt;0")</f>
        <v>0</v>
      </c>
      <c r="V27" s="21">
        <f>COUNTIFs('Hemet High'!$C:$C,$G27,'Hemet High'!$D:$D,"&gt;0")</f>
        <v>0</v>
      </c>
      <c r="W27" s="21">
        <f>COUNTIFs(Idyllwild!$C:$C,$G27,Idyllwild!$D:$D,"&gt;0")</f>
        <v>0</v>
      </c>
      <c r="X27" s="21">
        <f>COUNTIFs('Jacob Wiens'!$C:$C,$G27,'Jacob Wiens'!$D:$D,"&gt;0")</f>
        <v>0</v>
      </c>
      <c r="Y27" s="21">
        <f>COUNTIFs('Little Lake'!$C:$C,$G27,'Little Lake'!$D:$D,"&gt;0")</f>
        <v>0</v>
      </c>
      <c r="Z27" s="21">
        <f>COUNTIFs(McSweeny!$C:$C,$G27,McSweeny!$D:$D,"&gt;0")</f>
        <v>0</v>
      </c>
      <c r="AA27" s="21">
        <f>COUNTIFs(Preschool!$C:$C,$G27,Preschool!$D:$D,"&gt;0")</f>
        <v>0</v>
      </c>
      <c r="AB27" s="21">
        <f>COUNTIFs(Ramona!$C:$C,$G27,Ramona!$D:$D,"&gt;0")</f>
        <v>0</v>
      </c>
      <c r="AC27" s="21">
        <f>COUNTIFs('Rancho Viejo'!$C:$C,$G27,'Rancho Viejo'!$D:$D,"&gt;0")</f>
        <v>0</v>
      </c>
      <c r="AD27" s="21">
        <f>COUNTIFs(Tahquitz!$C:$C,$G27,Tahquitz!$D:$D,"&gt;0")</f>
        <v>0</v>
      </c>
      <c r="AE27" s="21">
        <f>COUNTIFs('Valle Vista'!$C:$C,$G27,'Valle Vista'!$D:$D,"&gt;0")</f>
        <v>0</v>
      </c>
      <c r="AF27" s="21">
        <f>COUNTIFs('West Valley'!$C:$C,$G27,'West Valley'!$D:$D,"&gt;0")</f>
        <v>0</v>
      </c>
      <c r="AG27" s="21">
        <f>COUNTIFs('Western Center'!$C:$C,$G27,'Western Center'!$D:$D,"&gt;0")</f>
        <v>0</v>
      </c>
      <c r="AH27" s="21">
        <f>COUNTIFs(Whittier!$C:$C,$G27,Whittier!$D:$D,"&gt;0")</f>
        <v>0</v>
      </c>
      <c r="AI27" s="21">
        <f>COUNTIFs(Winchester!$C:$C,$G27,Winchester!$D:$D,"&gt;0")</f>
        <v>0</v>
      </c>
      <c r="AJ27" s="22">
        <f t="shared" si="3"/>
        <v>45275</v>
      </c>
      <c r="AK27" s="23">
        <f t="shared" si="4"/>
        <v>0</v>
      </c>
      <c r="AL27" s="23">
        <f t="shared" si="5"/>
        <v>0</v>
      </c>
      <c r="AM27" s="23">
        <f t="shared" si="6"/>
        <v>0</v>
      </c>
      <c r="AN27" s="24"/>
      <c r="AO27" s="25">
        <f t="shared" si="7"/>
        <v>0</v>
      </c>
      <c r="AP27" s="23">
        <f t="shared" si="8"/>
        <v>0</v>
      </c>
      <c r="AR27" s="1"/>
    </row>
    <row r="28" hidden="1">
      <c r="E28" s="1"/>
      <c r="G28" s="26">
        <f t="shared" si="9"/>
        <v>45274</v>
      </c>
      <c r="H28" s="21">
        <f>COUNTIFs(Acacia!$C:$C,$G28,Acacia!$D:$D,"&gt;0")</f>
        <v>0</v>
      </c>
      <c r="I28" s="21">
        <f>COUNTIFs(AOI!$C:$C,$G28,AOI!$D:$D,"&gt;0")</f>
        <v>0</v>
      </c>
      <c r="J28" s="21">
        <f>COUNTIFs(Alessandro!$C:$C,$G28,Alessandro!$D:$D,"&gt;0")</f>
        <v>0</v>
      </c>
      <c r="K28" s="21">
        <f>COUNTIFs('Bautista Creek'!$C:$C,$G28,'Bautista Creek'!$D:$D,"&gt;0")</f>
        <v>0</v>
      </c>
      <c r="L28" s="21">
        <f>COUNTIFs(Cawston!$C:$C,$G28,Cawston!$D:$D,"&gt;0")</f>
        <v>0</v>
      </c>
      <c r="M28" s="21">
        <f>COUNTIFs(Cottonwood!$C:$C,$G28,Cottonwood!$D:$D,"&gt;0")</f>
        <v>0</v>
      </c>
      <c r="N28" s="21">
        <f>COUNTIFs(Dartmouth!$C:$C,$G28,Dartmouth!$D:$D,"&gt;0")</f>
        <v>0</v>
      </c>
      <c r="O28" s="21">
        <f>COUNTIFs('Diamond Valley'!$C:$C,$G28,'Diamond Valley'!$D:$D,"&gt;0")</f>
        <v>0</v>
      </c>
      <c r="P28" s="21">
        <f>COUNTIFs(Fruitvale!$C:$C,$G28,Fruitvale!$D:$D,"&gt;0")</f>
        <v>0</v>
      </c>
      <c r="Q28" s="21">
        <f>COUNTIFs('Hamilton El'!$C:$C,$G28,'Hamilton El'!$D:$D,"&gt;0")</f>
        <v>0</v>
      </c>
      <c r="R28" s="21">
        <f>COUNTIFs('Hamilton High'!$C:$C,$G28,'Hamilton High'!$D:$D,"&gt;0")</f>
        <v>0</v>
      </c>
      <c r="S28" s="21">
        <f>COUNTIFs(Harmony!$C:$C,$G28,Harmony!$D:$D,"&gt;0")</f>
        <v>0</v>
      </c>
      <c r="T28" s="21">
        <f>COUNTIFs('Hemet Dual Lang'!$C:$C,$G28,'Hemet Dual Lang'!$D:$D,"&gt;0")</f>
        <v>0</v>
      </c>
      <c r="U28" s="21">
        <f>COUNTIFs('Hemet El'!$C:$C,$G28,'Hemet El'!$D:$D,"&gt;0")</f>
        <v>0</v>
      </c>
      <c r="V28" s="21">
        <f>COUNTIFs('Hemet High'!$C:$C,$G28,'Hemet High'!$D:$D,"&gt;0")</f>
        <v>0</v>
      </c>
      <c r="W28" s="21">
        <f>COUNTIFs(Idyllwild!$C:$C,$G28,Idyllwild!$D:$D,"&gt;0")</f>
        <v>0</v>
      </c>
      <c r="X28" s="21">
        <f>COUNTIFs('Jacob Wiens'!$C:$C,$G28,'Jacob Wiens'!$D:$D,"&gt;0")</f>
        <v>0</v>
      </c>
      <c r="Y28" s="21">
        <f>COUNTIFs('Little Lake'!$C:$C,$G28,'Little Lake'!$D:$D,"&gt;0")</f>
        <v>0</v>
      </c>
      <c r="Z28" s="21">
        <f>COUNTIFs(McSweeny!$C:$C,$G28,McSweeny!$D:$D,"&gt;0")</f>
        <v>0</v>
      </c>
      <c r="AA28" s="21">
        <f>COUNTIFs(Preschool!$C:$C,$G28,Preschool!$D:$D,"&gt;0")</f>
        <v>0</v>
      </c>
      <c r="AB28" s="21">
        <f>COUNTIFs(Ramona!$C:$C,$G28,Ramona!$D:$D,"&gt;0")</f>
        <v>0</v>
      </c>
      <c r="AC28" s="21">
        <f>COUNTIFs('Rancho Viejo'!$C:$C,$G28,'Rancho Viejo'!$D:$D,"&gt;0")</f>
        <v>0</v>
      </c>
      <c r="AD28" s="21">
        <f>COUNTIFs(Tahquitz!$C:$C,$G28,Tahquitz!$D:$D,"&gt;0")</f>
        <v>0</v>
      </c>
      <c r="AE28" s="21">
        <f>COUNTIFs('Valle Vista'!$C:$C,$G28,'Valle Vista'!$D:$D,"&gt;0")</f>
        <v>0</v>
      </c>
      <c r="AF28" s="21">
        <f>COUNTIFs('West Valley'!$C:$C,$G28,'West Valley'!$D:$D,"&gt;0")</f>
        <v>0</v>
      </c>
      <c r="AG28" s="21">
        <f>COUNTIFs('Western Center'!$C:$C,$G28,'Western Center'!$D:$D,"&gt;0")</f>
        <v>0</v>
      </c>
      <c r="AH28" s="21">
        <f>COUNTIFs(Whittier!$C:$C,$G28,Whittier!$D:$D,"&gt;0")</f>
        <v>0</v>
      </c>
      <c r="AI28" s="21">
        <f>COUNTIFs(Winchester!$C:$C,$G28,Winchester!$D:$D,"&gt;0")</f>
        <v>0</v>
      </c>
      <c r="AJ28" s="22">
        <f t="shared" si="3"/>
        <v>45274</v>
      </c>
      <c r="AK28" s="23">
        <f t="shared" si="4"/>
        <v>0</v>
      </c>
      <c r="AL28" s="23">
        <f t="shared" si="5"/>
        <v>0</v>
      </c>
      <c r="AM28" s="23">
        <f t="shared" si="6"/>
        <v>0</v>
      </c>
      <c r="AN28" s="24"/>
      <c r="AO28" s="25">
        <f t="shared" si="7"/>
        <v>0</v>
      </c>
      <c r="AP28" s="23">
        <f t="shared" si="8"/>
        <v>0</v>
      </c>
      <c r="AR28" s="1"/>
    </row>
    <row r="29" hidden="1">
      <c r="E29" s="1"/>
      <c r="G29" s="26">
        <f t="shared" si="9"/>
        <v>45273</v>
      </c>
      <c r="H29" s="21">
        <f>COUNTIFs(Acacia!$C:$C,$G29,Acacia!$D:$D,"&gt;0")</f>
        <v>0</v>
      </c>
      <c r="I29" s="21">
        <f>COUNTIFs(AOI!$C:$C,$G29,AOI!$D:$D,"&gt;0")</f>
        <v>0</v>
      </c>
      <c r="J29" s="21">
        <f>COUNTIFs(Alessandro!$C:$C,$G29,Alessandro!$D:$D,"&gt;0")</f>
        <v>0</v>
      </c>
      <c r="K29" s="21">
        <f>COUNTIFs('Bautista Creek'!$C:$C,$G29,'Bautista Creek'!$D:$D,"&gt;0")</f>
        <v>0</v>
      </c>
      <c r="L29" s="21">
        <f>COUNTIFs(Cawston!$C:$C,$G29,Cawston!$D:$D,"&gt;0")</f>
        <v>0</v>
      </c>
      <c r="M29" s="21">
        <f>COUNTIFs(Cottonwood!$C:$C,$G29,Cottonwood!$D:$D,"&gt;0")</f>
        <v>0</v>
      </c>
      <c r="N29" s="21">
        <f>COUNTIFs(Dartmouth!$C:$C,$G29,Dartmouth!$D:$D,"&gt;0")</f>
        <v>0</v>
      </c>
      <c r="O29" s="21">
        <f>COUNTIFs('Diamond Valley'!$C:$C,$G29,'Diamond Valley'!$D:$D,"&gt;0")</f>
        <v>0</v>
      </c>
      <c r="P29" s="21">
        <f>COUNTIFs(Fruitvale!$C:$C,$G29,Fruitvale!$D:$D,"&gt;0")</f>
        <v>0</v>
      </c>
      <c r="Q29" s="21">
        <f>COUNTIFs('Hamilton El'!$C:$C,$G29,'Hamilton El'!$D:$D,"&gt;0")</f>
        <v>0</v>
      </c>
      <c r="R29" s="21">
        <f>COUNTIFs('Hamilton High'!$C:$C,$G29,'Hamilton High'!$D:$D,"&gt;0")</f>
        <v>0</v>
      </c>
      <c r="S29" s="21">
        <f>COUNTIFs(Harmony!$C:$C,$G29,Harmony!$D:$D,"&gt;0")</f>
        <v>0</v>
      </c>
      <c r="T29" s="21">
        <f>COUNTIFs('Hemet Dual Lang'!$C:$C,$G29,'Hemet Dual Lang'!$D:$D,"&gt;0")</f>
        <v>0</v>
      </c>
      <c r="U29" s="21">
        <f>COUNTIFs('Hemet El'!$C:$C,$G29,'Hemet El'!$D:$D,"&gt;0")</f>
        <v>0</v>
      </c>
      <c r="V29" s="21">
        <f>COUNTIFs('Hemet High'!$C:$C,$G29,'Hemet High'!$D:$D,"&gt;0")</f>
        <v>0</v>
      </c>
      <c r="W29" s="21">
        <f>COUNTIFs(Idyllwild!$C:$C,$G29,Idyllwild!$D:$D,"&gt;0")</f>
        <v>0</v>
      </c>
      <c r="X29" s="21">
        <f>COUNTIFs('Jacob Wiens'!$C:$C,$G29,'Jacob Wiens'!$D:$D,"&gt;0")</f>
        <v>0</v>
      </c>
      <c r="Y29" s="21">
        <f>COUNTIFs('Little Lake'!$C:$C,$G29,'Little Lake'!$D:$D,"&gt;0")</f>
        <v>0</v>
      </c>
      <c r="Z29" s="21">
        <f>COUNTIFs(McSweeny!$C:$C,$G29,McSweeny!$D:$D,"&gt;0")</f>
        <v>0</v>
      </c>
      <c r="AA29" s="21">
        <f>COUNTIFs(Preschool!$C:$C,$G29,Preschool!$D:$D,"&gt;0")</f>
        <v>0</v>
      </c>
      <c r="AB29" s="21">
        <f>COUNTIFs(Ramona!$C:$C,$G29,Ramona!$D:$D,"&gt;0")</f>
        <v>0</v>
      </c>
      <c r="AC29" s="21">
        <f>COUNTIFs('Rancho Viejo'!$C:$C,$G29,'Rancho Viejo'!$D:$D,"&gt;0")</f>
        <v>0</v>
      </c>
      <c r="AD29" s="21">
        <f>COUNTIFs(Tahquitz!$C:$C,$G29,Tahquitz!$D:$D,"&gt;0")</f>
        <v>0</v>
      </c>
      <c r="AE29" s="21">
        <f>COUNTIFs('Valle Vista'!$C:$C,$G29,'Valle Vista'!$D:$D,"&gt;0")</f>
        <v>0</v>
      </c>
      <c r="AF29" s="21">
        <f>COUNTIFs('West Valley'!$C:$C,$G29,'West Valley'!$D:$D,"&gt;0")</f>
        <v>0</v>
      </c>
      <c r="AG29" s="21">
        <f>COUNTIFs('Western Center'!$C:$C,$G29,'Western Center'!$D:$D,"&gt;0")</f>
        <v>0</v>
      </c>
      <c r="AH29" s="21">
        <f>COUNTIFs(Whittier!$C:$C,$G29,Whittier!$D:$D,"&gt;0")</f>
        <v>0</v>
      </c>
      <c r="AI29" s="21">
        <f>COUNTIFs(Winchester!$C:$C,$G29,Winchester!$D:$D,"&gt;0")</f>
        <v>0</v>
      </c>
      <c r="AJ29" s="22">
        <f t="shared" si="3"/>
        <v>45273</v>
      </c>
      <c r="AK29" s="23">
        <f t="shared" si="4"/>
        <v>0</v>
      </c>
      <c r="AL29" s="23">
        <f t="shared" si="5"/>
        <v>0</v>
      </c>
      <c r="AM29" s="23">
        <f t="shared" si="6"/>
        <v>0</v>
      </c>
      <c r="AN29" s="24"/>
      <c r="AO29" s="25">
        <f t="shared" si="7"/>
        <v>0</v>
      </c>
      <c r="AP29" s="23">
        <f t="shared" si="8"/>
        <v>0</v>
      </c>
      <c r="AR29" s="1"/>
    </row>
    <row r="30" hidden="1">
      <c r="E30" s="1"/>
      <c r="G30" s="26">
        <f t="shared" si="9"/>
        <v>45272</v>
      </c>
      <c r="H30" s="21">
        <f>COUNTIFs(Acacia!$C:$C,$G30,Acacia!$D:$D,"&gt;0")</f>
        <v>0</v>
      </c>
      <c r="I30" s="21">
        <f>COUNTIFs(AOI!$C:$C,$G30,AOI!$D:$D,"&gt;0")</f>
        <v>0</v>
      </c>
      <c r="J30" s="21">
        <f>COUNTIFs(Alessandro!$C:$C,$G30,Alessandro!$D:$D,"&gt;0")</f>
        <v>0</v>
      </c>
      <c r="K30" s="21">
        <f>COUNTIFs('Bautista Creek'!$C:$C,$G30,'Bautista Creek'!$D:$D,"&gt;0")</f>
        <v>0</v>
      </c>
      <c r="L30" s="21">
        <f>COUNTIFs(Cawston!$C:$C,$G30,Cawston!$D:$D,"&gt;0")</f>
        <v>0</v>
      </c>
      <c r="M30" s="21">
        <f>COUNTIFs(Cottonwood!$C:$C,$G30,Cottonwood!$D:$D,"&gt;0")</f>
        <v>0</v>
      </c>
      <c r="N30" s="21">
        <f>COUNTIFs(Dartmouth!$C:$C,$G30,Dartmouth!$D:$D,"&gt;0")</f>
        <v>0</v>
      </c>
      <c r="O30" s="21">
        <f>COUNTIFs('Diamond Valley'!$C:$C,$G30,'Diamond Valley'!$D:$D,"&gt;0")</f>
        <v>0</v>
      </c>
      <c r="P30" s="21">
        <f>COUNTIFs(Fruitvale!$C:$C,$G30,Fruitvale!$D:$D,"&gt;0")</f>
        <v>0</v>
      </c>
      <c r="Q30" s="21">
        <f>COUNTIFs('Hamilton El'!$C:$C,$G30,'Hamilton El'!$D:$D,"&gt;0")</f>
        <v>0</v>
      </c>
      <c r="R30" s="21">
        <f>COUNTIFs('Hamilton High'!$C:$C,$G30,'Hamilton High'!$D:$D,"&gt;0")</f>
        <v>0</v>
      </c>
      <c r="S30" s="21">
        <f>COUNTIFs(Harmony!$C:$C,$G30,Harmony!$D:$D,"&gt;0")</f>
        <v>0</v>
      </c>
      <c r="T30" s="21">
        <f>COUNTIFs('Hemet Dual Lang'!$C:$C,$G30,'Hemet Dual Lang'!$D:$D,"&gt;0")</f>
        <v>0</v>
      </c>
      <c r="U30" s="21">
        <f>COUNTIFs('Hemet El'!$C:$C,$G30,'Hemet El'!$D:$D,"&gt;0")</f>
        <v>0</v>
      </c>
      <c r="V30" s="21">
        <f>COUNTIFs('Hemet High'!$C:$C,$G30,'Hemet High'!$D:$D,"&gt;0")</f>
        <v>0</v>
      </c>
      <c r="W30" s="21">
        <f>COUNTIFs(Idyllwild!$C:$C,$G30,Idyllwild!$D:$D,"&gt;0")</f>
        <v>0</v>
      </c>
      <c r="X30" s="21">
        <f>COUNTIFs('Jacob Wiens'!$C:$C,$G30,'Jacob Wiens'!$D:$D,"&gt;0")</f>
        <v>0</v>
      </c>
      <c r="Y30" s="21">
        <f>COUNTIFs('Little Lake'!$C:$C,$G30,'Little Lake'!$D:$D,"&gt;0")</f>
        <v>0</v>
      </c>
      <c r="Z30" s="21">
        <f>COUNTIFs(McSweeny!$C:$C,$G30,McSweeny!$D:$D,"&gt;0")</f>
        <v>0</v>
      </c>
      <c r="AA30" s="21">
        <f>COUNTIFs(Preschool!$C:$C,$G30,Preschool!$D:$D,"&gt;0")</f>
        <v>0</v>
      </c>
      <c r="AB30" s="21">
        <f>COUNTIFs(Ramona!$C:$C,$G30,Ramona!$D:$D,"&gt;0")</f>
        <v>0</v>
      </c>
      <c r="AC30" s="21">
        <f>COUNTIFs('Rancho Viejo'!$C:$C,$G30,'Rancho Viejo'!$D:$D,"&gt;0")</f>
        <v>0</v>
      </c>
      <c r="AD30" s="21">
        <f>COUNTIFs(Tahquitz!$C:$C,$G30,Tahquitz!$D:$D,"&gt;0")</f>
        <v>0</v>
      </c>
      <c r="AE30" s="21">
        <f>COUNTIFs('Valle Vista'!$C:$C,$G30,'Valle Vista'!$D:$D,"&gt;0")</f>
        <v>0</v>
      </c>
      <c r="AF30" s="21">
        <f>COUNTIFs('West Valley'!$C:$C,$G30,'West Valley'!$D:$D,"&gt;0")</f>
        <v>0</v>
      </c>
      <c r="AG30" s="21">
        <f>COUNTIFs('Western Center'!$C:$C,$G30,'Western Center'!$D:$D,"&gt;0")</f>
        <v>0</v>
      </c>
      <c r="AH30" s="21">
        <f>COUNTIFs(Whittier!$C:$C,$G30,Whittier!$D:$D,"&gt;0")</f>
        <v>0</v>
      </c>
      <c r="AI30" s="21">
        <f>COUNTIFs(Winchester!$C:$C,$G30,Winchester!$D:$D,"&gt;0")</f>
        <v>0</v>
      </c>
      <c r="AJ30" s="22">
        <f t="shared" si="3"/>
        <v>45272</v>
      </c>
      <c r="AK30" s="23">
        <f t="shared" si="4"/>
        <v>0</v>
      </c>
      <c r="AL30" s="23">
        <f t="shared" si="5"/>
        <v>0</v>
      </c>
      <c r="AM30" s="23">
        <f t="shared" si="6"/>
        <v>0</v>
      </c>
      <c r="AN30" s="24"/>
      <c r="AO30" s="25">
        <f t="shared" si="7"/>
        <v>0</v>
      </c>
      <c r="AP30" s="23">
        <f t="shared" si="8"/>
        <v>0</v>
      </c>
      <c r="AR30" s="1"/>
    </row>
    <row r="31" hidden="1">
      <c r="E31" s="1"/>
      <c r="G31" s="26">
        <f t="shared" si="9"/>
        <v>45271</v>
      </c>
      <c r="H31" s="21">
        <f>COUNTIFs(Acacia!$C:$C,$G31,Acacia!$D:$D,"&gt;0")</f>
        <v>0</v>
      </c>
      <c r="I31" s="21">
        <f>COUNTIFs(AOI!$C:$C,$G31,AOI!$D:$D,"&gt;0")</f>
        <v>0</v>
      </c>
      <c r="J31" s="21">
        <f>COUNTIFs(Alessandro!$C:$C,$G31,Alessandro!$D:$D,"&gt;0")</f>
        <v>0</v>
      </c>
      <c r="K31" s="21">
        <f>COUNTIFs('Bautista Creek'!$C:$C,$G31,'Bautista Creek'!$D:$D,"&gt;0")</f>
        <v>0</v>
      </c>
      <c r="L31" s="21">
        <f>COUNTIFs(Cawston!$C:$C,$G31,Cawston!$D:$D,"&gt;0")</f>
        <v>0</v>
      </c>
      <c r="M31" s="21">
        <f>COUNTIFs(Cottonwood!$C:$C,$G31,Cottonwood!$D:$D,"&gt;0")</f>
        <v>0</v>
      </c>
      <c r="N31" s="21">
        <f>COUNTIFs(Dartmouth!$C:$C,$G31,Dartmouth!$D:$D,"&gt;0")</f>
        <v>0</v>
      </c>
      <c r="O31" s="21">
        <f>COUNTIFs('Diamond Valley'!$C:$C,$G31,'Diamond Valley'!$D:$D,"&gt;0")</f>
        <v>0</v>
      </c>
      <c r="P31" s="21">
        <f>COUNTIFs(Fruitvale!$C:$C,$G31,Fruitvale!$D:$D,"&gt;0")</f>
        <v>0</v>
      </c>
      <c r="Q31" s="21">
        <f>COUNTIFs('Hamilton El'!$C:$C,$G31,'Hamilton El'!$D:$D,"&gt;0")</f>
        <v>0</v>
      </c>
      <c r="R31" s="21">
        <f>COUNTIFs('Hamilton High'!$C:$C,$G31,'Hamilton High'!$D:$D,"&gt;0")</f>
        <v>0</v>
      </c>
      <c r="S31" s="21">
        <f>COUNTIFs(Harmony!$C:$C,$G31,Harmony!$D:$D,"&gt;0")</f>
        <v>0</v>
      </c>
      <c r="T31" s="21">
        <f>COUNTIFs('Hemet Dual Lang'!$C:$C,$G31,'Hemet Dual Lang'!$D:$D,"&gt;0")</f>
        <v>0</v>
      </c>
      <c r="U31" s="21">
        <f>COUNTIFs('Hemet El'!$C:$C,$G31,'Hemet El'!$D:$D,"&gt;0")</f>
        <v>0</v>
      </c>
      <c r="V31" s="21">
        <f>COUNTIFs('Hemet High'!$C:$C,$G31,'Hemet High'!$D:$D,"&gt;0")</f>
        <v>0</v>
      </c>
      <c r="W31" s="21">
        <f>COUNTIFs(Idyllwild!$C:$C,$G31,Idyllwild!$D:$D,"&gt;0")</f>
        <v>0</v>
      </c>
      <c r="X31" s="21">
        <f>COUNTIFs('Jacob Wiens'!$C:$C,$G31,'Jacob Wiens'!$D:$D,"&gt;0")</f>
        <v>0</v>
      </c>
      <c r="Y31" s="21">
        <f>COUNTIFs('Little Lake'!$C:$C,$G31,'Little Lake'!$D:$D,"&gt;0")</f>
        <v>0</v>
      </c>
      <c r="Z31" s="21">
        <f>COUNTIFs(McSweeny!$C:$C,$G31,McSweeny!$D:$D,"&gt;0")</f>
        <v>0</v>
      </c>
      <c r="AA31" s="21">
        <f>COUNTIFs(Preschool!$C:$C,$G31,Preschool!$D:$D,"&gt;0")</f>
        <v>0</v>
      </c>
      <c r="AB31" s="21">
        <f>COUNTIFs(Ramona!$C:$C,$G31,Ramona!$D:$D,"&gt;0")</f>
        <v>0</v>
      </c>
      <c r="AC31" s="21">
        <f>COUNTIFs('Rancho Viejo'!$C:$C,$G31,'Rancho Viejo'!$D:$D,"&gt;0")</f>
        <v>0</v>
      </c>
      <c r="AD31" s="21">
        <f>COUNTIFs(Tahquitz!$C:$C,$G31,Tahquitz!$D:$D,"&gt;0")</f>
        <v>0</v>
      </c>
      <c r="AE31" s="21">
        <f>COUNTIFs('Valle Vista'!$C:$C,$G31,'Valle Vista'!$D:$D,"&gt;0")</f>
        <v>0</v>
      </c>
      <c r="AF31" s="21">
        <f>COUNTIFs('West Valley'!$C:$C,$G31,'West Valley'!$D:$D,"&gt;0")</f>
        <v>0</v>
      </c>
      <c r="AG31" s="21">
        <f>COUNTIFs('Western Center'!$C:$C,$G31,'Western Center'!$D:$D,"&gt;0")</f>
        <v>0</v>
      </c>
      <c r="AH31" s="21">
        <f>COUNTIFs(Whittier!$C:$C,$G31,Whittier!$D:$D,"&gt;0")</f>
        <v>0</v>
      </c>
      <c r="AI31" s="21">
        <f>COUNTIFs(Winchester!$C:$C,$G31,Winchester!$D:$D,"&gt;0")</f>
        <v>0</v>
      </c>
      <c r="AJ31" s="22">
        <f t="shared" si="3"/>
        <v>45271</v>
      </c>
      <c r="AK31" s="23">
        <f t="shared" si="4"/>
        <v>0</v>
      </c>
      <c r="AL31" s="23">
        <f t="shared" si="5"/>
        <v>0</v>
      </c>
      <c r="AM31" s="23">
        <f t="shared" si="6"/>
        <v>0</v>
      </c>
      <c r="AN31" s="24"/>
      <c r="AO31" s="25">
        <f t="shared" si="7"/>
        <v>0</v>
      </c>
      <c r="AP31" s="23">
        <f t="shared" si="8"/>
        <v>0</v>
      </c>
      <c r="AR31" s="1"/>
    </row>
    <row r="32" hidden="1">
      <c r="E32" s="1"/>
      <c r="G32" s="26">
        <f t="shared" si="9"/>
        <v>45268</v>
      </c>
      <c r="H32" s="21">
        <f>COUNTIFs(Acacia!$C:$C,$G32,Acacia!$D:$D,"&gt;0")</f>
        <v>0</v>
      </c>
      <c r="I32" s="21">
        <f>COUNTIFs(AOI!$C:$C,$G32,AOI!$D:$D,"&gt;0")</f>
        <v>0</v>
      </c>
      <c r="J32" s="21">
        <f>COUNTIFs(Alessandro!$C:$C,$G32,Alessandro!$D:$D,"&gt;0")</f>
        <v>0</v>
      </c>
      <c r="K32" s="21">
        <f>COUNTIFs('Bautista Creek'!$C:$C,$G32,'Bautista Creek'!$D:$D,"&gt;0")</f>
        <v>0</v>
      </c>
      <c r="L32" s="21">
        <f>COUNTIFs(Cawston!$C:$C,$G32,Cawston!$D:$D,"&gt;0")</f>
        <v>0</v>
      </c>
      <c r="M32" s="21">
        <f>COUNTIFs(Cottonwood!$C:$C,$G32,Cottonwood!$D:$D,"&gt;0")</f>
        <v>0</v>
      </c>
      <c r="N32" s="21">
        <f>COUNTIFs(Dartmouth!$C:$C,$G32,Dartmouth!$D:$D,"&gt;0")</f>
        <v>0</v>
      </c>
      <c r="O32" s="21">
        <f>COUNTIFs('Diamond Valley'!$C:$C,$G32,'Diamond Valley'!$D:$D,"&gt;0")</f>
        <v>0</v>
      </c>
      <c r="P32" s="21">
        <f>COUNTIFs(Fruitvale!$C:$C,$G32,Fruitvale!$D:$D,"&gt;0")</f>
        <v>0</v>
      </c>
      <c r="Q32" s="21">
        <f>COUNTIFs('Hamilton El'!$C:$C,$G32,'Hamilton El'!$D:$D,"&gt;0")</f>
        <v>0</v>
      </c>
      <c r="R32" s="21">
        <f>COUNTIFs('Hamilton High'!$C:$C,$G32,'Hamilton High'!$D:$D,"&gt;0")</f>
        <v>0</v>
      </c>
      <c r="S32" s="21">
        <f>COUNTIFs(Harmony!$C:$C,$G32,Harmony!$D:$D,"&gt;0")</f>
        <v>0</v>
      </c>
      <c r="T32" s="21">
        <f>COUNTIFs('Hemet Dual Lang'!$C:$C,$G32,'Hemet Dual Lang'!$D:$D,"&gt;0")</f>
        <v>0</v>
      </c>
      <c r="U32" s="21">
        <f>COUNTIFs('Hemet El'!$C:$C,$G32,'Hemet El'!$D:$D,"&gt;0")</f>
        <v>0</v>
      </c>
      <c r="V32" s="21">
        <f>COUNTIFs('Hemet High'!$C:$C,$G32,'Hemet High'!$D:$D,"&gt;0")</f>
        <v>0</v>
      </c>
      <c r="W32" s="21">
        <f>COUNTIFs(Idyllwild!$C:$C,$G32,Idyllwild!$D:$D,"&gt;0")</f>
        <v>0</v>
      </c>
      <c r="X32" s="21">
        <f>COUNTIFs('Jacob Wiens'!$C:$C,$G32,'Jacob Wiens'!$D:$D,"&gt;0")</f>
        <v>0</v>
      </c>
      <c r="Y32" s="21">
        <f>COUNTIFs('Little Lake'!$C:$C,$G32,'Little Lake'!$D:$D,"&gt;0")</f>
        <v>0</v>
      </c>
      <c r="Z32" s="21">
        <f>COUNTIFs(McSweeny!$C:$C,$G32,McSweeny!$D:$D,"&gt;0")</f>
        <v>0</v>
      </c>
      <c r="AA32" s="21">
        <f>COUNTIFs(Preschool!$C:$C,$G32,Preschool!$D:$D,"&gt;0")</f>
        <v>0</v>
      </c>
      <c r="AB32" s="21">
        <f>COUNTIFs(Ramona!$C:$C,$G32,Ramona!$D:$D,"&gt;0")</f>
        <v>0</v>
      </c>
      <c r="AC32" s="21">
        <f>COUNTIFs('Rancho Viejo'!$C:$C,$G32,'Rancho Viejo'!$D:$D,"&gt;0")</f>
        <v>0</v>
      </c>
      <c r="AD32" s="21">
        <f>COUNTIFs(Tahquitz!$C:$C,$G32,Tahquitz!$D:$D,"&gt;0")</f>
        <v>0</v>
      </c>
      <c r="AE32" s="21">
        <f>COUNTIFs('Valle Vista'!$C:$C,$G32,'Valle Vista'!$D:$D,"&gt;0")</f>
        <v>0</v>
      </c>
      <c r="AF32" s="21">
        <f>COUNTIFs('West Valley'!$C:$C,$G32,'West Valley'!$D:$D,"&gt;0")</f>
        <v>0</v>
      </c>
      <c r="AG32" s="21">
        <f>COUNTIFs('Western Center'!$C:$C,$G32,'Western Center'!$D:$D,"&gt;0")</f>
        <v>0</v>
      </c>
      <c r="AH32" s="21">
        <f>COUNTIFs(Whittier!$C:$C,$G32,Whittier!$D:$D,"&gt;0")</f>
        <v>0</v>
      </c>
      <c r="AI32" s="21">
        <f>COUNTIFs(Winchester!$C:$C,$G32,Winchester!$D:$D,"&gt;0")</f>
        <v>0</v>
      </c>
      <c r="AJ32" s="22">
        <f t="shared" si="3"/>
        <v>45268</v>
      </c>
      <c r="AK32" s="23">
        <f t="shared" si="4"/>
        <v>0</v>
      </c>
      <c r="AL32" s="23">
        <f t="shared" si="5"/>
        <v>0</v>
      </c>
      <c r="AM32" s="23">
        <f t="shared" si="6"/>
        <v>0</v>
      </c>
      <c r="AN32" s="24"/>
      <c r="AO32" s="25">
        <f t="shared" si="7"/>
        <v>0</v>
      </c>
      <c r="AP32" s="23">
        <f t="shared" si="8"/>
        <v>0</v>
      </c>
      <c r="AR32" s="1"/>
    </row>
    <row r="33" hidden="1">
      <c r="E33" s="1"/>
      <c r="G33" s="26">
        <f t="shared" si="9"/>
        <v>45267</v>
      </c>
      <c r="H33" s="21">
        <f>COUNTIFs(Acacia!$C:$C,$G33,Acacia!$D:$D,"&gt;0")</f>
        <v>0</v>
      </c>
      <c r="I33" s="21">
        <f>COUNTIFs(AOI!$C:$C,$G33,AOI!$D:$D,"&gt;0")</f>
        <v>0</v>
      </c>
      <c r="J33" s="21">
        <f>COUNTIFs(Alessandro!$C:$C,$G33,Alessandro!$D:$D,"&gt;0")</f>
        <v>0</v>
      </c>
      <c r="K33" s="21">
        <f>COUNTIFs('Bautista Creek'!$C:$C,$G33,'Bautista Creek'!$D:$D,"&gt;0")</f>
        <v>0</v>
      </c>
      <c r="L33" s="21">
        <f>COUNTIFs(Cawston!$C:$C,$G33,Cawston!$D:$D,"&gt;0")</f>
        <v>0</v>
      </c>
      <c r="M33" s="21">
        <f>COUNTIFs(Cottonwood!$C:$C,$G33,Cottonwood!$D:$D,"&gt;0")</f>
        <v>0</v>
      </c>
      <c r="N33" s="21">
        <f>COUNTIFs(Dartmouth!$C:$C,$G33,Dartmouth!$D:$D,"&gt;0")</f>
        <v>0</v>
      </c>
      <c r="O33" s="21">
        <f>COUNTIFs('Diamond Valley'!$C:$C,$G33,'Diamond Valley'!$D:$D,"&gt;0")</f>
        <v>0</v>
      </c>
      <c r="P33" s="21">
        <f>COUNTIFs(Fruitvale!$C:$C,$G33,Fruitvale!$D:$D,"&gt;0")</f>
        <v>0</v>
      </c>
      <c r="Q33" s="21">
        <f>COUNTIFs('Hamilton El'!$C:$C,$G33,'Hamilton El'!$D:$D,"&gt;0")</f>
        <v>0</v>
      </c>
      <c r="R33" s="21">
        <f>COUNTIFs('Hamilton High'!$C:$C,$G33,'Hamilton High'!$D:$D,"&gt;0")</f>
        <v>0</v>
      </c>
      <c r="S33" s="21">
        <f>COUNTIFs(Harmony!$C:$C,$G33,Harmony!$D:$D,"&gt;0")</f>
        <v>0</v>
      </c>
      <c r="T33" s="21">
        <f>COUNTIFs('Hemet Dual Lang'!$C:$C,$G33,'Hemet Dual Lang'!$D:$D,"&gt;0")</f>
        <v>0</v>
      </c>
      <c r="U33" s="21">
        <f>COUNTIFs('Hemet El'!$C:$C,$G33,'Hemet El'!$D:$D,"&gt;0")</f>
        <v>0</v>
      </c>
      <c r="V33" s="21">
        <f>COUNTIFs('Hemet High'!$C:$C,$G33,'Hemet High'!$D:$D,"&gt;0")</f>
        <v>0</v>
      </c>
      <c r="W33" s="21">
        <f>COUNTIFs(Idyllwild!$C:$C,$G33,Idyllwild!$D:$D,"&gt;0")</f>
        <v>0</v>
      </c>
      <c r="X33" s="21">
        <f>COUNTIFs('Jacob Wiens'!$C:$C,$G33,'Jacob Wiens'!$D:$D,"&gt;0")</f>
        <v>0</v>
      </c>
      <c r="Y33" s="21">
        <f>COUNTIFs('Little Lake'!$C:$C,$G33,'Little Lake'!$D:$D,"&gt;0")</f>
        <v>0</v>
      </c>
      <c r="Z33" s="21">
        <f>COUNTIFs(McSweeny!$C:$C,$G33,McSweeny!$D:$D,"&gt;0")</f>
        <v>0</v>
      </c>
      <c r="AA33" s="21">
        <f>COUNTIFs(Preschool!$C:$C,$G33,Preschool!$D:$D,"&gt;0")</f>
        <v>0</v>
      </c>
      <c r="AB33" s="21">
        <f>COUNTIFs(Ramona!$C:$C,$G33,Ramona!$D:$D,"&gt;0")</f>
        <v>0</v>
      </c>
      <c r="AC33" s="21">
        <f>COUNTIFs('Rancho Viejo'!$C:$C,$G33,'Rancho Viejo'!$D:$D,"&gt;0")</f>
        <v>0</v>
      </c>
      <c r="AD33" s="21">
        <f>COUNTIFs(Tahquitz!$C:$C,$G33,Tahquitz!$D:$D,"&gt;0")</f>
        <v>0</v>
      </c>
      <c r="AE33" s="21">
        <f>COUNTIFs('Valle Vista'!$C:$C,$G33,'Valle Vista'!$D:$D,"&gt;0")</f>
        <v>0</v>
      </c>
      <c r="AF33" s="21">
        <f>COUNTIFs('West Valley'!$C:$C,$G33,'West Valley'!$D:$D,"&gt;0")</f>
        <v>0</v>
      </c>
      <c r="AG33" s="21">
        <f>COUNTIFs('Western Center'!$C:$C,$G33,'Western Center'!$D:$D,"&gt;0")</f>
        <v>0</v>
      </c>
      <c r="AH33" s="21">
        <f>COUNTIFs(Whittier!$C:$C,$G33,Whittier!$D:$D,"&gt;0")</f>
        <v>0</v>
      </c>
      <c r="AI33" s="21">
        <f>COUNTIFs(Winchester!$C:$C,$G33,Winchester!$D:$D,"&gt;0")</f>
        <v>0</v>
      </c>
      <c r="AJ33" s="22">
        <f t="shared" si="3"/>
        <v>45267</v>
      </c>
      <c r="AK33" s="23">
        <f t="shared" si="4"/>
        <v>0</v>
      </c>
      <c r="AL33" s="23">
        <f t="shared" si="5"/>
        <v>0</v>
      </c>
      <c r="AM33" s="23">
        <f t="shared" si="6"/>
        <v>0</v>
      </c>
      <c r="AN33" s="24"/>
      <c r="AO33" s="25">
        <f t="shared" si="7"/>
        <v>0</v>
      </c>
      <c r="AP33" s="23">
        <f t="shared" si="8"/>
        <v>0</v>
      </c>
      <c r="AR33" s="1"/>
    </row>
    <row r="34" hidden="1">
      <c r="E34" s="1"/>
      <c r="G34" s="26">
        <f t="shared" si="9"/>
        <v>45266</v>
      </c>
      <c r="H34" s="21">
        <f>COUNTIFs(Acacia!$C:$C,$G34,Acacia!$D:$D,"&gt;0")</f>
        <v>0</v>
      </c>
      <c r="I34" s="21">
        <f>COUNTIFs(AOI!$C:$C,$G34,AOI!$D:$D,"&gt;0")</f>
        <v>0</v>
      </c>
      <c r="J34" s="21">
        <f>COUNTIFs(Alessandro!$C:$C,$G34,Alessandro!$D:$D,"&gt;0")</f>
        <v>0</v>
      </c>
      <c r="K34" s="21">
        <f>COUNTIFs('Bautista Creek'!$C:$C,$G34,'Bautista Creek'!$D:$D,"&gt;0")</f>
        <v>0</v>
      </c>
      <c r="L34" s="21">
        <f>COUNTIFs(Cawston!$C:$C,$G34,Cawston!$D:$D,"&gt;0")</f>
        <v>0</v>
      </c>
      <c r="M34" s="21">
        <f>COUNTIFs(Cottonwood!$C:$C,$G34,Cottonwood!$D:$D,"&gt;0")</f>
        <v>0</v>
      </c>
      <c r="N34" s="21">
        <f>COUNTIFs(Dartmouth!$C:$C,$G34,Dartmouth!$D:$D,"&gt;0")</f>
        <v>0</v>
      </c>
      <c r="O34" s="21">
        <f>COUNTIFs('Diamond Valley'!$C:$C,$G34,'Diamond Valley'!$D:$D,"&gt;0")</f>
        <v>0</v>
      </c>
      <c r="P34" s="21">
        <f>COUNTIFs(Fruitvale!$C:$C,$G34,Fruitvale!$D:$D,"&gt;0")</f>
        <v>0</v>
      </c>
      <c r="Q34" s="21">
        <f>COUNTIFs('Hamilton El'!$C:$C,$G34,'Hamilton El'!$D:$D,"&gt;0")</f>
        <v>0</v>
      </c>
      <c r="R34" s="21">
        <f>COUNTIFs('Hamilton High'!$C:$C,$G34,'Hamilton High'!$D:$D,"&gt;0")</f>
        <v>0</v>
      </c>
      <c r="S34" s="21">
        <f>COUNTIFs(Harmony!$C:$C,$G34,Harmony!$D:$D,"&gt;0")</f>
        <v>0</v>
      </c>
      <c r="T34" s="21">
        <f>COUNTIFs('Hemet Dual Lang'!$C:$C,$G34,'Hemet Dual Lang'!$D:$D,"&gt;0")</f>
        <v>0</v>
      </c>
      <c r="U34" s="21">
        <f>COUNTIFs('Hemet El'!$C:$C,$G34,'Hemet El'!$D:$D,"&gt;0")</f>
        <v>0</v>
      </c>
      <c r="V34" s="21">
        <f>COUNTIFs('Hemet High'!$C:$C,$G34,'Hemet High'!$D:$D,"&gt;0")</f>
        <v>0</v>
      </c>
      <c r="W34" s="21">
        <f>COUNTIFs(Idyllwild!$C:$C,$G34,Idyllwild!$D:$D,"&gt;0")</f>
        <v>0</v>
      </c>
      <c r="X34" s="21">
        <f>COUNTIFs('Jacob Wiens'!$C:$C,$G34,'Jacob Wiens'!$D:$D,"&gt;0")</f>
        <v>0</v>
      </c>
      <c r="Y34" s="21">
        <f>COUNTIFs('Little Lake'!$C:$C,$G34,'Little Lake'!$D:$D,"&gt;0")</f>
        <v>0</v>
      </c>
      <c r="Z34" s="21">
        <f>COUNTIFs(McSweeny!$C:$C,$G34,McSweeny!$D:$D,"&gt;0")</f>
        <v>0</v>
      </c>
      <c r="AA34" s="21">
        <f>COUNTIFs(Preschool!$C:$C,$G34,Preschool!$D:$D,"&gt;0")</f>
        <v>0</v>
      </c>
      <c r="AB34" s="21">
        <f>COUNTIFs(Ramona!$C:$C,$G34,Ramona!$D:$D,"&gt;0")</f>
        <v>0</v>
      </c>
      <c r="AC34" s="21">
        <f>COUNTIFs('Rancho Viejo'!$C:$C,$G34,'Rancho Viejo'!$D:$D,"&gt;0")</f>
        <v>0</v>
      </c>
      <c r="AD34" s="21">
        <f>COUNTIFs(Tahquitz!$C:$C,$G34,Tahquitz!$D:$D,"&gt;0")</f>
        <v>0</v>
      </c>
      <c r="AE34" s="21">
        <f>COUNTIFs('Valle Vista'!$C:$C,$G34,'Valle Vista'!$D:$D,"&gt;0")</f>
        <v>0</v>
      </c>
      <c r="AF34" s="21">
        <f>COUNTIFs('West Valley'!$C:$C,$G34,'West Valley'!$D:$D,"&gt;0")</f>
        <v>0</v>
      </c>
      <c r="AG34" s="21">
        <f>COUNTIFs('Western Center'!$C:$C,$G34,'Western Center'!$D:$D,"&gt;0")</f>
        <v>0</v>
      </c>
      <c r="AH34" s="21">
        <f>COUNTIFs(Whittier!$C:$C,$G34,Whittier!$D:$D,"&gt;0")</f>
        <v>0</v>
      </c>
      <c r="AI34" s="21">
        <f>COUNTIFs(Winchester!$C:$C,$G34,Winchester!$D:$D,"&gt;0")</f>
        <v>0</v>
      </c>
      <c r="AJ34" s="22">
        <f t="shared" si="3"/>
        <v>45266</v>
      </c>
      <c r="AK34" s="23">
        <f t="shared" si="4"/>
        <v>0</v>
      </c>
      <c r="AL34" s="23">
        <f t="shared" si="5"/>
        <v>0</v>
      </c>
      <c r="AM34" s="23">
        <f t="shared" si="6"/>
        <v>0</v>
      </c>
      <c r="AN34" s="24"/>
      <c r="AO34" s="25">
        <f t="shared" si="7"/>
        <v>0</v>
      </c>
      <c r="AP34" s="23">
        <f t="shared" si="8"/>
        <v>0</v>
      </c>
      <c r="AR34" s="1"/>
    </row>
    <row r="35" hidden="1">
      <c r="E35" s="1"/>
      <c r="G35" s="26">
        <f t="shared" si="9"/>
        <v>45265</v>
      </c>
      <c r="H35" s="21">
        <f>COUNTIFs(Acacia!$C:$C,$G35,Acacia!$D:$D,"&gt;0")</f>
        <v>0</v>
      </c>
      <c r="I35" s="21">
        <f>COUNTIFs(AOI!$C:$C,$G35,AOI!$D:$D,"&gt;0")</f>
        <v>0</v>
      </c>
      <c r="J35" s="21">
        <f>COUNTIFs(Alessandro!$C:$C,$G35,Alessandro!$D:$D,"&gt;0")</f>
        <v>0</v>
      </c>
      <c r="K35" s="21">
        <f>COUNTIFs('Bautista Creek'!$C:$C,$G35,'Bautista Creek'!$D:$D,"&gt;0")</f>
        <v>0</v>
      </c>
      <c r="L35" s="21">
        <f>COUNTIFs(Cawston!$C:$C,$G35,Cawston!$D:$D,"&gt;0")</f>
        <v>0</v>
      </c>
      <c r="M35" s="21">
        <f>COUNTIFs(Cottonwood!$C:$C,$G35,Cottonwood!$D:$D,"&gt;0")</f>
        <v>0</v>
      </c>
      <c r="N35" s="21">
        <f>COUNTIFs(Dartmouth!$C:$C,$G35,Dartmouth!$D:$D,"&gt;0")</f>
        <v>0</v>
      </c>
      <c r="O35" s="21">
        <f>COUNTIFs('Diamond Valley'!$C:$C,$G35,'Diamond Valley'!$D:$D,"&gt;0")</f>
        <v>0</v>
      </c>
      <c r="P35" s="21">
        <f>COUNTIFs(Fruitvale!$C:$C,$G35,Fruitvale!$D:$D,"&gt;0")</f>
        <v>0</v>
      </c>
      <c r="Q35" s="21">
        <f>COUNTIFs('Hamilton El'!$C:$C,$G35,'Hamilton El'!$D:$D,"&gt;0")</f>
        <v>0</v>
      </c>
      <c r="R35" s="21">
        <f>COUNTIFs('Hamilton High'!$C:$C,$G35,'Hamilton High'!$D:$D,"&gt;0")</f>
        <v>0</v>
      </c>
      <c r="S35" s="21">
        <f>COUNTIFs(Harmony!$C:$C,$G35,Harmony!$D:$D,"&gt;0")</f>
        <v>0</v>
      </c>
      <c r="T35" s="21">
        <f>COUNTIFs('Hemet Dual Lang'!$C:$C,$G35,'Hemet Dual Lang'!$D:$D,"&gt;0")</f>
        <v>0</v>
      </c>
      <c r="U35" s="21">
        <f>COUNTIFs('Hemet El'!$C:$C,$G35,'Hemet El'!$D:$D,"&gt;0")</f>
        <v>0</v>
      </c>
      <c r="V35" s="21">
        <f>COUNTIFs('Hemet High'!$C:$C,$G35,'Hemet High'!$D:$D,"&gt;0")</f>
        <v>0</v>
      </c>
      <c r="W35" s="21">
        <f>COUNTIFs(Idyllwild!$C:$C,$G35,Idyllwild!$D:$D,"&gt;0")</f>
        <v>0</v>
      </c>
      <c r="X35" s="21">
        <f>COUNTIFs('Jacob Wiens'!$C:$C,$G35,'Jacob Wiens'!$D:$D,"&gt;0")</f>
        <v>0</v>
      </c>
      <c r="Y35" s="21">
        <f>COUNTIFs('Little Lake'!$C:$C,$G35,'Little Lake'!$D:$D,"&gt;0")</f>
        <v>0</v>
      </c>
      <c r="Z35" s="21">
        <f>COUNTIFs(McSweeny!$C:$C,$G35,McSweeny!$D:$D,"&gt;0")</f>
        <v>0</v>
      </c>
      <c r="AA35" s="21">
        <f>COUNTIFs(Preschool!$C:$C,$G35,Preschool!$D:$D,"&gt;0")</f>
        <v>0</v>
      </c>
      <c r="AB35" s="21">
        <f>COUNTIFs(Ramona!$C:$C,$G35,Ramona!$D:$D,"&gt;0")</f>
        <v>0</v>
      </c>
      <c r="AC35" s="21">
        <f>COUNTIFs('Rancho Viejo'!$C:$C,$G35,'Rancho Viejo'!$D:$D,"&gt;0")</f>
        <v>0</v>
      </c>
      <c r="AD35" s="21">
        <f>COUNTIFs(Tahquitz!$C:$C,$G35,Tahquitz!$D:$D,"&gt;0")</f>
        <v>0</v>
      </c>
      <c r="AE35" s="21">
        <f>COUNTIFs('Valle Vista'!$C:$C,$G35,'Valle Vista'!$D:$D,"&gt;0")</f>
        <v>0</v>
      </c>
      <c r="AF35" s="21">
        <f>COUNTIFs('West Valley'!$C:$C,$G35,'West Valley'!$D:$D,"&gt;0")</f>
        <v>0</v>
      </c>
      <c r="AG35" s="21">
        <f>COUNTIFs('Western Center'!$C:$C,$G35,'Western Center'!$D:$D,"&gt;0")</f>
        <v>0</v>
      </c>
      <c r="AH35" s="21">
        <f>COUNTIFs(Whittier!$C:$C,$G35,Whittier!$D:$D,"&gt;0")</f>
        <v>0</v>
      </c>
      <c r="AI35" s="21">
        <f>COUNTIFs(Winchester!$C:$C,$G35,Winchester!$D:$D,"&gt;0")</f>
        <v>0</v>
      </c>
      <c r="AJ35" s="22">
        <f t="shared" si="3"/>
        <v>45265</v>
      </c>
      <c r="AK35" s="23">
        <f t="shared" si="4"/>
        <v>0</v>
      </c>
      <c r="AL35" s="23">
        <f t="shared" si="5"/>
        <v>0</v>
      </c>
      <c r="AM35" s="23">
        <f t="shared" si="6"/>
        <v>0</v>
      </c>
      <c r="AN35" s="24"/>
      <c r="AO35" s="25">
        <f t="shared" si="7"/>
        <v>0</v>
      </c>
      <c r="AP35" s="23">
        <f t="shared" si="8"/>
        <v>0</v>
      </c>
      <c r="AR35" s="1"/>
    </row>
    <row r="36" hidden="1">
      <c r="E36" s="1"/>
      <c r="G36" s="26">
        <f t="shared" si="9"/>
        <v>45264</v>
      </c>
      <c r="H36" s="21">
        <f>COUNTIFs(Acacia!$C:$C,$G36,Acacia!$D:$D,"&gt;0")</f>
        <v>0</v>
      </c>
      <c r="I36" s="21">
        <f>COUNTIFs(AOI!$C:$C,$G36,AOI!$D:$D,"&gt;0")</f>
        <v>0</v>
      </c>
      <c r="J36" s="21">
        <f>COUNTIFs(Alessandro!$C:$C,$G36,Alessandro!$D:$D,"&gt;0")</f>
        <v>0</v>
      </c>
      <c r="K36" s="21">
        <f>COUNTIFs('Bautista Creek'!$C:$C,$G36,'Bautista Creek'!$D:$D,"&gt;0")</f>
        <v>0</v>
      </c>
      <c r="L36" s="21">
        <f>COUNTIFs(Cawston!$C:$C,$G36,Cawston!$D:$D,"&gt;0")</f>
        <v>0</v>
      </c>
      <c r="M36" s="21">
        <f>COUNTIFs(Cottonwood!$C:$C,$G36,Cottonwood!$D:$D,"&gt;0")</f>
        <v>0</v>
      </c>
      <c r="N36" s="21">
        <f>COUNTIFs(Dartmouth!$C:$C,$G36,Dartmouth!$D:$D,"&gt;0")</f>
        <v>0</v>
      </c>
      <c r="O36" s="21">
        <f>COUNTIFs('Diamond Valley'!$C:$C,$G36,'Diamond Valley'!$D:$D,"&gt;0")</f>
        <v>0</v>
      </c>
      <c r="P36" s="21">
        <f>COUNTIFs(Fruitvale!$C:$C,$G36,Fruitvale!$D:$D,"&gt;0")</f>
        <v>0</v>
      </c>
      <c r="Q36" s="21">
        <f>COUNTIFs('Hamilton El'!$C:$C,$G36,'Hamilton El'!$D:$D,"&gt;0")</f>
        <v>0</v>
      </c>
      <c r="R36" s="21">
        <f>COUNTIFs('Hamilton High'!$C:$C,$G36,'Hamilton High'!$D:$D,"&gt;0")</f>
        <v>0</v>
      </c>
      <c r="S36" s="21">
        <f>COUNTIFs(Harmony!$C:$C,$G36,Harmony!$D:$D,"&gt;0")</f>
        <v>0</v>
      </c>
      <c r="T36" s="21">
        <f>COUNTIFs('Hemet Dual Lang'!$C:$C,$G36,'Hemet Dual Lang'!$D:$D,"&gt;0")</f>
        <v>0</v>
      </c>
      <c r="U36" s="21">
        <f>COUNTIFs('Hemet El'!$C:$C,$G36,'Hemet El'!$D:$D,"&gt;0")</f>
        <v>0</v>
      </c>
      <c r="V36" s="21">
        <f>COUNTIFs('Hemet High'!$C:$C,$G36,'Hemet High'!$D:$D,"&gt;0")</f>
        <v>0</v>
      </c>
      <c r="W36" s="21">
        <f>COUNTIFs(Idyllwild!$C:$C,$G36,Idyllwild!$D:$D,"&gt;0")</f>
        <v>0</v>
      </c>
      <c r="X36" s="21">
        <f>COUNTIFs('Jacob Wiens'!$C:$C,$G36,'Jacob Wiens'!$D:$D,"&gt;0")</f>
        <v>0</v>
      </c>
      <c r="Y36" s="21">
        <f>COUNTIFs('Little Lake'!$C:$C,$G36,'Little Lake'!$D:$D,"&gt;0")</f>
        <v>0</v>
      </c>
      <c r="Z36" s="21">
        <f>COUNTIFs(McSweeny!$C:$C,$G36,McSweeny!$D:$D,"&gt;0")</f>
        <v>0</v>
      </c>
      <c r="AA36" s="21">
        <f>COUNTIFs(Preschool!$C:$C,$G36,Preschool!$D:$D,"&gt;0")</f>
        <v>0</v>
      </c>
      <c r="AB36" s="21">
        <f>COUNTIFs(Ramona!$C:$C,$G36,Ramona!$D:$D,"&gt;0")</f>
        <v>0</v>
      </c>
      <c r="AC36" s="21">
        <f>COUNTIFs('Rancho Viejo'!$C:$C,$G36,'Rancho Viejo'!$D:$D,"&gt;0")</f>
        <v>0</v>
      </c>
      <c r="AD36" s="21">
        <f>COUNTIFs(Tahquitz!$C:$C,$G36,Tahquitz!$D:$D,"&gt;0")</f>
        <v>0</v>
      </c>
      <c r="AE36" s="21">
        <f>COUNTIFs('Valle Vista'!$C:$C,$G36,'Valle Vista'!$D:$D,"&gt;0")</f>
        <v>0</v>
      </c>
      <c r="AF36" s="21">
        <f>COUNTIFs('West Valley'!$C:$C,$G36,'West Valley'!$D:$D,"&gt;0")</f>
        <v>0</v>
      </c>
      <c r="AG36" s="21">
        <f>COUNTIFs('Western Center'!$C:$C,$G36,'Western Center'!$D:$D,"&gt;0")</f>
        <v>0</v>
      </c>
      <c r="AH36" s="21">
        <f>COUNTIFs(Whittier!$C:$C,$G36,Whittier!$D:$D,"&gt;0")</f>
        <v>0</v>
      </c>
      <c r="AI36" s="21">
        <f>COUNTIFs(Winchester!$C:$C,$G36,Winchester!$D:$D,"&gt;0")</f>
        <v>0</v>
      </c>
      <c r="AJ36" s="22">
        <f t="shared" si="3"/>
        <v>45264</v>
      </c>
      <c r="AK36" s="23">
        <f t="shared" si="4"/>
        <v>0</v>
      </c>
      <c r="AL36" s="23">
        <f t="shared" si="5"/>
        <v>0</v>
      </c>
      <c r="AM36" s="23">
        <f t="shared" si="6"/>
        <v>0</v>
      </c>
      <c r="AN36" s="24"/>
      <c r="AO36" s="25">
        <f t="shared" si="7"/>
        <v>0</v>
      </c>
      <c r="AP36" s="23">
        <f t="shared" si="8"/>
        <v>0</v>
      </c>
      <c r="AR36" s="1"/>
    </row>
    <row r="37" hidden="1">
      <c r="E37" s="1"/>
      <c r="G37" s="26">
        <f t="shared" si="9"/>
        <v>45261</v>
      </c>
      <c r="H37" s="21">
        <f>COUNTIFs(Acacia!$C:$C,$G37,Acacia!$D:$D,"&gt;0")</f>
        <v>0</v>
      </c>
      <c r="I37" s="21">
        <f>COUNTIFs(AOI!$C:$C,$G37,AOI!$D:$D,"&gt;0")</f>
        <v>0</v>
      </c>
      <c r="J37" s="21">
        <f>COUNTIFs(Alessandro!$C:$C,$G37,Alessandro!$D:$D,"&gt;0")</f>
        <v>0</v>
      </c>
      <c r="K37" s="21">
        <f>COUNTIFs('Bautista Creek'!$C:$C,$G37,'Bautista Creek'!$D:$D,"&gt;0")</f>
        <v>0</v>
      </c>
      <c r="L37" s="21">
        <f>COUNTIFs(Cawston!$C:$C,$G37,Cawston!$D:$D,"&gt;0")</f>
        <v>0</v>
      </c>
      <c r="M37" s="21">
        <f>COUNTIFs(Cottonwood!$C:$C,$G37,Cottonwood!$D:$D,"&gt;0")</f>
        <v>0</v>
      </c>
      <c r="N37" s="21">
        <f>COUNTIFs(Dartmouth!$C:$C,$G37,Dartmouth!$D:$D,"&gt;0")</f>
        <v>0</v>
      </c>
      <c r="O37" s="21">
        <f>COUNTIFs('Diamond Valley'!$C:$C,$G37,'Diamond Valley'!$D:$D,"&gt;0")</f>
        <v>0</v>
      </c>
      <c r="P37" s="21">
        <f>COUNTIFs(Fruitvale!$C:$C,$G37,Fruitvale!$D:$D,"&gt;0")</f>
        <v>0</v>
      </c>
      <c r="Q37" s="21">
        <f>COUNTIFs('Hamilton El'!$C:$C,$G37,'Hamilton El'!$D:$D,"&gt;0")</f>
        <v>0</v>
      </c>
      <c r="R37" s="21">
        <f>COUNTIFs('Hamilton High'!$C:$C,$G37,'Hamilton High'!$D:$D,"&gt;0")</f>
        <v>0</v>
      </c>
      <c r="S37" s="21">
        <f>COUNTIFs(Harmony!$C:$C,$G37,Harmony!$D:$D,"&gt;0")</f>
        <v>0</v>
      </c>
      <c r="T37" s="21">
        <f>COUNTIFs('Hemet Dual Lang'!$C:$C,$G37,'Hemet Dual Lang'!$D:$D,"&gt;0")</f>
        <v>0</v>
      </c>
      <c r="U37" s="21">
        <f>COUNTIFs('Hemet El'!$C:$C,$G37,'Hemet El'!$D:$D,"&gt;0")</f>
        <v>0</v>
      </c>
      <c r="V37" s="21">
        <f>COUNTIFs('Hemet High'!$C:$C,$G37,'Hemet High'!$D:$D,"&gt;0")</f>
        <v>0</v>
      </c>
      <c r="W37" s="21">
        <f>COUNTIFs(Idyllwild!$C:$C,$G37,Idyllwild!$D:$D,"&gt;0")</f>
        <v>0</v>
      </c>
      <c r="X37" s="21">
        <f>COUNTIFs('Jacob Wiens'!$C:$C,$G37,'Jacob Wiens'!$D:$D,"&gt;0")</f>
        <v>0</v>
      </c>
      <c r="Y37" s="21">
        <f>COUNTIFs('Little Lake'!$C:$C,$G37,'Little Lake'!$D:$D,"&gt;0")</f>
        <v>0</v>
      </c>
      <c r="Z37" s="21">
        <f>COUNTIFs(McSweeny!$C:$C,$G37,McSweeny!$D:$D,"&gt;0")</f>
        <v>0</v>
      </c>
      <c r="AA37" s="21">
        <f>COUNTIFs(Preschool!$C:$C,$G37,Preschool!$D:$D,"&gt;0")</f>
        <v>0</v>
      </c>
      <c r="AB37" s="21">
        <f>COUNTIFs(Ramona!$C:$C,$G37,Ramona!$D:$D,"&gt;0")</f>
        <v>0</v>
      </c>
      <c r="AC37" s="21">
        <f>COUNTIFs('Rancho Viejo'!$C:$C,$G37,'Rancho Viejo'!$D:$D,"&gt;0")</f>
        <v>0</v>
      </c>
      <c r="AD37" s="21">
        <f>COUNTIFs(Tahquitz!$C:$C,$G37,Tahquitz!$D:$D,"&gt;0")</f>
        <v>0</v>
      </c>
      <c r="AE37" s="21">
        <f>COUNTIFs('Valle Vista'!$C:$C,$G37,'Valle Vista'!$D:$D,"&gt;0")</f>
        <v>0</v>
      </c>
      <c r="AF37" s="21">
        <f>COUNTIFs('West Valley'!$C:$C,$G37,'West Valley'!$D:$D,"&gt;0")</f>
        <v>0</v>
      </c>
      <c r="AG37" s="21">
        <f>COUNTIFs('Western Center'!$C:$C,$G37,'Western Center'!$D:$D,"&gt;0")</f>
        <v>0</v>
      </c>
      <c r="AH37" s="21">
        <f>COUNTIFs(Whittier!$C:$C,$G37,Whittier!$D:$D,"&gt;0")</f>
        <v>0</v>
      </c>
      <c r="AI37" s="21">
        <f>COUNTIFs(Winchester!$C:$C,$G37,Winchester!$D:$D,"&gt;0")</f>
        <v>0</v>
      </c>
      <c r="AJ37" s="22">
        <f t="shared" si="3"/>
        <v>45261</v>
      </c>
      <c r="AK37" s="23">
        <f t="shared" si="4"/>
        <v>0</v>
      </c>
      <c r="AL37" s="23">
        <f t="shared" si="5"/>
        <v>0</v>
      </c>
      <c r="AM37" s="23">
        <f t="shared" si="6"/>
        <v>0</v>
      </c>
      <c r="AN37" s="24"/>
      <c r="AO37" s="25">
        <f t="shared" si="7"/>
        <v>0</v>
      </c>
      <c r="AP37" s="23">
        <f t="shared" si="8"/>
        <v>0</v>
      </c>
      <c r="AR37" s="1"/>
    </row>
    <row r="38" hidden="1">
      <c r="E38" s="1"/>
      <c r="G38" s="26">
        <f t="shared" si="9"/>
        <v>45260</v>
      </c>
      <c r="H38" s="21">
        <f>COUNTIFs(Acacia!$C:$C,$G38,Acacia!$D:$D,"&gt;0")</f>
        <v>0</v>
      </c>
      <c r="I38" s="21">
        <f>COUNTIFs(AOI!$C:$C,$G38,AOI!$D:$D,"&gt;0")</f>
        <v>0</v>
      </c>
      <c r="J38" s="21">
        <f>COUNTIFs(Alessandro!$C:$C,$G38,Alessandro!$D:$D,"&gt;0")</f>
        <v>0</v>
      </c>
      <c r="K38" s="21">
        <f>COUNTIFs('Bautista Creek'!$C:$C,$G38,'Bautista Creek'!$D:$D,"&gt;0")</f>
        <v>0</v>
      </c>
      <c r="L38" s="21">
        <f>COUNTIFs(Cawston!$C:$C,$G38,Cawston!$D:$D,"&gt;0")</f>
        <v>0</v>
      </c>
      <c r="M38" s="21">
        <f>COUNTIFs(Cottonwood!$C:$C,$G38,Cottonwood!$D:$D,"&gt;0")</f>
        <v>0</v>
      </c>
      <c r="N38" s="21">
        <f>COUNTIFs(Dartmouth!$C:$C,$G38,Dartmouth!$D:$D,"&gt;0")</f>
        <v>0</v>
      </c>
      <c r="O38" s="21">
        <f>COUNTIFs('Diamond Valley'!$C:$C,$G38,'Diamond Valley'!$D:$D,"&gt;0")</f>
        <v>0</v>
      </c>
      <c r="P38" s="21">
        <f>COUNTIFs(Fruitvale!$C:$C,$G38,Fruitvale!$D:$D,"&gt;0")</f>
        <v>0</v>
      </c>
      <c r="Q38" s="21">
        <f>COUNTIFs('Hamilton El'!$C:$C,$G38,'Hamilton El'!$D:$D,"&gt;0")</f>
        <v>0</v>
      </c>
      <c r="R38" s="21">
        <f>COUNTIFs('Hamilton High'!$C:$C,$G38,'Hamilton High'!$D:$D,"&gt;0")</f>
        <v>0</v>
      </c>
      <c r="S38" s="21">
        <f>COUNTIFs(Harmony!$C:$C,$G38,Harmony!$D:$D,"&gt;0")</f>
        <v>0</v>
      </c>
      <c r="T38" s="21">
        <f>COUNTIFs('Hemet Dual Lang'!$C:$C,$G38,'Hemet Dual Lang'!$D:$D,"&gt;0")</f>
        <v>0</v>
      </c>
      <c r="U38" s="21">
        <f>COUNTIFs('Hemet El'!$C:$C,$G38,'Hemet El'!$D:$D,"&gt;0")</f>
        <v>0</v>
      </c>
      <c r="V38" s="21">
        <f>COUNTIFs('Hemet High'!$C:$C,$G38,'Hemet High'!$D:$D,"&gt;0")</f>
        <v>0</v>
      </c>
      <c r="W38" s="21">
        <f>COUNTIFs(Idyllwild!$C:$C,$G38,Idyllwild!$D:$D,"&gt;0")</f>
        <v>0</v>
      </c>
      <c r="X38" s="21">
        <f>COUNTIFs('Jacob Wiens'!$C:$C,$G38,'Jacob Wiens'!$D:$D,"&gt;0")</f>
        <v>0</v>
      </c>
      <c r="Y38" s="21">
        <f>COUNTIFs('Little Lake'!$C:$C,$G38,'Little Lake'!$D:$D,"&gt;0")</f>
        <v>0</v>
      </c>
      <c r="Z38" s="21">
        <f>COUNTIFs(McSweeny!$C:$C,$G38,McSweeny!$D:$D,"&gt;0")</f>
        <v>0</v>
      </c>
      <c r="AA38" s="21">
        <f>COUNTIFs(Preschool!$C:$C,$G38,Preschool!$D:$D,"&gt;0")</f>
        <v>0</v>
      </c>
      <c r="AB38" s="21">
        <f>COUNTIFs(Ramona!$C:$C,$G38,Ramona!$D:$D,"&gt;0")</f>
        <v>0</v>
      </c>
      <c r="AC38" s="21">
        <f>COUNTIFs('Rancho Viejo'!$C:$C,$G38,'Rancho Viejo'!$D:$D,"&gt;0")</f>
        <v>0</v>
      </c>
      <c r="AD38" s="21">
        <f>COUNTIFs(Tahquitz!$C:$C,$G38,Tahquitz!$D:$D,"&gt;0")</f>
        <v>0</v>
      </c>
      <c r="AE38" s="21">
        <f>COUNTIFs('Valle Vista'!$C:$C,$G38,'Valle Vista'!$D:$D,"&gt;0")</f>
        <v>0</v>
      </c>
      <c r="AF38" s="21">
        <f>COUNTIFs('West Valley'!$C:$C,$G38,'West Valley'!$D:$D,"&gt;0")</f>
        <v>0</v>
      </c>
      <c r="AG38" s="21">
        <f>COUNTIFs('Western Center'!$C:$C,$G38,'Western Center'!$D:$D,"&gt;0")</f>
        <v>0</v>
      </c>
      <c r="AH38" s="21">
        <f>COUNTIFs(Whittier!$C:$C,$G38,Whittier!$D:$D,"&gt;0")</f>
        <v>0</v>
      </c>
      <c r="AI38" s="21">
        <f>COUNTIFs(Winchester!$C:$C,$G38,Winchester!$D:$D,"&gt;0")</f>
        <v>0</v>
      </c>
      <c r="AJ38" s="22">
        <f t="shared" si="3"/>
        <v>45260</v>
      </c>
      <c r="AK38" s="23">
        <f t="shared" si="4"/>
        <v>0</v>
      </c>
      <c r="AL38" s="23">
        <f t="shared" si="5"/>
        <v>0</v>
      </c>
      <c r="AM38" s="23">
        <f t="shared" si="6"/>
        <v>0</v>
      </c>
      <c r="AN38" s="24"/>
      <c r="AO38" s="25">
        <f t="shared" si="7"/>
        <v>0</v>
      </c>
      <c r="AP38" s="23">
        <f t="shared" si="8"/>
        <v>0</v>
      </c>
      <c r="AR38" s="1"/>
    </row>
    <row r="39" hidden="1">
      <c r="E39" s="1"/>
      <c r="G39" s="26">
        <f t="shared" si="9"/>
        <v>45259</v>
      </c>
      <c r="H39" s="21">
        <f>COUNTIFs(Acacia!$C:$C,$G39,Acacia!$D:$D,"&gt;0")</f>
        <v>0</v>
      </c>
      <c r="I39" s="21">
        <f>COUNTIFs(AOI!$C:$C,$G39,AOI!$D:$D,"&gt;0")</f>
        <v>0</v>
      </c>
      <c r="J39" s="21">
        <f>COUNTIFs(Alessandro!$C:$C,$G39,Alessandro!$D:$D,"&gt;0")</f>
        <v>0</v>
      </c>
      <c r="K39" s="21">
        <f>COUNTIFs('Bautista Creek'!$C:$C,$G39,'Bautista Creek'!$D:$D,"&gt;0")</f>
        <v>0</v>
      </c>
      <c r="L39" s="21">
        <f>COUNTIFs(Cawston!$C:$C,$G39,Cawston!$D:$D,"&gt;0")</f>
        <v>0</v>
      </c>
      <c r="M39" s="21">
        <f>COUNTIFs(Cottonwood!$C:$C,$G39,Cottonwood!$D:$D,"&gt;0")</f>
        <v>0</v>
      </c>
      <c r="N39" s="21">
        <f>COUNTIFs(Dartmouth!$C:$C,$G39,Dartmouth!$D:$D,"&gt;0")</f>
        <v>0</v>
      </c>
      <c r="O39" s="21">
        <f>COUNTIFs('Diamond Valley'!$C:$C,$G39,'Diamond Valley'!$D:$D,"&gt;0")</f>
        <v>0</v>
      </c>
      <c r="P39" s="21">
        <f>COUNTIFs(Fruitvale!$C:$C,$G39,Fruitvale!$D:$D,"&gt;0")</f>
        <v>0</v>
      </c>
      <c r="Q39" s="21">
        <f>COUNTIFs('Hamilton El'!$C:$C,$G39,'Hamilton El'!$D:$D,"&gt;0")</f>
        <v>0</v>
      </c>
      <c r="R39" s="21">
        <f>COUNTIFs('Hamilton High'!$C:$C,$G39,'Hamilton High'!$D:$D,"&gt;0")</f>
        <v>0</v>
      </c>
      <c r="S39" s="21">
        <f>COUNTIFs(Harmony!$C:$C,$G39,Harmony!$D:$D,"&gt;0")</f>
        <v>0</v>
      </c>
      <c r="T39" s="21">
        <f>COUNTIFs('Hemet Dual Lang'!$C:$C,$G39,'Hemet Dual Lang'!$D:$D,"&gt;0")</f>
        <v>0</v>
      </c>
      <c r="U39" s="21">
        <f>COUNTIFs('Hemet El'!$C:$C,$G39,'Hemet El'!$D:$D,"&gt;0")</f>
        <v>0</v>
      </c>
      <c r="V39" s="21">
        <f>COUNTIFs('Hemet High'!$C:$C,$G39,'Hemet High'!$D:$D,"&gt;0")</f>
        <v>0</v>
      </c>
      <c r="W39" s="21">
        <f>COUNTIFs(Idyllwild!$C:$C,$G39,Idyllwild!$D:$D,"&gt;0")</f>
        <v>0</v>
      </c>
      <c r="X39" s="21">
        <f>COUNTIFs('Jacob Wiens'!$C:$C,$G39,'Jacob Wiens'!$D:$D,"&gt;0")</f>
        <v>0</v>
      </c>
      <c r="Y39" s="21">
        <f>COUNTIFs('Little Lake'!$C:$C,$G39,'Little Lake'!$D:$D,"&gt;0")</f>
        <v>0</v>
      </c>
      <c r="Z39" s="21">
        <f>COUNTIFs(McSweeny!$C:$C,$G39,McSweeny!$D:$D,"&gt;0")</f>
        <v>0</v>
      </c>
      <c r="AA39" s="21">
        <f>COUNTIFs(Preschool!$C:$C,$G39,Preschool!$D:$D,"&gt;0")</f>
        <v>0</v>
      </c>
      <c r="AB39" s="21">
        <f>COUNTIFs(Ramona!$C:$C,$G39,Ramona!$D:$D,"&gt;0")</f>
        <v>0</v>
      </c>
      <c r="AC39" s="21">
        <f>COUNTIFs('Rancho Viejo'!$C:$C,$G39,'Rancho Viejo'!$D:$D,"&gt;0")</f>
        <v>0</v>
      </c>
      <c r="AD39" s="21">
        <f>COUNTIFs(Tahquitz!$C:$C,$G39,Tahquitz!$D:$D,"&gt;0")</f>
        <v>0</v>
      </c>
      <c r="AE39" s="21">
        <f>COUNTIFs('Valle Vista'!$C:$C,$G39,'Valle Vista'!$D:$D,"&gt;0")</f>
        <v>0</v>
      </c>
      <c r="AF39" s="21">
        <f>COUNTIFs('West Valley'!$C:$C,$G39,'West Valley'!$D:$D,"&gt;0")</f>
        <v>0</v>
      </c>
      <c r="AG39" s="21">
        <f>COUNTIFs('Western Center'!$C:$C,$G39,'Western Center'!$D:$D,"&gt;0")</f>
        <v>0</v>
      </c>
      <c r="AH39" s="21">
        <f>COUNTIFs(Whittier!$C:$C,$G39,Whittier!$D:$D,"&gt;0")</f>
        <v>0</v>
      </c>
      <c r="AI39" s="21">
        <f>COUNTIFs(Winchester!$C:$C,$G39,Winchester!$D:$D,"&gt;0")</f>
        <v>0</v>
      </c>
      <c r="AJ39" s="22">
        <f t="shared" si="3"/>
        <v>45259</v>
      </c>
      <c r="AK39" s="23">
        <f t="shared" si="4"/>
        <v>0</v>
      </c>
      <c r="AL39" s="23">
        <f t="shared" si="5"/>
        <v>0</v>
      </c>
      <c r="AM39" s="23">
        <f t="shared" si="6"/>
        <v>0</v>
      </c>
      <c r="AN39" s="24"/>
      <c r="AO39" s="25">
        <f t="shared" si="7"/>
        <v>0</v>
      </c>
      <c r="AP39" s="23">
        <f t="shared" si="8"/>
        <v>0</v>
      </c>
      <c r="AR39" s="1"/>
    </row>
    <row r="40" hidden="1">
      <c r="E40" s="1"/>
      <c r="G40" s="26">
        <f t="shared" si="9"/>
        <v>45258</v>
      </c>
      <c r="H40" s="21">
        <f>COUNTIFs(Acacia!$C:$C,$G40,Acacia!$D:$D,"&gt;0")</f>
        <v>0</v>
      </c>
      <c r="I40" s="21">
        <f>COUNTIFs(AOI!$C:$C,$G40,AOI!$D:$D,"&gt;0")</f>
        <v>0</v>
      </c>
      <c r="J40" s="21">
        <f>COUNTIFs(Alessandro!$C:$C,$G40,Alessandro!$D:$D,"&gt;0")</f>
        <v>0</v>
      </c>
      <c r="K40" s="21">
        <f>COUNTIFs('Bautista Creek'!$C:$C,$G40,'Bautista Creek'!$D:$D,"&gt;0")</f>
        <v>0</v>
      </c>
      <c r="L40" s="21">
        <f>COUNTIFs(Cawston!$C:$C,$G40,Cawston!$D:$D,"&gt;0")</f>
        <v>0</v>
      </c>
      <c r="M40" s="21">
        <f>COUNTIFs(Cottonwood!$C:$C,$G40,Cottonwood!$D:$D,"&gt;0")</f>
        <v>0</v>
      </c>
      <c r="N40" s="21">
        <f>COUNTIFs(Dartmouth!$C:$C,$G40,Dartmouth!$D:$D,"&gt;0")</f>
        <v>0</v>
      </c>
      <c r="O40" s="21">
        <f>COUNTIFs('Diamond Valley'!$C:$C,$G40,'Diamond Valley'!$D:$D,"&gt;0")</f>
        <v>0</v>
      </c>
      <c r="P40" s="21">
        <f>COUNTIFs(Fruitvale!$C:$C,$G40,Fruitvale!$D:$D,"&gt;0")</f>
        <v>0</v>
      </c>
      <c r="Q40" s="21">
        <f>COUNTIFs('Hamilton El'!$C:$C,$G40,'Hamilton El'!$D:$D,"&gt;0")</f>
        <v>0</v>
      </c>
      <c r="R40" s="21">
        <f>COUNTIFs('Hamilton High'!$C:$C,$G40,'Hamilton High'!$D:$D,"&gt;0")</f>
        <v>0</v>
      </c>
      <c r="S40" s="21">
        <f>COUNTIFs(Harmony!$C:$C,$G40,Harmony!$D:$D,"&gt;0")</f>
        <v>0</v>
      </c>
      <c r="T40" s="21">
        <f>COUNTIFs('Hemet Dual Lang'!$C:$C,$G40,'Hemet Dual Lang'!$D:$D,"&gt;0")</f>
        <v>0</v>
      </c>
      <c r="U40" s="21">
        <f>COUNTIFs('Hemet El'!$C:$C,$G40,'Hemet El'!$D:$D,"&gt;0")</f>
        <v>0</v>
      </c>
      <c r="V40" s="21">
        <f>COUNTIFs('Hemet High'!$C:$C,$G40,'Hemet High'!$D:$D,"&gt;0")</f>
        <v>0</v>
      </c>
      <c r="W40" s="21">
        <f>COUNTIFs(Idyllwild!$C:$C,$G40,Idyllwild!$D:$D,"&gt;0")</f>
        <v>0</v>
      </c>
      <c r="X40" s="21">
        <f>COUNTIFs('Jacob Wiens'!$C:$C,$G40,'Jacob Wiens'!$D:$D,"&gt;0")</f>
        <v>0</v>
      </c>
      <c r="Y40" s="21">
        <f>COUNTIFs('Little Lake'!$C:$C,$G40,'Little Lake'!$D:$D,"&gt;0")</f>
        <v>0</v>
      </c>
      <c r="Z40" s="21">
        <f>COUNTIFs(McSweeny!$C:$C,$G40,McSweeny!$D:$D,"&gt;0")</f>
        <v>0</v>
      </c>
      <c r="AA40" s="21">
        <f>COUNTIFs(Preschool!$C:$C,$G40,Preschool!$D:$D,"&gt;0")</f>
        <v>0</v>
      </c>
      <c r="AB40" s="21">
        <f>COUNTIFs(Ramona!$C:$C,$G40,Ramona!$D:$D,"&gt;0")</f>
        <v>0</v>
      </c>
      <c r="AC40" s="21">
        <f>COUNTIFs('Rancho Viejo'!$C:$C,$G40,'Rancho Viejo'!$D:$D,"&gt;0")</f>
        <v>0</v>
      </c>
      <c r="AD40" s="21">
        <f>COUNTIFs(Tahquitz!$C:$C,$G40,Tahquitz!$D:$D,"&gt;0")</f>
        <v>0</v>
      </c>
      <c r="AE40" s="21">
        <f>COUNTIFs('Valle Vista'!$C:$C,$G40,'Valle Vista'!$D:$D,"&gt;0")</f>
        <v>0</v>
      </c>
      <c r="AF40" s="21">
        <f>COUNTIFs('West Valley'!$C:$C,$G40,'West Valley'!$D:$D,"&gt;0")</f>
        <v>0</v>
      </c>
      <c r="AG40" s="21">
        <f>COUNTIFs('Western Center'!$C:$C,$G40,'Western Center'!$D:$D,"&gt;0")</f>
        <v>0</v>
      </c>
      <c r="AH40" s="21">
        <f>COUNTIFs(Whittier!$C:$C,$G40,Whittier!$D:$D,"&gt;0")</f>
        <v>0</v>
      </c>
      <c r="AI40" s="21">
        <f>COUNTIFs(Winchester!$C:$C,$G40,Winchester!$D:$D,"&gt;0")</f>
        <v>0</v>
      </c>
      <c r="AJ40" s="22">
        <f t="shared" si="3"/>
        <v>45258</v>
      </c>
      <c r="AK40" s="23">
        <f t="shared" si="4"/>
        <v>0</v>
      </c>
      <c r="AL40" s="23">
        <f t="shared" si="5"/>
        <v>0</v>
      </c>
      <c r="AM40" s="23">
        <f t="shared" si="6"/>
        <v>0</v>
      </c>
      <c r="AN40" s="24"/>
      <c r="AO40" s="25">
        <f t="shared" si="7"/>
        <v>0</v>
      </c>
      <c r="AP40" s="23">
        <f t="shared" si="8"/>
        <v>0</v>
      </c>
      <c r="AR40" s="1"/>
    </row>
    <row r="41" hidden="1">
      <c r="E41" s="1"/>
      <c r="G41" s="26">
        <f t="shared" si="9"/>
        <v>45257</v>
      </c>
      <c r="H41" s="21">
        <f>COUNTIFs(Acacia!$C:$C,$G41,Acacia!$D:$D,"&gt;0")</f>
        <v>0</v>
      </c>
      <c r="I41" s="21">
        <f>COUNTIFs(AOI!$C:$C,$G41,AOI!$D:$D,"&gt;0")</f>
        <v>0</v>
      </c>
      <c r="J41" s="21">
        <f>COUNTIFs(Alessandro!$C:$C,$G41,Alessandro!$D:$D,"&gt;0")</f>
        <v>0</v>
      </c>
      <c r="K41" s="21">
        <f>COUNTIFs('Bautista Creek'!$C:$C,$G41,'Bautista Creek'!$D:$D,"&gt;0")</f>
        <v>0</v>
      </c>
      <c r="L41" s="21">
        <f>COUNTIFs(Cawston!$C:$C,$G41,Cawston!$D:$D,"&gt;0")</f>
        <v>0</v>
      </c>
      <c r="M41" s="21">
        <f>COUNTIFs(Cottonwood!$C:$C,$G41,Cottonwood!$D:$D,"&gt;0")</f>
        <v>0</v>
      </c>
      <c r="N41" s="21">
        <f>COUNTIFs(Dartmouth!$C:$C,$G41,Dartmouth!$D:$D,"&gt;0")</f>
        <v>0</v>
      </c>
      <c r="O41" s="21">
        <f>COUNTIFs('Diamond Valley'!$C:$C,$G41,'Diamond Valley'!$D:$D,"&gt;0")</f>
        <v>0</v>
      </c>
      <c r="P41" s="21">
        <f>COUNTIFs(Fruitvale!$C:$C,$G41,Fruitvale!$D:$D,"&gt;0")</f>
        <v>0</v>
      </c>
      <c r="Q41" s="21">
        <f>COUNTIFs('Hamilton El'!$C:$C,$G41,'Hamilton El'!$D:$D,"&gt;0")</f>
        <v>0</v>
      </c>
      <c r="R41" s="21">
        <f>COUNTIFs('Hamilton High'!$C:$C,$G41,'Hamilton High'!$D:$D,"&gt;0")</f>
        <v>0</v>
      </c>
      <c r="S41" s="21">
        <f>COUNTIFs(Harmony!$C:$C,$G41,Harmony!$D:$D,"&gt;0")</f>
        <v>0</v>
      </c>
      <c r="T41" s="21">
        <f>COUNTIFs('Hemet Dual Lang'!$C:$C,$G41,'Hemet Dual Lang'!$D:$D,"&gt;0")</f>
        <v>0</v>
      </c>
      <c r="U41" s="21">
        <f>COUNTIFs('Hemet El'!$C:$C,$G41,'Hemet El'!$D:$D,"&gt;0")</f>
        <v>0</v>
      </c>
      <c r="V41" s="21">
        <f>COUNTIFs('Hemet High'!$C:$C,$G41,'Hemet High'!$D:$D,"&gt;0")</f>
        <v>0</v>
      </c>
      <c r="W41" s="21">
        <f>COUNTIFs(Idyllwild!$C:$C,$G41,Idyllwild!$D:$D,"&gt;0")</f>
        <v>0</v>
      </c>
      <c r="X41" s="21">
        <f>COUNTIFs('Jacob Wiens'!$C:$C,$G41,'Jacob Wiens'!$D:$D,"&gt;0")</f>
        <v>0</v>
      </c>
      <c r="Y41" s="21">
        <f>COUNTIFs('Little Lake'!$C:$C,$G41,'Little Lake'!$D:$D,"&gt;0")</f>
        <v>0</v>
      </c>
      <c r="Z41" s="21">
        <f>COUNTIFs(McSweeny!$C:$C,$G41,McSweeny!$D:$D,"&gt;0")</f>
        <v>0</v>
      </c>
      <c r="AA41" s="21">
        <f>COUNTIFs(Preschool!$C:$C,$G41,Preschool!$D:$D,"&gt;0")</f>
        <v>0</v>
      </c>
      <c r="AB41" s="21">
        <f>COUNTIFs(Ramona!$C:$C,$G41,Ramona!$D:$D,"&gt;0")</f>
        <v>0</v>
      </c>
      <c r="AC41" s="21">
        <f>COUNTIFs('Rancho Viejo'!$C:$C,$G41,'Rancho Viejo'!$D:$D,"&gt;0")</f>
        <v>0</v>
      </c>
      <c r="AD41" s="21">
        <f>COUNTIFs(Tahquitz!$C:$C,$G41,Tahquitz!$D:$D,"&gt;0")</f>
        <v>0</v>
      </c>
      <c r="AE41" s="21">
        <f>COUNTIFs('Valle Vista'!$C:$C,$G41,'Valle Vista'!$D:$D,"&gt;0")</f>
        <v>0</v>
      </c>
      <c r="AF41" s="21">
        <f>COUNTIFs('West Valley'!$C:$C,$G41,'West Valley'!$D:$D,"&gt;0")</f>
        <v>0</v>
      </c>
      <c r="AG41" s="21">
        <f>COUNTIFs('Western Center'!$C:$C,$G41,'Western Center'!$D:$D,"&gt;0")</f>
        <v>0</v>
      </c>
      <c r="AH41" s="21">
        <f>COUNTIFs(Whittier!$C:$C,$G41,Whittier!$D:$D,"&gt;0")</f>
        <v>0</v>
      </c>
      <c r="AI41" s="21">
        <f>COUNTIFs(Winchester!$C:$C,$G41,Winchester!$D:$D,"&gt;0")</f>
        <v>0</v>
      </c>
      <c r="AJ41" s="22">
        <f t="shared" si="3"/>
        <v>45257</v>
      </c>
      <c r="AK41" s="23">
        <f t="shared" si="4"/>
        <v>0</v>
      </c>
      <c r="AL41" s="23">
        <f t="shared" si="5"/>
        <v>0</v>
      </c>
      <c r="AM41" s="23">
        <f t="shared" si="6"/>
        <v>0</v>
      </c>
      <c r="AN41" s="24"/>
      <c r="AO41" s="25">
        <f t="shared" si="7"/>
        <v>0</v>
      </c>
      <c r="AP41" s="23">
        <f t="shared" si="8"/>
        <v>0</v>
      </c>
      <c r="AR41" s="1"/>
    </row>
    <row r="42" hidden="1">
      <c r="E42" s="1"/>
      <c r="G42" s="26">
        <f t="shared" si="9"/>
        <v>45254</v>
      </c>
      <c r="H42" s="21">
        <f>COUNTIFs(Acacia!$C:$C,$G42,Acacia!$D:$D,"&gt;0")</f>
        <v>0</v>
      </c>
      <c r="I42" s="21">
        <f>COUNTIFs(AOI!$C:$C,$G42,AOI!$D:$D,"&gt;0")</f>
        <v>0</v>
      </c>
      <c r="J42" s="21">
        <f>COUNTIFs(Alessandro!$C:$C,$G42,Alessandro!$D:$D,"&gt;0")</f>
        <v>0</v>
      </c>
      <c r="K42" s="21">
        <f>COUNTIFs('Bautista Creek'!$C:$C,$G42,'Bautista Creek'!$D:$D,"&gt;0")</f>
        <v>0</v>
      </c>
      <c r="L42" s="21">
        <f>COUNTIFs(Cawston!$C:$C,$G42,Cawston!$D:$D,"&gt;0")</f>
        <v>0</v>
      </c>
      <c r="M42" s="21">
        <f>COUNTIFs(Cottonwood!$C:$C,$G42,Cottonwood!$D:$D,"&gt;0")</f>
        <v>0</v>
      </c>
      <c r="N42" s="21">
        <f>COUNTIFs(Dartmouth!$C:$C,$G42,Dartmouth!$D:$D,"&gt;0")</f>
        <v>0</v>
      </c>
      <c r="O42" s="21">
        <f>COUNTIFs('Diamond Valley'!$C:$C,$G42,'Diamond Valley'!$D:$D,"&gt;0")</f>
        <v>0</v>
      </c>
      <c r="P42" s="21">
        <f>COUNTIFs(Fruitvale!$C:$C,$G42,Fruitvale!$D:$D,"&gt;0")</f>
        <v>0</v>
      </c>
      <c r="Q42" s="21">
        <f>COUNTIFs('Hamilton El'!$C:$C,$G42,'Hamilton El'!$D:$D,"&gt;0")</f>
        <v>0</v>
      </c>
      <c r="R42" s="21">
        <f>COUNTIFs('Hamilton High'!$C:$C,$G42,'Hamilton High'!$D:$D,"&gt;0")</f>
        <v>0</v>
      </c>
      <c r="S42" s="21">
        <f>COUNTIFs(Harmony!$C:$C,$G42,Harmony!$D:$D,"&gt;0")</f>
        <v>0</v>
      </c>
      <c r="T42" s="21">
        <f>COUNTIFs('Hemet Dual Lang'!$C:$C,$G42,'Hemet Dual Lang'!$D:$D,"&gt;0")</f>
        <v>0</v>
      </c>
      <c r="U42" s="21">
        <f>COUNTIFs('Hemet El'!$C:$C,$G42,'Hemet El'!$D:$D,"&gt;0")</f>
        <v>0</v>
      </c>
      <c r="V42" s="21">
        <f>COUNTIFs('Hemet High'!$C:$C,$G42,'Hemet High'!$D:$D,"&gt;0")</f>
        <v>0</v>
      </c>
      <c r="W42" s="21">
        <f>COUNTIFs(Idyllwild!$C:$C,$G42,Idyllwild!$D:$D,"&gt;0")</f>
        <v>0</v>
      </c>
      <c r="X42" s="21">
        <f>COUNTIFs('Jacob Wiens'!$C:$C,$G42,'Jacob Wiens'!$D:$D,"&gt;0")</f>
        <v>0</v>
      </c>
      <c r="Y42" s="21">
        <f>COUNTIFs('Little Lake'!$C:$C,$G42,'Little Lake'!$D:$D,"&gt;0")</f>
        <v>0</v>
      </c>
      <c r="Z42" s="21">
        <f>COUNTIFs(McSweeny!$C:$C,$G42,McSweeny!$D:$D,"&gt;0")</f>
        <v>0</v>
      </c>
      <c r="AA42" s="21">
        <f>COUNTIFs(Preschool!$C:$C,$G42,Preschool!$D:$D,"&gt;0")</f>
        <v>0</v>
      </c>
      <c r="AB42" s="21">
        <f>COUNTIFs(Ramona!$C:$C,$G42,Ramona!$D:$D,"&gt;0")</f>
        <v>0</v>
      </c>
      <c r="AC42" s="21">
        <f>COUNTIFs('Rancho Viejo'!$C:$C,$G42,'Rancho Viejo'!$D:$D,"&gt;0")</f>
        <v>0</v>
      </c>
      <c r="AD42" s="21">
        <f>COUNTIFs(Tahquitz!$C:$C,$G42,Tahquitz!$D:$D,"&gt;0")</f>
        <v>0</v>
      </c>
      <c r="AE42" s="21">
        <f>COUNTIFs('Valle Vista'!$C:$C,$G42,'Valle Vista'!$D:$D,"&gt;0")</f>
        <v>0</v>
      </c>
      <c r="AF42" s="21">
        <f>COUNTIFs('West Valley'!$C:$C,$G42,'West Valley'!$D:$D,"&gt;0")</f>
        <v>0</v>
      </c>
      <c r="AG42" s="21">
        <f>COUNTIFs('Western Center'!$C:$C,$G42,'Western Center'!$D:$D,"&gt;0")</f>
        <v>0</v>
      </c>
      <c r="AH42" s="21">
        <f>COUNTIFs(Whittier!$C:$C,$G42,Whittier!$D:$D,"&gt;0")</f>
        <v>0</v>
      </c>
      <c r="AI42" s="21">
        <f>COUNTIFs(Winchester!$C:$C,$G42,Winchester!$D:$D,"&gt;0")</f>
        <v>0</v>
      </c>
      <c r="AJ42" s="22">
        <f t="shared" si="3"/>
        <v>45254</v>
      </c>
      <c r="AK42" s="23">
        <f t="shared" si="4"/>
        <v>0</v>
      </c>
      <c r="AL42" s="23">
        <f t="shared" si="5"/>
        <v>0</v>
      </c>
      <c r="AM42" s="23">
        <f t="shared" si="6"/>
        <v>0</v>
      </c>
      <c r="AN42" s="24"/>
      <c r="AO42" s="25">
        <f t="shared" si="7"/>
        <v>0</v>
      </c>
      <c r="AP42" s="23">
        <f t="shared" si="8"/>
        <v>0</v>
      </c>
      <c r="AR42" s="1"/>
    </row>
    <row r="43" hidden="1">
      <c r="E43" s="1"/>
      <c r="G43" s="26">
        <f t="shared" si="9"/>
        <v>45253</v>
      </c>
      <c r="H43" s="21">
        <f>COUNTIFs(Acacia!$C:$C,$G43,Acacia!$D:$D,"&gt;0")</f>
        <v>0</v>
      </c>
      <c r="I43" s="21">
        <f>COUNTIFs(AOI!$C:$C,$G43,AOI!$D:$D,"&gt;0")</f>
        <v>0</v>
      </c>
      <c r="J43" s="21">
        <f>COUNTIFs(Alessandro!$C:$C,$G43,Alessandro!$D:$D,"&gt;0")</f>
        <v>0</v>
      </c>
      <c r="K43" s="21">
        <f>COUNTIFs('Bautista Creek'!$C:$C,$G43,'Bautista Creek'!$D:$D,"&gt;0")</f>
        <v>0</v>
      </c>
      <c r="L43" s="21">
        <f>COUNTIFs(Cawston!$C:$C,$G43,Cawston!$D:$D,"&gt;0")</f>
        <v>0</v>
      </c>
      <c r="M43" s="21">
        <f>COUNTIFs(Cottonwood!$C:$C,$G43,Cottonwood!$D:$D,"&gt;0")</f>
        <v>0</v>
      </c>
      <c r="N43" s="21">
        <f>COUNTIFs(Dartmouth!$C:$C,$G43,Dartmouth!$D:$D,"&gt;0")</f>
        <v>0</v>
      </c>
      <c r="O43" s="21">
        <f>COUNTIFs('Diamond Valley'!$C:$C,$G43,'Diamond Valley'!$D:$D,"&gt;0")</f>
        <v>0</v>
      </c>
      <c r="P43" s="21">
        <f>COUNTIFs(Fruitvale!$C:$C,$G43,Fruitvale!$D:$D,"&gt;0")</f>
        <v>0</v>
      </c>
      <c r="Q43" s="21">
        <f>COUNTIFs('Hamilton El'!$C:$C,$G43,'Hamilton El'!$D:$D,"&gt;0")</f>
        <v>0</v>
      </c>
      <c r="R43" s="21">
        <f>COUNTIFs('Hamilton High'!$C:$C,$G43,'Hamilton High'!$D:$D,"&gt;0")</f>
        <v>0</v>
      </c>
      <c r="S43" s="21">
        <f>COUNTIFs(Harmony!$C:$C,$G43,Harmony!$D:$D,"&gt;0")</f>
        <v>0</v>
      </c>
      <c r="T43" s="21">
        <f>COUNTIFs('Hemet Dual Lang'!$C:$C,$G43,'Hemet Dual Lang'!$D:$D,"&gt;0")</f>
        <v>0</v>
      </c>
      <c r="U43" s="21">
        <f>COUNTIFs('Hemet El'!$C:$C,$G43,'Hemet El'!$D:$D,"&gt;0")</f>
        <v>0</v>
      </c>
      <c r="V43" s="21">
        <f>COUNTIFs('Hemet High'!$C:$C,$G43,'Hemet High'!$D:$D,"&gt;0")</f>
        <v>0</v>
      </c>
      <c r="W43" s="21">
        <f>COUNTIFs(Idyllwild!$C:$C,$G43,Idyllwild!$D:$D,"&gt;0")</f>
        <v>0</v>
      </c>
      <c r="X43" s="21">
        <f>COUNTIFs('Jacob Wiens'!$C:$C,$G43,'Jacob Wiens'!$D:$D,"&gt;0")</f>
        <v>0</v>
      </c>
      <c r="Y43" s="21">
        <f>COUNTIFs('Little Lake'!$C:$C,$G43,'Little Lake'!$D:$D,"&gt;0")</f>
        <v>0</v>
      </c>
      <c r="Z43" s="21">
        <f>COUNTIFs(McSweeny!$C:$C,$G43,McSweeny!$D:$D,"&gt;0")</f>
        <v>0</v>
      </c>
      <c r="AA43" s="21">
        <f>COUNTIFs(Preschool!$C:$C,$G43,Preschool!$D:$D,"&gt;0")</f>
        <v>0</v>
      </c>
      <c r="AB43" s="21">
        <f>COUNTIFs(Ramona!$C:$C,$G43,Ramona!$D:$D,"&gt;0")</f>
        <v>0</v>
      </c>
      <c r="AC43" s="21">
        <f>COUNTIFs('Rancho Viejo'!$C:$C,$G43,'Rancho Viejo'!$D:$D,"&gt;0")</f>
        <v>0</v>
      </c>
      <c r="AD43" s="21">
        <f>COUNTIFs(Tahquitz!$C:$C,$G43,Tahquitz!$D:$D,"&gt;0")</f>
        <v>0</v>
      </c>
      <c r="AE43" s="21">
        <f>COUNTIFs('Valle Vista'!$C:$C,$G43,'Valle Vista'!$D:$D,"&gt;0")</f>
        <v>0</v>
      </c>
      <c r="AF43" s="21">
        <f>COUNTIFs('West Valley'!$C:$C,$G43,'West Valley'!$D:$D,"&gt;0")</f>
        <v>0</v>
      </c>
      <c r="AG43" s="21">
        <f>COUNTIFs('Western Center'!$C:$C,$G43,'Western Center'!$D:$D,"&gt;0")</f>
        <v>0</v>
      </c>
      <c r="AH43" s="21">
        <f>COUNTIFs(Whittier!$C:$C,$G43,Whittier!$D:$D,"&gt;0")</f>
        <v>0</v>
      </c>
      <c r="AI43" s="21">
        <f>COUNTIFs(Winchester!$C:$C,$G43,Winchester!$D:$D,"&gt;0")</f>
        <v>0</v>
      </c>
      <c r="AJ43" s="22">
        <f t="shared" si="3"/>
        <v>45253</v>
      </c>
      <c r="AK43" s="23">
        <f t="shared" si="4"/>
        <v>0</v>
      </c>
      <c r="AL43" s="23">
        <f t="shared" si="5"/>
        <v>0</v>
      </c>
      <c r="AM43" s="23">
        <f t="shared" si="6"/>
        <v>0</v>
      </c>
      <c r="AN43" s="24"/>
      <c r="AO43" s="25">
        <f t="shared" si="7"/>
        <v>0</v>
      </c>
      <c r="AP43" s="23">
        <f t="shared" si="8"/>
        <v>0</v>
      </c>
      <c r="AR43" s="1"/>
    </row>
    <row r="44" hidden="1">
      <c r="E44" s="1"/>
      <c r="G44" s="26">
        <f t="shared" si="9"/>
        <v>45252</v>
      </c>
      <c r="H44" s="21">
        <f>COUNTIFs(Acacia!$C:$C,$G44,Acacia!$D:$D,"&gt;0")</f>
        <v>0</v>
      </c>
      <c r="I44" s="21">
        <f>COUNTIFs(AOI!$C:$C,$G44,AOI!$D:$D,"&gt;0")</f>
        <v>0</v>
      </c>
      <c r="J44" s="21">
        <f>COUNTIFs(Alessandro!$C:$C,$G44,Alessandro!$D:$D,"&gt;0")</f>
        <v>0</v>
      </c>
      <c r="K44" s="21">
        <f>COUNTIFs('Bautista Creek'!$C:$C,$G44,'Bautista Creek'!$D:$D,"&gt;0")</f>
        <v>0</v>
      </c>
      <c r="L44" s="21">
        <f>COUNTIFs(Cawston!$C:$C,$G44,Cawston!$D:$D,"&gt;0")</f>
        <v>0</v>
      </c>
      <c r="M44" s="21">
        <f>COUNTIFs(Cottonwood!$C:$C,$G44,Cottonwood!$D:$D,"&gt;0")</f>
        <v>0</v>
      </c>
      <c r="N44" s="21">
        <f>COUNTIFs(Dartmouth!$C:$C,$G44,Dartmouth!$D:$D,"&gt;0")</f>
        <v>0</v>
      </c>
      <c r="O44" s="21">
        <f>COUNTIFs('Diamond Valley'!$C:$C,$G44,'Diamond Valley'!$D:$D,"&gt;0")</f>
        <v>0</v>
      </c>
      <c r="P44" s="21">
        <f>COUNTIFs(Fruitvale!$C:$C,$G44,Fruitvale!$D:$D,"&gt;0")</f>
        <v>0</v>
      </c>
      <c r="Q44" s="21">
        <f>COUNTIFs('Hamilton El'!$C:$C,$G44,'Hamilton El'!$D:$D,"&gt;0")</f>
        <v>0</v>
      </c>
      <c r="R44" s="21">
        <f>COUNTIFs('Hamilton High'!$C:$C,$G44,'Hamilton High'!$D:$D,"&gt;0")</f>
        <v>0</v>
      </c>
      <c r="S44" s="21">
        <f>COUNTIFs(Harmony!$C:$C,$G44,Harmony!$D:$D,"&gt;0")</f>
        <v>0</v>
      </c>
      <c r="T44" s="21">
        <f>COUNTIFs('Hemet Dual Lang'!$C:$C,$G44,'Hemet Dual Lang'!$D:$D,"&gt;0")</f>
        <v>0</v>
      </c>
      <c r="U44" s="21">
        <f>COUNTIFs('Hemet El'!$C:$C,$G44,'Hemet El'!$D:$D,"&gt;0")</f>
        <v>0</v>
      </c>
      <c r="V44" s="21">
        <f>COUNTIFs('Hemet High'!$C:$C,$G44,'Hemet High'!$D:$D,"&gt;0")</f>
        <v>0</v>
      </c>
      <c r="W44" s="21">
        <f>COUNTIFs(Idyllwild!$C:$C,$G44,Idyllwild!$D:$D,"&gt;0")</f>
        <v>0</v>
      </c>
      <c r="X44" s="21">
        <f>COUNTIFs('Jacob Wiens'!$C:$C,$G44,'Jacob Wiens'!$D:$D,"&gt;0")</f>
        <v>0</v>
      </c>
      <c r="Y44" s="21">
        <f>COUNTIFs('Little Lake'!$C:$C,$G44,'Little Lake'!$D:$D,"&gt;0")</f>
        <v>0</v>
      </c>
      <c r="Z44" s="21">
        <f>COUNTIFs(McSweeny!$C:$C,$G44,McSweeny!$D:$D,"&gt;0")</f>
        <v>0</v>
      </c>
      <c r="AA44" s="21">
        <f>COUNTIFs(Preschool!$C:$C,$G44,Preschool!$D:$D,"&gt;0")</f>
        <v>0</v>
      </c>
      <c r="AB44" s="21">
        <f>COUNTIFs(Ramona!$C:$C,$G44,Ramona!$D:$D,"&gt;0")</f>
        <v>0</v>
      </c>
      <c r="AC44" s="21">
        <f>COUNTIFs('Rancho Viejo'!$C:$C,$G44,'Rancho Viejo'!$D:$D,"&gt;0")</f>
        <v>0</v>
      </c>
      <c r="AD44" s="21">
        <f>COUNTIFs(Tahquitz!$C:$C,$G44,Tahquitz!$D:$D,"&gt;0")</f>
        <v>0</v>
      </c>
      <c r="AE44" s="21">
        <f>COUNTIFs('Valle Vista'!$C:$C,$G44,'Valle Vista'!$D:$D,"&gt;0")</f>
        <v>0</v>
      </c>
      <c r="AF44" s="21">
        <f>COUNTIFs('West Valley'!$C:$C,$G44,'West Valley'!$D:$D,"&gt;0")</f>
        <v>0</v>
      </c>
      <c r="AG44" s="21">
        <f>COUNTIFs('Western Center'!$C:$C,$G44,'Western Center'!$D:$D,"&gt;0")</f>
        <v>0</v>
      </c>
      <c r="AH44" s="21">
        <f>COUNTIFs(Whittier!$C:$C,$G44,Whittier!$D:$D,"&gt;0")</f>
        <v>0</v>
      </c>
      <c r="AI44" s="21">
        <f>COUNTIFs(Winchester!$C:$C,$G44,Winchester!$D:$D,"&gt;0")</f>
        <v>0</v>
      </c>
      <c r="AJ44" s="22">
        <f t="shared" si="3"/>
        <v>45252</v>
      </c>
      <c r="AK44" s="23">
        <f t="shared" si="4"/>
        <v>0</v>
      </c>
      <c r="AL44" s="23">
        <f t="shared" si="5"/>
        <v>0</v>
      </c>
      <c r="AM44" s="23">
        <f t="shared" si="6"/>
        <v>0</v>
      </c>
      <c r="AN44" s="24"/>
      <c r="AO44" s="25">
        <f t="shared" si="7"/>
        <v>0</v>
      </c>
      <c r="AP44" s="23">
        <f t="shared" si="8"/>
        <v>0</v>
      </c>
      <c r="AR44" s="1"/>
    </row>
    <row r="45" hidden="1">
      <c r="E45" s="1"/>
      <c r="G45" s="26">
        <f t="shared" si="9"/>
        <v>45251</v>
      </c>
      <c r="H45" s="21">
        <f>COUNTIFs(Acacia!$C:$C,$G45,Acacia!$D:$D,"&gt;0")</f>
        <v>0</v>
      </c>
      <c r="I45" s="21">
        <f>COUNTIFs(AOI!$C:$C,$G45,AOI!$D:$D,"&gt;0")</f>
        <v>0</v>
      </c>
      <c r="J45" s="21">
        <f>COUNTIFs(Alessandro!$C:$C,$G45,Alessandro!$D:$D,"&gt;0")</f>
        <v>0</v>
      </c>
      <c r="K45" s="21">
        <f>COUNTIFs('Bautista Creek'!$C:$C,$G45,'Bautista Creek'!$D:$D,"&gt;0")</f>
        <v>0</v>
      </c>
      <c r="L45" s="21">
        <f>COUNTIFs(Cawston!$C:$C,$G45,Cawston!$D:$D,"&gt;0")</f>
        <v>0</v>
      </c>
      <c r="M45" s="21">
        <f>COUNTIFs(Cottonwood!$C:$C,$G45,Cottonwood!$D:$D,"&gt;0")</f>
        <v>0</v>
      </c>
      <c r="N45" s="21">
        <f>COUNTIFs(Dartmouth!$C:$C,$G45,Dartmouth!$D:$D,"&gt;0")</f>
        <v>0</v>
      </c>
      <c r="O45" s="21">
        <f>COUNTIFs('Diamond Valley'!$C:$C,$G45,'Diamond Valley'!$D:$D,"&gt;0")</f>
        <v>0</v>
      </c>
      <c r="P45" s="21">
        <f>COUNTIFs(Fruitvale!$C:$C,$G45,Fruitvale!$D:$D,"&gt;0")</f>
        <v>0</v>
      </c>
      <c r="Q45" s="21">
        <f>COUNTIFs('Hamilton El'!$C:$C,$G45,'Hamilton El'!$D:$D,"&gt;0")</f>
        <v>0</v>
      </c>
      <c r="R45" s="21">
        <f>COUNTIFs('Hamilton High'!$C:$C,$G45,'Hamilton High'!$D:$D,"&gt;0")</f>
        <v>0</v>
      </c>
      <c r="S45" s="21">
        <f>COUNTIFs(Harmony!$C:$C,$G45,Harmony!$D:$D,"&gt;0")</f>
        <v>0</v>
      </c>
      <c r="T45" s="21">
        <f>COUNTIFs('Hemet Dual Lang'!$C:$C,$G45,'Hemet Dual Lang'!$D:$D,"&gt;0")</f>
        <v>0</v>
      </c>
      <c r="U45" s="21">
        <f>COUNTIFs('Hemet El'!$C:$C,$G45,'Hemet El'!$D:$D,"&gt;0")</f>
        <v>0</v>
      </c>
      <c r="V45" s="21">
        <f>COUNTIFs('Hemet High'!$C:$C,$G45,'Hemet High'!$D:$D,"&gt;0")</f>
        <v>0</v>
      </c>
      <c r="W45" s="21">
        <f>COUNTIFs(Idyllwild!$C:$C,$G45,Idyllwild!$D:$D,"&gt;0")</f>
        <v>0</v>
      </c>
      <c r="X45" s="21">
        <f>COUNTIFs('Jacob Wiens'!$C:$C,$G45,'Jacob Wiens'!$D:$D,"&gt;0")</f>
        <v>0</v>
      </c>
      <c r="Y45" s="21">
        <f>COUNTIFs('Little Lake'!$C:$C,$G45,'Little Lake'!$D:$D,"&gt;0")</f>
        <v>0</v>
      </c>
      <c r="Z45" s="21">
        <f>COUNTIFs(McSweeny!$C:$C,$G45,McSweeny!$D:$D,"&gt;0")</f>
        <v>0</v>
      </c>
      <c r="AA45" s="21">
        <f>COUNTIFs(Preschool!$C:$C,$G45,Preschool!$D:$D,"&gt;0")</f>
        <v>0</v>
      </c>
      <c r="AB45" s="21">
        <f>COUNTIFs(Ramona!$C:$C,$G45,Ramona!$D:$D,"&gt;0")</f>
        <v>0</v>
      </c>
      <c r="AC45" s="21">
        <f>COUNTIFs('Rancho Viejo'!$C:$C,$G45,'Rancho Viejo'!$D:$D,"&gt;0")</f>
        <v>0</v>
      </c>
      <c r="AD45" s="21">
        <f>COUNTIFs(Tahquitz!$C:$C,$G45,Tahquitz!$D:$D,"&gt;0")</f>
        <v>0</v>
      </c>
      <c r="AE45" s="21">
        <f>COUNTIFs('Valle Vista'!$C:$C,$G45,'Valle Vista'!$D:$D,"&gt;0")</f>
        <v>0</v>
      </c>
      <c r="AF45" s="21">
        <f>COUNTIFs('West Valley'!$C:$C,$G45,'West Valley'!$D:$D,"&gt;0")</f>
        <v>0</v>
      </c>
      <c r="AG45" s="21">
        <f>COUNTIFs('Western Center'!$C:$C,$G45,'Western Center'!$D:$D,"&gt;0")</f>
        <v>0</v>
      </c>
      <c r="AH45" s="21">
        <f>COUNTIFs(Whittier!$C:$C,$G45,Whittier!$D:$D,"&gt;0")</f>
        <v>0</v>
      </c>
      <c r="AI45" s="21">
        <f>COUNTIFs(Winchester!$C:$C,$G45,Winchester!$D:$D,"&gt;0")</f>
        <v>0</v>
      </c>
      <c r="AJ45" s="22">
        <f t="shared" si="3"/>
        <v>45251</v>
      </c>
      <c r="AK45" s="23">
        <f t="shared" si="4"/>
        <v>0</v>
      </c>
      <c r="AL45" s="23">
        <f t="shared" si="5"/>
        <v>0</v>
      </c>
      <c r="AM45" s="23">
        <f t="shared" si="6"/>
        <v>0</v>
      </c>
      <c r="AN45" s="24"/>
      <c r="AO45" s="25">
        <f t="shared" si="7"/>
        <v>0</v>
      </c>
      <c r="AP45" s="23">
        <f t="shared" si="8"/>
        <v>0</v>
      </c>
      <c r="AR45" s="1"/>
    </row>
    <row r="46" hidden="1">
      <c r="E46" s="1"/>
      <c r="G46" s="26">
        <f t="shared" si="9"/>
        <v>45250</v>
      </c>
      <c r="H46" s="21">
        <f>COUNTIFs(Acacia!$C:$C,$G46,Acacia!$D:$D,"&gt;0")</f>
        <v>0</v>
      </c>
      <c r="I46" s="21">
        <f>COUNTIFs(AOI!$C:$C,$G46,AOI!$D:$D,"&gt;0")</f>
        <v>0</v>
      </c>
      <c r="J46" s="21">
        <f>COUNTIFs(Alessandro!$C:$C,$G46,Alessandro!$D:$D,"&gt;0")</f>
        <v>0</v>
      </c>
      <c r="K46" s="21">
        <f>COUNTIFs('Bautista Creek'!$C:$C,$G46,'Bautista Creek'!$D:$D,"&gt;0")</f>
        <v>0</v>
      </c>
      <c r="L46" s="21">
        <f>COUNTIFs(Cawston!$C:$C,$G46,Cawston!$D:$D,"&gt;0")</f>
        <v>0</v>
      </c>
      <c r="M46" s="21">
        <f>COUNTIFs(Cottonwood!$C:$C,$G46,Cottonwood!$D:$D,"&gt;0")</f>
        <v>0</v>
      </c>
      <c r="N46" s="21">
        <f>COUNTIFs(Dartmouth!$C:$C,$G46,Dartmouth!$D:$D,"&gt;0")</f>
        <v>0</v>
      </c>
      <c r="O46" s="21">
        <f>COUNTIFs('Diamond Valley'!$C:$C,$G46,'Diamond Valley'!$D:$D,"&gt;0")</f>
        <v>0</v>
      </c>
      <c r="P46" s="21">
        <f>COUNTIFs(Fruitvale!$C:$C,$G46,Fruitvale!$D:$D,"&gt;0")</f>
        <v>0</v>
      </c>
      <c r="Q46" s="21">
        <f>COUNTIFs('Hamilton El'!$C:$C,$G46,'Hamilton El'!$D:$D,"&gt;0")</f>
        <v>0</v>
      </c>
      <c r="R46" s="21">
        <f>COUNTIFs('Hamilton High'!$C:$C,$G46,'Hamilton High'!$D:$D,"&gt;0")</f>
        <v>0</v>
      </c>
      <c r="S46" s="21">
        <f>COUNTIFs(Harmony!$C:$C,$G46,Harmony!$D:$D,"&gt;0")</f>
        <v>0</v>
      </c>
      <c r="T46" s="21">
        <f>COUNTIFs('Hemet Dual Lang'!$C:$C,$G46,'Hemet Dual Lang'!$D:$D,"&gt;0")</f>
        <v>0</v>
      </c>
      <c r="U46" s="21">
        <f>COUNTIFs('Hemet El'!$C:$C,$G46,'Hemet El'!$D:$D,"&gt;0")</f>
        <v>0</v>
      </c>
      <c r="V46" s="21">
        <f>COUNTIFs('Hemet High'!$C:$C,$G46,'Hemet High'!$D:$D,"&gt;0")</f>
        <v>0</v>
      </c>
      <c r="W46" s="21">
        <f>COUNTIFs(Idyllwild!$C:$C,$G46,Idyllwild!$D:$D,"&gt;0")</f>
        <v>0</v>
      </c>
      <c r="X46" s="21">
        <f>COUNTIFs('Jacob Wiens'!$C:$C,$G46,'Jacob Wiens'!$D:$D,"&gt;0")</f>
        <v>0</v>
      </c>
      <c r="Y46" s="21">
        <f>COUNTIFs('Little Lake'!$C:$C,$G46,'Little Lake'!$D:$D,"&gt;0")</f>
        <v>0</v>
      </c>
      <c r="Z46" s="21">
        <f>COUNTIFs(McSweeny!$C:$C,$G46,McSweeny!$D:$D,"&gt;0")</f>
        <v>0</v>
      </c>
      <c r="AA46" s="21">
        <f>COUNTIFs(Preschool!$C:$C,$G46,Preschool!$D:$D,"&gt;0")</f>
        <v>0</v>
      </c>
      <c r="AB46" s="21">
        <f>COUNTIFs(Ramona!$C:$C,$G46,Ramona!$D:$D,"&gt;0")</f>
        <v>0</v>
      </c>
      <c r="AC46" s="21">
        <f>COUNTIFs('Rancho Viejo'!$C:$C,$G46,'Rancho Viejo'!$D:$D,"&gt;0")</f>
        <v>0</v>
      </c>
      <c r="AD46" s="21">
        <f>COUNTIFs(Tahquitz!$C:$C,$G46,Tahquitz!$D:$D,"&gt;0")</f>
        <v>0</v>
      </c>
      <c r="AE46" s="21">
        <f>COUNTIFs('Valle Vista'!$C:$C,$G46,'Valle Vista'!$D:$D,"&gt;0")</f>
        <v>0</v>
      </c>
      <c r="AF46" s="21">
        <f>COUNTIFs('West Valley'!$C:$C,$G46,'West Valley'!$D:$D,"&gt;0")</f>
        <v>0</v>
      </c>
      <c r="AG46" s="21">
        <f>COUNTIFs('Western Center'!$C:$C,$G46,'Western Center'!$D:$D,"&gt;0")</f>
        <v>0</v>
      </c>
      <c r="AH46" s="21">
        <f>COUNTIFs(Whittier!$C:$C,$G46,Whittier!$D:$D,"&gt;0")</f>
        <v>0</v>
      </c>
      <c r="AI46" s="21">
        <f>COUNTIFs(Winchester!$C:$C,$G46,Winchester!$D:$D,"&gt;0")</f>
        <v>0</v>
      </c>
      <c r="AJ46" s="22">
        <f t="shared" si="3"/>
        <v>45250</v>
      </c>
      <c r="AK46" s="23">
        <f t="shared" si="4"/>
        <v>0</v>
      </c>
      <c r="AL46" s="23">
        <f t="shared" si="5"/>
        <v>0</v>
      </c>
      <c r="AM46" s="23">
        <f t="shared" si="6"/>
        <v>0</v>
      </c>
      <c r="AN46" s="24"/>
      <c r="AO46" s="25">
        <f t="shared" si="7"/>
        <v>0</v>
      </c>
      <c r="AP46" s="23">
        <f t="shared" si="8"/>
        <v>0</v>
      </c>
      <c r="AR46" s="1"/>
    </row>
    <row r="47" hidden="1">
      <c r="E47" s="1"/>
      <c r="G47" s="26">
        <f t="shared" si="9"/>
        <v>45247</v>
      </c>
      <c r="H47" s="21">
        <f>COUNTIFs(Acacia!$C:$C,$G47,Acacia!$D:$D,"&gt;0")</f>
        <v>0</v>
      </c>
      <c r="I47" s="21">
        <f>COUNTIFs(AOI!$C:$C,$G47,AOI!$D:$D,"&gt;0")</f>
        <v>0</v>
      </c>
      <c r="J47" s="21">
        <f>COUNTIFs(Alessandro!$C:$C,$G47,Alessandro!$D:$D,"&gt;0")</f>
        <v>0</v>
      </c>
      <c r="K47" s="21">
        <f>COUNTIFs('Bautista Creek'!$C:$C,$G47,'Bautista Creek'!$D:$D,"&gt;0")</f>
        <v>0</v>
      </c>
      <c r="L47" s="21">
        <f>COUNTIFs(Cawston!$C:$C,$G47,Cawston!$D:$D,"&gt;0")</f>
        <v>0</v>
      </c>
      <c r="M47" s="21">
        <f>COUNTIFs(Cottonwood!$C:$C,$G47,Cottonwood!$D:$D,"&gt;0")</f>
        <v>0</v>
      </c>
      <c r="N47" s="21">
        <f>COUNTIFs(Dartmouth!$C:$C,$G47,Dartmouth!$D:$D,"&gt;0")</f>
        <v>0</v>
      </c>
      <c r="O47" s="21">
        <f>COUNTIFs('Diamond Valley'!$C:$C,$G47,'Diamond Valley'!$D:$D,"&gt;0")</f>
        <v>0</v>
      </c>
      <c r="P47" s="21">
        <f>COUNTIFs(Fruitvale!$C:$C,$G47,Fruitvale!$D:$D,"&gt;0")</f>
        <v>0</v>
      </c>
      <c r="Q47" s="21">
        <f>COUNTIFs('Hamilton El'!$C:$C,$G47,'Hamilton El'!$D:$D,"&gt;0")</f>
        <v>0</v>
      </c>
      <c r="R47" s="21">
        <f>COUNTIFs('Hamilton High'!$C:$C,$G47,'Hamilton High'!$D:$D,"&gt;0")</f>
        <v>0</v>
      </c>
      <c r="S47" s="21">
        <f>COUNTIFs(Harmony!$C:$C,$G47,Harmony!$D:$D,"&gt;0")</f>
        <v>0</v>
      </c>
      <c r="T47" s="21">
        <f>COUNTIFs('Hemet Dual Lang'!$C:$C,$G47,'Hemet Dual Lang'!$D:$D,"&gt;0")</f>
        <v>0</v>
      </c>
      <c r="U47" s="21">
        <f>COUNTIFs('Hemet El'!$C:$C,$G47,'Hemet El'!$D:$D,"&gt;0")</f>
        <v>0</v>
      </c>
      <c r="V47" s="21">
        <f>COUNTIFs('Hemet High'!$C:$C,$G47,'Hemet High'!$D:$D,"&gt;0")</f>
        <v>0</v>
      </c>
      <c r="W47" s="21">
        <f>COUNTIFs(Idyllwild!$C:$C,$G47,Idyllwild!$D:$D,"&gt;0")</f>
        <v>0</v>
      </c>
      <c r="X47" s="21">
        <f>COUNTIFs('Jacob Wiens'!$C:$C,$G47,'Jacob Wiens'!$D:$D,"&gt;0")</f>
        <v>0</v>
      </c>
      <c r="Y47" s="21">
        <f>COUNTIFs('Little Lake'!$C:$C,$G47,'Little Lake'!$D:$D,"&gt;0")</f>
        <v>0</v>
      </c>
      <c r="Z47" s="21">
        <f>COUNTIFs(McSweeny!$C:$C,$G47,McSweeny!$D:$D,"&gt;0")</f>
        <v>0</v>
      </c>
      <c r="AA47" s="21">
        <f>COUNTIFs(Preschool!$C:$C,$G47,Preschool!$D:$D,"&gt;0")</f>
        <v>0</v>
      </c>
      <c r="AB47" s="21">
        <f>COUNTIFs(Ramona!$C:$C,$G47,Ramona!$D:$D,"&gt;0")</f>
        <v>0</v>
      </c>
      <c r="AC47" s="21">
        <f>COUNTIFs('Rancho Viejo'!$C:$C,$G47,'Rancho Viejo'!$D:$D,"&gt;0")</f>
        <v>0</v>
      </c>
      <c r="AD47" s="21">
        <f>COUNTIFs(Tahquitz!$C:$C,$G47,Tahquitz!$D:$D,"&gt;0")</f>
        <v>0</v>
      </c>
      <c r="AE47" s="21">
        <f>COUNTIFs('Valle Vista'!$C:$C,$G47,'Valle Vista'!$D:$D,"&gt;0")</f>
        <v>0</v>
      </c>
      <c r="AF47" s="21">
        <f>COUNTIFs('West Valley'!$C:$C,$G47,'West Valley'!$D:$D,"&gt;0")</f>
        <v>0</v>
      </c>
      <c r="AG47" s="21">
        <f>COUNTIFs('Western Center'!$C:$C,$G47,'Western Center'!$D:$D,"&gt;0")</f>
        <v>0</v>
      </c>
      <c r="AH47" s="21">
        <f>COUNTIFs(Whittier!$C:$C,$G47,Whittier!$D:$D,"&gt;0")</f>
        <v>0</v>
      </c>
      <c r="AI47" s="21">
        <f>COUNTIFs(Winchester!$C:$C,$G47,Winchester!$D:$D,"&gt;0")</f>
        <v>0</v>
      </c>
      <c r="AJ47" s="22">
        <f t="shared" si="3"/>
        <v>45247</v>
      </c>
      <c r="AK47" s="23">
        <f t="shared" si="4"/>
        <v>0</v>
      </c>
      <c r="AL47" s="23">
        <f t="shared" si="5"/>
        <v>0</v>
      </c>
      <c r="AM47" s="23">
        <f t="shared" si="6"/>
        <v>0</v>
      </c>
      <c r="AN47" s="24"/>
      <c r="AO47" s="25">
        <f t="shared" si="7"/>
        <v>0</v>
      </c>
      <c r="AP47" s="23">
        <f t="shared" si="8"/>
        <v>0</v>
      </c>
      <c r="AR47" s="1"/>
    </row>
    <row r="48" hidden="1">
      <c r="E48" s="1"/>
      <c r="G48" s="26">
        <f t="shared" si="9"/>
        <v>45246</v>
      </c>
      <c r="H48" s="21">
        <f>COUNTIFs(Acacia!$C:$C,$G48,Acacia!$D:$D,"&gt;0")</f>
        <v>0</v>
      </c>
      <c r="I48" s="21">
        <f>COUNTIFs(AOI!$C:$C,$G48,AOI!$D:$D,"&gt;0")</f>
        <v>0</v>
      </c>
      <c r="J48" s="21">
        <f>COUNTIFs(Alessandro!$C:$C,$G48,Alessandro!$D:$D,"&gt;0")</f>
        <v>0</v>
      </c>
      <c r="K48" s="21">
        <f>COUNTIFs('Bautista Creek'!$C:$C,$G48,'Bautista Creek'!$D:$D,"&gt;0")</f>
        <v>0</v>
      </c>
      <c r="L48" s="21">
        <f>COUNTIFs(Cawston!$C:$C,$G48,Cawston!$D:$D,"&gt;0")</f>
        <v>0</v>
      </c>
      <c r="M48" s="21">
        <f>COUNTIFs(Cottonwood!$C:$C,$G48,Cottonwood!$D:$D,"&gt;0")</f>
        <v>0</v>
      </c>
      <c r="N48" s="21">
        <f>COUNTIFs(Dartmouth!$C:$C,$G48,Dartmouth!$D:$D,"&gt;0")</f>
        <v>0</v>
      </c>
      <c r="O48" s="21">
        <f>COUNTIFs('Diamond Valley'!$C:$C,$G48,'Diamond Valley'!$D:$D,"&gt;0")</f>
        <v>0</v>
      </c>
      <c r="P48" s="21">
        <f>COUNTIFs(Fruitvale!$C:$C,$G48,Fruitvale!$D:$D,"&gt;0")</f>
        <v>0</v>
      </c>
      <c r="Q48" s="21">
        <f>COUNTIFs('Hamilton El'!$C:$C,$G48,'Hamilton El'!$D:$D,"&gt;0")</f>
        <v>0</v>
      </c>
      <c r="R48" s="21">
        <f>COUNTIFs('Hamilton High'!$C:$C,$G48,'Hamilton High'!$D:$D,"&gt;0")</f>
        <v>0</v>
      </c>
      <c r="S48" s="21">
        <f>COUNTIFs(Harmony!$C:$C,$G48,Harmony!$D:$D,"&gt;0")</f>
        <v>0</v>
      </c>
      <c r="T48" s="21">
        <f>COUNTIFs('Hemet Dual Lang'!$C:$C,$G48,'Hemet Dual Lang'!$D:$D,"&gt;0")</f>
        <v>0</v>
      </c>
      <c r="U48" s="21">
        <f>COUNTIFs('Hemet El'!$C:$C,$G48,'Hemet El'!$D:$D,"&gt;0")</f>
        <v>0</v>
      </c>
      <c r="V48" s="21">
        <f>COUNTIFs('Hemet High'!$C:$C,$G48,'Hemet High'!$D:$D,"&gt;0")</f>
        <v>0</v>
      </c>
      <c r="W48" s="21">
        <f>COUNTIFs(Idyllwild!$C:$C,$G48,Idyllwild!$D:$D,"&gt;0")</f>
        <v>0</v>
      </c>
      <c r="X48" s="21">
        <f>COUNTIFs('Jacob Wiens'!$C:$C,$G48,'Jacob Wiens'!$D:$D,"&gt;0")</f>
        <v>0</v>
      </c>
      <c r="Y48" s="21">
        <f>COUNTIFs('Little Lake'!$C:$C,$G48,'Little Lake'!$D:$D,"&gt;0")</f>
        <v>0</v>
      </c>
      <c r="Z48" s="21">
        <f>COUNTIFs(McSweeny!$C:$C,$G48,McSweeny!$D:$D,"&gt;0")</f>
        <v>0</v>
      </c>
      <c r="AA48" s="21">
        <f>COUNTIFs(Preschool!$C:$C,$G48,Preschool!$D:$D,"&gt;0")</f>
        <v>0</v>
      </c>
      <c r="AB48" s="21">
        <f>COUNTIFs(Ramona!$C:$C,$G48,Ramona!$D:$D,"&gt;0")</f>
        <v>0</v>
      </c>
      <c r="AC48" s="21">
        <f>COUNTIFs('Rancho Viejo'!$C:$C,$G48,'Rancho Viejo'!$D:$D,"&gt;0")</f>
        <v>0</v>
      </c>
      <c r="AD48" s="21">
        <f>COUNTIFs(Tahquitz!$C:$C,$G48,Tahquitz!$D:$D,"&gt;0")</f>
        <v>0</v>
      </c>
      <c r="AE48" s="21">
        <f>COUNTIFs('Valle Vista'!$C:$C,$G48,'Valle Vista'!$D:$D,"&gt;0")</f>
        <v>0</v>
      </c>
      <c r="AF48" s="21">
        <f>COUNTIFs('West Valley'!$C:$C,$G48,'West Valley'!$D:$D,"&gt;0")</f>
        <v>0</v>
      </c>
      <c r="AG48" s="21">
        <f>COUNTIFs('Western Center'!$C:$C,$G48,'Western Center'!$D:$D,"&gt;0")</f>
        <v>0</v>
      </c>
      <c r="AH48" s="21">
        <f>COUNTIFs(Whittier!$C:$C,$G48,Whittier!$D:$D,"&gt;0")</f>
        <v>0</v>
      </c>
      <c r="AI48" s="21">
        <f>COUNTIFs(Winchester!$C:$C,$G48,Winchester!$D:$D,"&gt;0")</f>
        <v>0</v>
      </c>
      <c r="AJ48" s="22">
        <f t="shared" si="3"/>
        <v>45246</v>
      </c>
      <c r="AK48" s="23">
        <f t="shared" si="4"/>
        <v>0</v>
      </c>
      <c r="AL48" s="23">
        <f t="shared" si="5"/>
        <v>0</v>
      </c>
      <c r="AM48" s="23">
        <f t="shared" si="6"/>
        <v>0</v>
      </c>
      <c r="AN48" s="24"/>
      <c r="AO48" s="25">
        <f t="shared" si="7"/>
        <v>0</v>
      </c>
      <c r="AP48" s="23">
        <f t="shared" si="8"/>
        <v>0</v>
      </c>
      <c r="AR48" s="1"/>
    </row>
    <row r="49" hidden="1">
      <c r="E49" s="1"/>
      <c r="G49" s="26">
        <f t="shared" si="9"/>
        <v>45245</v>
      </c>
      <c r="H49" s="21">
        <f>COUNTIFs(Acacia!$C:$C,$G49,Acacia!$D:$D,"&gt;0")</f>
        <v>0</v>
      </c>
      <c r="I49" s="21">
        <f>COUNTIFs(AOI!$C:$C,$G49,AOI!$D:$D,"&gt;0")</f>
        <v>0</v>
      </c>
      <c r="J49" s="21">
        <f>COUNTIFs(Alessandro!$C:$C,$G49,Alessandro!$D:$D,"&gt;0")</f>
        <v>0</v>
      </c>
      <c r="K49" s="21">
        <f>COUNTIFs('Bautista Creek'!$C:$C,$G49,'Bautista Creek'!$D:$D,"&gt;0")</f>
        <v>0</v>
      </c>
      <c r="L49" s="21">
        <f>COUNTIFs(Cawston!$C:$C,$G49,Cawston!$D:$D,"&gt;0")</f>
        <v>0</v>
      </c>
      <c r="M49" s="21">
        <f>COUNTIFs(Cottonwood!$C:$C,$G49,Cottonwood!$D:$D,"&gt;0")</f>
        <v>0</v>
      </c>
      <c r="N49" s="21">
        <f>COUNTIFs(Dartmouth!$C:$C,$G49,Dartmouth!$D:$D,"&gt;0")</f>
        <v>0</v>
      </c>
      <c r="O49" s="21">
        <f>COUNTIFs('Diamond Valley'!$C:$C,$G49,'Diamond Valley'!$D:$D,"&gt;0")</f>
        <v>0</v>
      </c>
      <c r="P49" s="21">
        <f>COUNTIFs(Fruitvale!$C:$C,$G49,Fruitvale!$D:$D,"&gt;0")</f>
        <v>0</v>
      </c>
      <c r="Q49" s="21">
        <f>COUNTIFs('Hamilton El'!$C:$C,$G49,'Hamilton El'!$D:$D,"&gt;0")</f>
        <v>0</v>
      </c>
      <c r="R49" s="21">
        <f>COUNTIFs('Hamilton High'!$C:$C,$G49,'Hamilton High'!$D:$D,"&gt;0")</f>
        <v>0</v>
      </c>
      <c r="S49" s="21">
        <f>COUNTIFs(Harmony!$C:$C,$G49,Harmony!$D:$D,"&gt;0")</f>
        <v>0</v>
      </c>
      <c r="T49" s="21">
        <f>COUNTIFs('Hemet Dual Lang'!$C:$C,$G49,'Hemet Dual Lang'!$D:$D,"&gt;0")</f>
        <v>0</v>
      </c>
      <c r="U49" s="21">
        <f>COUNTIFs('Hemet El'!$C:$C,$G49,'Hemet El'!$D:$D,"&gt;0")</f>
        <v>0</v>
      </c>
      <c r="V49" s="21">
        <f>COUNTIFs('Hemet High'!$C:$C,$G49,'Hemet High'!$D:$D,"&gt;0")</f>
        <v>0</v>
      </c>
      <c r="W49" s="21">
        <f>COUNTIFs(Idyllwild!$C:$C,$G49,Idyllwild!$D:$D,"&gt;0")</f>
        <v>0</v>
      </c>
      <c r="X49" s="21">
        <f>COUNTIFs('Jacob Wiens'!$C:$C,$G49,'Jacob Wiens'!$D:$D,"&gt;0")</f>
        <v>0</v>
      </c>
      <c r="Y49" s="21">
        <f>COUNTIFs('Little Lake'!$C:$C,$G49,'Little Lake'!$D:$D,"&gt;0")</f>
        <v>0</v>
      </c>
      <c r="Z49" s="21">
        <f>COUNTIFs(McSweeny!$C:$C,$G49,McSweeny!$D:$D,"&gt;0")</f>
        <v>0</v>
      </c>
      <c r="AA49" s="21">
        <f>COUNTIFs(Preschool!$C:$C,$G49,Preschool!$D:$D,"&gt;0")</f>
        <v>0</v>
      </c>
      <c r="AB49" s="21">
        <f>COUNTIFs(Ramona!$C:$C,$G49,Ramona!$D:$D,"&gt;0")</f>
        <v>0</v>
      </c>
      <c r="AC49" s="21">
        <f>COUNTIFs('Rancho Viejo'!$C:$C,$G49,'Rancho Viejo'!$D:$D,"&gt;0")</f>
        <v>0</v>
      </c>
      <c r="AD49" s="21">
        <f>COUNTIFs(Tahquitz!$C:$C,$G49,Tahquitz!$D:$D,"&gt;0")</f>
        <v>0</v>
      </c>
      <c r="AE49" s="21">
        <f>COUNTIFs('Valle Vista'!$C:$C,$G49,'Valle Vista'!$D:$D,"&gt;0")</f>
        <v>0</v>
      </c>
      <c r="AF49" s="21">
        <f>COUNTIFs('West Valley'!$C:$C,$G49,'West Valley'!$D:$D,"&gt;0")</f>
        <v>0</v>
      </c>
      <c r="AG49" s="21">
        <f>COUNTIFs('Western Center'!$C:$C,$G49,'Western Center'!$D:$D,"&gt;0")</f>
        <v>0</v>
      </c>
      <c r="AH49" s="21">
        <f>COUNTIFs(Whittier!$C:$C,$G49,Whittier!$D:$D,"&gt;0")</f>
        <v>0</v>
      </c>
      <c r="AI49" s="21">
        <f>COUNTIFs(Winchester!$C:$C,$G49,Winchester!$D:$D,"&gt;0")</f>
        <v>0</v>
      </c>
      <c r="AJ49" s="22">
        <f t="shared" si="3"/>
        <v>45245</v>
      </c>
      <c r="AK49" s="23">
        <f t="shared" si="4"/>
        <v>0</v>
      </c>
      <c r="AL49" s="23">
        <f t="shared" si="5"/>
        <v>0</v>
      </c>
      <c r="AM49" s="23">
        <f t="shared" si="6"/>
        <v>0</v>
      </c>
      <c r="AN49" s="24"/>
      <c r="AO49" s="25">
        <f t="shared" si="7"/>
        <v>0</v>
      </c>
      <c r="AP49" s="23">
        <f t="shared" si="8"/>
        <v>0</v>
      </c>
      <c r="AR49" s="1"/>
    </row>
    <row r="50" hidden="1">
      <c r="E50" s="1"/>
      <c r="G50" s="26">
        <f t="shared" si="9"/>
        <v>45244</v>
      </c>
      <c r="H50" s="21">
        <f>COUNTIFs(Acacia!$C:$C,$G50,Acacia!$D:$D,"&gt;0")</f>
        <v>0</v>
      </c>
      <c r="I50" s="21">
        <f>COUNTIFs(AOI!$C:$C,$G50,AOI!$D:$D,"&gt;0")</f>
        <v>0</v>
      </c>
      <c r="J50" s="21">
        <f>COUNTIFs(Alessandro!$C:$C,$G50,Alessandro!$D:$D,"&gt;0")</f>
        <v>0</v>
      </c>
      <c r="K50" s="21">
        <f>COUNTIFs('Bautista Creek'!$C:$C,$G50,'Bautista Creek'!$D:$D,"&gt;0")</f>
        <v>0</v>
      </c>
      <c r="L50" s="21">
        <f>COUNTIFs(Cawston!$C:$C,$G50,Cawston!$D:$D,"&gt;0")</f>
        <v>0</v>
      </c>
      <c r="M50" s="21">
        <f>COUNTIFs(Cottonwood!$C:$C,$G50,Cottonwood!$D:$D,"&gt;0")</f>
        <v>0</v>
      </c>
      <c r="N50" s="21">
        <f>COUNTIFs(Dartmouth!$C:$C,$G50,Dartmouth!$D:$D,"&gt;0")</f>
        <v>0</v>
      </c>
      <c r="O50" s="21">
        <f>COUNTIFs('Diamond Valley'!$C:$C,$G50,'Diamond Valley'!$D:$D,"&gt;0")</f>
        <v>0</v>
      </c>
      <c r="P50" s="21">
        <f>COUNTIFs(Fruitvale!$C:$C,$G50,Fruitvale!$D:$D,"&gt;0")</f>
        <v>0</v>
      </c>
      <c r="Q50" s="21">
        <f>COUNTIFs('Hamilton El'!$C:$C,$G50,'Hamilton El'!$D:$D,"&gt;0")</f>
        <v>0</v>
      </c>
      <c r="R50" s="21">
        <f>COUNTIFs('Hamilton High'!$C:$C,$G50,'Hamilton High'!$D:$D,"&gt;0")</f>
        <v>0</v>
      </c>
      <c r="S50" s="21">
        <f>COUNTIFs(Harmony!$C:$C,$G50,Harmony!$D:$D,"&gt;0")</f>
        <v>0</v>
      </c>
      <c r="T50" s="21">
        <f>COUNTIFs('Hemet Dual Lang'!$C:$C,$G50,'Hemet Dual Lang'!$D:$D,"&gt;0")</f>
        <v>0</v>
      </c>
      <c r="U50" s="21">
        <f>COUNTIFs('Hemet El'!$C:$C,$G50,'Hemet El'!$D:$D,"&gt;0")</f>
        <v>0</v>
      </c>
      <c r="V50" s="21">
        <f>COUNTIFs('Hemet High'!$C:$C,$G50,'Hemet High'!$D:$D,"&gt;0")</f>
        <v>0</v>
      </c>
      <c r="W50" s="21">
        <f>COUNTIFs(Idyllwild!$C:$C,$G50,Idyllwild!$D:$D,"&gt;0")</f>
        <v>0</v>
      </c>
      <c r="X50" s="21">
        <f>COUNTIFs('Jacob Wiens'!$C:$C,$G50,'Jacob Wiens'!$D:$D,"&gt;0")</f>
        <v>0</v>
      </c>
      <c r="Y50" s="21">
        <f>COUNTIFs('Little Lake'!$C:$C,$G50,'Little Lake'!$D:$D,"&gt;0")</f>
        <v>0</v>
      </c>
      <c r="Z50" s="21">
        <f>COUNTIFs(McSweeny!$C:$C,$G50,McSweeny!$D:$D,"&gt;0")</f>
        <v>0</v>
      </c>
      <c r="AA50" s="21">
        <f>COUNTIFs(Preschool!$C:$C,$G50,Preschool!$D:$D,"&gt;0")</f>
        <v>0</v>
      </c>
      <c r="AB50" s="21">
        <f>COUNTIFs(Ramona!$C:$C,$G50,Ramona!$D:$D,"&gt;0")</f>
        <v>0</v>
      </c>
      <c r="AC50" s="21">
        <f>COUNTIFs('Rancho Viejo'!$C:$C,$G50,'Rancho Viejo'!$D:$D,"&gt;0")</f>
        <v>0</v>
      </c>
      <c r="AD50" s="21">
        <f>COUNTIFs(Tahquitz!$C:$C,$G50,Tahquitz!$D:$D,"&gt;0")</f>
        <v>0</v>
      </c>
      <c r="AE50" s="21">
        <f>COUNTIFs('Valle Vista'!$C:$C,$G50,'Valle Vista'!$D:$D,"&gt;0")</f>
        <v>0</v>
      </c>
      <c r="AF50" s="21">
        <f>COUNTIFs('West Valley'!$C:$C,$G50,'West Valley'!$D:$D,"&gt;0")</f>
        <v>0</v>
      </c>
      <c r="AG50" s="21">
        <f>COUNTIFs('Western Center'!$C:$C,$G50,'Western Center'!$D:$D,"&gt;0")</f>
        <v>0</v>
      </c>
      <c r="AH50" s="21">
        <f>COUNTIFs(Whittier!$C:$C,$G50,Whittier!$D:$D,"&gt;0")</f>
        <v>0</v>
      </c>
      <c r="AI50" s="21">
        <f>COUNTIFs(Winchester!$C:$C,$G50,Winchester!$D:$D,"&gt;0")</f>
        <v>0</v>
      </c>
      <c r="AJ50" s="22">
        <f t="shared" si="3"/>
        <v>45244</v>
      </c>
      <c r="AK50" s="23">
        <f t="shared" si="4"/>
        <v>0</v>
      </c>
      <c r="AL50" s="23">
        <f t="shared" si="5"/>
        <v>0</v>
      </c>
      <c r="AM50" s="23">
        <f t="shared" si="6"/>
        <v>0</v>
      </c>
      <c r="AN50" s="24"/>
      <c r="AO50" s="25">
        <f t="shared" si="7"/>
        <v>0</v>
      </c>
      <c r="AP50" s="23">
        <f t="shared" si="8"/>
        <v>0</v>
      </c>
      <c r="AR50" s="1"/>
    </row>
    <row r="51" hidden="1">
      <c r="E51" s="1"/>
      <c r="G51" s="26">
        <f t="shared" si="9"/>
        <v>45243</v>
      </c>
      <c r="H51" s="21">
        <f>COUNTIFs(Acacia!$C:$C,$G51,Acacia!$D:$D,"&gt;0")</f>
        <v>0</v>
      </c>
      <c r="I51" s="21">
        <f>COUNTIFs(AOI!$C:$C,$G51,AOI!$D:$D,"&gt;0")</f>
        <v>0</v>
      </c>
      <c r="J51" s="21">
        <f>COUNTIFs(Alessandro!$C:$C,$G51,Alessandro!$D:$D,"&gt;0")</f>
        <v>0</v>
      </c>
      <c r="K51" s="21">
        <f>COUNTIFs('Bautista Creek'!$C:$C,$G51,'Bautista Creek'!$D:$D,"&gt;0")</f>
        <v>0</v>
      </c>
      <c r="L51" s="21">
        <f>COUNTIFs(Cawston!$C:$C,$G51,Cawston!$D:$D,"&gt;0")</f>
        <v>0</v>
      </c>
      <c r="M51" s="21">
        <f>COUNTIFs(Cottonwood!$C:$C,$G51,Cottonwood!$D:$D,"&gt;0")</f>
        <v>0</v>
      </c>
      <c r="N51" s="21">
        <f>COUNTIFs(Dartmouth!$C:$C,$G51,Dartmouth!$D:$D,"&gt;0")</f>
        <v>0</v>
      </c>
      <c r="O51" s="21">
        <f>COUNTIFs('Diamond Valley'!$C:$C,$G51,'Diamond Valley'!$D:$D,"&gt;0")</f>
        <v>0</v>
      </c>
      <c r="P51" s="21">
        <f>COUNTIFs(Fruitvale!$C:$C,$G51,Fruitvale!$D:$D,"&gt;0")</f>
        <v>0</v>
      </c>
      <c r="Q51" s="21">
        <f>COUNTIFs('Hamilton El'!$C:$C,$G51,'Hamilton El'!$D:$D,"&gt;0")</f>
        <v>0</v>
      </c>
      <c r="R51" s="21">
        <f>COUNTIFs('Hamilton High'!$C:$C,$G51,'Hamilton High'!$D:$D,"&gt;0")</f>
        <v>0</v>
      </c>
      <c r="S51" s="21">
        <f>COUNTIFs(Harmony!$C:$C,$G51,Harmony!$D:$D,"&gt;0")</f>
        <v>0</v>
      </c>
      <c r="T51" s="21">
        <f>COUNTIFs('Hemet Dual Lang'!$C:$C,$G51,'Hemet Dual Lang'!$D:$D,"&gt;0")</f>
        <v>0</v>
      </c>
      <c r="U51" s="21">
        <f>COUNTIFs('Hemet El'!$C:$C,$G51,'Hemet El'!$D:$D,"&gt;0")</f>
        <v>0</v>
      </c>
      <c r="V51" s="21">
        <f>COUNTIFs('Hemet High'!$C:$C,$G51,'Hemet High'!$D:$D,"&gt;0")</f>
        <v>0</v>
      </c>
      <c r="W51" s="21">
        <f>COUNTIFs(Idyllwild!$C:$C,$G51,Idyllwild!$D:$D,"&gt;0")</f>
        <v>0</v>
      </c>
      <c r="X51" s="21">
        <f>COUNTIFs('Jacob Wiens'!$C:$C,$G51,'Jacob Wiens'!$D:$D,"&gt;0")</f>
        <v>0</v>
      </c>
      <c r="Y51" s="21">
        <f>COUNTIFs('Little Lake'!$C:$C,$G51,'Little Lake'!$D:$D,"&gt;0")</f>
        <v>0</v>
      </c>
      <c r="Z51" s="21">
        <f>COUNTIFs(McSweeny!$C:$C,$G51,McSweeny!$D:$D,"&gt;0")</f>
        <v>0</v>
      </c>
      <c r="AA51" s="21">
        <f>COUNTIFs(Preschool!$C:$C,$G51,Preschool!$D:$D,"&gt;0")</f>
        <v>0</v>
      </c>
      <c r="AB51" s="21">
        <f>COUNTIFs(Ramona!$C:$C,$G51,Ramona!$D:$D,"&gt;0")</f>
        <v>0</v>
      </c>
      <c r="AC51" s="21">
        <f>COUNTIFs('Rancho Viejo'!$C:$C,$G51,'Rancho Viejo'!$D:$D,"&gt;0")</f>
        <v>0</v>
      </c>
      <c r="AD51" s="21">
        <f>COUNTIFs(Tahquitz!$C:$C,$G51,Tahquitz!$D:$D,"&gt;0")</f>
        <v>0</v>
      </c>
      <c r="AE51" s="21">
        <f>COUNTIFs('Valle Vista'!$C:$C,$G51,'Valle Vista'!$D:$D,"&gt;0")</f>
        <v>0</v>
      </c>
      <c r="AF51" s="21">
        <f>COUNTIFs('West Valley'!$C:$C,$G51,'West Valley'!$D:$D,"&gt;0")</f>
        <v>0</v>
      </c>
      <c r="AG51" s="21">
        <f>COUNTIFs('Western Center'!$C:$C,$G51,'Western Center'!$D:$D,"&gt;0")</f>
        <v>0</v>
      </c>
      <c r="AH51" s="21">
        <f>COUNTIFs(Whittier!$C:$C,$G51,Whittier!$D:$D,"&gt;0")</f>
        <v>0</v>
      </c>
      <c r="AI51" s="21">
        <f>COUNTIFs(Winchester!$C:$C,$G51,Winchester!$D:$D,"&gt;0")</f>
        <v>0</v>
      </c>
      <c r="AJ51" s="22">
        <f t="shared" si="3"/>
        <v>45243</v>
      </c>
      <c r="AK51" s="23">
        <f t="shared" si="4"/>
        <v>0</v>
      </c>
      <c r="AL51" s="23">
        <f t="shared" si="5"/>
        <v>0</v>
      </c>
      <c r="AM51" s="23">
        <f t="shared" si="6"/>
        <v>0</v>
      </c>
      <c r="AN51" s="24"/>
      <c r="AO51" s="25">
        <f t="shared" si="7"/>
        <v>0</v>
      </c>
      <c r="AP51" s="23">
        <f t="shared" si="8"/>
        <v>0</v>
      </c>
      <c r="AR51" s="1"/>
    </row>
    <row r="52" hidden="1">
      <c r="E52" s="1"/>
      <c r="G52" s="26">
        <f t="shared" si="9"/>
        <v>45240</v>
      </c>
      <c r="H52" s="21">
        <f>COUNTIFs(Acacia!$C:$C,$G52,Acacia!$D:$D,"&gt;0")</f>
        <v>0</v>
      </c>
      <c r="I52" s="21">
        <f>COUNTIFs(AOI!$C:$C,$G52,AOI!$D:$D,"&gt;0")</f>
        <v>0</v>
      </c>
      <c r="J52" s="21">
        <f>COUNTIFs(Alessandro!$C:$C,$G52,Alessandro!$D:$D,"&gt;0")</f>
        <v>0</v>
      </c>
      <c r="K52" s="21">
        <f>COUNTIFs('Bautista Creek'!$C:$C,$G52,'Bautista Creek'!$D:$D,"&gt;0")</f>
        <v>0</v>
      </c>
      <c r="L52" s="21">
        <f>COUNTIFs(Cawston!$C:$C,$G52,Cawston!$D:$D,"&gt;0")</f>
        <v>0</v>
      </c>
      <c r="M52" s="21">
        <f>COUNTIFs(Cottonwood!$C:$C,$G52,Cottonwood!$D:$D,"&gt;0")</f>
        <v>0</v>
      </c>
      <c r="N52" s="21">
        <f>COUNTIFs(Dartmouth!$C:$C,$G52,Dartmouth!$D:$D,"&gt;0")</f>
        <v>0</v>
      </c>
      <c r="O52" s="21">
        <f>COUNTIFs('Diamond Valley'!$C:$C,$G52,'Diamond Valley'!$D:$D,"&gt;0")</f>
        <v>0</v>
      </c>
      <c r="P52" s="21">
        <f>COUNTIFs(Fruitvale!$C:$C,$G52,Fruitvale!$D:$D,"&gt;0")</f>
        <v>0</v>
      </c>
      <c r="Q52" s="21">
        <f>COUNTIFs('Hamilton El'!$C:$C,$G52,'Hamilton El'!$D:$D,"&gt;0")</f>
        <v>0</v>
      </c>
      <c r="R52" s="21">
        <f>COUNTIFs('Hamilton High'!$C:$C,$G52,'Hamilton High'!$D:$D,"&gt;0")</f>
        <v>0</v>
      </c>
      <c r="S52" s="21">
        <f>COUNTIFs(Harmony!$C:$C,$G52,Harmony!$D:$D,"&gt;0")</f>
        <v>0</v>
      </c>
      <c r="T52" s="21">
        <f>COUNTIFs('Hemet Dual Lang'!$C:$C,$G52,'Hemet Dual Lang'!$D:$D,"&gt;0")</f>
        <v>0</v>
      </c>
      <c r="U52" s="21">
        <f>COUNTIFs('Hemet El'!$C:$C,$G52,'Hemet El'!$D:$D,"&gt;0")</f>
        <v>0</v>
      </c>
      <c r="V52" s="21">
        <f>COUNTIFs('Hemet High'!$C:$C,$G52,'Hemet High'!$D:$D,"&gt;0")</f>
        <v>0</v>
      </c>
      <c r="W52" s="21">
        <f>COUNTIFs(Idyllwild!$C:$C,$G52,Idyllwild!$D:$D,"&gt;0")</f>
        <v>0</v>
      </c>
      <c r="X52" s="21">
        <f>COUNTIFs('Jacob Wiens'!$C:$C,$G52,'Jacob Wiens'!$D:$D,"&gt;0")</f>
        <v>0</v>
      </c>
      <c r="Y52" s="21">
        <f>COUNTIFs('Little Lake'!$C:$C,$G52,'Little Lake'!$D:$D,"&gt;0")</f>
        <v>0</v>
      </c>
      <c r="Z52" s="21">
        <f>COUNTIFs(McSweeny!$C:$C,$G52,McSweeny!$D:$D,"&gt;0")</f>
        <v>0</v>
      </c>
      <c r="AA52" s="21">
        <f>COUNTIFs(Preschool!$C:$C,$G52,Preschool!$D:$D,"&gt;0")</f>
        <v>0</v>
      </c>
      <c r="AB52" s="21">
        <f>COUNTIFs(Ramona!$C:$C,$G52,Ramona!$D:$D,"&gt;0")</f>
        <v>0</v>
      </c>
      <c r="AC52" s="21">
        <f>COUNTIFs('Rancho Viejo'!$C:$C,$G52,'Rancho Viejo'!$D:$D,"&gt;0")</f>
        <v>0</v>
      </c>
      <c r="AD52" s="21">
        <f>COUNTIFs(Tahquitz!$C:$C,$G52,Tahquitz!$D:$D,"&gt;0")</f>
        <v>0</v>
      </c>
      <c r="AE52" s="21">
        <f>COUNTIFs('Valle Vista'!$C:$C,$G52,'Valle Vista'!$D:$D,"&gt;0")</f>
        <v>0</v>
      </c>
      <c r="AF52" s="21">
        <f>COUNTIFs('West Valley'!$C:$C,$G52,'West Valley'!$D:$D,"&gt;0")</f>
        <v>0</v>
      </c>
      <c r="AG52" s="21">
        <f>COUNTIFs('Western Center'!$C:$C,$G52,'Western Center'!$D:$D,"&gt;0")</f>
        <v>0</v>
      </c>
      <c r="AH52" s="21">
        <f>COUNTIFs(Whittier!$C:$C,$G52,Whittier!$D:$D,"&gt;0")</f>
        <v>0</v>
      </c>
      <c r="AI52" s="21">
        <f>COUNTIFs(Winchester!$C:$C,$G52,Winchester!$D:$D,"&gt;0")</f>
        <v>0</v>
      </c>
      <c r="AJ52" s="22">
        <f t="shared" si="3"/>
        <v>45240</v>
      </c>
      <c r="AK52" s="23">
        <f t="shared" si="4"/>
        <v>0</v>
      </c>
      <c r="AL52" s="23">
        <f t="shared" si="5"/>
        <v>0</v>
      </c>
      <c r="AM52" s="23">
        <f t="shared" si="6"/>
        <v>0</v>
      </c>
      <c r="AN52" s="24"/>
      <c r="AO52" s="25">
        <f t="shared" si="7"/>
        <v>0</v>
      </c>
      <c r="AP52" s="23">
        <f t="shared" si="8"/>
        <v>0</v>
      </c>
      <c r="AR52" s="1"/>
    </row>
    <row r="53" hidden="1">
      <c r="E53" s="1"/>
      <c r="G53" s="26">
        <f t="shared" si="9"/>
        <v>45239</v>
      </c>
      <c r="H53" s="21">
        <f>COUNTIFs(Acacia!$C:$C,$G53,Acacia!$D:$D,"&gt;0")</f>
        <v>0</v>
      </c>
      <c r="I53" s="21">
        <f>COUNTIFs(AOI!$C:$C,$G53,AOI!$D:$D,"&gt;0")</f>
        <v>0</v>
      </c>
      <c r="J53" s="21">
        <f>COUNTIFs(Alessandro!$C:$C,$G53,Alessandro!$D:$D,"&gt;0")</f>
        <v>0</v>
      </c>
      <c r="K53" s="21">
        <f>COUNTIFs('Bautista Creek'!$C:$C,$G53,'Bautista Creek'!$D:$D,"&gt;0")</f>
        <v>0</v>
      </c>
      <c r="L53" s="21">
        <f>COUNTIFs(Cawston!$C:$C,$G53,Cawston!$D:$D,"&gt;0")</f>
        <v>0</v>
      </c>
      <c r="M53" s="21">
        <f>COUNTIFs(Cottonwood!$C:$C,$G53,Cottonwood!$D:$D,"&gt;0")</f>
        <v>0</v>
      </c>
      <c r="N53" s="21">
        <f>COUNTIFs(Dartmouth!$C:$C,$G53,Dartmouth!$D:$D,"&gt;0")</f>
        <v>0</v>
      </c>
      <c r="O53" s="21">
        <f>COUNTIFs('Diamond Valley'!$C:$C,$G53,'Diamond Valley'!$D:$D,"&gt;0")</f>
        <v>0</v>
      </c>
      <c r="P53" s="21">
        <f>COUNTIFs(Fruitvale!$C:$C,$G53,Fruitvale!$D:$D,"&gt;0")</f>
        <v>0</v>
      </c>
      <c r="Q53" s="21">
        <f>COUNTIFs('Hamilton El'!$C:$C,$G53,'Hamilton El'!$D:$D,"&gt;0")</f>
        <v>0</v>
      </c>
      <c r="R53" s="21">
        <f>COUNTIFs('Hamilton High'!$C:$C,$G53,'Hamilton High'!$D:$D,"&gt;0")</f>
        <v>0</v>
      </c>
      <c r="S53" s="21">
        <f>COUNTIFs(Harmony!$C:$C,$G53,Harmony!$D:$D,"&gt;0")</f>
        <v>0</v>
      </c>
      <c r="T53" s="21">
        <f>COUNTIFs('Hemet Dual Lang'!$C:$C,$G53,'Hemet Dual Lang'!$D:$D,"&gt;0")</f>
        <v>0</v>
      </c>
      <c r="U53" s="21">
        <f>COUNTIFs('Hemet El'!$C:$C,$G53,'Hemet El'!$D:$D,"&gt;0")</f>
        <v>0</v>
      </c>
      <c r="V53" s="21">
        <f>COUNTIFs('Hemet High'!$C:$C,$G53,'Hemet High'!$D:$D,"&gt;0")</f>
        <v>0</v>
      </c>
      <c r="W53" s="21">
        <f>COUNTIFs(Idyllwild!$C:$C,$G53,Idyllwild!$D:$D,"&gt;0")</f>
        <v>0</v>
      </c>
      <c r="X53" s="21">
        <f>COUNTIFs('Jacob Wiens'!$C:$C,$G53,'Jacob Wiens'!$D:$D,"&gt;0")</f>
        <v>0</v>
      </c>
      <c r="Y53" s="21">
        <f>COUNTIFs('Little Lake'!$C:$C,$G53,'Little Lake'!$D:$D,"&gt;0")</f>
        <v>0</v>
      </c>
      <c r="Z53" s="21">
        <f>COUNTIFs(McSweeny!$C:$C,$G53,McSweeny!$D:$D,"&gt;0")</f>
        <v>0</v>
      </c>
      <c r="AA53" s="21">
        <f>COUNTIFs(Preschool!$C:$C,$G53,Preschool!$D:$D,"&gt;0")</f>
        <v>0</v>
      </c>
      <c r="AB53" s="21">
        <f>COUNTIFs(Ramona!$C:$C,$G53,Ramona!$D:$D,"&gt;0")</f>
        <v>0</v>
      </c>
      <c r="AC53" s="21">
        <f>COUNTIFs('Rancho Viejo'!$C:$C,$G53,'Rancho Viejo'!$D:$D,"&gt;0")</f>
        <v>0</v>
      </c>
      <c r="AD53" s="21">
        <f>COUNTIFs(Tahquitz!$C:$C,$G53,Tahquitz!$D:$D,"&gt;0")</f>
        <v>0</v>
      </c>
      <c r="AE53" s="21">
        <f>COUNTIFs('Valle Vista'!$C:$C,$G53,'Valle Vista'!$D:$D,"&gt;0")</f>
        <v>0</v>
      </c>
      <c r="AF53" s="21">
        <f>COUNTIFs('West Valley'!$C:$C,$G53,'West Valley'!$D:$D,"&gt;0")</f>
        <v>0</v>
      </c>
      <c r="AG53" s="21">
        <f>COUNTIFs('Western Center'!$C:$C,$G53,'Western Center'!$D:$D,"&gt;0")</f>
        <v>0</v>
      </c>
      <c r="AH53" s="21">
        <f>COUNTIFs(Whittier!$C:$C,$G53,Whittier!$D:$D,"&gt;0")</f>
        <v>0</v>
      </c>
      <c r="AI53" s="21">
        <f>COUNTIFs(Winchester!$C:$C,$G53,Winchester!$D:$D,"&gt;0")</f>
        <v>0</v>
      </c>
      <c r="AJ53" s="22">
        <f t="shared" si="3"/>
        <v>45239</v>
      </c>
      <c r="AK53" s="23">
        <f t="shared" si="4"/>
        <v>0</v>
      </c>
      <c r="AL53" s="23">
        <f t="shared" si="5"/>
        <v>0</v>
      </c>
      <c r="AM53" s="23">
        <f t="shared" si="6"/>
        <v>0</v>
      </c>
      <c r="AN53" s="24"/>
      <c r="AO53" s="25">
        <f t="shared" si="7"/>
        <v>0</v>
      </c>
      <c r="AP53" s="23">
        <f t="shared" si="8"/>
        <v>0</v>
      </c>
      <c r="AR53" s="1"/>
    </row>
    <row r="54" hidden="1">
      <c r="E54" s="1"/>
      <c r="G54" s="26">
        <f t="shared" si="9"/>
        <v>45238</v>
      </c>
      <c r="H54" s="21">
        <f>COUNTIFs(Acacia!$C:$C,$G54,Acacia!$D:$D,"&gt;0")</f>
        <v>0</v>
      </c>
      <c r="I54" s="21">
        <f>COUNTIFs(AOI!$C:$C,$G54,AOI!$D:$D,"&gt;0")</f>
        <v>0</v>
      </c>
      <c r="J54" s="21">
        <f>COUNTIFs(Alessandro!$C:$C,$G54,Alessandro!$D:$D,"&gt;0")</f>
        <v>0</v>
      </c>
      <c r="K54" s="21">
        <f>COUNTIFs('Bautista Creek'!$C:$C,$G54,'Bautista Creek'!$D:$D,"&gt;0")</f>
        <v>0</v>
      </c>
      <c r="L54" s="21">
        <f>COUNTIFs(Cawston!$C:$C,$G54,Cawston!$D:$D,"&gt;0")</f>
        <v>0</v>
      </c>
      <c r="M54" s="21">
        <f>COUNTIFs(Cottonwood!$C:$C,$G54,Cottonwood!$D:$D,"&gt;0")</f>
        <v>0</v>
      </c>
      <c r="N54" s="21">
        <f>COUNTIFs(Dartmouth!$C:$C,$G54,Dartmouth!$D:$D,"&gt;0")</f>
        <v>0</v>
      </c>
      <c r="O54" s="21">
        <f>COUNTIFs('Diamond Valley'!$C:$C,$G54,'Diamond Valley'!$D:$D,"&gt;0")</f>
        <v>0</v>
      </c>
      <c r="P54" s="21">
        <f>COUNTIFs(Fruitvale!$C:$C,$G54,Fruitvale!$D:$D,"&gt;0")</f>
        <v>0</v>
      </c>
      <c r="Q54" s="21">
        <f>COUNTIFs('Hamilton El'!$C:$C,$G54,'Hamilton El'!$D:$D,"&gt;0")</f>
        <v>0</v>
      </c>
      <c r="R54" s="21">
        <f>COUNTIFs('Hamilton High'!$C:$C,$G54,'Hamilton High'!$D:$D,"&gt;0")</f>
        <v>0</v>
      </c>
      <c r="S54" s="21">
        <f>COUNTIFs(Harmony!$C:$C,$G54,Harmony!$D:$D,"&gt;0")</f>
        <v>0</v>
      </c>
      <c r="T54" s="21">
        <f>COUNTIFs('Hemet Dual Lang'!$C:$C,$G54,'Hemet Dual Lang'!$D:$D,"&gt;0")</f>
        <v>0</v>
      </c>
      <c r="U54" s="21">
        <f>COUNTIFs('Hemet El'!$C:$C,$G54,'Hemet El'!$D:$D,"&gt;0")</f>
        <v>0</v>
      </c>
      <c r="V54" s="21">
        <f>COUNTIFs('Hemet High'!$C:$C,$G54,'Hemet High'!$D:$D,"&gt;0")</f>
        <v>0</v>
      </c>
      <c r="W54" s="21">
        <f>COUNTIFs(Idyllwild!$C:$C,$G54,Idyllwild!$D:$D,"&gt;0")</f>
        <v>0</v>
      </c>
      <c r="X54" s="21">
        <f>COUNTIFs('Jacob Wiens'!$C:$C,$G54,'Jacob Wiens'!$D:$D,"&gt;0")</f>
        <v>0</v>
      </c>
      <c r="Y54" s="21">
        <f>COUNTIFs('Little Lake'!$C:$C,$G54,'Little Lake'!$D:$D,"&gt;0")</f>
        <v>0</v>
      </c>
      <c r="Z54" s="21">
        <f>COUNTIFs(McSweeny!$C:$C,$G54,McSweeny!$D:$D,"&gt;0")</f>
        <v>0</v>
      </c>
      <c r="AA54" s="21">
        <f>COUNTIFs(Preschool!$C:$C,$G54,Preschool!$D:$D,"&gt;0")</f>
        <v>0</v>
      </c>
      <c r="AB54" s="21">
        <f>COUNTIFs(Ramona!$C:$C,$G54,Ramona!$D:$D,"&gt;0")</f>
        <v>0</v>
      </c>
      <c r="AC54" s="21">
        <f>COUNTIFs('Rancho Viejo'!$C:$C,$G54,'Rancho Viejo'!$D:$D,"&gt;0")</f>
        <v>0</v>
      </c>
      <c r="AD54" s="21">
        <f>COUNTIFs(Tahquitz!$C:$C,$G54,Tahquitz!$D:$D,"&gt;0")</f>
        <v>0</v>
      </c>
      <c r="AE54" s="21">
        <f>COUNTIFs('Valle Vista'!$C:$C,$G54,'Valle Vista'!$D:$D,"&gt;0")</f>
        <v>0</v>
      </c>
      <c r="AF54" s="21">
        <f>COUNTIFs('West Valley'!$C:$C,$G54,'West Valley'!$D:$D,"&gt;0")</f>
        <v>0</v>
      </c>
      <c r="AG54" s="21">
        <f>COUNTIFs('Western Center'!$C:$C,$G54,'Western Center'!$D:$D,"&gt;0")</f>
        <v>0</v>
      </c>
      <c r="AH54" s="21">
        <f>COUNTIFs(Whittier!$C:$C,$G54,Whittier!$D:$D,"&gt;0")</f>
        <v>0</v>
      </c>
      <c r="AI54" s="21">
        <f>COUNTIFs(Winchester!$C:$C,$G54,Winchester!$D:$D,"&gt;0")</f>
        <v>0</v>
      </c>
      <c r="AJ54" s="22">
        <f t="shared" si="3"/>
        <v>45238</v>
      </c>
      <c r="AK54" s="23">
        <f t="shared" si="4"/>
        <v>0</v>
      </c>
      <c r="AL54" s="23">
        <f t="shared" si="5"/>
        <v>0</v>
      </c>
      <c r="AM54" s="23">
        <f t="shared" si="6"/>
        <v>0</v>
      </c>
      <c r="AN54" s="24"/>
      <c r="AO54" s="25">
        <f t="shared" si="7"/>
        <v>0</v>
      </c>
      <c r="AP54" s="23">
        <f t="shared" si="8"/>
        <v>0</v>
      </c>
      <c r="AR54" s="1"/>
    </row>
    <row r="55" hidden="1">
      <c r="E55" s="1"/>
      <c r="G55" s="26">
        <f t="shared" si="9"/>
        <v>45237</v>
      </c>
      <c r="H55" s="21">
        <f>COUNTIFs(Acacia!$C:$C,$G55,Acacia!$D:$D,"&gt;0")</f>
        <v>0</v>
      </c>
      <c r="I55" s="21">
        <f>COUNTIFs(AOI!$C:$C,$G55,AOI!$D:$D,"&gt;0")</f>
        <v>0</v>
      </c>
      <c r="J55" s="21">
        <f>COUNTIFs(Alessandro!$C:$C,$G55,Alessandro!$D:$D,"&gt;0")</f>
        <v>0</v>
      </c>
      <c r="K55" s="21">
        <f>COUNTIFs('Bautista Creek'!$C:$C,$G55,'Bautista Creek'!$D:$D,"&gt;0")</f>
        <v>0</v>
      </c>
      <c r="L55" s="21">
        <f>COUNTIFs(Cawston!$C:$C,$G55,Cawston!$D:$D,"&gt;0")</f>
        <v>0</v>
      </c>
      <c r="M55" s="21">
        <f>COUNTIFs(Cottonwood!$C:$C,$G55,Cottonwood!$D:$D,"&gt;0")</f>
        <v>0</v>
      </c>
      <c r="N55" s="21">
        <f>COUNTIFs(Dartmouth!$C:$C,$G55,Dartmouth!$D:$D,"&gt;0")</f>
        <v>0</v>
      </c>
      <c r="O55" s="21">
        <f>COUNTIFs('Diamond Valley'!$C:$C,$G55,'Diamond Valley'!$D:$D,"&gt;0")</f>
        <v>0</v>
      </c>
      <c r="P55" s="21">
        <f>COUNTIFs(Fruitvale!$C:$C,$G55,Fruitvale!$D:$D,"&gt;0")</f>
        <v>0</v>
      </c>
      <c r="Q55" s="21">
        <f>COUNTIFs('Hamilton El'!$C:$C,$G55,'Hamilton El'!$D:$D,"&gt;0")</f>
        <v>0</v>
      </c>
      <c r="R55" s="21">
        <f>COUNTIFs('Hamilton High'!$C:$C,$G55,'Hamilton High'!$D:$D,"&gt;0")</f>
        <v>0</v>
      </c>
      <c r="S55" s="21">
        <f>COUNTIFs(Harmony!$C:$C,$G55,Harmony!$D:$D,"&gt;0")</f>
        <v>0</v>
      </c>
      <c r="T55" s="21">
        <f>COUNTIFs('Hemet Dual Lang'!$C:$C,$G55,'Hemet Dual Lang'!$D:$D,"&gt;0")</f>
        <v>0</v>
      </c>
      <c r="U55" s="21">
        <f>COUNTIFs('Hemet El'!$C:$C,$G55,'Hemet El'!$D:$D,"&gt;0")</f>
        <v>0</v>
      </c>
      <c r="V55" s="21">
        <f>COUNTIFs('Hemet High'!$C:$C,$G55,'Hemet High'!$D:$D,"&gt;0")</f>
        <v>0</v>
      </c>
      <c r="W55" s="21">
        <f>COUNTIFs(Idyllwild!$C:$C,$G55,Idyllwild!$D:$D,"&gt;0")</f>
        <v>0</v>
      </c>
      <c r="X55" s="21">
        <f>COUNTIFs('Jacob Wiens'!$C:$C,$G55,'Jacob Wiens'!$D:$D,"&gt;0")</f>
        <v>0</v>
      </c>
      <c r="Y55" s="21">
        <f>COUNTIFs('Little Lake'!$C:$C,$G55,'Little Lake'!$D:$D,"&gt;0")</f>
        <v>0</v>
      </c>
      <c r="Z55" s="21">
        <f>COUNTIFs(McSweeny!$C:$C,$G55,McSweeny!$D:$D,"&gt;0")</f>
        <v>0</v>
      </c>
      <c r="AA55" s="21">
        <f>COUNTIFs(Preschool!$C:$C,$G55,Preschool!$D:$D,"&gt;0")</f>
        <v>0</v>
      </c>
      <c r="AB55" s="21">
        <f>COUNTIFs(Ramona!$C:$C,$G55,Ramona!$D:$D,"&gt;0")</f>
        <v>0</v>
      </c>
      <c r="AC55" s="21">
        <f>COUNTIFs('Rancho Viejo'!$C:$C,$G55,'Rancho Viejo'!$D:$D,"&gt;0")</f>
        <v>0</v>
      </c>
      <c r="AD55" s="21">
        <f>COUNTIFs(Tahquitz!$C:$C,$G55,Tahquitz!$D:$D,"&gt;0")</f>
        <v>0</v>
      </c>
      <c r="AE55" s="21">
        <f>COUNTIFs('Valle Vista'!$C:$C,$G55,'Valle Vista'!$D:$D,"&gt;0")</f>
        <v>0</v>
      </c>
      <c r="AF55" s="21">
        <f>COUNTIFs('West Valley'!$C:$C,$G55,'West Valley'!$D:$D,"&gt;0")</f>
        <v>0</v>
      </c>
      <c r="AG55" s="21">
        <f>COUNTIFs('Western Center'!$C:$C,$G55,'Western Center'!$D:$D,"&gt;0")</f>
        <v>0</v>
      </c>
      <c r="AH55" s="21">
        <f>COUNTIFs(Whittier!$C:$C,$G55,Whittier!$D:$D,"&gt;0")</f>
        <v>0</v>
      </c>
      <c r="AI55" s="21">
        <f>COUNTIFs(Winchester!$C:$C,$G55,Winchester!$D:$D,"&gt;0")</f>
        <v>0</v>
      </c>
      <c r="AJ55" s="22">
        <f t="shared" si="3"/>
        <v>45237</v>
      </c>
      <c r="AK55" s="23">
        <f t="shared" si="4"/>
        <v>0</v>
      </c>
      <c r="AL55" s="23">
        <f t="shared" si="5"/>
        <v>0</v>
      </c>
      <c r="AM55" s="23">
        <f t="shared" si="6"/>
        <v>0</v>
      </c>
      <c r="AN55" s="24"/>
      <c r="AO55" s="25">
        <f t="shared" si="7"/>
        <v>0</v>
      </c>
      <c r="AP55" s="23">
        <f t="shared" si="8"/>
        <v>0</v>
      </c>
      <c r="AR55" s="1"/>
    </row>
    <row r="56" hidden="1">
      <c r="E56" s="1"/>
      <c r="G56" s="26">
        <f t="shared" si="9"/>
        <v>45236</v>
      </c>
      <c r="H56" s="21">
        <f>COUNTIFs(Acacia!$C:$C,$G56,Acacia!$D:$D,"&gt;0")</f>
        <v>0</v>
      </c>
      <c r="I56" s="21">
        <f>COUNTIFs(AOI!$C:$C,$G56,AOI!$D:$D,"&gt;0")</f>
        <v>0</v>
      </c>
      <c r="J56" s="21">
        <f>COUNTIFs(Alessandro!$C:$C,$G56,Alessandro!$D:$D,"&gt;0")</f>
        <v>0</v>
      </c>
      <c r="K56" s="21">
        <f>COUNTIFs('Bautista Creek'!$C:$C,$G56,'Bautista Creek'!$D:$D,"&gt;0")</f>
        <v>0</v>
      </c>
      <c r="L56" s="21">
        <f>COUNTIFs(Cawston!$C:$C,$G56,Cawston!$D:$D,"&gt;0")</f>
        <v>0</v>
      </c>
      <c r="M56" s="21">
        <f>COUNTIFs(Cottonwood!$C:$C,$G56,Cottonwood!$D:$D,"&gt;0")</f>
        <v>0</v>
      </c>
      <c r="N56" s="21">
        <f>COUNTIFs(Dartmouth!$C:$C,$G56,Dartmouth!$D:$D,"&gt;0")</f>
        <v>0</v>
      </c>
      <c r="O56" s="21">
        <f>COUNTIFs('Diamond Valley'!$C:$C,$G56,'Diamond Valley'!$D:$D,"&gt;0")</f>
        <v>0</v>
      </c>
      <c r="P56" s="21">
        <f>COUNTIFs(Fruitvale!$C:$C,$G56,Fruitvale!$D:$D,"&gt;0")</f>
        <v>0</v>
      </c>
      <c r="Q56" s="21">
        <f>COUNTIFs('Hamilton El'!$C:$C,$G56,'Hamilton El'!$D:$D,"&gt;0")</f>
        <v>0</v>
      </c>
      <c r="R56" s="21">
        <f>COUNTIFs('Hamilton High'!$C:$C,$G56,'Hamilton High'!$D:$D,"&gt;0")</f>
        <v>0</v>
      </c>
      <c r="S56" s="21">
        <f>COUNTIFs(Harmony!$C:$C,$G56,Harmony!$D:$D,"&gt;0")</f>
        <v>0</v>
      </c>
      <c r="T56" s="21">
        <f>COUNTIFs('Hemet Dual Lang'!$C:$C,$G56,'Hemet Dual Lang'!$D:$D,"&gt;0")</f>
        <v>0</v>
      </c>
      <c r="U56" s="21">
        <f>COUNTIFs('Hemet El'!$C:$C,$G56,'Hemet El'!$D:$D,"&gt;0")</f>
        <v>0</v>
      </c>
      <c r="V56" s="21">
        <f>COUNTIFs('Hemet High'!$C:$C,$G56,'Hemet High'!$D:$D,"&gt;0")</f>
        <v>0</v>
      </c>
      <c r="W56" s="21">
        <f>COUNTIFs(Idyllwild!$C:$C,$G56,Idyllwild!$D:$D,"&gt;0")</f>
        <v>0</v>
      </c>
      <c r="X56" s="21">
        <f>COUNTIFs('Jacob Wiens'!$C:$C,$G56,'Jacob Wiens'!$D:$D,"&gt;0")</f>
        <v>0</v>
      </c>
      <c r="Y56" s="21">
        <f>COUNTIFs('Little Lake'!$C:$C,$G56,'Little Lake'!$D:$D,"&gt;0")</f>
        <v>0</v>
      </c>
      <c r="Z56" s="21">
        <f>COUNTIFs(McSweeny!$C:$C,$G56,McSweeny!$D:$D,"&gt;0")</f>
        <v>0</v>
      </c>
      <c r="AA56" s="21">
        <f>COUNTIFs(Preschool!$C:$C,$G56,Preschool!$D:$D,"&gt;0")</f>
        <v>0</v>
      </c>
      <c r="AB56" s="21">
        <f>COUNTIFs(Ramona!$C:$C,$G56,Ramona!$D:$D,"&gt;0")</f>
        <v>0</v>
      </c>
      <c r="AC56" s="21">
        <f>COUNTIFs('Rancho Viejo'!$C:$C,$G56,'Rancho Viejo'!$D:$D,"&gt;0")</f>
        <v>0</v>
      </c>
      <c r="AD56" s="21">
        <f>COUNTIFs(Tahquitz!$C:$C,$G56,Tahquitz!$D:$D,"&gt;0")</f>
        <v>0</v>
      </c>
      <c r="AE56" s="21">
        <f>COUNTIFs('Valle Vista'!$C:$C,$G56,'Valle Vista'!$D:$D,"&gt;0")</f>
        <v>0</v>
      </c>
      <c r="AF56" s="21">
        <f>COUNTIFs('West Valley'!$C:$C,$G56,'West Valley'!$D:$D,"&gt;0")</f>
        <v>0</v>
      </c>
      <c r="AG56" s="21">
        <f>COUNTIFs('Western Center'!$C:$C,$G56,'Western Center'!$D:$D,"&gt;0")</f>
        <v>0</v>
      </c>
      <c r="AH56" s="21">
        <f>COUNTIFs(Whittier!$C:$C,$G56,Whittier!$D:$D,"&gt;0")</f>
        <v>0</v>
      </c>
      <c r="AI56" s="21">
        <f>COUNTIFs(Winchester!$C:$C,$G56,Winchester!$D:$D,"&gt;0")</f>
        <v>0</v>
      </c>
      <c r="AJ56" s="22">
        <f t="shared" si="3"/>
        <v>45236</v>
      </c>
      <c r="AK56" s="23">
        <f t="shared" si="4"/>
        <v>0</v>
      </c>
      <c r="AL56" s="23">
        <f t="shared" si="5"/>
        <v>0</v>
      </c>
      <c r="AM56" s="23">
        <f t="shared" si="6"/>
        <v>0</v>
      </c>
      <c r="AN56" s="24"/>
      <c r="AO56" s="25">
        <f t="shared" si="7"/>
        <v>0</v>
      </c>
      <c r="AP56" s="23">
        <f t="shared" si="8"/>
        <v>0</v>
      </c>
      <c r="AR56" s="1"/>
    </row>
    <row r="57" hidden="1">
      <c r="E57" s="1"/>
      <c r="G57" s="26">
        <f t="shared" si="9"/>
        <v>45233</v>
      </c>
      <c r="H57" s="21">
        <f>COUNTIFs(Acacia!$C:$C,$G57,Acacia!$D:$D,"&gt;0")</f>
        <v>0</v>
      </c>
      <c r="I57" s="21">
        <f>COUNTIFs(AOI!$C:$C,$G57,AOI!$D:$D,"&gt;0")</f>
        <v>0</v>
      </c>
      <c r="J57" s="21">
        <f>COUNTIFs(Alessandro!$C:$C,$G57,Alessandro!$D:$D,"&gt;0")</f>
        <v>0</v>
      </c>
      <c r="K57" s="21">
        <f>COUNTIFs('Bautista Creek'!$C:$C,$G57,'Bautista Creek'!$D:$D,"&gt;0")</f>
        <v>0</v>
      </c>
      <c r="L57" s="21">
        <f>COUNTIFs(Cawston!$C:$C,$G57,Cawston!$D:$D,"&gt;0")</f>
        <v>0</v>
      </c>
      <c r="M57" s="21">
        <f>COUNTIFs(Cottonwood!$C:$C,$G57,Cottonwood!$D:$D,"&gt;0")</f>
        <v>0</v>
      </c>
      <c r="N57" s="21">
        <f>COUNTIFs(Dartmouth!$C:$C,$G57,Dartmouth!$D:$D,"&gt;0")</f>
        <v>0</v>
      </c>
      <c r="O57" s="21">
        <f>COUNTIFs('Diamond Valley'!$C:$C,$G57,'Diamond Valley'!$D:$D,"&gt;0")</f>
        <v>0</v>
      </c>
      <c r="P57" s="21">
        <f>COUNTIFs(Fruitvale!$C:$C,$G57,Fruitvale!$D:$D,"&gt;0")</f>
        <v>0</v>
      </c>
      <c r="Q57" s="21">
        <f>COUNTIFs('Hamilton El'!$C:$C,$G57,'Hamilton El'!$D:$D,"&gt;0")</f>
        <v>0</v>
      </c>
      <c r="R57" s="21">
        <f>COUNTIFs('Hamilton High'!$C:$C,$G57,'Hamilton High'!$D:$D,"&gt;0")</f>
        <v>0</v>
      </c>
      <c r="S57" s="21">
        <f>COUNTIFs(Harmony!$C:$C,$G57,Harmony!$D:$D,"&gt;0")</f>
        <v>0</v>
      </c>
      <c r="T57" s="21">
        <f>COUNTIFs('Hemet Dual Lang'!$C:$C,$G57,'Hemet Dual Lang'!$D:$D,"&gt;0")</f>
        <v>0</v>
      </c>
      <c r="U57" s="21">
        <f>COUNTIFs('Hemet El'!$C:$C,$G57,'Hemet El'!$D:$D,"&gt;0")</f>
        <v>0</v>
      </c>
      <c r="V57" s="21">
        <f>COUNTIFs('Hemet High'!$C:$C,$G57,'Hemet High'!$D:$D,"&gt;0")</f>
        <v>0</v>
      </c>
      <c r="W57" s="21">
        <f>COUNTIFs(Idyllwild!$C:$C,$G57,Idyllwild!$D:$D,"&gt;0")</f>
        <v>0</v>
      </c>
      <c r="X57" s="21">
        <f>COUNTIFs('Jacob Wiens'!$C:$C,$G57,'Jacob Wiens'!$D:$D,"&gt;0")</f>
        <v>0</v>
      </c>
      <c r="Y57" s="21">
        <f>COUNTIFs('Little Lake'!$C:$C,$G57,'Little Lake'!$D:$D,"&gt;0")</f>
        <v>0</v>
      </c>
      <c r="Z57" s="21">
        <f>COUNTIFs(McSweeny!$C:$C,$G57,McSweeny!$D:$D,"&gt;0")</f>
        <v>0</v>
      </c>
      <c r="AA57" s="21">
        <f>COUNTIFs(Preschool!$C:$C,$G57,Preschool!$D:$D,"&gt;0")</f>
        <v>0</v>
      </c>
      <c r="AB57" s="21">
        <f>COUNTIFs(Ramona!$C:$C,$G57,Ramona!$D:$D,"&gt;0")</f>
        <v>0</v>
      </c>
      <c r="AC57" s="21">
        <f>COUNTIFs('Rancho Viejo'!$C:$C,$G57,'Rancho Viejo'!$D:$D,"&gt;0")</f>
        <v>0</v>
      </c>
      <c r="AD57" s="21">
        <f>COUNTIFs(Tahquitz!$C:$C,$G57,Tahquitz!$D:$D,"&gt;0")</f>
        <v>0</v>
      </c>
      <c r="AE57" s="21">
        <f>COUNTIFs('Valle Vista'!$C:$C,$G57,'Valle Vista'!$D:$D,"&gt;0")</f>
        <v>0</v>
      </c>
      <c r="AF57" s="21">
        <f>COUNTIFs('West Valley'!$C:$C,$G57,'West Valley'!$D:$D,"&gt;0")</f>
        <v>0</v>
      </c>
      <c r="AG57" s="21">
        <f>COUNTIFs('Western Center'!$C:$C,$G57,'Western Center'!$D:$D,"&gt;0")</f>
        <v>0</v>
      </c>
      <c r="AH57" s="21">
        <f>COUNTIFs(Whittier!$C:$C,$G57,Whittier!$D:$D,"&gt;0")</f>
        <v>0</v>
      </c>
      <c r="AI57" s="21">
        <f>COUNTIFs(Winchester!$C:$C,$G57,Winchester!$D:$D,"&gt;0")</f>
        <v>0</v>
      </c>
      <c r="AJ57" s="22">
        <f t="shared" si="3"/>
        <v>45233</v>
      </c>
      <c r="AK57" s="23">
        <f t="shared" si="4"/>
        <v>0</v>
      </c>
      <c r="AL57" s="23">
        <f t="shared" si="5"/>
        <v>0</v>
      </c>
      <c r="AM57" s="23">
        <f t="shared" si="6"/>
        <v>0</v>
      </c>
      <c r="AN57" s="24"/>
      <c r="AO57" s="25">
        <f t="shared" si="7"/>
        <v>0</v>
      </c>
      <c r="AP57" s="23">
        <f t="shared" si="8"/>
        <v>0</v>
      </c>
      <c r="AR57" s="1"/>
    </row>
    <row r="58" hidden="1">
      <c r="E58" s="1"/>
      <c r="G58" s="26">
        <f t="shared" si="9"/>
        <v>45232</v>
      </c>
      <c r="H58" s="21">
        <f>COUNTIFs(Acacia!$C:$C,$G58,Acacia!$D:$D,"&gt;0")</f>
        <v>0</v>
      </c>
      <c r="I58" s="21">
        <f>COUNTIFs(AOI!$C:$C,$G58,AOI!$D:$D,"&gt;0")</f>
        <v>0</v>
      </c>
      <c r="J58" s="21">
        <f>COUNTIFs(Alessandro!$C:$C,$G58,Alessandro!$D:$D,"&gt;0")</f>
        <v>0</v>
      </c>
      <c r="K58" s="21">
        <f>COUNTIFs('Bautista Creek'!$C:$C,$G58,'Bautista Creek'!$D:$D,"&gt;0")</f>
        <v>0</v>
      </c>
      <c r="L58" s="21">
        <f>COUNTIFs(Cawston!$C:$C,$G58,Cawston!$D:$D,"&gt;0")</f>
        <v>0</v>
      </c>
      <c r="M58" s="21">
        <f>COUNTIFs(Cottonwood!$C:$C,$G58,Cottonwood!$D:$D,"&gt;0")</f>
        <v>0</v>
      </c>
      <c r="N58" s="21">
        <f>COUNTIFs(Dartmouth!$C:$C,$G58,Dartmouth!$D:$D,"&gt;0")</f>
        <v>0</v>
      </c>
      <c r="O58" s="21">
        <f>COUNTIFs('Diamond Valley'!$C:$C,$G58,'Diamond Valley'!$D:$D,"&gt;0")</f>
        <v>0</v>
      </c>
      <c r="P58" s="21">
        <f>COUNTIFs(Fruitvale!$C:$C,$G58,Fruitvale!$D:$D,"&gt;0")</f>
        <v>0</v>
      </c>
      <c r="Q58" s="21">
        <f>COUNTIFs('Hamilton El'!$C:$C,$G58,'Hamilton El'!$D:$D,"&gt;0")</f>
        <v>0</v>
      </c>
      <c r="R58" s="21">
        <f>COUNTIFs('Hamilton High'!$C:$C,$G58,'Hamilton High'!$D:$D,"&gt;0")</f>
        <v>0</v>
      </c>
      <c r="S58" s="21">
        <f>COUNTIFs(Harmony!$C:$C,$G58,Harmony!$D:$D,"&gt;0")</f>
        <v>0</v>
      </c>
      <c r="T58" s="21">
        <f>COUNTIFs('Hemet Dual Lang'!$C:$C,$G58,'Hemet Dual Lang'!$D:$D,"&gt;0")</f>
        <v>0</v>
      </c>
      <c r="U58" s="21">
        <f>COUNTIFs('Hemet El'!$C:$C,$G58,'Hemet El'!$D:$D,"&gt;0")</f>
        <v>0</v>
      </c>
      <c r="V58" s="21">
        <f>COUNTIFs('Hemet High'!$C:$C,$G58,'Hemet High'!$D:$D,"&gt;0")</f>
        <v>0</v>
      </c>
      <c r="W58" s="21">
        <f>COUNTIFs(Idyllwild!$C:$C,$G58,Idyllwild!$D:$D,"&gt;0")</f>
        <v>0</v>
      </c>
      <c r="X58" s="21">
        <f>COUNTIFs('Jacob Wiens'!$C:$C,$G58,'Jacob Wiens'!$D:$D,"&gt;0")</f>
        <v>0</v>
      </c>
      <c r="Y58" s="21">
        <f>COUNTIFs('Little Lake'!$C:$C,$G58,'Little Lake'!$D:$D,"&gt;0")</f>
        <v>0</v>
      </c>
      <c r="Z58" s="21">
        <f>COUNTIFs(McSweeny!$C:$C,$G58,McSweeny!$D:$D,"&gt;0")</f>
        <v>0</v>
      </c>
      <c r="AA58" s="21">
        <f>COUNTIFs(Preschool!$C:$C,$G58,Preschool!$D:$D,"&gt;0")</f>
        <v>0</v>
      </c>
      <c r="AB58" s="21">
        <f>COUNTIFs(Ramona!$C:$C,$G58,Ramona!$D:$D,"&gt;0")</f>
        <v>0</v>
      </c>
      <c r="AC58" s="21">
        <f>COUNTIFs('Rancho Viejo'!$C:$C,$G58,'Rancho Viejo'!$D:$D,"&gt;0")</f>
        <v>0</v>
      </c>
      <c r="AD58" s="21">
        <f>COUNTIFs(Tahquitz!$C:$C,$G58,Tahquitz!$D:$D,"&gt;0")</f>
        <v>0</v>
      </c>
      <c r="AE58" s="21">
        <f>COUNTIFs('Valle Vista'!$C:$C,$G58,'Valle Vista'!$D:$D,"&gt;0")</f>
        <v>0</v>
      </c>
      <c r="AF58" s="21">
        <f>COUNTIFs('West Valley'!$C:$C,$G58,'West Valley'!$D:$D,"&gt;0")</f>
        <v>0</v>
      </c>
      <c r="AG58" s="21">
        <f>COUNTIFs('Western Center'!$C:$C,$G58,'Western Center'!$D:$D,"&gt;0")</f>
        <v>0</v>
      </c>
      <c r="AH58" s="21">
        <f>COUNTIFs(Whittier!$C:$C,$G58,Whittier!$D:$D,"&gt;0")</f>
        <v>0</v>
      </c>
      <c r="AI58" s="21">
        <f>COUNTIFs(Winchester!$C:$C,$G58,Winchester!$D:$D,"&gt;0")</f>
        <v>0</v>
      </c>
      <c r="AJ58" s="22">
        <f t="shared" si="3"/>
        <v>45232</v>
      </c>
      <c r="AK58" s="23">
        <f t="shared" si="4"/>
        <v>0</v>
      </c>
      <c r="AL58" s="23">
        <f t="shared" si="5"/>
        <v>0</v>
      </c>
      <c r="AM58" s="23">
        <f t="shared" si="6"/>
        <v>0</v>
      </c>
      <c r="AN58" s="24"/>
      <c r="AO58" s="25">
        <f t="shared" si="7"/>
        <v>0</v>
      </c>
      <c r="AP58" s="23">
        <f t="shared" si="8"/>
        <v>0</v>
      </c>
      <c r="AR58" s="1"/>
    </row>
    <row r="59" hidden="1">
      <c r="E59" s="1"/>
      <c r="G59" s="26">
        <f t="shared" si="9"/>
        <v>45231</v>
      </c>
      <c r="H59" s="21">
        <f>COUNTIFs(Acacia!$C:$C,$G59,Acacia!$D:$D,"&gt;0")</f>
        <v>0</v>
      </c>
      <c r="I59" s="21">
        <f>COUNTIFs(AOI!$C:$C,$G59,AOI!$D:$D,"&gt;0")</f>
        <v>0</v>
      </c>
      <c r="J59" s="21">
        <f>COUNTIFs(Alessandro!$C:$C,$G59,Alessandro!$D:$D,"&gt;0")</f>
        <v>0</v>
      </c>
      <c r="K59" s="21">
        <f>COUNTIFs('Bautista Creek'!$C:$C,$G59,'Bautista Creek'!$D:$D,"&gt;0")</f>
        <v>0</v>
      </c>
      <c r="L59" s="21">
        <f>COUNTIFs(Cawston!$C:$C,$G59,Cawston!$D:$D,"&gt;0")</f>
        <v>0</v>
      </c>
      <c r="M59" s="21">
        <f>COUNTIFs(Cottonwood!$C:$C,$G59,Cottonwood!$D:$D,"&gt;0")</f>
        <v>0</v>
      </c>
      <c r="N59" s="21">
        <f>COUNTIFs(Dartmouth!$C:$C,$G59,Dartmouth!$D:$D,"&gt;0")</f>
        <v>0</v>
      </c>
      <c r="O59" s="21">
        <f>COUNTIFs('Diamond Valley'!$C:$C,$G59,'Diamond Valley'!$D:$D,"&gt;0")</f>
        <v>0</v>
      </c>
      <c r="P59" s="21">
        <f>COUNTIFs(Fruitvale!$C:$C,$G59,Fruitvale!$D:$D,"&gt;0")</f>
        <v>0</v>
      </c>
      <c r="Q59" s="21">
        <f>COUNTIFs('Hamilton El'!$C:$C,$G59,'Hamilton El'!$D:$D,"&gt;0")</f>
        <v>0</v>
      </c>
      <c r="R59" s="21">
        <f>COUNTIFs('Hamilton High'!$C:$C,$G59,'Hamilton High'!$D:$D,"&gt;0")</f>
        <v>0</v>
      </c>
      <c r="S59" s="21">
        <f>COUNTIFs(Harmony!$C:$C,$G59,Harmony!$D:$D,"&gt;0")</f>
        <v>0</v>
      </c>
      <c r="T59" s="21">
        <f>COUNTIFs('Hemet Dual Lang'!$C:$C,$G59,'Hemet Dual Lang'!$D:$D,"&gt;0")</f>
        <v>0</v>
      </c>
      <c r="U59" s="21">
        <f>COUNTIFs('Hemet El'!$C:$C,$G59,'Hemet El'!$D:$D,"&gt;0")</f>
        <v>0</v>
      </c>
      <c r="V59" s="21">
        <f>COUNTIFs('Hemet High'!$C:$C,$G59,'Hemet High'!$D:$D,"&gt;0")</f>
        <v>0</v>
      </c>
      <c r="W59" s="21">
        <f>COUNTIFs(Idyllwild!$C:$C,$G59,Idyllwild!$D:$D,"&gt;0")</f>
        <v>0</v>
      </c>
      <c r="X59" s="21">
        <f>COUNTIFs('Jacob Wiens'!$C:$C,$G59,'Jacob Wiens'!$D:$D,"&gt;0")</f>
        <v>0</v>
      </c>
      <c r="Y59" s="21">
        <f>COUNTIFs('Little Lake'!$C:$C,$G59,'Little Lake'!$D:$D,"&gt;0")</f>
        <v>0</v>
      </c>
      <c r="Z59" s="21">
        <f>COUNTIFs(McSweeny!$C:$C,$G59,McSweeny!$D:$D,"&gt;0")</f>
        <v>0</v>
      </c>
      <c r="AA59" s="21">
        <f>COUNTIFs(Preschool!$C:$C,$G59,Preschool!$D:$D,"&gt;0")</f>
        <v>0</v>
      </c>
      <c r="AB59" s="21">
        <f>COUNTIFs(Ramona!$C:$C,$G59,Ramona!$D:$D,"&gt;0")</f>
        <v>0</v>
      </c>
      <c r="AC59" s="21">
        <f>COUNTIFs('Rancho Viejo'!$C:$C,$G59,'Rancho Viejo'!$D:$D,"&gt;0")</f>
        <v>0</v>
      </c>
      <c r="AD59" s="21">
        <f>COUNTIFs(Tahquitz!$C:$C,$G59,Tahquitz!$D:$D,"&gt;0")</f>
        <v>0</v>
      </c>
      <c r="AE59" s="21">
        <f>COUNTIFs('Valle Vista'!$C:$C,$G59,'Valle Vista'!$D:$D,"&gt;0")</f>
        <v>0</v>
      </c>
      <c r="AF59" s="21">
        <f>COUNTIFs('West Valley'!$C:$C,$G59,'West Valley'!$D:$D,"&gt;0")</f>
        <v>0</v>
      </c>
      <c r="AG59" s="21">
        <f>COUNTIFs('Western Center'!$C:$C,$G59,'Western Center'!$D:$D,"&gt;0")</f>
        <v>0</v>
      </c>
      <c r="AH59" s="21">
        <f>COUNTIFs(Whittier!$C:$C,$G59,Whittier!$D:$D,"&gt;0")</f>
        <v>0</v>
      </c>
      <c r="AI59" s="21">
        <f>COUNTIFs(Winchester!$C:$C,$G59,Winchester!$D:$D,"&gt;0")</f>
        <v>0</v>
      </c>
      <c r="AJ59" s="22">
        <f t="shared" si="3"/>
        <v>45231</v>
      </c>
      <c r="AK59" s="23">
        <f t="shared" si="4"/>
        <v>0</v>
      </c>
      <c r="AL59" s="23">
        <f t="shared" si="5"/>
        <v>0</v>
      </c>
      <c r="AM59" s="23">
        <f t="shared" si="6"/>
        <v>0</v>
      </c>
      <c r="AN59" s="24"/>
      <c r="AO59" s="25">
        <f t="shared" si="7"/>
        <v>0</v>
      </c>
      <c r="AP59" s="23">
        <f t="shared" si="8"/>
        <v>0</v>
      </c>
      <c r="AR59" s="1"/>
    </row>
    <row r="60" hidden="1">
      <c r="E60" s="1"/>
      <c r="G60" s="26">
        <f t="shared" si="9"/>
        <v>45230</v>
      </c>
      <c r="H60" s="21">
        <f>COUNTIFs(Acacia!$C:$C,$G60,Acacia!$D:$D,"&gt;0")</f>
        <v>0</v>
      </c>
      <c r="I60" s="21">
        <f>COUNTIFs(AOI!$C:$C,$G60,AOI!$D:$D,"&gt;0")</f>
        <v>0</v>
      </c>
      <c r="J60" s="21">
        <f>COUNTIFs(Alessandro!$C:$C,$G60,Alessandro!$D:$D,"&gt;0")</f>
        <v>0</v>
      </c>
      <c r="K60" s="21">
        <f>COUNTIFs('Bautista Creek'!$C:$C,$G60,'Bautista Creek'!$D:$D,"&gt;0")</f>
        <v>0</v>
      </c>
      <c r="L60" s="21">
        <f>COUNTIFs(Cawston!$C:$C,$G60,Cawston!$D:$D,"&gt;0")</f>
        <v>0</v>
      </c>
      <c r="M60" s="21">
        <f>COUNTIFs(Cottonwood!$C:$C,$G60,Cottonwood!$D:$D,"&gt;0")</f>
        <v>0</v>
      </c>
      <c r="N60" s="21">
        <f>COUNTIFs(Dartmouth!$C:$C,$G60,Dartmouth!$D:$D,"&gt;0")</f>
        <v>0</v>
      </c>
      <c r="O60" s="21">
        <f>COUNTIFs('Diamond Valley'!$C:$C,$G60,'Diamond Valley'!$D:$D,"&gt;0")</f>
        <v>0</v>
      </c>
      <c r="P60" s="21">
        <f>COUNTIFs(Fruitvale!$C:$C,$G60,Fruitvale!$D:$D,"&gt;0")</f>
        <v>0</v>
      </c>
      <c r="Q60" s="21">
        <f>COUNTIFs('Hamilton El'!$C:$C,$G60,'Hamilton El'!$D:$D,"&gt;0")</f>
        <v>0</v>
      </c>
      <c r="R60" s="21">
        <f>COUNTIFs('Hamilton High'!$C:$C,$G60,'Hamilton High'!$D:$D,"&gt;0")</f>
        <v>0</v>
      </c>
      <c r="S60" s="21">
        <f>COUNTIFs(Harmony!$C:$C,$G60,Harmony!$D:$D,"&gt;0")</f>
        <v>0</v>
      </c>
      <c r="T60" s="21">
        <f>COUNTIFs('Hemet Dual Lang'!$C:$C,$G60,'Hemet Dual Lang'!$D:$D,"&gt;0")</f>
        <v>0</v>
      </c>
      <c r="U60" s="21">
        <f>COUNTIFs('Hemet El'!$C:$C,$G60,'Hemet El'!$D:$D,"&gt;0")</f>
        <v>0</v>
      </c>
      <c r="V60" s="21">
        <f>COUNTIFs('Hemet High'!$C:$C,$G60,'Hemet High'!$D:$D,"&gt;0")</f>
        <v>0</v>
      </c>
      <c r="W60" s="21">
        <f>COUNTIFs(Idyllwild!$C:$C,$G60,Idyllwild!$D:$D,"&gt;0")</f>
        <v>0</v>
      </c>
      <c r="X60" s="21">
        <f>COUNTIFs('Jacob Wiens'!$C:$C,$G60,'Jacob Wiens'!$D:$D,"&gt;0")</f>
        <v>0</v>
      </c>
      <c r="Y60" s="21">
        <f>COUNTIFs('Little Lake'!$C:$C,$G60,'Little Lake'!$D:$D,"&gt;0")</f>
        <v>0</v>
      </c>
      <c r="Z60" s="21">
        <f>COUNTIFs(McSweeny!$C:$C,$G60,McSweeny!$D:$D,"&gt;0")</f>
        <v>0</v>
      </c>
      <c r="AA60" s="21">
        <f>COUNTIFs(Preschool!$C:$C,$G60,Preschool!$D:$D,"&gt;0")</f>
        <v>0</v>
      </c>
      <c r="AB60" s="21">
        <f>COUNTIFs(Ramona!$C:$C,$G60,Ramona!$D:$D,"&gt;0")</f>
        <v>0</v>
      </c>
      <c r="AC60" s="21">
        <f>COUNTIFs('Rancho Viejo'!$C:$C,$G60,'Rancho Viejo'!$D:$D,"&gt;0")</f>
        <v>0</v>
      </c>
      <c r="AD60" s="21">
        <f>COUNTIFs(Tahquitz!$C:$C,$G60,Tahquitz!$D:$D,"&gt;0")</f>
        <v>0</v>
      </c>
      <c r="AE60" s="21">
        <f>COUNTIFs('Valle Vista'!$C:$C,$G60,'Valle Vista'!$D:$D,"&gt;0")</f>
        <v>0</v>
      </c>
      <c r="AF60" s="21">
        <f>COUNTIFs('West Valley'!$C:$C,$G60,'West Valley'!$D:$D,"&gt;0")</f>
        <v>0</v>
      </c>
      <c r="AG60" s="21">
        <f>COUNTIFs('Western Center'!$C:$C,$G60,'Western Center'!$D:$D,"&gt;0")</f>
        <v>0</v>
      </c>
      <c r="AH60" s="21">
        <f>COUNTIFs(Whittier!$C:$C,$G60,Whittier!$D:$D,"&gt;0")</f>
        <v>0</v>
      </c>
      <c r="AI60" s="21">
        <f>COUNTIFs(Winchester!$C:$C,$G60,Winchester!$D:$D,"&gt;0")</f>
        <v>0</v>
      </c>
      <c r="AJ60" s="22">
        <f t="shared" si="3"/>
        <v>45230</v>
      </c>
      <c r="AK60" s="23">
        <f t="shared" si="4"/>
        <v>0</v>
      </c>
      <c r="AL60" s="23">
        <f t="shared" si="5"/>
        <v>0</v>
      </c>
      <c r="AM60" s="23">
        <f t="shared" si="6"/>
        <v>0</v>
      </c>
      <c r="AN60" s="24"/>
      <c r="AO60" s="25">
        <f t="shared" si="7"/>
        <v>0</v>
      </c>
      <c r="AP60" s="23">
        <f t="shared" si="8"/>
        <v>0</v>
      </c>
      <c r="AR60" s="1"/>
    </row>
    <row r="61" hidden="1">
      <c r="E61" s="1"/>
      <c r="G61" s="26">
        <f t="shared" si="9"/>
        <v>45229</v>
      </c>
      <c r="H61" s="21">
        <f>COUNTIFs(Acacia!$C:$C,$G61,Acacia!$D:$D,"&gt;0")</f>
        <v>0</v>
      </c>
      <c r="I61" s="21">
        <f>COUNTIFs(AOI!$C:$C,$G61,AOI!$D:$D,"&gt;0")</f>
        <v>0</v>
      </c>
      <c r="J61" s="21">
        <f>COUNTIFs(Alessandro!$C:$C,$G61,Alessandro!$D:$D,"&gt;0")</f>
        <v>0</v>
      </c>
      <c r="K61" s="21">
        <f>COUNTIFs('Bautista Creek'!$C:$C,$G61,'Bautista Creek'!$D:$D,"&gt;0")</f>
        <v>0</v>
      </c>
      <c r="L61" s="21">
        <f>COUNTIFs(Cawston!$C:$C,$G61,Cawston!$D:$D,"&gt;0")</f>
        <v>0</v>
      </c>
      <c r="M61" s="21">
        <f>COUNTIFs(Cottonwood!$C:$C,$G61,Cottonwood!$D:$D,"&gt;0")</f>
        <v>0</v>
      </c>
      <c r="N61" s="21">
        <f>COUNTIFs(Dartmouth!$C:$C,$G61,Dartmouth!$D:$D,"&gt;0")</f>
        <v>0</v>
      </c>
      <c r="O61" s="21">
        <f>COUNTIFs('Diamond Valley'!$C:$C,$G61,'Diamond Valley'!$D:$D,"&gt;0")</f>
        <v>0</v>
      </c>
      <c r="P61" s="21">
        <f>COUNTIFs(Fruitvale!$C:$C,$G61,Fruitvale!$D:$D,"&gt;0")</f>
        <v>0</v>
      </c>
      <c r="Q61" s="21">
        <f>COUNTIFs('Hamilton El'!$C:$C,$G61,'Hamilton El'!$D:$D,"&gt;0")</f>
        <v>0</v>
      </c>
      <c r="R61" s="21">
        <f>COUNTIFs('Hamilton High'!$C:$C,$G61,'Hamilton High'!$D:$D,"&gt;0")</f>
        <v>0</v>
      </c>
      <c r="S61" s="21">
        <f>COUNTIFs(Harmony!$C:$C,$G61,Harmony!$D:$D,"&gt;0")</f>
        <v>0</v>
      </c>
      <c r="T61" s="21">
        <f>COUNTIFs('Hemet Dual Lang'!$C:$C,$G61,'Hemet Dual Lang'!$D:$D,"&gt;0")</f>
        <v>0</v>
      </c>
      <c r="U61" s="21">
        <f>COUNTIFs('Hemet El'!$C:$C,$G61,'Hemet El'!$D:$D,"&gt;0")</f>
        <v>0</v>
      </c>
      <c r="V61" s="21">
        <f>COUNTIFs('Hemet High'!$C:$C,$G61,'Hemet High'!$D:$D,"&gt;0")</f>
        <v>0</v>
      </c>
      <c r="W61" s="21">
        <f>COUNTIFs(Idyllwild!$C:$C,$G61,Idyllwild!$D:$D,"&gt;0")</f>
        <v>0</v>
      </c>
      <c r="X61" s="21">
        <f>COUNTIFs('Jacob Wiens'!$C:$C,$G61,'Jacob Wiens'!$D:$D,"&gt;0")</f>
        <v>0</v>
      </c>
      <c r="Y61" s="21">
        <f>COUNTIFs('Little Lake'!$C:$C,$G61,'Little Lake'!$D:$D,"&gt;0")</f>
        <v>0</v>
      </c>
      <c r="Z61" s="21">
        <f>COUNTIFs(McSweeny!$C:$C,$G61,McSweeny!$D:$D,"&gt;0")</f>
        <v>0</v>
      </c>
      <c r="AA61" s="21">
        <f>COUNTIFs(Preschool!$C:$C,$G61,Preschool!$D:$D,"&gt;0")</f>
        <v>0</v>
      </c>
      <c r="AB61" s="21">
        <f>COUNTIFs(Ramona!$C:$C,$G61,Ramona!$D:$D,"&gt;0")</f>
        <v>0</v>
      </c>
      <c r="AC61" s="21">
        <f>COUNTIFs('Rancho Viejo'!$C:$C,$G61,'Rancho Viejo'!$D:$D,"&gt;0")</f>
        <v>0</v>
      </c>
      <c r="AD61" s="21">
        <f>COUNTIFs(Tahquitz!$C:$C,$G61,Tahquitz!$D:$D,"&gt;0")</f>
        <v>0</v>
      </c>
      <c r="AE61" s="21">
        <f>COUNTIFs('Valle Vista'!$C:$C,$G61,'Valle Vista'!$D:$D,"&gt;0")</f>
        <v>0</v>
      </c>
      <c r="AF61" s="21">
        <f>COUNTIFs('West Valley'!$C:$C,$G61,'West Valley'!$D:$D,"&gt;0")</f>
        <v>0</v>
      </c>
      <c r="AG61" s="21">
        <f>COUNTIFs('Western Center'!$C:$C,$G61,'Western Center'!$D:$D,"&gt;0")</f>
        <v>0</v>
      </c>
      <c r="AH61" s="21">
        <f>COUNTIFs(Whittier!$C:$C,$G61,Whittier!$D:$D,"&gt;0")</f>
        <v>0</v>
      </c>
      <c r="AI61" s="21">
        <f>COUNTIFs(Winchester!$C:$C,$G61,Winchester!$D:$D,"&gt;0")</f>
        <v>0</v>
      </c>
      <c r="AJ61" s="22">
        <f t="shared" si="3"/>
        <v>45229</v>
      </c>
      <c r="AK61" s="23">
        <f t="shared" si="4"/>
        <v>0</v>
      </c>
      <c r="AL61" s="23">
        <f t="shared" si="5"/>
        <v>0</v>
      </c>
      <c r="AM61" s="23">
        <f t="shared" si="6"/>
        <v>0</v>
      </c>
      <c r="AN61" s="24"/>
      <c r="AO61" s="25">
        <f t="shared" si="7"/>
        <v>0</v>
      </c>
      <c r="AP61" s="23">
        <f t="shared" si="8"/>
        <v>0</v>
      </c>
      <c r="AR61" s="1"/>
    </row>
    <row r="62" hidden="1">
      <c r="E62" s="1"/>
      <c r="G62" s="26">
        <f t="shared" si="9"/>
        <v>45226</v>
      </c>
      <c r="H62" s="21">
        <f>COUNTIFs(Acacia!$C:$C,$G62,Acacia!$D:$D,"&gt;0")</f>
        <v>0</v>
      </c>
      <c r="I62" s="21">
        <f>COUNTIFs(AOI!$C:$C,$G62,AOI!$D:$D,"&gt;0")</f>
        <v>0</v>
      </c>
      <c r="J62" s="21">
        <f>COUNTIFs(Alessandro!$C:$C,$G62,Alessandro!$D:$D,"&gt;0")</f>
        <v>0</v>
      </c>
      <c r="K62" s="21">
        <f>COUNTIFs('Bautista Creek'!$C:$C,$G62,'Bautista Creek'!$D:$D,"&gt;0")</f>
        <v>0</v>
      </c>
      <c r="L62" s="21">
        <f>COUNTIFs(Cawston!$C:$C,$G62,Cawston!$D:$D,"&gt;0")</f>
        <v>0</v>
      </c>
      <c r="M62" s="21">
        <f>COUNTIFs(Cottonwood!$C:$C,$G62,Cottonwood!$D:$D,"&gt;0")</f>
        <v>0</v>
      </c>
      <c r="N62" s="21">
        <f>COUNTIFs(Dartmouth!$C:$C,$G62,Dartmouth!$D:$D,"&gt;0")</f>
        <v>0</v>
      </c>
      <c r="O62" s="21">
        <f>COUNTIFs('Diamond Valley'!$C:$C,$G62,'Diamond Valley'!$D:$D,"&gt;0")</f>
        <v>0</v>
      </c>
      <c r="P62" s="21">
        <f>COUNTIFs(Fruitvale!$C:$C,$G62,Fruitvale!$D:$D,"&gt;0")</f>
        <v>0</v>
      </c>
      <c r="Q62" s="21">
        <f>COUNTIFs('Hamilton El'!$C:$C,$G62,'Hamilton El'!$D:$D,"&gt;0")</f>
        <v>0</v>
      </c>
      <c r="R62" s="21">
        <f>COUNTIFs('Hamilton High'!$C:$C,$G62,'Hamilton High'!$D:$D,"&gt;0")</f>
        <v>0</v>
      </c>
      <c r="S62" s="21">
        <f>COUNTIFs(Harmony!$C:$C,$G62,Harmony!$D:$D,"&gt;0")</f>
        <v>0</v>
      </c>
      <c r="T62" s="21">
        <f>COUNTIFs('Hemet Dual Lang'!$C:$C,$G62,'Hemet Dual Lang'!$D:$D,"&gt;0")</f>
        <v>0</v>
      </c>
      <c r="U62" s="21">
        <f>COUNTIFs('Hemet El'!$C:$C,$G62,'Hemet El'!$D:$D,"&gt;0")</f>
        <v>0</v>
      </c>
      <c r="V62" s="21">
        <f>COUNTIFs('Hemet High'!$C:$C,$G62,'Hemet High'!$D:$D,"&gt;0")</f>
        <v>0</v>
      </c>
      <c r="W62" s="21">
        <f>COUNTIFs(Idyllwild!$C:$C,$G62,Idyllwild!$D:$D,"&gt;0")</f>
        <v>0</v>
      </c>
      <c r="X62" s="21">
        <f>COUNTIFs('Jacob Wiens'!$C:$C,$G62,'Jacob Wiens'!$D:$D,"&gt;0")</f>
        <v>0</v>
      </c>
      <c r="Y62" s="21">
        <f>COUNTIFs('Little Lake'!$C:$C,$G62,'Little Lake'!$D:$D,"&gt;0")</f>
        <v>0</v>
      </c>
      <c r="Z62" s="21">
        <f>COUNTIFs(McSweeny!$C:$C,$G62,McSweeny!$D:$D,"&gt;0")</f>
        <v>0</v>
      </c>
      <c r="AA62" s="21">
        <f>COUNTIFs(Preschool!$C:$C,$G62,Preschool!$D:$D,"&gt;0")</f>
        <v>0</v>
      </c>
      <c r="AB62" s="21">
        <f>COUNTIFs(Ramona!$C:$C,$G62,Ramona!$D:$D,"&gt;0")</f>
        <v>0</v>
      </c>
      <c r="AC62" s="21">
        <f>COUNTIFs('Rancho Viejo'!$C:$C,$G62,'Rancho Viejo'!$D:$D,"&gt;0")</f>
        <v>0</v>
      </c>
      <c r="AD62" s="21">
        <f>COUNTIFs(Tahquitz!$C:$C,$G62,Tahquitz!$D:$D,"&gt;0")</f>
        <v>0</v>
      </c>
      <c r="AE62" s="21">
        <f>COUNTIFs('Valle Vista'!$C:$C,$G62,'Valle Vista'!$D:$D,"&gt;0")</f>
        <v>0</v>
      </c>
      <c r="AF62" s="21">
        <f>COUNTIFs('West Valley'!$C:$C,$G62,'West Valley'!$D:$D,"&gt;0")</f>
        <v>0</v>
      </c>
      <c r="AG62" s="21">
        <f>COUNTIFs('Western Center'!$C:$C,$G62,'Western Center'!$D:$D,"&gt;0")</f>
        <v>0</v>
      </c>
      <c r="AH62" s="21">
        <f>COUNTIFs(Whittier!$C:$C,$G62,Whittier!$D:$D,"&gt;0")</f>
        <v>0</v>
      </c>
      <c r="AI62" s="21">
        <f>COUNTIFs(Winchester!$C:$C,$G62,Winchester!$D:$D,"&gt;0")</f>
        <v>0</v>
      </c>
      <c r="AJ62" s="22">
        <f t="shared" si="3"/>
        <v>45226</v>
      </c>
      <c r="AK62" s="23">
        <f t="shared" si="4"/>
        <v>0</v>
      </c>
      <c r="AL62" s="23">
        <f t="shared" si="5"/>
        <v>0</v>
      </c>
      <c r="AM62" s="23">
        <f t="shared" si="6"/>
        <v>0</v>
      </c>
      <c r="AN62" s="24"/>
      <c r="AO62" s="25">
        <f t="shared" si="7"/>
        <v>0</v>
      </c>
      <c r="AP62" s="23">
        <f t="shared" si="8"/>
        <v>0</v>
      </c>
      <c r="AR62" s="1"/>
    </row>
    <row r="63" hidden="1">
      <c r="E63" s="1"/>
      <c r="G63" s="26">
        <f t="shared" si="9"/>
        <v>45225</v>
      </c>
      <c r="H63" s="21">
        <f>COUNTIFs(Acacia!$C:$C,$G63,Acacia!$D:$D,"&gt;0")</f>
        <v>0</v>
      </c>
      <c r="I63" s="21">
        <f>COUNTIFs(AOI!$C:$C,$G63,AOI!$D:$D,"&gt;0")</f>
        <v>0</v>
      </c>
      <c r="J63" s="21">
        <f>COUNTIFs(Alessandro!$C:$C,$G63,Alessandro!$D:$D,"&gt;0")</f>
        <v>0</v>
      </c>
      <c r="K63" s="21">
        <f>COUNTIFs('Bautista Creek'!$C:$C,$G63,'Bautista Creek'!$D:$D,"&gt;0")</f>
        <v>0</v>
      </c>
      <c r="L63" s="21">
        <f>COUNTIFs(Cawston!$C:$C,$G63,Cawston!$D:$D,"&gt;0")</f>
        <v>0</v>
      </c>
      <c r="M63" s="21">
        <f>COUNTIFs(Cottonwood!$C:$C,$G63,Cottonwood!$D:$D,"&gt;0")</f>
        <v>0</v>
      </c>
      <c r="N63" s="21">
        <f>COUNTIFs(Dartmouth!$C:$C,$G63,Dartmouth!$D:$D,"&gt;0")</f>
        <v>0</v>
      </c>
      <c r="O63" s="21">
        <f>COUNTIFs('Diamond Valley'!$C:$C,$G63,'Diamond Valley'!$D:$D,"&gt;0")</f>
        <v>0</v>
      </c>
      <c r="P63" s="21">
        <f>COUNTIFs(Fruitvale!$C:$C,$G63,Fruitvale!$D:$D,"&gt;0")</f>
        <v>0</v>
      </c>
      <c r="Q63" s="21">
        <f>COUNTIFs('Hamilton El'!$C:$C,$G63,'Hamilton El'!$D:$D,"&gt;0")</f>
        <v>0</v>
      </c>
      <c r="R63" s="21">
        <f>COUNTIFs('Hamilton High'!$C:$C,$G63,'Hamilton High'!$D:$D,"&gt;0")</f>
        <v>0</v>
      </c>
      <c r="S63" s="21">
        <f>COUNTIFs(Harmony!$C:$C,$G63,Harmony!$D:$D,"&gt;0")</f>
        <v>0</v>
      </c>
      <c r="T63" s="21">
        <f>COUNTIFs('Hemet Dual Lang'!$C:$C,$G63,'Hemet Dual Lang'!$D:$D,"&gt;0")</f>
        <v>0</v>
      </c>
      <c r="U63" s="21">
        <f>COUNTIFs('Hemet El'!$C:$C,$G63,'Hemet El'!$D:$D,"&gt;0")</f>
        <v>0</v>
      </c>
      <c r="V63" s="21">
        <f>COUNTIFs('Hemet High'!$C:$C,$G63,'Hemet High'!$D:$D,"&gt;0")</f>
        <v>0</v>
      </c>
      <c r="W63" s="21">
        <f>COUNTIFs(Idyllwild!$C:$C,$G63,Idyllwild!$D:$D,"&gt;0")</f>
        <v>0</v>
      </c>
      <c r="X63" s="21">
        <f>COUNTIFs('Jacob Wiens'!$C:$C,$G63,'Jacob Wiens'!$D:$D,"&gt;0")</f>
        <v>0</v>
      </c>
      <c r="Y63" s="21">
        <f>COUNTIFs('Little Lake'!$C:$C,$G63,'Little Lake'!$D:$D,"&gt;0")</f>
        <v>0</v>
      </c>
      <c r="Z63" s="21">
        <f>COUNTIFs(McSweeny!$C:$C,$G63,McSweeny!$D:$D,"&gt;0")</f>
        <v>0</v>
      </c>
      <c r="AA63" s="21">
        <f>COUNTIFs(Preschool!$C:$C,$G63,Preschool!$D:$D,"&gt;0")</f>
        <v>0</v>
      </c>
      <c r="AB63" s="21">
        <f>COUNTIFs(Ramona!$C:$C,$G63,Ramona!$D:$D,"&gt;0")</f>
        <v>0</v>
      </c>
      <c r="AC63" s="21">
        <f>COUNTIFs('Rancho Viejo'!$C:$C,$G63,'Rancho Viejo'!$D:$D,"&gt;0")</f>
        <v>0</v>
      </c>
      <c r="AD63" s="21">
        <f>COUNTIFs(Tahquitz!$C:$C,$G63,Tahquitz!$D:$D,"&gt;0")</f>
        <v>0</v>
      </c>
      <c r="AE63" s="21">
        <f>COUNTIFs('Valle Vista'!$C:$C,$G63,'Valle Vista'!$D:$D,"&gt;0")</f>
        <v>0</v>
      </c>
      <c r="AF63" s="21">
        <f>COUNTIFs('West Valley'!$C:$C,$G63,'West Valley'!$D:$D,"&gt;0")</f>
        <v>0</v>
      </c>
      <c r="AG63" s="21">
        <f>COUNTIFs('Western Center'!$C:$C,$G63,'Western Center'!$D:$D,"&gt;0")</f>
        <v>0</v>
      </c>
      <c r="AH63" s="21">
        <f>COUNTIFs(Whittier!$C:$C,$G63,Whittier!$D:$D,"&gt;0")</f>
        <v>0</v>
      </c>
      <c r="AI63" s="21">
        <f>COUNTIFs(Winchester!$C:$C,$G63,Winchester!$D:$D,"&gt;0")</f>
        <v>0</v>
      </c>
      <c r="AJ63" s="22">
        <f t="shared" si="3"/>
        <v>45225</v>
      </c>
      <c r="AK63" s="23">
        <f t="shared" si="4"/>
        <v>0</v>
      </c>
      <c r="AL63" s="23">
        <f t="shared" si="5"/>
        <v>0</v>
      </c>
      <c r="AM63" s="23">
        <f t="shared" si="6"/>
        <v>0</v>
      </c>
      <c r="AN63" s="24"/>
      <c r="AO63" s="25">
        <f t="shared" si="7"/>
        <v>0</v>
      </c>
      <c r="AP63" s="23">
        <f t="shared" si="8"/>
        <v>0</v>
      </c>
      <c r="AR63" s="1"/>
    </row>
    <row r="64" hidden="1">
      <c r="E64" s="1"/>
      <c r="G64" s="26">
        <f t="shared" si="9"/>
        <v>45224</v>
      </c>
      <c r="H64" s="21">
        <f>COUNTIFs(Acacia!$C:$C,$G64,Acacia!$D:$D,"&gt;0")</f>
        <v>0</v>
      </c>
      <c r="I64" s="21">
        <f>COUNTIFs(AOI!$C:$C,$G64,AOI!$D:$D,"&gt;0")</f>
        <v>0</v>
      </c>
      <c r="J64" s="21">
        <f>COUNTIFs(Alessandro!$C:$C,$G64,Alessandro!$D:$D,"&gt;0")</f>
        <v>0</v>
      </c>
      <c r="K64" s="21">
        <f>COUNTIFs('Bautista Creek'!$C:$C,$G64,'Bautista Creek'!$D:$D,"&gt;0")</f>
        <v>0</v>
      </c>
      <c r="L64" s="21">
        <f>COUNTIFs(Cawston!$C:$C,$G64,Cawston!$D:$D,"&gt;0")</f>
        <v>0</v>
      </c>
      <c r="M64" s="21">
        <f>COUNTIFs(Cottonwood!$C:$C,$G64,Cottonwood!$D:$D,"&gt;0")</f>
        <v>0</v>
      </c>
      <c r="N64" s="21">
        <f>COUNTIFs(Dartmouth!$C:$C,$G64,Dartmouth!$D:$D,"&gt;0")</f>
        <v>0</v>
      </c>
      <c r="O64" s="21">
        <f>COUNTIFs('Diamond Valley'!$C:$C,$G64,'Diamond Valley'!$D:$D,"&gt;0")</f>
        <v>0</v>
      </c>
      <c r="P64" s="21">
        <f>COUNTIFs(Fruitvale!$C:$C,$G64,Fruitvale!$D:$D,"&gt;0")</f>
        <v>0</v>
      </c>
      <c r="Q64" s="21">
        <f>COUNTIFs('Hamilton El'!$C:$C,$G64,'Hamilton El'!$D:$D,"&gt;0")</f>
        <v>0</v>
      </c>
      <c r="R64" s="21">
        <f>COUNTIFs('Hamilton High'!$C:$C,$G64,'Hamilton High'!$D:$D,"&gt;0")</f>
        <v>0</v>
      </c>
      <c r="S64" s="21">
        <f>COUNTIFs(Harmony!$C:$C,$G64,Harmony!$D:$D,"&gt;0")</f>
        <v>0</v>
      </c>
      <c r="T64" s="21">
        <f>COUNTIFs('Hemet Dual Lang'!$C:$C,$G64,'Hemet Dual Lang'!$D:$D,"&gt;0")</f>
        <v>0</v>
      </c>
      <c r="U64" s="21">
        <f>COUNTIFs('Hemet El'!$C:$C,$G64,'Hemet El'!$D:$D,"&gt;0")</f>
        <v>0</v>
      </c>
      <c r="V64" s="21">
        <f>COUNTIFs('Hemet High'!$C:$C,$G64,'Hemet High'!$D:$D,"&gt;0")</f>
        <v>0</v>
      </c>
      <c r="W64" s="21">
        <f>COUNTIFs(Idyllwild!$C:$C,$G64,Idyllwild!$D:$D,"&gt;0")</f>
        <v>0</v>
      </c>
      <c r="X64" s="21">
        <f>COUNTIFs('Jacob Wiens'!$C:$C,$G64,'Jacob Wiens'!$D:$D,"&gt;0")</f>
        <v>0</v>
      </c>
      <c r="Y64" s="21">
        <f>COUNTIFs('Little Lake'!$C:$C,$G64,'Little Lake'!$D:$D,"&gt;0")</f>
        <v>0</v>
      </c>
      <c r="Z64" s="21">
        <f>COUNTIFs(McSweeny!$C:$C,$G64,McSweeny!$D:$D,"&gt;0")</f>
        <v>0</v>
      </c>
      <c r="AA64" s="21">
        <f>COUNTIFs(Preschool!$C:$C,$G64,Preschool!$D:$D,"&gt;0")</f>
        <v>0</v>
      </c>
      <c r="AB64" s="21">
        <f>COUNTIFs(Ramona!$C:$C,$G64,Ramona!$D:$D,"&gt;0")</f>
        <v>0</v>
      </c>
      <c r="AC64" s="21">
        <f>COUNTIFs('Rancho Viejo'!$C:$C,$G64,'Rancho Viejo'!$D:$D,"&gt;0")</f>
        <v>0</v>
      </c>
      <c r="AD64" s="21">
        <f>COUNTIFs(Tahquitz!$C:$C,$G64,Tahquitz!$D:$D,"&gt;0")</f>
        <v>0</v>
      </c>
      <c r="AE64" s="21">
        <f>COUNTIFs('Valle Vista'!$C:$C,$G64,'Valle Vista'!$D:$D,"&gt;0")</f>
        <v>0</v>
      </c>
      <c r="AF64" s="21">
        <f>COUNTIFs('West Valley'!$C:$C,$G64,'West Valley'!$D:$D,"&gt;0")</f>
        <v>0</v>
      </c>
      <c r="AG64" s="21">
        <f>COUNTIFs('Western Center'!$C:$C,$G64,'Western Center'!$D:$D,"&gt;0")</f>
        <v>0</v>
      </c>
      <c r="AH64" s="21">
        <f>COUNTIFs(Whittier!$C:$C,$G64,Whittier!$D:$D,"&gt;0")</f>
        <v>0</v>
      </c>
      <c r="AI64" s="21">
        <f>COUNTIFs(Winchester!$C:$C,$G64,Winchester!$D:$D,"&gt;0")</f>
        <v>0</v>
      </c>
      <c r="AJ64" s="22">
        <f t="shared" si="3"/>
        <v>45224</v>
      </c>
      <c r="AK64" s="23">
        <f t="shared" si="4"/>
        <v>0</v>
      </c>
      <c r="AL64" s="23">
        <f t="shared" si="5"/>
        <v>0</v>
      </c>
      <c r="AM64" s="23">
        <f t="shared" si="6"/>
        <v>0</v>
      </c>
      <c r="AN64" s="24"/>
      <c r="AO64" s="25">
        <f t="shared" si="7"/>
        <v>0</v>
      </c>
      <c r="AP64" s="23">
        <f t="shared" si="8"/>
        <v>0</v>
      </c>
      <c r="AR64" s="1"/>
    </row>
    <row r="65" hidden="1">
      <c r="E65" s="1"/>
      <c r="G65" s="26">
        <f t="shared" si="9"/>
        <v>45223</v>
      </c>
      <c r="H65" s="21">
        <f>COUNTIFs(Acacia!$C:$C,$G65,Acacia!$D:$D,"&gt;0")</f>
        <v>0</v>
      </c>
      <c r="I65" s="21">
        <f>COUNTIFs(AOI!$C:$C,$G65,AOI!$D:$D,"&gt;0")</f>
        <v>0</v>
      </c>
      <c r="J65" s="21">
        <f>COUNTIFs(Alessandro!$C:$C,$G65,Alessandro!$D:$D,"&gt;0")</f>
        <v>0</v>
      </c>
      <c r="K65" s="21">
        <f>COUNTIFs('Bautista Creek'!$C:$C,$G65,'Bautista Creek'!$D:$D,"&gt;0")</f>
        <v>0</v>
      </c>
      <c r="L65" s="21">
        <f>COUNTIFs(Cawston!$C:$C,$G65,Cawston!$D:$D,"&gt;0")</f>
        <v>0</v>
      </c>
      <c r="M65" s="21">
        <f>COUNTIFs(Cottonwood!$C:$C,$G65,Cottonwood!$D:$D,"&gt;0")</f>
        <v>0</v>
      </c>
      <c r="N65" s="21">
        <f>COUNTIFs(Dartmouth!$C:$C,$G65,Dartmouth!$D:$D,"&gt;0")</f>
        <v>0</v>
      </c>
      <c r="O65" s="21">
        <f>COUNTIFs('Diamond Valley'!$C:$C,$G65,'Diamond Valley'!$D:$D,"&gt;0")</f>
        <v>0</v>
      </c>
      <c r="P65" s="21">
        <f>COUNTIFs(Fruitvale!$C:$C,$G65,Fruitvale!$D:$D,"&gt;0")</f>
        <v>0</v>
      </c>
      <c r="Q65" s="21">
        <f>COUNTIFs('Hamilton El'!$C:$C,$G65,'Hamilton El'!$D:$D,"&gt;0")</f>
        <v>0</v>
      </c>
      <c r="R65" s="21">
        <f>COUNTIFs('Hamilton High'!$C:$C,$G65,'Hamilton High'!$D:$D,"&gt;0")</f>
        <v>0</v>
      </c>
      <c r="S65" s="21">
        <f>COUNTIFs(Harmony!$C:$C,$G65,Harmony!$D:$D,"&gt;0")</f>
        <v>0</v>
      </c>
      <c r="T65" s="21">
        <f>COUNTIFs('Hemet Dual Lang'!$C:$C,$G65,'Hemet Dual Lang'!$D:$D,"&gt;0")</f>
        <v>0</v>
      </c>
      <c r="U65" s="21">
        <f>COUNTIFs('Hemet El'!$C:$C,$G65,'Hemet El'!$D:$D,"&gt;0")</f>
        <v>0</v>
      </c>
      <c r="V65" s="21">
        <f>COUNTIFs('Hemet High'!$C:$C,$G65,'Hemet High'!$D:$D,"&gt;0")</f>
        <v>0</v>
      </c>
      <c r="W65" s="21">
        <f>COUNTIFs(Idyllwild!$C:$C,$G65,Idyllwild!$D:$D,"&gt;0")</f>
        <v>0</v>
      </c>
      <c r="X65" s="21">
        <f>COUNTIFs('Jacob Wiens'!$C:$C,$G65,'Jacob Wiens'!$D:$D,"&gt;0")</f>
        <v>0</v>
      </c>
      <c r="Y65" s="21">
        <f>COUNTIFs('Little Lake'!$C:$C,$G65,'Little Lake'!$D:$D,"&gt;0")</f>
        <v>0</v>
      </c>
      <c r="Z65" s="21">
        <f>COUNTIFs(McSweeny!$C:$C,$G65,McSweeny!$D:$D,"&gt;0")</f>
        <v>0</v>
      </c>
      <c r="AA65" s="21">
        <f>COUNTIFs(Preschool!$C:$C,$G65,Preschool!$D:$D,"&gt;0")</f>
        <v>0</v>
      </c>
      <c r="AB65" s="21">
        <f>COUNTIFs(Ramona!$C:$C,$G65,Ramona!$D:$D,"&gt;0")</f>
        <v>0</v>
      </c>
      <c r="AC65" s="21">
        <f>COUNTIFs('Rancho Viejo'!$C:$C,$G65,'Rancho Viejo'!$D:$D,"&gt;0")</f>
        <v>0</v>
      </c>
      <c r="AD65" s="21">
        <f>COUNTIFs(Tahquitz!$C:$C,$G65,Tahquitz!$D:$D,"&gt;0")</f>
        <v>0</v>
      </c>
      <c r="AE65" s="21">
        <f>COUNTIFs('Valle Vista'!$C:$C,$G65,'Valle Vista'!$D:$D,"&gt;0")</f>
        <v>0</v>
      </c>
      <c r="AF65" s="21">
        <f>COUNTIFs('West Valley'!$C:$C,$G65,'West Valley'!$D:$D,"&gt;0")</f>
        <v>0</v>
      </c>
      <c r="AG65" s="21">
        <f>COUNTIFs('Western Center'!$C:$C,$G65,'Western Center'!$D:$D,"&gt;0")</f>
        <v>0</v>
      </c>
      <c r="AH65" s="21">
        <f>COUNTIFs(Whittier!$C:$C,$G65,Whittier!$D:$D,"&gt;0")</f>
        <v>0</v>
      </c>
      <c r="AI65" s="21">
        <f>COUNTIFs(Winchester!$C:$C,$G65,Winchester!$D:$D,"&gt;0")</f>
        <v>0</v>
      </c>
      <c r="AJ65" s="22">
        <f t="shared" si="3"/>
        <v>45223</v>
      </c>
      <c r="AK65" s="23">
        <f t="shared" si="4"/>
        <v>0</v>
      </c>
      <c r="AL65" s="23">
        <f t="shared" si="5"/>
        <v>0</v>
      </c>
      <c r="AM65" s="23">
        <f t="shared" si="6"/>
        <v>0</v>
      </c>
      <c r="AN65" s="24"/>
      <c r="AO65" s="25">
        <f t="shared" si="7"/>
        <v>0</v>
      </c>
      <c r="AP65" s="23">
        <f t="shared" si="8"/>
        <v>0</v>
      </c>
      <c r="AR65" s="1"/>
    </row>
    <row r="66" hidden="1">
      <c r="E66" s="1"/>
      <c r="G66" s="26">
        <f t="shared" si="9"/>
        <v>45222</v>
      </c>
      <c r="H66" s="21">
        <f>COUNTIFs(Acacia!$C:$C,$G66,Acacia!$D:$D,"&gt;0")</f>
        <v>0</v>
      </c>
      <c r="I66" s="21">
        <f>COUNTIFs(AOI!$C:$C,$G66,AOI!$D:$D,"&gt;0")</f>
        <v>0</v>
      </c>
      <c r="J66" s="21">
        <f>COUNTIFs(Alessandro!$C:$C,$G66,Alessandro!$D:$D,"&gt;0")</f>
        <v>0</v>
      </c>
      <c r="K66" s="21">
        <f>COUNTIFs('Bautista Creek'!$C:$C,$G66,'Bautista Creek'!$D:$D,"&gt;0")</f>
        <v>0</v>
      </c>
      <c r="L66" s="21">
        <f>COUNTIFs(Cawston!$C:$C,$G66,Cawston!$D:$D,"&gt;0")</f>
        <v>0</v>
      </c>
      <c r="M66" s="21">
        <f>COUNTIFs(Cottonwood!$C:$C,$G66,Cottonwood!$D:$D,"&gt;0")</f>
        <v>0</v>
      </c>
      <c r="N66" s="21">
        <f>COUNTIFs(Dartmouth!$C:$C,$G66,Dartmouth!$D:$D,"&gt;0")</f>
        <v>0</v>
      </c>
      <c r="O66" s="21">
        <f>COUNTIFs('Diamond Valley'!$C:$C,$G66,'Diamond Valley'!$D:$D,"&gt;0")</f>
        <v>0</v>
      </c>
      <c r="P66" s="21">
        <f>COUNTIFs(Fruitvale!$C:$C,$G66,Fruitvale!$D:$D,"&gt;0")</f>
        <v>0</v>
      </c>
      <c r="Q66" s="21">
        <f>COUNTIFs('Hamilton El'!$C:$C,$G66,'Hamilton El'!$D:$D,"&gt;0")</f>
        <v>0</v>
      </c>
      <c r="R66" s="21">
        <f>COUNTIFs('Hamilton High'!$C:$C,$G66,'Hamilton High'!$D:$D,"&gt;0")</f>
        <v>0</v>
      </c>
      <c r="S66" s="21">
        <f>COUNTIFs(Harmony!$C:$C,$G66,Harmony!$D:$D,"&gt;0")</f>
        <v>0</v>
      </c>
      <c r="T66" s="21">
        <f>COUNTIFs('Hemet Dual Lang'!$C:$C,$G66,'Hemet Dual Lang'!$D:$D,"&gt;0")</f>
        <v>0</v>
      </c>
      <c r="U66" s="21">
        <f>COUNTIFs('Hemet El'!$C:$C,$G66,'Hemet El'!$D:$D,"&gt;0")</f>
        <v>0</v>
      </c>
      <c r="V66" s="21">
        <f>COUNTIFs('Hemet High'!$C:$C,$G66,'Hemet High'!$D:$D,"&gt;0")</f>
        <v>0</v>
      </c>
      <c r="W66" s="21">
        <f>COUNTIFs(Idyllwild!$C:$C,$G66,Idyllwild!$D:$D,"&gt;0")</f>
        <v>0</v>
      </c>
      <c r="X66" s="21">
        <f>COUNTIFs('Jacob Wiens'!$C:$C,$G66,'Jacob Wiens'!$D:$D,"&gt;0")</f>
        <v>0</v>
      </c>
      <c r="Y66" s="21">
        <f>COUNTIFs('Little Lake'!$C:$C,$G66,'Little Lake'!$D:$D,"&gt;0")</f>
        <v>0</v>
      </c>
      <c r="Z66" s="21">
        <f>COUNTIFs(McSweeny!$C:$C,$G66,McSweeny!$D:$D,"&gt;0")</f>
        <v>0</v>
      </c>
      <c r="AA66" s="21">
        <f>COUNTIFs(Preschool!$C:$C,$G66,Preschool!$D:$D,"&gt;0")</f>
        <v>0</v>
      </c>
      <c r="AB66" s="21">
        <f>COUNTIFs(Ramona!$C:$C,$G66,Ramona!$D:$D,"&gt;0")</f>
        <v>0</v>
      </c>
      <c r="AC66" s="21">
        <f>COUNTIFs('Rancho Viejo'!$C:$C,$G66,'Rancho Viejo'!$D:$D,"&gt;0")</f>
        <v>0</v>
      </c>
      <c r="AD66" s="21">
        <f>COUNTIFs(Tahquitz!$C:$C,$G66,Tahquitz!$D:$D,"&gt;0")</f>
        <v>0</v>
      </c>
      <c r="AE66" s="21">
        <f>COUNTIFs('Valle Vista'!$C:$C,$G66,'Valle Vista'!$D:$D,"&gt;0")</f>
        <v>0</v>
      </c>
      <c r="AF66" s="21">
        <f>COUNTIFs('West Valley'!$C:$C,$G66,'West Valley'!$D:$D,"&gt;0")</f>
        <v>0</v>
      </c>
      <c r="AG66" s="21">
        <f>COUNTIFs('Western Center'!$C:$C,$G66,'Western Center'!$D:$D,"&gt;0")</f>
        <v>0</v>
      </c>
      <c r="AH66" s="21">
        <f>COUNTIFs(Whittier!$C:$C,$G66,Whittier!$D:$D,"&gt;0")</f>
        <v>0</v>
      </c>
      <c r="AI66" s="21">
        <f>COUNTIFs(Winchester!$C:$C,$G66,Winchester!$D:$D,"&gt;0")</f>
        <v>0</v>
      </c>
      <c r="AJ66" s="22">
        <f t="shared" si="3"/>
        <v>45222</v>
      </c>
      <c r="AK66" s="23">
        <f t="shared" si="4"/>
        <v>0</v>
      </c>
      <c r="AL66" s="23">
        <f t="shared" si="5"/>
        <v>0</v>
      </c>
      <c r="AM66" s="23">
        <f t="shared" si="6"/>
        <v>0</v>
      </c>
      <c r="AN66" s="24"/>
      <c r="AO66" s="25">
        <f t="shared" si="7"/>
        <v>0</v>
      </c>
      <c r="AP66" s="23">
        <f t="shared" si="8"/>
        <v>0</v>
      </c>
      <c r="AR66" s="1"/>
    </row>
    <row r="67" hidden="1">
      <c r="E67" s="1"/>
      <c r="G67" s="26">
        <f t="shared" si="9"/>
        <v>45219</v>
      </c>
      <c r="H67" s="21">
        <f>COUNTIFs(Acacia!$C:$C,$G67,Acacia!$D:$D,"&gt;0")</f>
        <v>0</v>
      </c>
      <c r="I67" s="21">
        <f>COUNTIFs(AOI!$C:$C,$G67,AOI!$D:$D,"&gt;0")</f>
        <v>0</v>
      </c>
      <c r="J67" s="21">
        <f>COUNTIFs(Alessandro!$C:$C,$G67,Alessandro!$D:$D,"&gt;0")</f>
        <v>0</v>
      </c>
      <c r="K67" s="21">
        <f>COUNTIFs('Bautista Creek'!$C:$C,$G67,'Bautista Creek'!$D:$D,"&gt;0")</f>
        <v>0</v>
      </c>
      <c r="L67" s="21">
        <f>COUNTIFs(Cawston!$C:$C,$G67,Cawston!$D:$D,"&gt;0")</f>
        <v>0</v>
      </c>
      <c r="M67" s="21">
        <f>COUNTIFs(Cottonwood!$C:$C,$G67,Cottonwood!$D:$D,"&gt;0")</f>
        <v>0</v>
      </c>
      <c r="N67" s="21">
        <f>COUNTIFs(Dartmouth!$C:$C,$G67,Dartmouth!$D:$D,"&gt;0")</f>
        <v>0</v>
      </c>
      <c r="O67" s="21">
        <f>COUNTIFs('Diamond Valley'!$C:$C,$G67,'Diamond Valley'!$D:$D,"&gt;0")</f>
        <v>0</v>
      </c>
      <c r="P67" s="21">
        <f>COUNTIFs(Fruitvale!$C:$C,$G67,Fruitvale!$D:$D,"&gt;0")</f>
        <v>0</v>
      </c>
      <c r="Q67" s="21">
        <f>COUNTIFs('Hamilton El'!$C:$C,$G67,'Hamilton El'!$D:$D,"&gt;0")</f>
        <v>0</v>
      </c>
      <c r="R67" s="21">
        <f>COUNTIFs('Hamilton High'!$C:$C,$G67,'Hamilton High'!$D:$D,"&gt;0")</f>
        <v>0</v>
      </c>
      <c r="S67" s="21">
        <f>COUNTIFs(Harmony!$C:$C,$G67,Harmony!$D:$D,"&gt;0")</f>
        <v>0</v>
      </c>
      <c r="T67" s="21">
        <f>COUNTIFs('Hemet Dual Lang'!$C:$C,$G67,'Hemet Dual Lang'!$D:$D,"&gt;0")</f>
        <v>0</v>
      </c>
      <c r="U67" s="21">
        <f>COUNTIFs('Hemet El'!$C:$C,$G67,'Hemet El'!$D:$D,"&gt;0")</f>
        <v>0</v>
      </c>
      <c r="V67" s="21">
        <f>COUNTIFs('Hemet High'!$C:$C,$G67,'Hemet High'!$D:$D,"&gt;0")</f>
        <v>0</v>
      </c>
      <c r="W67" s="21">
        <f>COUNTIFs(Idyllwild!$C:$C,$G67,Idyllwild!$D:$D,"&gt;0")</f>
        <v>0</v>
      </c>
      <c r="X67" s="21">
        <f>COUNTIFs('Jacob Wiens'!$C:$C,$G67,'Jacob Wiens'!$D:$D,"&gt;0")</f>
        <v>0</v>
      </c>
      <c r="Y67" s="21">
        <f>COUNTIFs('Little Lake'!$C:$C,$G67,'Little Lake'!$D:$D,"&gt;0")</f>
        <v>0</v>
      </c>
      <c r="Z67" s="21">
        <f>COUNTIFs(McSweeny!$C:$C,$G67,McSweeny!$D:$D,"&gt;0")</f>
        <v>0</v>
      </c>
      <c r="AA67" s="21">
        <f>COUNTIFs(Preschool!$C:$C,$G67,Preschool!$D:$D,"&gt;0")</f>
        <v>0</v>
      </c>
      <c r="AB67" s="21">
        <f>COUNTIFs(Ramona!$C:$C,$G67,Ramona!$D:$D,"&gt;0")</f>
        <v>0</v>
      </c>
      <c r="AC67" s="21">
        <f>COUNTIFs('Rancho Viejo'!$C:$C,$G67,'Rancho Viejo'!$D:$D,"&gt;0")</f>
        <v>0</v>
      </c>
      <c r="AD67" s="21">
        <f>COUNTIFs(Tahquitz!$C:$C,$G67,Tahquitz!$D:$D,"&gt;0")</f>
        <v>0</v>
      </c>
      <c r="AE67" s="21">
        <f>COUNTIFs('Valle Vista'!$C:$C,$G67,'Valle Vista'!$D:$D,"&gt;0")</f>
        <v>0</v>
      </c>
      <c r="AF67" s="21">
        <f>COUNTIFs('West Valley'!$C:$C,$G67,'West Valley'!$D:$D,"&gt;0")</f>
        <v>0</v>
      </c>
      <c r="AG67" s="21">
        <f>COUNTIFs('Western Center'!$C:$C,$G67,'Western Center'!$D:$D,"&gt;0")</f>
        <v>0</v>
      </c>
      <c r="AH67" s="21">
        <f>COUNTIFs(Whittier!$C:$C,$G67,Whittier!$D:$D,"&gt;0")</f>
        <v>0</v>
      </c>
      <c r="AI67" s="21">
        <f>COUNTIFs(Winchester!$C:$C,$G67,Winchester!$D:$D,"&gt;0")</f>
        <v>0</v>
      </c>
      <c r="AJ67" s="22">
        <f t="shared" si="3"/>
        <v>45219</v>
      </c>
      <c r="AK67" s="23">
        <f t="shared" si="4"/>
        <v>0</v>
      </c>
      <c r="AL67" s="23">
        <f t="shared" si="5"/>
        <v>0</v>
      </c>
      <c r="AM67" s="23">
        <f t="shared" si="6"/>
        <v>0</v>
      </c>
      <c r="AN67" s="24"/>
      <c r="AO67" s="25">
        <f t="shared" si="7"/>
        <v>0</v>
      </c>
      <c r="AP67" s="23">
        <f t="shared" si="8"/>
        <v>0</v>
      </c>
      <c r="AR67" s="1"/>
    </row>
    <row r="68" hidden="1">
      <c r="E68" s="1"/>
      <c r="G68" s="26">
        <f t="shared" si="9"/>
        <v>45218</v>
      </c>
      <c r="H68" s="21">
        <f>COUNTIFs(Acacia!$C:$C,$G68,Acacia!$D:$D,"&gt;0")</f>
        <v>0</v>
      </c>
      <c r="I68" s="21">
        <f>COUNTIFs(AOI!$C:$C,$G68,AOI!$D:$D,"&gt;0")</f>
        <v>0</v>
      </c>
      <c r="J68" s="21">
        <f>COUNTIFs(Alessandro!$C:$C,$G68,Alessandro!$D:$D,"&gt;0")</f>
        <v>0</v>
      </c>
      <c r="K68" s="21">
        <f>COUNTIFs('Bautista Creek'!$C:$C,$G68,'Bautista Creek'!$D:$D,"&gt;0")</f>
        <v>0</v>
      </c>
      <c r="L68" s="21">
        <f>COUNTIFs(Cawston!$C:$C,$G68,Cawston!$D:$D,"&gt;0")</f>
        <v>0</v>
      </c>
      <c r="M68" s="21">
        <f>COUNTIFs(Cottonwood!$C:$C,$G68,Cottonwood!$D:$D,"&gt;0")</f>
        <v>0</v>
      </c>
      <c r="N68" s="21">
        <f>COUNTIFs(Dartmouth!$C:$C,$G68,Dartmouth!$D:$D,"&gt;0")</f>
        <v>0</v>
      </c>
      <c r="O68" s="21">
        <f>COUNTIFs('Diamond Valley'!$C:$C,$G68,'Diamond Valley'!$D:$D,"&gt;0")</f>
        <v>0</v>
      </c>
      <c r="P68" s="21">
        <f>COUNTIFs(Fruitvale!$C:$C,$G68,Fruitvale!$D:$D,"&gt;0")</f>
        <v>0</v>
      </c>
      <c r="Q68" s="21">
        <f>COUNTIFs('Hamilton El'!$C:$C,$G68,'Hamilton El'!$D:$D,"&gt;0")</f>
        <v>0</v>
      </c>
      <c r="R68" s="21">
        <f>COUNTIFs('Hamilton High'!$C:$C,$G68,'Hamilton High'!$D:$D,"&gt;0")</f>
        <v>0</v>
      </c>
      <c r="S68" s="21">
        <f>COUNTIFs(Harmony!$C:$C,$G68,Harmony!$D:$D,"&gt;0")</f>
        <v>0</v>
      </c>
      <c r="T68" s="21">
        <f>COUNTIFs('Hemet Dual Lang'!$C:$C,$G68,'Hemet Dual Lang'!$D:$D,"&gt;0")</f>
        <v>0</v>
      </c>
      <c r="U68" s="21">
        <f>COUNTIFs('Hemet El'!$C:$C,$G68,'Hemet El'!$D:$D,"&gt;0")</f>
        <v>0</v>
      </c>
      <c r="V68" s="21">
        <f>COUNTIFs('Hemet High'!$C:$C,$G68,'Hemet High'!$D:$D,"&gt;0")</f>
        <v>0</v>
      </c>
      <c r="W68" s="21">
        <f>COUNTIFs(Idyllwild!$C:$C,$G68,Idyllwild!$D:$D,"&gt;0")</f>
        <v>0</v>
      </c>
      <c r="X68" s="21">
        <f>COUNTIFs('Jacob Wiens'!$C:$C,$G68,'Jacob Wiens'!$D:$D,"&gt;0")</f>
        <v>0</v>
      </c>
      <c r="Y68" s="21">
        <f>COUNTIFs('Little Lake'!$C:$C,$G68,'Little Lake'!$D:$D,"&gt;0")</f>
        <v>0</v>
      </c>
      <c r="Z68" s="21">
        <f>COUNTIFs(McSweeny!$C:$C,$G68,McSweeny!$D:$D,"&gt;0")</f>
        <v>0</v>
      </c>
      <c r="AA68" s="21">
        <f>COUNTIFs(Preschool!$C:$C,$G68,Preschool!$D:$D,"&gt;0")</f>
        <v>0</v>
      </c>
      <c r="AB68" s="21">
        <f>COUNTIFs(Ramona!$C:$C,$G68,Ramona!$D:$D,"&gt;0")</f>
        <v>0</v>
      </c>
      <c r="AC68" s="21">
        <f>COUNTIFs('Rancho Viejo'!$C:$C,$G68,'Rancho Viejo'!$D:$D,"&gt;0")</f>
        <v>0</v>
      </c>
      <c r="AD68" s="21">
        <f>COUNTIFs(Tahquitz!$C:$C,$G68,Tahquitz!$D:$D,"&gt;0")</f>
        <v>0</v>
      </c>
      <c r="AE68" s="21">
        <f>COUNTIFs('Valle Vista'!$C:$C,$G68,'Valle Vista'!$D:$D,"&gt;0")</f>
        <v>0</v>
      </c>
      <c r="AF68" s="21">
        <f>COUNTIFs('West Valley'!$C:$C,$G68,'West Valley'!$D:$D,"&gt;0")</f>
        <v>0</v>
      </c>
      <c r="AG68" s="21">
        <f>COUNTIFs('Western Center'!$C:$C,$G68,'Western Center'!$D:$D,"&gt;0")</f>
        <v>0</v>
      </c>
      <c r="AH68" s="21">
        <f>COUNTIFs(Whittier!$C:$C,$G68,Whittier!$D:$D,"&gt;0")</f>
        <v>0</v>
      </c>
      <c r="AI68" s="21">
        <f>COUNTIFs(Winchester!$C:$C,$G68,Winchester!$D:$D,"&gt;0")</f>
        <v>0</v>
      </c>
      <c r="AJ68" s="22">
        <f t="shared" si="3"/>
        <v>45218</v>
      </c>
      <c r="AK68" s="23">
        <f t="shared" si="4"/>
        <v>0</v>
      </c>
      <c r="AL68" s="23">
        <f t="shared" si="5"/>
        <v>0</v>
      </c>
      <c r="AM68" s="23">
        <f t="shared" si="6"/>
        <v>0</v>
      </c>
      <c r="AN68" s="24"/>
      <c r="AO68" s="25">
        <f t="shared" si="7"/>
        <v>0</v>
      </c>
      <c r="AP68" s="23">
        <f t="shared" si="8"/>
        <v>0</v>
      </c>
      <c r="AR68" s="1"/>
    </row>
    <row r="69" hidden="1">
      <c r="E69" s="1"/>
      <c r="G69" s="26">
        <f t="shared" si="9"/>
        <v>45217</v>
      </c>
      <c r="H69" s="21">
        <f>COUNTIFs(Acacia!$C:$C,$G69,Acacia!$D:$D,"&gt;0")</f>
        <v>0</v>
      </c>
      <c r="I69" s="21">
        <f>COUNTIFs(AOI!$C:$C,$G69,AOI!$D:$D,"&gt;0")</f>
        <v>0</v>
      </c>
      <c r="J69" s="21">
        <f>COUNTIFs(Alessandro!$C:$C,$G69,Alessandro!$D:$D,"&gt;0")</f>
        <v>0</v>
      </c>
      <c r="K69" s="21">
        <f>COUNTIFs('Bautista Creek'!$C:$C,$G69,'Bautista Creek'!$D:$D,"&gt;0")</f>
        <v>0</v>
      </c>
      <c r="L69" s="21">
        <f>COUNTIFs(Cawston!$C:$C,$G69,Cawston!$D:$D,"&gt;0")</f>
        <v>0</v>
      </c>
      <c r="M69" s="21">
        <f>COUNTIFs(Cottonwood!$C:$C,$G69,Cottonwood!$D:$D,"&gt;0")</f>
        <v>0</v>
      </c>
      <c r="N69" s="21">
        <f>COUNTIFs(Dartmouth!$C:$C,$G69,Dartmouth!$D:$D,"&gt;0")</f>
        <v>0</v>
      </c>
      <c r="O69" s="21">
        <f>COUNTIFs('Diamond Valley'!$C:$C,$G69,'Diamond Valley'!$D:$D,"&gt;0")</f>
        <v>0</v>
      </c>
      <c r="P69" s="21">
        <f>COUNTIFs(Fruitvale!$C:$C,$G69,Fruitvale!$D:$D,"&gt;0")</f>
        <v>0</v>
      </c>
      <c r="Q69" s="21">
        <f>COUNTIFs('Hamilton El'!$C:$C,$G69,'Hamilton El'!$D:$D,"&gt;0")</f>
        <v>0</v>
      </c>
      <c r="R69" s="21">
        <f>COUNTIFs('Hamilton High'!$C:$C,$G69,'Hamilton High'!$D:$D,"&gt;0")</f>
        <v>0</v>
      </c>
      <c r="S69" s="21">
        <f>COUNTIFs(Harmony!$C:$C,$G69,Harmony!$D:$D,"&gt;0")</f>
        <v>0</v>
      </c>
      <c r="T69" s="21">
        <f>COUNTIFs('Hemet Dual Lang'!$C:$C,$G69,'Hemet Dual Lang'!$D:$D,"&gt;0")</f>
        <v>0</v>
      </c>
      <c r="U69" s="21">
        <f>COUNTIFs('Hemet El'!$C:$C,$G69,'Hemet El'!$D:$D,"&gt;0")</f>
        <v>0</v>
      </c>
      <c r="V69" s="21">
        <f>COUNTIFs('Hemet High'!$C:$C,$G69,'Hemet High'!$D:$D,"&gt;0")</f>
        <v>0</v>
      </c>
      <c r="W69" s="21">
        <f>COUNTIFs(Idyllwild!$C:$C,$G69,Idyllwild!$D:$D,"&gt;0")</f>
        <v>0</v>
      </c>
      <c r="X69" s="21">
        <f>COUNTIFs('Jacob Wiens'!$C:$C,$G69,'Jacob Wiens'!$D:$D,"&gt;0")</f>
        <v>0</v>
      </c>
      <c r="Y69" s="21">
        <f>COUNTIFs('Little Lake'!$C:$C,$G69,'Little Lake'!$D:$D,"&gt;0")</f>
        <v>0</v>
      </c>
      <c r="Z69" s="21">
        <f>COUNTIFs(McSweeny!$C:$C,$G69,McSweeny!$D:$D,"&gt;0")</f>
        <v>0</v>
      </c>
      <c r="AA69" s="21">
        <f>COUNTIFs(Preschool!$C:$C,$G69,Preschool!$D:$D,"&gt;0")</f>
        <v>0</v>
      </c>
      <c r="AB69" s="21">
        <f>COUNTIFs(Ramona!$C:$C,$G69,Ramona!$D:$D,"&gt;0")</f>
        <v>0</v>
      </c>
      <c r="AC69" s="21">
        <f>COUNTIFs('Rancho Viejo'!$C:$C,$G69,'Rancho Viejo'!$D:$D,"&gt;0")</f>
        <v>0</v>
      </c>
      <c r="AD69" s="21">
        <f>COUNTIFs(Tahquitz!$C:$C,$G69,Tahquitz!$D:$D,"&gt;0")</f>
        <v>0</v>
      </c>
      <c r="AE69" s="21">
        <f>COUNTIFs('Valle Vista'!$C:$C,$G69,'Valle Vista'!$D:$D,"&gt;0")</f>
        <v>0</v>
      </c>
      <c r="AF69" s="21">
        <f>COUNTIFs('West Valley'!$C:$C,$G69,'West Valley'!$D:$D,"&gt;0")</f>
        <v>0</v>
      </c>
      <c r="AG69" s="21">
        <f>COUNTIFs('Western Center'!$C:$C,$G69,'Western Center'!$D:$D,"&gt;0")</f>
        <v>0</v>
      </c>
      <c r="AH69" s="21">
        <f>COUNTIFs(Whittier!$C:$C,$G69,Whittier!$D:$D,"&gt;0")</f>
        <v>0</v>
      </c>
      <c r="AI69" s="21">
        <f>COUNTIFs(Winchester!$C:$C,$G69,Winchester!$D:$D,"&gt;0")</f>
        <v>0</v>
      </c>
      <c r="AJ69" s="22">
        <f t="shared" si="3"/>
        <v>45217</v>
      </c>
      <c r="AK69" s="23">
        <f t="shared" si="4"/>
        <v>0</v>
      </c>
      <c r="AL69" s="23">
        <f t="shared" si="5"/>
        <v>0</v>
      </c>
      <c r="AM69" s="23">
        <f t="shared" si="6"/>
        <v>0</v>
      </c>
      <c r="AN69" s="24"/>
      <c r="AO69" s="25">
        <f t="shared" si="7"/>
        <v>0</v>
      </c>
      <c r="AP69" s="23">
        <f t="shared" si="8"/>
        <v>0</v>
      </c>
      <c r="AR69" s="1"/>
    </row>
    <row r="70" hidden="1">
      <c r="E70" s="1"/>
      <c r="G70" s="26">
        <f t="shared" si="9"/>
        <v>45216</v>
      </c>
      <c r="H70" s="21">
        <f>COUNTIFs(Acacia!$C:$C,$G70,Acacia!$D:$D,"&gt;0")</f>
        <v>0</v>
      </c>
      <c r="I70" s="21">
        <f>COUNTIFs(AOI!$C:$C,$G70,AOI!$D:$D,"&gt;0")</f>
        <v>0</v>
      </c>
      <c r="J70" s="21">
        <f>COUNTIFs(Alessandro!$C:$C,$G70,Alessandro!$D:$D,"&gt;0")</f>
        <v>0</v>
      </c>
      <c r="K70" s="21">
        <f>COUNTIFs('Bautista Creek'!$C:$C,$G70,'Bautista Creek'!$D:$D,"&gt;0")</f>
        <v>0</v>
      </c>
      <c r="L70" s="21">
        <f>COUNTIFs(Cawston!$C:$C,$G70,Cawston!$D:$D,"&gt;0")</f>
        <v>0</v>
      </c>
      <c r="M70" s="21">
        <f>COUNTIFs(Cottonwood!$C:$C,$G70,Cottonwood!$D:$D,"&gt;0")</f>
        <v>0</v>
      </c>
      <c r="N70" s="21">
        <f>COUNTIFs(Dartmouth!$C:$C,$G70,Dartmouth!$D:$D,"&gt;0")</f>
        <v>0</v>
      </c>
      <c r="O70" s="21">
        <f>COUNTIFs('Diamond Valley'!$C:$C,$G70,'Diamond Valley'!$D:$D,"&gt;0")</f>
        <v>0</v>
      </c>
      <c r="P70" s="21">
        <f>COUNTIFs(Fruitvale!$C:$C,$G70,Fruitvale!$D:$D,"&gt;0")</f>
        <v>0</v>
      </c>
      <c r="Q70" s="21">
        <f>COUNTIFs('Hamilton El'!$C:$C,$G70,'Hamilton El'!$D:$D,"&gt;0")</f>
        <v>0</v>
      </c>
      <c r="R70" s="21">
        <f>COUNTIFs('Hamilton High'!$C:$C,$G70,'Hamilton High'!$D:$D,"&gt;0")</f>
        <v>0</v>
      </c>
      <c r="S70" s="21">
        <f>COUNTIFs(Harmony!$C:$C,$G70,Harmony!$D:$D,"&gt;0")</f>
        <v>0</v>
      </c>
      <c r="T70" s="21">
        <f>COUNTIFs('Hemet Dual Lang'!$C:$C,$G70,'Hemet Dual Lang'!$D:$D,"&gt;0")</f>
        <v>0</v>
      </c>
      <c r="U70" s="21">
        <f>COUNTIFs('Hemet El'!$C:$C,$G70,'Hemet El'!$D:$D,"&gt;0")</f>
        <v>0</v>
      </c>
      <c r="V70" s="21">
        <f>COUNTIFs('Hemet High'!$C:$C,$G70,'Hemet High'!$D:$D,"&gt;0")</f>
        <v>0</v>
      </c>
      <c r="W70" s="21">
        <f>COUNTIFs(Idyllwild!$C:$C,$G70,Idyllwild!$D:$D,"&gt;0")</f>
        <v>0</v>
      </c>
      <c r="X70" s="21">
        <f>COUNTIFs('Jacob Wiens'!$C:$C,$G70,'Jacob Wiens'!$D:$D,"&gt;0")</f>
        <v>0</v>
      </c>
      <c r="Y70" s="21">
        <f>COUNTIFs('Little Lake'!$C:$C,$G70,'Little Lake'!$D:$D,"&gt;0")</f>
        <v>0</v>
      </c>
      <c r="Z70" s="21">
        <f>COUNTIFs(McSweeny!$C:$C,$G70,McSweeny!$D:$D,"&gt;0")</f>
        <v>0</v>
      </c>
      <c r="AA70" s="21">
        <f>COUNTIFs(Preschool!$C:$C,$G70,Preschool!$D:$D,"&gt;0")</f>
        <v>0</v>
      </c>
      <c r="AB70" s="21">
        <f>COUNTIFs(Ramona!$C:$C,$G70,Ramona!$D:$D,"&gt;0")</f>
        <v>0</v>
      </c>
      <c r="AC70" s="21">
        <f>COUNTIFs('Rancho Viejo'!$C:$C,$G70,'Rancho Viejo'!$D:$D,"&gt;0")</f>
        <v>0</v>
      </c>
      <c r="AD70" s="21">
        <f>COUNTIFs(Tahquitz!$C:$C,$G70,Tahquitz!$D:$D,"&gt;0")</f>
        <v>0</v>
      </c>
      <c r="AE70" s="21">
        <f>COUNTIFs('Valle Vista'!$C:$C,$G70,'Valle Vista'!$D:$D,"&gt;0")</f>
        <v>0</v>
      </c>
      <c r="AF70" s="21">
        <f>COUNTIFs('West Valley'!$C:$C,$G70,'West Valley'!$D:$D,"&gt;0")</f>
        <v>0</v>
      </c>
      <c r="AG70" s="21">
        <f>COUNTIFs('Western Center'!$C:$C,$G70,'Western Center'!$D:$D,"&gt;0")</f>
        <v>0</v>
      </c>
      <c r="AH70" s="21">
        <f>COUNTIFs(Whittier!$C:$C,$G70,Whittier!$D:$D,"&gt;0")</f>
        <v>0</v>
      </c>
      <c r="AI70" s="21">
        <f>COUNTIFs(Winchester!$C:$C,$G70,Winchester!$D:$D,"&gt;0")</f>
        <v>0</v>
      </c>
      <c r="AJ70" s="22">
        <f t="shared" si="3"/>
        <v>45216</v>
      </c>
      <c r="AK70" s="23">
        <f t="shared" si="4"/>
        <v>0</v>
      </c>
      <c r="AL70" s="23">
        <f t="shared" si="5"/>
        <v>0</v>
      </c>
      <c r="AM70" s="23">
        <f t="shared" si="6"/>
        <v>0</v>
      </c>
      <c r="AN70" s="24"/>
      <c r="AO70" s="25">
        <f t="shared" si="7"/>
        <v>0</v>
      </c>
      <c r="AP70" s="23">
        <f t="shared" si="8"/>
        <v>0</v>
      </c>
      <c r="AR70" s="1"/>
    </row>
    <row r="71" hidden="1">
      <c r="E71" s="1"/>
      <c r="G71" s="26">
        <f t="shared" si="9"/>
        <v>45215</v>
      </c>
      <c r="H71" s="21">
        <f>COUNTIFs(Acacia!$C:$C,$G71,Acacia!$D:$D,"&gt;0")</f>
        <v>0</v>
      </c>
      <c r="I71" s="21">
        <f>COUNTIFs(AOI!$C:$C,$G71,AOI!$D:$D,"&gt;0")</f>
        <v>0</v>
      </c>
      <c r="J71" s="21">
        <f>COUNTIFs(Alessandro!$C:$C,$G71,Alessandro!$D:$D,"&gt;0")</f>
        <v>0</v>
      </c>
      <c r="K71" s="21">
        <f>COUNTIFs('Bautista Creek'!$C:$C,$G71,'Bautista Creek'!$D:$D,"&gt;0")</f>
        <v>0</v>
      </c>
      <c r="L71" s="21">
        <f>COUNTIFs(Cawston!$C:$C,$G71,Cawston!$D:$D,"&gt;0")</f>
        <v>0</v>
      </c>
      <c r="M71" s="21">
        <f>COUNTIFs(Cottonwood!$C:$C,$G71,Cottonwood!$D:$D,"&gt;0")</f>
        <v>0</v>
      </c>
      <c r="N71" s="21">
        <f>COUNTIFs(Dartmouth!$C:$C,$G71,Dartmouth!$D:$D,"&gt;0")</f>
        <v>0</v>
      </c>
      <c r="O71" s="21">
        <f>COUNTIFs('Diamond Valley'!$C:$C,$G71,'Diamond Valley'!$D:$D,"&gt;0")</f>
        <v>0</v>
      </c>
      <c r="P71" s="21">
        <f>COUNTIFs(Fruitvale!$C:$C,$G71,Fruitvale!$D:$D,"&gt;0")</f>
        <v>0</v>
      </c>
      <c r="Q71" s="21">
        <f>COUNTIFs('Hamilton El'!$C:$C,$G71,'Hamilton El'!$D:$D,"&gt;0")</f>
        <v>0</v>
      </c>
      <c r="R71" s="21">
        <f>COUNTIFs('Hamilton High'!$C:$C,$G71,'Hamilton High'!$D:$D,"&gt;0")</f>
        <v>0</v>
      </c>
      <c r="S71" s="21">
        <f>COUNTIFs(Harmony!$C:$C,$G71,Harmony!$D:$D,"&gt;0")</f>
        <v>0</v>
      </c>
      <c r="T71" s="21">
        <f>COUNTIFs('Hemet Dual Lang'!$C:$C,$G71,'Hemet Dual Lang'!$D:$D,"&gt;0")</f>
        <v>0</v>
      </c>
      <c r="U71" s="21">
        <f>COUNTIFs('Hemet El'!$C:$C,$G71,'Hemet El'!$D:$D,"&gt;0")</f>
        <v>0</v>
      </c>
      <c r="V71" s="21">
        <f>COUNTIFs('Hemet High'!$C:$C,$G71,'Hemet High'!$D:$D,"&gt;0")</f>
        <v>0</v>
      </c>
      <c r="W71" s="21">
        <f>COUNTIFs(Idyllwild!$C:$C,$G71,Idyllwild!$D:$D,"&gt;0")</f>
        <v>0</v>
      </c>
      <c r="X71" s="21">
        <f>COUNTIFs('Jacob Wiens'!$C:$C,$G71,'Jacob Wiens'!$D:$D,"&gt;0")</f>
        <v>0</v>
      </c>
      <c r="Y71" s="21">
        <f>COUNTIFs('Little Lake'!$C:$C,$G71,'Little Lake'!$D:$D,"&gt;0")</f>
        <v>0</v>
      </c>
      <c r="Z71" s="21">
        <f>COUNTIFs(McSweeny!$C:$C,$G71,McSweeny!$D:$D,"&gt;0")</f>
        <v>0</v>
      </c>
      <c r="AA71" s="21">
        <f>COUNTIFs(Preschool!$C:$C,$G71,Preschool!$D:$D,"&gt;0")</f>
        <v>0</v>
      </c>
      <c r="AB71" s="21">
        <f>COUNTIFs(Ramona!$C:$C,$G71,Ramona!$D:$D,"&gt;0")</f>
        <v>0</v>
      </c>
      <c r="AC71" s="21">
        <f>COUNTIFs('Rancho Viejo'!$C:$C,$G71,'Rancho Viejo'!$D:$D,"&gt;0")</f>
        <v>0</v>
      </c>
      <c r="AD71" s="21">
        <f>COUNTIFs(Tahquitz!$C:$C,$G71,Tahquitz!$D:$D,"&gt;0")</f>
        <v>0</v>
      </c>
      <c r="AE71" s="21">
        <f>COUNTIFs('Valle Vista'!$C:$C,$G71,'Valle Vista'!$D:$D,"&gt;0")</f>
        <v>0</v>
      </c>
      <c r="AF71" s="21">
        <f>COUNTIFs('West Valley'!$C:$C,$G71,'West Valley'!$D:$D,"&gt;0")</f>
        <v>0</v>
      </c>
      <c r="AG71" s="21">
        <f>COUNTIFs('Western Center'!$C:$C,$G71,'Western Center'!$D:$D,"&gt;0")</f>
        <v>0</v>
      </c>
      <c r="AH71" s="21">
        <f>COUNTIFs(Whittier!$C:$C,$G71,Whittier!$D:$D,"&gt;0")</f>
        <v>0</v>
      </c>
      <c r="AI71" s="21">
        <f>COUNTIFs(Winchester!$C:$C,$G71,Winchester!$D:$D,"&gt;0")</f>
        <v>0</v>
      </c>
      <c r="AJ71" s="22">
        <f t="shared" si="3"/>
        <v>45215</v>
      </c>
      <c r="AK71" s="23">
        <f t="shared" si="4"/>
        <v>0</v>
      </c>
      <c r="AL71" s="23">
        <f t="shared" si="5"/>
        <v>0</v>
      </c>
      <c r="AM71" s="23">
        <f t="shared" si="6"/>
        <v>0</v>
      </c>
      <c r="AN71" s="24"/>
      <c r="AO71" s="25">
        <f t="shared" si="7"/>
        <v>0</v>
      </c>
      <c r="AP71" s="23">
        <f t="shared" si="8"/>
        <v>0</v>
      </c>
      <c r="AR71" s="1"/>
    </row>
    <row r="72" hidden="1">
      <c r="E72" s="1"/>
      <c r="G72" s="26">
        <f t="shared" si="9"/>
        <v>45212</v>
      </c>
      <c r="H72" s="21">
        <f>COUNTIFs(Acacia!$C:$C,$G72,Acacia!$D:$D,"&gt;0")</f>
        <v>0</v>
      </c>
      <c r="I72" s="21">
        <f>COUNTIFs(AOI!$C:$C,$G72,AOI!$D:$D,"&gt;0")</f>
        <v>0</v>
      </c>
      <c r="J72" s="21">
        <f>COUNTIFs(Alessandro!$C:$C,$G72,Alessandro!$D:$D,"&gt;0")</f>
        <v>0</v>
      </c>
      <c r="K72" s="21">
        <f>COUNTIFs('Bautista Creek'!$C:$C,$G72,'Bautista Creek'!$D:$D,"&gt;0")</f>
        <v>0</v>
      </c>
      <c r="L72" s="21">
        <f>COUNTIFs(Cawston!$C:$C,$G72,Cawston!$D:$D,"&gt;0")</f>
        <v>0</v>
      </c>
      <c r="M72" s="21">
        <f>COUNTIFs(Cottonwood!$C:$C,$G72,Cottonwood!$D:$D,"&gt;0")</f>
        <v>0</v>
      </c>
      <c r="N72" s="21">
        <f>COUNTIFs(Dartmouth!$C:$C,$G72,Dartmouth!$D:$D,"&gt;0")</f>
        <v>0</v>
      </c>
      <c r="O72" s="21">
        <f>COUNTIFs('Diamond Valley'!$C:$C,$G72,'Diamond Valley'!$D:$D,"&gt;0")</f>
        <v>0</v>
      </c>
      <c r="P72" s="21">
        <f>COUNTIFs(Fruitvale!$C:$C,$G72,Fruitvale!$D:$D,"&gt;0")</f>
        <v>0</v>
      </c>
      <c r="Q72" s="21">
        <f>COUNTIFs('Hamilton El'!$C:$C,$G72,'Hamilton El'!$D:$D,"&gt;0")</f>
        <v>0</v>
      </c>
      <c r="R72" s="21">
        <f>COUNTIFs('Hamilton High'!$C:$C,$G72,'Hamilton High'!$D:$D,"&gt;0")</f>
        <v>0</v>
      </c>
      <c r="S72" s="21">
        <f>COUNTIFs(Harmony!$C:$C,$G72,Harmony!$D:$D,"&gt;0")</f>
        <v>0</v>
      </c>
      <c r="T72" s="21">
        <f>COUNTIFs('Hemet Dual Lang'!$C:$C,$G72,'Hemet Dual Lang'!$D:$D,"&gt;0")</f>
        <v>0</v>
      </c>
      <c r="U72" s="21">
        <f>COUNTIFs('Hemet El'!$C:$C,$G72,'Hemet El'!$D:$D,"&gt;0")</f>
        <v>0</v>
      </c>
      <c r="V72" s="21">
        <f>COUNTIFs('Hemet High'!$C:$C,$G72,'Hemet High'!$D:$D,"&gt;0")</f>
        <v>0</v>
      </c>
      <c r="W72" s="21">
        <f>COUNTIFs(Idyllwild!$C:$C,$G72,Idyllwild!$D:$D,"&gt;0")</f>
        <v>0</v>
      </c>
      <c r="X72" s="21">
        <f>COUNTIFs('Jacob Wiens'!$C:$C,$G72,'Jacob Wiens'!$D:$D,"&gt;0")</f>
        <v>0</v>
      </c>
      <c r="Y72" s="21">
        <f>COUNTIFs('Little Lake'!$C:$C,$G72,'Little Lake'!$D:$D,"&gt;0")</f>
        <v>0</v>
      </c>
      <c r="Z72" s="21">
        <f>COUNTIFs(McSweeny!$C:$C,$G72,McSweeny!$D:$D,"&gt;0")</f>
        <v>0</v>
      </c>
      <c r="AA72" s="21">
        <f>COUNTIFs(Preschool!$C:$C,$G72,Preschool!$D:$D,"&gt;0")</f>
        <v>0</v>
      </c>
      <c r="AB72" s="21">
        <f>COUNTIFs(Ramona!$C:$C,$G72,Ramona!$D:$D,"&gt;0")</f>
        <v>0</v>
      </c>
      <c r="AC72" s="21">
        <f>COUNTIFs('Rancho Viejo'!$C:$C,$G72,'Rancho Viejo'!$D:$D,"&gt;0")</f>
        <v>0</v>
      </c>
      <c r="AD72" s="21">
        <f>COUNTIFs(Tahquitz!$C:$C,$G72,Tahquitz!$D:$D,"&gt;0")</f>
        <v>0</v>
      </c>
      <c r="AE72" s="21">
        <f>COUNTIFs('Valle Vista'!$C:$C,$G72,'Valle Vista'!$D:$D,"&gt;0")</f>
        <v>0</v>
      </c>
      <c r="AF72" s="21">
        <f>COUNTIFs('West Valley'!$C:$C,$G72,'West Valley'!$D:$D,"&gt;0")</f>
        <v>0</v>
      </c>
      <c r="AG72" s="21">
        <f>COUNTIFs('Western Center'!$C:$C,$G72,'Western Center'!$D:$D,"&gt;0")</f>
        <v>0</v>
      </c>
      <c r="AH72" s="21">
        <f>COUNTIFs(Whittier!$C:$C,$G72,Whittier!$D:$D,"&gt;0")</f>
        <v>0</v>
      </c>
      <c r="AI72" s="21">
        <f>COUNTIFs(Winchester!$C:$C,$G72,Winchester!$D:$D,"&gt;0")</f>
        <v>0</v>
      </c>
      <c r="AJ72" s="22">
        <f t="shared" si="3"/>
        <v>45212</v>
      </c>
      <c r="AK72" s="23">
        <f t="shared" si="4"/>
        <v>0</v>
      </c>
      <c r="AL72" s="23">
        <f t="shared" si="5"/>
        <v>0</v>
      </c>
      <c r="AM72" s="23">
        <f t="shared" si="6"/>
        <v>0</v>
      </c>
      <c r="AN72" s="24"/>
      <c r="AO72" s="25">
        <f t="shared" si="7"/>
        <v>0</v>
      </c>
      <c r="AP72" s="23">
        <f t="shared" si="8"/>
        <v>0</v>
      </c>
      <c r="AR72" s="1"/>
    </row>
    <row r="73" hidden="1">
      <c r="E73" s="1"/>
      <c r="G73" s="26">
        <f t="shared" si="9"/>
        <v>45211</v>
      </c>
      <c r="H73" s="21">
        <f>COUNTIFs(Acacia!$C:$C,$G73,Acacia!$D:$D,"&gt;0")</f>
        <v>0</v>
      </c>
      <c r="I73" s="21">
        <f>COUNTIFs(AOI!$C:$C,$G73,AOI!$D:$D,"&gt;0")</f>
        <v>0</v>
      </c>
      <c r="J73" s="21">
        <f>COUNTIFs(Alessandro!$C:$C,$G73,Alessandro!$D:$D,"&gt;0")</f>
        <v>0</v>
      </c>
      <c r="K73" s="21">
        <f>COUNTIFs('Bautista Creek'!$C:$C,$G73,'Bautista Creek'!$D:$D,"&gt;0")</f>
        <v>0</v>
      </c>
      <c r="L73" s="21">
        <f>COUNTIFs(Cawston!$C:$C,$G73,Cawston!$D:$D,"&gt;0")</f>
        <v>0</v>
      </c>
      <c r="M73" s="21">
        <f>COUNTIFs(Cottonwood!$C:$C,$G73,Cottonwood!$D:$D,"&gt;0")</f>
        <v>0</v>
      </c>
      <c r="N73" s="21">
        <f>COUNTIFs(Dartmouth!$C:$C,$G73,Dartmouth!$D:$D,"&gt;0")</f>
        <v>0</v>
      </c>
      <c r="O73" s="21">
        <f>COUNTIFs('Diamond Valley'!$C:$C,$G73,'Diamond Valley'!$D:$D,"&gt;0")</f>
        <v>0</v>
      </c>
      <c r="P73" s="21">
        <f>COUNTIFs(Fruitvale!$C:$C,$G73,Fruitvale!$D:$D,"&gt;0")</f>
        <v>0</v>
      </c>
      <c r="Q73" s="21">
        <f>COUNTIFs('Hamilton El'!$C:$C,$G73,'Hamilton El'!$D:$D,"&gt;0")</f>
        <v>0</v>
      </c>
      <c r="R73" s="21">
        <f>COUNTIFs('Hamilton High'!$C:$C,$G73,'Hamilton High'!$D:$D,"&gt;0")</f>
        <v>0</v>
      </c>
      <c r="S73" s="21">
        <f>COUNTIFs(Harmony!$C:$C,$G73,Harmony!$D:$D,"&gt;0")</f>
        <v>0</v>
      </c>
      <c r="T73" s="21">
        <f>COUNTIFs('Hemet Dual Lang'!$C:$C,$G73,'Hemet Dual Lang'!$D:$D,"&gt;0")</f>
        <v>0</v>
      </c>
      <c r="U73" s="21">
        <f>COUNTIFs('Hemet El'!$C:$C,$G73,'Hemet El'!$D:$D,"&gt;0")</f>
        <v>0</v>
      </c>
      <c r="V73" s="21">
        <f>COUNTIFs('Hemet High'!$C:$C,$G73,'Hemet High'!$D:$D,"&gt;0")</f>
        <v>0</v>
      </c>
      <c r="W73" s="21">
        <f>COUNTIFs(Idyllwild!$C:$C,$G73,Idyllwild!$D:$D,"&gt;0")</f>
        <v>0</v>
      </c>
      <c r="X73" s="21">
        <f>COUNTIFs('Jacob Wiens'!$C:$C,$G73,'Jacob Wiens'!$D:$D,"&gt;0")</f>
        <v>0</v>
      </c>
      <c r="Y73" s="21">
        <f>COUNTIFs('Little Lake'!$C:$C,$G73,'Little Lake'!$D:$D,"&gt;0")</f>
        <v>0</v>
      </c>
      <c r="Z73" s="21">
        <f>COUNTIFs(McSweeny!$C:$C,$G73,McSweeny!$D:$D,"&gt;0")</f>
        <v>0</v>
      </c>
      <c r="AA73" s="21">
        <f>COUNTIFs(Preschool!$C:$C,$G73,Preschool!$D:$D,"&gt;0")</f>
        <v>0</v>
      </c>
      <c r="AB73" s="21">
        <f>COUNTIFs(Ramona!$C:$C,$G73,Ramona!$D:$D,"&gt;0")</f>
        <v>0</v>
      </c>
      <c r="AC73" s="21">
        <f>COUNTIFs('Rancho Viejo'!$C:$C,$G73,'Rancho Viejo'!$D:$D,"&gt;0")</f>
        <v>0</v>
      </c>
      <c r="AD73" s="21">
        <f>COUNTIFs(Tahquitz!$C:$C,$G73,Tahquitz!$D:$D,"&gt;0")</f>
        <v>0</v>
      </c>
      <c r="AE73" s="21">
        <f>COUNTIFs('Valle Vista'!$C:$C,$G73,'Valle Vista'!$D:$D,"&gt;0")</f>
        <v>0</v>
      </c>
      <c r="AF73" s="21">
        <f>COUNTIFs('West Valley'!$C:$C,$G73,'West Valley'!$D:$D,"&gt;0")</f>
        <v>0</v>
      </c>
      <c r="AG73" s="21">
        <f>COUNTIFs('Western Center'!$C:$C,$G73,'Western Center'!$D:$D,"&gt;0")</f>
        <v>0</v>
      </c>
      <c r="AH73" s="21">
        <f>COUNTIFs(Whittier!$C:$C,$G73,Whittier!$D:$D,"&gt;0")</f>
        <v>0</v>
      </c>
      <c r="AI73" s="21">
        <f>COUNTIFs(Winchester!$C:$C,$G73,Winchester!$D:$D,"&gt;0")</f>
        <v>0</v>
      </c>
      <c r="AJ73" s="22">
        <f t="shared" si="3"/>
        <v>45211</v>
      </c>
      <c r="AK73" s="23">
        <f t="shared" si="4"/>
        <v>0</v>
      </c>
      <c r="AL73" s="23">
        <f t="shared" si="5"/>
        <v>0</v>
      </c>
      <c r="AM73" s="23">
        <f t="shared" si="6"/>
        <v>0</v>
      </c>
      <c r="AN73" s="24"/>
      <c r="AO73" s="25">
        <f t="shared" si="7"/>
        <v>0</v>
      </c>
      <c r="AP73" s="23">
        <f t="shared" si="8"/>
        <v>0</v>
      </c>
      <c r="AR73" s="1"/>
    </row>
    <row r="74" hidden="1">
      <c r="E74" s="1"/>
      <c r="G74" s="26">
        <f t="shared" si="9"/>
        <v>45210</v>
      </c>
      <c r="H74" s="21">
        <f>COUNTIFs(Acacia!$C:$C,$G74,Acacia!$D:$D,"&gt;0")</f>
        <v>0</v>
      </c>
      <c r="I74" s="21">
        <f>COUNTIFs(AOI!$C:$C,$G74,AOI!$D:$D,"&gt;0")</f>
        <v>0</v>
      </c>
      <c r="J74" s="21">
        <f>COUNTIFs(Alessandro!$C:$C,$G74,Alessandro!$D:$D,"&gt;0")</f>
        <v>0</v>
      </c>
      <c r="K74" s="21">
        <f>COUNTIFs('Bautista Creek'!$C:$C,$G74,'Bautista Creek'!$D:$D,"&gt;0")</f>
        <v>0</v>
      </c>
      <c r="L74" s="21">
        <f>COUNTIFs(Cawston!$C:$C,$G74,Cawston!$D:$D,"&gt;0")</f>
        <v>0</v>
      </c>
      <c r="M74" s="21">
        <f>COUNTIFs(Cottonwood!$C:$C,$G74,Cottonwood!$D:$D,"&gt;0")</f>
        <v>0</v>
      </c>
      <c r="N74" s="21">
        <f>COUNTIFs(Dartmouth!$C:$C,$G74,Dartmouth!$D:$D,"&gt;0")</f>
        <v>0</v>
      </c>
      <c r="O74" s="21">
        <f>COUNTIFs('Diamond Valley'!$C:$C,$G74,'Diamond Valley'!$D:$D,"&gt;0")</f>
        <v>0</v>
      </c>
      <c r="P74" s="21">
        <f>COUNTIFs(Fruitvale!$C:$C,$G74,Fruitvale!$D:$D,"&gt;0")</f>
        <v>0</v>
      </c>
      <c r="Q74" s="21">
        <f>COUNTIFs('Hamilton El'!$C:$C,$G74,'Hamilton El'!$D:$D,"&gt;0")</f>
        <v>0</v>
      </c>
      <c r="R74" s="21">
        <f>COUNTIFs('Hamilton High'!$C:$C,$G74,'Hamilton High'!$D:$D,"&gt;0")</f>
        <v>0</v>
      </c>
      <c r="S74" s="21">
        <f>COUNTIFs(Harmony!$C:$C,$G74,Harmony!$D:$D,"&gt;0")</f>
        <v>0</v>
      </c>
      <c r="T74" s="21">
        <f>COUNTIFs('Hemet Dual Lang'!$C:$C,$G74,'Hemet Dual Lang'!$D:$D,"&gt;0")</f>
        <v>0</v>
      </c>
      <c r="U74" s="21">
        <f>COUNTIFs('Hemet El'!$C:$C,$G74,'Hemet El'!$D:$D,"&gt;0")</f>
        <v>0</v>
      </c>
      <c r="V74" s="21">
        <f>COUNTIFs('Hemet High'!$C:$C,$G74,'Hemet High'!$D:$D,"&gt;0")</f>
        <v>0</v>
      </c>
      <c r="W74" s="21">
        <f>COUNTIFs(Idyllwild!$C:$C,$G74,Idyllwild!$D:$D,"&gt;0")</f>
        <v>0</v>
      </c>
      <c r="X74" s="21">
        <f>COUNTIFs('Jacob Wiens'!$C:$C,$G74,'Jacob Wiens'!$D:$D,"&gt;0")</f>
        <v>0</v>
      </c>
      <c r="Y74" s="21">
        <f>COUNTIFs('Little Lake'!$C:$C,$G74,'Little Lake'!$D:$D,"&gt;0")</f>
        <v>0</v>
      </c>
      <c r="Z74" s="21">
        <f>COUNTIFs(McSweeny!$C:$C,$G74,McSweeny!$D:$D,"&gt;0")</f>
        <v>0</v>
      </c>
      <c r="AA74" s="21">
        <f>COUNTIFs(Preschool!$C:$C,$G74,Preschool!$D:$D,"&gt;0")</f>
        <v>0</v>
      </c>
      <c r="AB74" s="21">
        <f>COUNTIFs(Ramona!$C:$C,$G74,Ramona!$D:$D,"&gt;0")</f>
        <v>0</v>
      </c>
      <c r="AC74" s="21">
        <f>COUNTIFs('Rancho Viejo'!$C:$C,$G74,'Rancho Viejo'!$D:$D,"&gt;0")</f>
        <v>0</v>
      </c>
      <c r="AD74" s="21">
        <f>COUNTIFs(Tahquitz!$C:$C,$G74,Tahquitz!$D:$D,"&gt;0")</f>
        <v>0</v>
      </c>
      <c r="AE74" s="21">
        <f>COUNTIFs('Valle Vista'!$C:$C,$G74,'Valle Vista'!$D:$D,"&gt;0")</f>
        <v>0</v>
      </c>
      <c r="AF74" s="21">
        <f>COUNTIFs('West Valley'!$C:$C,$G74,'West Valley'!$D:$D,"&gt;0")</f>
        <v>0</v>
      </c>
      <c r="AG74" s="21">
        <f>COUNTIFs('Western Center'!$C:$C,$G74,'Western Center'!$D:$D,"&gt;0")</f>
        <v>0</v>
      </c>
      <c r="AH74" s="21">
        <f>COUNTIFs(Whittier!$C:$C,$G74,Whittier!$D:$D,"&gt;0")</f>
        <v>0</v>
      </c>
      <c r="AI74" s="21">
        <f>COUNTIFs(Winchester!$C:$C,$G74,Winchester!$D:$D,"&gt;0")</f>
        <v>0</v>
      </c>
      <c r="AJ74" s="22">
        <f t="shared" si="3"/>
        <v>45210</v>
      </c>
      <c r="AK74" s="23">
        <f t="shared" si="4"/>
        <v>0</v>
      </c>
      <c r="AL74" s="23">
        <f t="shared" si="5"/>
        <v>0</v>
      </c>
      <c r="AM74" s="23">
        <f t="shared" si="6"/>
        <v>0</v>
      </c>
      <c r="AN74" s="24"/>
      <c r="AO74" s="25">
        <f t="shared" si="7"/>
        <v>0</v>
      </c>
      <c r="AP74" s="23">
        <f t="shared" si="8"/>
        <v>0</v>
      </c>
      <c r="AR74" s="1"/>
    </row>
    <row r="75" hidden="1">
      <c r="E75" s="1"/>
      <c r="G75" s="26">
        <f t="shared" si="9"/>
        <v>45209</v>
      </c>
      <c r="H75" s="21">
        <f>COUNTIFs(Acacia!$C:$C,$G75,Acacia!$D:$D,"&gt;0")</f>
        <v>0</v>
      </c>
      <c r="I75" s="21">
        <f>COUNTIFs(AOI!$C:$C,$G75,AOI!$D:$D,"&gt;0")</f>
        <v>0</v>
      </c>
      <c r="J75" s="21">
        <f>COUNTIFs(Alessandro!$C:$C,$G75,Alessandro!$D:$D,"&gt;0")</f>
        <v>0</v>
      </c>
      <c r="K75" s="21">
        <f>COUNTIFs('Bautista Creek'!$C:$C,$G75,'Bautista Creek'!$D:$D,"&gt;0")</f>
        <v>0</v>
      </c>
      <c r="L75" s="21">
        <f>COUNTIFs(Cawston!$C:$C,$G75,Cawston!$D:$D,"&gt;0")</f>
        <v>0</v>
      </c>
      <c r="M75" s="21">
        <f>COUNTIFs(Cottonwood!$C:$C,$G75,Cottonwood!$D:$D,"&gt;0")</f>
        <v>0</v>
      </c>
      <c r="N75" s="21">
        <f>COUNTIFs(Dartmouth!$C:$C,$G75,Dartmouth!$D:$D,"&gt;0")</f>
        <v>0</v>
      </c>
      <c r="O75" s="21">
        <f>COUNTIFs('Diamond Valley'!$C:$C,$G75,'Diamond Valley'!$D:$D,"&gt;0")</f>
        <v>0</v>
      </c>
      <c r="P75" s="21">
        <f>COUNTIFs(Fruitvale!$C:$C,$G75,Fruitvale!$D:$D,"&gt;0")</f>
        <v>0</v>
      </c>
      <c r="Q75" s="21">
        <f>COUNTIFs('Hamilton El'!$C:$C,$G75,'Hamilton El'!$D:$D,"&gt;0")</f>
        <v>0</v>
      </c>
      <c r="R75" s="21">
        <f>COUNTIFs('Hamilton High'!$C:$C,$G75,'Hamilton High'!$D:$D,"&gt;0")</f>
        <v>0</v>
      </c>
      <c r="S75" s="21">
        <f>COUNTIFs(Harmony!$C:$C,$G75,Harmony!$D:$D,"&gt;0")</f>
        <v>0</v>
      </c>
      <c r="T75" s="21">
        <f>COUNTIFs('Hemet Dual Lang'!$C:$C,$G75,'Hemet Dual Lang'!$D:$D,"&gt;0")</f>
        <v>0</v>
      </c>
      <c r="U75" s="21">
        <f>COUNTIFs('Hemet El'!$C:$C,$G75,'Hemet El'!$D:$D,"&gt;0")</f>
        <v>0</v>
      </c>
      <c r="V75" s="21">
        <f>COUNTIFs('Hemet High'!$C:$C,$G75,'Hemet High'!$D:$D,"&gt;0")</f>
        <v>0</v>
      </c>
      <c r="W75" s="21">
        <f>COUNTIFs(Idyllwild!$C:$C,$G75,Idyllwild!$D:$D,"&gt;0")</f>
        <v>0</v>
      </c>
      <c r="X75" s="21">
        <f>COUNTIFs('Jacob Wiens'!$C:$C,$G75,'Jacob Wiens'!$D:$D,"&gt;0")</f>
        <v>0</v>
      </c>
      <c r="Y75" s="21">
        <f>COUNTIFs('Little Lake'!$C:$C,$G75,'Little Lake'!$D:$D,"&gt;0")</f>
        <v>0</v>
      </c>
      <c r="Z75" s="21">
        <f>COUNTIFs(McSweeny!$C:$C,$G75,McSweeny!$D:$D,"&gt;0")</f>
        <v>0</v>
      </c>
      <c r="AA75" s="21">
        <f>COUNTIFs(Preschool!$C:$C,$G75,Preschool!$D:$D,"&gt;0")</f>
        <v>0</v>
      </c>
      <c r="AB75" s="21">
        <f>COUNTIFs(Ramona!$C:$C,$G75,Ramona!$D:$D,"&gt;0")</f>
        <v>0</v>
      </c>
      <c r="AC75" s="21">
        <f>COUNTIFs('Rancho Viejo'!$C:$C,$G75,'Rancho Viejo'!$D:$D,"&gt;0")</f>
        <v>0</v>
      </c>
      <c r="AD75" s="21">
        <f>COUNTIFs(Tahquitz!$C:$C,$G75,Tahquitz!$D:$D,"&gt;0")</f>
        <v>0</v>
      </c>
      <c r="AE75" s="21">
        <f>COUNTIFs('Valle Vista'!$C:$C,$G75,'Valle Vista'!$D:$D,"&gt;0")</f>
        <v>0</v>
      </c>
      <c r="AF75" s="21">
        <f>COUNTIFs('West Valley'!$C:$C,$G75,'West Valley'!$D:$D,"&gt;0")</f>
        <v>0</v>
      </c>
      <c r="AG75" s="21">
        <f>COUNTIFs('Western Center'!$C:$C,$G75,'Western Center'!$D:$D,"&gt;0")</f>
        <v>0</v>
      </c>
      <c r="AH75" s="21">
        <f>COUNTIFs(Whittier!$C:$C,$G75,Whittier!$D:$D,"&gt;0")</f>
        <v>0</v>
      </c>
      <c r="AI75" s="21">
        <f>COUNTIFs(Winchester!$C:$C,$G75,Winchester!$D:$D,"&gt;0")</f>
        <v>0</v>
      </c>
      <c r="AJ75" s="22">
        <f t="shared" si="3"/>
        <v>45209</v>
      </c>
      <c r="AK75" s="23">
        <f t="shared" si="4"/>
        <v>0</v>
      </c>
      <c r="AL75" s="23">
        <f t="shared" si="5"/>
        <v>0</v>
      </c>
      <c r="AM75" s="23">
        <f t="shared" si="6"/>
        <v>0</v>
      </c>
      <c r="AN75" s="24"/>
      <c r="AO75" s="25">
        <f t="shared" si="7"/>
        <v>0</v>
      </c>
      <c r="AP75" s="23">
        <f t="shared" si="8"/>
        <v>0</v>
      </c>
      <c r="AR75" s="1"/>
    </row>
    <row r="76" hidden="1">
      <c r="E76" s="1"/>
      <c r="G76" s="26">
        <f t="shared" si="9"/>
        <v>45208</v>
      </c>
      <c r="H76" s="21">
        <f>COUNTIFs(Acacia!$C:$C,$G76,Acacia!$D:$D,"&gt;0")</f>
        <v>0</v>
      </c>
      <c r="I76" s="21">
        <f>COUNTIFs(AOI!$C:$C,$G76,AOI!$D:$D,"&gt;0")</f>
        <v>0</v>
      </c>
      <c r="J76" s="21">
        <f>COUNTIFs(Alessandro!$C:$C,$G76,Alessandro!$D:$D,"&gt;0")</f>
        <v>0</v>
      </c>
      <c r="K76" s="21">
        <f>COUNTIFs('Bautista Creek'!$C:$C,$G76,'Bautista Creek'!$D:$D,"&gt;0")</f>
        <v>0</v>
      </c>
      <c r="L76" s="21">
        <f>COUNTIFs(Cawston!$C:$C,$G76,Cawston!$D:$D,"&gt;0")</f>
        <v>0</v>
      </c>
      <c r="M76" s="21">
        <f>COUNTIFs(Cottonwood!$C:$C,$G76,Cottonwood!$D:$D,"&gt;0")</f>
        <v>0</v>
      </c>
      <c r="N76" s="21">
        <f>COUNTIFs(Dartmouth!$C:$C,$G76,Dartmouth!$D:$D,"&gt;0")</f>
        <v>0</v>
      </c>
      <c r="O76" s="21">
        <f>COUNTIFs('Diamond Valley'!$C:$C,$G76,'Diamond Valley'!$D:$D,"&gt;0")</f>
        <v>0</v>
      </c>
      <c r="P76" s="21">
        <f>COUNTIFs(Fruitvale!$C:$C,$G76,Fruitvale!$D:$D,"&gt;0")</f>
        <v>0</v>
      </c>
      <c r="Q76" s="21">
        <f>COUNTIFs('Hamilton El'!$C:$C,$G76,'Hamilton El'!$D:$D,"&gt;0")</f>
        <v>0</v>
      </c>
      <c r="R76" s="21">
        <f>COUNTIFs('Hamilton High'!$C:$C,$G76,'Hamilton High'!$D:$D,"&gt;0")</f>
        <v>0</v>
      </c>
      <c r="S76" s="21">
        <f>COUNTIFs(Harmony!$C:$C,$G76,Harmony!$D:$D,"&gt;0")</f>
        <v>0</v>
      </c>
      <c r="T76" s="21">
        <f>COUNTIFs('Hemet Dual Lang'!$C:$C,$G76,'Hemet Dual Lang'!$D:$D,"&gt;0")</f>
        <v>0</v>
      </c>
      <c r="U76" s="21">
        <f>COUNTIFs('Hemet El'!$C:$C,$G76,'Hemet El'!$D:$D,"&gt;0")</f>
        <v>0</v>
      </c>
      <c r="V76" s="21">
        <f>COUNTIFs('Hemet High'!$C:$C,$G76,'Hemet High'!$D:$D,"&gt;0")</f>
        <v>0</v>
      </c>
      <c r="W76" s="21">
        <f>COUNTIFs(Idyllwild!$C:$C,$G76,Idyllwild!$D:$D,"&gt;0")</f>
        <v>0</v>
      </c>
      <c r="X76" s="21">
        <f>COUNTIFs('Jacob Wiens'!$C:$C,$G76,'Jacob Wiens'!$D:$D,"&gt;0")</f>
        <v>0</v>
      </c>
      <c r="Y76" s="21">
        <f>COUNTIFs('Little Lake'!$C:$C,$G76,'Little Lake'!$D:$D,"&gt;0")</f>
        <v>0</v>
      </c>
      <c r="Z76" s="21">
        <f>COUNTIFs(McSweeny!$C:$C,$G76,McSweeny!$D:$D,"&gt;0")</f>
        <v>0</v>
      </c>
      <c r="AA76" s="21">
        <f>COUNTIFs(Preschool!$C:$C,$G76,Preschool!$D:$D,"&gt;0")</f>
        <v>0</v>
      </c>
      <c r="AB76" s="21">
        <f>COUNTIFs(Ramona!$C:$C,$G76,Ramona!$D:$D,"&gt;0")</f>
        <v>0</v>
      </c>
      <c r="AC76" s="21">
        <f>COUNTIFs('Rancho Viejo'!$C:$C,$G76,'Rancho Viejo'!$D:$D,"&gt;0")</f>
        <v>0</v>
      </c>
      <c r="AD76" s="21">
        <f>COUNTIFs(Tahquitz!$C:$C,$G76,Tahquitz!$D:$D,"&gt;0")</f>
        <v>0</v>
      </c>
      <c r="AE76" s="21">
        <f>COUNTIFs('Valle Vista'!$C:$C,$G76,'Valle Vista'!$D:$D,"&gt;0")</f>
        <v>0</v>
      </c>
      <c r="AF76" s="21">
        <f>COUNTIFs('West Valley'!$C:$C,$G76,'West Valley'!$D:$D,"&gt;0")</f>
        <v>0</v>
      </c>
      <c r="AG76" s="21">
        <f>COUNTIFs('Western Center'!$C:$C,$G76,'Western Center'!$D:$D,"&gt;0")</f>
        <v>0</v>
      </c>
      <c r="AH76" s="21">
        <f>COUNTIFs(Whittier!$C:$C,$G76,Whittier!$D:$D,"&gt;0")</f>
        <v>0</v>
      </c>
      <c r="AI76" s="21">
        <f>COUNTIFs(Winchester!$C:$C,$G76,Winchester!$D:$D,"&gt;0")</f>
        <v>0</v>
      </c>
      <c r="AJ76" s="22">
        <f t="shared" si="3"/>
        <v>45208</v>
      </c>
      <c r="AK76" s="23">
        <f t="shared" si="4"/>
        <v>0</v>
      </c>
      <c r="AL76" s="23">
        <f t="shared" si="5"/>
        <v>0</v>
      </c>
      <c r="AM76" s="23">
        <f t="shared" si="6"/>
        <v>0</v>
      </c>
      <c r="AN76" s="24"/>
      <c r="AO76" s="25">
        <f t="shared" si="7"/>
        <v>0</v>
      </c>
      <c r="AP76" s="23">
        <f t="shared" si="8"/>
        <v>0</v>
      </c>
      <c r="AR76" s="1"/>
    </row>
    <row r="77" hidden="1">
      <c r="E77" s="1"/>
      <c r="G77" s="26">
        <f t="shared" si="9"/>
        <v>45205</v>
      </c>
      <c r="H77" s="21">
        <f>COUNTIFs(Acacia!$C:$C,$G77,Acacia!$D:$D,"&gt;0")</f>
        <v>0</v>
      </c>
      <c r="I77" s="21">
        <f>COUNTIFs(AOI!$C:$C,$G77,AOI!$D:$D,"&gt;0")</f>
        <v>0</v>
      </c>
      <c r="J77" s="21">
        <f>COUNTIFs(Alessandro!$C:$C,$G77,Alessandro!$D:$D,"&gt;0")</f>
        <v>0</v>
      </c>
      <c r="K77" s="21">
        <f>COUNTIFs('Bautista Creek'!$C:$C,$G77,'Bautista Creek'!$D:$D,"&gt;0")</f>
        <v>0</v>
      </c>
      <c r="L77" s="21">
        <f>COUNTIFs(Cawston!$C:$C,$G77,Cawston!$D:$D,"&gt;0")</f>
        <v>0</v>
      </c>
      <c r="M77" s="21">
        <f>COUNTIFs(Cottonwood!$C:$C,$G77,Cottonwood!$D:$D,"&gt;0")</f>
        <v>0</v>
      </c>
      <c r="N77" s="21">
        <f>COUNTIFs(Dartmouth!$C:$C,$G77,Dartmouth!$D:$D,"&gt;0")</f>
        <v>0</v>
      </c>
      <c r="O77" s="21">
        <f>COUNTIFs('Diamond Valley'!$C:$C,$G77,'Diamond Valley'!$D:$D,"&gt;0")</f>
        <v>0</v>
      </c>
      <c r="P77" s="21">
        <f>COUNTIFs(Fruitvale!$C:$C,$G77,Fruitvale!$D:$D,"&gt;0")</f>
        <v>0</v>
      </c>
      <c r="Q77" s="21">
        <f>COUNTIFs('Hamilton El'!$C:$C,$G77,'Hamilton El'!$D:$D,"&gt;0")</f>
        <v>0</v>
      </c>
      <c r="R77" s="21">
        <f>COUNTIFs('Hamilton High'!$C:$C,$G77,'Hamilton High'!$D:$D,"&gt;0")</f>
        <v>0</v>
      </c>
      <c r="S77" s="21">
        <f>COUNTIFs(Harmony!$C:$C,$G77,Harmony!$D:$D,"&gt;0")</f>
        <v>0</v>
      </c>
      <c r="T77" s="21">
        <f>COUNTIFs('Hemet Dual Lang'!$C:$C,$G77,'Hemet Dual Lang'!$D:$D,"&gt;0")</f>
        <v>0</v>
      </c>
      <c r="U77" s="21">
        <f>COUNTIFs('Hemet El'!$C:$C,$G77,'Hemet El'!$D:$D,"&gt;0")</f>
        <v>0</v>
      </c>
      <c r="V77" s="21">
        <f>COUNTIFs('Hemet High'!$C:$C,$G77,'Hemet High'!$D:$D,"&gt;0")</f>
        <v>0</v>
      </c>
      <c r="W77" s="21">
        <f>COUNTIFs(Idyllwild!$C:$C,$G77,Idyllwild!$D:$D,"&gt;0")</f>
        <v>0</v>
      </c>
      <c r="X77" s="21">
        <f>COUNTIFs('Jacob Wiens'!$C:$C,$G77,'Jacob Wiens'!$D:$D,"&gt;0")</f>
        <v>0</v>
      </c>
      <c r="Y77" s="21">
        <f>COUNTIFs('Little Lake'!$C:$C,$G77,'Little Lake'!$D:$D,"&gt;0")</f>
        <v>0</v>
      </c>
      <c r="Z77" s="21">
        <f>COUNTIFs(McSweeny!$C:$C,$G77,McSweeny!$D:$D,"&gt;0")</f>
        <v>0</v>
      </c>
      <c r="AA77" s="21">
        <f>COUNTIFs(Preschool!$C:$C,$G77,Preschool!$D:$D,"&gt;0")</f>
        <v>0</v>
      </c>
      <c r="AB77" s="21">
        <f>COUNTIFs(Ramona!$C:$C,$G77,Ramona!$D:$D,"&gt;0")</f>
        <v>0</v>
      </c>
      <c r="AC77" s="21">
        <f>COUNTIFs('Rancho Viejo'!$C:$C,$G77,'Rancho Viejo'!$D:$D,"&gt;0")</f>
        <v>0</v>
      </c>
      <c r="AD77" s="21">
        <f>COUNTIFs(Tahquitz!$C:$C,$G77,Tahquitz!$D:$D,"&gt;0")</f>
        <v>0</v>
      </c>
      <c r="AE77" s="21">
        <f>COUNTIFs('Valle Vista'!$C:$C,$G77,'Valle Vista'!$D:$D,"&gt;0")</f>
        <v>0</v>
      </c>
      <c r="AF77" s="21">
        <f>COUNTIFs('West Valley'!$C:$C,$G77,'West Valley'!$D:$D,"&gt;0")</f>
        <v>0</v>
      </c>
      <c r="AG77" s="21">
        <f>COUNTIFs('Western Center'!$C:$C,$G77,'Western Center'!$D:$D,"&gt;0")</f>
        <v>0</v>
      </c>
      <c r="AH77" s="21">
        <f>COUNTIFs(Whittier!$C:$C,$G77,Whittier!$D:$D,"&gt;0")</f>
        <v>0</v>
      </c>
      <c r="AI77" s="21">
        <f>COUNTIFs(Winchester!$C:$C,$G77,Winchester!$D:$D,"&gt;0")</f>
        <v>0</v>
      </c>
      <c r="AJ77" s="22">
        <f t="shared" si="3"/>
        <v>45205</v>
      </c>
      <c r="AK77" s="23">
        <f t="shared" si="4"/>
        <v>0</v>
      </c>
      <c r="AL77" s="23">
        <f t="shared" si="5"/>
        <v>0</v>
      </c>
      <c r="AM77" s="23">
        <f t="shared" si="6"/>
        <v>0</v>
      </c>
      <c r="AN77" s="24"/>
      <c r="AO77" s="25">
        <f t="shared" si="7"/>
        <v>0</v>
      </c>
      <c r="AP77" s="23">
        <f t="shared" si="8"/>
        <v>0</v>
      </c>
      <c r="AR77" s="1"/>
    </row>
    <row r="78" hidden="1">
      <c r="E78" s="1"/>
      <c r="G78" s="26">
        <f t="shared" si="9"/>
        <v>45204</v>
      </c>
      <c r="H78" s="21">
        <f>COUNTIFs(Acacia!$C:$C,$G78,Acacia!$D:$D,"&gt;0")</f>
        <v>0</v>
      </c>
      <c r="I78" s="21">
        <f>COUNTIFs(AOI!$C:$C,$G78,AOI!$D:$D,"&gt;0")</f>
        <v>0</v>
      </c>
      <c r="J78" s="21">
        <f>COUNTIFs(Alessandro!$C:$C,$G78,Alessandro!$D:$D,"&gt;0")</f>
        <v>0</v>
      </c>
      <c r="K78" s="21">
        <f>COUNTIFs('Bautista Creek'!$C:$C,$G78,'Bautista Creek'!$D:$D,"&gt;0")</f>
        <v>0</v>
      </c>
      <c r="L78" s="21">
        <f>COUNTIFs(Cawston!$C:$C,$G78,Cawston!$D:$D,"&gt;0")</f>
        <v>0</v>
      </c>
      <c r="M78" s="21">
        <f>COUNTIFs(Cottonwood!$C:$C,$G78,Cottonwood!$D:$D,"&gt;0")</f>
        <v>0</v>
      </c>
      <c r="N78" s="21">
        <f>COUNTIFs(Dartmouth!$C:$C,$G78,Dartmouth!$D:$D,"&gt;0")</f>
        <v>0</v>
      </c>
      <c r="O78" s="21">
        <f>COUNTIFs('Diamond Valley'!$C:$C,$G78,'Diamond Valley'!$D:$D,"&gt;0")</f>
        <v>0</v>
      </c>
      <c r="P78" s="21">
        <f>COUNTIFs(Fruitvale!$C:$C,$G78,Fruitvale!$D:$D,"&gt;0")</f>
        <v>0</v>
      </c>
      <c r="Q78" s="21">
        <f>COUNTIFs('Hamilton El'!$C:$C,$G78,'Hamilton El'!$D:$D,"&gt;0")</f>
        <v>0</v>
      </c>
      <c r="R78" s="21">
        <f>COUNTIFs('Hamilton High'!$C:$C,$G78,'Hamilton High'!$D:$D,"&gt;0")</f>
        <v>0</v>
      </c>
      <c r="S78" s="21">
        <f>COUNTIFs(Harmony!$C:$C,$G78,Harmony!$D:$D,"&gt;0")</f>
        <v>0</v>
      </c>
      <c r="T78" s="21">
        <f>COUNTIFs('Hemet Dual Lang'!$C:$C,$G78,'Hemet Dual Lang'!$D:$D,"&gt;0")</f>
        <v>0</v>
      </c>
      <c r="U78" s="21">
        <f>COUNTIFs('Hemet El'!$C:$C,$G78,'Hemet El'!$D:$D,"&gt;0")</f>
        <v>0</v>
      </c>
      <c r="V78" s="21">
        <f>COUNTIFs('Hemet High'!$C:$C,$G78,'Hemet High'!$D:$D,"&gt;0")</f>
        <v>0</v>
      </c>
      <c r="W78" s="21">
        <f>COUNTIFs(Idyllwild!$C:$C,$G78,Idyllwild!$D:$D,"&gt;0")</f>
        <v>0</v>
      </c>
      <c r="X78" s="21">
        <f>COUNTIFs('Jacob Wiens'!$C:$C,$G78,'Jacob Wiens'!$D:$D,"&gt;0")</f>
        <v>0</v>
      </c>
      <c r="Y78" s="21">
        <f>COUNTIFs('Little Lake'!$C:$C,$G78,'Little Lake'!$D:$D,"&gt;0")</f>
        <v>0</v>
      </c>
      <c r="Z78" s="21">
        <f>COUNTIFs(McSweeny!$C:$C,$G78,McSweeny!$D:$D,"&gt;0")</f>
        <v>0</v>
      </c>
      <c r="AA78" s="21">
        <f>COUNTIFs(Preschool!$C:$C,$G78,Preschool!$D:$D,"&gt;0")</f>
        <v>0</v>
      </c>
      <c r="AB78" s="21">
        <f>COUNTIFs(Ramona!$C:$C,$G78,Ramona!$D:$D,"&gt;0")</f>
        <v>0</v>
      </c>
      <c r="AC78" s="21">
        <f>COUNTIFs('Rancho Viejo'!$C:$C,$G78,'Rancho Viejo'!$D:$D,"&gt;0")</f>
        <v>0</v>
      </c>
      <c r="AD78" s="21">
        <f>COUNTIFs(Tahquitz!$C:$C,$G78,Tahquitz!$D:$D,"&gt;0")</f>
        <v>0</v>
      </c>
      <c r="AE78" s="21">
        <f>COUNTIFs('Valle Vista'!$C:$C,$G78,'Valle Vista'!$D:$D,"&gt;0")</f>
        <v>0</v>
      </c>
      <c r="AF78" s="21">
        <f>COUNTIFs('West Valley'!$C:$C,$G78,'West Valley'!$D:$D,"&gt;0")</f>
        <v>0</v>
      </c>
      <c r="AG78" s="21">
        <f>COUNTIFs('Western Center'!$C:$C,$G78,'Western Center'!$D:$D,"&gt;0")</f>
        <v>0</v>
      </c>
      <c r="AH78" s="21">
        <f>COUNTIFs(Whittier!$C:$C,$G78,Whittier!$D:$D,"&gt;0")</f>
        <v>0</v>
      </c>
      <c r="AI78" s="21">
        <f>COUNTIFs(Winchester!$C:$C,$G78,Winchester!$D:$D,"&gt;0")</f>
        <v>0</v>
      </c>
      <c r="AJ78" s="22">
        <f t="shared" si="3"/>
        <v>45204</v>
      </c>
      <c r="AK78" s="23">
        <f t="shared" si="4"/>
        <v>0</v>
      </c>
      <c r="AL78" s="23">
        <f t="shared" si="5"/>
        <v>0</v>
      </c>
      <c r="AM78" s="23">
        <f t="shared" si="6"/>
        <v>0</v>
      </c>
      <c r="AN78" s="24"/>
      <c r="AO78" s="25">
        <f t="shared" si="7"/>
        <v>0</v>
      </c>
      <c r="AP78" s="23">
        <f t="shared" si="8"/>
        <v>0</v>
      </c>
      <c r="AR78" s="1"/>
    </row>
    <row r="79" hidden="1">
      <c r="E79" s="1"/>
      <c r="G79" s="26">
        <f t="shared" si="9"/>
        <v>45203</v>
      </c>
      <c r="H79" s="21">
        <f>COUNTIFs(Acacia!$C:$C,$G79,Acacia!$D:$D,"&gt;0")</f>
        <v>0</v>
      </c>
      <c r="I79" s="21">
        <f>COUNTIFs(AOI!$C:$C,$G79,AOI!$D:$D,"&gt;0")</f>
        <v>0</v>
      </c>
      <c r="J79" s="21">
        <f>COUNTIFs(Alessandro!$C:$C,$G79,Alessandro!$D:$D,"&gt;0")</f>
        <v>0</v>
      </c>
      <c r="K79" s="21">
        <f>COUNTIFs('Bautista Creek'!$C:$C,$G79,'Bautista Creek'!$D:$D,"&gt;0")</f>
        <v>0</v>
      </c>
      <c r="L79" s="21">
        <f>COUNTIFs(Cawston!$C:$C,$G79,Cawston!$D:$D,"&gt;0")</f>
        <v>0</v>
      </c>
      <c r="M79" s="21">
        <f>COUNTIFs(Cottonwood!$C:$C,$G79,Cottonwood!$D:$D,"&gt;0")</f>
        <v>0</v>
      </c>
      <c r="N79" s="21">
        <f>COUNTIFs(Dartmouth!$C:$C,$G79,Dartmouth!$D:$D,"&gt;0")</f>
        <v>0</v>
      </c>
      <c r="O79" s="21">
        <f>COUNTIFs('Diamond Valley'!$C:$C,$G79,'Diamond Valley'!$D:$D,"&gt;0")</f>
        <v>0</v>
      </c>
      <c r="P79" s="21">
        <f>COUNTIFs(Fruitvale!$C:$C,$G79,Fruitvale!$D:$D,"&gt;0")</f>
        <v>0</v>
      </c>
      <c r="Q79" s="21">
        <f>COUNTIFs('Hamilton El'!$C:$C,$G79,'Hamilton El'!$D:$D,"&gt;0")</f>
        <v>0</v>
      </c>
      <c r="R79" s="21">
        <f>COUNTIFs('Hamilton High'!$C:$C,$G79,'Hamilton High'!$D:$D,"&gt;0")</f>
        <v>0</v>
      </c>
      <c r="S79" s="21">
        <f>COUNTIFs(Harmony!$C:$C,$G79,Harmony!$D:$D,"&gt;0")</f>
        <v>0</v>
      </c>
      <c r="T79" s="21">
        <f>COUNTIFs('Hemet Dual Lang'!$C:$C,$G79,'Hemet Dual Lang'!$D:$D,"&gt;0")</f>
        <v>0</v>
      </c>
      <c r="U79" s="21">
        <f>COUNTIFs('Hemet El'!$C:$C,$G79,'Hemet El'!$D:$D,"&gt;0")</f>
        <v>0</v>
      </c>
      <c r="V79" s="21">
        <f>COUNTIFs('Hemet High'!$C:$C,$G79,'Hemet High'!$D:$D,"&gt;0")</f>
        <v>0</v>
      </c>
      <c r="W79" s="21">
        <f>COUNTIFs(Idyllwild!$C:$C,$G79,Idyllwild!$D:$D,"&gt;0")</f>
        <v>0</v>
      </c>
      <c r="X79" s="21">
        <f>COUNTIFs('Jacob Wiens'!$C:$C,$G79,'Jacob Wiens'!$D:$D,"&gt;0")</f>
        <v>0</v>
      </c>
      <c r="Y79" s="21">
        <f>COUNTIFs('Little Lake'!$C:$C,$G79,'Little Lake'!$D:$D,"&gt;0")</f>
        <v>0</v>
      </c>
      <c r="Z79" s="21">
        <f>COUNTIFs(McSweeny!$C:$C,$G79,McSweeny!$D:$D,"&gt;0")</f>
        <v>0</v>
      </c>
      <c r="AA79" s="21">
        <f>COUNTIFs(Preschool!$C:$C,$G79,Preschool!$D:$D,"&gt;0")</f>
        <v>0</v>
      </c>
      <c r="AB79" s="21">
        <f>COUNTIFs(Ramona!$C:$C,$G79,Ramona!$D:$D,"&gt;0")</f>
        <v>0</v>
      </c>
      <c r="AC79" s="21">
        <f>COUNTIFs('Rancho Viejo'!$C:$C,$G79,'Rancho Viejo'!$D:$D,"&gt;0")</f>
        <v>0</v>
      </c>
      <c r="AD79" s="21">
        <f>COUNTIFs(Tahquitz!$C:$C,$G79,Tahquitz!$D:$D,"&gt;0")</f>
        <v>0</v>
      </c>
      <c r="AE79" s="21">
        <f>COUNTIFs('Valle Vista'!$C:$C,$G79,'Valle Vista'!$D:$D,"&gt;0")</f>
        <v>0</v>
      </c>
      <c r="AF79" s="21">
        <f>COUNTIFs('West Valley'!$C:$C,$G79,'West Valley'!$D:$D,"&gt;0")</f>
        <v>0</v>
      </c>
      <c r="AG79" s="21">
        <f>COUNTIFs('Western Center'!$C:$C,$G79,'Western Center'!$D:$D,"&gt;0")</f>
        <v>0</v>
      </c>
      <c r="AH79" s="21">
        <f>COUNTIFs(Whittier!$C:$C,$G79,Whittier!$D:$D,"&gt;0")</f>
        <v>0</v>
      </c>
      <c r="AI79" s="21">
        <f>COUNTIFs(Winchester!$C:$C,$G79,Winchester!$D:$D,"&gt;0")</f>
        <v>0</v>
      </c>
      <c r="AJ79" s="22">
        <f t="shared" si="3"/>
        <v>45203</v>
      </c>
      <c r="AK79" s="23">
        <f t="shared" si="4"/>
        <v>0</v>
      </c>
      <c r="AL79" s="23">
        <f t="shared" si="5"/>
        <v>0</v>
      </c>
      <c r="AM79" s="23">
        <f t="shared" si="6"/>
        <v>0</v>
      </c>
      <c r="AN79" s="24"/>
      <c r="AO79" s="25">
        <f t="shared" si="7"/>
        <v>0</v>
      </c>
      <c r="AP79" s="23">
        <f t="shared" si="8"/>
        <v>0</v>
      </c>
      <c r="AR79" s="1"/>
    </row>
    <row r="80" hidden="1">
      <c r="E80" s="1"/>
      <c r="G80" s="26">
        <f t="shared" si="9"/>
        <v>45202</v>
      </c>
      <c r="H80" s="21">
        <f>COUNTIFs(Acacia!$C:$C,$G80,Acacia!$D:$D,"&gt;0")</f>
        <v>0</v>
      </c>
      <c r="I80" s="21">
        <f>COUNTIFs(AOI!$C:$C,$G80,AOI!$D:$D,"&gt;0")</f>
        <v>0</v>
      </c>
      <c r="J80" s="21">
        <f>COUNTIFs(Alessandro!$C:$C,$G80,Alessandro!$D:$D,"&gt;0")</f>
        <v>0</v>
      </c>
      <c r="K80" s="21">
        <f>COUNTIFs('Bautista Creek'!$C:$C,$G80,'Bautista Creek'!$D:$D,"&gt;0")</f>
        <v>0</v>
      </c>
      <c r="L80" s="21">
        <f>COUNTIFs(Cawston!$C:$C,$G80,Cawston!$D:$D,"&gt;0")</f>
        <v>0</v>
      </c>
      <c r="M80" s="21">
        <f>COUNTIFs(Cottonwood!$C:$C,$G80,Cottonwood!$D:$D,"&gt;0")</f>
        <v>0</v>
      </c>
      <c r="N80" s="21">
        <f>COUNTIFs(Dartmouth!$C:$C,$G80,Dartmouth!$D:$D,"&gt;0")</f>
        <v>0</v>
      </c>
      <c r="O80" s="21">
        <f>COUNTIFs('Diamond Valley'!$C:$C,$G80,'Diamond Valley'!$D:$D,"&gt;0")</f>
        <v>0</v>
      </c>
      <c r="P80" s="21">
        <f>COUNTIFs(Fruitvale!$C:$C,$G80,Fruitvale!$D:$D,"&gt;0")</f>
        <v>0</v>
      </c>
      <c r="Q80" s="21">
        <f>COUNTIFs('Hamilton El'!$C:$C,$G80,'Hamilton El'!$D:$D,"&gt;0")</f>
        <v>0</v>
      </c>
      <c r="R80" s="21">
        <f>COUNTIFs('Hamilton High'!$C:$C,$G80,'Hamilton High'!$D:$D,"&gt;0")</f>
        <v>0</v>
      </c>
      <c r="S80" s="21">
        <f>COUNTIFs(Harmony!$C:$C,$G80,Harmony!$D:$D,"&gt;0")</f>
        <v>0</v>
      </c>
      <c r="T80" s="21">
        <f>COUNTIFs('Hemet Dual Lang'!$C:$C,$G80,'Hemet Dual Lang'!$D:$D,"&gt;0")</f>
        <v>0</v>
      </c>
      <c r="U80" s="21">
        <f>COUNTIFs('Hemet El'!$C:$C,$G80,'Hemet El'!$D:$D,"&gt;0")</f>
        <v>0</v>
      </c>
      <c r="V80" s="21">
        <f>COUNTIFs('Hemet High'!$C:$C,$G80,'Hemet High'!$D:$D,"&gt;0")</f>
        <v>0</v>
      </c>
      <c r="W80" s="21">
        <f>COUNTIFs(Idyllwild!$C:$C,$G80,Idyllwild!$D:$D,"&gt;0")</f>
        <v>0</v>
      </c>
      <c r="X80" s="21">
        <f>COUNTIFs('Jacob Wiens'!$C:$C,$G80,'Jacob Wiens'!$D:$D,"&gt;0")</f>
        <v>0</v>
      </c>
      <c r="Y80" s="21">
        <f>COUNTIFs('Little Lake'!$C:$C,$G80,'Little Lake'!$D:$D,"&gt;0")</f>
        <v>0</v>
      </c>
      <c r="Z80" s="21">
        <f>COUNTIFs(McSweeny!$C:$C,$G80,McSweeny!$D:$D,"&gt;0")</f>
        <v>0</v>
      </c>
      <c r="AA80" s="21">
        <f>COUNTIFs(Preschool!$C:$C,$G80,Preschool!$D:$D,"&gt;0")</f>
        <v>0</v>
      </c>
      <c r="AB80" s="21">
        <f>COUNTIFs(Ramona!$C:$C,$G80,Ramona!$D:$D,"&gt;0")</f>
        <v>0</v>
      </c>
      <c r="AC80" s="21">
        <f>COUNTIFs('Rancho Viejo'!$C:$C,$G80,'Rancho Viejo'!$D:$D,"&gt;0")</f>
        <v>0</v>
      </c>
      <c r="AD80" s="21">
        <f>COUNTIFs(Tahquitz!$C:$C,$G80,Tahquitz!$D:$D,"&gt;0")</f>
        <v>0</v>
      </c>
      <c r="AE80" s="21">
        <f>COUNTIFs('Valle Vista'!$C:$C,$G80,'Valle Vista'!$D:$D,"&gt;0")</f>
        <v>0</v>
      </c>
      <c r="AF80" s="21">
        <f>COUNTIFs('West Valley'!$C:$C,$G80,'West Valley'!$D:$D,"&gt;0")</f>
        <v>0</v>
      </c>
      <c r="AG80" s="21">
        <f>COUNTIFs('Western Center'!$C:$C,$G80,'Western Center'!$D:$D,"&gt;0")</f>
        <v>0</v>
      </c>
      <c r="AH80" s="21">
        <f>COUNTIFs(Whittier!$C:$C,$G80,Whittier!$D:$D,"&gt;0")</f>
        <v>0</v>
      </c>
      <c r="AI80" s="21">
        <f>COUNTIFs(Winchester!$C:$C,$G80,Winchester!$D:$D,"&gt;0")</f>
        <v>0</v>
      </c>
      <c r="AJ80" s="22">
        <f t="shared" si="3"/>
        <v>45202</v>
      </c>
      <c r="AK80" s="23">
        <f t="shared" si="4"/>
        <v>0</v>
      </c>
      <c r="AL80" s="23">
        <f t="shared" si="5"/>
        <v>0</v>
      </c>
      <c r="AM80" s="23">
        <f t="shared" si="6"/>
        <v>0</v>
      </c>
      <c r="AN80" s="24"/>
      <c r="AO80" s="25">
        <f t="shared" si="7"/>
        <v>0</v>
      </c>
      <c r="AP80" s="23">
        <f t="shared" si="8"/>
        <v>0</v>
      </c>
      <c r="AR80" s="1"/>
    </row>
    <row r="81" hidden="1">
      <c r="E81" s="1"/>
      <c r="G81" s="26">
        <f t="shared" si="9"/>
        <v>45201</v>
      </c>
      <c r="H81" s="21">
        <f>COUNTIFs(Acacia!$C:$C,$G81,Acacia!$D:$D,"&gt;0")</f>
        <v>0</v>
      </c>
      <c r="I81" s="21">
        <f>COUNTIFs(AOI!$C:$C,$G81,AOI!$D:$D,"&gt;0")</f>
        <v>0</v>
      </c>
      <c r="J81" s="21">
        <f>COUNTIFs(Alessandro!$C:$C,$G81,Alessandro!$D:$D,"&gt;0")</f>
        <v>0</v>
      </c>
      <c r="K81" s="21">
        <f>COUNTIFs('Bautista Creek'!$C:$C,$G81,'Bautista Creek'!$D:$D,"&gt;0")</f>
        <v>0</v>
      </c>
      <c r="L81" s="21">
        <f>COUNTIFs(Cawston!$C:$C,$G81,Cawston!$D:$D,"&gt;0")</f>
        <v>0</v>
      </c>
      <c r="M81" s="21">
        <f>COUNTIFs(Cottonwood!$C:$C,$G81,Cottonwood!$D:$D,"&gt;0")</f>
        <v>0</v>
      </c>
      <c r="N81" s="21">
        <f>COUNTIFs(Dartmouth!$C:$C,$G81,Dartmouth!$D:$D,"&gt;0")</f>
        <v>0</v>
      </c>
      <c r="O81" s="21">
        <f>COUNTIFs('Diamond Valley'!$C:$C,$G81,'Diamond Valley'!$D:$D,"&gt;0")</f>
        <v>0</v>
      </c>
      <c r="P81" s="21">
        <f>COUNTIFs(Fruitvale!$C:$C,$G81,Fruitvale!$D:$D,"&gt;0")</f>
        <v>0</v>
      </c>
      <c r="Q81" s="21">
        <f>COUNTIFs('Hamilton El'!$C:$C,$G81,'Hamilton El'!$D:$D,"&gt;0")</f>
        <v>0</v>
      </c>
      <c r="R81" s="21">
        <f>COUNTIFs('Hamilton High'!$C:$C,$G81,'Hamilton High'!$D:$D,"&gt;0")</f>
        <v>0</v>
      </c>
      <c r="S81" s="21">
        <f>COUNTIFs(Harmony!$C:$C,$G81,Harmony!$D:$D,"&gt;0")</f>
        <v>0</v>
      </c>
      <c r="T81" s="21">
        <f>COUNTIFs('Hemet Dual Lang'!$C:$C,$G81,'Hemet Dual Lang'!$D:$D,"&gt;0")</f>
        <v>0</v>
      </c>
      <c r="U81" s="21">
        <f>COUNTIFs('Hemet El'!$C:$C,$G81,'Hemet El'!$D:$D,"&gt;0")</f>
        <v>0</v>
      </c>
      <c r="V81" s="21">
        <f>COUNTIFs('Hemet High'!$C:$C,$G81,'Hemet High'!$D:$D,"&gt;0")</f>
        <v>0</v>
      </c>
      <c r="W81" s="21">
        <f>COUNTIFs(Idyllwild!$C:$C,$G81,Idyllwild!$D:$D,"&gt;0")</f>
        <v>0</v>
      </c>
      <c r="X81" s="21">
        <f>COUNTIFs('Jacob Wiens'!$C:$C,$G81,'Jacob Wiens'!$D:$D,"&gt;0")</f>
        <v>0</v>
      </c>
      <c r="Y81" s="21">
        <f>COUNTIFs('Little Lake'!$C:$C,$G81,'Little Lake'!$D:$D,"&gt;0")</f>
        <v>0</v>
      </c>
      <c r="Z81" s="21">
        <f>COUNTIFs(McSweeny!$C:$C,$G81,McSweeny!$D:$D,"&gt;0")</f>
        <v>0</v>
      </c>
      <c r="AA81" s="21">
        <f>COUNTIFs(Preschool!$C:$C,$G81,Preschool!$D:$D,"&gt;0")</f>
        <v>0</v>
      </c>
      <c r="AB81" s="21">
        <f>COUNTIFs(Ramona!$C:$C,$G81,Ramona!$D:$D,"&gt;0")</f>
        <v>0</v>
      </c>
      <c r="AC81" s="21">
        <f>COUNTIFs('Rancho Viejo'!$C:$C,$G81,'Rancho Viejo'!$D:$D,"&gt;0")</f>
        <v>0</v>
      </c>
      <c r="AD81" s="21">
        <f>COUNTIFs(Tahquitz!$C:$C,$G81,Tahquitz!$D:$D,"&gt;0")</f>
        <v>0</v>
      </c>
      <c r="AE81" s="21">
        <f>COUNTIFs('Valle Vista'!$C:$C,$G81,'Valle Vista'!$D:$D,"&gt;0")</f>
        <v>0</v>
      </c>
      <c r="AF81" s="21">
        <f>COUNTIFs('West Valley'!$C:$C,$G81,'West Valley'!$D:$D,"&gt;0")</f>
        <v>0</v>
      </c>
      <c r="AG81" s="21">
        <f>COUNTIFs('Western Center'!$C:$C,$G81,'Western Center'!$D:$D,"&gt;0")</f>
        <v>0</v>
      </c>
      <c r="AH81" s="21">
        <f>COUNTIFs(Whittier!$C:$C,$G81,Whittier!$D:$D,"&gt;0")</f>
        <v>0</v>
      </c>
      <c r="AI81" s="21">
        <f>COUNTIFs(Winchester!$C:$C,$G81,Winchester!$D:$D,"&gt;0")</f>
        <v>0</v>
      </c>
      <c r="AJ81" s="22">
        <f t="shared" si="3"/>
        <v>45201</v>
      </c>
      <c r="AK81" s="23">
        <f t="shared" si="4"/>
        <v>0</v>
      </c>
      <c r="AL81" s="23">
        <f t="shared" si="5"/>
        <v>0</v>
      </c>
      <c r="AM81" s="23">
        <f t="shared" si="6"/>
        <v>0</v>
      </c>
      <c r="AN81" s="24"/>
      <c r="AO81" s="25">
        <f t="shared" si="7"/>
        <v>0</v>
      </c>
      <c r="AP81" s="23">
        <f t="shared" si="8"/>
        <v>0</v>
      </c>
      <c r="AR81" s="1"/>
    </row>
    <row r="82" hidden="1">
      <c r="E82" s="1"/>
      <c r="G82" s="26">
        <f t="shared" si="9"/>
        <v>45198</v>
      </c>
      <c r="H82" s="21">
        <f>COUNTIFs(Acacia!$C:$C,$G82,Acacia!$D:$D,"&gt;0")</f>
        <v>0</v>
      </c>
      <c r="I82" s="21">
        <f>COUNTIFs(AOI!$C:$C,$G82,AOI!$D:$D,"&gt;0")</f>
        <v>0</v>
      </c>
      <c r="J82" s="21">
        <f>COUNTIFs(Alessandro!$C:$C,$G82,Alessandro!$D:$D,"&gt;0")</f>
        <v>0</v>
      </c>
      <c r="K82" s="21">
        <f>COUNTIFs('Bautista Creek'!$C:$C,$G82,'Bautista Creek'!$D:$D,"&gt;0")</f>
        <v>0</v>
      </c>
      <c r="L82" s="21">
        <f>COUNTIFs(Cawston!$C:$C,$G82,Cawston!$D:$D,"&gt;0")</f>
        <v>0</v>
      </c>
      <c r="M82" s="21">
        <f>COUNTIFs(Cottonwood!$C:$C,$G82,Cottonwood!$D:$D,"&gt;0")</f>
        <v>0</v>
      </c>
      <c r="N82" s="21">
        <f>COUNTIFs(Dartmouth!$C:$C,$G82,Dartmouth!$D:$D,"&gt;0")</f>
        <v>0</v>
      </c>
      <c r="O82" s="21">
        <f>COUNTIFs('Diamond Valley'!$C:$C,$G82,'Diamond Valley'!$D:$D,"&gt;0")</f>
        <v>0</v>
      </c>
      <c r="P82" s="21">
        <f>COUNTIFs(Fruitvale!$C:$C,$G82,Fruitvale!$D:$D,"&gt;0")</f>
        <v>0</v>
      </c>
      <c r="Q82" s="21">
        <f>COUNTIFs('Hamilton El'!$C:$C,$G82,'Hamilton El'!$D:$D,"&gt;0")</f>
        <v>0</v>
      </c>
      <c r="R82" s="21">
        <f>COUNTIFs('Hamilton High'!$C:$C,$G82,'Hamilton High'!$D:$D,"&gt;0")</f>
        <v>0</v>
      </c>
      <c r="S82" s="21">
        <f>COUNTIFs(Harmony!$C:$C,$G82,Harmony!$D:$D,"&gt;0")</f>
        <v>0</v>
      </c>
      <c r="T82" s="21">
        <f>COUNTIFs('Hemet Dual Lang'!$C:$C,$G82,'Hemet Dual Lang'!$D:$D,"&gt;0")</f>
        <v>0</v>
      </c>
      <c r="U82" s="21">
        <f>COUNTIFs('Hemet El'!$C:$C,$G82,'Hemet El'!$D:$D,"&gt;0")</f>
        <v>0</v>
      </c>
      <c r="V82" s="21">
        <f>COUNTIFs('Hemet High'!$C:$C,$G82,'Hemet High'!$D:$D,"&gt;0")</f>
        <v>0</v>
      </c>
      <c r="W82" s="21">
        <f>COUNTIFs(Idyllwild!$C:$C,$G82,Idyllwild!$D:$D,"&gt;0")</f>
        <v>0</v>
      </c>
      <c r="X82" s="21">
        <f>COUNTIFs('Jacob Wiens'!$C:$C,$G82,'Jacob Wiens'!$D:$D,"&gt;0")</f>
        <v>0</v>
      </c>
      <c r="Y82" s="21">
        <f>COUNTIFs('Little Lake'!$C:$C,$G82,'Little Lake'!$D:$D,"&gt;0")</f>
        <v>0</v>
      </c>
      <c r="Z82" s="21">
        <f>COUNTIFs(McSweeny!$C:$C,$G82,McSweeny!$D:$D,"&gt;0")</f>
        <v>0</v>
      </c>
      <c r="AA82" s="21">
        <f>COUNTIFs(Preschool!$C:$C,$G82,Preschool!$D:$D,"&gt;0")</f>
        <v>0</v>
      </c>
      <c r="AB82" s="21">
        <f>COUNTIFs(Ramona!$C:$C,$G82,Ramona!$D:$D,"&gt;0")</f>
        <v>0</v>
      </c>
      <c r="AC82" s="21">
        <f>COUNTIFs('Rancho Viejo'!$C:$C,$G82,'Rancho Viejo'!$D:$D,"&gt;0")</f>
        <v>0</v>
      </c>
      <c r="AD82" s="21">
        <f>COUNTIFs(Tahquitz!$C:$C,$G82,Tahquitz!$D:$D,"&gt;0")</f>
        <v>0</v>
      </c>
      <c r="AE82" s="21">
        <f>COUNTIFs('Valle Vista'!$C:$C,$G82,'Valle Vista'!$D:$D,"&gt;0")</f>
        <v>0</v>
      </c>
      <c r="AF82" s="21">
        <f>COUNTIFs('West Valley'!$C:$C,$G82,'West Valley'!$D:$D,"&gt;0")</f>
        <v>0</v>
      </c>
      <c r="AG82" s="21">
        <f>COUNTIFs('Western Center'!$C:$C,$G82,'Western Center'!$D:$D,"&gt;0")</f>
        <v>0</v>
      </c>
      <c r="AH82" s="21">
        <f>COUNTIFs(Whittier!$C:$C,$G82,Whittier!$D:$D,"&gt;0")</f>
        <v>0</v>
      </c>
      <c r="AI82" s="21">
        <f>COUNTIFs(Winchester!$C:$C,$G82,Winchester!$D:$D,"&gt;0")</f>
        <v>0</v>
      </c>
      <c r="AJ82" s="22">
        <f t="shared" si="3"/>
        <v>45198</v>
      </c>
      <c r="AK82" s="23">
        <f t="shared" si="4"/>
        <v>0</v>
      </c>
      <c r="AL82" s="23">
        <f t="shared" si="5"/>
        <v>0</v>
      </c>
      <c r="AM82" s="23">
        <f t="shared" si="6"/>
        <v>0</v>
      </c>
      <c r="AN82" s="24"/>
      <c r="AO82" s="25">
        <f t="shared" si="7"/>
        <v>0</v>
      </c>
      <c r="AP82" s="23">
        <f t="shared" si="8"/>
        <v>0</v>
      </c>
      <c r="AR82" s="1"/>
    </row>
    <row r="83" hidden="1">
      <c r="E83" s="1"/>
      <c r="G83" s="26">
        <f t="shared" si="9"/>
        <v>45197</v>
      </c>
      <c r="H83" s="21">
        <f>COUNTIFs(Acacia!$C:$C,$G83,Acacia!$D:$D,"&gt;0")</f>
        <v>0</v>
      </c>
      <c r="I83" s="21">
        <f>COUNTIFs(AOI!$C:$C,$G83,AOI!$D:$D,"&gt;0")</f>
        <v>0</v>
      </c>
      <c r="J83" s="21">
        <f>COUNTIFs(Alessandro!$C:$C,$G83,Alessandro!$D:$D,"&gt;0")</f>
        <v>0</v>
      </c>
      <c r="K83" s="21">
        <f>COUNTIFs('Bautista Creek'!$C:$C,$G83,'Bautista Creek'!$D:$D,"&gt;0")</f>
        <v>0</v>
      </c>
      <c r="L83" s="21">
        <f>COUNTIFs(Cawston!$C:$C,$G83,Cawston!$D:$D,"&gt;0")</f>
        <v>0</v>
      </c>
      <c r="M83" s="21">
        <f>COUNTIFs(Cottonwood!$C:$C,$G83,Cottonwood!$D:$D,"&gt;0")</f>
        <v>0</v>
      </c>
      <c r="N83" s="21">
        <f>COUNTIFs(Dartmouth!$C:$C,$G83,Dartmouth!$D:$D,"&gt;0")</f>
        <v>0</v>
      </c>
      <c r="O83" s="21">
        <f>COUNTIFs('Diamond Valley'!$C:$C,$G83,'Diamond Valley'!$D:$D,"&gt;0")</f>
        <v>0</v>
      </c>
      <c r="P83" s="21">
        <f>COUNTIFs(Fruitvale!$C:$C,$G83,Fruitvale!$D:$D,"&gt;0")</f>
        <v>0</v>
      </c>
      <c r="Q83" s="21">
        <f>COUNTIFs('Hamilton El'!$C:$C,$G83,'Hamilton El'!$D:$D,"&gt;0")</f>
        <v>0</v>
      </c>
      <c r="R83" s="21">
        <f>COUNTIFs('Hamilton High'!$C:$C,$G83,'Hamilton High'!$D:$D,"&gt;0")</f>
        <v>0</v>
      </c>
      <c r="S83" s="21">
        <f>COUNTIFs(Harmony!$C:$C,$G83,Harmony!$D:$D,"&gt;0")</f>
        <v>0</v>
      </c>
      <c r="T83" s="21">
        <f>COUNTIFs('Hemet Dual Lang'!$C:$C,$G83,'Hemet Dual Lang'!$D:$D,"&gt;0")</f>
        <v>0</v>
      </c>
      <c r="U83" s="21">
        <f>COUNTIFs('Hemet El'!$C:$C,$G83,'Hemet El'!$D:$D,"&gt;0")</f>
        <v>0</v>
      </c>
      <c r="V83" s="21">
        <f>COUNTIFs('Hemet High'!$C:$C,$G83,'Hemet High'!$D:$D,"&gt;0")</f>
        <v>0</v>
      </c>
      <c r="W83" s="21">
        <f>COUNTIFs(Idyllwild!$C:$C,$G83,Idyllwild!$D:$D,"&gt;0")</f>
        <v>0</v>
      </c>
      <c r="X83" s="21">
        <f>COUNTIFs('Jacob Wiens'!$C:$C,$G83,'Jacob Wiens'!$D:$D,"&gt;0")</f>
        <v>0</v>
      </c>
      <c r="Y83" s="21">
        <f>COUNTIFs('Little Lake'!$C:$C,$G83,'Little Lake'!$D:$D,"&gt;0")</f>
        <v>0</v>
      </c>
      <c r="Z83" s="21">
        <f>COUNTIFs(McSweeny!$C:$C,$G83,McSweeny!$D:$D,"&gt;0")</f>
        <v>0</v>
      </c>
      <c r="AA83" s="21">
        <f>COUNTIFs(Preschool!$C:$C,$G83,Preschool!$D:$D,"&gt;0")</f>
        <v>0</v>
      </c>
      <c r="AB83" s="21">
        <f>COUNTIFs(Ramona!$C:$C,$G83,Ramona!$D:$D,"&gt;0")</f>
        <v>0</v>
      </c>
      <c r="AC83" s="21">
        <f>COUNTIFs('Rancho Viejo'!$C:$C,$G83,'Rancho Viejo'!$D:$D,"&gt;0")</f>
        <v>0</v>
      </c>
      <c r="AD83" s="21">
        <f>COUNTIFs(Tahquitz!$C:$C,$G83,Tahquitz!$D:$D,"&gt;0")</f>
        <v>0</v>
      </c>
      <c r="AE83" s="21">
        <f>COUNTIFs('Valle Vista'!$C:$C,$G83,'Valle Vista'!$D:$D,"&gt;0")</f>
        <v>0</v>
      </c>
      <c r="AF83" s="21">
        <f>COUNTIFs('West Valley'!$C:$C,$G83,'West Valley'!$D:$D,"&gt;0")</f>
        <v>0</v>
      </c>
      <c r="AG83" s="21">
        <f>COUNTIFs('Western Center'!$C:$C,$G83,'Western Center'!$D:$D,"&gt;0")</f>
        <v>0</v>
      </c>
      <c r="AH83" s="21">
        <f>COUNTIFs(Whittier!$C:$C,$G83,Whittier!$D:$D,"&gt;0")</f>
        <v>0</v>
      </c>
      <c r="AI83" s="21">
        <f>COUNTIFs(Winchester!$C:$C,$G83,Winchester!$D:$D,"&gt;0")</f>
        <v>0</v>
      </c>
      <c r="AJ83" s="22">
        <f t="shared" si="3"/>
        <v>45197</v>
      </c>
      <c r="AK83" s="23">
        <f t="shared" si="4"/>
        <v>0</v>
      </c>
      <c r="AL83" s="23">
        <f t="shared" si="5"/>
        <v>0</v>
      </c>
      <c r="AM83" s="23">
        <f t="shared" si="6"/>
        <v>0</v>
      </c>
      <c r="AN83" s="24"/>
      <c r="AO83" s="25">
        <f t="shared" si="7"/>
        <v>0</v>
      </c>
      <c r="AP83" s="23">
        <f t="shared" si="8"/>
        <v>0</v>
      </c>
      <c r="AR83" s="1"/>
    </row>
    <row r="84" hidden="1">
      <c r="E84" s="1"/>
      <c r="G84" s="26">
        <f t="shared" si="9"/>
        <v>45196</v>
      </c>
      <c r="H84" s="21">
        <f>COUNTIFs(Acacia!$C:$C,$G84,Acacia!$D:$D,"&gt;0")</f>
        <v>0</v>
      </c>
      <c r="I84" s="21">
        <f>COUNTIFs(AOI!$C:$C,$G84,AOI!$D:$D,"&gt;0")</f>
        <v>0</v>
      </c>
      <c r="J84" s="21">
        <f>COUNTIFs(Alessandro!$C:$C,$G84,Alessandro!$D:$D,"&gt;0")</f>
        <v>0</v>
      </c>
      <c r="K84" s="21">
        <f>COUNTIFs('Bautista Creek'!$C:$C,$G84,'Bautista Creek'!$D:$D,"&gt;0")</f>
        <v>0</v>
      </c>
      <c r="L84" s="21">
        <f>COUNTIFs(Cawston!$C:$C,$G84,Cawston!$D:$D,"&gt;0")</f>
        <v>0</v>
      </c>
      <c r="M84" s="21">
        <f>COUNTIFs(Cottonwood!$C:$C,$G84,Cottonwood!$D:$D,"&gt;0")</f>
        <v>0</v>
      </c>
      <c r="N84" s="21">
        <f>COUNTIFs(Dartmouth!$C:$C,$G84,Dartmouth!$D:$D,"&gt;0")</f>
        <v>0</v>
      </c>
      <c r="O84" s="21">
        <f>COUNTIFs('Diamond Valley'!$C:$C,$G84,'Diamond Valley'!$D:$D,"&gt;0")</f>
        <v>0</v>
      </c>
      <c r="P84" s="21">
        <f>COUNTIFs(Fruitvale!$C:$C,$G84,Fruitvale!$D:$D,"&gt;0")</f>
        <v>0</v>
      </c>
      <c r="Q84" s="21">
        <f>COUNTIFs('Hamilton El'!$C:$C,$G84,'Hamilton El'!$D:$D,"&gt;0")</f>
        <v>0</v>
      </c>
      <c r="R84" s="21">
        <f>COUNTIFs('Hamilton High'!$C:$C,$G84,'Hamilton High'!$D:$D,"&gt;0")</f>
        <v>0</v>
      </c>
      <c r="S84" s="21">
        <f>COUNTIFs(Harmony!$C:$C,$G84,Harmony!$D:$D,"&gt;0")</f>
        <v>0</v>
      </c>
      <c r="T84" s="21">
        <f>COUNTIFs('Hemet Dual Lang'!$C:$C,$G84,'Hemet Dual Lang'!$D:$D,"&gt;0")</f>
        <v>0</v>
      </c>
      <c r="U84" s="21">
        <f>COUNTIFs('Hemet El'!$C:$C,$G84,'Hemet El'!$D:$D,"&gt;0")</f>
        <v>0</v>
      </c>
      <c r="V84" s="21">
        <f>COUNTIFs('Hemet High'!$C:$C,$G84,'Hemet High'!$D:$D,"&gt;0")</f>
        <v>0</v>
      </c>
      <c r="W84" s="21">
        <f>COUNTIFs(Idyllwild!$C:$C,$G84,Idyllwild!$D:$D,"&gt;0")</f>
        <v>0</v>
      </c>
      <c r="X84" s="21">
        <f>COUNTIFs('Jacob Wiens'!$C:$C,$G84,'Jacob Wiens'!$D:$D,"&gt;0")</f>
        <v>0</v>
      </c>
      <c r="Y84" s="21">
        <f>COUNTIFs('Little Lake'!$C:$C,$G84,'Little Lake'!$D:$D,"&gt;0")</f>
        <v>0</v>
      </c>
      <c r="Z84" s="21">
        <f>COUNTIFs(McSweeny!$C:$C,$G84,McSweeny!$D:$D,"&gt;0")</f>
        <v>0</v>
      </c>
      <c r="AA84" s="21">
        <f>COUNTIFs(Preschool!$C:$C,$G84,Preschool!$D:$D,"&gt;0")</f>
        <v>0</v>
      </c>
      <c r="AB84" s="21">
        <f>COUNTIFs(Ramona!$C:$C,$G84,Ramona!$D:$D,"&gt;0")</f>
        <v>0</v>
      </c>
      <c r="AC84" s="21">
        <f>COUNTIFs('Rancho Viejo'!$C:$C,$G84,'Rancho Viejo'!$D:$D,"&gt;0")</f>
        <v>0</v>
      </c>
      <c r="AD84" s="21">
        <f>COUNTIFs(Tahquitz!$C:$C,$G84,Tahquitz!$D:$D,"&gt;0")</f>
        <v>0</v>
      </c>
      <c r="AE84" s="21">
        <f>COUNTIFs('Valle Vista'!$C:$C,$G84,'Valle Vista'!$D:$D,"&gt;0")</f>
        <v>0</v>
      </c>
      <c r="AF84" s="21">
        <f>COUNTIFs('West Valley'!$C:$C,$G84,'West Valley'!$D:$D,"&gt;0")</f>
        <v>0</v>
      </c>
      <c r="AG84" s="21">
        <f>COUNTIFs('Western Center'!$C:$C,$G84,'Western Center'!$D:$D,"&gt;0")</f>
        <v>0</v>
      </c>
      <c r="AH84" s="21">
        <f>COUNTIFs(Whittier!$C:$C,$G84,Whittier!$D:$D,"&gt;0")</f>
        <v>0</v>
      </c>
      <c r="AI84" s="21">
        <f>COUNTIFs(Winchester!$C:$C,$G84,Winchester!$D:$D,"&gt;0")</f>
        <v>0</v>
      </c>
      <c r="AJ84" s="22">
        <f t="shared" si="3"/>
        <v>45196</v>
      </c>
      <c r="AK84" s="23">
        <f t="shared" si="4"/>
        <v>0</v>
      </c>
      <c r="AL84" s="23">
        <f t="shared" si="5"/>
        <v>0</v>
      </c>
      <c r="AM84" s="23">
        <f t="shared" si="6"/>
        <v>0</v>
      </c>
      <c r="AN84" s="24"/>
      <c r="AO84" s="25">
        <f t="shared" si="7"/>
        <v>0</v>
      </c>
      <c r="AP84" s="23">
        <f t="shared" si="8"/>
        <v>0</v>
      </c>
      <c r="AR84" s="1"/>
    </row>
    <row r="85" hidden="1">
      <c r="E85" s="1"/>
      <c r="G85" s="26">
        <f t="shared" si="9"/>
        <v>45195</v>
      </c>
      <c r="H85" s="21">
        <f>COUNTIFs(Acacia!$C:$C,$G85,Acacia!$D:$D,"&gt;0")</f>
        <v>0</v>
      </c>
      <c r="I85" s="21">
        <f>COUNTIFs(AOI!$C:$C,$G85,AOI!$D:$D,"&gt;0")</f>
        <v>0</v>
      </c>
      <c r="J85" s="21">
        <f>COUNTIFs(Alessandro!$C:$C,$G85,Alessandro!$D:$D,"&gt;0")</f>
        <v>0</v>
      </c>
      <c r="K85" s="21">
        <f>COUNTIFs('Bautista Creek'!$C:$C,$G85,'Bautista Creek'!$D:$D,"&gt;0")</f>
        <v>1</v>
      </c>
      <c r="L85" s="21">
        <f>COUNTIFs(Cawston!$C:$C,$G85,Cawston!$D:$D,"&gt;0")</f>
        <v>0</v>
      </c>
      <c r="M85" s="21">
        <f>COUNTIFs(Cottonwood!$C:$C,$G85,Cottonwood!$D:$D,"&gt;0")</f>
        <v>0</v>
      </c>
      <c r="N85" s="21">
        <f>COUNTIFs(Dartmouth!$C:$C,$G85,Dartmouth!$D:$D,"&gt;0")</f>
        <v>0</v>
      </c>
      <c r="O85" s="21">
        <f>COUNTIFs('Diamond Valley'!$C:$C,$G85,'Diamond Valley'!$D:$D,"&gt;0")</f>
        <v>0</v>
      </c>
      <c r="P85" s="21">
        <f>COUNTIFs(Fruitvale!$C:$C,$G85,Fruitvale!$D:$D,"&gt;0")</f>
        <v>0</v>
      </c>
      <c r="Q85" s="21">
        <f>COUNTIFs('Hamilton El'!$C:$C,$G85,'Hamilton El'!$D:$D,"&gt;0")</f>
        <v>0</v>
      </c>
      <c r="R85" s="21">
        <f>COUNTIFs('Hamilton High'!$C:$C,$G85,'Hamilton High'!$D:$D,"&gt;0")</f>
        <v>0</v>
      </c>
      <c r="S85" s="21">
        <f>COUNTIFs(Harmony!$C:$C,$G85,Harmony!$D:$D,"&gt;0")</f>
        <v>0</v>
      </c>
      <c r="T85" s="21">
        <f>COUNTIFs('Hemet Dual Lang'!$C:$C,$G85,'Hemet Dual Lang'!$D:$D,"&gt;0")</f>
        <v>0</v>
      </c>
      <c r="U85" s="21">
        <f>COUNTIFs('Hemet El'!$C:$C,$G85,'Hemet El'!$D:$D,"&gt;0")</f>
        <v>0</v>
      </c>
      <c r="V85" s="21">
        <f>COUNTIFs('Hemet High'!$C:$C,$G85,'Hemet High'!$D:$D,"&gt;0")</f>
        <v>0</v>
      </c>
      <c r="W85" s="21">
        <f>COUNTIFs(Idyllwild!$C:$C,$G85,Idyllwild!$D:$D,"&gt;0")</f>
        <v>0</v>
      </c>
      <c r="X85" s="21">
        <f>COUNTIFs('Jacob Wiens'!$C:$C,$G85,'Jacob Wiens'!$D:$D,"&gt;0")</f>
        <v>0</v>
      </c>
      <c r="Y85" s="21">
        <f>COUNTIFs('Little Lake'!$C:$C,$G85,'Little Lake'!$D:$D,"&gt;0")</f>
        <v>0</v>
      </c>
      <c r="Z85" s="21">
        <f>COUNTIFs(McSweeny!$C:$C,$G85,McSweeny!$D:$D,"&gt;0")</f>
        <v>0</v>
      </c>
      <c r="AA85" s="21">
        <f>COUNTIFs(Preschool!$C:$C,$G85,Preschool!$D:$D,"&gt;0")</f>
        <v>0</v>
      </c>
      <c r="AB85" s="21">
        <f>COUNTIFs(Ramona!$C:$C,$G85,Ramona!$D:$D,"&gt;0")</f>
        <v>0</v>
      </c>
      <c r="AC85" s="21">
        <f>COUNTIFs('Rancho Viejo'!$C:$C,$G85,'Rancho Viejo'!$D:$D,"&gt;0")</f>
        <v>0</v>
      </c>
      <c r="AD85" s="21">
        <f>COUNTIFs(Tahquitz!$C:$C,$G85,Tahquitz!$D:$D,"&gt;0")</f>
        <v>0</v>
      </c>
      <c r="AE85" s="21">
        <f>COUNTIFs('Valle Vista'!$C:$C,$G85,'Valle Vista'!$D:$D,"&gt;0")</f>
        <v>0</v>
      </c>
      <c r="AF85" s="21">
        <f>COUNTIFs('West Valley'!$C:$C,$G85,'West Valley'!$D:$D,"&gt;0")</f>
        <v>0</v>
      </c>
      <c r="AG85" s="21">
        <f>COUNTIFs('Western Center'!$C:$C,$G85,'Western Center'!$D:$D,"&gt;0")</f>
        <v>0</v>
      </c>
      <c r="AH85" s="21">
        <f>COUNTIFs(Whittier!$C:$C,$G85,Whittier!$D:$D,"&gt;0")</f>
        <v>0</v>
      </c>
      <c r="AI85" s="21">
        <f>COUNTIFs(Winchester!$C:$C,$G85,Winchester!$D:$D,"&gt;0")</f>
        <v>0</v>
      </c>
      <c r="AJ85" s="22">
        <f t="shared" si="3"/>
        <v>45195</v>
      </c>
      <c r="AK85" s="23">
        <f t="shared" si="4"/>
        <v>1</v>
      </c>
      <c r="AL85" s="23">
        <f t="shared" si="5"/>
        <v>0</v>
      </c>
      <c r="AM85" s="23">
        <f t="shared" si="6"/>
        <v>0</v>
      </c>
      <c r="AN85" s="24"/>
      <c r="AO85" s="25">
        <f t="shared" si="7"/>
        <v>0.03571428571</v>
      </c>
      <c r="AP85" s="23">
        <f t="shared" si="8"/>
        <v>1</v>
      </c>
      <c r="AR85" s="1"/>
    </row>
    <row r="86" hidden="1">
      <c r="E86" s="1"/>
      <c r="G86" s="26">
        <f t="shared" si="9"/>
        <v>45194</v>
      </c>
      <c r="H86" s="21">
        <f>COUNTIFs(Acacia!$C:$C,$G86,Acacia!$D:$D,"&gt;0")</f>
        <v>1</v>
      </c>
      <c r="I86" s="21">
        <f>COUNTIFs(AOI!$C:$C,$G86,AOI!$D:$D,"&gt;0")</f>
        <v>0</v>
      </c>
      <c r="J86" s="21">
        <f>COUNTIFs(Alessandro!$C:$C,$G86,Alessandro!$D:$D,"&gt;0")</f>
        <v>0</v>
      </c>
      <c r="K86" s="21">
        <f>COUNTIFs('Bautista Creek'!$C:$C,$G86,'Bautista Creek'!$D:$D,"&gt;0")</f>
        <v>0</v>
      </c>
      <c r="L86" s="21">
        <f>COUNTIFs(Cawston!$C:$C,$G86,Cawston!$D:$D,"&gt;0")</f>
        <v>0</v>
      </c>
      <c r="M86" s="21">
        <f>COUNTIFs(Cottonwood!$C:$C,$G86,Cottonwood!$D:$D,"&gt;0")</f>
        <v>0</v>
      </c>
      <c r="N86" s="21">
        <f>COUNTIFs(Dartmouth!$C:$C,$G86,Dartmouth!$D:$D,"&gt;0")</f>
        <v>1</v>
      </c>
      <c r="O86" s="21">
        <f>COUNTIFs('Diamond Valley'!$C:$C,$G86,'Diamond Valley'!$D:$D,"&gt;0")</f>
        <v>0</v>
      </c>
      <c r="P86" s="21">
        <f>COUNTIFs(Fruitvale!$C:$C,$G86,Fruitvale!$D:$D,"&gt;0")</f>
        <v>1</v>
      </c>
      <c r="Q86" s="21">
        <f>COUNTIFs('Hamilton El'!$C:$C,$G86,'Hamilton El'!$D:$D,"&gt;0")</f>
        <v>0</v>
      </c>
      <c r="R86" s="21">
        <f>COUNTIFs('Hamilton High'!$C:$C,$G86,'Hamilton High'!$D:$D,"&gt;0")</f>
        <v>0</v>
      </c>
      <c r="S86" s="21">
        <f>COUNTIFs(Harmony!$C:$C,$G86,Harmony!$D:$D,"&gt;0")</f>
        <v>1</v>
      </c>
      <c r="T86" s="21">
        <f>COUNTIFs('Hemet Dual Lang'!$C:$C,$G86,'Hemet Dual Lang'!$D:$D,"&gt;0")</f>
        <v>0</v>
      </c>
      <c r="U86" s="21">
        <f>COUNTIFs('Hemet El'!$C:$C,$G86,'Hemet El'!$D:$D,"&gt;0")</f>
        <v>0</v>
      </c>
      <c r="V86" s="21">
        <f>COUNTIFs('Hemet High'!$C:$C,$G86,'Hemet High'!$D:$D,"&gt;0")</f>
        <v>1</v>
      </c>
      <c r="W86" s="21">
        <f>COUNTIFs(Idyllwild!$C:$C,$G86,Idyllwild!$D:$D,"&gt;0")</f>
        <v>1</v>
      </c>
      <c r="X86" s="21">
        <f>COUNTIFs('Jacob Wiens'!$C:$C,$G86,'Jacob Wiens'!$D:$D,"&gt;0")</f>
        <v>0</v>
      </c>
      <c r="Y86" s="21">
        <f>COUNTIFs('Little Lake'!$C:$C,$G86,'Little Lake'!$D:$D,"&gt;0")</f>
        <v>1</v>
      </c>
      <c r="Z86" s="21">
        <f>COUNTIFs(McSweeny!$C:$C,$G86,McSweeny!$D:$D,"&gt;0")</f>
        <v>0</v>
      </c>
      <c r="AA86" s="21">
        <f>COUNTIFs(Preschool!$C:$C,$G86,Preschool!$D:$D,"&gt;0")</f>
        <v>0</v>
      </c>
      <c r="AB86" s="21">
        <f>COUNTIFs(Ramona!$C:$C,$G86,Ramona!$D:$D,"&gt;0")</f>
        <v>0</v>
      </c>
      <c r="AC86" s="21">
        <f>COUNTIFs('Rancho Viejo'!$C:$C,$G86,'Rancho Viejo'!$D:$D,"&gt;0")</f>
        <v>2</v>
      </c>
      <c r="AD86" s="21">
        <f>COUNTIFs(Tahquitz!$C:$C,$G86,Tahquitz!$D:$D,"&gt;0")</f>
        <v>0</v>
      </c>
      <c r="AE86" s="21">
        <f>COUNTIFs('Valle Vista'!$C:$C,$G86,'Valle Vista'!$D:$D,"&gt;0")</f>
        <v>0</v>
      </c>
      <c r="AF86" s="21">
        <f>COUNTIFs('West Valley'!$C:$C,$G86,'West Valley'!$D:$D,"&gt;0")</f>
        <v>0</v>
      </c>
      <c r="AG86" s="21">
        <f>COUNTIFs('Western Center'!$C:$C,$G86,'Western Center'!$D:$D,"&gt;0")</f>
        <v>0</v>
      </c>
      <c r="AH86" s="21">
        <f>COUNTIFs(Whittier!$C:$C,$G86,Whittier!$D:$D,"&gt;0")</f>
        <v>3</v>
      </c>
      <c r="AI86" s="21">
        <f>COUNTIFs(Winchester!$C:$C,$G86,Winchester!$D:$D,"&gt;0")</f>
        <v>0</v>
      </c>
      <c r="AJ86" s="22">
        <f t="shared" si="3"/>
        <v>45194</v>
      </c>
      <c r="AK86" s="23">
        <f t="shared" si="4"/>
        <v>6</v>
      </c>
      <c r="AL86" s="23">
        <f t="shared" si="5"/>
        <v>5</v>
      </c>
      <c r="AM86" s="23">
        <f t="shared" si="6"/>
        <v>1</v>
      </c>
      <c r="AN86" s="24"/>
      <c r="AO86" s="25">
        <f t="shared" si="7"/>
        <v>0.4285714286</v>
      </c>
      <c r="AP86" s="23">
        <f t="shared" si="8"/>
        <v>12</v>
      </c>
      <c r="AR86" s="1"/>
    </row>
    <row r="87" hidden="1">
      <c r="E87" s="1"/>
      <c r="G87" s="26">
        <f t="shared" si="9"/>
        <v>45191</v>
      </c>
      <c r="H87" s="21">
        <f>COUNTIFs(Acacia!$C:$C,$G87,Acacia!$D:$D,"&gt;0")</f>
        <v>1</v>
      </c>
      <c r="I87" s="21">
        <f>COUNTIFs(AOI!$C:$C,$G87,AOI!$D:$D,"&gt;0")</f>
        <v>0</v>
      </c>
      <c r="J87" s="21">
        <f>COUNTIFs(Alessandro!$C:$C,$G87,Alessandro!$D:$D,"&gt;0")</f>
        <v>0</v>
      </c>
      <c r="K87" s="21">
        <f>COUNTIFs('Bautista Creek'!$C:$C,$G87,'Bautista Creek'!$D:$D,"&gt;0")</f>
        <v>1</v>
      </c>
      <c r="L87" s="21">
        <f>COUNTIFs(Cawston!$C:$C,$G87,Cawston!$D:$D,"&gt;0")</f>
        <v>1</v>
      </c>
      <c r="M87" s="21">
        <f>COUNTIFs(Cottonwood!$C:$C,$G87,Cottonwood!$D:$D,"&gt;0")</f>
        <v>0</v>
      </c>
      <c r="N87" s="21">
        <f>COUNTIFs(Dartmouth!$C:$C,$G87,Dartmouth!$D:$D,"&gt;0")</f>
        <v>0</v>
      </c>
      <c r="O87" s="21">
        <f>COUNTIFs('Diamond Valley'!$C:$C,$G87,'Diamond Valley'!$D:$D,"&gt;0")</f>
        <v>1</v>
      </c>
      <c r="P87" s="21">
        <f>COUNTIFs(Fruitvale!$C:$C,$G87,Fruitvale!$D:$D,"&gt;0")</f>
        <v>0</v>
      </c>
      <c r="Q87" s="21">
        <f>COUNTIFs('Hamilton El'!$C:$C,$G87,'Hamilton El'!$D:$D,"&gt;0")</f>
        <v>0</v>
      </c>
      <c r="R87" s="21">
        <f>COUNTIFs('Hamilton High'!$C:$C,$G87,'Hamilton High'!$D:$D,"&gt;0")</f>
        <v>0</v>
      </c>
      <c r="S87" s="21">
        <f>COUNTIFs(Harmony!$C:$C,$G87,Harmony!$D:$D,"&gt;0")</f>
        <v>1</v>
      </c>
      <c r="T87" s="21">
        <f>COUNTIFs('Hemet Dual Lang'!$C:$C,$G87,'Hemet Dual Lang'!$D:$D,"&gt;0")</f>
        <v>0</v>
      </c>
      <c r="U87" s="21">
        <f>COUNTIFs('Hemet El'!$C:$C,$G87,'Hemet El'!$D:$D,"&gt;0")</f>
        <v>0</v>
      </c>
      <c r="V87" s="21">
        <f>COUNTIFs('Hemet High'!$C:$C,$G87,'Hemet High'!$D:$D,"&gt;0")</f>
        <v>0</v>
      </c>
      <c r="W87" s="21">
        <f>COUNTIFs(Idyllwild!$C:$C,$G87,Idyllwild!$D:$D,"&gt;0")</f>
        <v>0</v>
      </c>
      <c r="X87" s="21">
        <f>COUNTIFs('Jacob Wiens'!$C:$C,$G87,'Jacob Wiens'!$D:$D,"&gt;0")</f>
        <v>0</v>
      </c>
      <c r="Y87" s="21">
        <f>COUNTIFs('Little Lake'!$C:$C,$G87,'Little Lake'!$D:$D,"&gt;0")</f>
        <v>1</v>
      </c>
      <c r="Z87" s="21">
        <f>COUNTIFs(McSweeny!$C:$C,$G87,McSweeny!$D:$D,"&gt;0")</f>
        <v>0</v>
      </c>
      <c r="AA87" s="21">
        <f>COUNTIFs(Preschool!$C:$C,$G87,Preschool!$D:$D,"&gt;0")</f>
        <v>0</v>
      </c>
      <c r="AB87" s="21">
        <f>COUNTIFs(Ramona!$C:$C,$G87,Ramona!$D:$D,"&gt;0")</f>
        <v>1</v>
      </c>
      <c r="AC87" s="21">
        <f>COUNTIFs('Rancho Viejo'!$C:$C,$G87,'Rancho Viejo'!$D:$D,"&gt;0")</f>
        <v>0</v>
      </c>
      <c r="AD87" s="21">
        <f>COUNTIFs(Tahquitz!$C:$C,$G87,Tahquitz!$D:$D,"&gt;0")</f>
        <v>1</v>
      </c>
      <c r="AE87" s="21">
        <f>COUNTIFs('Valle Vista'!$C:$C,$G87,'Valle Vista'!$D:$D,"&gt;0")</f>
        <v>1</v>
      </c>
      <c r="AF87" s="21">
        <f>COUNTIFs('West Valley'!$C:$C,$G87,'West Valley'!$D:$D,"&gt;0")</f>
        <v>0</v>
      </c>
      <c r="AG87" s="21">
        <f>COUNTIFs('Western Center'!$C:$C,$G87,'Western Center'!$D:$D,"&gt;0")</f>
        <v>0</v>
      </c>
      <c r="AH87" s="21">
        <f>COUNTIFs(Whittier!$C:$C,$G87,Whittier!$D:$D,"&gt;0")</f>
        <v>1</v>
      </c>
      <c r="AI87" s="21">
        <f>COUNTIFs(Winchester!$C:$C,$G87,Winchester!$D:$D,"&gt;0")</f>
        <v>0</v>
      </c>
      <c r="AJ87" s="22">
        <f t="shared" si="3"/>
        <v>45191</v>
      </c>
      <c r="AK87" s="23">
        <f t="shared" si="4"/>
        <v>7</v>
      </c>
      <c r="AL87" s="23">
        <f t="shared" si="5"/>
        <v>2</v>
      </c>
      <c r="AM87" s="23">
        <f t="shared" si="6"/>
        <v>1</v>
      </c>
      <c r="AN87" s="24"/>
      <c r="AO87" s="25">
        <f t="shared" si="7"/>
        <v>0.3571428571</v>
      </c>
      <c r="AP87" s="23">
        <f t="shared" si="8"/>
        <v>10</v>
      </c>
      <c r="AR87" s="1"/>
    </row>
    <row r="88" hidden="1">
      <c r="E88" s="1"/>
      <c r="G88" s="26">
        <f t="shared" si="9"/>
        <v>45190</v>
      </c>
      <c r="H88" s="21">
        <f>COUNTIFs(Acacia!$C:$C,$G88,Acacia!$D:$D,"&gt;0")</f>
        <v>1</v>
      </c>
      <c r="I88" s="21">
        <f>COUNTIFs(AOI!$C:$C,$G88,AOI!$D:$D,"&gt;0")</f>
        <v>0</v>
      </c>
      <c r="J88" s="21">
        <f>COUNTIFs(Alessandro!$C:$C,$G88,Alessandro!$D:$D,"&gt;0")</f>
        <v>0</v>
      </c>
      <c r="K88" s="21">
        <f>COUNTIFs('Bautista Creek'!$C:$C,$G88,'Bautista Creek'!$D:$D,"&gt;0")</f>
        <v>0</v>
      </c>
      <c r="L88" s="21">
        <f>COUNTIFs(Cawston!$C:$C,$G88,Cawston!$D:$D,"&gt;0")</f>
        <v>1</v>
      </c>
      <c r="M88" s="21">
        <f>COUNTIFs(Cottonwood!$C:$C,$G88,Cottonwood!$D:$D,"&gt;0")</f>
        <v>0</v>
      </c>
      <c r="N88" s="21">
        <f>COUNTIFs(Dartmouth!$C:$C,$G88,Dartmouth!$D:$D,"&gt;0")</f>
        <v>1</v>
      </c>
      <c r="O88" s="21">
        <f>COUNTIFs('Diamond Valley'!$C:$C,$G88,'Diamond Valley'!$D:$D,"&gt;0")</f>
        <v>0</v>
      </c>
      <c r="P88" s="21">
        <f>COUNTIFs(Fruitvale!$C:$C,$G88,Fruitvale!$D:$D,"&gt;0")</f>
        <v>2</v>
      </c>
      <c r="Q88" s="21">
        <f>COUNTIFs('Hamilton El'!$C:$C,$G88,'Hamilton El'!$D:$D,"&gt;0")</f>
        <v>0</v>
      </c>
      <c r="R88" s="21">
        <f>COUNTIFs('Hamilton High'!$C:$C,$G88,'Hamilton High'!$D:$D,"&gt;0")</f>
        <v>1</v>
      </c>
      <c r="S88" s="21">
        <f>COUNTIFs(Harmony!$C:$C,$G88,Harmony!$D:$D,"&gt;0")</f>
        <v>4</v>
      </c>
      <c r="T88" s="21">
        <f>COUNTIFs('Hemet Dual Lang'!$C:$C,$G88,'Hemet Dual Lang'!$D:$D,"&gt;0")</f>
        <v>3</v>
      </c>
      <c r="U88" s="21">
        <f>COUNTIFs('Hemet El'!$C:$C,$G88,'Hemet El'!$D:$D,"&gt;0")</f>
        <v>0</v>
      </c>
      <c r="V88" s="21">
        <f>COUNTIFs('Hemet High'!$C:$C,$G88,'Hemet High'!$D:$D,"&gt;0")</f>
        <v>1</v>
      </c>
      <c r="W88" s="21">
        <f>COUNTIFs(Idyllwild!$C:$C,$G88,Idyllwild!$D:$D,"&gt;0")</f>
        <v>1</v>
      </c>
      <c r="X88" s="21">
        <f>COUNTIFs('Jacob Wiens'!$C:$C,$G88,'Jacob Wiens'!$D:$D,"&gt;0")</f>
        <v>0</v>
      </c>
      <c r="Y88" s="21">
        <f>COUNTIFs('Little Lake'!$C:$C,$G88,'Little Lake'!$D:$D,"&gt;0")</f>
        <v>0</v>
      </c>
      <c r="Z88" s="21">
        <f>COUNTIFs(McSweeny!$C:$C,$G88,McSweeny!$D:$D,"&gt;0")</f>
        <v>1</v>
      </c>
      <c r="AA88" s="21">
        <f>COUNTIFs(Preschool!$C:$C,$G88,Preschool!$D:$D,"&gt;0")</f>
        <v>0</v>
      </c>
      <c r="AB88" s="21">
        <f>COUNTIFs(Ramona!$C:$C,$G88,Ramona!$D:$D,"&gt;0")</f>
        <v>1</v>
      </c>
      <c r="AC88" s="21">
        <f>COUNTIFs('Rancho Viejo'!$C:$C,$G88,'Rancho Viejo'!$D:$D,"&gt;0")</f>
        <v>0</v>
      </c>
      <c r="AD88" s="21">
        <f>COUNTIFs(Tahquitz!$C:$C,$G88,Tahquitz!$D:$D,"&gt;0")</f>
        <v>0</v>
      </c>
      <c r="AE88" s="21">
        <f>COUNTIFs('Valle Vista'!$C:$C,$G88,'Valle Vista'!$D:$D,"&gt;0")</f>
        <v>0</v>
      </c>
      <c r="AF88" s="21">
        <f>COUNTIFs('West Valley'!$C:$C,$G88,'West Valley'!$D:$D,"&gt;0")</f>
        <v>0</v>
      </c>
      <c r="AG88" s="21">
        <f>COUNTIFs('Western Center'!$C:$C,$G88,'Western Center'!$D:$D,"&gt;0")</f>
        <v>0</v>
      </c>
      <c r="AH88" s="21">
        <f>COUNTIFs(Whittier!$C:$C,$G88,Whittier!$D:$D,"&gt;0")</f>
        <v>2</v>
      </c>
      <c r="AI88" s="21">
        <f>COUNTIFs(Winchester!$C:$C,$G88,Winchester!$D:$D,"&gt;0")</f>
        <v>0</v>
      </c>
      <c r="AJ88" s="22">
        <f t="shared" si="3"/>
        <v>45190</v>
      </c>
      <c r="AK88" s="23">
        <f t="shared" si="4"/>
        <v>14</v>
      </c>
      <c r="AL88" s="23">
        <f t="shared" si="5"/>
        <v>3</v>
      </c>
      <c r="AM88" s="23">
        <f t="shared" si="6"/>
        <v>2</v>
      </c>
      <c r="AN88" s="24"/>
      <c r="AO88" s="25">
        <f t="shared" si="7"/>
        <v>0.6785714286</v>
      </c>
      <c r="AP88" s="23">
        <f t="shared" si="8"/>
        <v>19</v>
      </c>
      <c r="AR88" s="1"/>
    </row>
    <row r="89" hidden="1">
      <c r="E89" s="1"/>
      <c r="G89" s="26">
        <f t="shared" si="9"/>
        <v>45189</v>
      </c>
      <c r="H89" s="21">
        <f>COUNTIFs(Acacia!$C:$C,$G89,Acacia!$D:$D,"&gt;0")</f>
        <v>2</v>
      </c>
      <c r="I89" s="21">
        <f>COUNTIFs(AOI!$C:$C,$G89,AOI!$D:$D,"&gt;0")</f>
        <v>0</v>
      </c>
      <c r="J89" s="21">
        <f>COUNTIFs(Alessandro!$C:$C,$G89,Alessandro!$D:$D,"&gt;0")</f>
        <v>0</v>
      </c>
      <c r="K89" s="21">
        <f>COUNTIFs('Bautista Creek'!$C:$C,$G89,'Bautista Creek'!$D:$D,"&gt;0")</f>
        <v>1</v>
      </c>
      <c r="L89" s="21">
        <f>COUNTIFs(Cawston!$C:$C,$G89,Cawston!$D:$D,"&gt;0")</f>
        <v>1</v>
      </c>
      <c r="M89" s="21">
        <f>COUNTIFs(Cottonwood!$C:$C,$G89,Cottonwood!$D:$D,"&gt;0")</f>
        <v>1</v>
      </c>
      <c r="N89" s="21">
        <f>COUNTIFs(Dartmouth!$C:$C,$G89,Dartmouth!$D:$D,"&gt;0")</f>
        <v>1</v>
      </c>
      <c r="O89" s="21">
        <f>COUNTIFs('Diamond Valley'!$C:$C,$G89,'Diamond Valley'!$D:$D,"&gt;0")</f>
        <v>0</v>
      </c>
      <c r="P89" s="21">
        <f>COUNTIFs(Fruitvale!$C:$C,$G89,Fruitvale!$D:$D,"&gt;0")</f>
        <v>1</v>
      </c>
      <c r="Q89" s="21">
        <f>COUNTIFs('Hamilton El'!$C:$C,$G89,'Hamilton El'!$D:$D,"&gt;0")</f>
        <v>0</v>
      </c>
      <c r="R89" s="21">
        <f>COUNTIFs('Hamilton High'!$C:$C,$G89,'Hamilton High'!$D:$D,"&gt;0")</f>
        <v>0</v>
      </c>
      <c r="S89" s="21">
        <f>COUNTIFs(Harmony!$C:$C,$G89,Harmony!$D:$D,"&gt;0")</f>
        <v>0</v>
      </c>
      <c r="T89" s="21">
        <f>COUNTIFs('Hemet Dual Lang'!$C:$C,$G89,'Hemet Dual Lang'!$D:$D,"&gt;0")</f>
        <v>0</v>
      </c>
      <c r="U89" s="21">
        <f>COUNTIFs('Hemet El'!$C:$C,$G89,'Hemet El'!$D:$D,"&gt;0")</f>
        <v>1</v>
      </c>
      <c r="V89" s="21">
        <f>COUNTIFs('Hemet High'!$C:$C,$G89,'Hemet High'!$D:$D,"&gt;0")</f>
        <v>1</v>
      </c>
      <c r="W89" s="21">
        <f>COUNTIFs(Idyllwild!$C:$C,$G89,Idyllwild!$D:$D,"&gt;0")</f>
        <v>0</v>
      </c>
      <c r="X89" s="21">
        <f>COUNTIFs('Jacob Wiens'!$C:$C,$G89,'Jacob Wiens'!$D:$D,"&gt;0")</f>
        <v>0</v>
      </c>
      <c r="Y89" s="21">
        <f>COUNTIFs('Little Lake'!$C:$C,$G89,'Little Lake'!$D:$D,"&gt;0")</f>
        <v>0</v>
      </c>
      <c r="Z89" s="21">
        <f>COUNTIFs(McSweeny!$C:$C,$G89,McSweeny!$D:$D,"&gt;0")</f>
        <v>3</v>
      </c>
      <c r="AA89" s="21">
        <f>COUNTIFs(Preschool!$C:$C,$G89,Preschool!$D:$D,"&gt;0")</f>
        <v>1</v>
      </c>
      <c r="AB89" s="21">
        <f>COUNTIFs(Ramona!$C:$C,$G89,Ramona!$D:$D,"&gt;0")</f>
        <v>1</v>
      </c>
      <c r="AC89" s="21">
        <f>COUNTIFs('Rancho Viejo'!$C:$C,$G89,'Rancho Viejo'!$D:$D,"&gt;0")</f>
        <v>0</v>
      </c>
      <c r="AD89" s="21">
        <f>COUNTIFs(Tahquitz!$C:$C,$G89,Tahquitz!$D:$D,"&gt;0")</f>
        <v>1</v>
      </c>
      <c r="AE89" s="21">
        <f>COUNTIFs('Valle Vista'!$C:$C,$G89,'Valle Vista'!$D:$D,"&gt;0")</f>
        <v>0</v>
      </c>
      <c r="AF89" s="21">
        <f>COUNTIFs('West Valley'!$C:$C,$G89,'West Valley'!$D:$D,"&gt;0")</f>
        <v>0</v>
      </c>
      <c r="AG89" s="21">
        <f>COUNTIFs('Western Center'!$C:$C,$G89,'Western Center'!$D:$D,"&gt;0")</f>
        <v>0</v>
      </c>
      <c r="AH89" s="21">
        <f>COUNTIFs(Whittier!$C:$C,$G89,Whittier!$D:$D,"&gt;0")</f>
        <v>0</v>
      </c>
      <c r="AI89" s="21">
        <f>COUNTIFs(Winchester!$C:$C,$G89,Winchester!$D:$D,"&gt;0")</f>
        <v>0</v>
      </c>
      <c r="AJ89" s="22">
        <f t="shared" si="3"/>
        <v>45189</v>
      </c>
      <c r="AK89" s="23">
        <f t="shared" si="4"/>
        <v>9</v>
      </c>
      <c r="AL89" s="23">
        <f t="shared" si="5"/>
        <v>4</v>
      </c>
      <c r="AM89" s="23">
        <f t="shared" si="6"/>
        <v>2</v>
      </c>
      <c r="AN89" s="24"/>
      <c r="AO89" s="25">
        <f t="shared" si="7"/>
        <v>0.5357142857</v>
      </c>
      <c r="AP89" s="23">
        <f t="shared" si="8"/>
        <v>15</v>
      </c>
      <c r="AR89" s="1"/>
    </row>
    <row r="90" hidden="1">
      <c r="E90" s="1"/>
      <c r="G90" s="26">
        <f t="shared" si="9"/>
        <v>45188</v>
      </c>
      <c r="H90" s="21">
        <f>COUNTIFs(Acacia!$C:$C,$G90,Acacia!$D:$D,"&gt;0")</f>
        <v>2</v>
      </c>
      <c r="I90" s="21">
        <f>COUNTIFs(AOI!$C:$C,$G90,AOI!$D:$D,"&gt;0")</f>
        <v>0</v>
      </c>
      <c r="J90" s="21">
        <f>COUNTIFs(Alessandro!$C:$C,$G90,Alessandro!$D:$D,"&gt;0")</f>
        <v>0</v>
      </c>
      <c r="K90" s="21">
        <f>COUNTIFs('Bautista Creek'!$C:$C,$G90,'Bautista Creek'!$D:$D,"&gt;0")</f>
        <v>0</v>
      </c>
      <c r="L90" s="21">
        <f>COUNTIFs(Cawston!$C:$C,$G90,Cawston!$D:$D,"&gt;0")</f>
        <v>3</v>
      </c>
      <c r="M90" s="21">
        <f>COUNTIFs(Cottonwood!$C:$C,$G90,Cottonwood!$D:$D,"&gt;0")</f>
        <v>0</v>
      </c>
      <c r="N90" s="21">
        <f>COUNTIFs(Dartmouth!$C:$C,$G90,Dartmouth!$D:$D,"&gt;0")</f>
        <v>1</v>
      </c>
      <c r="O90" s="21">
        <f>COUNTIFs('Diamond Valley'!$C:$C,$G90,'Diamond Valley'!$D:$D,"&gt;0")</f>
        <v>0</v>
      </c>
      <c r="P90" s="21">
        <f>COUNTIFs(Fruitvale!$C:$C,$G90,Fruitvale!$D:$D,"&gt;0")</f>
        <v>1</v>
      </c>
      <c r="Q90" s="21">
        <f>COUNTIFs('Hamilton El'!$C:$C,$G90,'Hamilton El'!$D:$D,"&gt;0")</f>
        <v>1</v>
      </c>
      <c r="R90" s="21">
        <f>COUNTIFs('Hamilton High'!$C:$C,$G90,'Hamilton High'!$D:$D,"&gt;0")</f>
        <v>2</v>
      </c>
      <c r="S90" s="21">
        <f>COUNTIFs(Harmony!$C:$C,$G90,Harmony!$D:$D,"&gt;0")</f>
        <v>0</v>
      </c>
      <c r="T90" s="21">
        <f>COUNTIFs('Hemet Dual Lang'!$C:$C,$G90,'Hemet Dual Lang'!$D:$D,"&gt;0")</f>
        <v>0</v>
      </c>
      <c r="U90" s="21">
        <f>COUNTIFs('Hemet El'!$C:$C,$G90,'Hemet El'!$D:$D,"&gt;0")</f>
        <v>1</v>
      </c>
      <c r="V90" s="21">
        <f>COUNTIFs('Hemet High'!$C:$C,$G90,'Hemet High'!$D:$D,"&gt;0")</f>
        <v>1</v>
      </c>
      <c r="W90" s="21">
        <f>COUNTIFs(Idyllwild!$C:$C,$G90,Idyllwild!$D:$D,"&gt;0")</f>
        <v>1</v>
      </c>
      <c r="X90" s="21">
        <f>COUNTIFs('Jacob Wiens'!$C:$C,$G90,'Jacob Wiens'!$D:$D,"&gt;0")</f>
        <v>0</v>
      </c>
      <c r="Y90" s="21">
        <f>COUNTIFs('Little Lake'!$C:$C,$G90,'Little Lake'!$D:$D,"&gt;0")</f>
        <v>1</v>
      </c>
      <c r="Z90" s="21">
        <f>COUNTIFs(McSweeny!$C:$C,$G90,McSweeny!$D:$D,"&gt;0")</f>
        <v>1</v>
      </c>
      <c r="AA90" s="21">
        <f>COUNTIFs(Preschool!$C:$C,$G90,Preschool!$D:$D,"&gt;0")</f>
        <v>0</v>
      </c>
      <c r="AB90" s="21">
        <f>COUNTIFs(Ramona!$C:$C,$G90,Ramona!$D:$D,"&gt;0")</f>
        <v>1</v>
      </c>
      <c r="AC90" s="21">
        <f>COUNTIFs('Rancho Viejo'!$C:$C,$G90,'Rancho Viejo'!$D:$D,"&gt;0")</f>
        <v>1</v>
      </c>
      <c r="AD90" s="21">
        <f>COUNTIFs(Tahquitz!$C:$C,$G90,Tahquitz!$D:$D,"&gt;0")</f>
        <v>0</v>
      </c>
      <c r="AE90" s="21">
        <f>COUNTIFs('Valle Vista'!$C:$C,$G90,'Valle Vista'!$D:$D,"&gt;0")</f>
        <v>2</v>
      </c>
      <c r="AF90" s="21">
        <f>COUNTIFs('West Valley'!$C:$C,$G90,'West Valley'!$D:$D,"&gt;0")</f>
        <v>0</v>
      </c>
      <c r="AG90" s="21">
        <f>COUNTIFs('Western Center'!$C:$C,$G90,'Western Center'!$D:$D,"&gt;0")</f>
        <v>0</v>
      </c>
      <c r="AH90" s="21">
        <f>COUNTIFs(Whittier!$C:$C,$G90,Whittier!$D:$D,"&gt;0")</f>
        <v>2</v>
      </c>
      <c r="AI90" s="21">
        <f>COUNTIFs(Winchester!$C:$C,$G90,Winchester!$D:$D,"&gt;0")</f>
        <v>0</v>
      </c>
      <c r="AJ90" s="22">
        <f t="shared" si="3"/>
        <v>45188</v>
      </c>
      <c r="AK90" s="23">
        <f t="shared" si="4"/>
        <v>13</v>
      </c>
      <c r="AL90" s="23">
        <f t="shared" si="5"/>
        <v>5</v>
      </c>
      <c r="AM90" s="23">
        <f t="shared" si="6"/>
        <v>3</v>
      </c>
      <c r="AN90" s="24"/>
      <c r="AO90" s="25">
        <f t="shared" si="7"/>
        <v>0.75</v>
      </c>
      <c r="AP90" s="23">
        <f t="shared" si="8"/>
        <v>21</v>
      </c>
      <c r="AR90" s="1"/>
    </row>
    <row r="91" hidden="1">
      <c r="E91" s="1"/>
      <c r="G91" s="26">
        <f t="shared" si="9"/>
        <v>45187</v>
      </c>
      <c r="H91" s="21">
        <f>COUNTIFs(Acacia!$C:$C,$G91,Acacia!$D:$D,"&gt;0")</f>
        <v>1</v>
      </c>
      <c r="I91" s="21">
        <f>COUNTIFs(AOI!$C:$C,$G91,AOI!$D:$D,"&gt;0")</f>
        <v>0</v>
      </c>
      <c r="J91" s="21">
        <f>COUNTIFs(Alessandro!$C:$C,$G91,Alessandro!$D:$D,"&gt;0")</f>
        <v>0</v>
      </c>
      <c r="K91" s="21">
        <f>COUNTIFs('Bautista Creek'!$C:$C,$G91,'Bautista Creek'!$D:$D,"&gt;0")</f>
        <v>1</v>
      </c>
      <c r="L91" s="21">
        <f>COUNTIFs(Cawston!$C:$C,$G91,Cawston!$D:$D,"&gt;0")</f>
        <v>0</v>
      </c>
      <c r="M91" s="21">
        <f>COUNTIFs(Cottonwood!$C:$C,$G91,Cottonwood!$D:$D,"&gt;0")</f>
        <v>0</v>
      </c>
      <c r="N91" s="21">
        <f>COUNTIFs(Dartmouth!$C:$C,$G91,Dartmouth!$D:$D,"&gt;0")</f>
        <v>1</v>
      </c>
      <c r="O91" s="21">
        <f>COUNTIFs('Diamond Valley'!$C:$C,$G91,'Diamond Valley'!$D:$D,"&gt;0")</f>
        <v>1</v>
      </c>
      <c r="P91" s="21">
        <f>COUNTIFs(Fruitvale!$C:$C,$G91,Fruitvale!$D:$D,"&gt;0")</f>
        <v>2</v>
      </c>
      <c r="Q91" s="21">
        <f>COUNTIFs('Hamilton El'!$C:$C,$G91,'Hamilton El'!$D:$D,"&gt;0")</f>
        <v>0</v>
      </c>
      <c r="R91" s="21">
        <f>COUNTIFs('Hamilton High'!$C:$C,$G91,'Hamilton High'!$D:$D,"&gt;0")</f>
        <v>0</v>
      </c>
      <c r="S91" s="21">
        <f>COUNTIFs(Harmony!$C:$C,$G91,Harmony!$D:$D,"&gt;0")</f>
        <v>2</v>
      </c>
      <c r="T91" s="21">
        <f>COUNTIFs('Hemet Dual Lang'!$C:$C,$G91,'Hemet Dual Lang'!$D:$D,"&gt;0")</f>
        <v>0</v>
      </c>
      <c r="U91" s="21">
        <f>COUNTIFs('Hemet El'!$C:$C,$G91,'Hemet El'!$D:$D,"&gt;0")</f>
        <v>1</v>
      </c>
      <c r="V91" s="21">
        <f>COUNTIFs('Hemet High'!$C:$C,$G91,'Hemet High'!$D:$D,"&gt;0")</f>
        <v>0</v>
      </c>
      <c r="W91" s="21">
        <f>COUNTIFs(Idyllwild!$C:$C,$G91,Idyllwild!$D:$D,"&gt;0")</f>
        <v>0</v>
      </c>
      <c r="X91" s="21">
        <f>COUNTIFs('Jacob Wiens'!$C:$C,$G91,'Jacob Wiens'!$D:$D,"&gt;0")</f>
        <v>0</v>
      </c>
      <c r="Y91" s="21">
        <f>COUNTIFs('Little Lake'!$C:$C,$G91,'Little Lake'!$D:$D,"&gt;0")</f>
        <v>1</v>
      </c>
      <c r="Z91" s="21">
        <f>COUNTIFs(McSweeny!$C:$C,$G91,McSweeny!$D:$D,"&gt;0")</f>
        <v>3</v>
      </c>
      <c r="AA91" s="21">
        <f>COUNTIFs(Preschool!$C:$C,$G91,Preschool!$D:$D,"&gt;0")</f>
        <v>0</v>
      </c>
      <c r="AB91" s="21">
        <f>COUNTIFs(Ramona!$C:$C,$G91,Ramona!$D:$D,"&gt;0")</f>
        <v>0</v>
      </c>
      <c r="AC91" s="21">
        <f>COUNTIFs('Rancho Viejo'!$C:$C,$G91,'Rancho Viejo'!$D:$D,"&gt;0")</f>
        <v>0</v>
      </c>
      <c r="AD91" s="21">
        <f>COUNTIFs(Tahquitz!$C:$C,$G91,Tahquitz!$D:$D,"&gt;0")</f>
        <v>0</v>
      </c>
      <c r="AE91" s="21">
        <f>COUNTIFs('Valle Vista'!$C:$C,$G91,'Valle Vista'!$D:$D,"&gt;0")</f>
        <v>1</v>
      </c>
      <c r="AF91" s="21">
        <f>COUNTIFs('West Valley'!$C:$C,$G91,'West Valley'!$D:$D,"&gt;0")</f>
        <v>0</v>
      </c>
      <c r="AG91" s="21">
        <f>COUNTIFs('Western Center'!$C:$C,$G91,'Western Center'!$D:$D,"&gt;0")</f>
        <v>0</v>
      </c>
      <c r="AH91" s="21">
        <f>COUNTIFs(Whittier!$C:$C,$G91,Whittier!$D:$D,"&gt;0")</f>
        <v>2</v>
      </c>
      <c r="AI91" s="21">
        <f>COUNTIFs(Winchester!$C:$C,$G91,Winchester!$D:$D,"&gt;0")</f>
        <v>0</v>
      </c>
      <c r="AJ91" s="22">
        <f t="shared" si="3"/>
        <v>45187</v>
      </c>
      <c r="AK91" s="23">
        <f t="shared" si="4"/>
        <v>13</v>
      </c>
      <c r="AL91" s="23">
        <f t="shared" si="5"/>
        <v>3</v>
      </c>
      <c r="AM91" s="23">
        <f t="shared" si="6"/>
        <v>0</v>
      </c>
      <c r="AN91" s="24"/>
      <c r="AO91" s="25">
        <f t="shared" si="7"/>
        <v>0.5714285714</v>
      </c>
      <c r="AP91" s="23">
        <f t="shared" si="8"/>
        <v>16</v>
      </c>
      <c r="AR91" s="1"/>
    </row>
    <row r="92" hidden="1">
      <c r="E92" s="1"/>
      <c r="G92" s="26">
        <f t="shared" si="9"/>
        <v>45184</v>
      </c>
      <c r="H92" s="21">
        <f>COUNTIFs(Acacia!$C:$C,$G92,Acacia!$D:$D,"&gt;0")</f>
        <v>3</v>
      </c>
      <c r="I92" s="21">
        <f>COUNTIFs(AOI!$C:$C,$G92,AOI!$D:$D,"&gt;0")</f>
        <v>0</v>
      </c>
      <c r="J92" s="21">
        <f>COUNTIFs(Alessandro!$C:$C,$G92,Alessandro!$D:$D,"&gt;0")</f>
        <v>0</v>
      </c>
      <c r="K92" s="21">
        <f>COUNTIFs('Bautista Creek'!$C:$C,$G92,'Bautista Creek'!$D:$D,"&gt;0")</f>
        <v>4</v>
      </c>
      <c r="L92" s="21">
        <f>COUNTIFs(Cawston!$C:$C,$G92,Cawston!$D:$D,"&gt;0")</f>
        <v>0</v>
      </c>
      <c r="M92" s="21">
        <f>COUNTIFs(Cottonwood!$C:$C,$G92,Cottonwood!$D:$D,"&gt;0")</f>
        <v>1</v>
      </c>
      <c r="N92" s="21">
        <f>COUNTIFs(Dartmouth!$C:$C,$G92,Dartmouth!$D:$D,"&gt;0")</f>
        <v>0</v>
      </c>
      <c r="O92" s="21">
        <f>COUNTIFs('Diamond Valley'!$C:$C,$G92,'Diamond Valley'!$D:$D,"&gt;0")</f>
        <v>1</v>
      </c>
      <c r="P92" s="21">
        <f>COUNTIFs(Fruitvale!$C:$C,$G92,Fruitvale!$D:$D,"&gt;0")</f>
        <v>2</v>
      </c>
      <c r="Q92" s="21">
        <f>COUNTIFs('Hamilton El'!$C:$C,$G92,'Hamilton El'!$D:$D,"&gt;0")</f>
        <v>1</v>
      </c>
      <c r="R92" s="21">
        <f>COUNTIFs('Hamilton High'!$C:$C,$G92,'Hamilton High'!$D:$D,"&gt;0")</f>
        <v>0</v>
      </c>
      <c r="S92" s="21">
        <f>COUNTIFs(Harmony!$C:$C,$G92,Harmony!$D:$D,"&gt;0")</f>
        <v>1</v>
      </c>
      <c r="T92" s="21">
        <f>COUNTIFs('Hemet Dual Lang'!$C:$C,$G92,'Hemet Dual Lang'!$D:$D,"&gt;0")</f>
        <v>0</v>
      </c>
      <c r="U92" s="21">
        <f>COUNTIFs('Hemet El'!$C:$C,$G92,'Hemet El'!$D:$D,"&gt;0")</f>
        <v>0</v>
      </c>
      <c r="V92" s="21">
        <f>COUNTIFs('Hemet High'!$C:$C,$G92,'Hemet High'!$D:$D,"&gt;0")</f>
        <v>2</v>
      </c>
      <c r="W92" s="21">
        <f>COUNTIFs(Idyllwild!$C:$C,$G92,Idyllwild!$D:$D,"&gt;0")</f>
        <v>0</v>
      </c>
      <c r="X92" s="21">
        <f>COUNTIFs('Jacob Wiens'!$C:$C,$G92,'Jacob Wiens'!$D:$D,"&gt;0")</f>
        <v>0</v>
      </c>
      <c r="Y92" s="21">
        <f>COUNTIFs('Little Lake'!$C:$C,$G92,'Little Lake'!$D:$D,"&gt;0")</f>
        <v>0</v>
      </c>
      <c r="Z92" s="21">
        <f>COUNTIFs(McSweeny!$C:$C,$G92,McSweeny!$D:$D,"&gt;0")</f>
        <v>4</v>
      </c>
      <c r="AA92" s="21">
        <f>COUNTIFs(Preschool!$C:$C,$G92,Preschool!$D:$D,"&gt;0")</f>
        <v>0</v>
      </c>
      <c r="AB92" s="21">
        <f>COUNTIFs(Ramona!$C:$C,$G92,Ramona!$D:$D,"&gt;0")</f>
        <v>1</v>
      </c>
      <c r="AC92" s="21">
        <f>COUNTIFs('Rancho Viejo'!$C:$C,$G92,'Rancho Viejo'!$D:$D,"&gt;0")</f>
        <v>0</v>
      </c>
      <c r="AD92" s="21">
        <f>COUNTIFs(Tahquitz!$C:$C,$G92,Tahquitz!$D:$D,"&gt;0")</f>
        <v>0</v>
      </c>
      <c r="AE92" s="21">
        <f>COUNTIFs('Valle Vista'!$C:$C,$G92,'Valle Vista'!$D:$D,"&gt;0")</f>
        <v>0</v>
      </c>
      <c r="AF92" s="21">
        <f>COUNTIFs('West Valley'!$C:$C,$G92,'West Valley'!$D:$D,"&gt;0")</f>
        <v>0</v>
      </c>
      <c r="AG92" s="21">
        <f>COUNTIFs('Western Center'!$C:$C,$G92,'Western Center'!$D:$D,"&gt;0")</f>
        <v>0</v>
      </c>
      <c r="AH92" s="21">
        <f>COUNTIFs(Whittier!$C:$C,$G92,Whittier!$D:$D,"&gt;0")</f>
        <v>3</v>
      </c>
      <c r="AI92" s="21">
        <f>COUNTIFs(Winchester!$C:$C,$G92,Winchester!$D:$D,"&gt;0")</f>
        <v>1</v>
      </c>
      <c r="AJ92" s="22">
        <f t="shared" si="3"/>
        <v>45184</v>
      </c>
      <c r="AK92" s="23">
        <f t="shared" si="4"/>
        <v>17</v>
      </c>
      <c r="AL92" s="23">
        <f t="shared" si="5"/>
        <v>5</v>
      </c>
      <c r="AM92" s="23">
        <f t="shared" si="6"/>
        <v>2</v>
      </c>
      <c r="AN92" s="24"/>
      <c r="AO92" s="25">
        <f t="shared" si="7"/>
        <v>0.8571428571</v>
      </c>
      <c r="AP92" s="23">
        <f t="shared" si="8"/>
        <v>24</v>
      </c>
      <c r="AR92" s="1"/>
    </row>
    <row r="93" hidden="1">
      <c r="E93" s="1"/>
      <c r="G93" s="26">
        <f t="shared" si="9"/>
        <v>45183</v>
      </c>
      <c r="H93" s="21">
        <f>COUNTIFs(Acacia!$C:$C,$G93,Acacia!$D:$D,"&gt;0")</f>
        <v>0</v>
      </c>
      <c r="I93" s="21">
        <f>COUNTIFs(AOI!$C:$C,$G93,AOI!$D:$D,"&gt;0")</f>
        <v>0</v>
      </c>
      <c r="J93" s="21">
        <f>COUNTIFs(Alessandro!$C:$C,$G93,Alessandro!$D:$D,"&gt;0")</f>
        <v>0</v>
      </c>
      <c r="K93" s="21">
        <f>COUNTIFs('Bautista Creek'!$C:$C,$G93,'Bautista Creek'!$D:$D,"&gt;0")</f>
        <v>1</v>
      </c>
      <c r="L93" s="21">
        <f>COUNTIFs(Cawston!$C:$C,$G93,Cawston!$D:$D,"&gt;0")</f>
        <v>4</v>
      </c>
      <c r="M93" s="21">
        <f>COUNTIFs(Cottonwood!$C:$C,$G93,Cottonwood!$D:$D,"&gt;0")</f>
        <v>0</v>
      </c>
      <c r="N93" s="21">
        <f>COUNTIFs(Dartmouth!$C:$C,$G93,Dartmouth!$D:$D,"&gt;0")</f>
        <v>0</v>
      </c>
      <c r="O93" s="21">
        <f>COUNTIFs('Diamond Valley'!$C:$C,$G93,'Diamond Valley'!$D:$D,"&gt;0")</f>
        <v>0</v>
      </c>
      <c r="P93" s="21">
        <f>COUNTIFs(Fruitvale!$C:$C,$G93,Fruitvale!$D:$D,"&gt;0")</f>
        <v>1</v>
      </c>
      <c r="Q93" s="21">
        <f>COUNTIFs('Hamilton El'!$C:$C,$G93,'Hamilton El'!$D:$D,"&gt;0")</f>
        <v>1</v>
      </c>
      <c r="R93" s="21">
        <f>COUNTIFs('Hamilton High'!$C:$C,$G93,'Hamilton High'!$D:$D,"&gt;0")</f>
        <v>0</v>
      </c>
      <c r="S93" s="21">
        <f>COUNTIFs(Harmony!$C:$C,$G93,Harmony!$D:$D,"&gt;0")</f>
        <v>0</v>
      </c>
      <c r="T93" s="21">
        <f>COUNTIFs('Hemet Dual Lang'!$C:$C,$G93,'Hemet Dual Lang'!$D:$D,"&gt;0")</f>
        <v>1</v>
      </c>
      <c r="U93" s="21">
        <f>COUNTIFs('Hemet El'!$C:$C,$G93,'Hemet El'!$D:$D,"&gt;0")</f>
        <v>1</v>
      </c>
      <c r="V93" s="21">
        <f>COUNTIFs('Hemet High'!$C:$C,$G93,'Hemet High'!$D:$D,"&gt;0")</f>
        <v>1</v>
      </c>
      <c r="W93" s="21">
        <f>COUNTIFs(Idyllwild!$C:$C,$G93,Idyllwild!$D:$D,"&gt;0")</f>
        <v>0</v>
      </c>
      <c r="X93" s="21">
        <f>COUNTIFs('Jacob Wiens'!$C:$C,$G93,'Jacob Wiens'!$D:$D,"&gt;0")</f>
        <v>0</v>
      </c>
      <c r="Y93" s="21">
        <f>COUNTIFs('Little Lake'!$C:$C,$G93,'Little Lake'!$D:$D,"&gt;0")</f>
        <v>0</v>
      </c>
      <c r="Z93" s="21">
        <f>COUNTIFs(McSweeny!$C:$C,$G93,McSweeny!$D:$D,"&gt;0")</f>
        <v>0</v>
      </c>
      <c r="AA93" s="21">
        <f>COUNTIFs(Preschool!$C:$C,$G93,Preschool!$D:$D,"&gt;0")</f>
        <v>0</v>
      </c>
      <c r="AB93" s="21">
        <f>COUNTIFs(Ramona!$C:$C,$G93,Ramona!$D:$D,"&gt;0")</f>
        <v>0</v>
      </c>
      <c r="AC93" s="21">
        <f>COUNTIFs('Rancho Viejo'!$C:$C,$G93,'Rancho Viejo'!$D:$D,"&gt;0")</f>
        <v>1</v>
      </c>
      <c r="AD93" s="21">
        <f>COUNTIFs(Tahquitz!$C:$C,$G93,Tahquitz!$D:$D,"&gt;0")</f>
        <v>1</v>
      </c>
      <c r="AE93" s="21">
        <f>COUNTIFs('Valle Vista'!$C:$C,$G93,'Valle Vista'!$D:$D,"&gt;0")</f>
        <v>0</v>
      </c>
      <c r="AF93" s="21">
        <f>COUNTIFs('West Valley'!$C:$C,$G93,'West Valley'!$D:$D,"&gt;0")</f>
        <v>1</v>
      </c>
      <c r="AG93" s="21">
        <f>COUNTIFs('Western Center'!$C:$C,$G93,'Western Center'!$D:$D,"&gt;0")</f>
        <v>0</v>
      </c>
      <c r="AH93" s="21">
        <f>COUNTIFs(Whittier!$C:$C,$G93,Whittier!$D:$D,"&gt;0")</f>
        <v>2</v>
      </c>
      <c r="AI93" s="21">
        <f>COUNTIFs(Winchester!$C:$C,$G93,Winchester!$D:$D,"&gt;0")</f>
        <v>0</v>
      </c>
      <c r="AJ93" s="22">
        <f t="shared" si="3"/>
        <v>45183</v>
      </c>
      <c r="AK93" s="23">
        <f t="shared" si="4"/>
        <v>11</v>
      </c>
      <c r="AL93" s="23">
        <f t="shared" si="5"/>
        <v>1</v>
      </c>
      <c r="AM93" s="23">
        <f t="shared" si="6"/>
        <v>3</v>
      </c>
      <c r="AN93" s="24"/>
      <c r="AO93" s="25">
        <f t="shared" si="7"/>
        <v>0.5357142857</v>
      </c>
      <c r="AP93" s="23">
        <f t="shared" si="8"/>
        <v>15</v>
      </c>
      <c r="AR93" s="1"/>
    </row>
    <row r="94" hidden="1">
      <c r="E94" s="1"/>
      <c r="G94" s="26">
        <f t="shared" si="9"/>
        <v>45182</v>
      </c>
      <c r="H94" s="21">
        <f>COUNTIFs(Acacia!$C:$C,$G94,Acacia!$D:$D,"&gt;0")</f>
        <v>0</v>
      </c>
      <c r="I94" s="21">
        <f>COUNTIFs(AOI!$C:$C,$G94,AOI!$D:$D,"&gt;0")</f>
        <v>0</v>
      </c>
      <c r="J94" s="21">
        <f>COUNTIFs(Alessandro!$C:$C,$G94,Alessandro!$D:$D,"&gt;0")</f>
        <v>0</v>
      </c>
      <c r="K94" s="21">
        <f>COUNTIFs('Bautista Creek'!$C:$C,$G94,'Bautista Creek'!$D:$D,"&gt;0")</f>
        <v>0</v>
      </c>
      <c r="L94" s="21">
        <f>COUNTIFs(Cawston!$C:$C,$G94,Cawston!$D:$D,"&gt;0")</f>
        <v>2</v>
      </c>
      <c r="M94" s="21">
        <f>COUNTIFs(Cottonwood!$C:$C,$G94,Cottonwood!$D:$D,"&gt;0")</f>
        <v>0</v>
      </c>
      <c r="N94" s="21">
        <f>COUNTIFs(Dartmouth!$C:$C,$G94,Dartmouth!$D:$D,"&gt;0")</f>
        <v>0</v>
      </c>
      <c r="O94" s="21">
        <f>COUNTIFs('Diamond Valley'!$C:$C,$G94,'Diamond Valley'!$D:$D,"&gt;0")</f>
        <v>0</v>
      </c>
      <c r="P94" s="21">
        <f>COUNTIFs(Fruitvale!$C:$C,$G94,Fruitvale!$D:$D,"&gt;0")</f>
        <v>0</v>
      </c>
      <c r="Q94" s="21">
        <f>COUNTIFs('Hamilton El'!$C:$C,$G94,'Hamilton El'!$D:$D,"&gt;0")</f>
        <v>0</v>
      </c>
      <c r="R94" s="21">
        <f>COUNTIFs('Hamilton High'!$C:$C,$G94,'Hamilton High'!$D:$D,"&gt;0")</f>
        <v>0</v>
      </c>
      <c r="S94" s="21">
        <f>COUNTIFs(Harmony!$C:$C,$G94,Harmony!$D:$D,"&gt;0")</f>
        <v>1</v>
      </c>
      <c r="T94" s="21">
        <f>COUNTIFs('Hemet Dual Lang'!$C:$C,$G94,'Hemet Dual Lang'!$D:$D,"&gt;0")</f>
        <v>0</v>
      </c>
      <c r="U94" s="21">
        <f>COUNTIFs('Hemet El'!$C:$C,$G94,'Hemet El'!$D:$D,"&gt;0")</f>
        <v>3</v>
      </c>
      <c r="V94" s="21">
        <f>COUNTIFs('Hemet High'!$C:$C,$G94,'Hemet High'!$D:$D,"&gt;0")</f>
        <v>1</v>
      </c>
      <c r="W94" s="21">
        <f>COUNTIFs(Idyllwild!$C:$C,$G94,Idyllwild!$D:$D,"&gt;0")</f>
        <v>0</v>
      </c>
      <c r="X94" s="21">
        <f>COUNTIFs('Jacob Wiens'!$C:$C,$G94,'Jacob Wiens'!$D:$D,"&gt;0")</f>
        <v>0</v>
      </c>
      <c r="Y94" s="21">
        <f>COUNTIFs('Little Lake'!$C:$C,$G94,'Little Lake'!$D:$D,"&gt;0")</f>
        <v>1</v>
      </c>
      <c r="Z94" s="21">
        <f>COUNTIFs(McSweeny!$C:$C,$G94,McSweeny!$D:$D,"&gt;0")</f>
        <v>5</v>
      </c>
      <c r="AA94" s="21">
        <f>COUNTIFs(Preschool!$C:$C,$G94,Preschool!$D:$D,"&gt;0")</f>
        <v>0</v>
      </c>
      <c r="AB94" s="21">
        <f>COUNTIFs(Ramona!$C:$C,$G94,Ramona!$D:$D,"&gt;0")</f>
        <v>0</v>
      </c>
      <c r="AC94" s="21">
        <f>COUNTIFs('Rancho Viejo'!$C:$C,$G94,'Rancho Viejo'!$D:$D,"&gt;0")</f>
        <v>1</v>
      </c>
      <c r="AD94" s="21">
        <f>COUNTIFs(Tahquitz!$C:$C,$G94,Tahquitz!$D:$D,"&gt;0")</f>
        <v>0</v>
      </c>
      <c r="AE94" s="21">
        <f>COUNTIFs('Valle Vista'!$C:$C,$G94,'Valle Vista'!$D:$D,"&gt;0")</f>
        <v>1</v>
      </c>
      <c r="AF94" s="21">
        <f>COUNTIFs('West Valley'!$C:$C,$G94,'West Valley'!$D:$D,"&gt;0")</f>
        <v>0</v>
      </c>
      <c r="AG94" s="21">
        <f>COUNTIFs('Western Center'!$C:$C,$G94,'Western Center'!$D:$D,"&gt;0")</f>
        <v>0</v>
      </c>
      <c r="AH94" s="21">
        <f>COUNTIFs(Whittier!$C:$C,$G94,Whittier!$D:$D,"&gt;0")</f>
        <v>1</v>
      </c>
      <c r="AI94" s="21">
        <f>COUNTIFs(Winchester!$C:$C,$G94,Winchester!$D:$D,"&gt;0")</f>
        <v>0</v>
      </c>
      <c r="AJ94" s="22">
        <f t="shared" si="3"/>
        <v>45182</v>
      </c>
      <c r="AK94" s="23">
        <f t="shared" si="4"/>
        <v>14</v>
      </c>
      <c r="AL94" s="23">
        <f t="shared" si="5"/>
        <v>1</v>
      </c>
      <c r="AM94" s="23">
        <f t="shared" si="6"/>
        <v>1</v>
      </c>
      <c r="AN94" s="24"/>
      <c r="AO94" s="25">
        <f t="shared" si="7"/>
        <v>0.5714285714</v>
      </c>
      <c r="AP94" s="23">
        <f t="shared" si="8"/>
        <v>16</v>
      </c>
      <c r="AR94" s="1"/>
    </row>
    <row r="95" hidden="1">
      <c r="E95" s="1"/>
      <c r="G95" s="26">
        <f t="shared" si="9"/>
        <v>45181</v>
      </c>
      <c r="H95" s="21">
        <f>COUNTIFs(Acacia!$C:$C,$G95,Acacia!$D:$D,"&gt;0")</f>
        <v>1</v>
      </c>
      <c r="I95" s="21">
        <f>COUNTIFs(AOI!$C:$C,$G95,AOI!$D:$D,"&gt;0")</f>
        <v>1</v>
      </c>
      <c r="J95" s="21">
        <f>COUNTIFs(Alessandro!$C:$C,$G95,Alessandro!$D:$D,"&gt;0")</f>
        <v>0</v>
      </c>
      <c r="K95" s="21">
        <f>COUNTIFs('Bautista Creek'!$C:$C,$G95,'Bautista Creek'!$D:$D,"&gt;0")</f>
        <v>1</v>
      </c>
      <c r="L95" s="21">
        <f>COUNTIFs(Cawston!$C:$C,$G95,Cawston!$D:$D,"&gt;0")</f>
        <v>0</v>
      </c>
      <c r="M95" s="21">
        <f>COUNTIFs(Cottonwood!$C:$C,$G95,Cottonwood!$D:$D,"&gt;0")</f>
        <v>0</v>
      </c>
      <c r="N95" s="21">
        <f>COUNTIFs(Dartmouth!$C:$C,$G95,Dartmouth!$D:$D,"&gt;0")</f>
        <v>1</v>
      </c>
      <c r="O95" s="21">
        <f>COUNTIFs('Diamond Valley'!$C:$C,$G95,'Diamond Valley'!$D:$D,"&gt;0")</f>
        <v>2</v>
      </c>
      <c r="P95" s="21">
        <f>COUNTIFs(Fruitvale!$C:$C,$G95,Fruitvale!$D:$D,"&gt;0")</f>
        <v>3</v>
      </c>
      <c r="Q95" s="21">
        <f>COUNTIFs('Hamilton El'!$C:$C,$G95,'Hamilton El'!$D:$D,"&gt;0")</f>
        <v>0</v>
      </c>
      <c r="R95" s="21">
        <f>COUNTIFs('Hamilton High'!$C:$C,$G95,'Hamilton High'!$D:$D,"&gt;0")</f>
        <v>0</v>
      </c>
      <c r="S95" s="21">
        <f>COUNTIFs(Harmony!$C:$C,$G95,Harmony!$D:$D,"&gt;0")</f>
        <v>1</v>
      </c>
      <c r="T95" s="21">
        <f>COUNTIFs('Hemet Dual Lang'!$C:$C,$G95,'Hemet Dual Lang'!$D:$D,"&gt;0")</f>
        <v>0</v>
      </c>
      <c r="U95" s="21">
        <f>COUNTIFs('Hemet El'!$C:$C,$G95,'Hemet El'!$D:$D,"&gt;0")</f>
        <v>0</v>
      </c>
      <c r="V95" s="21">
        <f>COUNTIFs('Hemet High'!$C:$C,$G95,'Hemet High'!$D:$D,"&gt;0")</f>
        <v>0</v>
      </c>
      <c r="W95" s="21">
        <f>COUNTIFs(Idyllwild!$C:$C,$G95,Idyllwild!$D:$D,"&gt;0")</f>
        <v>0</v>
      </c>
      <c r="X95" s="21">
        <f>COUNTIFs('Jacob Wiens'!$C:$C,$G95,'Jacob Wiens'!$D:$D,"&gt;0")</f>
        <v>0</v>
      </c>
      <c r="Y95" s="21">
        <f>COUNTIFs('Little Lake'!$C:$C,$G95,'Little Lake'!$D:$D,"&gt;0")</f>
        <v>2</v>
      </c>
      <c r="Z95" s="21">
        <f>COUNTIFs(McSweeny!$C:$C,$G95,McSweeny!$D:$D,"&gt;0")</f>
        <v>1</v>
      </c>
      <c r="AA95" s="21">
        <f>COUNTIFs(Preschool!$C:$C,$G95,Preschool!$D:$D,"&gt;0")</f>
        <v>0</v>
      </c>
      <c r="AB95" s="21">
        <f>COUNTIFs(Ramona!$C:$C,$G95,Ramona!$D:$D,"&gt;0")</f>
        <v>0</v>
      </c>
      <c r="AC95" s="21">
        <f>COUNTIFs('Rancho Viejo'!$C:$C,$G95,'Rancho Viejo'!$D:$D,"&gt;0")</f>
        <v>3</v>
      </c>
      <c r="AD95" s="21">
        <f>COUNTIFs(Tahquitz!$C:$C,$G95,Tahquitz!$D:$D,"&gt;0")</f>
        <v>0</v>
      </c>
      <c r="AE95" s="21">
        <f>COUNTIFs('Valle Vista'!$C:$C,$G95,'Valle Vista'!$D:$D,"&gt;0")</f>
        <v>1</v>
      </c>
      <c r="AF95" s="21">
        <f>COUNTIFs('West Valley'!$C:$C,$G95,'West Valley'!$D:$D,"&gt;0")</f>
        <v>0</v>
      </c>
      <c r="AG95" s="21">
        <f>COUNTIFs('Western Center'!$C:$C,$G95,'Western Center'!$D:$D,"&gt;0")</f>
        <v>0</v>
      </c>
      <c r="AH95" s="21">
        <f>COUNTIFs(Whittier!$C:$C,$G95,Whittier!$D:$D,"&gt;0")</f>
        <v>1</v>
      </c>
      <c r="AI95" s="21">
        <f>COUNTIFs(Winchester!$C:$C,$G95,Winchester!$D:$D,"&gt;0")</f>
        <v>0</v>
      </c>
      <c r="AJ95" s="22">
        <f t="shared" si="3"/>
        <v>45181</v>
      </c>
      <c r="AK95" s="23">
        <f t="shared" si="4"/>
        <v>10</v>
      </c>
      <c r="AL95" s="23">
        <f t="shared" si="5"/>
        <v>7</v>
      </c>
      <c r="AM95" s="23">
        <f t="shared" si="6"/>
        <v>1</v>
      </c>
      <c r="AN95" s="24"/>
      <c r="AO95" s="25">
        <f t="shared" si="7"/>
        <v>0.6428571429</v>
      </c>
      <c r="AP95" s="23">
        <f t="shared" si="8"/>
        <v>18</v>
      </c>
      <c r="AR95" s="1"/>
    </row>
    <row r="96">
      <c r="E96" s="1"/>
      <c r="G96" s="26">
        <f t="shared" si="9"/>
        <v>45180</v>
      </c>
      <c r="H96" s="21">
        <f>COUNTIFs(Acacia!$C:$C,$G96,Acacia!$D:$D,"&gt;0")</f>
        <v>1</v>
      </c>
      <c r="I96" s="21">
        <f>COUNTIFs(AOI!$C:$C,$G96,AOI!$D:$D,"&gt;0")</f>
        <v>0</v>
      </c>
      <c r="J96" s="21">
        <f>COUNTIFs(Alessandro!$C:$C,$G96,Alessandro!$D:$D,"&gt;0")</f>
        <v>0</v>
      </c>
      <c r="K96" s="21">
        <f>COUNTIFs('Bautista Creek'!$C:$C,$G96,'Bautista Creek'!$D:$D,"&gt;0")</f>
        <v>0</v>
      </c>
      <c r="L96" s="21">
        <f>COUNTIFs(Cawston!$C:$C,$G96,Cawston!$D:$D,"&gt;0")</f>
        <v>2</v>
      </c>
      <c r="M96" s="21">
        <f>COUNTIFs(Cottonwood!$C:$C,$G96,Cottonwood!$D:$D,"&gt;0")</f>
        <v>0</v>
      </c>
      <c r="N96" s="21">
        <f>COUNTIFs(Dartmouth!$C:$C,$G96,Dartmouth!$D:$D,"&gt;0")</f>
        <v>1</v>
      </c>
      <c r="O96" s="21">
        <f>COUNTIFs('Diamond Valley'!$C:$C,$G96,'Diamond Valley'!$D:$D,"&gt;0")</f>
        <v>0</v>
      </c>
      <c r="P96" s="21">
        <f>COUNTIFs(Fruitvale!$C:$C,$G96,Fruitvale!$D:$D,"&gt;0")</f>
        <v>4</v>
      </c>
      <c r="Q96" s="21">
        <f>COUNTIFs('Hamilton El'!$C:$C,$G96,'Hamilton El'!$D:$D,"&gt;0")</f>
        <v>1</v>
      </c>
      <c r="R96" s="21">
        <f>COUNTIFs('Hamilton High'!$C:$C,$G96,'Hamilton High'!$D:$D,"&gt;0")</f>
        <v>0</v>
      </c>
      <c r="S96" s="21">
        <f>COUNTIFs(Harmony!$C:$C,$G96,Harmony!$D:$D,"&gt;0")</f>
        <v>0</v>
      </c>
      <c r="T96" s="21">
        <f>COUNTIFs('Hemet Dual Lang'!$C:$C,$G96,'Hemet Dual Lang'!$D:$D,"&gt;0")</f>
        <v>0</v>
      </c>
      <c r="U96" s="21">
        <f>COUNTIFs('Hemet El'!$C:$C,$G96,'Hemet El'!$D:$D,"&gt;0")</f>
        <v>1</v>
      </c>
      <c r="V96" s="21">
        <f>COUNTIFs('Hemet High'!$C:$C,$G96,'Hemet High'!$D:$D,"&gt;0")</f>
        <v>1</v>
      </c>
      <c r="W96" s="21">
        <f>COUNTIFs(Idyllwild!$C:$C,$G96,Idyllwild!$D:$D,"&gt;0")</f>
        <v>0</v>
      </c>
      <c r="X96" s="21">
        <f>COUNTIFs('Jacob Wiens'!$C:$C,$G96,'Jacob Wiens'!$D:$D,"&gt;0")</f>
        <v>0</v>
      </c>
      <c r="Y96" s="21">
        <f>COUNTIFs('Little Lake'!$C:$C,$G96,'Little Lake'!$D:$D,"&gt;0")</f>
        <v>0</v>
      </c>
      <c r="Z96" s="21">
        <f>COUNTIFs(McSweeny!$C:$C,$G96,McSweeny!$D:$D,"&gt;0")</f>
        <v>4</v>
      </c>
      <c r="AA96" s="21">
        <f>COUNTIFs(Preschool!$C:$C,$G96,Preschool!$D:$D,"&gt;0")</f>
        <v>0</v>
      </c>
      <c r="AB96" s="21">
        <f>COUNTIFs(Ramona!$C:$C,$G96,Ramona!$D:$D,"&gt;0")</f>
        <v>0</v>
      </c>
      <c r="AC96" s="21">
        <f>COUNTIFs('Rancho Viejo'!$C:$C,$G96,'Rancho Viejo'!$D:$D,"&gt;0")</f>
        <v>0</v>
      </c>
      <c r="AD96" s="21">
        <f>COUNTIFs(Tahquitz!$C:$C,$G96,Tahquitz!$D:$D,"&gt;0")</f>
        <v>0</v>
      </c>
      <c r="AE96" s="21">
        <f>COUNTIFs('Valle Vista'!$C:$C,$G96,'Valle Vista'!$D:$D,"&gt;0")</f>
        <v>0</v>
      </c>
      <c r="AF96" s="21">
        <f>COUNTIFs('West Valley'!$C:$C,$G96,'West Valley'!$D:$D,"&gt;0")</f>
        <v>0</v>
      </c>
      <c r="AG96" s="21">
        <f>COUNTIFs('Western Center'!$C:$C,$G96,'Western Center'!$D:$D,"&gt;0")</f>
        <v>0</v>
      </c>
      <c r="AH96" s="21">
        <f>COUNTIFs(Whittier!$C:$C,$G96,Whittier!$D:$D,"&gt;0")</f>
        <v>1</v>
      </c>
      <c r="AI96" s="21">
        <f>COUNTIFs(Winchester!$C:$C,$G96,Winchester!$D:$D,"&gt;0")</f>
        <v>1</v>
      </c>
      <c r="AJ96" s="22">
        <f t="shared" si="3"/>
        <v>45180</v>
      </c>
      <c r="AK96" s="23">
        <f t="shared" si="4"/>
        <v>14</v>
      </c>
      <c r="AL96" s="23">
        <f t="shared" si="5"/>
        <v>2</v>
      </c>
      <c r="AM96" s="23">
        <f t="shared" si="6"/>
        <v>1</v>
      </c>
      <c r="AN96" s="24"/>
      <c r="AO96" s="25">
        <f t="shared" si="7"/>
        <v>0.6071428571</v>
      </c>
      <c r="AP96" s="23">
        <f t="shared" si="8"/>
        <v>17</v>
      </c>
      <c r="AR96" s="1"/>
    </row>
    <row r="97">
      <c r="E97" s="1"/>
      <c r="G97" s="26">
        <f t="shared" si="9"/>
        <v>45177</v>
      </c>
      <c r="H97" s="21">
        <f>COUNTIFs(Acacia!$C:$C,$G97,Acacia!$D:$D,"&gt;0")</f>
        <v>0</v>
      </c>
      <c r="I97" s="21">
        <f>COUNTIFs(AOI!$C:$C,$G97,AOI!$D:$D,"&gt;0")</f>
        <v>0</v>
      </c>
      <c r="J97" s="21">
        <f>COUNTIFs(Alessandro!$C:$C,$G97,Alessandro!$D:$D,"&gt;0")</f>
        <v>0</v>
      </c>
      <c r="K97" s="21">
        <f>COUNTIFs('Bautista Creek'!$C:$C,$G97,'Bautista Creek'!$D:$D,"&gt;0")</f>
        <v>0</v>
      </c>
      <c r="L97" s="21">
        <f>COUNTIFs(Cawston!$C:$C,$G97,Cawston!$D:$D,"&gt;0")</f>
        <v>0</v>
      </c>
      <c r="M97" s="21">
        <f>COUNTIFs(Cottonwood!$C:$C,$G97,Cottonwood!$D:$D,"&gt;0")</f>
        <v>0</v>
      </c>
      <c r="N97" s="21">
        <f>COUNTIFs(Dartmouth!$C:$C,$G97,Dartmouth!$D:$D,"&gt;0")</f>
        <v>0</v>
      </c>
      <c r="O97" s="21">
        <f>COUNTIFs('Diamond Valley'!$C:$C,$G97,'Diamond Valley'!$D:$D,"&gt;0")</f>
        <v>0</v>
      </c>
      <c r="P97" s="21">
        <f>COUNTIFs(Fruitvale!$C:$C,$G97,Fruitvale!$D:$D,"&gt;0")</f>
        <v>1</v>
      </c>
      <c r="Q97" s="21">
        <f>COUNTIFs('Hamilton El'!$C:$C,$G97,'Hamilton El'!$D:$D,"&gt;0")</f>
        <v>0</v>
      </c>
      <c r="R97" s="21">
        <f>COUNTIFs('Hamilton High'!$C:$C,$G97,'Hamilton High'!$D:$D,"&gt;0")</f>
        <v>0</v>
      </c>
      <c r="S97" s="21">
        <f>COUNTIFs(Harmony!$C:$C,$G97,Harmony!$D:$D,"&gt;0")</f>
        <v>2</v>
      </c>
      <c r="T97" s="21">
        <f>COUNTIFs('Hemet Dual Lang'!$C:$C,$G97,'Hemet Dual Lang'!$D:$D,"&gt;0")</f>
        <v>1</v>
      </c>
      <c r="U97" s="21">
        <f>COUNTIFs('Hemet El'!$C:$C,$G97,'Hemet El'!$D:$D,"&gt;0")</f>
        <v>0</v>
      </c>
      <c r="V97" s="21">
        <f>COUNTIFs('Hemet High'!$C:$C,$G97,'Hemet High'!$D:$D,"&gt;0")</f>
        <v>0</v>
      </c>
      <c r="W97" s="21">
        <f>COUNTIFs(Idyllwild!$C:$C,$G97,Idyllwild!$D:$D,"&gt;0")</f>
        <v>0</v>
      </c>
      <c r="X97" s="21">
        <f>COUNTIFs('Jacob Wiens'!$C:$C,$G97,'Jacob Wiens'!$D:$D,"&gt;0")</f>
        <v>0</v>
      </c>
      <c r="Y97" s="21">
        <f>COUNTIFs('Little Lake'!$C:$C,$G97,'Little Lake'!$D:$D,"&gt;0")</f>
        <v>0</v>
      </c>
      <c r="Z97" s="21">
        <f>COUNTIFs(McSweeny!$C:$C,$G97,McSweeny!$D:$D,"&gt;0")</f>
        <v>1</v>
      </c>
      <c r="AA97" s="21">
        <f>COUNTIFs(Preschool!$C:$C,$G97,Preschool!$D:$D,"&gt;0")</f>
        <v>0</v>
      </c>
      <c r="AB97" s="21">
        <f>COUNTIFs(Ramona!$C:$C,$G97,Ramona!$D:$D,"&gt;0")</f>
        <v>0</v>
      </c>
      <c r="AC97" s="21">
        <f>COUNTIFs('Rancho Viejo'!$C:$C,$G97,'Rancho Viejo'!$D:$D,"&gt;0")</f>
        <v>0</v>
      </c>
      <c r="AD97" s="21">
        <f>COUNTIFs(Tahquitz!$C:$C,$G97,Tahquitz!$D:$D,"&gt;0")</f>
        <v>0</v>
      </c>
      <c r="AE97" s="21">
        <f>COUNTIFs('Valle Vista'!$C:$C,$G97,'Valle Vista'!$D:$D,"&gt;0")</f>
        <v>0</v>
      </c>
      <c r="AF97" s="21">
        <f>COUNTIFs('West Valley'!$C:$C,$G97,'West Valley'!$D:$D,"&gt;0")</f>
        <v>0</v>
      </c>
      <c r="AG97" s="21">
        <f>COUNTIFs('Western Center'!$C:$C,$G97,'Western Center'!$D:$D,"&gt;0")</f>
        <v>0</v>
      </c>
      <c r="AH97" s="21">
        <f>COUNTIFs(Whittier!$C:$C,$G97,Whittier!$D:$D,"&gt;0")</f>
        <v>2</v>
      </c>
      <c r="AI97" s="21">
        <f>COUNTIFs(Winchester!$C:$C,$G97,Winchester!$D:$D,"&gt;0")</f>
        <v>0</v>
      </c>
      <c r="AJ97" s="22">
        <f t="shared" si="3"/>
        <v>45177</v>
      </c>
      <c r="AK97" s="23">
        <f t="shared" si="4"/>
        <v>7</v>
      </c>
      <c r="AL97" s="23">
        <f t="shared" si="5"/>
        <v>0</v>
      </c>
      <c r="AM97" s="23">
        <f t="shared" si="6"/>
        <v>0</v>
      </c>
      <c r="AN97" s="24"/>
      <c r="AO97" s="25">
        <f t="shared" si="7"/>
        <v>0.25</v>
      </c>
      <c r="AP97" s="23">
        <f t="shared" si="8"/>
        <v>7</v>
      </c>
      <c r="AR97" s="1"/>
    </row>
    <row r="98">
      <c r="E98" s="1"/>
      <c r="G98" s="26">
        <f t="shared" si="9"/>
        <v>45176</v>
      </c>
      <c r="H98" s="21">
        <f>COUNTIFs(Acacia!$C:$C,$G98,Acacia!$D:$D,"&gt;0")</f>
        <v>0</v>
      </c>
      <c r="I98" s="21">
        <f>COUNTIFs(AOI!$C:$C,$G98,AOI!$D:$D,"&gt;0")</f>
        <v>0</v>
      </c>
      <c r="J98" s="21">
        <f>COUNTIFs(Alessandro!$C:$C,$G98,Alessandro!$D:$D,"&gt;0")</f>
        <v>0</v>
      </c>
      <c r="K98" s="21">
        <f>COUNTIFs('Bautista Creek'!$C:$C,$G98,'Bautista Creek'!$D:$D,"&gt;0")</f>
        <v>3</v>
      </c>
      <c r="L98" s="21">
        <f>COUNTIFs(Cawston!$C:$C,$G98,Cawston!$D:$D,"&gt;0")</f>
        <v>0</v>
      </c>
      <c r="M98" s="21">
        <f>COUNTIFs(Cottonwood!$C:$C,$G98,Cottonwood!$D:$D,"&gt;0")</f>
        <v>0</v>
      </c>
      <c r="N98" s="21">
        <f>COUNTIFs(Dartmouth!$C:$C,$G98,Dartmouth!$D:$D,"&gt;0")</f>
        <v>0</v>
      </c>
      <c r="O98" s="21">
        <f>COUNTIFs('Diamond Valley'!$C:$C,$G98,'Diamond Valley'!$D:$D,"&gt;0")</f>
        <v>0</v>
      </c>
      <c r="P98" s="21">
        <f>COUNTIFs(Fruitvale!$C:$C,$G98,Fruitvale!$D:$D,"&gt;0")</f>
        <v>1</v>
      </c>
      <c r="Q98" s="21">
        <f>COUNTIFs('Hamilton El'!$C:$C,$G98,'Hamilton El'!$D:$D,"&gt;0")</f>
        <v>0</v>
      </c>
      <c r="R98" s="21">
        <f>COUNTIFs('Hamilton High'!$C:$C,$G98,'Hamilton High'!$D:$D,"&gt;0")</f>
        <v>0</v>
      </c>
      <c r="S98" s="21">
        <f>COUNTIFs(Harmony!$C:$C,$G98,Harmony!$D:$D,"&gt;0")</f>
        <v>0</v>
      </c>
      <c r="T98" s="21">
        <f>COUNTIFs('Hemet Dual Lang'!$C:$C,$G98,'Hemet Dual Lang'!$D:$D,"&gt;0")</f>
        <v>0</v>
      </c>
      <c r="U98" s="21">
        <f>COUNTIFs('Hemet El'!$C:$C,$G98,'Hemet El'!$D:$D,"&gt;0")</f>
        <v>0</v>
      </c>
      <c r="V98" s="21">
        <f>COUNTIFs('Hemet High'!$C:$C,$G98,'Hemet High'!$D:$D,"&gt;0")</f>
        <v>0</v>
      </c>
      <c r="W98" s="21">
        <f>COUNTIFs(Idyllwild!$C:$C,$G98,Idyllwild!$D:$D,"&gt;0")</f>
        <v>0</v>
      </c>
      <c r="X98" s="21">
        <f>COUNTIFs('Jacob Wiens'!$C:$C,$G98,'Jacob Wiens'!$D:$D,"&gt;0")</f>
        <v>0</v>
      </c>
      <c r="Y98" s="21">
        <f>COUNTIFs('Little Lake'!$C:$C,$G98,'Little Lake'!$D:$D,"&gt;0")</f>
        <v>1</v>
      </c>
      <c r="Z98" s="21">
        <f>COUNTIFs(McSweeny!$C:$C,$G98,McSweeny!$D:$D,"&gt;0")</f>
        <v>1</v>
      </c>
      <c r="AA98" s="21">
        <f>COUNTIFs(Preschool!$C:$C,$G98,Preschool!$D:$D,"&gt;0")</f>
        <v>0</v>
      </c>
      <c r="AB98" s="21">
        <f>COUNTIFs(Ramona!$C:$C,$G98,Ramona!$D:$D,"&gt;0")</f>
        <v>1</v>
      </c>
      <c r="AC98" s="21">
        <f>COUNTIFs('Rancho Viejo'!$C:$C,$G98,'Rancho Viejo'!$D:$D,"&gt;0")</f>
        <v>0</v>
      </c>
      <c r="AD98" s="21">
        <f>COUNTIFs(Tahquitz!$C:$C,$G98,Tahquitz!$D:$D,"&gt;0")</f>
        <v>1</v>
      </c>
      <c r="AE98" s="21">
        <f>COUNTIFs('Valle Vista'!$C:$C,$G98,'Valle Vista'!$D:$D,"&gt;0")</f>
        <v>3</v>
      </c>
      <c r="AF98" s="21">
        <f>COUNTIFs('West Valley'!$C:$C,$G98,'West Valley'!$D:$D,"&gt;0")</f>
        <v>0</v>
      </c>
      <c r="AG98" s="21">
        <f>COUNTIFs('Western Center'!$C:$C,$G98,'Western Center'!$D:$D,"&gt;0")</f>
        <v>0</v>
      </c>
      <c r="AH98" s="21">
        <f>COUNTIFs(Whittier!$C:$C,$G98,Whittier!$D:$D,"&gt;0")</f>
        <v>1</v>
      </c>
      <c r="AI98" s="21">
        <f>COUNTIFs(Winchester!$C:$C,$G98,Winchester!$D:$D,"&gt;0")</f>
        <v>0</v>
      </c>
      <c r="AJ98" s="22">
        <f t="shared" si="3"/>
        <v>45176</v>
      </c>
      <c r="AK98" s="23">
        <f t="shared" si="4"/>
        <v>11</v>
      </c>
      <c r="AL98" s="23">
        <f t="shared" si="5"/>
        <v>0</v>
      </c>
      <c r="AM98" s="23">
        <f t="shared" si="6"/>
        <v>1</v>
      </c>
      <c r="AN98" s="24"/>
      <c r="AO98" s="25">
        <f t="shared" si="7"/>
        <v>0.4285714286</v>
      </c>
      <c r="AP98" s="23">
        <f t="shared" si="8"/>
        <v>12</v>
      </c>
      <c r="AR98" s="1"/>
    </row>
    <row r="99">
      <c r="E99" s="1"/>
      <c r="G99" s="26">
        <f t="shared" si="9"/>
        <v>45175</v>
      </c>
      <c r="H99" s="21">
        <f>COUNTIFs(Acacia!$C:$C,$G99,Acacia!$D:$D,"&gt;0")</f>
        <v>1</v>
      </c>
      <c r="I99" s="21">
        <f>COUNTIFs(AOI!$C:$C,$G99,AOI!$D:$D,"&gt;0")</f>
        <v>0</v>
      </c>
      <c r="J99" s="21">
        <f>COUNTIFs(Alessandro!$C:$C,$G99,Alessandro!$D:$D,"&gt;0")</f>
        <v>0</v>
      </c>
      <c r="K99" s="21">
        <f>COUNTIFs('Bautista Creek'!$C:$C,$G99,'Bautista Creek'!$D:$D,"&gt;0")</f>
        <v>0</v>
      </c>
      <c r="L99" s="21">
        <f>COUNTIFs(Cawston!$C:$C,$G99,Cawston!$D:$D,"&gt;0")</f>
        <v>0</v>
      </c>
      <c r="M99" s="21">
        <f>COUNTIFs(Cottonwood!$C:$C,$G99,Cottonwood!$D:$D,"&gt;0")</f>
        <v>1</v>
      </c>
      <c r="N99" s="21">
        <f>COUNTIFs(Dartmouth!$C:$C,$G99,Dartmouth!$D:$D,"&gt;0")</f>
        <v>0</v>
      </c>
      <c r="O99" s="21">
        <f>COUNTIFs('Diamond Valley'!$C:$C,$G99,'Diamond Valley'!$D:$D,"&gt;0")</f>
        <v>1</v>
      </c>
      <c r="P99" s="21">
        <f>COUNTIFs(Fruitvale!$C:$C,$G99,Fruitvale!$D:$D,"&gt;0")</f>
        <v>0</v>
      </c>
      <c r="Q99" s="21">
        <f>COUNTIFs('Hamilton El'!$C:$C,$G99,'Hamilton El'!$D:$D,"&gt;0")</f>
        <v>0</v>
      </c>
      <c r="R99" s="21">
        <f>COUNTIFs('Hamilton High'!$C:$C,$G99,'Hamilton High'!$D:$D,"&gt;0")</f>
        <v>0</v>
      </c>
      <c r="S99" s="21">
        <f>COUNTIFs(Harmony!$C:$C,$G99,Harmony!$D:$D,"&gt;0")</f>
        <v>0</v>
      </c>
      <c r="T99" s="21">
        <f>COUNTIFs('Hemet Dual Lang'!$C:$C,$G99,'Hemet Dual Lang'!$D:$D,"&gt;0")</f>
        <v>0</v>
      </c>
      <c r="U99" s="21">
        <f>COUNTIFs('Hemet El'!$C:$C,$G99,'Hemet El'!$D:$D,"&gt;0")</f>
        <v>2</v>
      </c>
      <c r="V99" s="21">
        <f>COUNTIFs('Hemet High'!$C:$C,$G99,'Hemet High'!$D:$D,"&gt;0")</f>
        <v>0</v>
      </c>
      <c r="W99" s="21">
        <f>COUNTIFs(Idyllwild!$C:$C,$G99,Idyllwild!$D:$D,"&gt;0")</f>
        <v>1</v>
      </c>
      <c r="X99" s="21">
        <f>COUNTIFs('Jacob Wiens'!$C:$C,$G99,'Jacob Wiens'!$D:$D,"&gt;0")</f>
        <v>0</v>
      </c>
      <c r="Y99" s="21">
        <f>COUNTIFs('Little Lake'!$C:$C,$G99,'Little Lake'!$D:$D,"&gt;0")</f>
        <v>0</v>
      </c>
      <c r="Z99" s="21">
        <f>COUNTIFs(McSweeny!$C:$C,$G99,McSweeny!$D:$D,"&gt;0")</f>
        <v>3</v>
      </c>
      <c r="AA99" s="21">
        <f>COUNTIFs(Preschool!$C:$C,$G99,Preschool!$D:$D,"&gt;0")</f>
        <v>1</v>
      </c>
      <c r="AB99" s="21">
        <f>COUNTIFs(Ramona!$C:$C,$G99,Ramona!$D:$D,"&gt;0")</f>
        <v>0</v>
      </c>
      <c r="AC99" s="21">
        <f>COUNTIFs('Rancho Viejo'!$C:$C,$G99,'Rancho Viejo'!$D:$D,"&gt;0")</f>
        <v>2</v>
      </c>
      <c r="AD99" s="21">
        <f>COUNTIFs(Tahquitz!$C:$C,$G99,Tahquitz!$D:$D,"&gt;0")</f>
        <v>2</v>
      </c>
      <c r="AE99" s="21">
        <f>COUNTIFs('Valle Vista'!$C:$C,$G99,'Valle Vista'!$D:$D,"&gt;0")</f>
        <v>1</v>
      </c>
      <c r="AF99" s="21">
        <f>COUNTIFs('West Valley'!$C:$C,$G99,'West Valley'!$D:$D,"&gt;0")</f>
        <v>0</v>
      </c>
      <c r="AG99" s="21">
        <f>COUNTIFs('Western Center'!$C:$C,$G99,'Western Center'!$D:$D,"&gt;0")</f>
        <v>0</v>
      </c>
      <c r="AH99" s="21">
        <f>COUNTIFs(Whittier!$C:$C,$G99,Whittier!$D:$D,"&gt;0")</f>
        <v>1</v>
      </c>
      <c r="AI99" s="21">
        <f>COUNTIFs(Winchester!$C:$C,$G99,Winchester!$D:$D,"&gt;0")</f>
        <v>0</v>
      </c>
      <c r="AJ99" s="22">
        <f t="shared" si="3"/>
        <v>45175</v>
      </c>
      <c r="AK99" s="23">
        <f t="shared" si="4"/>
        <v>8</v>
      </c>
      <c r="AL99" s="23">
        <f t="shared" si="5"/>
        <v>6</v>
      </c>
      <c r="AM99" s="23">
        <f t="shared" si="6"/>
        <v>2</v>
      </c>
      <c r="AN99" s="24"/>
      <c r="AO99" s="25">
        <f t="shared" si="7"/>
        <v>0.5714285714</v>
      </c>
      <c r="AP99" s="23">
        <f t="shared" si="8"/>
        <v>16</v>
      </c>
      <c r="AR99" s="1"/>
    </row>
    <row r="100">
      <c r="E100" s="1"/>
      <c r="G100" s="26">
        <f t="shared" si="9"/>
        <v>45174</v>
      </c>
      <c r="H100" s="21">
        <f>COUNTIFs(Acacia!$C:$C,$G100,Acacia!$D:$D,"&gt;0")</f>
        <v>1</v>
      </c>
      <c r="I100" s="21">
        <f>COUNTIFs(AOI!$C:$C,$G100,AOI!$D:$D,"&gt;0")</f>
        <v>0</v>
      </c>
      <c r="J100" s="21">
        <f>COUNTIFs(Alessandro!$C:$C,$G100,Alessandro!$D:$D,"&gt;0")</f>
        <v>0</v>
      </c>
      <c r="K100" s="21">
        <f>COUNTIFs('Bautista Creek'!$C:$C,$G100,'Bautista Creek'!$D:$D,"&gt;0")</f>
        <v>1</v>
      </c>
      <c r="L100" s="21">
        <f>COUNTIFs(Cawston!$C:$C,$G100,Cawston!$D:$D,"&gt;0")</f>
        <v>1</v>
      </c>
      <c r="M100" s="21">
        <f>COUNTIFs(Cottonwood!$C:$C,$G100,Cottonwood!$D:$D,"&gt;0")</f>
        <v>1</v>
      </c>
      <c r="N100" s="21">
        <f>COUNTIFs(Dartmouth!$C:$C,$G100,Dartmouth!$D:$D,"&gt;0")</f>
        <v>0</v>
      </c>
      <c r="O100" s="21">
        <f>COUNTIFs('Diamond Valley'!$C:$C,$G100,'Diamond Valley'!$D:$D,"&gt;0")</f>
        <v>0</v>
      </c>
      <c r="P100" s="21">
        <f>COUNTIFs(Fruitvale!$C:$C,$G100,Fruitvale!$D:$D,"&gt;0")</f>
        <v>3</v>
      </c>
      <c r="Q100" s="21">
        <f>COUNTIFs('Hamilton El'!$C:$C,$G100,'Hamilton El'!$D:$D,"&gt;0")</f>
        <v>0</v>
      </c>
      <c r="R100" s="21">
        <f>COUNTIFs('Hamilton High'!$C:$C,$G100,'Hamilton High'!$D:$D,"&gt;0")</f>
        <v>2</v>
      </c>
      <c r="S100" s="21">
        <f>COUNTIFs(Harmony!$C:$C,$G100,Harmony!$D:$D,"&gt;0")</f>
        <v>0</v>
      </c>
      <c r="T100" s="21">
        <f>COUNTIFs('Hemet Dual Lang'!$C:$C,$G100,'Hemet Dual Lang'!$D:$D,"&gt;0")</f>
        <v>0</v>
      </c>
      <c r="U100" s="21">
        <f>COUNTIFs('Hemet El'!$C:$C,$G100,'Hemet El'!$D:$D,"&gt;0")</f>
        <v>0</v>
      </c>
      <c r="V100" s="21">
        <f>COUNTIFs('Hemet High'!$C:$C,$G100,'Hemet High'!$D:$D,"&gt;0")</f>
        <v>1</v>
      </c>
      <c r="W100" s="21">
        <f>COUNTIFs(Idyllwild!$C:$C,$G100,Idyllwild!$D:$D,"&gt;0")</f>
        <v>0</v>
      </c>
      <c r="X100" s="21">
        <f>COUNTIFs('Jacob Wiens'!$C:$C,$G100,'Jacob Wiens'!$D:$D,"&gt;0")</f>
        <v>0</v>
      </c>
      <c r="Y100" s="21">
        <f>COUNTIFs('Little Lake'!$C:$C,$G100,'Little Lake'!$D:$D,"&gt;0")</f>
        <v>0</v>
      </c>
      <c r="Z100" s="21">
        <f>COUNTIFs(McSweeny!$C:$C,$G100,McSweeny!$D:$D,"&gt;0")</f>
        <v>2</v>
      </c>
      <c r="AA100" s="21">
        <f>COUNTIFs(Preschool!$C:$C,$G100,Preschool!$D:$D,"&gt;0")</f>
        <v>0</v>
      </c>
      <c r="AB100" s="21">
        <f>COUNTIFs(Ramona!$C:$C,$G100,Ramona!$D:$D,"&gt;0")</f>
        <v>0</v>
      </c>
      <c r="AC100" s="21">
        <f>COUNTIFs('Rancho Viejo'!$C:$C,$G100,'Rancho Viejo'!$D:$D,"&gt;0")</f>
        <v>0</v>
      </c>
      <c r="AD100" s="21">
        <f>COUNTIFs(Tahquitz!$C:$C,$G100,Tahquitz!$D:$D,"&gt;0")</f>
        <v>0</v>
      </c>
      <c r="AE100" s="21">
        <f>COUNTIFs('Valle Vista'!$C:$C,$G100,'Valle Vista'!$D:$D,"&gt;0")</f>
        <v>1</v>
      </c>
      <c r="AF100" s="21">
        <f>COUNTIFs('West Valley'!$C:$C,$G100,'West Valley'!$D:$D,"&gt;0")</f>
        <v>0</v>
      </c>
      <c r="AG100" s="21">
        <f>COUNTIFs('Western Center'!$C:$C,$G100,'Western Center'!$D:$D,"&gt;0")</f>
        <v>0</v>
      </c>
      <c r="AH100" s="21">
        <f>COUNTIFs(Whittier!$C:$C,$G100,Whittier!$D:$D,"&gt;0")</f>
        <v>5</v>
      </c>
      <c r="AI100" s="21">
        <f>COUNTIFs(Winchester!$C:$C,$G100,Winchester!$D:$D,"&gt;0")</f>
        <v>0</v>
      </c>
      <c r="AJ100" s="22">
        <f t="shared" si="3"/>
        <v>45174</v>
      </c>
      <c r="AK100" s="23">
        <f t="shared" si="4"/>
        <v>13</v>
      </c>
      <c r="AL100" s="23">
        <f t="shared" si="5"/>
        <v>2</v>
      </c>
      <c r="AM100" s="23">
        <f t="shared" si="6"/>
        <v>3</v>
      </c>
      <c r="AN100" s="24"/>
      <c r="AO100" s="25">
        <f t="shared" si="7"/>
        <v>0.6428571429</v>
      </c>
      <c r="AP100" s="23">
        <f t="shared" si="8"/>
        <v>18</v>
      </c>
      <c r="AR100" s="1"/>
    </row>
    <row r="101">
      <c r="E101" s="1"/>
      <c r="G101" s="26">
        <f t="shared" si="9"/>
        <v>45173</v>
      </c>
      <c r="H101" s="21">
        <f>COUNTIFs(Acacia!$C:$C,$G101,Acacia!$D:$D,"&gt;0")</f>
        <v>0</v>
      </c>
      <c r="I101" s="21">
        <f>COUNTIFs(AOI!$C:$C,$G101,AOI!$D:$D,"&gt;0")</f>
        <v>0</v>
      </c>
      <c r="J101" s="21">
        <f>COUNTIFs(Alessandro!$C:$C,$G101,Alessandro!$D:$D,"&gt;0")</f>
        <v>0</v>
      </c>
      <c r="K101" s="21">
        <f>COUNTIFs('Bautista Creek'!$C:$C,$G101,'Bautista Creek'!$D:$D,"&gt;0")</f>
        <v>0</v>
      </c>
      <c r="L101" s="21">
        <f>COUNTIFs(Cawston!$C:$C,$G101,Cawston!$D:$D,"&gt;0")</f>
        <v>0</v>
      </c>
      <c r="M101" s="21">
        <f>COUNTIFs(Cottonwood!$C:$C,$G101,Cottonwood!$D:$D,"&gt;0")</f>
        <v>0</v>
      </c>
      <c r="N101" s="21">
        <f>COUNTIFs(Dartmouth!$C:$C,$G101,Dartmouth!$D:$D,"&gt;0")</f>
        <v>0</v>
      </c>
      <c r="O101" s="21">
        <f>COUNTIFs('Diamond Valley'!$C:$C,$G101,'Diamond Valley'!$D:$D,"&gt;0")</f>
        <v>0</v>
      </c>
      <c r="P101" s="21">
        <f>COUNTIFs(Fruitvale!$C:$C,$G101,Fruitvale!$D:$D,"&gt;0")</f>
        <v>0</v>
      </c>
      <c r="Q101" s="21">
        <f>COUNTIFs('Hamilton El'!$C:$C,$G101,'Hamilton El'!$D:$D,"&gt;0")</f>
        <v>0</v>
      </c>
      <c r="R101" s="21">
        <f>COUNTIFs('Hamilton High'!$C:$C,$G101,'Hamilton High'!$D:$D,"&gt;0")</f>
        <v>0</v>
      </c>
      <c r="S101" s="21">
        <f>COUNTIFs(Harmony!$C:$C,$G101,Harmony!$D:$D,"&gt;0")</f>
        <v>0</v>
      </c>
      <c r="T101" s="21">
        <f>COUNTIFs('Hemet Dual Lang'!$C:$C,$G101,'Hemet Dual Lang'!$D:$D,"&gt;0")</f>
        <v>0</v>
      </c>
      <c r="U101" s="21">
        <f>COUNTIFs('Hemet El'!$C:$C,$G101,'Hemet El'!$D:$D,"&gt;0")</f>
        <v>0</v>
      </c>
      <c r="V101" s="21">
        <f>COUNTIFs('Hemet High'!$C:$C,$G101,'Hemet High'!$D:$D,"&gt;0")</f>
        <v>0</v>
      </c>
      <c r="W101" s="21">
        <f>COUNTIFs(Idyllwild!$C:$C,$G101,Idyllwild!$D:$D,"&gt;0")</f>
        <v>0</v>
      </c>
      <c r="X101" s="21">
        <f>COUNTIFs('Jacob Wiens'!$C:$C,$G101,'Jacob Wiens'!$D:$D,"&gt;0")</f>
        <v>0</v>
      </c>
      <c r="Y101" s="21">
        <f>COUNTIFs('Little Lake'!$C:$C,$G101,'Little Lake'!$D:$D,"&gt;0")</f>
        <v>0</v>
      </c>
      <c r="Z101" s="21">
        <f>COUNTIFs(McSweeny!$C:$C,$G101,McSweeny!$D:$D,"&gt;0")</f>
        <v>0</v>
      </c>
      <c r="AA101" s="21">
        <f>COUNTIFs(Preschool!$C:$C,$G101,Preschool!$D:$D,"&gt;0")</f>
        <v>0</v>
      </c>
      <c r="AB101" s="21">
        <f>COUNTIFs(Ramona!$C:$C,$G101,Ramona!$D:$D,"&gt;0")</f>
        <v>0</v>
      </c>
      <c r="AC101" s="21">
        <f>COUNTIFs('Rancho Viejo'!$C:$C,$G101,'Rancho Viejo'!$D:$D,"&gt;0")</f>
        <v>0</v>
      </c>
      <c r="AD101" s="21">
        <f>COUNTIFs(Tahquitz!$C:$C,$G101,Tahquitz!$D:$D,"&gt;0")</f>
        <v>0</v>
      </c>
      <c r="AE101" s="21">
        <f>COUNTIFs('Valle Vista'!$C:$C,$G101,'Valle Vista'!$D:$D,"&gt;0")</f>
        <v>0</v>
      </c>
      <c r="AF101" s="21">
        <f>COUNTIFs('West Valley'!$C:$C,$G101,'West Valley'!$D:$D,"&gt;0")</f>
        <v>0</v>
      </c>
      <c r="AG101" s="21">
        <f>COUNTIFs('Western Center'!$C:$C,$G101,'Western Center'!$D:$D,"&gt;0")</f>
        <v>0</v>
      </c>
      <c r="AH101" s="21">
        <f>COUNTIFs(Whittier!$C:$C,$G101,Whittier!$D:$D,"&gt;0")</f>
        <v>0</v>
      </c>
      <c r="AI101" s="21">
        <f>COUNTIFs(Winchester!$C:$C,$G101,Winchester!$D:$D,"&gt;0")</f>
        <v>0</v>
      </c>
      <c r="AJ101" s="22">
        <f t="shared" si="3"/>
        <v>45173</v>
      </c>
      <c r="AK101" s="23">
        <f t="shared" si="4"/>
        <v>0</v>
      </c>
      <c r="AL101" s="23">
        <f t="shared" si="5"/>
        <v>0</v>
      </c>
      <c r="AM101" s="23">
        <f t="shared" si="6"/>
        <v>0</v>
      </c>
      <c r="AN101" s="24"/>
      <c r="AO101" s="25">
        <f t="shared" si="7"/>
        <v>0</v>
      </c>
      <c r="AP101" s="23">
        <f t="shared" si="8"/>
        <v>0</v>
      </c>
      <c r="AR101" s="1"/>
    </row>
    <row r="102">
      <c r="E102" s="1"/>
      <c r="G102" s="26">
        <f t="shared" si="9"/>
        <v>45170</v>
      </c>
      <c r="H102" s="21">
        <f>COUNTIFs(Acacia!$C:$C,$G102,Acacia!$D:$D,"&gt;0")</f>
        <v>2</v>
      </c>
      <c r="I102" s="21">
        <f>COUNTIFs(AOI!$C:$C,$G102,AOI!$D:$D,"&gt;0")</f>
        <v>0</v>
      </c>
      <c r="J102" s="21">
        <f>COUNTIFs(Alessandro!$C:$C,$G102,Alessandro!$D:$D,"&gt;0")</f>
        <v>0</v>
      </c>
      <c r="K102" s="21">
        <f>COUNTIFs('Bautista Creek'!$C:$C,$G102,'Bautista Creek'!$D:$D,"&gt;0")</f>
        <v>1</v>
      </c>
      <c r="L102" s="21">
        <f>COUNTIFs(Cawston!$C:$C,$G102,Cawston!$D:$D,"&gt;0")</f>
        <v>2</v>
      </c>
      <c r="M102" s="21">
        <f>COUNTIFs(Cottonwood!$C:$C,$G102,Cottonwood!$D:$D,"&gt;0")</f>
        <v>0</v>
      </c>
      <c r="N102" s="21">
        <f>COUNTIFs(Dartmouth!$C:$C,$G102,Dartmouth!$D:$D,"&gt;0")</f>
        <v>1</v>
      </c>
      <c r="O102" s="21">
        <f>COUNTIFs('Diamond Valley'!$C:$C,$G102,'Diamond Valley'!$D:$D,"&gt;0")</f>
        <v>0</v>
      </c>
      <c r="P102" s="21">
        <f>COUNTIFs(Fruitvale!$C:$C,$G102,Fruitvale!$D:$D,"&gt;0")</f>
        <v>1</v>
      </c>
      <c r="Q102" s="21">
        <f>COUNTIFs('Hamilton El'!$C:$C,$G102,'Hamilton El'!$D:$D,"&gt;0")</f>
        <v>0</v>
      </c>
      <c r="R102" s="21">
        <f>COUNTIFs('Hamilton High'!$C:$C,$G102,'Hamilton High'!$D:$D,"&gt;0")</f>
        <v>0</v>
      </c>
      <c r="S102" s="21">
        <f>COUNTIFs(Harmony!$C:$C,$G102,Harmony!$D:$D,"&gt;0")</f>
        <v>3</v>
      </c>
      <c r="T102" s="21">
        <f>COUNTIFs('Hemet Dual Lang'!$C:$C,$G102,'Hemet Dual Lang'!$D:$D,"&gt;0")</f>
        <v>2</v>
      </c>
      <c r="U102" s="21">
        <f>COUNTIFs('Hemet El'!$C:$C,$G102,'Hemet El'!$D:$D,"&gt;0")</f>
        <v>2</v>
      </c>
      <c r="V102" s="21">
        <f>COUNTIFs('Hemet High'!$C:$C,$G102,'Hemet High'!$D:$D,"&gt;0")</f>
        <v>1</v>
      </c>
      <c r="W102" s="21">
        <f>COUNTIFs(Idyllwild!$C:$C,$G102,Idyllwild!$D:$D,"&gt;0")</f>
        <v>0</v>
      </c>
      <c r="X102" s="21">
        <f>COUNTIFs('Jacob Wiens'!$C:$C,$G102,'Jacob Wiens'!$D:$D,"&gt;0")</f>
        <v>0</v>
      </c>
      <c r="Y102" s="21">
        <f>COUNTIFs('Little Lake'!$C:$C,$G102,'Little Lake'!$D:$D,"&gt;0")</f>
        <v>2</v>
      </c>
      <c r="Z102" s="21">
        <f>COUNTIFs(McSweeny!$C:$C,$G102,McSweeny!$D:$D,"&gt;0")</f>
        <v>3</v>
      </c>
      <c r="AA102" s="21">
        <f>COUNTIFs(Preschool!$C:$C,$G102,Preschool!$D:$D,"&gt;0")</f>
        <v>0</v>
      </c>
      <c r="AB102" s="21">
        <f>COUNTIFs(Ramona!$C:$C,$G102,Ramona!$D:$D,"&gt;0")</f>
        <v>0</v>
      </c>
      <c r="AC102" s="21">
        <f>COUNTIFs('Rancho Viejo'!$C:$C,$G102,'Rancho Viejo'!$D:$D,"&gt;0")</f>
        <v>0</v>
      </c>
      <c r="AD102" s="21">
        <f>COUNTIFs(Tahquitz!$C:$C,$G102,Tahquitz!$D:$D,"&gt;0")</f>
        <v>0</v>
      </c>
      <c r="AE102" s="21">
        <f>COUNTIFs('Valle Vista'!$C:$C,$G102,'Valle Vista'!$D:$D,"&gt;0")</f>
        <v>1</v>
      </c>
      <c r="AF102" s="21">
        <f>COUNTIFs('West Valley'!$C:$C,$G102,'West Valley'!$D:$D,"&gt;0")</f>
        <v>0</v>
      </c>
      <c r="AG102" s="21">
        <f>COUNTIFs('Western Center'!$C:$C,$G102,'Western Center'!$D:$D,"&gt;0")</f>
        <v>0</v>
      </c>
      <c r="AH102" s="21">
        <f>COUNTIFs(Whittier!$C:$C,$G102,Whittier!$D:$D,"&gt;0")</f>
        <v>3</v>
      </c>
      <c r="AI102" s="21">
        <f>COUNTIFs(Winchester!$C:$C,$G102,Winchester!$D:$D,"&gt;0")</f>
        <v>0</v>
      </c>
      <c r="AJ102" s="22">
        <f t="shared" si="3"/>
        <v>45170</v>
      </c>
      <c r="AK102" s="23">
        <f t="shared" si="4"/>
        <v>20</v>
      </c>
      <c r="AL102" s="23">
        <f t="shared" si="5"/>
        <v>3</v>
      </c>
      <c r="AM102" s="23">
        <f t="shared" si="6"/>
        <v>1</v>
      </c>
      <c r="AN102" s="24"/>
      <c r="AO102" s="25">
        <f t="shared" si="7"/>
        <v>0.8571428571</v>
      </c>
      <c r="AP102" s="23">
        <f t="shared" si="8"/>
        <v>24</v>
      </c>
      <c r="AR102" s="1"/>
    </row>
    <row r="103">
      <c r="E103" s="1"/>
      <c r="G103" s="26">
        <f t="shared" si="9"/>
        <v>45169</v>
      </c>
      <c r="H103" s="21">
        <f>COUNTIFs(Acacia!$C:$C,$G103,Acacia!$D:$D,"&gt;0")</f>
        <v>1</v>
      </c>
      <c r="I103" s="21">
        <f>COUNTIFs(AOI!$C:$C,$G103,AOI!$D:$D,"&gt;0")</f>
        <v>0</v>
      </c>
      <c r="J103" s="21">
        <f>COUNTIFs(Alessandro!$C:$C,$G103,Alessandro!$D:$D,"&gt;0")</f>
        <v>0</v>
      </c>
      <c r="K103" s="21">
        <f>COUNTIFs('Bautista Creek'!$C:$C,$G103,'Bautista Creek'!$D:$D,"&gt;0")</f>
        <v>0</v>
      </c>
      <c r="L103" s="21">
        <f>COUNTIFs(Cawston!$C:$C,$G103,Cawston!$D:$D,"&gt;0")</f>
        <v>1</v>
      </c>
      <c r="M103" s="21">
        <f>COUNTIFs(Cottonwood!$C:$C,$G103,Cottonwood!$D:$D,"&gt;0")</f>
        <v>1</v>
      </c>
      <c r="N103" s="21">
        <f>COUNTIFs(Dartmouth!$C:$C,$G103,Dartmouth!$D:$D,"&gt;0")</f>
        <v>1</v>
      </c>
      <c r="O103" s="21">
        <f>COUNTIFs('Diamond Valley'!$C:$C,$G103,'Diamond Valley'!$D:$D,"&gt;0")</f>
        <v>0</v>
      </c>
      <c r="P103" s="21">
        <f>COUNTIFs(Fruitvale!$C:$C,$G103,Fruitvale!$D:$D,"&gt;0")</f>
        <v>0</v>
      </c>
      <c r="Q103" s="21">
        <f>COUNTIFs('Hamilton El'!$C:$C,$G103,'Hamilton El'!$D:$D,"&gt;0")</f>
        <v>1</v>
      </c>
      <c r="R103" s="21">
        <f>COUNTIFs('Hamilton High'!$C:$C,$G103,'Hamilton High'!$D:$D,"&gt;0")</f>
        <v>0</v>
      </c>
      <c r="S103" s="21">
        <f>COUNTIFs(Harmony!$C:$C,$G103,Harmony!$D:$D,"&gt;0")</f>
        <v>1</v>
      </c>
      <c r="T103" s="21">
        <f>COUNTIFs('Hemet Dual Lang'!$C:$C,$G103,'Hemet Dual Lang'!$D:$D,"&gt;0")</f>
        <v>0</v>
      </c>
      <c r="U103" s="21">
        <f>COUNTIFs('Hemet El'!$C:$C,$G103,'Hemet El'!$D:$D,"&gt;0")</f>
        <v>2</v>
      </c>
      <c r="V103" s="21">
        <f>COUNTIFs('Hemet High'!$C:$C,$G103,'Hemet High'!$D:$D,"&gt;0")</f>
        <v>0</v>
      </c>
      <c r="W103" s="21">
        <f>COUNTIFs(Idyllwild!$C:$C,$G103,Idyllwild!$D:$D,"&gt;0")</f>
        <v>1</v>
      </c>
      <c r="X103" s="21">
        <f>COUNTIFs('Jacob Wiens'!$C:$C,$G103,'Jacob Wiens'!$D:$D,"&gt;0")</f>
        <v>0</v>
      </c>
      <c r="Y103" s="21">
        <f>COUNTIFs('Little Lake'!$C:$C,$G103,'Little Lake'!$D:$D,"&gt;0")</f>
        <v>0</v>
      </c>
      <c r="Z103" s="21">
        <f>COUNTIFs(McSweeny!$C:$C,$G103,McSweeny!$D:$D,"&gt;0")</f>
        <v>1</v>
      </c>
      <c r="AA103" s="21">
        <f>COUNTIFs(Preschool!$C:$C,$G103,Preschool!$D:$D,"&gt;0")</f>
        <v>0</v>
      </c>
      <c r="AB103" s="21">
        <f>COUNTIFs(Ramona!$C:$C,$G103,Ramona!$D:$D,"&gt;0")</f>
        <v>0</v>
      </c>
      <c r="AC103" s="21">
        <f>COUNTIFs('Rancho Viejo'!$C:$C,$G103,'Rancho Viejo'!$D:$D,"&gt;0")</f>
        <v>1</v>
      </c>
      <c r="AD103" s="21">
        <f>COUNTIFs(Tahquitz!$C:$C,$G103,Tahquitz!$D:$D,"&gt;0")</f>
        <v>0</v>
      </c>
      <c r="AE103" s="21">
        <f>COUNTIFs('Valle Vista'!$C:$C,$G103,'Valle Vista'!$D:$D,"&gt;0")</f>
        <v>1</v>
      </c>
      <c r="AF103" s="21">
        <f>COUNTIFs('West Valley'!$C:$C,$G103,'West Valley'!$D:$D,"&gt;0")</f>
        <v>0</v>
      </c>
      <c r="AG103" s="21">
        <f>COUNTIFs('Western Center'!$C:$C,$G103,'Western Center'!$D:$D,"&gt;0")</f>
        <v>0</v>
      </c>
      <c r="AH103" s="21">
        <f>COUNTIFs(Whittier!$C:$C,$G103,Whittier!$D:$D,"&gt;0")</f>
        <v>2</v>
      </c>
      <c r="AI103" s="21">
        <f>COUNTIFs(Winchester!$C:$C,$G103,Winchester!$D:$D,"&gt;0")</f>
        <v>0</v>
      </c>
      <c r="AJ103" s="22">
        <f t="shared" si="3"/>
        <v>45169</v>
      </c>
      <c r="AK103" s="23">
        <f t="shared" si="4"/>
        <v>9</v>
      </c>
      <c r="AL103" s="23">
        <f t="shared" si="5"/>
        <v>5</v>
      </c>
      <c r="AM103" s="23">
        <f t="shared" si="6"/>
        <v>0</v>
      </c>
      <c r="AN103" s="24"/>
      <c r="AO103" s="25">
        <f t="shared" si="7"/>
        <v>0.5</v>
      </c>
      <c r="AP103" s="23">
        <f t="shared" si="8"/>
        <v>14</v>
      </c>
      <c r="AR103" s="1"/>
    </row>
    <row r="104">
      <c r="E104" s="1"/>
      <c r="G104" s="26">
        <f t="shared" si="9"/>
        <v>45168</v>
      </c>
      <c r="H104" s="21">
        <f>COUNTIFs(Acacia!$C:$C,$G104,Acacia!$D:$D,"&gt;0")</f>
        <v>1</v>
      </c>
      <c r="I104" s="21">
        <f>COUNTIFs(AOI!$C:$C,$G104,AOI!$D:$D,"&gt;0")</f>
        <v>0</v>
      </c>
      <c r="J104" s="21">
        <f>COUNTIFs(Alessandro!$C:$C,$G104,Alessandro!$D:$D,"&gt;0")</f>
        <v>0</v>
      </c>
      <c r="K104" s="21">
        <f>COUNTIFs('Bautista Creek'!$C:$C,$G104,'Bautista Creek'!$D:$D,"&gt;0")</f>
        <v>1</v>
      </c>
      <c r="L104" s="21">
        <f>COUNTIFs(Cawston!$C:$C,$G104,Cawston!$D:$D,"&gt;0")</f>
        <v>0</v>
      </c>
      <c r="M104" s="21">
        <f>COUNTIFs(Cottonwood!$C:$C,$G104,Cottonwood!$D:$D,"&gt;0")</f>
        <v>1</v>
      </c>
      <c r="N104" s="21">
        <f>COUNTIFs(Dartmouth!$C:$C,$G104,Dartmouth!$D:$D,"&gt;0")</f>
        <v>0</v>
      </c>
      <c r="O104" s="21">
        <f>COUNTIFs('Diamond Valley'!$C:$C,$G104,'Diamond Valley'!$D:$D,"&gt;0")</f>
        <v>1</v>
      </c>
      <c r="P104" s="21">
        <f>COUNTIFs(Fruitvale!$C:$C,$G104,Fruitvale!$D:$D,"&gt;0")</f>
        <v>2</v>
      </c>
      <c r="Q104" s="21">
        <f>COUNTIFs('Hamilton El'!$C:$C,$G104,'Hamilton El'!$D:$D,"&gt;0")</f>
        <v>0</v>
      </c>
      <c r="R104" s="21">
        <f>COUNTIFs('Hamilton High'!$C:$C,$G104,'Hamilton High'!$D:$D,"&gt;0")</f>
        <v>1</v>
      </c>
      <c r="S104" s="21">
        <f>COUNTIFs(Harmony!$C:$C,$G104,Harmony!$D:$D,"&gt;0")</f>
        <v>0</v>
      </c>
      <c r="T104" s="21">
        <f>COUNTIFs('Hemet Dual Lang'!$C:$C,$G104,'Hemet Dual Lang'!$D:$D,"&gt;0")</f>
        <v>0</v>
      </c>
      <c r="U104" s="21">
        <f>COUNTIFs('Hemet El'!$C:$C,$G104,'Hemet El'!$D:$D,"&gt;0")</f>
        <v>0</v>
      </c>
      <c r="V104" s="21">
        <f>COUNTIFs('Hemet High'!$C:$C,$G104,'Hemet High'!$D:$D,"&gt;0")</f>
        <v>1</v>
      </c>
      <c r="W104" s="21">
        <f>COUNTIFs(Idyllwild!$C:$C,$G104,Idyllwild!$D:$D,"&gt;0")</f>
        <v>0</v>
      </c>
      <c r="X104" s="21">
        <f>COUNTIFs('Jacob Wiens'!$C:$C,$G104,'Jacob Wiens'!$D:$D,"&gt;0")</f>
        <v>0</v>
      </c>
      <c r="Y104" s="21">
        <f>COUNTIFs('Little Lake'!$C:$C,$G104,'Little Lake'!$D:$D,"&gt;0")</f>
        <v>1</v>
      </c>
      <c r="Z104" s="21">
        <f>COUNTIFs(McSweeny!$C:$C,$G104,McSweeny!$D:$D,"&gt;0")</f>
        <v>1</v>
      </c>
      <c r="AA104" s="21">
        <f>COUNTIFs(Preschool!$C:$C,$G104,Preschool!$D:$D,"&gt;0")</f>
        <v>0</v>
      </c>
      <c r="AB104" s="21">
        <f>COUNTIFs(Ramona!$C:$C,$G104,Ramona!$D:$D,"&gt;0")</f>
        <v>0</v>
      </c>
      <c r="AC104" s="21">
        <f>COUNTIFs('Rancho Viejo'!$C:$C,$G104,'Rancho Viejo'!$D:$D,"&gt;0")</f>
        <v>0</v>
      </c>
      <c r="AD104" s="21">
        <f>COUNTIFs(Tahquitz!$C:$C,$G104,Tahquitz!$D:$D,"&gt;0")</f>
        <v>0</v>
      </c>
      <c r="AE104" s="21">
        <f>COUNTIFs('Valle Vista'!$C:$C,$G104,'Valle Vista'!$D:$D,"&gt;0")</f>
        <v>0</v>
      </c>
      <c r="AF104" s="21">
        <f>COUNTIFs('West Valley'!$C:$C,$G104,'West Valley'!$D:$D,"&gt;0")</f>
        <v>0</v>
      </c>
      <c r="AG104" s="21">
        <f>COUNTIFs('Western Center'!$C:$C,$G104,'Western Center'!$D:$D,"&gt;0")</f>
        <v>0</v>
      </c>
      <c r="AH104" s="21">
        <f>COUNTIFs(Whittier!$C:$C,$G104,Whittier!$D:$D,"&gt;0")</f>
        <v>0</v>
      </c>
      <c r="AI104" s="21">
        <f>COUNTIFs(Winchester!$C:$C,$G104,Winchester!$D:$D,"&gt;0")</f>
        <v>0</v>
      </c>
      <c r="AJ104" s="22">
        <f t="shared" si="3"/>
        <v>45168</v>
      </c>
      <c r="AK104" s="23">
        <f t="shared" si="4"/>
        <v>5</v>
      </c>
      <c r="AL104" s="23">
        <f t="shared" si="5"/>
        <v>3</v>
      </c>
      <c r="AM104" s="23">
        <f t="shared" si="6"/>
        <v>2</v>
      </c>
      <c r="AN104" s="24"/>
      <c r="AO104" s="25">
        <f t="shared" si="7"/>
        <v>0.3571428571</v>
      </c>
      <c r="AP104" s="23">
        <f t="shared" si="8"/>
        <v>10</v>
      </c>
      <c r="AR104" s="1"/>
    </row>
    <row r="105">
      <c r="E105" s="1"/>
      <c r="G105" s="26">
        <f t="shared" si="9"/>
        <v>45167</v>
      </c>
      <c r="H105" s="21">
        <f>COUNTIFs(Acacia!$C:$C,$G105,Acacia!$D:$D,"&gt;0")</f>
        <v>6</v>
      </c>
      <c r="I105" s="21">
        <f>COUNTIFs(AOI!$C:$C,$G105,AOI!$D:$D,"&gt;0")</f>
        <v>0</v>
      </c>
      <c r="J105" s="21">
        <f>COUNTIFs(Alessandro!$C:$C,$G105,Alessandro!$D:$D,"&gt;0")</f>
        <v>0</v>
      </c>
      <c r="K105" s="21">
        <f>COUNTIFs('Bautista Creek'!$C:$C,$G105,'Bautista Creek'!$D:$D,"&gt;0")</f>
        <v>1</v>
      </c>
      <c r="L105" s="21">
        <f>COUNTIFs(Cawston!$C:$C,$G105,Cawston!$D:$D,"&gt;0")</f>
        <v>1</v>
      </c>
      <c r="M105" s="21">
        <f>COUNTIFs(Cottonwood!$C:$C,$G105,Cottonwood!$D:$D,"&gt;0")</f>
        <v>0</v>
      </c>
      <c r="N105" s="21">
        <f>COUNTIFs(Dartmouth!$C:$C,$G105,Dartmouth!$D:$D,"&gt;0")</f>
        <v>0</v>
      </c>
      <c r="O105" s="21">
        <f>COUNTIFs('Diamond Valley'!$C:$C,$G105,'Diamond Valley'!$D:$D,"&gt;0")</f>
        <v>3</v>
      </c>
      <c r="P105" s="21">
        <f>COUNTIFs(Fruitvale!$C:$C,$G105,Fruitvale!$D:$D,"&gt;0")</f>
        <v>0</v>
      </c>
      <c r="Q105" s="21">
        <f>COUNTIFs('Hamilton El'!$C:$C,$G105,'Hamilton El'!$D:$D,"&gt;0")</f>
        <v>0</v>
      </c>
      <c r="R105" s="21">
        <f>COUNTIFs('Hamilton High'!$C:$C,$G105,'Hamilton High'!$D:$D,"&gt;0")</f>
        <v>0</v>
      </c>
      <c r="S105" s="21">
        <f>COUNTIFs(Harmony!$C:$C,$G105,Harmony!$D:$D,"&gt;0")</f>
        <v>0</v>
      </c>
      <c r="T105" s="21">
        <f>COUNTIFs('Hemet Dual Lang'!$C:$C,$G105,'Hemet Dual Lang'!$D:$D,"&gt;0")</f>
        <v>0</v>
      </c>
      <c r="U105" s="21">
        <f>COUNTIFs('Hemet El'!$C:$C,$G105,'Hemet El'!$D:$D,"&gt;0")</f>
        <v>2</v>
      </c>
      <c r="V105" s="21">
        <f>COUNTIFs('Hemet High'!$C:$C,$G105,'Hemet High'!$D:$D,"&gt;0")</f>
        <v>0</v>
      </c>
      <c r="W105" s="21">
        <f>COUNTIFs(Idyllwild!$C:$C,$G105,Idyllwild!$D:$D,"&gt;0")</f>
        <v>0</v>
      </c>
      <c r="X105" s="21">
        <f>COUNTIFs('Jacob Wiens'!$C:$C,$G105,'Jacob Wiens'!$D:$D,"&gt;0")</f>
        <v>0</v>
      </c>
      <c r="Y105" s="21">
        <f>COUNTIFs('Little Lake'!$C:$C,$G105,'Little Lake'!$D:$D,"&gt;0")</f>
        <v>0</v>
      </c>
      <c r="Z105" s="21">
        <f>COUNTIFs(McSweeny!$C:$C,$G105,McSweeny!$D:$D,"&gt;0")</f>
        <v>2</v>
      </c>
      <c r="AA105" s="21">
        <f>COUNTIFs(Preschool!$C:$C,$G105,Preschool!$D:$D,"&gt;0")</f>
        <v>0</v>
      </c>
      <c r="AB105" s="21">
        <f>COUNTIFs(Ramona!$C:$C,$G105,Ramona!$D:$D,"&gt;0")</f>
        <v>1</v>
      </c>
      <c r="AC105" s="21">
        <f>COUNTIFs('Rancho Viejo'!$C:$C,$G105,'Rancho Viejo'!$D:$D,"&gt;0")</f>
        <v>0</v>
      </c>
      <c r="AD105" s="21">
        <f>COUNTIFs(Tahquitz!$C:$C,$G105,Tahquitz!$D:$D,"&gt;0")</f>
        <v>1</v>
      </c>
      <c r="AE105" s="21">
        <f>COUNTIFs('Valle Vista'!$C:$C,$G105,'Valle Vista'!$D:$D,"&gt;0")</f>
        <v>1</v>
      </c>
      <c r="AF105" s="21">
        <f>COUNTIFs('West Valley'!$C:$C,$G105,'West Valley'!$D:$D,"&gt;0")</f>
        <v>1</v>
      </c>
      <c r="AG105" s="21">
        <f>COUNTIFs('Western Center'!$C:$C,$G105,'Western Center'!$D:$D,"&gt;0")</f>
        <v>0</v>
      </c>
      <c r="AH105" s="21">
        <f>COUNTIFs(Whittier!$C:$C,$G105,Whittier!$D:$D,"&gt;0")</f>
        <v>2</v>
      </c>
      <c r="AI105" s="21">
        <f>COUNTIFs(Winchester!$C:$C,$G105,Winchester!$D:$D,"&gt;0")</f>
        <v>1</v>
      </c>
      <c r="AJ105" s="22">
        <f t="shared" si="3"/>
        <v>45167</v>
      </c>
      <c r="AK105" s="23">
        <f t="shared" si="4"/>
        <v>11</v>
      </c>
      <c r="AL105" s="23">
        <f t="shared" si="5"/>
        <v>9</v>
      </c>
      <c r="AM105" s="23">
        <f t="shared" si="6"/>
        <v>2</v>
      </c>
      <c r="AN105" s="24"/>
      <c r="AO105" s="25">
        <f t="shared" si="7"/>
        <v>0.7857142857</v>
      </c>
      <c r="AP105" s="23">
        <f t="shared" si="8"/>
        <v>22</v>
      </c>
      <c r="AR105" s="1"/>
    </row>
    <row r="106">
      <c r="E106" s="1"/>
      <c r="G106" s="26">
        <f t="shared" si="9"/>
        <v>45166</v>
      </c>
      <c r="H106" s="21">
        <f>COUNTIFs(Acacia!$C:$C,$G106,Acacia!$D:$D,"&gt;0")</f>
        <v>0</v>
      </c>
      <c r="I106" s="21">
        <f>COUNTIFs(AOI!$C:$C,$G106,AOI!$D:$D,"&gt;0")</f>
        <v>0</v>
      </c>
      <c r="J106" s="21">
        <f>COUNTIFs(Alessandro!$C:$C,$G106,Alessandro!$D:$D,"&gt;0")</f>
        <v>0</v>
      </c>
      <c r="K106" s="21">
        <f>COUNTIFs('Bautista Creek'!$C:$C,$G106,'Bautista Creek'!$D:$D,"&gt;0")</f>
        <v>0</v>
      </c>
      <c r="L106" s="21">
        <f>COUNTIFs(Cawston!$C:$C,$G106,Cawston!$D:$D,"&gt;0")</f>
        <v>0</v>
      </c>
      <c r="M106" s="21">
        <f>COUNTIFs(Cottonwood!$C:$C,$G106,Cottonwood!$D:$D,"&gt;0")</f>
        <v>0</v>
      </c>
      <c r="N106" s="21">
        <f>COUNTIFs(Dartmouth!$C:$C,$G106,Dartmouth!$D:$D,"&gt;0")</f>
        <v>1</v>
      </c>
      <c r="O106" s="21">
        <f>COUNTIFs('Diamond Valley'!$C:$C,$G106,'Diamond Valley'!$D:$D,"&gt;0")</f>
        <v>1</v>
      </c>
      <c r="P106" s="21">
        <f>COUNTIFs(Fruitvale!$C:$C,$G106,Fruitvale!$D:$D,"&gt;0")</f>
        <v>0</v>
      </c>
      <c r="Q106" s="21">
        <f>COUNTIFs('Hamilton El'!$C:$C,$G106,'Hamilton El'!$D:$D,"&gt;0")</f>
        <v>0</v>
      </c>
      <c r="R106" s="21">
        <f>COUNTIFs('Hamilton High'!$C:$C,$G106,'Hamilton High'!$D:$D,"&gt;0")</f>
        <v>0</v>
      </c>
      <c r="S106" s="21">
        <f>COUNTIFs(Harmony!$C:$C,$G106,Harmony!$D:$D,"&gt;0")</f>
        <v>0</v>
      </c>
      <c r="T106" s="21">
        <f>COUNTIFs('Hemet Dual Lang'!$C:$C,$G106,'Hemet Dual Lang'!$D:$D,"&gt;0")</f>
        <v>0</v>
      </c>
      <c r="U106" s="21">
        <f>COUNTIFs('Hemet El'!$C:$C,$G106,'Hemet El'!$D:$D,"&gt;0")</f>
        <v>1</v>
      </c>
      <c r="V106" s="21">
        <f>COUNTIFs('Hemet High'!$C:$C,$G106,'Hemet High'!$D:$D,"&gt;0")</f>
        <v>0</v>
      </c>
      <c r="W106" s="21">
        <f>COUNTIFs(Idyllwild!$C:$C,$G106,Idyllwild!$D:$D,"&gt;0")</f>
        <v>0</v>
      </c>
      <c r="X106" s="21">
        <f>COUNTIFs('Jacob Wiens'!$C:$C,$G106,'Jacob Wiens'!$D:$D,"&gt;0")</f>
        <v>0</v>
      </c>
      <c r="Y106" s="21">
        <f>COUNTIFs('Little Lake'!$C:$C,$G106,'Little Lake'!$D:$D,"&gt;0")</f>
        <v>0</v>
      </c>
      <c r="Z106" s="21">
        <f>COUNTIFs(McSweeny!$C:$C,$G106,McSweeny!$D:$D,"&gt;0")</f>
        <v>2</v>
      </c>
      <c r="AA106" s="21">
        <f>COUNTIFs(Preschool!$C:$C,$G106,Preschool!$D:$D,"&gt;0")</f>
        <v>0</v>
      </c>
      <c r="AB106" s="21">
        <f>COUNTIFs(Ramona!$C:$C,$G106,Ramona!$D:$D,"&gt;0")</f>
        <v>0</v>
      </c>
      <c r="AC106" s="21">
        <f>COUNTIFs('Rancho Viejo'!$C:$C,$G106,'Rancho Viejo'!$D:$D,"&gt;0")</f>
        <v>0</v>
      </c>
      <c r="AD106" s="21">
        <f>COUNTIFs(Tahquitz!$C:$C,$G106,Tahquitz!$D:$D,"&gt;0")</f>
        <v>0</v>
      </c>
      <c r="AE106" s="21">
        <f>COUNTIFs('Valle Vista'!$C:$C,$G106,'Valle Vista'!$D:$D,"&gt;0")</f>
        <v>0</v>
      </c>
      <c r="AF106" s="21">
        <f>COUNTIFs('West Valley'!$C:$C,$G106,'West Valley'!$D:$D,"&gt;0")</f>
        <v>1</v>
      </c>
      <c r="AG106" s="21">
        <f>COUNTIFs('Western Center'!$C:$C,$G106,'Western Center'!$D:$D,"&gt;0")</f>
        <v>0</v>
      </c>
      <c r="AH106" s="21">
        <f>COUNTIFs(Whittier!$C:$C,$G106,Whittier!$D:$D,"&gt;0")</f>
        <v>1</v>
      </c>
      <c r="AI106" s="21">
        <f>COUNTIFs(Winchester!$C:$C,$G106,Winchester!$D:$D,"&gt;0")</f>
        <v>0</v>
      </c>
      <c r="AJ106" s="22">
        <f t="shared" si="3"/>
        <v>45166</v>
      </c>
      <c r="AK106" s="23">
        <f t="shared" si="4"/>
        <v>4</v>
      </c>
      <c r="AL106" s="23">
        <f t="shared" si="5"/>
        <v>2</v>
      </c>
      <c r="AM106" s="23">
        <f t="shared" si="6"/>
        <v>1</v>
      </c>
      <c r="AN106" s="24"/>
      <c r="AO106" s="25">
        <f t="shared" si="7"/>
        <v>0.25</v>
      </c>
      <c r="AP106" s="23">
        <f t="shared" si="8"/>
        <v>7</v>
      </c>
      <c r="AR106" s="1"/>
    </row>
    <row r="107">
      <c r="E107" s="1"/>
      <c r="G107" s="26">
        <f t="shared" si="9"/>
        <v>45163</v>
      </c>
      <c r="H107" s="21">
        <f>COUNTIFs(Acacia!$C:$C,$G107,Acacia!$D:$D,"&gt;0")</f>
        <v>1</v>
      </c>
      <c r="I107" s="21">
        <f>COUNTIFs(AOI!$C:$C,$G107,AOI!$D:$D,"&gt;0")</f>
        <v>0</v>
      </c>
      <c r="J107" s="21">
        <f>COUNTIFs(Alessandro!$C:$C,$G107,Alessandro!$D:$D,"&gt;0")</f>
        <v>0</v>
      </c>
      <c r="K107" s="21">
        <f>COUNTIFs('Bautista Creek'!$C:$C,$G107,'Bautista Creek'!$D:$D,"&gt;0")</f>
        <v>1</v>
      </c>
      <c r="L107" s="21">
        <f>COUNTIFs(Cawston!$C:$C,$G107,Cawston!$D:$D,"&gt;0")</f>
        <v>0</v>
      </c>
      <c r="M107" s="21">
        <f>COUNTIFs(Cottonwood!$C:$C,$G107,Cottonwood!$D:$D,"&gt;0")</f>
        <v>0</v>
      </c>
      <c r="N107" s="21">
        <f>COUNTIFs(Dartmouth!$C:$C,$G107,Dartmouth!$D:$D,"&gt;0")</f>
        <v>0</v>
      </c>
      <c r="O107" s="21">
        <f>COUNTIFs('Diamond Valley'!$C:$C,$G107,'Diamond Valley'!$D:$D,"&gt;0")</f>
        <v>2</v>
      </c>
      <c r="P107" s="21">
        <f>COUNTIFs(Fruitvale!$C:$C,$G107,Fruitvale!$D:$D,"&gt;0")</f>
        <v>0</v>
      </c>
      <c r="Q107" s="21">
        <f>COUNTIFs('Hamilton El'!$C:$C,$G107,'Hamilton El'!$D:$D,"&gt;0")</f>
        <v>0</v>
      </c>
      <c r="R107" s="21">
        <f>COUNTIFs('Hamilton High'!$C:$C,$G107,'Hamilton High'!$D:$D,"&gt;0")</f>
        <v>0</v>
      </c>
      <c r="S107" s="21">
        <f>COUNTIFs(Harmony!$C:$C,$G107,Harmony!$D:$D,"&gt;0")</f>
        <v>0</v>
      </c>
      <c r="T107" s="21">
        <f>COUNTIFs('Hemet Dual Lang'!$C:$C,$G107,'Hemet Dual Lang'!$D:$D,"&gt;0")</f>
        <v>0</v>
      </c>
      <c r="U107" s="21">
        <f>COUNTIFs('Hemet El'!$C:$C,$G107,'Hemet El'!$D:$D,"&gt;0")</f>
        <v>0</v>
      </c>
      <c r="V107" s="21">
        <f>COUNTIFs('Hemet High'!$C:$C,$G107,'Hemet High'!$D:$D,"&gt;0")</f>
        <v>0</v>
      </c>
      <c r="W107" s="21">
        <f>COUNTIFs(Idyllwild!$C:$C,$G107,Idyllwild!$D:$D,"&gt;0")</f>
        <v>0</v>
      </c>
      <c r="X107" s="21">
        <f>COUNTIFs('Jacob Wiens'!$C:$C,$G107,'Jacob Wiens'!$D:$D,"&gt;0")</f>
        <v>0</v>
      </c>
      <c r="Y107" s="21">
        <f>COUNTIFs('Little Lake'!$C:$C,$G107,'Little Lake'!$D:$D,"&gt;0")</f>
        <v>0</v>
      </c>
      <c r="Z107" s="21">
        <f>COUNTIFs(McSweeny!$C:$C,$G107,McSweeny!$D:$D,"&gt;0")</f>
        <v>0</v>
      </c>
      <c r="AA107" s="21">
        <f>COUNTIFs(Preschool!$C:$C,$G107,Preschool!$D:$D,"&gt;0")</f>
        <v>0</v>
      </c>
      <c r="AB107" s="21">
        <f>COUNTIFs(Ramona!$C:$C,$G107,Ramona!$D:$D,"&gt;0")</f>
        <v>1</v>
      </c>
      <c r="AC107" s="21">
        <f>COUNTIFs('Rancho Viejo'!$C:$C,$G107,'Rancho Viejo'!$D:$D,"&gt;0")</f>
        <v>1</v>
      </c>
      <c r="AD107" s="21">
        <f>COUNTIFs(Tahquitz!$C:$C,$G107,Tahquitz!$D:$D,"&gt;0")</f>
        <v>0</v>
      </c>
      <c r="AE107" s="21">
        <f>COUNTIFs('Valle Vista'!$C:$C,$G107,'Valle Vista'!$D:$D,"&gt;0")</f>
        <v>1</v>
      </c>
      <c r="AF107" s="21">
        <f>COUNTIFs('West Valley'!$C:$C,$G107,'West Valley'!$D:$D,"&gt;0")</f>
        <v>0</v>
      </c>
      <c r="AG107" s="21">
        <f>COUNTIFs('Western Center'!$C:$C,$G107,'Western Center'!$D:$D,"&gt;0")</f>
        <v>0</v>
      </c>
      <c r="AH107" s="21">
        <f>COUNTIFs(Whittier!$C:$C,$G107,Whittier!$D:$D,"&gt;0")</f>
        <v>2</v>
      </c>
      <c r="AI107" s="21">
        <f>COUNTIFs(Winchester!$C:$C,$G107,Winchester!$D:$D,"&gt;0")</f>
        <v>0</v>
      </c>
      <c r="AJ107" s="22">
        <f t="shared" si="3"/>
        <v>45163</v>
      </c>
      <c r="AK107" s="23">
        <f t="shared" si="4"/>
        <v>5</v>
      </c>
      <c r="AL107" s="23">
        <f t="shared" si="5"/>
        <v>4</v>
      </c>
      <c r="AM107" s="23">
        <f t="shared" si="6"/>
        <v>0</v>
      </c>
      <c r="AN107" s="24"/>
      <c r="AO107" s="25">
        <f t="shared" si="7"/>
        <v>0.3214285714</v>
      </c>
      <c r="AP107" s="23">
        <f t="shared" si="8"/>
        <v>9</v>
      </c>
      <c r="AR107" s="1"/>
    </row>
    <row r="108">
      <c r="E108" s="1"/>
      <c r="G108" s="26">
        <f t="shared" si="9"/>
        <v>45162</v>
      </c>
      <c r="H108" s="21">
        <f>COUNTIFs(Acacia!$C:$C,$G108,Acacia!$D:$D,"&gt;0")</f>
        <v>0</v>
      </c>
      <c r="I108" s="21">
        <f>COUNTIFs(AOI!$C:$C,$G108,AOI!$D:$D,"&gt;0")</f>
        <v>0</v>
      </c>
      <c r="J108" s="21">
        <f>COUNTIFs(Alessandro!$C:$C,$G108,Alessandro!$D:$D,"&gt;0")</f>
        <v>1</v>
      </c>
      <c r="K108" s="21">
        <f>COUNTIFs('Bautista Creek'!$C:$C,$G108,'Bautista Creek'!$D:$D,"&gt;0")</f>
        <v>0</v>
      </c>
      <c r="L108" s="21">
        <f>COUNTIFs(Cawston!$C:$C,$G108,Cawston!$D:$D,"&gt;0")</f>
        <v>1</v>
      </c>
      <c r="M108" s="21">
        <f>COUNTIFs(Cottonwood!$C:$C,$G108,Cottonwood!$D:$D,"&gt;0")</f>
        <v>0</v>
      </c>
      <c r="N108" s="21">
        <f>COUNTIFs(Dartmouth!$C:$C,$G108,Dartmouth!$D:$D,"&gt;0")</f>
        <v>1</v>
      </c>
      <c r="O108" s="21">
        <f>COUNTIFs('Diamond Valley'!$C:$C,$G108,'Diamond Valley'!$D:$D,"&gt;0")</f>
        <v>0</v>
      </c>
      <c r="P108" s="21">
        <f>COUNTIFs(Fruitvale!$C:$C,$G108,Fruitvale!$D:$D,"&gt;0")</f>
        <v>0</v>
      </c>
      <c r="Q108" s="21">
        <f>COUNTIFs('Hamilton El'!$C:$C,$G108,'Hamilton El'!$D:$D,"&gt;0")</f>
        <v>0</v>
      </c>
      <c r="R108" s="21">
        <f>COUNTIFs('Hamilton High'!$C:$C,$G108,'Hamilton High'!$D:$D,"&gt;0")</f>
        <v>1</v>
      </c>
      <c r="S108" s="21">
        <f>COUNTIFs(Harmony!$C:$C,$G108,Harmony!$D:$D,"&gt;0")</f>
        <v>1</v>
      </c>
      <c r="T108" s="21">
        <f>COUNTIFs('Hemet Dual Lang'!$C:$C,$G108,'Hemet Dual Lang'!$D:$D,"&gt;0")</f>
        <v>0</v>
      </c>
      <c r="U108" s="21">
        <f>COUNTIFs('Hemet El'!$C:$C,$G108,'Hemet El'!$D:$D,"&gt;0")</f>
        <v>7</v>
      </c>
      <c r="V108" s="21">
        <f>COUNTIFs('Hemet High'!$C:$C,$G108,'Hemet High'!$D:$D,"&gt;0")</f>
        <v>0</v>
      </c>
      <c r="W108" s="21">
        <f>COUNTIFs(Idyllwild!$C:$C,$G108,Idyllwild!$D:$D,"&gt;0")</f>
        <v>0</v>
      </c>
      <c r="X108" s="21">
        <f>COUNTIFs('Jacob Wiens'!$C:$C,$G108,'Jacob Wiens'!$D:$D,"&gt;0")</f>
        <v>0</v>
      </c>
      <c r="Y108" s="21">
        <f>COUNTIFs('Little Lake'!$C:$C,$G108,'Little Lake'!$D:$D,"&gt;0")</f>
        <v>1</v>
      </c>
      <c r="Z108" s="21">
        <f>COUNTIFs(McSweeny!$C:$C,$G108,McSweeny!$D:$D,"&gt;0")</f>
        <v>0</v>
      </c>
      <c r="AA108" s="21">
        <f>COUNTIFs(Preschool!$C:$C,$G108,Preschool!$D:$D,"&gt;0")</f>
        <v>0</v>
      </c>
      <c r="AB108" s="21">
        <f>COUNTIFs(Ramona!$C:$C,$G108,Ramona!$D:$D,"&gt;0")</f>
        <v>0</v>
      </c>
      <c r="AC108" s="21">
        <f>COUNTIFs('Rancho Viejo'!$C:$C,$G108,'Rancho Viejo'!$D:$D,"&gt;0")</f>
        <v>0</v>
      </c>
      <c r="AD108" s="21">
        <f>COUNTIFs(Tahquitz!$C:$C,$G108,Tahquitz!$D:$D,"&gt;0")</f>
        <v>0</v>
      </c>
      <c r="AE108" s="21">
        <f>COUNTIFs('Valle Vista'!$C:$C,$G108,'Valle Vista'!$D:$D,"&gt;0")</f>
        <v>0</v>
      </c>
      <c r="AF108" s="21">
        <f>COUNTIFs('West Valley'!$C:$C,$G108,'West Valley'!$D:$D,"&gt;0")</f>
        <v>0</v>
      </c>
      <c r="AG108" s="21">
        <f>COUNTIFs('Western Center'!$C:$C,$G108,'Western Center'!$D:$D,"&gt;0")</f>
        <v>0</v>
      </c>
      <c r="AH108" s="21">
        <f>COUNTIFs(Whittier!$C:$C,$G108,Whittier!$D:$D,"&gt;0")</f>
        <v>3</v>
      </c>
      <c r="AI108" s="21">
        <f>COUNTIFs(Winchester!$C:$C,$G108,Winchester!$D:$D,"&gt;0")</f>
        <v>0</v>
      </c>
      <c r="AJ108" s="22">
        <f t="shared" si="3"/>
        <v>45162</v>
      </c>
      <c r="AK108" s="23">
        <f t="shared" si="4"/>
        <v>13</v>
      </c>
      <c r="AL108" s="23">
        <f t="shared" si="5"/>
        <v>1</v>
      </c>
      <c r="AM108" s="23">
        <f t="shared" si="6"/>
        <v>2</v>
      </c>
      <c r="AN108" s="24"/>
      <c r="AO108" s="25">
        <f t="shared" si="7"/>
        <v>0.5714285714</v>
      </c>
      <c r="AP108" s="23">
        <f t="shared" si="8"/>
        <v>16</v>
      </c>
      <c r="AR108" s="1"/>
    </row>
    <row r="109">
      <c r="E109" s="1"/>
      <c r="G109" s="26">
        <f t="shared" si="9"/>
        <v>45161</v>
      </c>
      <c r="H109" s="21">
        <f>COUNTIFs(Acacia!$C:$C,$G109,Acacia!$D:$D,"&gt;0")</f>
        <v>2</v>
      </c>
      <c r="I109" s="21">
        <f>COUNTIFs(AOI!$C:$C,$G109,AOI!$D:$D,"&gt;0")</f>
        <v>0</v>
      </c>
      <c r="J109" s="21">
        <f>COUNTIFs(Alessandro!$C:$C,$G109,Alessandro!$D:$D,"&gt;0")</f>
        <v>0</v>
      </c>
      <c r="K109" s="21">
        <f>COUNTIFs('Bautista Creek'!$C:$C,$G109,'Bautista Creek'!$D:$D,"&gt;0")</f>
        <v>0</v>
      </c>
      <c r="L109" s="21">
        <f>COUNTIFs(Cawston!$C:$C,$G109,Cawston!$D:$D,"&gt;0")</f>
        <v>0</v>
      </c>
      <c r="M109" s="21">
        <f>COUNTIFs(Cottonwood!$C:$C,$G109,Cottonwood!$D:$D,"&gt;0")</f>
        <v>0</v>
      </c>
      <c r="N109" s="21">
        <f>COUNTIFs(Dartmouth!$C:$C,$G109,Dartmouth!$D:$D,"&gt;0")</f>
        <v>0</v>
      </c>
      <c r="O109" s="21">
        <f>COUNTIFs('Diamond Valley'!$C:$C,$G109,'Diamond Valley'!$D:$D,"&gt;0")</f>
        <v>0</v>
      </c>
      <c r="P109" s="21">
        <f>COUNTIFs(Fruitvale!$C:$C,$G109,Fruitvale!$D:$D,"&gt;0")</f>
        <v>2</v>
      </c>
      <c r="Q109" s="21">
        <f>COUNTIFs('Hamilton El'!$C:$C,$G109,'Hamilton El'!$D:$D,"&gt;0")</f>
        <v>0</v>
      </c>
      <c r="R109" s="21">
        <f>COUNTIFs('Hamilton High'!$C:$C,$G109,'Hamilton High'!$D:$D,"&gt;0")</f>
        <v>0</v>
      </c>
      <c r="S109" s="21">
        <f>COUNTIFs(Harmony!$C:$C,$G109,Harmony!$D:$D,"&gt;0")</f>
        <v>0</v>
      </c>
      <c r="T109" s="21">
        <f>COUNTIFs('Hemet Dual Lang'!$C:$C,$G109,'Hemet Dual Lang'!$D:$D,"&gt;0")</f>
        <v>0</v>
      </c>
      <c r="U109" s="21">
        <f>COUNTIFs('Hemet El'!$C:$C,$G109,'Hemet El'!$D:$D,"&gt;0")</f>
        <v>3</v>
      </c>
      <c r="V109" s="21">
        <f>COUNTIFs('Hemet High'!$C:$C,$G109,'Hemet High'!$D:$D,"&gt;0")</f>
        <v>0</v>
      </c>
      <c r="W109" s="21">
        <f>COUNTIFs(Idyllwild!$C:$C,$G109,Idyllwild!$D:$D,"&gt;0")</f>
        <v>1</v>
      </c>
      <c r="X109" s="21">
        <f>COUNTIFs('Jacob Wiens'!$C:$C,$G109,'Jacob Wiens'!$D:$D,"&gt;0")</f>
        <v>0</v>
      </c>
      <c r="Y109" s="21">
        <f>COUNTIFs('Little Lake'!$C:$C,$G109,'Little Lake'!$D:$D,"&gt;0")</f>
        <v>1</v>
      </c>
      <c r="Z109" s="21">
        <f>COUNTIFs(McSweeny!$C:$C,$G109,McSweeny!$D:$D,"&gt;0")</f>
        <v>0</v>
      </c>
      <c r="AA109" s="21">
        <f>COUNTIFs(Preschool!$C:$C,$G109,Preschool!$D:$D,"&gt;0")</f>
        <v>0</v>
      </c>
      <c r="AB109" s="21">
        <f>COUNTIFs(Ramona!$C:$C,$G109,Ramona!$D:$D,"&gt;0")</f>
        <v>0</v>
      </c>
      <c r="AC109" s="21">
        <f>COUNTIFs('Rancho Viejo'!$C:$C,$G109,'Rancho Viejo'!$D:$D,"&gt;0")</f>
        <v>3</v>
      </c>
      <c r="AD109" s="21">
        <f>COUNTIFs(Tahquitz!$C:$C,$G109,Tahquitz!$D:$D,"&gt;0")</f>
        <v>0</v>
      </c>
      <c r="AE109" s="21">
        <f>COUNTIFs('Valle Vista'!$C:$C,$G109,'Valle Vista'!$D:$D,"&gt;0")</f>
        <v>0</v>
      </c>
      <c r="AF109" s="21">
        <f>COUNTIFs('West Valley'!$C:$C,$G109,'West Valley'!$D:$D,"&gt;0")</f>
        <v>0</v>
      </c>
      <c r="AG109" s="21">
        <f>COUNTIFs('Western Center'!$C:$C,$G109,'Western Center'!$D:$D,"&gt;0")</f>
        <v>0</v>
      </c>
      <c r="AH109" s="21">
        <f>COUNTIFs(Whittier!$C:$C,$G109,Whittier!$D:$D,"&gt;0")</f>
        <v>0</v>
      </c>
      <c r="AI109" s="21">
        <f>COUNTIFs(Winchester!$C:$C,$G109,Winchester!$D:$D,"&gt;0")</f>
        <v>0</v>
      </c>
      <c r="AJ109" s="22">
        <f t="shared" si="3"/>
        <v>45161</v>
      </c>
      <c r="AK109" s="23">
        <f t="shared" si="4"/>
        <v>6</v>
      </c>
      <c r="AL109" s="23">
        <f t="shared" si="5"/>
        <v>6</v>
      </c>
      <c r="AM109" s="23">
        <f t="shared" si="6"/>
        <v>0</v>
      </c>
      <c r="AN109" s="24"/>
      <c r="AO109" s="25">
        <f t="shared" si="7"/>
        <v>0.4285714286</v>
      </c>
      <c r="AP109" s="23">
        <f t="shared" si="8"/>
        <v>12</v>
      </c>
      <c r="AR109" s="1"/>
    </row>
    <row r="110">
      <c r="E110" s="1"/>
      <c r="G110" s="26">
        <f t="shared" si="9"/>
        <v>45160</v>
      </c>
      <c r="H110" s="21">
        <f>COUNTIFs(Acacia!$C:$C,$G110,Acacia!$D:$D,"&gt;0")</f>
        <v>0</v>
      </c>
      <c r="I110" s="21">
        <f>COUNTIFs(AOI!$C:$C,$G110,AOI!$D:$D,"&gt;0")</f>
        <v>1</v>
      </c>
      <c r="J110" s="21">
        <f>COUNTIFs(Alessandro!$C:$C,$G110,Alessandro!$D:$D,"&gt;0")</f>
        <v>0</v>
      </c>
      <c r="K110" s="21">
        <f>COUNTIFs('Bautista Creek'!$C:$C,$G110,'Bautista Creek'!$D:$D,"&gt;0")</f>
        <v>1</v>
      </c>
      <c r="L110" s="21">
        <f>COUNTIFs(Cawston!$C:$C,$G110,Cawston!$D:$D,"&gt;0")</f>
        <v>0</v>
      </c>
      <c r="M110" s="21">
        <f>COUNTIFs(Cottonwood!$C:$C,$G110,Cottonwood!$D:$D,"&gt;0")</f>
        <v>0</v>
      </c>
      <c r="N110" s="21">
        <f>COUNTIFs(Dartmouth!$C:$C,$G110,Dartmouth!$D:$D,"&gt;0")</f>
        <v>0</v>
      </c>
      <c r="O110" s="21">
        <f>COUNTIFs('Diamond Valley'!$C:$C,$G110,'Diamond Valley'!$D:$D,"&gt;0")</f>
        <v>1</v>
      </c>
      <c r="P110" s="21">
        <f>COUNTIFs(Fruitvale!$C:$C,$G110,Fruitvale!$D:$D,"&gt;0")</f>
        <v>0</v>
      </c>
      <c r="Q110" s="21">
        <f>COUNTIFs('Hamilton El'!$C:$C,$G110,'Hamilton El'!$D:$D,"&gt;0")</f>
        <v>0</v>
      </c>
      <c r="R110" s="21">
        <f>COUNTIFs('Hamilton High'!$C:$C,$G110,'Hamilton High'!$D:$D,"&gt;0")</f>
        <v>0</v>
      </c>
      <c r="S110" s="21">
        <f>COUNTIFs(Harmony!$C:$C,$G110,Harmony!$D:$D,"&gt;0")</f>
        <v>1</v>
      </c>
      <c r="T110" s="21">
        <f>COUNTIFs('Hemet Dual Lang'!$C:$C,$G110,'Hemet Dual Lang'!$D:$D,"&gt;0")</f>
        <v>1</v>
      </c>
      <c r="U110" s="21">
        <f>COUNTIFs('Hemet El'!$C:$C,$G110,'Hemet El'!$D:$D,"&gt;0")</f>
        <v>2</v>
      </c>
      <c r="V110" s="21">
        <f>COUNTIFs('Hemet High'!$C:$C,$G110,'Hemet High'!$D:$D,"&gt;0")</f>
        <v>2</v>
      </c>
      <c r="W110" s="21">
        <f>COUNTIFs(Idyllwild!$C:$C,$G110,Idyllwild!$D:$D,"&gt;0")</f>
        <v>0</v>
      </c>
      <c r="X110" s="21">
        <f>COUNTIFs('Jacob Wiens'!$C:$C,$G110,'Jacob Wiens'!$D:$D,"&gt;0")</f>
        <v>0</v>
      </c>
      <c r="Y110" s="21">
        <f>COUNTIFs('Little Lake'!$C:$C,$G110,'Little Lake'!$D:$D,"&gt;0")</f>
        <v>0</v>
      </c>
      <c r="Z110" s="21">
        <f>COUNTIFs(McSweeny!$C:$C,$G110,McSweeny!$D:$D,"&gt;0")</f>
        <v>1</v>
      </c>
      <c r="AA110" s="21">
        <f>COUNTIFs(Preschool!$C:$C,$G110,Preschool!$D:$D,"&gt;0")</f>
        <v>0</v>
      </c>
      <c r="AB110" s="21">
        <f>COUNTIFs(Ramona!$C:$C,$G110,Ramona!$D:$D,"&gt;0")</f>
        <v>0</v>
      </c>
      <c r="AC110" s="21">
        <f>COUNTIFs('Rancho Viejo'!$C:$C,$G110,'Rancho Viejo'!$D:$D,"&gt;0")</f>
        <v>0</v>
      </c>
      <c r="AD110" s="21">
        <f>COUNTIFs(Tahquitz!$C:$C,$G110,Tahquitz!$D:$D,"&gt;0")</f>
        <v>0</v>
      </c>
      <c r="AE110" s="21">
        <f>COUNTIFs('Valle Vista'!$C:$C,$G110,'Valle Vista'!$D:$D,"&gt;0")</f>
        <v>1</v>
      </c>
      <c r="AF110" s="21">
        <f>COUNTIFs('West Valley'!$C:$C,$G110,'West Valley'!$D:$D,"&gt;0")</f>
        <v>0</v>
      </c>
      <c r="AG110" s="21">
        <f>COUNTIFs('Western Center'!$C:$C,$G110,'Western Center'!$D:$D,"&gt;0")</f>
        <v>0</v>
      </c>
      <c r="AH110" s="21">
        <f>COUNTIFs(Whittier!$C:$C,$G110,Whittier!$D:$D,"&gt;0")</f>
        <v>2</v>
      </c>
      <c r="AI110" s="21">
        <f>COUNTIFs(Winchester!$C:$C,$G110,Winchester!$D:$D,"&gt;0")</f>
        <v>0</v>
      </c>
      <c r="AJ110" s="22">
        <f t="shared" si="3"/>
        <v>45160</v>
      </c>
      <c r="AK110" s="23">
        <f t="shared" si="4"/>
        <v>9</v>
      </c>
      <c r="AL110" s="23">
        <f t="shared" si="5"/>
        <v>1</v>
      </c>
      <c r="AM110" s="23">
        <f t="shared" si="6"/>
        <v>3</v>
      </c>
      <c r="AN110" s="24"/>
      <c r="AO110" s="25">
        <f t="shared" si="7"/>
        <v>0.4642857143</v>
      </c>
      <c r="AP110" s="23">
        <f t="shared" si="8"/>
        <v>13</v>
      </c>
      <c r="AR110" s="1"/>
    </row>
    <row r="111">
      <c r="E111" s="1"/>
      <c r="G111" s="26">
        <f t="shared" si="9"/>
        <v>45159</v>
      </c>
      <c r="H111" s="21">
        <f>COUNTIFs(Acacia!$C:$C,$G111,Acacia!$D:$D,"&gt;0")</f>
        <v>0</v>
      </c>
      <c r="I111" s="21">
        <f>COUNTIFs(AOI!$C:$C,$G111,AOI!$D:$D,"&gt;0")</f>
        <v>0</v>
      </c>
      <c r="J111" s="21">
        <f>COUNTIFs(Alessandro!$C:$C,$G111,Alessandro!$D:$D,"&gt;0")</f>
        <v>0</v>
      </c>
      <c r="K111" s="21">
        <f>COUNTIFs('Bautista Creek'!$C:$C,$G111,'Bautista Creek'!$D:$D,"&gt;0")</f>
        <v>0</v>
      </c>
      <c r="L111" s="21">
        <f>COUNTIFs(Cawston!$C:$C,$G111,Cawston!$D:$D,"&gt;0")</f>
        <v>1</v>
      </c>
      <c r="M111" s="21">
        <f>COUNTIFs(Cottonwood!$C:$C,$G111,Cottonwood!$D:$D,"&gt;0")</f>
        <v>0</v>
      </c>
      <c r="N111" s="21">
        <f>COUNTIFs(Dartmouth!$C:$C,$G111,Dartmouth!$D:$D,"&gt;0")</f>
        <v>1</v>
      </c>
      <c r="O111" s="21">
        <f>COUNTIFs('Diamond Valley'!$C:$C,$G111,'Diamond Valley'!$D:$D,"&gt;0")</f>
        <v>0</v>
      </c>
      <c r="P111" s="21">
        <f>COUNTIFs(Fruitvale!$C:$C,$G111,Fruitvale!$D:$D,"&gt;0")</f>
        <v>0</v>
      </c>
      <c r="Q111" s="21">
        <f>COUNTIFs('Hamilton El'!$C:$C,$G111,'Hamilton El'!$D:$D,"&gt;0")</f>
        <v>1</v>
      </c>
      <c r="R111" s="21">
        <f>COUNTIFs('Hamilton High'!$C:$C,$G111,'Hamilton High'!$D:$D,"&gt;0")</f>
        <v>0</v>
      </c>
      <c r="S111" s="21">
        <f>COUNTIFs(Harmony!$C:$C,$G111,Harmony!$D:$D,"&gt;0")</f>
        <v>0</v>
      </c>
      <c r="T111" s="21">
        <f>COUNTIFs('Hemet Dual Lang'!$C:$C,$G111,'Hemet Dual Lang'!$D:$D,"&gt;0")</f>
        <v>0</v>
      </c>
      <c r="U111" s="21">
        <f>COUNTIFs('Hemet El'!$C:$C,$G111,'Hemet El'!$D:$D,"&gt;0")</f>
        <v>0</v>
      </c>
      <c r="V111" s="21">
        <f>COUNTIFs('Hemet High'!$C:$C,$G111,'Hemet High'!$D:$D,"&gt;0")</f>
        <v>1</v>
      </c>
      <c r="W111" s="21">
        <f>COUNTIFs(Idyllwild!$C:$C,$G111,Idyllwild!$D:$D,"&gt;0")</f>
        <v>0</v>
      </c>
      <c r="X111" s="21">
        <f>COUNTIFs('Jacob Wiens'!$C:$C,$G111,'Jacob Wiens'!$D:$D,"&gt;0")</f>
        <v>0</v>
      </c>
      <c r="Y111" s="21">
        <f>COUNTIFs('Little Lake'!$C:$C,$G111,'Little Lake'!$D:$D,"&gt;0")</f>
        <v>1</v>
      </c>
      <c r="Z111" s="21">
        <f>COUNTIFs(McSweeny!$C:$C,$G111,McSweeny!$D:$D,"&gt;0")</f>
        <v>0</v>
      </c>
      <c r="AA111" s="21">
        <f>COUNTIFs(Preschool!$C:$C,$G111,Preschool!$D:$D,"&gt;0")</f>
        <v>0</v>
      </c>
      <c r="AB111" s="21">
        <f>COUNTIFs(Ramona!$C:$C,$G111,Ramona!$D:$D,"&gt;0")</f>
        <v>1</v>
      </c>
      <c r="AC111" s="21">
        <f>COUNTIFs('Rancho Viejo'!$C:$C,$G111,'Rancho Viejo'!$D:$D,"&gt;0")</f>
        <v>0</v>
      </c>
      <c r="AD111" s="21">
        <f>COUNTIFs(Tahquitz!$C:$C,$G111,Tahquitz!$D:$D,"&gt;0")</f>
        <v>0</v>
      </c>
      <c r="AE111" s="21">
        <f>COUNTIFs('Valle Vista'!$C:$C,$G111,'Valle Vista'!$D:$D,"&gt;0")</f>
        <v>0</v>
      </c>
      <c r="AF111" s="21">
        <f>COUNTIFs('West Valley'!$C:$C,$G111,'West Valley'!$D:$D,"&gt;0")</f>
        <v>1</v>
      </c>
      <c r="AG111" s="21">
        <f>COUNTIFs('Western Center'!$C:$C,$G111,'Western Center'!$D:$D,"&gt;0")</f>
        <v>0</v>
      </c>
      <c r="AH111" s="21">
        <f>COUNTIFs(Whittier!$C:$C,$G111,Whittier!$D:$D,"&gt;0")</f>
        <v>1</v>
      </c>
      <c r="AI111" s="21">
        <f>COUNTIFs(Winchester!$C:$C,$G111,Winchester!$D:$D,"&gt;0")</f>
        <v>0</v>
      </c>
      <c r="AJ111" s="22">
        <f t="shared" si="3"/>
        <v>45159</v>
      </c>
      <c r="AK111" s="23">
        <f t="shared" si="4"/>
        <v>5</v>
      </c>
      <c r="AL111" s="23">
        <f t="shared" si="5"/>
        <v>1</v>
      </c>
      <c r="AM111" s="23">
        <f t="shared" si="6"/>
        <v>2</v>
      </c>
      <c r="AN111" s="24"/>
      <c r="AO111" s="25">
        <f t="shared" si="7"/>
        <v>0.2857142857</v>
      </c>
      <c r="AP111" s="23">
        <f t="shared" si="8"/>
        <v>8</v>
      </c>
      <c r="AR111" s="1"/>
    </row>
    <row r="112">
      <c r="E112" s="1"/>
      <c r="G112" s="26">
        <f t="shared" si="9"/>
        <v>45156</v>
      </c>
      <c r="H112" s="21">
        <f>COUNTIFs(Acacia!$C:$C,$G112,Acacia!$D:$D,"&gt;0")</f>
        <v>0</v>
      </c>
      <c r="I112" s="21">
        <f>COUNTIFs(AOI!$C:$C,$G112,AOI!$D:$D,"&gt;0")</f>
        <v>0</v>
      </c>
      <c r="J112" s="21">
        <f>COUNTIFs(Alessandro!$C:$C,$G112,Alessandro!$D:$D,"&gt;0")</f>
        <v>2</v>
      </c>
      <c r="K112" s="21">
        <f>COUNTIFs('Bautista Creek'!$C:$C,$G112,'Bautista Creek'!$D:$D,"&gt;0")</f>
        <v>2</v>
      </c>
      <c r="L112" s="21">
        <f>COUNTIFs(Cawston!$C:$C,$G112,Cawston!$D:$D,"&gt;0")</f>
        <v>0</v>
      </c>
      <c r="M112" s="21">
        <f>COUNTIFs(Cottonwood!$C:$C,$G112,Cottonwood!$D:$D,"&gt;0")</f>
        <v>0</v>
      </c>
      <c r="N112" s="21">
        <f>COUNTIFs(Dartmouth!$C:$C,$G112,Dartmouth!$D:$D,"&gt;0")</f>
        <v>0</v>
      </c>
      <c r="O112" s="21">
        <f>COUNTIFs('Diamond Valley'!$C:$C,$G112,'Diamond Valley'!$D:$D,"&gt;0")</f>
        <v>1</v>
      </c>
      <c r="P112" s="21">
        <f>COUNTIFs(Fruitvale!$C:$C,$G112,Fruitvale!$D:$D,"&gt;0")</f>
        <v>0</v>
      </c>
      <c r="Q112" s="21">
        <f>COUNTIFs('Hamilton El'!$C:$C,$G112,'Hamilton El'!$D:$D,"&gt;0")</f>
        <v>0</v>
      </c>
      <c r="R112" s="21">
        <f>COUNTIFs('Hamilton High'!$C:$C,$G112,'Hamilton High'!$D:$D,"&gt;0")</f>
        <v>0</v>
      </c>
      <c r="S112" s="21">
        <f>COUNTIFs(Harmony!$C:$C,$G112,Harmony!$D:$D,"&gt;0")</f>
        <v>1</v>
      </c>
      <c r="T112" s="21">
        <f>COUNTIFs('Hemet Dual Lang'!$C:$C,$G112,'Hemet Dual Lang'!$D:$D,"&gt;0")</f>
        <v>0</v>
      </c>
      <c r="U112" s="21">
        <f>COUNTIFs('Hemet El'!$C:$C,$G112,'Hemet El'!$D:$D,"&gt;0")</f>
        <v>1</v>
      </c>
      <c r="V112" s="21">
        <f>COUNTIFs('Hemet High'!$C:$C,$G112,'Hemet High'!$D:$D,"&gt;0")</f>
        <v>0</v>
      </c>
      <c r="W112" s="21">
        <f>COUNTIFs(Idyllwild!$C:$C,$G112,Idyllwild!$D:$D,"&gt;0")</f>
        <v>0</v>
      </c>
      <c r="X112" s="21">
        <f>COUNTIFs('Jacob Wiens'!$C:$C,$G112,'Jacob Wiens'!$D:$D,"&gt;0")</f>
        <v>0</v>
      </c>
      <c r="Y112" s="21">
        <f>COUNTIFs('Little Lake'!$C:$C,$G112,'Little Lake'!$D:$D,"&gt;0")</f>
        <v>0</v>
      </c>
      <c r="Z112" s="21">
        <f>COUNTIFs(McSweeny!$C:$C,$G112,McSweeny!$D:$D,"&gt;0")</f>
        <v>1</v>
      </c>
      <c r="AA112" s="21">
        <f>COUNTIFs(Preschool!$C:$C,$G112,Preschool!$D:$D,"&gt;0")</f>
        <v>0</v>
      </c>
      <c r="AB112" s="21">
        <f>COUNTIFs(Ramona!$C:$C,$G112,Ramona!$D:$D,"&gt;0")</f>
        <v>0</v>
      </c>
      <c r="AC112" s="21">
        <f>COUNTIFs('Rancho Viejo'!$C:$C,$G112,'Rancho Viejo'!$D:$D,"&gt;0")</f>
        <v>0</v>
      </c>
      <c r="AD112" s="21">
        <f>COUNTIFs(Tahquitz!$C:$C,$G112,Tahquitz!$D:$D,"&gt;0")</f>
        <v>0</v>
      </c>
      <c r="AE112" s="21">
        <f>COUNTIFs('Valle Vista'!$C:$C,$G112,'Valle Vista'!$D:$D,"&gt;0")</f>
        <v>0</v>
      </c>
      <c r="AF112" s="21">
        <f>COUNTIFs('West Valley'!$C:$C,$G112,'West Valley'!$D:$D,"&gt;0")</f>
        <v>2</v>
      </c>
      <c r="AG112" s="21">
        <f>COUNTIFs('Western Center'!$C:$C,$G112,'Western Center'!$D:$D,"&gt;0")</f>
        <v>0</v>
      </c>
      <c r="AH112" s="21">
        <f>COUNTIFs(Whittier!$C:$C,$G112,Whittier!$D:$D,"&gt;0")</f>
        <v>2</v>
      </c>
      <c r="AI112" s="21">
        <f>COUNTIFs(Winchester!$C:$C,$G112,Winchester!$D:$D,"&gt;0")</f>
        <v>0</v>
      </c>
      <c r="AJ112" s="22">
        <f t="shared" si="3"/>
        <v>45156</v>
      </c>
      <c r="AK112" s="23">
        <f t="shared" si="4"/>
        <v>7</v>
      </c>
      <c r="AL112" s="23">
        <f t="shared" si="5"/>
        <v>1</v>
      </c>
      <c r="AM112" s="23">
        <f t="shared" si="6"/>
        <v>4</v>
      </c>
      <c r="AN112" s="24"/>
      <c r="AO112" s="25">
        <f t="shared" si="7"/>
        <v>0.4285714286</v>
      </c>
      <c r="AP112" s="23">
        <f t="shared" si="8"/>
        <v>12</v>
      </c>
      <c r="AR112" s="1"/>
    </row>
    <row r="113">
      <c r="E113" s="1"/>
      <c r="G113" s="26">
        <f t="shared" si="9"/>
        <v>45155</v>
      </c>
      <c r="H113" s="21">
        <f>COUNTIFs(Acacia!$C:$C,$G113,Acacia!$D:$D,"&gt;0")</f>
        <v>0</v>
      </c>
      <c r="I113" s="21">
        <f>COUNTIFs(AOI!$C:$C,$G113,AOI!$D:$D,"&gt;0")</f>
        <v>0</v>
      </c>
      <c r="J113" s="21">
        <f>COUNTIFs(Alessandro!$C:$C,$G113,Alessandro!$D:$D,"&gt;0")</f>
        <v>0</v>
      </c>
      <c r="K113" s="21">
        <f>COUNTIFs('Bautista Creek'!$C:$C,$G113,'Bautista Creek'!$D:$D,"&gt;0")</f>
        <v>1</v>
      </c>
      <c r="L113" s="21">
        <f>COUNTIFs(Cawston!$C:$C,$G113,Cawston!$D:$D,"&gt;0")</f>
        <v>2</v>
      </c>
      <c r="M113" s="21">
        <f>COUNTIFs(Cottonwood!$C:$C,$G113,Cottonwood!$D:$D,"&gt;0")</f>
        <v>0</v>
      </c>
      <c r="N113" s="21">
        <f>COUNTIFs(Dartmouth!$C:$C,$G113,Dartmouth!$D:$D,"&gt;0")</f>
        <v>0</v>
      </c>
      <c r="O113" s="21">
        <f>COUNTIFs('Diamond Valley'!$C:$C,$G113,'Diamond Valley'!$D:$D,"&gt;0")</f>
        <v>0</v>
      </c>
      <c r="P113" s="21">
        <f>COUNTIFs(Fruitvale!$C:$C,$G113,Fruitvale!$D:$D,"&gt;0")</f>
        <v>0</v>
      </c>
      <c r="Q113" s="21">
        <f>COUNTIFs('Hamilton El'!$C:$C,$G113,'Hamilton El'!$D:$D,"&gt;0")</f>
        <v>0</v>
      </c>
      <c r="R113" s="21">
        <f>COUNTIFs('Hamilton High'!$C:$C,$G113,'Hamilton High'!$D:$D,"&gt;0")</f>
        <v>1</v>
      </c>
      <c r="S113" s="21">
        <f>COUNTIFs(Harmony!$C:$C,$G113,Harmony!$D:$D,"&gt;0")</f>
        <v>0</v>
      </c>
      <c r="T113" s="21">
        <f>COUNTIFs('Hemet Dual Lang'!$C:$C,$G113,'Hemet Dual Lang'!$D:$D,"&gt;0")</f>
        <v>1</v>
      </c>
      <c r="U113" s="21">
        <f>COUNTIFs('Hemet El'!$C:$C,$G113,'Hemet El'!$D:$D,"&gt;0")</f>
        <v>0</v>
      </c>
      <c r="V113" s="21">
        <f>COUNTIFs('Hemet High'!$C:$C,$G113,'Hemet High'!$D:$D,"&gt;0")</f>
        <v>1</v>
      </c>
      <c r="W113" s="21">
        <f>COUNTIFs(Idyllwild!$C:$C,$G113,Idyllwild!$D:$D,"&gt;0")</f>
        <v>1</v>
      </c>
      <c r="X113" s="21">
        <f>COUNTIFs('Jacob Wiens'!$C:$C,$G113,'Jacob Wiens'!$D:$D,"&gt;0")</f>
        <v>0</v>
      </c>
      <c r="Y113" s="21">
        <f>COUNTIFs('Little Lake'!$C:$C,$G113,'Little Lake'!$D:$D,"&gt;0")</f>
        <v>0</v>
      </c>
      <c r="Z113" s="21">
        <f>COUNTIFs(McSweeny!$C:$C,$G113,McSweeny!$D:$D,"&gt;0")</f>
        <v>0</v>
      </c>
      <c r="AA113" s="21">
        <f>COUNTIFs(Preschool!$C:$C,$G113,Preschool!$D:$D,"&gt;0")</f>
        <v>0</v>
      </c>
      <c r="AB113" s="21">
        <f>COUNTIFs(Ramona!$C:$C,$G113,Ramona!$D:$D,"&gt;0")</f>
        <v>0</v>
      </c>
      <c r="AC113" s="21">
        <f>COUNTIFs('Rancho Viejo'!$C:$C,$G113,'Rancho Viejo'!$D:$D,"&gt;0")</f>
        <v>2</v>
      </c>
      <c r="AD113" s="21">
        <f>COUNTIFs(Tahquitz!$C:$C,$G113,Tahquitz!$D:$D,"&gt;0")</f>
        <v>0</v>
      </c>
      <c r="AE113" s="21">
        <f>COUNTIFs('Valle Vista'!$C:$C,$G113,'Valle Vista'!$D:$D,"&gt;0")</f>
        <v>0</v>
      </c>
      <c r="AF113" s="21">
        <f>COUNTIFs('West Valley'!$C:$C,$G113,'West Valley'!$D:$D,"&gt;0")</f>
        <v>0</v>
      </c>
      <c r="AG113" s="21">
        <f>COUNTIFs('Western Center'!$C:$C,$G113,'Western Center'!$D:$D,"&gt;0")</f>
        <v>0</v>
      </c>
      <c r="AH113" s="21">
        <f>COUNTIFs(Whittier!$C:$C,$G113,Whittier!$D:$D,"&gt;0")</f>
        <v>2</v>
      </c>
      <c r="AI113" s="21">
        <f>COUNTIFs(Winchester!$C:$C,$G113,Winchester!$D:$D,"&gt;0")</f>
        <v>0</v>
      </c>
      <c r="AJ113" s="22">
        <f t="shared" si="3"/>
        <v>45155</v>
      </c>
      <c r="AK113" s="23">
        <f t="shared" si="4"/>
        <v>6</v>
      </c>
      <c r="AL113" s="23">
        <f t="shared" si="5"/>
        <v>3</v>
      </c>
      <c r="AM113" s="23">
        <f t="shared" si="6"/>
        <v>2</v>
      </c>
      <c r="AN113" s="24"/>
      <c r="AO113" s="25">
        <f t="shared" si="7"/>
        <v>0.3928571429</v>
      </c>
      <c r="AP113" s="23">
        <f t="shared" si="8"/>
        <v>11</v>
      </c>
      <c r="AR113" s="1"/>
    </row>
    <row r="114">
      <c r="E114" s="1"/>
      <c r="G114" s="26">
        <f t="shared" si="9"/>
        <v>45154</v>
      </c>
      <c r="H114" s="21">
        <f>COUNTIFs(Acacia!$C:$C,$G114,Acacia!$D:$D,"&gt;0")</f>
        <v>2</v>
      </c>
      <c r="I114" s="21">
        <f>COUNTIFs(AOI!$C:$C,$G114,AOI!$D:$D,"&gt;0")</f>
        <v>0</v>
      </c>
      <c r="J114" s="21">
        <f>COUNTIFs(Alessandro!$C:$C,$G114,Alessandro!$D:$D,"&gt;0")</f>
        <v>0</v>
      </c>
      <c r="K114" s="21">
        <f>COUNTIFs('Bautista Creek'!$C:$C,$G114,'Bautista Creek'!$D:$D,"&gt;0")</f>
        <v>0</v>
      </c>
      <c r="L114" s="21">
        <f>COUNTIFs(Cawston!$C:$C,$G114,Cawston!$D:$D,"&gt;0")</f>
        <v>0</v>
      </c>
      <c r="M114" s="21">
        <f>COUNTIFs(Cottonwood!$C:$C,$G114,Cottonwood!$D:$D,"&gt;0")</f>
        <v>0</v>
      </c>
      <c r="N114" s="21">
        <f>COUNTIFs(Dartmouth!$C:$C,$G114,Dartmouth!$D:$D,"&gt;0")</f>
        <v>1</v>
      </c>
      <c r="O114" s="21">
        <f>COUNTIFs('Diamond Valley'!$C:$C,$G114,'Diamond Valley'!$D:$D,"&gt;0")</f>
        <v>0</v>
      </c>
      <c r="P114" s="21">
        <f>COUNTIFs(Fruitvale!$C:$C,$G114,Fruitvale!$D:$D,"&gt;0")</f>
        <v>0</v>
      </c>
      <c r="Q114" s="21">
        <f>COUNTIFs('Hamilton El'!$C:$C,$G114,'Hamilton El'!$D:$D,"&gt;0")</f>
        <v>0</v>
      </c>
      <c r="R114" s="21">
        <f>COUNTIFs('Hamilton High'!$C:$C,$G114,'Hamilton High'!$D:$D,"&gt;0")</f>
        <v>0</v>
      </c>
      <c r="S114" s="21">
        <f>COUNTIFs(Harmony!$C:$C,$G114,Harmony!$D:$D,"&gt;0")</f>
        <v>0</v>
      </c>
      <c r="T114" s="21">
        <f>COUNTIFs('Hemet Dual Lang'!$C:$C,$G114,'Hemet Dual Lang'!$D:$D,"&gt;0")</f>
        <v>0</v>
      </c>
      <c r="U114" s="21">
        <f>COUNTIFs('Hemet El'!$C:$C,$G114,'Hemet El'!$D:$D,"&gt;0")</f>
        <v>0</v>
      </c>
      <c r="V114" s="21">
        <f>COUNTIFs('Hemet High'!$C:$C,$G114,'Hemet High'!$D:$D,"&gt;0")</f>
        <v>0</v>
      </c>
      <c r="W114" s="21">
        <f>COUNTIFs(Idyllwild!$C:$C,$G114,Idyllwild!$D:$D,"&gt;0")</f>
        <v>0</v>
      </c>
      <c r="X114" s="21">
        <f>COUNTIFs('Jacob Wiens'!$C:$C,$G114,'Jacob Wiens'!$D:$D,"&gt;0")</f>
        <v>0</v>
      </c>
      <c r="Y114" s="21">
        <f>COUNTIFs('Little Lake'!$C:$C,$G114,'Little Lake'!$D:$D,"&gt;0")</f>
        <v>0</v>
      </c>
      <c r="Z114" s="21">
        <f>COUNTIFs(McSweeny!$C:$C,$G114,McSweeny!$D:$D,"&gt;0")</f>
        <v>0</v>
      </c>
      <c r="AA114" s="21">
        <f>COUNTIFs(Preschool!$C:$C,$G114,Preschool!$D:$D,"&gt;0")</f>
        <v>0</v>
      </c>
      <c r="AB114" s="21">
        <f>COUNTIFs(Ramona!$C:$C,$G114,Ramona!$D:$D,"&gt;0")</f>
        <v>0</v>
      </c>
      <c r="AC114" s="21">
        <f>COUNTIFs('Rancho Viejo'!$C:$C,$G114,'Rancho Viejo'!$D:$D,"&gt;0")</f>
        <v>1</v>
      </c>
      <c r="AD114" s="21">
        <f>COUNTIFs(Tahquitz!$C:$C,$G114,Tahquitz!$D:$D,"&gt;0")</f>
        <v>0</v>
      </c>
      <c r="AE114" s="21">
        <f>COUNTIFs('Valle Vista'!$C:$C,$G114,'Valle Vista'!$D:$D,"&gt;0")</f>
        <v>0</v>
      </c>
      <c r="AF114" s="21">
        <f>COUNTIFs('West Valley'!$C:$C,$G114,'West Valley'!$D:$D,"&gt;0")</f>
        <v>1</v>
      </c>
      <c r="AG114" s="21">
        <f>COUNTIFs('Western Center'!$C:$C,$G114,'Western Center'!$D:$D,"&gt;0")</f>
        <v>0</v>
      </c>
      <c r="AH114" s="21">
        <f>COUNTIFs(Whittier!$C:$C,$G114,Whittier!$D:$D,"&gt;0")</f>
        <v>1</v>
      </c>
      <c r="AI114" s="21">
        <f>COUNTIFs(Winchester!$C:$C,$G114,Winchester!$D:$D,"&gt;0")</f>
        <v>0</v>
      </c>
      <c r="AJ114" s="22">
        <f t="shared" si="3"/>
        <v>45154</v>
      </c>
      <c r="AK114" s="23">
        <f t="shared" si="4"/>
        <v>1</v>
      </c>
      <c r="AL114" s="23">
        <f t="shared" si="5"/>
        <v>4</v>
      </c>
      <c r="AM114" s="23">
        <f t="shared" si="6"/>
        <v>1</v>
      </c>
      <c r="AN114" s="24"/>
      <c r="AO114" s="25">
        <f t="shared" si="7"/>
        <v>0.2142857143</v>
      </c>
      <c r="AP114" s="23">
        <f t="shared" si="8"/>
        <v>6</v>
      </c>
      <c r="AR114" s="1"/>
    </row>
    <row r="115">
      <c r="E115" s="1"/>
      <c r="G115" s="26">
        <f t="shared" si="9"/>
        <v>45153</v>
      </c>
      <c r="H115" s="21">
        <f>COUNTIFs(Acacia!$C:$C,$G115,Acacia!$D:$D,"&gt;0")</f>
        <v>2</v>
      </c>
      <c r="I115" s="21">
        <f>COUNTIFs(AOI!$C:$C,$G115,AOI!$D:$D,"&gt;0")</f>
        <v>0</v>
      </c>
      <c r="J115" s="21">
        <f>COUNTIFs(Alessandro!$C:$C,$G115,Alessandro!$D:$D,"&gt;0")</f>
        <v>0</v>
      </c>
      <c r="K115" s="21">
        <f>COUNTIFs('Bautista Creek'!$C:$C,$G115,'Bautista Creek'!$D:$D,"&gt;0")</f>
        <v>0</v>
      </c>
      <c r="L115" s="21">
        <f>COUNTIFs(Cawston!$C:$C,$G115,Cawston!$D:$D,"&gt;0")</f>
        <v>2</v>
      </c>
      <c r="M115" s="21">
        <f>COUNTIFs(Cottonwood!$C:$C,$G115,Cottonwood!$D:$D,"&gt;0")</f>
        <v>0</v>
      </c>
      <c r="N115" s="21">
        <f>COUNTIFs(Dartmouth!$C:$C,$G115,Dartmouth!$D:$D,"&gt;0")</f>
        <v>1</v>
      </c>
      <c r="O115" s="21">
        <f>COUNTIFs('Diamond Valley'!$C:$C,$G115,'Diamond Valley'!$D:$D,"&gt;0")</f>
        <v>0</v>
      </c>
      <c r="P115" s="21">
        <f>COUNTIFs(Fruitvale!$C:$C,$G115,Fruitvale!$D:$D,"&gt;0")</f>
        <v>0</v>
      </c>
      <c r="Q115" s="21">
        <f>COUNTIFs('Hamilton El'!$C:$C,$G115,'Hamilton El'!$D:$D,"&gt;0")</f>
        <v>0</v>
      </c>
      <c r="R115" s="21">
        <f>COUNTIFs('Hamilton High'!$C:$C,$G115,'Hamilton High'!$D:$D,"&gt;0")</f>
        <v>0</v>
      </c>
      <c r="S115" s="21">
        <f>COUNTIFs(Harmony!$C:$C,$G115,Harmony!$D:$D,"&gt;0")</f>
        <v>0</v>
      </c>
      <c r="T115" s="21">
        <f>COUNTIFs('Hemet Dual Lang'!$C:$C,$G115,'Hemet Dual Lang'!$D:$D,"&gt;0")</f>
        <v>0</v>
      </c>
      <c r="U115" s="21">
        <f>COUNTIFs('Hemet El'!$C:$C,$G115,'Hemet El'!$D:$D,"&gt;0")</f>
        <v>0</v>
      </c>
      <c r="V115" s="21">
        <f>COUNTIFs('Hemet High'!$C:$C,$G115,'Hemet High'!$D:$D,"&gt;0")</f>
        <v>0</v>
      </c>
      <c r="W115" s="21">
        <f>COUNTIFs(Idyllwild!$C:$C,$G115,Idyllwild!$D:$D,"&gt;0")</f>
        <v>0</v>
      </c>
      <c r="X115" s="21">
        <f>COUNTIFs('Jacob Wiens'!$C:$C,$G115,'Jacob Wiens'!$D:$D,"&gt;0")</f>
        <v>0</v>
      </c>
      <c r="Y115" s="21">
        <f>COUNTIFs('Little Lake'!$C:$C,$G115,'Little Lake'!$D:$D,"&gt;0")</f>
        <v>0</v>
      </c>
      <c r="Z115" s="21">
        <f>COUNTIFs(McSweeny!$C:$C,$G115,McSweeny!$D:$D,"&gt;0")</f>
        <v>0</v>
      </c>
      <c r="AA115" s="21">
        <f>COUNTIFs(Preschool!$C:$C,$G115,Preschool!$D:$D,"&gt;0")</f>
        <v>0</v>
      </c>
      <c r="AB115" s="21">
        <f>COUNTIFs(Ramona!$C:$C,$G115,Ramona!$D:$D,"&gt;0")</f>
        <v>0</v>
      </c>
      <c r="AC115" s="21">
        <f>COUNTIFs('Rancho Viejo'!$C:$C,$G115,'Rancho Viejo'!$D:$D,"&gt;0")</f>
        <v>0</v>
      </c>
      <c r="AD115" s="21">
        <f>COUNTIFs(Tahquitz!$C:$C,$G115,Tahquitz!$D:$D,"&gt;0")</f>
        <v>0</v>
      </c>
      <c r="AE115" s="21">
        <f>COUNTIFs('Valle Vista'!$C:$C,$G115,'Valle Vista'!$D:$D,"&gt;0")</f>
        <v>0</v>
      </c>
      <c r="AF115" s="21">
        <f>COUNTIFs('West Valley'!$C:$C,$G115,'West Valley'!$D:$D,"&gt;0")</f>
        <v>0</v>
      </c>
      <c r="AG115" s="21">
        <f>COUNTIFs('Western Center'!$C:$C,$G115,'Western Center'!$D:$D,"&gt;0")</f>
        <v>0</v>
      </c>
      <c r="AH115" s="21">
        <f>COUNTIFs(Whittier!$C:$C,$G115,Whittier!$D:$D,"&gt;0")</f>
        <v>0</v>
      </c>
      <c r="AI115" s="21">
        <f>COUNTIFs(Winchester!$C:$C,$G115,Winchester!$D:$D,"&gt;0")</f>
        <v>0</v>
      </c>
      <c r="AJ115" s="22">
        <f t="shared" si="3"/>
        <v>45153</v>
      </c>
      <c r="AK115" s="23">
        <f t="shared" si="4"/>
        <v>2</v>
      </c>
      <c r="AL115" s="23">
        <f t="shared" si="5"/>
        <v>3</v>
      </c>
      <c r="AM115" s="23">
        <f t="shared" si="6"/>
        <v>0</v>
      </c>
      <c r="AN115" s="24"/>
      <c r="AO115" s="25">
        <f t="shared" si="7"/>
        <v>0.1785714286</v>
      </c>
      <c r="AP115" s="23">
        <f t="shared" si="8"/>
        <v>5</v>
      </c>
      <c r="AR115" s="1"/>
    </row>
    <row r="116">
      <c r="E116" s="1"/>
      <c r="G116" s="26">
        <f t="shared" si="9"/>
        <v>45152</v>
      </c>
      <c r="H116" s="21">
        <f>COUNTIFs(Acacia!$C:$C,$G116,Acacia!$D:$D,"&gt;0")</f>
        <v>0</v>
      </c>
      <c r="I116" s="21">
        <f>COUNTIFs(AOI!$C:$C,$G116,AOI!$D:$D,"&gt;0")</f>
        <v>0</v>
      </c>
      <c r="J116" s="21">
        <f>COUNTIFs(Alessandro!$C:$C,$G116,Alessandro!$D:$D,"&gt;0")</f>
        <v>0</v>
      </c>
      <c r="K116" s="21">
        <f>COUNTIFs('Bautista Creek'!$C:$C,$G116,'Bautista Creek'!$D:$D,"&gt;0")</f>
        <v>0</v>
      </c>
      <c r="L116" s="21">
        <f>COUNTIFs(Cawston!$C:$C,$G116,Cawston!$D:$D,"&gt;0")</f>
        <v>0</v>
      </c>
      <c r="M116" s="21">
        <f>COUNTIFs(Cottonwood!$C:$C,$G116,Cottonwood!$D:$D,"&gt;0")</f>
        <v>0</v>
      </c>
      <c r="N116" s="21">
        <f>COUNTIFs(Dartmouth!$C:$C,$G116,Dartmouth!$D:$D,"&gt;0")</f>
        <v>0</v>
      </c>
      <c r="O116" s="21">
        <f>COUNTIFs('Diamond Valley'!$C:$C,$G116,'Diamond Valley'!$D:$D,"&gt;0")</f>
        <v>0</v>
      </c>
      <c r="P116" s="21">
        <f>COUNTIFs(Fruitvale!$C:$C,$G116,Fruitvale!$D:$D,"&gt;0")</f>
        <v>0</v>
      </c>
      <c r="Q116" s="21">
        <f>COUNTIFs('Hamilton El'!$C:$C,$G116,'Hamilton El'!$D:$D,"&gt;0")</f>
        <v>0</v>
      </c>
      <c r="R116" s="21">
        <f>COUNTIFs('Hamilton High'!$C:$C,$G116,'Hamilton High'!$D:$D,"&gt;0")</f>
        <v>0</v>
      </c>
      <c r="S116" s="21">
        <f>COUNTIFs(Harmony!$C:$C,$G116,Harmony!$D:$D,"&gt;0")</f>
        <v>0</v>
      </c>
      <c r="T116" s="21">
        <f>COUNTIFs('Hemet Dual Lang'!$C:$C,$G116,'Hemet Dual Lang'!$D:$D,"&gt;0")</f>
        <v>0</v>
      </c>
      <c r="U116" s="21">
        <f>COUNTIFs('Hemet El'!$C:$C,$G116,'Hemet El'!$D:$D,"&gt;0")</f>
        <v>0</v>
      </c>
      <c r="V116" s="21">
        <f>COUNTIFs('Hemet High'!$C:$C,$G116,'Hemet High'!$D:$D,"&gt;0")</f>
        <v>0</v>
      </c>
      <c r="W116" s="21">
        <f>COUNTIFs(Idyllwild!$C:$C,$G116,Idyllwild!$D:$D,"&gt;0")</f>
        <v>1</v>
      </c>
      <c r="X116" s="21">
        <f>COUNTIFs('Jacob Wiens'!$C:$C,$G116,'Jacob Wiens'!$D:$D,"&gt;0")</f>
        <v>0</v>
      </c>
      <c r="Y116" s="21">
        <f>COUNTIFs('Little Lake'!$C:$C,$G116,'Little Lake'!$D:$D,"&gt;0")</f>
        <v>0</v>
      </c>
      <c r="Z116" s="21">
        <f>COUNTIFs(McSweeny!$C:$C,$G116,McSweeny!$D:$D,"&gt;0")</f>
        <v>0</v>
      </c>
      <c r="AA116" s="21">
        <f>COUNTIFs(Preschool!$C:$C,$G116,Preschool!$D:$D,"&gt;0")</f>
        <v>0</v>
      </c>
      <c r="AB116" s="21">
        <f>COUNTIFs(Ramona!$C:$C,$G116,Ramona!$D:$D,"&gt;0")</f>
        <v>0</v>
      </c>
      <c r="AC116" s="21">
        <f>COUNTIFs('Rancho Viejo'!$C:$C,$G116,'Rancho Viejo'!$D:$D,"&gt;0")</f>
        <v>0</v>
      </c>
      <c r="AD116" s="21">
        <f>COUNTIFs(Tahquitz!$C:$C,$G116,Tahquitz!$D:$D,"&gt;0")</f>
        <v>0</v>
      </c>
      <c r="AE116" s="21">
        <f>COUNTIFs('Valle Vista'!$C:$C,$G116,'Valle Vista'!$D:$D,"&gt;0")</f>
        <v>0</v>
      </c>
      <c r="AF116" s="21">
        <f>COUNTIFs('West Valley'!$C:$C,$G116,'West Valley'!$D:$D,"&gt;0")</f>
        <v>0</v>
      </c>
      <c r="AG116" s="21">
        <f>COUNTIFs('Western Center'!$C:$C,$G116,'Western Center'!$D:$D,"&gt;0")</f>
        <v>0</v>
      </c>
      <c r="AH116" s="21">
        <f>COUNTIFs(Whittier!$C:$C,$G116,Whittier!$D:$D,"&gt;0")</f>
        <v>2</v>
      </c>
      <c r="AI116" s="21">
        <f>COUNTIFs(Winchester!$C:$C,$G116,Winchester!$D:$D,"&gt;0")</f>
        <v>0</v>
      </c>
      <c r="AJ116" s="22">
        <f t="shared" si="3"/>
        <v>45152</v>
      </c>
      <c r="AK116" s="23">
        <f t="shared" si="4"/>
        <v>2</v>
      </c>
      <c r="AL116" s="23">
        <f t="shared" si="5"/>
        <v>1</v>
      </c>
      <c r="AM116" s="23">
        <f t="shared" si="6"/>
        <v>0</v>
      </c>
      <c r="AN116" s="24"/>
      <c r="AO116" s="25">
        <f t="shared" si="7"/>
        <v>0.1071428571</v>
      </c>
      <c r="AP116" s="23">
        <f t="shared" si="8"/>
        <v>3</v>
      </c>
      <c r="AR116" s="1"/>
    </row>
    <row r="117">
      <c r="E117" s="1"/>
      <c r="AR117" s="1"/>
    </row>
    <row r="118">
      <c r="E118" s="1"/>
      <c r="AR118" s="1"/>
    </row>
    <row r="119">
      <c r="E119" s="1"/>
      <c r="AR119" s="1"/>
    </row>
    <row r="120">
      <c r="E120" s="1"/>
      <c r="AR120" s="1"/>
    </row>
    <row r="121">
      <c r="E121" s="1"/>
      <c r="AR121" s="1"/>
    </row>
    <row r="122">
      <c r="E122" s="1"/>
      <c r="AR122" s="1"/>
    </row>
    <row r="123">
      <c r="E123" s="1"/>
      <c r="AR123" s="1"/>
    </row>
    <row r="124">
      <c r="E124" s="1"/>
      <c r="AR124" s="1"/>
    </row>
    <row r="125">
      <c r="E125" s="1"/>
      <c r="AR125" s="1"/>
    </row>
    <row r="126">
      <c r="E126" s="1"/>
      <c r="AR126" s="1"/>
    </row>
    <row r="127">
      <c r="E127" s="1"/>
      <c r="AR127" s="1"/>
    </row>
    <row r="128">
      <c r="E128" s="1"/>
      <c r="AR128" s="1"/>
    </row>
    <row r="129">
      <c r="E129" s="1"/>
      <c r="AR129" s="1"/>
    </row>
    <row r="130">
      <c r="E130" s="1"/>
      <c r="AR130" s="1"/>
    </row>
    <row r="131">
      <c r="E131" s="1"/>
      <c r="AR131" s="1"/>
    </row>
    <row r="132">
      <c r="E132" s="1"/>
      <c r="AR132" s="1"/>
    </row>
    <row r="133">
      <c r="E133" s="1"/>
      <c r="AR133" s="1"/>
    </row>
    <row r="134">
      <c r="E134" s="1"/>
      <c r="AR134" s="1"/>
    </row>
    <row r="135">
      <c r="E135" s="1"/>
      <c r="AR135" s="1"/>
    </row>
    <row r="136">
      <c r="E136" s="1"/>
      <c r="AR136" s="1"/>
    </row>
    <row r="137">
      <c r="E137" s="1"/>
      <c r="AR137" s="1"/>
    </row>
    <row r="138">
      <c r="E138" s="1"/>
      <c r="AR138" s="1"/>
    </row>
    <row r="139">
      <c r="E139" s="1"/>
      <c r="AR139" s="1"/>
    </row>
    <row r="140">
      <c r="E140" s="1"/>
      <c r="AR140" s="1"/>
    </row>
    <row r="141">
      <c r="E141" s="1"/>
      <c r="AR141" s="1"/>
    </row>
    <row r="142">
      <c r="E142" s="1"/>
      <c r="AR142" s="1"/>
    </row>
    <row r="143">
      <c r="E143" s="1"/>
      <c r="AR143" s="1"/>
    </row>
    <row r="144">
      <c r="E144" s="1"/>
      <c r="AR144" s="1"/>
    </row>
    <row r="145">
      <c r="E145" s="1"/>
      <c r="AR145" s="1"/>
    </row>
    <row r="146">
      <c r="E146" s="1"/>
      <c r="AR146" s="1"/>
    </row>
    <row r="147">
      <c r="E147" s="1"/>
      <c r="AR147" s="1"/>
    </row>
    <row r="148">
      <c r="E148" s="1"/>
      <c r="AR148" s="1"/>
    </row>
    <row r="149">
      <c r="E149" s="1"/>
      <c r="AR149" s="1"/>
    </row>
    <row r="150">
      <c r="E150" s="1"/>
      <c r="AR150" s="1"/>
    </row>
    <row r="151">
      <c r="E151" s="1"/>
      <c r="AR151" s="1"/>
    </row>
    <row r="152">
      <c r="E152" s="1"/>
      <c r="AR152" s="1"/>
    </row>
    <row r="153">
      <c r="E153" s="1"/>
      <c r="AR153" s="1"/>
    </row>
    <row r="154">
      <c r="E154" s="1"/>
      <c r="AR154" s="1"/>
    </row>
    <row r="155">
      <c r="E155" s="1"/>
      <c r="AR155" s="1"/>
    </row>
    <row r="156">
      <c r="E156" s="1"/>
      <c r="AR156" s="1"/>
    </row>
    <row r="157">
      <c r="E157" s="1"/>
      <c r="AR157" s="1"/>
    </row>
    <row r="158">
      <c r="E158" s="1"/>
      <c r="AR158" s="1"/>
    </row>
    <row r="159">
      <c r="E159" s="1"/>
      <c r="AR159" s="1"/>
    </row>
    <row r="160">
      <c r="E160" s="1"/>
      <c r="AR160" s="1"/>
    </row>
    <row r="161">
      <c r="E161" s="1"/>
      <c r="AR161" s="1"/>
    </row>
    <row r="162">
      <c r="E162" s="1"/>
      <c r="AR162" s="1"/>
    </row>
    <row r="163">
      <c r="E163" s="1"/>
      <c r="AR163" s="1"/>
    </row>
    <row r="164">
      <c r="E164" s="1"/>
      <c r="AR164" s="1"/>
    </row>
    <row r="165">
      <c r="E165" s="1"/>
      <c r="AR165" s="1"/>
    </row>
    <row r="166">
      <c r="E166" s="1"/>
      <c r="AR166" s="1"/>
    </row>
    <row r="167">
      <c r="E167" s="1"/>
      <c r="AR167" s="1"/>
    </row>
    <row r="168">
      <c r="E168" s="1"/>
      <c r="AR168" s="1"/>
    </row>
    <row r="169">
      <c r="E169" s="1"/>
      <c r="AR169" s="1"/>
    </row>
    <row r="170">
      <c r="E170" s="1"/>
      <c r="AR170" s="1"/>
    </row>
    <row r="171">
      <c r="E171" s="1"/>
      <c r="AR171" s="1"/>
    </row>
    <row r="172">
      <c r="E172" s="1"/>
      <c r="AR172" s="1"/>
    </row>
    <row r="173">
      <c r="E173" s="1"/>
      <c r="AR173" s="1"/>
    </row>
    <row r="174">
      <c r="E174" s="1"/>
      <c r="AR174" s="1"/>
    </row>
    <row r="175">
      <c r="E175" s="1"/>
      <c r="AR175" s="1"/>
    </row>
    <row r="176">
      <c r="E176" s="1"/>
      <c r="AR176" s="1"/>
    </row>
    <row r="177">
      <c r="E177" s="1"/>
      <c r="AR177" s="1"/>
    </row>
    <row r="178">
      <c r="E178" s="1"/>
      <c r="AR178" s="1"/>
    </row>
    <row r="179">
      <c r="E179" s="1"/>
      <c r="AR179" s="1"/>
    </row>
    <row r="180">
      <c r="E180" s="1"/>
      <c r="AR180" s="1"/>
    </row>
    <row r="181">
      <c r="E181" s="1"/>
      <c r="AR181" s="1"/>
    </row>
    <row r="182">
      <c r="E182" s="1"/>
      <c r="AR182" s="1"/>
    </row>
    <row r="183">
      <c r="E183" s="1"/>
      <c r="AR183" s="1"/>
    </row>
    <row r="184">
      <c r="E184" s="1"/>
      <c r="AR184" s="1"/>
    </row>
    <row r="185">
      <c r="E185" s="1"/>
      <c r="AR185" s="1"/>
    </row>
    <row r="186">
      <c r="E186" s="1"/>
      <c r="AR186" s="1"/>
    </row>
    <row r="187">
      <c r="E187" s="1"/>
      <c r="AR187" s="1"/>
    </row>
    <row r="188">
      <c r="E188" s="1"/>
      <c r="AR188" s="1"/>
    </row>
    <row r="189">
      <c r="E189" s="1"/>
      <c r="AR189" s="1"/>
    </row>
    <row r="190">
      <c r="E190" s="1"/>
      <c r="AR190" s="1"/>
    </row>
    <row r="191">
      <c r="E191" s="1"/>
      <c r="AR191" s="1"/>
    </row>
    <row r="192">
      <c r="E192" s="1"/>
      <c r="AR192" s="1"/>
    </row>
    <row r="193">
      <c r="E193" s="1"/>
      <c r="AR193" s="1"/>
    </row>
    <row r="194">
      <c r="E194" s="1"/>
      <c r="AR194" s="1"/>
    </row>
    <row r="195">
      <c r="E195" s="1"/>
      <c r="AR195" s="1"/>
    </row>
    <row r="196">
      <c r="E196" s="1"/>
      <c r="AR196" s="1"/>
    </row>
    <row r="197">
      <c r="E197" s="1"/>
      <c r="AR197" s="1"/>
    </row>
    <row r="198">
      <c r="E198" s="1"/>
      <c r="AR198" s="1"/>
    </row>
    <row r="199">
      <c r="E199" s="1"/>
      <c r="AR199" s="1"/>
    </row>
    <row r="200">
      <c r="E200" s="1"/>
      <c r="AR200" s="1"/>
    </row>
    <row r="201">
      <c r="E201" s="1"/>
      <c r="AR201" s="1"/>
    </row>
    <row r="202">
      <c r="E202" s="1"/>
      <c r="AR202" s="1"/>
    </row>
    <row r="203">
      <c r="E203" s="1"/>
      <c r="AR203" s="1"/>
    </row>
    <row r="204">
      <c r="E204" s="1"/>
      <c r="AR204" s="1"/>
    </row>
    <row r="205">
      <c r="E205" s="1"/>
      <c r="AR205" s="1"/>
    </row>
    <row r="206">
      <c r="E206" s="1"/>
      <c r="AR206" s="1"/>
    </row>
    <row r="207">
      <c r="E207" s="1"/>
      <c r="AR207" s="1"/>
    </row>
    <row r="208">
      <c r="E208" s="1"/>
      <c r="AR208" s="1"/>
    </row>
    <row r="209">
      <c r="E209" s="1"/>
      <c r="AR209" s="1"/>
    </row>
    <row r="210">
      <c r="E210" s="1"/>
      <c r="AR210" s="1"/>
    </row>
    <row r="211">
      <c r="E211" s="1"/>
      <c r="AR211" s="1"/>
    </row>
    <row r="212">
      <c r="E212" s="1"/>
      <c r="AR212" s="1"/>
    </row>
    <row r="213">
      <c r="E213" s="1"/>
      <c r="AR213" s="1"/>
    </row>
    <row r="214">
      <c r="E214" s="1"/>
      <c r="AR214" s="1"/>
    </row>
    <row r="215">
      <c r="E215" s="1"/>
      <c r="AR215" s="1"/>
    </row>
    <row r="216">
      <c r="E216" s="1"/>
      <c r="AR216" s="1"/>
    </row>
    <row r="217">
      <c r="E217" s="1"/>
      <c r="AR217" s="1"/>
    </row>
    <row r="218">
      <c r="E218" s="1"/>
      <c r="AR218" s="1"/>
    </row>
    <row r="219">
      <c r="E219" s="1"/>
      <c r="AR219" s="1"/>
    </row>
    <row r="220">
      <c r="E220" s="1"/>
      <c r="AR220" s="1"/>
    </row>
    <row r="221">
      <c r="E221" s="1"/>
      <c r="AR221" s="1"/>
    </row>
    <row r="222">
      <c r="E222" s="1"/>
      <c r="AR222" s="1"/>
    </row>
    <row r="223">
      <c r="E223" s="1"/>
      <c r="AR223" s="1"/>
    </row>
    <row r="224">
      <c r="E224" s="1"/>
      <c r="AR224" s="1"/>
    </row>
    <row r="225">
      <c r="E225" s="1"/>
      <c r="AR225" s="1"/>
    </row>
    <row r="226">
      <c r="E226" s="1"/>
      <c r="AR226" s="1"/>
    </row>
    <row r="227">
      <c r="E227" s="1"/>
      <c r="AR227" s="1"/>
    </row>
    <row r="228">
      <c r="E228" s="1"/>
      <c r="AR228" s="1"/>
    </row>
    <row r="229">
      <c r="E229" s="1"/>
      <c r="AR229" s="1"/>
    </row>
    <row r="230">
      <c r="E230" s="1"/>
      <c r="AR230" s="1"/>
    </row>
    <row r="231">
      <c r="E231" s="1"/>
      <c r="AR231" s="1"/>
    </row>
    <row r="232">
      <c r="E232" s="1"/>
      <c r="AR232" s="1"/>
    </row>
    <row r="233">
      <c r="E233" s="1"/>
      <c r="AR233" s="1"/>
    </row>
    <row r="234">
      <c r="E234" s="1"/>
      <c r="AR234" s="1"/>
    </row>
    <row r="235">
      <c r="E235" s="1"/>
      <c r="AR235" s="1"/>
    </row>
    <row r="236">
      <c r="E236" s="1"/>
      <c r="AR236" s="1"/>
    </row>
    <row r="237">
      <c r="E237" s="1"/>
      <c r="AR237" s="1"/>
    </row>
    <row r="238">
      <c r="E238" s="1"/>
      <c r="AR238" s="1"/>
    </row>
    <row r="239">
      <c r="E239" s="1"/>
      <c r="AR239" s="1"/>
    </row>
    <row r="240">
      <c r="E240" s="1"/>
      <c r="AR240" s="1"/>
    </row>
    <row r="241">
      <c r="E241" s="1"/>
      <c r="AR241" s="1"/>
    </row>
    <row r="242">
      <c r="E242" s="1"/>
      <c r="AR242" s="1"/>
    </row>
    <row r="243">
      <c r="E243" s="1"/>
      <c r="AR243" s="1"/>
    </row>
    <row r="244">
      <c r="E244" s="1"/>
      <c r="AR244" s="1"/>
    </row>
    <row r="245">
      <c r="E245" s="1"/>
      <c r="AR245" s="1"/>
    </row>
    <row r="246">
      <c r="E246" s="1"/>
      <c r="AR246" s="1"/>
    </row>
    <row r="247">
      <c r="E247" s="1"/>
      <c r="AR247" s="1"/>
    </row>
    <row r="248">
      <c r="E248" s="1"/>
      <c r="AR248" s="1"/>
    </row>
    <row r="249">
      <c r="E249" s="1"/>
      <c r="AR249" s="1"/>
    </row>
    <row r="250">
      <c r="E250" s="1"/>
      <c r="AR250" s="1"/>
    </row>
    <row r="251">
      <c r="E251" s="1"/>
      <c r="AR251" s="1"/>
    </row>
    <row r="252">
      <c r="E252" s="1"/>
      <c r="AR252" s="1"/>
    </row>
    <row r="253">
      <c r="E253" s="1"/>
      <c r="AR253" s="1"/>
    </row>
    <row r="254">
      <c r="E254" s="1"/>
      <c r="AR254" s="1"/>
    </row>
    <row r="255">
      <c r="E255" s="1"/>
      <c r="AR255" s="1"/>
    </row>
    <row r="256">
      <c r="E256" s="1"/>
      <c r="AR256" s="1"/>
    </row>
    <row r="257">
      <c r="E257" s="1"/>
      <c r="AR257" s="1"/>
    </row>
    <row r="258">
      <c r="E258" s="1"/>
      <c r="AR258" s="1"/>
    </row>
    <row r="259">
      <c r="E259" s="1"/>
      <c r="AR259" s="1"/>
    </row>
    <row r="260">
      <c r="E260" s="1"/>
      <c r="AR260" s="1"/>
    </row>
    <row r="261">
      <c r="E261" s="1"/>
      <c r="AR261" s="1"/>
    </row>
    <row r="262">
      <c r="E262" s="1"/>
      <c r="AR262" s="1"/>
    </row>
    <row r="263">
      <c r="E263" s="1"/>
      <c r="AR263" s="1"/>
    </row>
    <row r="264">
      <c r="E264" s="1"/>
      <c r="AR264" s="1"/>
    </row>
    <row r="265">
      <c r="E265" s="1"/>
      <c r="AR265" s="1"/>
    </row>
    <row r="266">
      <c r="E266" s="1"/>
      <c r="AR266" s="1"/>
    </row>
    <row r="267">
      <c r="E267" s="1"/>
      <c r="AR267" s="1"/>
    </row>
    <row r="268">
      <c r="E268" s="1"/>
      <c r="AR268" s="1"/>
    </row>
    <row r="269">
      <c r="E269" s="1"/>
      <c r="AR269" s="1"/>
    </row>
    <row r="270">
      <c r="E270" s="1"/>
      <c r="AR270" s="1"/>
    </row>
    <row r="271">
      <c r="E271" s="1"/>
      <c r="AR271" s="1"/>
    </row>
    <row r="272">
      <c r="E272" s="1"/>
      <c r="AR272" s="1"/>
    </row>
    <row r="273">
      <c r="E273" s="1"/>
      <c r="AR273" s="1"/>
    </row>
    <row r="274">
      <c r="E274" s="1"/>
      <c r="AR274" s="1"/>
    </row>
    <row r="275">
      <c r="E275" s="1"/>
      <c r="AR275" s="1"/>
    </row>
    <row r="276">
      <c r="E276" s="1"/>
      <c r="AR276" s="1"/>
    </row>
    <row r="277">
      <c r="E277" s="1"/>
      <c r="AR277" s="1"/>
    </row>
    <row r="278">
      <c r="E278" s="1"/>
      <c r="AR278" s="1"/>
    </row>
    <row r="279">
      <c r="E279" s="1"/>
      <c r="AR279" s="1"/>
    </row>
    <row r="280">
      <c r="E280" s="1"/>
      <c r="AR280" s="1"/>
    </row>
    <row r="281">
      <c r="E281" s="1"/>
      <c r="AR281" s="1"/>
    </row>
    <row r="282">
      <c r="E282" s="1"/>
      <c r="AR282" s="1"/>
    </row>
    <row r="283">
      <c r="E283" s="1"/>
      <c r="AR283" s="1"/>
    </row>
    <row r="284">
      <c r="E284" s="1"/>
      <c r="AR284" s="1"/>
    </row>
    <row r="285">
      <c r="E285" s="1"/>
      <c r="AR285" s="1"/>
    </row>
    <row r="286">
      <c r="E286" s="1"/>
      <c r="AR286" s="1"/>
    </row>
    <row r="287">
      <c r="E287" s="1"/>
      <c r="AR287" s="1"/>
    </row>
    <row r="288">
      <c r="E288" s="1"/>
      <c r="AR288" s="1"/>
    </row>
    <row r="289">
      <c r="E289" s="1"/>
      <c r="AR289" s="1"/>
    </row>
    <row r="290">
      <c r="E290" s="1"/>
      <c r="AR290" s="1"/>
    </row>
    <row r="291">
      <c r="E291" s="1"/>
      <c r="AR291" s="1"/>
    </row>
    <row r="292">
      <c r="E292" s="1"/>
      <c r="AR292" s="1"/>
    </row>
    <row r="293">
      <c r="E293" s="1"/>
      <c r="AR293" s="1"/>
    </row>
    <row r="294">
      <c r="E294" s="1"/>
      <c r="AR294" s="1"/>
    </row>
    <row r="295">
      <c r="E295" s="1"/>
      <c r="AR295" s="1"/>
    </row>
    <row r="296">
      <c r="E296" s="1"/>
      <c r="AR296" s="1"/>
    </row>
    <row r="297">
      <c r="E297" s="1"/>
      <c r="AR297" s="1"/>
    </row>
    <row r="298">
      <c r="E298" s="1"/>
      <c r="AR298" s="1"/>
    </row>
    <row r="299">
      <c r="E299" s="1"/>
      <c r="AR299" s="1"/>
    </row>
    <row r="300">
      <c r="E300" s="1"/>
      <c r="AR300" s="1"/>
    </row>
    <row r="301">
      <c r="E301" s="1"/>
      <c r="AR301" s="1"/>
    </row>
    <row r="302">
      <c r="E302" s="1"/>
      <c r="AR302" s="1"/>
    </row>
    <row r="303">
      <c r="E303" s="1"/>
      <c r="AR303" s="1"/>
    </row>
    <row r="304">
      <c r="E304" s="1"/>
      <c r="AR304" s="1"/>
    </row>
    <row r="305">
      <c r="E305" s="1"/>
      <c r="AR305" s="1"/>
    </row>
    <row r="306">
      <c r="E306" s="1"/>
      <c r="AR306" s="1"/>
    </row>
    <row r="307">
      <c r="E307" s="1"/>
      <c r="AR307" s="1"/>
    </row>
    <row r="308">
      <c r="E308" s="1"/>
      <c r="AR308" s="1"/>
    </row>
    <row r="309">
      <c r="E309" s="1"/>
      <c r="AR309" s="1"/>
    </row>
    <row r="310">
      <c r="E310" s="1"/>
      <c r="AR310" s="1"/>
    </row>
    <row r="311">
      <c r="E311" s="1"/>
      <c r="AR311" s="1"/>
    </row>
    <row r="312">
      <c r="E312" s="1"/>
      <c r="AR312" s="1"/>
    </row>
    <row r="313">
      <c r="E313" s="1"/>
      <c r="AR313" s="1"/>
    </row>
    <row r="314">
      <c r="E314" s="1"/>
      <c r="AR314" s="1"/>
    </row>
    <row r="315">
      <c r="E315" s="1"/>
      <c r="AR315" s="1"/>
    </row>
    <row r="316">
      <c r="E316" s="1"/>
      <c r="AR316" s="1"/>
    </row>
    <row r="317">
      <c r="E317" s="1"/>
      <c r="AR317" s="1"/>
    </row>
    <row r="318">
      <c r="E318" s="1"/>
      <c r="AR318" s="1"/>
    </row>
    <row r="319">
      <c r="E319" s="1"/>
      <c r="AR319" s="1"/>
    </row>
    <row r="320">
      <c r="E320" s="1"/>
      <c r="AR320" s="1"/>
    </row>
    <row r="321">
      <c r="E321" s="1"/>
      <c r="AR321" s="1"/>
    </row>
    <row r="322">
      <c r="E322" s="1"/>
      <c r="AR322" s="1"/>
    </row>
    <row r="323">
      <c r="E323" s="1"/>
      <c r="AR323" s="1"/>
    </row>
    <row r="324">
      <c r="E324" s="1"/>
      <c r="AR324" s="1"/>
    </row>
    <row r="325">
      <c r="E325" s="1"/>
      <c r="AR325" s="1"/>
    </row>
    <row r="326">
      <c r="E326" s="1"/>
      <c r="AR326" s="1"/>
    </row>
    <row r="327">
      <c r="E327" s="1"/>
      <c r="AR327" s="1"/>
    </row>
    <row r="328">
      <c r="E328" s="1"/>
      <c r="AR328" s="1"/>
    </row>
    <row r="329">
      <c r="E329" s="1"/>
      <c r="AR329" s="1"/>
    </row>
    <row r="330">
      <c r="E330" s="1"/>
      <c r="AR330" s="1"/>
    </row>
    <row r="331">
      <c r="E331" s="1"/>
      <c r="AR331" s="1"/>
    </row>
    <row r="332">
      <c r="E332" s="1"/>
      <c r="AR332" s="1"/>
    </row>
    <row r="333">
      <c r="E333" s="1"/>
      <c r="AR333" s="1"/>
    </row>
    <row r="334">
      <c r="E334" s="1"/>
      <c r="AR334" s="1"/>
    </row>
    <row r="335">
      <c r="E335" s="1"/>
      <c r="AR335" s="1"/>
    </row>
    <row r="336">
      <c r="E336" s="1"/>
      <c r="AR336" s="1"/>
    </row>
    <row r="337">
      <c r="E337" s="1"/>
      <c r="AR337" s="1"/>
    </row>
    <row r="338">
      <c r="E338" s="1"/>
      <c r="AR338" s="1"/>
    </row>
    <row r="339">
      <c r="E339" s="1"/>
      <c r="AR339" s="1"/>
    </row>
    <row r="340">
      <c r="E340" s="1"/>
      <c r="AR340" s="1"/>
    </row>
    <row r="341">
      <c r="E341" s="1"/>
      <c r="AR341" s="1"/>
    </row>
    <row r="342">
      <c r="E342" s="1"/>
      <c r="AR342" s="1"/>
    </row>
    <row r="343">
      <c r="E343" s="1"/>
      <c r="AR343" s="1"/>
    </row>
    <row r="344">
      <c r="E344" s="1"/>
      <c r="AR344" s="1"/>
    </row>
    <row r="345">
      <c r="E345" s="1"/>
      <c r="AR345" s="1"/>
    </row>
    <row r="346">
      <c r="E346" s="1"/>
      <c r="AR346" s="1"/>
    </row>
    <row r="347">
      <c r="E347" s="1"/>
      <c r="AR347" s="1"/>
    </row>
    <row r="348">
      <c r="E348" s="1"/>
      <c r="AR348" s="1"/>
    </row>
    <row r="349">
      <c r="E349" s="1"/>
      <c r="AR349" s="1"/>
    </row>
    <row r="350">
      <c r="E350" s="1"/>
      <c r="AR350" s="1"/>
    </row>
    <row r="351">
      <c r="E351" s="1"/>
      <c r="AR351" s="1"/>
    </row>
    <row r="352">
      <c r="E352" s="1"/>
      <c r="AR352" s="1"/>
    </row>
    <row r="353">
      <c r="E353" s="1"/>
      <c r="AR353" s="1"/>
    </row>
    <row r="354">
      <c r="E354" s="1"/>
      <c r="AR354" s="1"/>
    </row>
    <row r="355">
      <c r="E355" s="1"/>
      <c r="AR355" s="1"/>
    </row>
    <row r="356">
      <c r="E356" s="1"/>
      <c r="AR356" s="1"/>
    </row>
    <row r="357">
      <c r="E357" s="1"/>
      <c r="AR357" s="1"/>
    </row>
    <row r="358">
      <c r="E358" s="1"/>
      <c r="AR358" s="1"/>
    </row>
    <row r="359">
      <c r="E359" s="1"/>
      <c r="AR359" s="1"/>
    </row>
    <row r="360">
      <c r="E360" s="1"/>
      <c r="AR360" s="1"/>
    </row>
    <row r="361">
      <c r="E361" s="1"/>
      <c r="AR361" s="1"/>
    </row>
    <row r="362">
      <c r="E362" s="1"/>
      <c r="AR362" s="1"/>
    </row>
    <row r="363">
      <c r="E363" s="1"/>
      <c r="AR363" s="1"/>
    </row>
    <row r="364">
      <c r="E364" s="1"/>
      <c r="AR364" s="1"/>
    </row>
    <row r="365">
      <c r="E365" s="1"/>
      <c r="AR365" s="1"/>
    </row>
    <row r="366">
      <c r="E366" s="1"/>
      <c r="AR366" s="1"/>
    </row>
    <row r="367">
      <c r="E367" s="1"/>
      <c r="AR367" s="1"/>
    </row>
    <row r="368">
      <c r="E368" s="1"/>
      <c r="AR368" s="1"/>
    </row>
    <row r="369">
      <c r="E369" s="1"/>
      <c r="AR369" s="1"/>
    </row>
    <row r="370">
      <c r="E370" s="1"/>
      <c r="AR370" s="1"/>
    </row>
    <row r="371">
      <c r="E371" s="1"/>
      <c r="AR371" s="1"/>
    </row>
    <row r="372">
      <c r="E372" s="1"/>
      <c r="AR372" s="1"/>
    </row>
    <row r="373">
      <c r="E373" s="1"/>
      <c r="AR373" s="1"/>
    </row>
    <row r="374">
      <c r="E374" s="1"/>
      <c r="AR374" s="1"/>
    </row>
    <row r="375">
      <c r="E375" s="1"/>
      <c r="AR375" s="1"/>
    </row>
    <row r="376">
      <c r="E376" s="1"/>
      <c r="AR376" s="1"/>
    </row>
    <row r="377">
      <c r="E377" s="1"/>
      <c r="AR377" s="1"/>
    </row>
    <row r="378">
      <c r="E378" s="1"/>
      <c r="AR378" s="1"/>
    </row>
    <row r="379">
      <c r="E379" s="1"/>
      <c r="AR379" s="1"/>
    </row>
    <row r="380">
      <c r="E380" s="1"/>
      <c r="AR380" s="1"/>
    </row>
    <row r="381">
      <c r="E381" s="1"/>
      <c r="AR381" s="1"/>
    </row>
    <row r="382">
      <c r="E382" s="1"/>
      <c r="AR382" s="1"/>
    </row>
    <row r="383">
      <c r="E383" s="1"/>
      <c r="AR383" s="1"/>
    </row>
    <row r="384">
      <c r="E384" s="1"/>
      <c r="AR384" s="1"/>
    </row>
    <row r="385">
      <c r="E385" s="1"/>
      <c r="AR385" s="1"/>
    </row>
    <row r="386">
      <c r="E386" s="1"/>
      <c r="AR386" s="1"/>
    </row>
    <row r="387">
      <c r="E387" s="1"/>
      <c r="AR387" s="1"/>
    </row>
    <row r="388">
      <c r="E388" s="1"/>
      <c r="AR388" s="1"/>
    </row>
    <row r="389">
      <c r="E389" s="1"/>
      <c r="AR389" s="1"/>
    </row>
    <row r="390">
      <c r="E390" s="1"/>
      <c r="AR390" s="1"/>
    </row>
    <row r="391">
      <c r="E391" s="1"/>
      <c r="AR391" s="1"/>
    </row>
    <row r="392">
      <c r="E392" s="1"/>
      <c r="AR392" s="1"/>
    </row>
    <row r="393">
      <c r="E393" s="1"/>
      <c r="AR393" s="1"/>
    </row>
    <row r="394">
      <c r="E394" s="1"/>
      <c r="AR394" s="1"/>
    </row>
    <row r="395">
      <c r="E395" s="1"/>
      <c r="AR395" s="1"/>
    </row>
    <row r="396">
      <c r="E396" s="1"/>
      <c r="AR396" s="1"/>
    </row>
    <row r="397">
      <c r="E397" s="1"/>
      <c r="AR397" s="1"/>
    </row>
    <row r="398">
      <c r="E398" s="1"/>
      <c r="AR398" s="1"/>
    </row>
    <row r="399">
      <c r="E399" s="1"/>
      <c r="AR399" s="1"/>
    </row>
    <row r="400">
      <c r="E400" s="1"/>
      <c r="AR400" s="1"/>
    </row>
    <row r="401">
      <c r="E401" s="1"/>
      <c r="AR401" s="1"/>
    </row>
    <row r="402">
      <c r="E402" s="1"/>
      <c r="AR402" s="1"/>
    </row>
    <row r="403">
      <c r="E403" s="1"/>
      <c r="AR403" s="1"/>
    </row>
    <row r="404">
      <c r="E404" s="1"/>
      <c r="AR404" s="1"/>
    </row>
    <row r="405">
      <c r="E405" s="1"/>
      <c r="AR405" s="1"/>
    </row>
    <row r="406">
      <c r="E406" s="1"/>
      <c r="AR406" s="1"/>
    </row>
    <row r="407">
      <c r="E407" s="1"/>
      <c r="AR407" s="1"/>
    </row>
    <row r="408">
      <c r="E408" s="1"/>
      <c r="AR408" s="1"/>
    </row>
    <row r="409">
      <c r="E409" s="1"/>
      <c r="AR409" s="1"/>
    </row>
    <row r="410">
      <c r="E410" s="1"/>
      <c r="AR410" s="1"/>
    </row>
    <row r="411">
      <c r="E411" s="1"/>
      <c r="AR411" s="1"/>
    </row>
    <row r="412">
      <c r="E412" s="1"/>
      <c r="AR412" s="1"/>
    </row>
    <row r="413">
      <c r="E413" s="1"/>
      <c r="AR413" s="1"/>
    </row>
    <row r="414">
      <c r="E414" s="1"/>
      <c r="AR414" s="1"/>
    </row>
    <row r="415">
      <c r="E415" s="1"/>
      <c r="AR415" s="1"/>
    </row>
    <row r="416">
      <c r="E416" s="1"/>
      <c r="AR416" s="1"/>
    </row>
    <row r="417">
      <c r="E417" s="1"/>
      <c r="AR417" s="1"/>
    </row>
    <row r="418">
      <c r="E418" s="1"/>
      <c r="AR418" s="1"/>
    </row>
    <row r="419">
      <c r="E419" s="1"/>
      <c r="AR419" s="1"/>
    </row>
    <row r="420">
      <c r="E420" s="1"/>
      <c r="AR420" s="1"/>
    </row>
    <row r="421">
      <c r="E421" s="1"/>
      <c r="AR421" s="1"/>
    </row>
    <row r="422">
      <c r="E422" s="1"/>
      <c r="AR422" s="1"/>
    </row>
    <row r="423">
      <c r="E423" s="1"/>
      <c r="AR423" s="1"/>
    </row>
    <row r="424">
      <c r="E424" s="1"/>
      <c r="AR424" s="1"/>
    </row>
    <row r="425">
      <c r="E425" s="1"/>
      <c r="AR425" s="1"/>
    </row>
    <row r="426">
      <c r="E426" s="1"/>
      <c r="AR426" s="1"/>
    </row>
    <row r="427">
      <c r="E427" s="1"/>
      <c r="AR427" s="1"/>
    </row>
    <row r="428">
      <c r="E428" s="1"/>
      <c r="AR428" s="1"/>
    </row>
    <row r="429">
      <c r="E429" s="1"/>
      <c r="AR429" s="1"/>
    </row>
    <row r="430">
      <c r="E430" s="1"/>
      <c r="AR430" s="1"/>
    </row>
    <row r="431">
      <c r="E431" s="1"/>
      <c r="AR431" s="1"/>
    </row>
    <row r="432">
      <c r="E432" s="1"/>
      <c r="AR432" s="1"/>
    </row>
    <row r="433">
      <c r="E433" s="1"/>
      <c r="AR433" s="1"/>
    </row>
    <row r="434">
      <c r="E434" s="1"/>
      <c r="AR434" s="1"/>
    </row>
    <row r="435">
      <c r="E435" s="1"/>
      <c r="AR435" s="1"/>
    </row>
    <row r="436">
      <c r="E436" s="1"/>
      <c r="AR436" s="1"/>
    </row>
    <row r="437">
      <c r="E437" s="1"/>
      <c r="AR437" s="1"/>
    </row>
    <row r="438">
      <c r="E438" s="1"/>
      <c r="AR438" s="1"/>
    </row>
    <row r="439">
      <c r="E439" s="1"/>
      <c r="AR439" s="1"/>
    </row>
    <row r="440">
      <c r="E440" s="1"/>
      <c r="AR440" s="1"/>
    </row>
    <row r="441">
      <c r="E441" s="1"/>
      <c r="AR441" s="1"/>
    </row>
    <row r="442">
      <c r="E442" s="1"/>
      <c r="AR442" s="1"/>
    </row>
    <row r="443">
      <c r="E443" s="1"/>
      <c r="AR443" s="1"/>
    </row>
    <row r="444">
      <c r="E444" s="1"/>
      <c r="AR444" s="1"/>
    </row>
    <row r="445">
      <c r="E445" s="1"/>
      <c r="AR445" s="1"/>
    </row>
    <row r="446">
      <c r="E446" s="1"/>
      <c r="AR446" s="1"/>
    </row>
    <row r="447">
      <c r="E447" s="1"/>
      <c r="AR447" s="1"/>
    </row>
    <row r="448">
      <c r="E448" s="1"/>
      <c r="AR448" s="1"/>
    </row>
    <row r="449">
      <c r="E449" s="1"/>
      <c r="AR449" s="1"/>
    </row>
    <row r="450">
      <c r="E450" s="1"/>
      <c r="AR450" s="1"/>
    </row>
    <row r="451">
      <c r="E451" s="1"/>
      <c r="AR451" s="1"/>
    </row>
    <row r="452">
      <c r="E452" s="1"/>
      <c r="AR452" s="1"/>
    </row>
    <row r="453">
      <c r="E453" s="1"/>
      <c r="AR453" s="1"/>
    </row>
    <row r="454">
      <c r="E454" s="1"/>
      <c r="AR454" s="1"/>
    </row>
    <row r="455">
      <c r="E455" s="1"/>
      <c r="AR455" s="1"/>
    </row>
    <row r="456">
      <c r="E456" s="1"/>
      <c r="AR456" s="1"/>
    </row>
    <row r="457">
      <c r="E457" s="1"/>
      <c r="AR457" s="1"/>
    </row>
    <row r="458">
      <c r="E458" s="1"/>
      <c r="AR458" s="1"/>
    </row>
    <row r="459">
      <c r="E459" s="1"/>
      <c r="AR459" s="1"/>
    </row>
    <row r="460">
      <c r="E460" s="1"/>
      <c r="AR460" s="1"/>
    </row>
    <row r="461">
      <c r="E461" s="1"/>
      <c r="AR461" s="1"/>
    </row>
    <row r="462">
      <c r="E462" s="1"/>
      <c r="AR462" s="1"/>
    </row>
    <row r="463">
      <c r="E463" s="1"/>
      <c r="AR463" s="1"/>
    </row>
    <row r="464">
      <c r="E464" s="1"/>
      <c r="AR464" s="1"/>
    </row>
    <row r="465">
      <c r="E465" s="1"/>
      <c r="AR465" s="1"/>
    </row>
    <row r="466">
      <c r="E466" s="1"/>
      <c r="AR466" s="1"/>
    </row>
    <row r="467">
      <c r="E467" s="1"/>
      <c r="AR467" s="1"/>
    </row>
    <row r="468">
      <c r="E468" s="1"/>
      <c r="AR468" s="1"/>
    </row>
    <row r="469">
      <c r="E469" s="1"/>
      <c r="AR469" s="1"/>
    </row>
    <row r="470">
      <c r="E470" s="1"/>
      <c r="AR470" s="1"/>
    </row>
    <row r="471">
      <c r="E471" s="1"/>
      <c r="AR471" s="1"/>
    </row>
    <row r="472">
      <c r="E472" s="1"/>
      <c r="AR472" s="1"/>
    </row>
    <row r="473">
      <c r="E473" s="1"/>
      <c r="AR473" s="1"/>
    </row>
    <row r="474">
      <c r="E474" s="1"/>
      <c r="AR474" s="1"/>
    </row>
    <row r="475">
      <c r="E475" s="1"/>
      <c r="AR475" s="1"/>
    </row>
    <row r="476">
      <c r="E476" s="1"/>
      <c r="AR476" s="1"/>
    </row>
    <row r="477">
      <c r="E477" s="1"/>
      <c r="AR477" s="1"/>
    </row>
    <row r="478">
      <c r="E478" s="1"/>
      <c r="AR478" s="1"/>
    </row>
    <row r="479">
      <c r="E479" s="1"/>
      <c r="AR479" s="1"/>
    </row>
    <row r="480">
      <c r="E480" s="1"/>
      <c r="AR480" s="1"/>
    </row>
    <row r="481">
      <c r="E481" s="1"/>
      <c r="AR481" s="1"/>
    </row>
    <row r="482">
      <c r="E482" s="1"/>
      <c r="AR482" s="1"/>
    </row>
    <row r="483">
      <c r="E483" s="1"/>
      <c r="AR483" s="1"/>
    </row>
    <row r="484">
      <c r="E484" s="1"/>
      <c r="AR484" s="1"/>
    </row>
    <row r="485">
      <c r="E485" s="1"/>
      <c r="AR485" s="1"/>
    </row>
    <row r="486">
      <c r="E486" s="1"/>
      <c r="AR486" s="1"/>
    </row>
    <row r="487">
      <c r="E487" s="1"/>
      <c r="AR487" s="1"/>
    </row>
    <row r="488">
      <c r="E488" s="1"/>
      <c r="AR488" s="1"/>
    </row>
    <row r="489">
      <c r="E489" s="1"/>
      <c r="AR489" s="1"/>
    </row>
    <row r="490">
      <c r="E490" s="1"/>
      <c r="AR490" s="1"/>
    </row>
    <row r="491">
      <c r="E491" s="1"/>
      <c r="AR491" s="1"/>
    </row>
    <row r="492">
      <c r="E492" s="1"/>
      <c r="AR492" s="1"/>
    </row>
    <row r="493">
      <c r="E493" s="1"/>
      <c r="AR493" s="1"/>
    </row>
    <row r="494">
      <c r="E494" s="1"/>
      <c r="AR494" s="1"/>
    </row>
    <row r="495">
      <c r="E495" s="1"/>
      <c r="AR495" s="1"/>
    </row>
    <row r="496">
      <c r="E496" s="1"/>
      <c r="AR496" s="1"/>
    </row>
    <row r="497">
      <c r="E497" s="1"/>
      <c r="AR497" s="1"/>
    </row>
    <row r="498">
      <c r="E498" s="1"/>
      <c r="AR498" s="1"/>
    </row>
    <row r="499">
      <c r="E499" s="1"/>
      <c r="AR499" s="1"/>
    </row>
    <row r="500">
      <c r="E500" s="1"/>
      <c r="AR500" s="1"/>
    </row>
    <row r="501">
      <c r="E501" s="1"/>
      <c r="AR501" s="1"/>
    </row>
    <row r="502">
      <c r="E502" s="1"/>
      <c r="AR502" s="1"/>
    </row>
    <row r="503">
      <c r="E503" s="1"/>
      <c r="AR503" s="1"/>
    </row>
    <row r="504">
      <c r="E504" s="1"/>
      <c r="AR504" s="1"/>
    </row>
    <row r="505">
      <c r="E505" s="1"/>
      <c r="AR505" s="1"/>
    </row>
    <row r="506">
      <c r="E506" s="1"/>
      <c r="AR506" s="1"/>
    </row>
    <row r="507">
      <c r="E507" s="1"/>
      <c r="AR507" s="1"/>
    </row>
    <row r="508">
      <c r="E508" s="1"/>
      <c r="AR508" s="1"/>
    </row>
    <row r="509">
      <c r="E509" s="1"/>
      <c r="AR509" s="1"/>
    </row>
    <row r="510">
      <c r="E510" s="1"/>
      <c r="AR510" s="1"/>
    </row>
    <row r="511">
      <c r="E511" s="1"/>
      <c r="AR511" s="1"/>
    </row>
    <row r="512">
      <c r="E512" s="1"/>
      <c r="AR512" s="1"/>
    </row>
    <row r="513">
      <c r="E513" s="1"/>
      <c r="AR513" s="1"/>
    </row>
    <row r="514">
      <c r="E514" s="1"/>
      <c r="AR514" s="1"/>
    </row>
    <row r="515">
      <c r="E515" s="1"/>
      <c r="AR515" s="1"/>
    </row>
    <row r="516">
      <c r="E516" s="1"/>
      <c r="AR516" s="1"/>
    </row>
    <row r="517">
      <c r="E517" s="1"/>
      <c r="AR517" s="1"/>
    </row>
    <row r="518">
      <c r="E518" s="1"/>
      <c r="AR518" s="1"/>
    </row>
    <row r="519">
      <c r="E519" s="1"/>
      <c r="AR519" s="1"/>
    </row>
    <row r="520">
      <c r="E520" s="1"/>
      <c r="AR520" s="1"/>
    </row>
    <row r="521">
      <c r="E521" s="1"/>
      <c r="AR521" s="1"/>
    </row>
    <row r="522">
      <c r="E522" s="1"/>
      <c r="AR522" s="1"/>
    </row>
    <row r="523">
      <c r="E523" s="1"/>
      <c r="AR523" s="1"/>
    </row>
    <row r="524">
      <c r="E524" s="1"/>
      <c r="AR524" s="1"/>
    </row>
    <row r="525">
      <c r="E525" s="1"/>
      <c r="AR525" s="1"/>
    </row>
    <row r="526">
      <c r="E526" s="1"/>
      <c r="AR526" s="1"/>
    </row>
    <row r="527">
      <c r="E527" s="1"/>
      <c r="AR527" s="1"/>
    </row>
    <row r="528">
      <c r="E528" s="1"/>
      <c r="AR528" s="1"/>
    </row>
    <row r="529">
      <c r="E529" s="1"/>
      <c r="AR529" s="1"/>
    </row>
    <row r="530">
      <c r="E530" s="1"/>
      <c r="AR530" s="1"/>
    </row>
    <row r="531">
      <c r="E531" s="1"/>
      <c r="AR531" s="1"/>
    </row>
    <row r="532">
      <c r="E532" s="1"/>
      <c r="AR532" s="1"/>
    </row>
    <row r="533">
      <c r="E533" s="1"/>
      <c r="AR533" s="1"/>
    </row>
    <row r="534">
      <c r="E534" s="1"/>
      <c r="AR534" s="1"/>
    </row>
    <row r="535">
      <c r="E535" s="1"/>
      <c r="AR535" s="1"/>
    </row>
    <row r="536">
      <c r="E536" s="1"/>
      <c r="AR536" s="1"/>
    </row>
    <row r="537">
      <c r="E537" s="1"/>
      <c r="AR537" s="1"/>
    </row>
    <row r="538">
      <c r="E538" s="1"/>
      <c r="AR538" s="1"/>
    </row>
    <row r="539">
      <c r="E539" s="1"/>
      <c r="AR539" s="1"/>
    </row>
    <row r="540">
      <c r="E540" s="1"/>
      <c r="AR540" s="1"/>
    </row>
    <row r="541">
      <c r="E541" s="1"/>
      <c r="AR541" s="1"/>
    </row>
    <row r="542">
      <c r="E542" s="1"/>
      <c r="AR542" s="1"/>
    </row>
    <row r="543">
      <c r="E543" s="1"/>
      <c r="AR543" s="1"/>
    </row>
    <row r="544">
      <c r="E544" s="1"/>
      <c r="AR544" s="1"/>
    </row>
    <row r="545">
      <c r="E545" s="1"/>
      <c r="AR545" s="1"/>
    </row>
    <row r="546">
      <c r="E546" s="1"/>
      <c r="AR546" s="1"/>
    </row>
    <row r="547">
      <c r="E547" s="1"/>
      <c r="AR547" s="1"/>
    </row>
    <row r="548">
      <c r="E548" s="1"/>
      <c r="AR548" s="1"/>
    </row>
    <row r="549">
      <c r="E549" s="1"/>
      <c r="AR549" s="1"/>
    </row>
    <row r="550">
      <c r="E550" s="1"/>
      <c r="AR550" s="1"/>
    </row>
    <row r="551">
      <c r="E551" s="1"/>
      <c r="AR551" s="1"/>
    </row>
    <row r="552">
      <c r="E552" s="1"/>
      <c r="AR552" s="1"/>
    </row>
    <row r="553">
      <c r="E553" s="1"/>
      <c r="AR553" s="1"/>
    </row>
    <row r="554">
      <c r="E554" s="1"/>
      <c r="AR554" s="1"/>
    </row>
    <row r="555">
      <c r="E555" s="1"/>
      <c r="AR555" s="1"/>
    </row>
    <row r="556">
      <c r="E556" s="1"/>
      <c r="AR556" s="1"/>
    </row>
    <row r="557">
      <c r="E557" s="1"/>
      <c r="AR557" s="1"/>
    </row>
    <row r="558">
      <c r="E558" s="1"/>
      <c r="AR558" s="1"/>
    </row>
    <row r="559">
      <c r="E559" s="1"/>
      <c r="AR559" s="1"/>
    </row>
    <row r="560">
      <c r="E560" s="1"/>
      <c r="AR560" s="1"/>
    </row>
    <row r="561">
      <c r="E561" s="1"/>
      <c r="AR561" s="1"/>
    </row>
    <row r="562">
      <c r="E562" s="1"/>
      <c r="AR562" s="1"/>
    </row>
    <row r="563">
      <c r="E563" s="1"/>
      <c r="AR563" s="1"/>
    </row>
    <row r="564">
      <c r="E564" s="1"/>
      <c r="AR564" s="1"/>
    </row>
    <row r="565">
      <c r="E565" s="1"/>
      <c r="AR565" s="1"/>
    </row>
    <row r="566">
      <c r="E566" s="1"/>
      <c r="AR566" s="1"/>
    </row>
    <row r="567">
      <c r="E567" s="1"/>
      <c r="AR567" s="1"/>
    </row>
    <row r="568">
      <c r="E568" s="1"/>
      <c r="AR568" s="1"/>
    </row>
    <row r="569">
      <c r="E569" s="1"/>
      <c r="AR569" s="1"/>
    </row>
    <row r="570">
      <c r="E570" s="1"/>
      <c r="AR570" s="1"/>
    </row>
    <row r="571">
      <c r="E571" s="1"/>
      <c r="AR571" s="1"/>
    </row>
    <row r="572">
      <c r="E572" s="1"/>
      <c r="AR572" s="1"/>
    </row>
    <row r="573">
      <c r="E573" s="1"/>
      <c r="AR573" s="1"/>
    </row>
    <row r="574">
      <c r="E574" s="1"/>
      <c r="AR574" s="1"/>
    </row>
    <row r="575">
      <c r="E575" s="1"/>
      <c r="AR575" s="1"/>
    </row>
    <row r="576">
      <c r="E576" s="1"/>
      <c r="AR576" s="1"/>
    </row>
    <row r="577">
      <c r="E577" s="1"/>
      <c r="AR577" s="1"/>
    </row>
    <row r="578">
      <c r="E578" s="1"/>
      <c r="AR578" s="1"/>
    </row>
    <row r="579">
      <c r="E579" s="1"/>
      <c r="AR579" s="1"/>
    </row>
    <row r="580">
      <c r="E580" s="1"/>
      <c r="AR580" s="1"/>
    </row>
    <row r="581">
      <c r="E581" s="1"/>
      <c r="AR581" s="1"/>
    </row>
    <row r="582">
      <c r="E582" s="1"/>
      <c r="AR582" s="1"/>
    </row>
    <row r="583">
      <c r="E583" s="1"/>
      <c r="AR583" s="1"/>
    </row>
    <row r="584">
      <c r="E584" s="1"/>
      <c r="AR584" s="1"/>
    </row>
    <row r="585">
      <c r="E585" s="1"/>
      <c r="AR585" s="1"/>
    </row>
    <row r="586">
      <c r="E586" s="1"/>
      <c r="AR586" s="1"/>
    </row>
    <row r="587">
      <c r="E587" s="1"/>
      <c r="AR587" s="1"/>
    </row>
    <row r="588">
      <c r="E588" s="1"/>
      <c r="AR588" s="1"/>
    </row>
    <row r="589">
      <c r="E589" s="1"/>
      <c r="AR589" s="1"/>
    </row>
    <row r="590">
      <c r="E590" s="1"/>
      <c r="AR590" s="1"/>
    </row>
    <row r="591">
      <c r="E591" s="1"/>
      <c r="AR591" s="1"/>
    </row>
    <row r="592">
      <c r="E592" s="1"/>
      <c r="AR592" s="1"/>
    </row>
    <row r="593">
      <c r="E593" s="1"/>
      <c r="AR593" s="1"/>
    </row>
    <row r="594">
      <c r="E594" s="1"/>
      <c r="AR594" s="1"/>
    </row>
    <row r="595">
      <c r="E595" s="1"/>
      <c r="AR595" s="1"/>
    </row>
    <row r="596">
      <c r="E596" s="1"/>
      <c r="AR596" s="1"/>
    </row>
    <row r="597">
      <c r="E597" s="1"/>
      <c r="AR597" s="1"/>
    </row>
    <row r="598">
      <c r="E598" s="1"/>
      <c r="AR598" s="1"/>
    </row>
    <row r="599">
      <c r="E599" s="1"/>
      <c r="AR599" s="1"/>
    </row>
    <row r="600">
      <c r="E600" s="1"/>
      <c r="AR600" s="1"/>
    </row>
    <row r="601">
      <c r="E601" s="1"/>
      <c r="AR601" s="1"/>
    </row>
    <row r="602">
      <c r="E602" s="1"/>
      <c r="AR602" s="1"/>
    </row>
    <row r="603">
      <c r="E603" s="1"/>
      <c r="AR603" s="1"/>
    </row>
    <row r="604">
      <c r="E604" s="1"/>
      <c r="AR604" s="1"/>
    </row>
    <row r="605">
      <c r="E605" s="1"/>
      <c r="AR605" s="1"/>
    </row>
    <row r="606">
      <c r="E606" s="1"/>
      <c r="AR606" s="1"/>
    </row>
    <row r="607">
      <c r="E607" s="1"/>
      <c r="AR607" s="1"/>
    </row>
    <row r="608">
      <c r="E608" s="1"/>
      <c r="AR608" s="1"/>
    </row>
    <row r="609">
      <c r="E609" s="1"/>
      <c r="AR609" s="1"/>
    </row>
    <row r="610">
      <c r="E610" s="1"/>
      <c r="AR610" s="1"/>
    </row>
    <row r="611">
      <c r="E611" s="1"/>
      <c r="AR611" s="1"/>
    </row>
    <row r="612">
      <c r="E612" s="1"/>
      <c r="AR612" s="1"/>
    </row>
    <row r="613">
      <c r="E613" s="1"/>
      <c r="AR613" s="1"/>
    </row>
    <row r="614">
      <c r="E614" s="1"/>
      <c r="AR614" s="1"/>
    </row>
    <row r="615">
      <c r="E615" s="1"/>
      <c r="AR615" s="1"/>
    </row>
    <row r="616">
      <c r="E616" s="1"/>
      <c r="AR616" s="1"/>
    </row>
    <row r="617">
      <c r="E617" s="1"/>
      <c r="AR617" s="1"/>
    </row>
    <row r="618">
      <c r="E618" s="1"/>
      <c r="AR618" s="1"/>
    </row>
    <row r="619">
      <c r="E619" s="1"/>
      <c r="AR619" s="1"/>
    </row>
    <row r="620">
      <c r="E620" s="1"/>
      <c r="AR620" s="1"/>
    </row>
    <row r="621">
      <c r="E621" s="1"/>
      <c r="AR621" s="1"/>
    </row>
    <row r="622">
      <c r="E622" s="1"/>
      <c r="AR622" s="1"/>
    </row>
    <row r="623">
      <c r="E623" s="1"/>
      <c r="AR623" s="1"/>
    </row>
    <row r="624">
      <c r="E624" s="1"/>
      <c r="AR624" s="1"/>
    </row>
    <row r="625">
      <c r="E625" s="1"/>
      <c r="AR625" s="1"/>
    </row>
    <row r="626">
      <c r="E626" s="1"/>
      <c r="AR626" s="1"/>
    </row>
    <row r="627">
      <c r="E627" s="1"/>
      <c r="AR627" s="1"/>
    </row>
    <row r="628">
      <c r="E628" s="1"/>
      <c r="AR628" s="1"/>
    </row>
    <row r="629">
      <c r="E629" s="1"/>
      <c r="AR629" s="1"/>
    </row>
    <row r="630">
      <c r="E630" s="1"/>
      <c r="AR630" s="1"/>
    </row>
    <row r="631">
      <c r="E631" s="1"/>
      <c r="AR631" s="1"/>
    </row>
    <row r="632">
      <c r="E632" s="1"/>
      <c r="AR632" s="1"/>
    </row>
    <row r="633">
      <c r="E633" s="1"/>
      <c r="AR633" s="1"/>
    </row>
    <row r="634">
      <c r="E634" s="1"/>
      <c r="AR634" s="1"/>
    </row>
    <row r="635">
      <c r="E635" s="1"/>
      <c r="AR635" s="1"/>
    </row>
    <row r="636">
      <c r="E636" s="1"/>
      <c r="AR636" s="1"/>
    </row>
    <row r="637">
      <c r="E637" s="1"/>
      <c r="AR637" s="1"/>
    </row>
    <row r="638">
      <c r="E638" s="1"/>
      <c r="AR638" s="1"/>
    </row>
    <row r="639">
      <c r="E639" s="1"/>
      <c r="AR639" s="1"/>
    </row>
    <row r="640">
      <c r="E640" s="1"/>
      <c r="AR640" s="1"/>
    </row>
    <row r="641">
      <c r="E641" s="1"/>
      <c r="AR641" s="1"/>
    </row>
    <row r="642">
      <c r="E642" s="1"/>
      <c r="AR642" s="1"/>
    </row>
    <row r="643">
      <c r="E643" s="1"/>
      <c r="AR643" s="1"/>
    </row>
    <row r="644">
      <c r="E644" s="1"/>
      <c r="AR644" s="1"/>
    </row>
    <row r="645">
      <c r="E645" s="1"/>
      <c r="AR645" s="1"/>
    </row>
    <row r="646">
      <c r="E646" s="1"/>
      <c r="AR646" s="1"/>
    </row>
    <row r="647">
      <c r="E647" s="1"/>
      <c r="AR647" s="1"/>
    </row>
    <row r="648">
      <c r="E648" s="1"/>
      <c r="AR648" s="1"/>
    </row>
    <row r="649">
      <c r="E649" s="1"/>
      <c r="AR649" s="1"/>
    </row>
    <row r="650">
      <c r="E650" s="1"/>
      <c r="AR650" s="1"/>
    </row>
    <row r="651">
      <c r="E651" s="1"/>
      <c r="AR651" s="1"/>
    </row>
    <row r="652">
      <c r="E652" s="1"/>
      <c r="AR652" s="1"/>
    </row>
    <row r="653">
      <c r="E653" s="1"/>
      <c r="AR653" s="1"/>
    </row>
    <row r="654">
      <c r="E654" s="1"/>
      <c r="AR654" s="1"/>
    </row>
    <row r="655">
      <c r="E655" s="1"/>
      <c r="AR655" s="1"/>
    </row>
    <row r="656">
      <c r="E656" s="1"/>
      <c r="AR656" s="1"/>
    </row>
    <row r="657">
      <c r="E657" s="1"/>
      <c r="AR657" s="1"/>
    </row>
    <row r="658">
      <c r="E658" s="1"/>
      <c r="AR658" s="1"/>
    </row>
    <row r="659">
      <c r="E659" s="1"/>
      <c r="AR659" s="1"/>
    </row>
    <row r="660">
      <c r="E660" s="1"/>
      <c r="AR660" s="1"/>
    </row>
    <row r="661">
      <c r="E661" s="1"/>
      <c r="AR661" s="1"/>
    </row>
    <row r="662">
      <c r="E662" s="1"/>
      <c r="AR662" s="1"/>
    </row>
    <row r="663">
      <c r="E663" s="1"/>
      <c r="AR663" s="1"/>
    </row>
    <row r="664">
      <c r="E664" s="1"/>
      <c r="AR664" s="1"/>
    </row>
    <row r="665">
      <c r="E665" s="1"/>
      <c r="AR665" s="1"/>
    </row>
    <row r="666">
      <c r="E666" s="1"/>
      <c r="AR666" s="1"/>
    </row>
    <row r="667">
      <c r="E667" s="1"/>
      <c r="AR667" s="1"/>
    </row>
    <row r="668">
      <c r="E668" s="1"/>
      <c r="AR668" s="1"/>
    </row>
    <row r="669">
      <c r="E669" s="1"/>
      <c r="AR669" s="1"/>
    </row>
    <row r="670">
      <c r="E670" s="1"/>
      <c r="AR670" s="1"/>
    </row>
    <row r="671">
      <c r="E671" s="1"/>
      <c r="AR671" s="1"/>
    </row>
    <row r="672">
      <c r="E672" s="1"/>
      <c r="AR672" s="1"/>
    </row>
    <row r="673">
      <c r="E673" s="1"/>
      <c r="AR673" s="1"/>
    </row>
    <row r="674">
      <c r="E674" s="1"/>
      <c r="AR674" s="1"/>
    </row>
    <row r="675">
      <c r="E675" s="1"/>
      <c r="AR675" s="1"/>
    </row>
    <row r="676">
      <c r="E676" s="1"/>
      <c r="AR676" s="1"/>
    </row>
    <row r="677">
      <c r="E677" s="1"/>
      <c r="AR677" s="1"/>
    </row>
    <row r="678">
      <c r="E678" s="1"/>
      <c r="AR678" s="1"/>
    </row>
    <row r="679">
      <c r="E679" s="1"/>
      <c r="AR679" s="1"/>
    </row>
    <row r="680">
      <c r="E680" s="1"/>
      <c r="AR680" s="1"/>
    </row>
    <row r="681">
      <c r="E681" s="1"/>
      <c r="AR681" s="1"/>
    </row>
    <row r="682">
      <c r="E682" s="1"/>
      <c r="AR682" s="1"/>
    </row>
    <row r="683">
      <c r="E683" s="1"/>
      <c r="AR683" s="1"/>
    </row>
    <row r="684">
      <c r="E684" s="1"/>
      <c r="AR684" s="1"/>
    </row>
    <row r="685">
      <c r="E685" s="1"/>
      <c r="AR685" s="1"/>
    </row>
    <row r="686">
      <c r="E686" s="1"/>
      <c r="AR686" s="1"/>
    </row>
    <row r="687">
      <c r="E687" s="1"/>
      <c r="AR687" s="1"/>
    </row>
    <row r="688">
      <c r="E688" s="1"/>
      <c r="AR688" s="1"/>
    </row>
    <row r="689">
      <c r="E689" s="1"/>
      <c r="AR689" s="1"/>
    </row>
    <row r="690">
      <c r="E690" s="1"/>
      <c r="AR690" s="1"/>
    </row>
    <row r="691">
      <c r="E691" s="1"/>
      <c r="AR691" s="1"/>
    </row>
    <row r="692">
      <c r="E692" s="1"/>
      <c r="AR692" s="1"/>
    </row>
    <row r="693">
      <c r="E693" s="1"/>
      <c r="AR693" s="1"/>
    </row>
    <row r="694">
      <c r="E694" s="1"/>
      <c r="AR694" s="1"/>
    </row>
    <row r="695">
      <c r="E695" s="1"/>
      <c r="AR695" s="1"/>
    </row>
    <row r="696">
      <c r="E696" s="1"/>
      <c r="AR696" s="1"/>
    </row>
    <row r="697">
      <c r="E697" s="1"/>
      <c r="AR697" s="1"/>
    </row>
    <row r="698">
      <c r="E698" s="1"/>
      <c r="AR698" s="1"/>
    </row>
    <row r="699">
      <c r="E699" s="1"/>
      <c r="AR699" s="1"/>
    </row>
    <row r="700">
      <c r="E700" s="1"/>
      <c r="AR700" s="1"/>
    </row>
    <row r="701">
      <c r="E701" s="1"/>
      <c r="AR701" s="1"/>
    </row>
    <row r="702">
      <c r="E702" s="1"/>
      <c r="AR702" s="1"/>
    </row>
    <row r="703">
      <c r="E703" s="1"/>
      <c r="AR703" s="1"/>
    </row>
    <row r="704">
      <c r="E704" s="1"/>
      <c r="AR704" s="1"/>
    </row>
    <row r="705">
      <c r="E705" s="1"/>
      <c r="AR705" s="1"/>
    </row>
    <row r="706">
      <c r="E706" s="1"/>
      <c r="AR706" s="1"/>
    </row>
    <row r="707">
      <c r="E707" s="1"/>
      <c r="AR707" s="1"/>
    </row>
    <row r="708">
      <c r="E708" s="1"/>
      <c r="AR708" s="1"/>
    </row>
    <row r="709">
      <c r="E709" s="1"/>
      <c r="AR709" s="1"/>
    </row>
    <row r="710">
      <c r="E710" s="1"/>
      <c r="AR710" s="1"/>
    </row>
    <row r="711">
      <c r="E711" s="1"/>
      <c r="AR711" s="1"/>
    </row>
    <row r="712">
      <c r="E712" s="1"/>
      <c r="AR712" s="1"/>
    </row>
    <row r="713">
      <c r="E713" s="1"/>
      <c r="AR713" s="1"/>
    </row>
    <row r="714">
      <c r="E714" s="1"/>
      <c r="AR714" s="1"/>
    </row>
    <row r="715">
      <c r="E715" s="1"/>
      <c r="AR715" s="1"/>
    </row>
    <row r="716">
      <c r="E716" s="1"/>
      <c r="AR716" s="1"/>
    </row>
    <row r="717">
      <c r="E717" s="1"/>
      <c r="AR717" s="1"/>
    </row>
    <row r="718">
      <c r="E718" s="1"/>
      <c r="AR718" s="1"/>
    </row>
    <row r="719">
      <c r="E719" s="1"/>
      <c r="AR719" s="1"/>
    </row>
    <row r="720">
      <c r="E720" s="1"/>
      <c r="AR720" s="1"/>
    </row>
    <row r="721">
      <c r="E721" s="1"/>
      <c r="AR721" s="1"/>
    </row>
    <row r="722">
      <c r="E722" s="1"/>
      <c r="AR722" s="1"/>
    </row>
    <row r="723">
      <c r="E723" s="1"/>
      <c r="AR723" s="1"/>
    </row>
    <row r="724">
      <c r="E724" s="1"/>
      <c r="AR724" s="1"/>
    </row>
    <row r="725">
      <c r="E725" s="1"/>
      <c r="AR725" s="1"/>
    </row>
    <row r="726">
      <c r="E726" s="1"/>
      <c r="AR726" s="1"/>
    </row>
    <row r="727">
      <c r="E727" s="1"/>
      <c r="AR727" s="1"/>
    </row>
    <row r="728">
      <c r="E728" s="1"/>
      <c r="AR728" s="1"/>
    </row>
    <row r="729">
      <c r="E729" s="1"/>
      <c r="AR729" s="1"/>
    </row>
    <row r="730">
      <c r="E730" s="1"/>
      <c r="AR730" s="1"/>
    </row>
    <row r="731">
      <c r="E731" s="1"/>
      <c r="AR731" s="1"/>
    </row>
    <row r="732">
      <c r="E732" s="1"/>
      <c r="AR732" s="1"/>
    </row>
    <row r="733">
      <c r="E733" s="1"/>
      <c r="AR733" s="1"/>
    </row>
    <row r="734">
      <c r="E734" s="1"/>
      <c r="AR734" s="1"/>
    </row>
    <row r="735">
      <c r="E735" s="1"/>
      <c r="AR735" s="1"/>
    </row>
    <row r="736">
      <c r="E736" s="1"/>
      <c r="AR736" s="1"/>
    </row>
    <row r="737">
      <c r="E737" s="1"/>
      <c r="AR737" s="1"/>
    </row>
    <row r="738">
      <c r="E738" s="1"/>
      <c r="AR738" s="1"/>
    </row>
    <row r="739">
      <c r="E739" s="1"/>
      <c r="AR739" s="1"/>
    </row>
    <row r="740">
      <c r="E740" s="1"/>
      <c r="AR740" s="1"/>
    </row>
    <row r="741">
      <c r="E741" s="1"/>
      <c r="AR741" s="1"/>
    </row>
    <row r="742">
      <c r="E742" s="1"/>
      <c r="AR742" s="1"/>
    </row>
    <row r="743">
      <c r="E743" s="1"/>
      <c r="AR743" s="1"/>
    </row>
    <row r="744">
      <c r="E744" s="1"/>
      <c r="AR744" s="1"/>
    </row>
    <row r="745">
      <c r="E745" s="1"/>
      <c r="AR745" s="1"/>
    </row>
    <row r="746">
      <c r="E746" s="1"/>
      <c r="AR746" s="1"/>
    </row>
    <row r="747">
      <c r="E747" s="1"/>
      <c r="AR747" s="1"/>
    </row>
    <row r="748">
      <c r="E748" s="1"/>
      <c r="AR748" s="1"/>
    </row>
    <row r="749">
      <c r="E749" s="1"/>
      <c r="AR749" s="1"/>
    </row>
    <row r="750">
      <c r="E750" s="1"/>
      <c r="AR750" s="1"/>
    </row>
    <row r="751">
      <c r="E751" s="1"/>
      <c r="AR751" s="1"/>
    </row>
    <row r="752">
      <c r="E752" s="1"/>
      <c r="AR752" s="1"/>
    </row>
    <row r="753">
      <c r="E753" s="1"/>
      <c r="AR753" s="1"/>
    </row>
    <row r="754">
      <c r="E754" s="1"/>
      <c r="AR754" s="1"/>
    </row>
    <row r="755">
      <c r="E755" s="1"/>
      <c r="AR755" s="1"/>
    </row>
    <row r="756">
      <c r="E756" s="1"/>
      <c r="AR756" s="1"/>
    </row>
    <row r="757">
      <c r="E757" s="1"/>
      <c r="AR757" s="1"/>
    </row>
    <row r="758">
      <c r="E758" s="1"/>
      <c r="AR758" s="1"/>
    </row>
    <row r="759">
      <c r="E759" s="1"/>
      <c r="AR759" s="1"/>
    </row>
    <row r="760">
      <c r="E760" s="1"/>
      <c r="AR760" s="1"/>
    </row>
    <row r="761">
      <c r="E761" s="1"/>
      <c r="AR761" s="1"/>
    </row>
    <row r="762">
      <c r="E762" s="1"/>
      <c r="AR762" s="1"/>
    </row>
    <row r="763">
      <c r="E763" s="1"/>
      <c r="AR763" s="1"/>
    </row>
    <row r="764">
      <c r="E764" s="1"/>
      <c r="AR764" s="1"/>
    </row>
    <row r="765">
      <c r="E765" s="1"/>
      <c r="AR765" s="1"/>
    </row>
    <row r="766">
      <c r="E766" s="1"/>
      <c r="AR766" s="1"/>
    </row>
    <row r="767">
      <c r="E767" s="1"/>
      <c r="AR767" s="1"/>
    </row>
    <row r="768">
      <c r="E768" s="1"/>
      <c r="AR768" s="1"/>
    </row>
    <row r="769">
      <c r="E769" s="1"/>
      <c r="AR769" s="1"/>
    </row>
    <row r="770">
      <c r="E770" s="1"/>
      <c r="AR770" s="1"/>
    </row>
    <row r="771">
      <c r="E771" s="1"/>
      <c r="AR771" s="1"/>
    </row>
    <row r="772">
      <c r="E772" s="1"/>
      <c r="AR772" s="1"/>
    </row>
    <row r="773">
      <c r="E773" s="1"/>
      <c r="AR773" s="1"/>
    </row>
    <row r="774">
      <c r="E774" s="1"/>
      <c r="AR774" s="1"/>
    </row>
    <row r="775">
      <c r="E775" s="1"/>
      <c r="AR775" s="1"/>
    </row>
    <row r="776">
      <c r="E776" s="1"/>
      <c r="AR776" s="1"/>
    </row>
    <row r="777">
      <c r="E777" s="1"/>
      <c r="AR777" s="1"/>
    </row>
    <row r="778">
      <c r="E778" s="1"/>
      <c r="AR778" s="1"/>
    </row>
    <row r="779">
      <c r="E779" s="1"/>
      <c r="AR779" s="1"/>
    </row>
    <row r="780">
      <c r="E780" s="1"/>
      <c r="AR780" s="1"/>
    </row>
    <row r="781">
      <c r="E781" s="1"/>
      <c r="AR781" s="1"/>
    </row>
    <row r="782">
      <c r="E782" s="1"/>
      <c r="AR782" s="1"/>
    </row>
    <row r="783">
      <c r="E783" s="1"/>
      <c r="AR783" s="1"/>
    </row>
    <row r="784">
      <c r="E784" s="1"/>
      <c r="AR784" s="1"/>
    </row>
    <row r="785">
      <c r="E785" s="1"/>
      <c r="AR785" s="1"/>
    </row>
    <row r="786">
      <c r="E786" s="1"/>
      <c r="AR786" s="1"/>
    </row>
    <row r="787">
      <c r="E787" s="1"/>
      <c r="AR787" s="1"/>
    </row>
    <row r="788">
      <c r="E788" s="1"/>
      <c r="AR788" s="1"/>
    </row>
    <row r="789">
      <c r="E789" s="1"/>
      <c r="AR789" s="1"/>
    </row>
    <row r="790">
      <c r="E790" s="1"/>
      <c r="AR790" s="1"/>
    </row>
    <row r="791">
      <c r="E791" s="1"/>
      <c r="AR791" s="1"/>
    </row>
    <row r="792">
      <c r="E792" s="1"/>
      <c r="AR792" s="1"/>
    </row>
    <row r="793">
      <c r="E793" s="1"/>
      <c r="AR793" s="1"/>
    </row>
    <row r="794">
      <c r="E794" s="1"/>
      <c r="AR794" s="1"/>
    </row>
    <row r="795">
      <c r="E795" s="1"/>
      <c r="AR795" s="1"/>
    </row>
    <row r="796">
      <c r="E796" s="1"/>
      <c r="AR796" s="1"/>
    </row>
    <row r="797">
      <c r="E797" s="1"/>
      <c r="AR797" s="1"/>
    </row>
    <row r="798">
      <c r="E798" s="1"/>
      <c r="AR798" s="1"/>
    </row>
    <row r="799">
      <c r="E799" s="1"/>
      <c r="AR799" s="1"/>
    </row>
    <row r="800">
      <c r="E800" s="1"/>
      <c r="AR800" s="1"/>
    </row>
    <row r="801">
      <c r="E801" s="1"/>
      <c r="AR801" s="1"/>
    </row>
    <row r="802">
      <c r="E802" s="1"/>
      <c r="AR802" s="1"/>
    </row>
    <row r="803">
      <c r="E803" s="1"/>
      <c r="AR803" s="1"/>
    </row>
    <row r="804">
      <c r="E804" s="1"/>
      <c r="AR804" s="1"/>
    </row>
    <row r="805">
      <c r="E805" s="1"/>
      <c r="AR805" s="1"/>
    </row>
    <row r="806">
      <c r="E806" s="1"/>
      <c r="AR806" s="1"/>
    </row>
    <row r="807">
      <c r="E807" s="1"/>
      <c r="AR807" s="1"/>
    </row>
    <row r="808">
      <c r="E808" s="1"/>
      <c r="AR808" s="1"/>
    </row>
    <row r="809">
      <c r="E809" s="1"/>
      <c r="AR809" s="1"/>
    </row>
    <row r="810">
      <c r="E810" s="1"/>
      <c r="AR810" s="1"/>
    </row>
    <row r="811">
      <c r="E811" s="1"/>
      <c r="AR811" s="1"/>
    </row>
    <row r="812">
      <c r="E812" s="1"/>
      <c r="AR812" s="1"/>
    </row>
    <row r="813">
      <c r="E813" s="1"/>
      <c r="AR813" s="1"/>
    </row>
    <row r="814">
      <c r="E814" s="1"/>
      <c r="AR814" s="1"/>
    </row>
    <row r="815">
      <c r="E815" s="1"/>
      <c r="AR815" s="1"/>
    </row>
    <row r="816">
      <c r="E816" s="1"/>
      <c r="AR816" s="1"/>
    </row>
    <row r="817">
      <c r="E817" s="1"/>
      <c r="AR817" s="1"/>
    </row>
    <row r="818">
      <c r="E818" s="1"/>
      <c r="AR818" s="1"/>
    </row>
    <row r="819">
      <c r="E819" s="1"/>
      <c r="AR819" s="1"/>
    </row>
    <row r="820">
      <c r="E820" s="1"/>
      <c r="AR820" s="1"/>
    </row>
    <row r="821">
      <c r="E821" s="1"/>
      <c r="AR821" s="1"/>
    </row>
    <row r="822">
      <c r="E822" s="1"/>
      <c r="AR822" s="1"/>
    </row>
    <row r="823">
      <c r="E823" s="1"/>
      <c r="AR823" s="1"/>
    </row>
    <row r="824">
      <c r="E824" s="1"/>
      <c r="AR824" s="1"/>
    </row>
    <row r="825">
      <c r="E825" s="1"/>
      <c r="AR825" s="1"/>
    </row>
    <row r="826">
      <c r="E826" s="1"/>
      <c r="AR826" s="1"/>
    </row>
    <row r="827">
      <c r="E827" s="1"/>
      <c r="AR827" s="1"/>
    </row>
    <row r="828">
      <c r="E828" s="1"/>
      <c r="AR828" s="1"/>
    </row>
    <row r="829">
      <c r="E829" s="1"/>
      <c r="AR829" s="1"/>
    </row>
    <row r="830">
      <c r="E830" s="1"/>
      <c r="AR830" s="1"/>
    </row>
    <row r="831">
      <c r="E831" s="1"/>
      <c r="AR831" s="1"/>
    </row>
    <row r="832">
      <c r="E832" s="1"/>
      <c r="AR832" s="1"/>
    </row>
    <row r="833">
      <c r="E833" s="1"/>
      <c r="AR833" s="1"/>
    </row>
    <row r="834">
      <c r="E834" s="1"/>
      <c r="AR834" s="1"/>
    </row>
    <row r="835">
      <c r="E835" s="1"/>
      <c r="AR835" s="1"/>
    </row>
    <row r="836">
      <c r="E836" s="1"/>
      <c r="AR836" s="1"/>
    </row>
    <row r="837">
      <c r="E837" s="1"/>
      <c r="AR837" s="1"/>
    </row>
    <row r="838">
      <c r="E838" s="1"/>
      <c r="AR838" s="1"/>
    </row>
    <row r="839">
      <c r="E839" s="1"/>
      <c r="AR839" s="1"/>
    </row>
    <row r="840">
      <c r="E840" s="1"/>
      <c r="AR840" s="1"/>
    </row>
    <row r="841">
      <c r="E841" s="1"/>
      <c r="AR841" s="1"/>
    </row>
    <row r="842">
      <c r="E842" s="1"/>
      <c r="AR842" s="1"/>
    </row>
    <row r="843">
      <c r="E843" s="1"/>
      <c r="AR843" s="1"/>
    </row>
    <row r="844">
      <c r="E844" s="1"/>
      <c r="AR844" s="1"/>
    </row>
    <row r="845">
      <c r="E845" s="1"/>
      <c r="AR845" s="1"/>
    </row>
    <row r="846">
      <c r="E846" s="1"/>
      <c r="AR846" s="1"/>
    </row>
    <row r="847">
      <c r="E847" s="1"/>
      <c r="AR847" s="1"/>
    </row>
    <row r="848">
      <c r="E848" s="1"/>
      <c r="AR848" s="1"/>
    </row>
    <row r="849">
      <c r="E849" s="1"/>
      <c r="AR849" s="1"/>
    </row>
    <row r="850">
      <c r="E850" s="1"/>
      <c r="AR850" s="1"/>
    </row>
    <row r="851">
      <c r="E851" s="1"/>
      <c r="AR851" s="1"/>
    </row>
    <row r="852">
      <c r="E852" s="1"/>
      <c r="AR852" s="1"/>
    </row>
    <row r="853">
      <c r="E853" s="1"/>
      <c r="AR853" s="1"/>
    </row>
    <row r="854">
      <c r="E854" s="1"/>
      <c r="AR854" s="1"/>
    </row>
    <row r="855">
      <c r="E855" s="1"/>
      <c r="AR855" s="1"/>
    </row>
    <row r="856">
      <c r="E856" s="1"/>
      <c r="AR856" s="1"/>
    </row>
    <row r="857">
      <c r="E857" s="1"/>
      <c r="AR857" s="1"/>
    </row>
    <row r="858">
      <c r="E858" s="1"/>
      <c r="AR858" s="1"/>
    </row>
    <row r="859">
      <c r="E859" s="1"/>
      <c r="AR859" s="1"/>
    </row>
    <row r="860">
      <c r="E860" s="1"/>
      <c r="AR860" s="1"/>
    </row>
    <row r="861">
      <c r="E861" s="1"/>
      <c r="AR861" s="1"/>
    </row>
    <row r="862">
      <c r="E862" s="1"/>
      <c r="AR862" s="1"/>
    </row>
    <row r="863">
      <c r="E863" s="1"/>
      <c r="AR863" s="1"/>
    </row>
    <row r="864">
      <c r="E864" s="1"/>
      <c r="AR864" s="1"/>
    </row>
    <row r="865">
      <c r="E865" s="1"/>
      <c r="AR865" s="1"/>
    </row>
    <row r="866">
      <c r="E866" s="1"/>
      <c r="AR866" s="1"/>
    </row>
    <row r="867">
      <c r="E867" s="1"/>
      <c r="AR867" s="1"/>
    </row>
    <row r="868">
      <c r="E868" s="1"/>
      <c r="AR868" s="1"/>
    </row>
    <row r="869">
      <c r="E869" s="1"/>
      <c r="AR869" s="1"/>
    </row>
    <row r="870">
      <c r="E870" s="1"/>
      <c r="AR870" s="1"/>
    </row>
    <row r="871">
      <c r="E871" s="1"/>
      <c r="AR871" s="1"/>
    </row>
    <row r="872">
      <c r="E872" s="1"/>
      <c r="AR872" s="1"/>
    </row>
    <row r="873">
      <c r="E873" s="1"/>
      <c r="AR873" s="1"/>
    </row>
    <row r="874">
      <c r="E874" s="1"/>
      <c r="AR874" s="1"/>
    </row>
    <row r="875">
      <c r="E875" s="1"/>
      <c r="AR875" s="1"/>
    </row>
    <row r="876">
      <c r="E876" s="1"/>
      <c r="AR876" s="1"/>
    </row>
    <row r="877">
      <c r="E877" s="1"/>
      <c r="AR877" s="1"/>
    </row>
    <row r="878">
      <c r="E878" s="1"/>
      <c r="AR878" s="1"/>
    </row>
  </sheetData>
  <customSheetViews>
    <customSheetView guid="{A8DB18DB-91A1-4EF9-A8A9-E4FB3D5E4E54}" filter="1" showAutoFilter="1">
      <autoFilter ref="$G$20:$AM$116">
        <filterColumn colId="29">
          <filters>
            <filter val="12/11/2023"/>
            <filter val="10/3/2023"/>
            <filter val="9/1/2023"/>
            <filter val="12/25/2023"/>
            <filter val="11/14/2023"/>
            <filter val="11/3/2023"/>
            <filter val="10/20/2023"/>
            <filter val="11/22/2023"/>
            <filter val="10/11/2023"/>
            <filter val="11/28/2023"/>
            <filter val="10/25/2023"/>
            <filter val="10/17/2023"/>
            <filter val="9/29/2023"/>
            <filter val="11/9/2023"/>
            <filter val="10/9/2023"/>
            <filter val="8/18/2023"/>
            <filter val="8/25/2023"/>
            <filter val="12/20/2023"/>
            <filter val="9/22/2023"/>
            <filter val="11/13/2023"/>
            <filter val="8/17/2023"/>
            <filter val="9/28/2023"/>
            <filter val="9/14/2023"/>
            <filter val="10/10/2023"/>
            <filter val="9/7/2023"/>
            <filter val="10/24/2023"/>
            <filter val="9/27/2023"/>
            <filter val="11/21/2023"/>
            <filter val="10/27/2023"/>
            <filter val="11/10/2023"/>
            <filter val="11/7/2023"/>
            <filter val="10/16/2023"/>
            <filter val="9/19/2023"/>
            <filter val="10/19/2023"/>
            <filter val="9/8/2023"/>
            <filter val="9/5/2023"/>
            <filter val="9/13/2023"/>
            <filter val="11/1/2023"/>
            <filter val="10/30/2023"/>
            <filter val="9/21/2023"/>
            <filter val="12/5/2023"/>
            <filter val="11/29/2023"/>
            <filter val="12/8/2023"/>
            <filter val="11/15/2023"/>
            <filter val="11/23/2023"/>
            <filter val="10/2/2023"/>
            <filter val="12/22/2023"/>
            <filter val="10/5/2023"/>
            <filter val="11/17/2023"/>
            <filter val="9/4/2023"/>
            <filter val="8/31/2023"/>
            <filter val="10/6/2023"/>
            <filter val="12/14/2023"/>
            <filter val="10/31/2023"/>
            <filter val="9/11/2023"/>
            <filter val="8/29/2023"/>
            <filter val="12/6/2023"/>
            <filter val="9/26/2023"/>
            <filter val="8/23/2023"/>
            <filter val="11/20/2023"/>
            <filter val="11/6/2023"/>
            <filter val="8/15/2023"/>
            <filter val="8/22/2023"/>
            <filter val="8/28/2023"/>
            <filter val="12/13/2023"/>
            <filter val="11/16/2023"/>
            <filter val="8/30/2023"/>
            <filter val="10/13/2023"/>
            <filter val="11/24/2023"/>
            <filter val="12/19/2023"/>
            <filter val="8/14/2023"/>
            <filter val="9/25/2023"/>
            <filter val="12/7/2023"/>
            <filter val="11/27/2023"/>
            <filter val="8/24/2023"/>
            <filter val="8/16/2023"/>
            <filter val="12/21/2023"/>
            <filter val="12/4/2023"/>
            <filter val="10/4/2023"/>
            <filter val="8/21/2023"/>
            <filter val="12/18/2023"/>
            <filter val="12/12/2023"/>
            <filter val="12/15/2023"/>
            <filter val="12/1/2023"/>
            <filter val="11/30/2023"/>
            <filter val="11/8/2023"/>
            <filter val="10/12/2023"/>
            <filter val="9/12/2023"/>
            <filter val="9/18/2023"/>
            <filter val="9/6/2023"/>
            <filter val="9/15/2023"/>
            <filter val="10/23/2023"/>
            <filter val="9/20/2023"/>
            <filter val="11/2/2023"/>
            <filter val="10/18/2023"/>
            <filter val="10/26/2023"/>
          </filters>
        </filterColumn>
      </autoFilter>
    </customSheetView>
  </customSheetViews>
  <mergeCells count="2">
    <mergeCell ref="B4:C4"/>
    <mergeCell ref="B5:C7"/>
  </mergeCells>
  <conditionalFormatting sqref="H19:AI19">
    <cfRule type="colorScale" priority="1">
      <colorScale>
        <cfvo type="min"/>
        <cfvo type="max"/>
        <color rgb="FFFFFFFF"/>
        <color rgb="FF57BB8A"/>
      </colorScale>
    </cfRule>
  </conditionalFormatting>
  <hyperlinks>
    <hyperlink display="Acacia" location="Acacia!A1" ref="H20"/>
    <hyperlink display="AOI" location="AOI!A1" ref="I20"/>
    <hyperlink display="Alessandro" location="Alessandro!A1" ref="J20"/>
    <hyperlink display="Bautista Creek" location="'Bautista Creek'!A1" ref="K20"/>
    <hyperlink display="Cawston" location="Cawston!A1" ref="L20"/>
    <hyperlink display="Cottonwood" location="Cottonwood!A1" ref="M20"/>
    <hyperlink display="Dartmouth" location="Dartmouth!A1" ref="N20"/>
    <hyperlink display="Diamond Valley" location="'Diamond Valley'!A1" ref="O20"/>
    <hyperlink display="Fruitvale" location="Fruitvale!A1" ref="P20"/>
    <hyperlink display="Hamilton El" location="'Hamilton El'!A1" ref="Q20"/>
    <hyperlink display="Hamilton High" location="'Hamilton High'!A1" ref="R20"/>
    <hyperlink display="Harmony" location="Harmony!A1" ref="S20"/>
    <hyperlink display="Hemet Dual Lang" location="'Hemet Dual Lang'!A1" ref="T20"/>
    <hyperlink display="Hemet El" location="'Hemet El'!A1" ref="U20"/>
    <hyperlink display="Hemet High" location="'Hemet High'!A1" ref="V20"/>
    <hyperlink display="Idyllwild" location="Idyllwild!A1" ref="W20"/>
    <hyperlink display="Jacob Wiens" location="'Jacob Wiens'!A1" ref="X20"/>
    <hyperlink display="Little Lake" location="'Little Lake'!A1" ref="Y20"/>
    <hyperlink display="McSweeny" location="McSweeny!A1" ref="Z20"/>
    <hyperlink display="Pre-School" location="Preschool!A1" ref="AA20"/>
    <hyperlink display="Ramona" location="Ramona!A1" ref="AB20"/>
    <hyperlink display="Rancho Viejo" location="'Rancho Viejo'!A1" ref="AC20"/>
    <hyperlink display="Tahquitz" location="Tahquitz!A1" ref="AD20"/>
    <hyperlink display="Valle Vista" location="'Valle Vista'!A1" ref="AE20"/>
    <hyperlink display="West Valley" location="'West Valley'!A1" ref="AF20"/>
    <hyperlink display="Western Center" location="'Western Center'!A1" ref="AG20"/>
    <hyperlink display="Whittier" location="Whittier!A1" ref="AH20"/>
    <hyperlink display="Winchester" location="Winchester!A1" ref="AI20"/>
  </hyperlinks>
  <printOptions gridLines="1" horizontalCentered="1"/>
  <pageMargins bottom="0.75" footer="0.0" header="0.0" left="0.7" right="0.7" top="0.75"/>
  <pageSetup fitToHeight="0" cellComments="atEnd" orientation="landscape" pageOrder="overThenDown"/>
  <drawing r:id="rId1"/>
  <tableParts count="1">
    <tablePart r:id="rId3"/>
  </tableParts>
  <extLst>
    <ext uri="{3A4CF648-6AED-40f4-86FF-DC5316D8AED3}">
      <x14:slicerList>
        <x14:slicer r:id="rId4"/>
      </x14:slicerList>
    </ext>
  </extLst>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0588F"/>
    <outlinePr summaryBelow="0"/>
    <pageSetUpPr fitToPage="1"/>
  </sheetPr>
  <sheetViews>
    <sheetView workbookViewId="0">
      <pane xSplit="3.0" ySplit="1.0" topLeftCell="D2" activePane="bottomRight" state="frozen"/>
      <selection activeCell="D1" sqref="D1" pane="topRight"/>
      <selection activeCell="A2" sqref="A2" pane="bottomLeft"/>
      <selection activeCell="D2" sqref="D2" pane="bottomRight"/>
    </sheetView>
  </sheetViews>
  <sheetFormatPr customHeight="1" defaultColWidth="12.63" defaultRowHeight="15.75"/>
  <cols>
    <col customWidth="1" min="1" max="2" width="12.5"/>
    <col customWidth="1" min="3" max="3" width="9.63"/>
    <col customWidth="1" min="4" max="4" width="8.63"/>
    <col customWidth="1" min="5" max="5" width="8.38"/>
    <col customWidth="1" min="6" max="6" width="12.25"/>
    <col customWidth="1" min="7" max="8" width="15.38"/>
    <col customWidth="1" min="9" max="9" width="8.13"/>
    <col customWidth="1" min="10" max="10" width="17.0"/>
    <col customWidth="1" min="11" max="15" width="12.25"/>
    <col customWidth="1" min="16" max="16" width="9.63"/>
    <col customWidth="1" min="17" max="17" width="8.5"/>
    <col customWidth="1" min="18" max="18" width="20.13"/>
  </cols>
  <sheetData>
    <row r="1">
      <c r="A1" s="120" t="s">
        <v>143</v>
      </c>
      <c r="B1" s="28" t="s">
        <v>41</v>
      </c>
      <c r="C1" s="28" t="s">
        <v>42</v>
      </c>
      <c r="D1" s="28" t="s">
        <v>43</v>
      </c>
      <c r="E1" s="28" t="s">
        <v>44</v>
      </c>
      <c r="F1" s="28" t="s">
        <v>45</v>
      </c>
      <c r="G1" s="28" t="s">
        <v>46</v>
      </c>
      <c r="H1" s="28" t="s">
        <v>47</v>
      </c>
      <c r="I1" s="28" t="s">
        <v>100</v>
      </c>
      <c r="J1" s="28" t="s">
        <v>48</v>
      </c>
      <c r="K1" s="28" t="s">
        <v>49</v>
      </c>
      <c r="L1" s="29" t="s">
        <v>50</v>
      </c>
      <c r="M1" s="28" t="s">
        <v>51</v>
      </c>
      <c r="N1" s="28" t="s">
        <v>52</v>
      </c>
      <c r="O1" s="29" t="s">
        <v>53</v>
      </c>
      <c r="P1" s="30" t="s">
        <v>54</v>
      </c>
      <c r="Q1" s="29" t="s">
        <v>55</v>
      </c>
      <c r="R1" s="121" t="s">
        <v>56</v>
      </c>
    </row>
    <row r="2">
      <c r="A2" s="122" t="s">
        <v>143</v>
      </c>
      <c r="B2" s="123" t="s">
        <v>57</v>
      </c>
      <c r="C2" s="124">
        <v>45152.0</v>
      </c>
      <c r="D2" s="125">
        <v>0.0</v>
      </c>
      <c r="E2" s="52"/>
      <c r="F2" s="35"/>
      <c r="G2" s="126"/>
      <c r="H2" s="123"/>
      <c r="I2" s="123"/>
      <c r="J2" s="127"/>
      <c r="K2" s="123"/>
      <c r="L2" s="128"/>
      <c r="M2" s="128"/>
      <c r="N2" s="123"/>
      <c r="O2" s="128"/>
      <c r="P2" s="129">
        <v>0.0</v>
      </c>
      <c r="Q2" s="128">
        <v>0.0</v>
      </c>
      <c r="R2" s="130"/>
    </row>
    <row r="3">
      <c r="A3" s="122" t="s">
        <v>143</v>
      </c>
      <c r="B3" s="123" t="s">
        <v>58</v>
      </c>
      <c r="C3" s="124">
        <v>45153.0</v>
      </c>
      <c r="D3" s="131">
        <v>0.0</v>
      </c>
      <c r="E3" s="52"/>
      <c r="F3" s="35"/>
      <c r="G3" s="126"/>
      <c r="H3" s="123"/>
      <c r="I3" s="123"/>
      <c r="J3" s="127"/>
      <c r="K3" s="123"/>
      <c r="L3" s="128"/>
      <c r="M3" s="128"/>
      <c r="N3" s="123"/>
      <c r="O3" s="128"/>
      <c r="P3" s="129">
        <v>0.0</v>
      </c>
      <c r="Q3" s="128">
        <v>0.0</v>
      </c>
      <c r="R3" s="130"/>
    </row>
    <row r="4">
      <c r="A4" s="122" t="s">
        <v>143</v>
      </c>
      <c r="B4" s="123" t="s">
        <v>67</v>
      </c>
      <c r="C4" s="124">
        <v>45154.0</v>
      </c>
      <c r="D4" s="131">
        <v>0.0</v>
      </c>
      <c r="E4" s="52"/>
      <c r="F4" s="35"/>
      <c r="G4" s="126"/>
      <c r="H4" s="123"/>
      <c r="I4" s="123"/>
      <c r="J4" s="127"/>
      <c r="K4" s="123"/>
      <c r="L4" s="128"/>
      <c r="M4" s="128"/>
      <c r="N4" s="123"/>
      <c r="O4" s="128"/>
      <c r="P4" s="129">
        <v>0.0</v>
      </c>
      <c r="Q4" s="128">
        <v>0.0</v>
      </c>
      <c r="R4" s="130"/>
    </row>
    <row r="5">
      <c r="A5" s="122" t="s">
        <v>143</v>
      </c>
      <c r="B5" s="123" t="s">
        <v>70</v>
      </c>
      <c r="C5" s="124">
        <v>45155.0</v>
      </c>
      <c r="D5" s="131">
        <v>0.0</v>
      </c>
      <c r="E5" s="52"/>
      <c r="F5" s="35"/>
      <c r="G5" s="126"/>
      <c r="H5" s="123"/>
      <c r="I5" s="123"/>
      <c r="J5" s="127"/>
      <c r="K5" s="123"/>
      <c r="L5" s="128"/>
      <c r="M5" s="128"/>
      <c r="N5" s="123"/>
      <c r="O5" s="128"/>
      <c r="P5" s="129">
        <v>0.0</v>
      </c>
      <c r="Q5" s="128">
        <v>0.0</v>
      </c>
      <c r="R5" s="130"/>
    </row>
    <row r="6">
      <c r="A6" s="122" t="s">
        <v>143</v>
      </c>
      <c r="B6" s="123" t="s">
        <v>72</v>
      </c>
      <c r="C6" s="124">
        <v>45156.0</v>
      </c>
      <c r="D6" s="131">
        <v>0.0</v>
      </c>
      <c r="E6" s="52"/>
      <c r="F6" s="35"/>
      <c r="G6" s="126"/>
      <c r="H6" s="123"/>
      <c r="I6" s="123"/>
      <c r="J6" s="127"/>
      <c r="K6" s="123"/>
      <c r="L6" s="128"/>
      <c r="M6" s="128"/>
      <c r="N6" s="123"/>
      <c r="O6" s="128"/>
      <c r="P6" s="129">
        <v>0.0</v>
      </c>
      <c r="Q6" s="128">
        <v>0.0</v>
      </c>
      <c r="R6" s="130"/>
    </row>
    <row r="7">
      <c r="A7" s="122" t="s">
        <v>143</v>
      </c>
      <c r="B7" s="123" t="s">
        <v>57</v>
      </c>
      <c r="C7" s="124">
        <v>45159.0</v>
      </c>
      <c r="D7" s="131">
        <v>0.0</v>
      </c>
      <c r="E7" s="52"/>
      <c r="F7" s="35"/>
      <c r="G7" s="126"/>
      <c r="H7" s="123"/>
      <c r="I7" s="123"/>
      <c r="J7" s="127"/>
      <c r="K7" s="123"/>
      <c r="L7" s="128"/>
      <c r="M7" s="128"/>
      <c r="N7" s="123"/>
      <c r="O7" s="128"/>
      <c r="P7" s="129">
        <v>0.0</v>
      </c>
      <c r="Q7" s="128">
        <v>0.0</v>
      </c>
      <c r="R7" s="130"/>
    </row>
    <row r="8">
      <c r="A8" s="122" t="s">
        <v>143</v>
      </c>
      <c r="B8" s="123" t="s">
        <v>58</v>
      </c>
      <c r="C8" s="124">
        <v>45160.0</v>
      </c>
      <c r="D8" s="131">
        <v>0.0</v>
      </c>
      <c r="E8" s="52"/>
      <c r="F8" s="35"/>
      <c r="G8" s="126"/>
      <c r="H8" s="123"/>
      <c r="I8" s="123"/>
      <c r="J8" s="127"/>
      <c r="K8" s="123"/>
      <c r="L8" s="128"/>
      <c r="M8" s="128"/>
      <c r="N8" s="123"/>
      <c r="O8" s="128"/>
      <c r="P8" s="129">
        <v>0.0</v>
      </c>
      <c r="Q8" s="128">
        <v>0.0</v>
      </c>
      <c r="R8" s="130"/>
    </row>
    <row r="9">
      <c r="A9" s="122" t="s">
        <v>143</v>
      </c>
      <c r="B9" s="123" t="s">
        <v>67</v>
      </c>
      <c r="C9" s="124">
        <v>45161.0</v>
      </c>
      <c r="D9" s="52">
        <v>0.0</v>
      </c>
      <c r="E9" s="52"/>
      <c r="F9" s="35"/>
      <c r="G9" s="126"/>
      <c r="H9" s="123"/>
      <c r="I9" s="123"/>
      <c r="J9" s="127"/>
      <c r="K9" s="123"/>
      <c r="L9" s="128"/>
      <c r="M9" s="128"/>
      <c r="N9" s="123"/>
      <c r="O9" s="128"/>
      <c r="P9" s="129">
        <v>0.0</v>
      </c>
      <c r="Q9" s="128">
        <v>0.0</v>
      </c>
      <c r="R9" s="130"/>
    </row>
    <row r="10">
      <c r="A10" s="122" t="s">
        <v>143</v>
      </c>
      <c r="B10" s="123" t="s">
        <v>70</v>
      </c>
      <c r="C10" s="124">
        <v>45162.0</v>
      </c>
      <c r="D10" s="52">
        <v>0.0</v>
      </c>
      <c r="E10" s="52"/>
      <c r="F10" s="35"/>
      <c r="G10" s="126"/>
      <c r="H10" s="123"/>
      <c r="I10" s="123"/>
      <c r="J10" s="127"/>
      <c r="K10" s="123"/>
      <c r="L10" s="128"/>
      <c r="M10" s="128"/>
      <c r="N10" s="123"/>
      <c r="O10" s="128"/>
      <c r="P10" s="129">
        <v>0.0</v>
      </c>
      <c r="Q10" s="128">
        <v>0.0</v>
      </c>
      <c r="R10" s="130"/>
    </row>
    <row r="11">
      <c r="A11" s="122" t="s">
        <v>143</v>
      </c>
      <c r="B11" s="123" t="s">
        <v>72</v>
      </c>
      <c r="C11" s="124">
        <v>45163.0</v>
      </c>
      <c r="D11" s="52">
        <v>0.0</v>
      </c>
      <c r="E11" s="52"/>
      <c r="F11" s="35"/>
      <c r="G11" s="126"/>
      <c r="H11" s="123"/>
      <c r="I11" s="123"/>
      <c r="J11" s="127"/>
      <c r="K11" s="123"/>
      <c r="L11" s="128"/>
      <c r="M11" s="128"/>
      <c r="N11" s="123"/>
      <c r="O11" s="128"/>
      <c r="P11" s="129">
        <v>1.0</v>
      </c>
      <c r="Q11" s="128">
        <v>0.0</v>
      </c>
      <c r="R11" s="130" t="s">
        <v>144</v>
      </c>
    </row>
    <row r="12">
      <c r="A12" s="122" t="s">
        <v>143</v>
      </c>
      <c r="B12" s="123" t="s">
        <v>57</v>
      </c>
      <c r="C12" s="124">
        <v>45166.0</v>
      </c>
      <c r="D12" s="52">
        <v>0.0</v>
      </c>
      <c r="E12" s="52"/>
      <c r="F12" s="35"/>
      <c r="G12" s="126"/>
      <c r="H12" s="123"/>
      <c r="I12" s="123"/>
      <c r="J12" s="127"/>
      <c r="K12" s="123"/>
      <c r="L12" s="128"/>
      <c r="M12" s="128"/>
      <c r="N12" s="123"/>
      <c r="O12" s="128"/>
      <c r="P12" s="129">
        <v>1.0</v>
      </c>
      <c r="Q12" s="128">
        <v>0.0</v>
      </c>
      <c r="R12" s="130" t="s">
        <v>144</v>
      </c>
    </row>
    <row r="13">
      <c r="A13" s="122" t="s">
        <v>143</v>
      </c>
      <c r="B13" s="123" t="s">
        <v>58</v>
      </c>
      <c r="C13" s="124">
        <v>45167.0</v>
      </c>
      <c r="D13" s="52">
        <v>0.0</v>
      </c>
      <c r="E13" s="52"/>
      <c r="F13" s="35"/>
      <c r="G13" s="126"/>
      <c r="H13" s="123"/>
      <c r="I13" s="123"/>
      <c r="J13" s="127"/>
      <c r="K13" s="123"/>
      <c r="L13" s="128"/>
      <c r="M13" s="128"/>
      <c r="N13" s="123"/>
      <c r="O13" s="128"/>
      <c r="P13" s="129">
        <v>0.0</v>
      </c>
      <c r="Q13" s="128">
        <v>0.0</v>
      </c>
      <c r="R13" s="130"/>
    </row>
    <row r="14">
      <c r="A14" s="122" t="s">
        <v>143</v>
      </c>
      <c r="B14" s="123" t="s">
        <v>67</v>
      </c>
      <c r="C14" s="124">
        <v>45168.0</v>
      </c>
      <c r="D14" s="52">
        <v>1.0</v>
      </c>
      <c r="E14" s="52"/>
      <c r="F14" s="35"/>
      <c r="G14" s="126" t="s">
        <v>77</v>
      </c>
      <c r="H14" s="123" t="s">
        <v>84</v>
      </c>
      <c r="I14" s="123"/>
      <c r="J14" s="127" t="s">
        <v>61</v>
      </c>
      <c r="K14" s="123"/>
      <c r="L14" s="128" t="s">
        <v>63</v>
      </c>
      <c r="M14" s="128"/>
      <c r="N14" s="123" t="s">
        <v>64</v>
      </c>
      <c r="O14" s="128"/>
      <c r="P14" s="129">
        <v>1.0</v>
      </c>
      <c r="Q14" s="128">
        <v>0.0</v>
      </c>
      <c r="R14" s="130" t="s">
        <v>144</v>
      </c>
    </row>
    <row r="15">
      <c r="A15" s="122" t="s">
        <v>143</v>
      </c>
      <c r="B15" s="123" t="s">
        <v>70</v>
      </c>
      <c r="C15" s="124">
        <v>45169.0</v>
      </c>
      <c r="D15" s="52">
        <v>1.0</v>
      </c>
      <c r="E15" s="52"/>
      <c r="F15" s="35"/>
      <c r="G15" s="126" t="s">
        <v>102</v>
      </c>
      <c r="H15" s="123" t="s">
        <v>118</v>
      </c>
      <c r="I15" s="123"/>
      <c r="J15" s="127" t="s">
        <v>61</v>
      </c>
      <c r="K15" s="123"/>
      <c r="L15" s="128" t="s">
        <v>62</v>
      </c>
      <c r="M15" s="128" t="s">
        <v>62</v>
      </c>
      <c r="N15" s="123" t="s">
        <v>76</v>
      </c>
      <c r="O15" s="128"/>
      <c r="P15" s="129">
        <v>1.0</v>
      </c>
      <c r="Q15" s="128">
        <v>0.0</v>
      </c>
      <c r="R15" s="130" t="s">
        <v>144</v>
      </c>
    </row>
    <row r="16">
      <c r="A16" s="122" t="s">
        <v>143</v>
      </c>
      <c r="B16" s="123" t="s">
        <v>72</v>
      </c>
      <c r="C16" s="124">
        <v>45170.0</v>
      </c>
      <c r="D16" s="52">
        <v>0.0</v>
      </c>
      <c r="E16" s="52"/>
      <c r="F16" s="35"/>
      <c r="G16" s="126"/>
      <c r="H16" s="123"/>
      <c r="I16" s="123"/>
      <c r="J16" s="127"/>
      <c r="K16" s="123"/>
      <c r="L16" s="128"/>
      <c r="M16" s="128"/>
      <c r="N16" s="123"/>
      <c r="O16" s="128"/>
      <c r="P16" s="129">
        <v>0.0</v>
      </c>
      <c r="Q16" s="128">
        <v>0.0</v>
      </c>
      <c r="R16" s="130"/>
    </row>
    <row r="17">
      <c r="A17" s="122" t="s">
        <v>143</v>
      </c>
      <c r="B17" s="123" t="s">
        <v>58</v>
      </c>
      <c r="C17" s="124">
        <v>45174.0</v>
      </c>
      <c r="D17" s="52">
        <v>2.0</v>
      </c>
      <c r="E17" s="52"/>
      <c r="F17" s="35"/>
      <c r="G17" s="126" t="s">
        <v>102</v>
      </c>
      <c r="H17" s="123" t="s">
        <v>118</v>
      </c>
      <c r="I17" s="132">
        <v>44928.0</v>
      </c>
      <c r="J17" s="127" t="s">
        <v>103</v>
      </c>
      <c r="K17" s="123" t="s">
        <v>62</v>
      </c>
      <c r="L17" s="128" t="s">
        <v>63</v>
      </c>
      <c r="M17" s="128" t="s">
        <v>63</v>
      </c>
      <c r="N17" s="123" t="s">
        <v>76</v>
      </c>
      <c r="O17" s="128"/>
      <c r="P17" s="129">
        <v>0.0</v>
      </c>
      <c r="Q17" s="128">
        <v>0.0</v>
      </c>
      <c r="R17" s="130"/>
    </row>
    <row r="18">
      <c r="A18" s="122" t="s">
        <v>143</v>
      </c>
      <c r="B18" s="123" t="s">
        <v>67</v>
      </c>
      <c r="C18" s="124">
        <v>45175.0</v>
      </c>
      <c r="D18" s="52">
        <v>2.0</v>
      </c>
      <c r="E18" s="52"/>
      <c r="F18" s="35"/>
      <c r="G18" s="126" t="s">
        <v>68</v>
      </c>
      <c r="H18" s="123" t="s">
        <v>80</v>
      </c>
      <c r="I18" s="132">
        <v>45085.0</v>
      </c>
      <c r="J18" s="127" t="s">
        <v>61</v>
      </c>
      <c r="K18" s="123" t="s">
        <v>62</v>
      </c>
      <c r="L18" s="128" t="s">
        <v>63</v>
      </c>
      <c r="M18" s="128" t="s">
        <v>63</v>
      </c>
      <c r="N18" s="123" t="s">
        <v>76</v>
      </c>
      <c r="O18" s="128"/>
      <c r="P18" s="129">
        <v>0.0</v>
      </c>
      <c r="Q18" s="128">
        <v>0.0</v>
      </c>
      <c r="R18" s="130" t="s">
        <v>145</v>
      </c>
    </row>
    <row r="19">
      <c r="A19" s="122" t="s">
        <v>143</v>
      </c>
      <c r="B19" s="123" t="s">
        <v>70</v>
      </c>
      <c r="C19" s="124">
        <v>45176.0</v>
      </c>
      <c r="D19" s="52">
        <v>0.0</v>
      </c>
      <c r="E19" s="52"/>
      <c r="F19" s="35"/>
      <c r="G19" s="126"/>
      <c r="H19" s="123"/>
      <c r="I19" s="123"/>
      <c r="J19" s="127"/>
      <c r="K19" s="123"/>
      <c r="L19" s="128"/>
      <c r="M19" s="128"/>
      <c r="N19" s="123"/>
      <c r="O19" s="128"/>
      <c r="P19" s="129">
        <v>0.0</v>
      </c>
      <c r="Q19" s="128">
        <v>0.0</v>
      </c>
      <c r="R19" s="130"/>
    </row>
    <row r="20">
      <c r="A20" s="122" t="s">
        <v>143</v>
      </c>
      <c r="B20" s="123" t="s">
        <v>72</v>
      </c>
      <c r="C20" s="124">
        <v>45177.0</v>
      </c>
      <c r="D20" s="52">
        <v>0.0</v>
      </c>
      <c r="E20" s="52"/>
      <c r="F20" s="35"/>
      <c r="G20" s="126"/>
      <c r="H20" s="123"/>
      <c r="I20" s="123"/>
      <c r="J20" s="127"/>
      <c r="K20" s="123"/>
      <c r="L20" s="128"/>
      <c r="M20" s="128"/>
      <c r="N20" s="123"/>
      <c r="O20" s="128"/>
      <c r="P20" s="129">
        <v>0.0</v>
      </c>
      <c r="Q20" s="128">
        <v>0.0</v>
      </c>
      <c r="R20" s="130"/>
    </row>
    <row r="21">
      <c r="A21" s="122" t="s">
        <v>143</v>
      </c>
      <c r="B21" s="123" t="s">
        <v>57</v>
      </c>
      <c r="C21" s="124">
        <v>45180.0</v>
      </c>
      <c r="D21" s="52">
        <v>0.0</v>
      </c>
      <c r="E21" s="52"/>
      <c r="F21" s="35"/>
      <c r="G21" s="126"/>
      <c r="H21" s="123"/>
      <c r="I21" s="123"/>
      <c r="J21" s="127"/>
      <c r="K21" s="123"/>
      <c r="L21" s="128"/>
      <c r="M21" s="128"/>
      <c r="N21" s="123"/>
      <c r="O21" s="128"/>
      <c r="P21" s="129">
        <v>0.0</v>
      </c>
      <c r="Q21" s="128">
        <v>0.0</v>
      </c>
      <c r="R21" s="130"/>
    </row>
    <row r="22">
      <c r="A22" s="122" t="s">
        <v>143</v>
      </c>
      <c r="B22" s="123" t="s">
        <v>58</v>
      </c>
      <c r="C22" s="124">
        <v>45181.0</v>
      </c>
      <c r="D22" s="52">
        <v>0.0</v>
      </c>
      <c r="E22" s="52"/>
      <c r="F22" s="35"/>
      <c r="G22" s="126"/>
      <c r="H22" s="123"/>
      <c r="I22" s="123"/>
      <c r="J22" s="127"/>
      <c r="K22" s="123"/>
      <c r="L22" s="128"/>
      <c r="M22" s="128"/>
      <c r="N22" s="123"/>
      <c r="O22" s="128"/>
      <c r="P22" s="129">
        <v>0.0</v>
      </c>
      <c r="Q22" s="128">
        <v>0.0</v>
      </c>
      <c r="R22" s="130"/>
    </row>
    <row r="23">
      <c r="A23" s="122" t="s">
        <v>143</v>
      </c>
      <c r="B23" s="123" t="s">
        <v>67</v>
      </c>
      <c r="C23" s="124">
        <v>45182.0</v>
      </c>
      <c r="D23" s="52">
        <v>0.0</v>
      </c>
      <c r="E23" s="52"/>
      <c r="F23" s="35"/>
      <c r="G23" s="126"/>
      <c r="H23" s="123"/>
      <c r="I23" s="123"/>
      <c r="J23" s="127"/>
      <c r="K23" s="123"/>
      <c r="L23" s="128"/>
      <c r="M23" s="128"/>
      <c r="N23" s="123"/>
      <c r="O23" s="128"/>
      <c r="P23" s="129">
        <v>0.0</v>
      </c>
      <c r="Q23" s="128">
        <v>0.0</v>
      </c>
      <c r="R23" s="130"/>
    </row>
    <row r="24">
      <c r="A24" s="122" t="s">
        <v>143</v>
      </c>
      <c r="B24" s="123" t="s">
        <v>70</v>
      </c>
      <c r="C24" s="124">
        <v>45183.0</v>
      </c>
      <c r="D24" s="52">
        <v>0.0</v>
      </c>
      <c r="E24" s="52"/>
      <c r="F24" s="35"/>
      <c r="G24" s="126"/>
      <c r="H24" s="123"/>
      <c r="I24" s="123"/>
      <c r="J24" s="127"/>
      <c r="K24" s="123"/>
      <c r="L24" s="128"/>
      <c r="M24" s="128"/>
      <c r="N24" s="123"/>
      <c r="O24" s="128"/>
      <c r="P24" s="129">
        <v>0.0</v>
      </c>
      <c r="Q24" s="128">
        <v>0.0</v>
      </c>
      <c r="R24" s="130"/>
    </row>
    <row r="25">
      <c r="A25" s="122" t="s">
        <v>143</v>
      </c>
      <c r="B25" s="123" t="s">
        <v>72</v>
      </c>
      <c r="C25" s="124">
        <v>45184.0</v>
      </c>
      <c r="D25" s="52">
        <v>1.0</v>
      </c>
      <c r="E25" s="53"/>
      <c r="F25" s="35"/>
      <c r="G25" s="133" t="s">
        <v>102</v>
      </c>
      <c r="H25" s="123" t="s">
        <v>118</v>
      </c>
      <c r="I25" s="132">
        <v>44928.0</v>
      </c>
      <c r="J25" s="127" t="s">
        <v>61</v>
      </c>
      <c r="K25" s="123" t="s">
        <v>62</v>
      </c>
      <c r="L25" s="128" t="s">
        <v>62</v>
      </c>
      <c r="M25" s="128"/>
      <c r="N25" s="123" t="s">
        <v>76</v>
      </c>
      <c r="O25" s="128" t="s">
        <v>62</v>
      </c>
      <c r="P25" s="129">
        <v>0.0</v>
      </c>
      <c r="Q25" s="128">
        <v>0.0</v>
      </c>
      <c r="R25" s="130" t="s">
        <v>146</v>
      </c>
    </row>
    <row r="26">
      <c r="A26" s="122" t="s">
        <v>143</v>
      </c>
      <c r="B26" s="123" t="s">
        <v>57</v>
      </c>
      <c r="C26" s="124">
        <v>45187.0</v>
      </c>
      <c r="D26" s="52">
        <v>0.0</v>
      </c>
      <c r="E26" s="52"/>
      <c r="F26" s="35"/>
      <c r="G26" s="126"/>
      <c r="H26" s="123"/>
      <c r="I26" s="123"/>
      <c r="J26" s="127"/>
      <c r="K26" s="123"/>
      <c r="L26" s="128"/>
      <c r="M26" s="128"/>
      <c r="N26" s="123"/>
      <c r="O26" s="128"/>
      <c r="P26" s="129">
        <v>0.0</v>
      </c>
      <c r="Q26" s="128">
        <v>0.0</v>
      </c>
      <c r="R26" s="130"/>
    </row>
    <row r="27">
      <c r="A27" s="122" t="s">
        <v>143</v>
      </c>
      <c r="B27" s="123" t="s">
        <v>58</v>
      </c>
      <c r="C27" s="124">
        <v>45188.0</v>
      </c>
      <c r="D27" s="52">
        <v>0.0</v>
      </c>
      <c r="E27" s="52"/>
      <c r="F27" s="35"/>
      <c r="G27" s="126"/>
      <c r="H27" s="123"/>
      <c r="I27" s="123"/>
      <c r="J27" s="127"/>
      <c r="K27" s="123"/>
      <c r="L27" s="128"/>
      <c r="M27" s="128"/>
      <c r="N27" s="123"/>
      <c r="O27" s="128"/>
      <c r="P27" s="129">
        <v>0.0</v>
      </c>
      <c r="Q27" s="128">
        <v>0.0</v>
      </c>
      <c r="R27" s="130"/>
    </row>
    <row r="28">
      <c r="A28" s="122" t="s">
        <v>143</v>
      </c>
      <c r="B28" s="123" t="s">
        <v>67</v>
      </c>
      <c r="C28" s="124">
        <v>45189.0</v>
      </c>
      <c r="D28" s="52">
        <v>2.0</v>
      </c>
      <c r="E28" s="53"/>
      <c r="F28" s="35"/>
      <c r="G28" s="126" t="s">
        <v>92</v>
      </c>
      <c r="H28" s="123" t="s">
        <v>80</v>
      </c>
      <c r="I28" s="132">
        <v>44990.0</v>
      </c>
      <c r="J28" s="127" t="s">
        <v>61</v>
      </c>
      <c r="K28" s="123" t="s">
        <v>62</v>
      </c>
      <c r="L28" s="128" t="s">
        <v>63</v>
      </c>
      <c r="M28" s="128" t="s">
        <v>63</v>
      </c>
      <c r="N28" s="123" t="s">
        <v>76</v>
      </c>
      <c r="O28" s="128"/>
      <c r="P28" s="129">
        <v>0.0</v>
      </c>
      <c r="Q28" s="128">
        <v>0.0</v>
      </c>
      <c r="R28" s="130"/>
    </row>
    <row r="29">
      <c r="A29" s="122" t="s">
        <v>143</v>
      </c>
      <c r="B29" s="123" t="s">
        <v>70</v>
      </c>
      <c r="C29" s="124">
        <v>45190.0</v>
      </c>
      <c r="D29" s="52">
        <v>0.0</v>
      </c>
      <c r="E29" s="52"/>
      <c r="F29" s="35"/>
      <c r="G29" s="126"/>
      <c r="H29" s="123"/>
      <c r="I29" s="123"/>
      <c r="J29" s="127"/>
      <c r="K29" s="123"/>
      <c r="L29" s="128"/>
      <c r="M29" s="128"/>
      <c r="N29" s="123"/>
      <c r="O29" s="128"/>
      <c r="P29" s="129">
        <v>0.0</v>
      </c>
      <c r="Q29" s="128">
        <v>0.0</v>
      </c>
      <c r="R29" s="130"/>
    </row>
    <row r="30">
      <c r="A30" s="122" t="s">
        <v>143</v>
      </c>
      <c r="B30" s="123" t="s">
        <v>72</v>
      </c>
      <c r="C30" s="124">
        <v>45191.0</v>
      </c>
      <c r="D30" s="52">
        <v>0.0</v>
      </c>
      <c r="E30" s="52"/>
      <c r="F30" s="35"/>
      <c r="G30" s="126"/>
      <c r="H30" s="123"/>
      <c r="I30" s="123"/>
      <c r="J30" s="127"/>
      <c r="K30" s="123"/>
      <c r="L30" s="128"/>
      <c r="M30" s="128"/>
      <c r="N30" s="123"/>
      <c r="O30" s="128"/>
      <c r="P30" s="129">
        <v>0.0</v>
      </c>
      <c r="Q30" s="128">
        <v>0.0</v>
      </c>
      <c r="R30" s="130"/>
    </row>
    <row r="31">
      <c r="A31" s="122" t="s">
        <v>143</v>
      </c>
      <c r="B31" s="123" t="s">
        <v>57</v>
      </c>
      <c r="C31" s="124">
        <v>45194.0</v>
      </c>
      <c r="D31" s="52">
        <v>0.0</v>
      </c>
      <c r="E31" s="52"/>
      <c r="F31" s="35"/>
      <c r="G31" s="126"/>
      <c r="H31" s="123"/>
      <c r="I31" s="123"/>
      <c r="J31" s="127"/>
      <c r="K31" s="123"/>
      <c r="L31" s="128"/>
      <c r="M31" s="128"/>
      <c r="N31" s="123"/>
      <c r="O31" s="128"/>
      <c r="P31" s="129">
        <v>0.0</v>
      </c>
      <c r="Q31" s="128">
        <v>0.0</v>
      </c>
      <c r="R31" s="130"/>
    </row>
    <row r="32">
      <c r="A32" s="122" t="s">
        <v>143</v>
      </c>
      <c r="B32" s="123" t="s">
        <v>58</v>
      </c>
      <c r="C32" s="124">
        <v>45195.0</v>
      </c>
      <c r="D32" s="52"/>
      <c r="E32" s="52"/>
      <c r="F32" s="35"/>
      <c r="G32" s="126"/>
      <c r="H32" s="123"/>
      <c r="I32" s="123"/>
      <c r="J32" s="127"/>
      <c r="K32" s="123"/>
      <c r="L32" s="128"/>
      <c r="M32" s="128"/>
      <c r="N32" s="123"/>
      <c r="O32" s="128"/>
      <c r="P32" s="129"/>
      <c r="Q32" s="128"/>
      <c r="R32" s="130"/>
    </row>
    <row r="33">
      <c r="A33" s="122" t="s">
        <v>143</v>
      </c>
      <c r="B33" s="123" t="s">
        <v>67</v>
      </c>
      <c r="C33" s="124">
        <v>45196.0</v>
      </c>
      <c r="D33" s="52"/>
      <c r="E33" s="52"/>
      <c r="F33" s="35"/>
      <c r="G33" s="126"/>
      <c r="H33" s="123"/>
      <c r="I33" s="123"/>
      <c r="J33" s="127"/>
      <c r="K33" s="123"/>
      <c r="L33" s="128"/>
      <c r="M33" s="128"/>
      <c r="N33" s="123"/>
      <c r="O33" s="128"/>
      <c r="P33" s="129"/>
      <c r="Q33" s="128"/>
      <c r="R33" s="130"/>
    </row>
    <row r="34">
      <c r="A34" s="122" t="s">
        <v>143</v>
      </c>
      <c r="B34" s="123" t="s">
        <v>70</v>
      </c>
      <c r="C34" s="124">
        <v>45197.0</v>
      </c>
      <c r="D34" s="52"/>
      <c r="E34" s="52"/>
      <c r="F34" s="35"/>
      <c r="G34" s="126"/>
      <c r="H34" s="123"/>
      <c r="I34" s="123"/>
      <c r="J34" s="127"/>
      <c r="K34" s="123"/>
      <c r="L34" s="128"/>
      <c r="M34" s="128"/>
      <c r="N34" s="123"/>
      <c r="O34" s="128"/>
      <c r="P34" s="129"/>
      <c r="Q34" s="128"/>
      <c r="R34" s="130"/>
    </row>
    <row r="35">
      <c r="A35" s="122" t="s">
        <v>143</v>
      </c>
      <c r="B35" s="123" t="s">
        <v>72</v>
      </c>
      <c r="C35" s="124">
        <v>45198.0</v>
      </c>
      <c r="D35" s="52"/>
      <c r="E35" s="52"/>
      <c r="F35" s="35"/>
      <c r="G35" s="126"/>
      <c r="H35" s="123"/>
      <c r="I35" s="123"/>
      <c r="J35" s="127"/>
      <c r="K35" s="123"/>
      <c r="L35" s="128"/>
      <c r="M35" s="128"/>
      <c r="N35" s="123"/>
      <c r="O35" s="128"/>
      <c r="P35" s="129"/>
      <c r="Q35" s="128"/>
      <c r="R35" s="130"/>
    </row>
    <row r="36">
      <c r="A36" s="122" t="s">
        <v>143</v>
      </c>
      <c r="B36" s="123"/>
      <c r="C36" s="124"/>
      <c r="D36" s="52"/>
      <c r="E36" s="52"/>
      <c r="F36" s="35"/>
      <c r="G36" s="126"/>
      <c r="H36" s="123"/>
      <c r="I36" s="123"/>
      <c r="J36" s="127"/>
      <c r="K36" s="123"/>
      <c r="L36" s="128"/>
      <c r="M36" s="128"/>
      <c r="N36" s="123"/>
      <c r="O36" s="128"/>
      <c r="P36" s="129"/>
      <c r="Q36" s="128"/>
      <c r="R36" s="130"/>
    </row>
    <row r="37">
      <c r="A37" s="122" t="s">
        <v>143</v>
      </c>
      <c r="B37" s="123"/>
      <c r="C37" s="124"/>
      <c r="D37" s="52"/>
      <c r="E37" s="52"/>
      <c r="F37" s="35"/>
      <c r="G37" s="126"/>
      <c r="H37" s="123"/>
      <c r="I37" s="123"/>
      <c r="J37" s="127"/>
      <c r="K37" s="123"/>
      <c r="L37" s="128"/>
      <c r="M37" s="128"/>
      <c r="N37" s="123"/>
      <c r="O37" s="128"/>
      <c r="P37" s="129"/>
      <c r="Q37" s="128"/>
      <c r="R37" s="130"/>
    </row>
    <row r="38">
      <c r="A38" s="122" t="s">
        <v>143</v>
      </c>
      <c r="B38" s="123"/>
      <c r="C38" s="124"/>
      <c r="D38" s="52"/>
      <c r="E38" s="52"/>
      <c r="F38" s="35"/>
      <c r="G38" s="126"/>
      <c r="H38" s="123"/>
      <c r="I38" s="123"/>
      <c r="J38" s="127"/>
      <c r="K38" s="123"/>
      <c r="L38" s="128"/>
      <c r="M38" s="128"/>
      <c r="N38" s="123"/>
      <c r="O38" s="128"/>
      <c r="P38" s="129"/>
      <c r="Q38" s="128"/>
      <c r="R38" s="130"/>
    </row>
    <row r="39">
      <c r="A39" s="122" t="s">
        <v>143</v>
      </c>
      <c r="B39" s="123"/>
      <c r="C39" s="124"/>
      <c r="D39" s="52"/>
      <c r="E39" s="52"/>
      <c r="F39" s="35"/>
      <c r="G39" s="126"/>
      <c r="H39" s="123"/>
      <c r="I39" s="123"/>
      <c r="J39" s="127"/>
      <c r="K39" s="123"/>
      <c r="L39" s="128"/>
      <c r="M39" s="128"/>
      <c r="N39" s="123"/>
      <c r="O39" s="128"/>
      <c r="P39" s="129"/>
      <c r="Q39" s="128"/>
      <c r="R39" s="130"/>
    </row>
    <row r="40">
      <c r="A40" s="122" t="s">
        <v>143</v>
      </c>
      <c r="B40" s="123"/>
      <c r="C40" s="124"/>
      <c r="D40" s="52"/>
      <c r="E40" s="52"/>
      <c r="F40" s="35"/>
      <c r="G40" s="126"/>
      <c r="H40" s="123"/>
      <c r="I40" s="123"/>
      <c r="J40" s="127"/>
      <c r="K40" s="123"/>
      <c r="L40" s="128"/>
      <c r="M40" s="128"/>
      <c r="N40" s="123"/>
      <c r="O40" s="128"/>
      <c r="P40" s="129"/>
      <c r="Q40" s="128"/>
      <c r="R40" s="130"/>
    </row>
    <row r="41">
      <c r="A41" s="122" t="s">
        <v>143</v>
      </c>
      <c r="B41" s="123"/>
      <c r="C41" s="124"/>
      <c r="D41" s="52"/>
      <c r="E41" s="52"/>
      <c r="F41" s="35"/>
      <c r="G41" s="126"/>
      <c r="H41" s="123"/>
      <c r="I41" s="123"/>
      <c r="J41" s="127"/>
      <c r="K41" s="123"/>
      <c r="L41" s="128"/>
      <c r="M41" s="128"/>
      <c r="N41" s="123"/>
      <c r="O41" s="128"/>
      <c r="P41" s="129"/>
      <c r="Q41" s="128"/>
      <c r="R41" s="130"/>
    </row>
    <row r="42">
      <c r="A42" s="122" t="s">
        <v>143</v>
      </c>
      <c r="B42" s="123"/>
      <c r="C42" s="124"/>
      <c r="D42" s="52"/>
      <c r="E42" s="52"/>
      <c r="F42" s="35"/>
      <c r="G42" s="126"/>
      <c r="H42" s="123"/>
      <c r="I42" s="123"/>
      <c r="J42" s="127"/>
      <c r="K42" s="123"/>
      <c r="L42" s="128"/>
      <c r="M42" s="128"/>
      <c r="N42" s="123"/>
      <c r="O42" s="128"/>
      <c r="P42" s="129"/>
      <c r="Q42" s="128"/>
      <c r="R42" s="130"/>
    </row>
    <row r="43">
      <c r="A43" s="122" t="s">
        <v>143</v>
      </c>
      <c r="B43" s="123"/>
      <c r="C43" s="124"/>
      <c r="D43" s="52"/>
      <c r="E43" s="52"/>
      <c r="F43" s="35"/>
      <c r="G43" s="126"/>
      <c r="H43" s="123"/>
      <c r="I43" s="123"/>
      <c r="J43" s="127"/>
      <c r="K43" s="123"/>
      <c r="L43" s="128"/>
      <c r="M43" s="128"/>
      <c r="N43" s="123"/>
      <c r="O43" s="128"/>
      <c r="P43" s="129"/>
      <c r="Q43" s="128"/>
      <c r="R43" s="130"/>
    </row>
    <row r="44">
      <c r="A44" s="122" t="s">
        <v>143</v>
      </c>
      <c r="B44" s="123"/>
      <c r="C44" s="124"/>
      <c r="D44" s="52"/>
      <c r="E44" s="52"/>
      <c r="F44" s="35"/>
      <c r="G44" s="126"/>
      <c r="H44" s="123"/>
      <c r="I44" s="123"/>
      <c r="J44" s="127"/>
      <c r="K44" s="123"/>
      <c r="L44" s="128"/>
      <c r="M44" s="128"/>
      <c r="N44" s="123"/>
      <c r="O44" s="128"/>
      <c r="P44" s="129"/>
      <c r="Q44" s="128"/>
      <c r="R44" s="130"/>
    </row>
    <row r="45">
      <c r="A45" s="122" t="s">
        <v>143</v>
      </c>
      <c r="B45" s="123"/>
      <c r="C45" s="124"/>
      <c r="D45" s="52"/>
      <c r="E45" s="52"/>
      <c r="F45" s="35"/>
      <c r="G45" s="126"/>
      <c r="H45" s="123"/>
      <c r="I45" s="123"/>
      <c r="J45" s="127"/>
      <c r="K45" s="123"/>
      <c r="L45" s="128"/>
      <c r="M45" s="128"/>
      <c r="N45" s="123"/>
      <c r="O45" s="128"/>
      <c r="P45" s="129"/>
      <c r="Q45" s="128"/>
      <c r="R45" s="130"/>
    </row>
    <row r="46">
      <c r="A46" s="122" t="s">
        <v>143</v>
      </c>
      <c r="B46" s="123"/>
      <c r="C46" s="124"/>
      <c r="D46" s="52"/>
      <c r="E46" s="52"/>
      <c r="F46" s="35"/>
      <c r="G46" s="126"/>
      <c r="H46" s="123"/>
      <c r="I46" s="123"/>
      <c r="J46" s="127"/>
      <c r="K46" s="123"/>
      <c r="L46" s="128"/>
      <c r="M46" s="128"/>
      <c r="N46" s="123"/>
      <c r="O46" s="128"/>
      <c r="P46" s="129"/>
      <c r="Q46" s="128"/>
      <c r="R46" s="130"/>
    </row>
    <row r="47">
      <c r="A47" s="122" t="s">
        <v>143</v>
      </c>
      <c r="B47" s="123"/>
      <c r="C47" s="124"/>
      <c r="D47" s="52"/>
      <c r="E47" s="52"/>
      <c r="F47" s="35"/>
      <c r="G47" s="126"/>
      <c r="H47" s="123"/>
      <c r="I47" s="123"/>
      <c r="J47" s="127"/>
      <c r="K47" s="123"/>
      <c r="L47" s="128"/>
      <c r="M47" s="128"/>
      <c r="N47" s="123"/>
      <c r="O47" s="128"/>
      <c r="P47" s="129"/>
      <c r="Q47" s="128"/>
      <c r="R47" s="130"/>
    </row>
    <row r="48">
      <c r="A48" s="122" t="s">
        <v>143</v>
      </c>
      <c r="B48" s="123"/>
      <c r="C48" s="124"/>
      <c r="D48" s="52"/>
      <c r="E48" s="52"/>
      <c r="F48" s="35"/>
      <c r="G48" s="126"/>
      <c r="H48" s="123"/>
      <c r="I48" s="123"/>
      <c r="J48" s="127"/>
      <c r="K48" s="123"/>
      <c r="L48" s="128"/>
      <c r="M48" s="128"/>
      <c r="N48" s="123"/>
      <c r="O48" s="128"/>
      <c r="P48" s="129"/>
      <c r="Q48" s="128"/>
      <c r="R48" s="130"/>
    </row>
    <row r="49">
      <c r="A49" s="122" t="s">
        <v>143</v>
      </c>
      <c r="B49" s="123"/>
      <c r="C49" s="124"/>
      <c r="D49" s="52"/>
      <c r="E49" s="52"/>
      <c r="F49" s="35"/>
      <c r="G49" s="126"/>
      <c r="H49" s="123"/>
      <c r="I49" s="123"/>
      <c r="J49" s="127"/>
      <c r="K49" s="123"/>
      <c r="L49" s="128"/>
      <c r="M49" s="128"/>
      <c r="N49" s="123"/>
      <c r="O49" s="128"/>
      <c r="P49" s="129"/>
      <c r="Q49" s="128"/>
      <c r="R49" s="130"/>
    </row>
    <row r="50">
      <c r="A50" s="122" t="s">
        <v>143</v>
      </c>
      <c r="B50" s="123"/>
      <c r="C50" s="124"/>
      <c r="D50" s="52"/>
      <c r="E50" s="52"/>
      <c r="F50" s="35"/>
      <c r="G50" s="126"/>
      <c r="H50" s="123"/>
      <c r="I50" s="123"/>
      <c r="J50" s="127"/>
      <c r="K50" s="123"/>
      <c r="L50" s="128"/>
      <c r="M50" s="128"/>
      <c r="N50" s="123"/>
      <c r="O50" s="128"/>
      <c r="P50" s="129"/>
      <c r="Q50" s="128"/>
      <c r="R50" s="130"/>
    </row>
    <row r="51">
      <c r="A51" s="122" t="s">
        <v>143</v>
      </c>
      <c r="B51" s="123"/>
      <c r="C51" s="124"/>
      <c r="D51" s="52"/>
      <c r="E51" s="52"/>
      <c r="F51" s="35"/>
      <c r="G51" s="126"/>
      <c r="H51" s="123"/>
      <c r="I51" s="123"/>
      <c r="J51" s="127"/>
      <c r="K51" s="123"/>
      <c r="L51" s="128"/>
      <c r="M51" s="128"/>
      <c r="N51" s="123"/>
      <c r="O51" s="128"/>
      <c r="P51" s="129"/>
      <c r="Q51" s="128"/>
      <c r="R51" s="130"/>
    </row>
    <row r="52">
      <c r="A52" s="122" t="s">
        <v>143</v>
      </c>
      <c r="B52" s="123"/>
      <c r="C52" s="124"/>
      <c r="D52" s="52"/>
      <c r="E52" s="52"/>
      <c r="F52" s="35"/>
      <c r="G52" s="126"/>
      <c r="H52" s="123"/>
      <c r="I52" s="123"/>
      <c r="J52" s="127"/>
      <c r="K52" s="123"/>
      <c r="L52" s="128"/>
      <c r="M52" s="128"/>
      <c r="N52" s="123"/>
      <c r="O52" s="128"/>
      <c r="P52" s="129"/>
      <c r="Q52" s="128"/>
      <c r="R52" s="130"/>
    </row>
    <row r="53">
      <c r="A53" s="122" t="s">
        <v>143</v>
      </c>
      <c r="B53" s="123"/>
      <c r="C53" s="124"/>
      <c r="D53" s="52"/>
      <c r="E53" s="52"/>
      <c r="F53" s="35"/>
      <c r="G53" s="126"/>
      <c r="H53" s="123"/>
      <c r="I53" s="123"/>
      <c r="J53" s="127"/>
      <c r="K53" s="123"/>
      <c r="L53" s="128"/>
      <c r="M53" s="128"/>
      <c r="N53" s="123"/>
      <c r="O53" s="128"/>
      <c r="P53" s="129"/>
      <c r="Q53" s="128"/>
      <c r="R53" s="130"/>
    </row>
    <row r="54">
      <c r="A54" s="122" t="s">
        <v>143</v>
      </c>
      <c r="B54" s="123"/>
      <c r="C54" s="124"/>
      <c r="D54" s="52"/>
      <c r="E54" s="52"/>
      <c r="F54" s="35"/>
      <c r="G54" s="126"/>
      <c r="H54" s="123"/>
      <c r="I54" s="123"/>
      <c r="J54" s="127"/>
      <c r="K54" s="123"/>
      <c r="L54" s="128"/>
      <c r="M54" s="128"/>
      <c r="N54" s="123"/>
      <c r="O54" s="128"/>
      <c r="P54" s="129"/>
      <c r="Q54" s="128"/>
      <c r="R54" s="130"/>
    </row>
    <row r="55">
      <c r="A55" s="122" t="s">
        <v>143</v>
      </c>
      <c r="B55" s="123"/>
      <c r="C55" s="124"/>
      <c r="D55" s="52"/>
      <c r="E55" s="52"/>
      <c r="F55" s="35"/>
      <c r="G55" s="126"/>
      <c r="H55" s="123"/>
      <c r="I55" s="123"/>
      <c r="J55" s="127"/>
      <c r="K55" s="123"/>
      <c r="L55" s="128"/>
      <c r="M55" s="128"/>
      <c r="N55" s="123"/>
      <c r="O55" s="128"/>
      <c r="P55" s="129"/>
      <c r="Q55" s="128"/>
      <c r="R55" s="130"/>
    </row>
    <row r="56">
      <c r="A56" s="122" t="s">
        <v>143</v>
      </c>
      <c r="B56" s="123"/>
      <c r="C56" s="124"/>
      <c r="D56" s="52"/>
      <c r="E56" s="52"/>
      <c r="F56" s="35"/>
      <c r="G56" s="126"/>
      <c r="H56" s="123"/>
      <c r="I56" s="123"/>
      <c r="J56" s="127"/>
      <c r="K56" s="123"/>
      <c r="L56" s="128"/>
      <c r="M56" s="128"/>
      <c r="N56" s="123"/>
      <c r="O56" s="128"/>
      <c r="P56" s="129"/>
      <c r="Q56" s="128"/>
      <c r="R56" s="130"/>
    </row>
    <row r="57">
      <c r="A57" s="122" t="s">
        <v>143</v>
      </c>
      <c r="B57" s="123"/>
      <c r="C57" s="124"/>
      <c r="D57" s="52"/>
      <c r="E57" s="52"/>
      <c r="F57" s="35"/>
      <c r="G57" s="126"/>
      <c r="H57" s="123"/>
      <c r="I57" s="123"/>
      <c r="J57" s="127"/>
      <c r="K57" s="123"/>
      <c r="L57" s="128"/>
      <c r="M57" s="128"/>
      <c r="N57" s="123"/>
      <c r="O57" s="128"/>
      <c r="P57" s="129"/>
      <c r="Q57" s="128"/>
      <c r="R57" s="130"/>
    </row>
    <row r="58">
      <c r="A58" s="122" t="s">
        <v>143</v>
      </c>
      <c r="B58" s="123"/>
      <c r="C58" s="124"/>
      <c r="D58" s="52"/>
      <c r="E58" s="52"/>
      <c r="F58" s="35"/>
      <c r="G58" s="126"/>
      <c r="H58" s="123"/>
      <c r="I58" s="123"/>
      <c r="J58" s="127"/>
      <c r="K58" s="123"/>
      <c r="L58" s="128"/>
      <c r="M58" s="128"/>
      <c r="N58" s="123"/>
      <c r="O58" s="128"/>
      <c r="P58" s="129"/>
      <c r="Q58" s="128"/>
      <c r="R58" s="130"/>
    </row>
    <row r="59">
      <c r="A59" s="122" t="s">
        <v>143</v>
      </c>
      <c r="B59" s="123"/>
      <c r="C59" s="124"/>
      <c r="D59" s="52"/>
      <c r="E59" s="52"/>
      <c r="F59" s="35"/>
      <c r="G59" s="126"/>
      <c r="H59" s="123"/>
      <c r="I59" s="123"/>
      <c r="J59" s="127"/>
      <c r="K59" s="123"/>
      <c r="L59" s="128"/>
      <c r="M59" s="128"/>
      <c r="N59" s="123"/>
      <c r="O59" s="128"/>
      <c r="P59" s="129"/>
      <c r="Q59" s="128"/>
      <c r="R59" s="130"/>
    </row>
    <row r="60">
      <c r="A60" s="122" t="s">
        <v>143</v>
      </c>
      <c r="B60" s="123"/>
      <c r="C60" s="124"/>
      <c r="D60" s="52"/>
      <c r="E60" s="52"/>
      <c r="F60" s="35"/>
      <c r="G60" s="126"/>
      <c r="H60" s="123"/>
      <c r="I60" s="123"/>
      <c r="J60" s="127"/>
      <c r="K60" s="123"/>
      <c r="L60" s="128"/>
      <c r="M60" s="128"/>
      <c r="N60" s="123"/>
      <c r="O60" s="128"/>
      <c r="P60" s="129"/>
      <c r="Q60" s="128"/>
      <c r="R60" s="130"/>
    </row>
    <row r="61">
      <c r="A61" s="122" t="s">
        <v>143</v>
      </c>
      <c r="B61" s="123"/>
      <c r="C61" s="124"/>
      <c r="D61" s="52"/>
      <c r="E61" s="52"/>
      <c r="F61" s="35"/>
      <c r="G61" s="126"/>
      <c r="H61" s="123"/>
      <c r="I61" s="123"/>
      <c r="J61" s="127"/>
      <c r="K61" s="123"/>
      <c r="L61" s="128"/>
      <c r="M61" s="128"/>
      <c r="N61" s="123"/>
      <c r="O61" s="128"/>
      <c r="P61" s="129"/>
      <c r="Q61" s="128"/>
      <c r="R61" s="130"/>
    </row>
    <row r="62">
      <c r="A62" s="122" t="s">
        <v>143</v>
      </c>
      <c r="B62" s="123"/>
      <c r="C62" s="124"/>
      <c r="D62" s="52"/>
      <c r="E62" s="52"/>
      <c r="F62" s="35"/>
      <c r="G62" s="126"/>
      <c r="H62" s="123"/>
      <c r="I62" s="123"/>
      <c r="J62" s="127"/>
      <c r="K62" s="123"/>
      <c r="L62" s="128"/>
      <c r="M62" s="128"/>
      <c r="N62" s="123"/>
      <c r="O62" s="128"/>
      <c r="P62" s="129"/>
      <c r="Q62" s="128"/>
      <c r="R62" s="130"/>
    </row>
    <row r="63">
      <c r="A63" s="122" t="s">
        <v>143</v>
      </c>
      <c r="B63" s="123"/>
      <c r="C63" s="124"/>
      <c r="D63" s="52"/>
      <c r="E63" s="52"/>
      <c r="F63" s="35"/>
      <c r="G63" s="126"/>
      <c r="H63" s="123"/>
      <c r="I63" s="123"/>
      <c r="J63" s="127"/>
      <c r="K63" s="123"/>
      <c r="L63" s="128"/>
      <c r="M63" s="128"/>
      <c r="N63" s="123"/>
      <c r="O63" s="128"/>
      <c r="P63" s="129"/>
      <c r="Q63" s="128"/>
      <c r="R63" s="130"/>
    </row>
    <row r="64">
      <c r="A64" s="122" t="s">
        <v>143</v>
      </c>
      <c r="B64" s="123"/>
      <c r="C64" s="124"/>
      <c r="D64" s="52"/>
      <c r="E64" s="52"/>
      <c r="F64" s="35"/>
      <c r="G64" s="126"/>
      <c r="H64" s="123"/>
      <c r="I64" s="123"/>
      <c r="J64" s="127"/>
      <c r="K64" s="123"/>
      <c r="L64" s="128"/>
      <c r="M64" s="128"/>
      <c r="N64" s="123"/>
      <c r="O64" s="128"/>
      <c r="P64" s="129"/>
      <c r="Q64" s="128"/>
      <c r="R64" s="130"/>
    </row>
    <row r="65">
      <c r="A65" s="122" t="s">
        <v>143</v>
      </c>
      <c r="B65" s="123"/>
      <c r="C65" s="124"/>
      <c r="D65" s="52"/>
      <c r="E65" s="52"/>
      <c r="F65" s="35"/>
      <c r="G65" s="126"/>
      <c r="H65" s="123"/>
      <c r="I65" s="123"/>
      <c r="J65" s="127"/>
      <c r="K65" s="123"/>
      <c r="L65" s="128"/>
      <c r="M65" s="128"/>
      <c r="N65" s="123"/>
      <c r="O65" s="128"/>
      <c r="P65" s="129"/>
      <c r="Q65" s="128"/>
      <c r="R65" s="130"/>
    </row>
    <row r="66">
      <c r="A66" s="122" t="s">
        <v>143</v>
      </c>
      <c r="B66" s="123"/>
      <c r="C66" s="124"/>
      <c r="D66" s="52"/>
      <c r="E66" s="52"/>
      <c r="F66" s="35"/>
      <c r="G66" s="126"/>
      <c r="H66" s="123"/>
      <c r="I66" s="123"/>
      <c r="J66" s="127"/>
      <c r="K66" s="123"/>
      <c r="L66" s="128"/>
      <c r="M66" s="128"/>
      <c r="N66" s="123"/>
      <c r="O66" s="128"/>
      <c r="P66" s="129"/>
      <c r="Q66" s="128"/>
      <c r="R66" s="130"/>
    </row>
    <row r="67">
      <c r="A67" s="122" t="s">
        <v>143</v>
      </c>
      <c r="B67" s="123"/>
      <c r="C67" s="124"/>
      <c r="D67" s="52"/>
      <c r="E67" s="52"/>
      <c r="F67" s="35"/>
      <c r="G67" s="126"/>
      <c r="H67" s="123"/>
      <c r="I67" s="123"/>
      <c r="J67" s="127"/>
      <c r="K67" s="123"/>
      <c r="L67" s="128"/>
      <c r="M67" s="128"/>
      <c r="N67" s="123"/>
      <c r="O67" s="128"/>
      <c r="P67" s="129"/>
      <c r="Q67" s="128"/>
      <c r="R67" s="130"/>
    </row>
    <row r="68">
      <c r="A68" s="122" t="s">
        <v>143</v>
      </c>
      <c r="B68" s="123"/>
      <c r="C68" s="124"/>
      <c r="D68" s="52"/>
      <c r="E68" s="52"/>
      <c r="F68" s="35"/>
      <c r="G68" s="126"/>
      <c r="H68" s="123"/>
      <c r="I68" s="123"/>
      <c r="J68" s="127"/>
      <c r="K68" s="123"/>
      <c r="L68" s="128"/>
      <c r="M68" s="128"/>
      <c r="N68" s="123"/>
      <c r="O68" s="128"/>
      <c r="P68" s="129"/>
      <c r="Q68" s="128"/>
      <c r="R68" s="130"/>
    </row>
    <row r="69">
      <c r="A69" s="122" t="s">
        <v>143</v>
      </c>
      <c r="B69" s="123"/>
      <c r="C69" s="124"/>
      <c r="D69" s="52"/>
      <c r="E69" s="52"/>
      <c r="F69" s="35"/>
      <c r="G69" s="126"/>
      <c r="H69" s="123"/>
      <c r="I69" s="123"/>
      <c r="J69" s="127"/>
      <c r="K69" s="123"/>
      <c r="L69" s="128"/>
      <c r="M69" s="128"/>
      <c r="N69" s="123"/>
      <c r="O69" s="128"/>
      <c r="P69" s="129"/>
      <c r="Q69" s="128"/>
      <c r="R69" s="130"/>
    </row>
    <row r="70">
      <c r="A70" s="122" t="s">
        <v>143</v>
      </c>
      <c r="B70" s="123"/>
      <c r="C70" s="124"/>
      <c r="D70" s="52"/>
      <c r="E70" s="52"/>
      <c r="F70" s="35"/>
      <c r="G70" s="126"/>
      <c r="H70" s="123"/>
      <c r="I70" s="123"/>
      <c r="J70" s="127"/>
      <c r="K70" s="123"/>
      <c r="L70" s="128"/>
      <c r="M70" s="128"/>
      <c r="N70" s="123"/>
      <c r="O70" s="128"/>
      <c r="P70" s="129"/>
      <c r="Q70" s="128"/>
      <c r="R70" s="130"/>
    </row>
    <row r="71">
      <c r="A71" s="122" t="s">
        <v>143</v>
      </c>
      <c r="B71" s="123"/>
      <c r="C71" s="124"/>
      <c r="D71" s="52"/>
      <c r="E71" s="52"/>
      <c r="F71" s="35"/>
      <c r="G71" s="126"/>
      <c r="H71" s="123"/>
      <c r="I71" s="123"/>
      <c r="J71" s="127"/>
      <c r="K71" s="123"/>
      <c r="L71" s="128"/>
      <c r="M71" s="128"/>
      <c r="N71" s="123"/>
      <c r="O71" s="128"/>
      <c r="P71" s="129"/>
      <c r="Q71" s="128"/>
      <c r="R71" s="130"/>
    </row>
    <row r="72">
      <c r="A72" s="122" t="s">
        <v>143</v>
      </c>
      <c r="B72" s="123"/>
      <c r="C72" s="124"/>
      <c r="D72" s="52"/>
      <c r="E72" s="52"/>
      <c r="F72" s="35"/>
      <c r="G72" s="126"/>
      <c r="H72" s="123"/>
      <c r="I72" s="123"/>
      <c r="J72" s="127"/>
      <c r="K72" s="123"/>
      <c r="L72" s="128"/>
      <c r="M72" s="128"/>
      <c r="N72" s="123"/>
      <c r="O72" s="128"/>
      <c r="P72" s="129"/>
      <c r="Q72" s="128"/>
      <c r="R72" s="130"/>
    </row>
    <row r="73">
      <c r="A73" s="122" t="s">
        <v>143</v>
      </c>
      <c r="B73" s="123"/>
      <c r="C73" s="124"/>
      <c r="D73" s="52"/>
      <c r="E73" s="52"/>
      <c r="F73" s="35"/>
      <c r="G73" s="126"/>
      <c r="H73" s="123"/>
      <c r="I73" s="123"/>
      <c r="J73" s="127"/>
      <c r="K73" s="123"/>
      <c r="L73" s="128"/>
      <c r="M73" s="128"/>
      <c r="N73" s="123"/>
      <c r="O73" s="128"/>
      <c r="P73" s="129"/>
      <c r="Q73" s="128"/>
      <c r="R73" s="130"/>
    </row>
    <row r="74">
      <c r="A74" s="122" t="s">
        <v>143</v>
      </c>
      <c r="B74" s="123"/>
      <c r="C74" s="124"/>
      <c r="D74" s="52"/>
      <c r="E74" s="52"/>
      <c r="F74" s="35"/>
      <c r="G74" s="126"/>
      <c r="H74" s="123"/>
      <c r="I74" s="123"/>
      <c r="J74" s="127"/>
      <c r="K74" s="123"/>
      <c r="L74" s="128"/>
      <c r="M74" s="128"/>
      <c r="N74" s="123"/>
      <c r="O74" s="128"/>
      <c r="P74" s="129"/>
      <c r="Q74" s="128"/>
      <c r="R74" s="130"/>
    </row>
    <row r="75">
      <c r="A75" s="122" t="s">
        <v>143</v>
      </c>
      <c r="B75" s="123"/>
      <c r="C75" s="124"/>
      <c r="D75" s="52"/>
      <c r="E75" s="52"/>
      <c r="F75" s="35"/>
      <c r="G75" s="126"/>
      <c r="H75" s="123"/>
      <c r="I75" s="123"/>
      <c r="J75" s="127"/>
      <c r="K75" s="123"/>
      <c r="L75" s="128"/>
      <c r="M75" s="128"/>
      <c r="N75" s="123"/>
      <c r="O75" s="128"/>
      <c r="P75" s="129"/>
      <c r="Q75" s="128"/>
      <c r="R75" s="130"/>
    </row>
    <row r="76">
      <c r="A76" s="122" t="s">
        <v>143</v>
      </c>
      <c r="B76" s="123"/>
      <c r="C76" s="124"/>
      <c r="D76" s="52"/>
      <c r="E76" s="52"/>
      <c r="F76" s="35"/>
      <c r="G76" s="126"/>
      <c r="H76" s="123"/>
      <c r="I76" s="123"/>
      <c r="J76" s="127"/>
      <c r="K76" s="123"/>
      <c r="L76" s="128"/>
      <c r="M76" s="128"/>
      <c r="N76" s="123"/>
      <c r="O76" s="128"/>
      <c r="P76" s="129"/>
      <c r="Q76" s="128"/>
      <c r="R76" s="130"/>
    </row>
    <row r="77">
      <c r="A77" s="122" t="s">
        <v>143</v>
      </c>
      <c r="B77" s="123"/>
      <c r="C77" s="124"/>
      <c r="D77" s="52"/>
      <c r="E77" s="52"/>
      <c r="F77" s="35"/>
      <c r="G77" s="126"/>
      <c r="H77" s="123"/>
      <c r="I77" s="123"/>
      <c r="J77" s="127"/>
      <c r="K77" s="123"/>
      <c r="L77" s="128"/>
      <c r="M77" s="128"/>
      <c r="N77" s="123"/>
      <c r="O77" s="128"/>
      <c r="P77" s="129"/>
      <c r="Q77" s="128"/>
      <c r="R77" s="130"/>
    </row>
    <row r="78">
      <c r="A78" s="122" t="s">
        <v>143</v>
      </c>
      <c r="B78" s="123"/>
      <c r="C78" s="124"/>
      <c r="D78" s="52"/>
      <c r="E78" s="52"/>
      <c r="F78" s="35"/>
      <c r="G78" s="126"/>
      <c r="H78" s="123"/>
      <c r="I78" s="123"/>
      <c r="J78" s="127"/>
      <c r="K78" s="123"/>
      <c r="L78" s="128"/>
      <c r="M78" s="128"/>
      <c r="N78" s="123"/>
      <c r="O78" s="128"/>
      <c r="P78" s="129"/>
      <c r="Q78" s="128"/>
      <c r="R78" s="130"/>
    </row>
    <row r="79">
      <c r="A79" s="122" t="s">
        <v>143</v>
      </c>
      <c r="B79" s="123"/>
      <c r="C79" s="124"/>
      <c r="D79" s="52"/>
      <c r="E79" s="52"/>
      <c r="F79" s="35"/>
      <c r="G79" s="126"/>
      <c r="H79" s="123"/>
      <c r="I79" s="123"/>
      <c r="J79" s="127"/>
      <c r="K79" s="123"/>
      <c r="L79" s="128"/>
      <c r="M79" s="128"/>
      <c r="N79" s="123"/>
      <c r="O79" s="128"/>
      <c r="P79" s="129"/>
      <c r="Q79" s="128"/>
      <c r="R79" s="130"/>
    </row>
    <row r="80">
      <c r="A80" s="122" t="s">
        <v>143</v>
      </c>
      <c r="B80" s="123"/>
      <c r="C80" s="124"/>
      <c r="D80" s="52"/>
      <c r="E80" s="52"/>
      <c r="F80" s="35"/>
      <c r="G80" s="126"/>
      <c r="H80" s="123"/>
      <c r="I80" s="123"/>
      <c r="J80" s="127"/>
      <c r="K80" s="123"/>
      <c r="L80" s="128"/>
      <c r="M80" s="128"/>
      <c r="N80" s="123"/>
      <c r="O80" s="128"/>
      <c r="P80" s="129"/>
      <c r="Q80" s="128"/>
      <c r="R80" s="130"/>
    </row>
    <row r="81">
      <c r="A81" s="122" t="s">
        <v>143</v>
      </c>
      <c r="B81" s="123"/>
      <c r="C81" s="124"/>
      <c r="D81" s="52"/>
      <c r="E81" s="52"/>
      <c r="F81" s="35"/>
      <c r="G81" s="126"/>
      <c r="H81" s="123"/>
      <c r="I81" s="123"/>
      <c r="J81" s="127"/>
      <c r="K81" s="123"/>
      <c r="L81" s="128"/>
      <c r="M81" s="128"/>
      <c r="N81" s="123"/>
      <c r="O81" s="128"/>
      <c r="P81" s="129"/>
      <c r="Q81" s="128"/>
      <c r="R81" s="130"/>
    </row>
    <row r="82">
      <c r="A82" s="122" t="s">
        <v>143</v>
      </c>
      <c r="B82" s="123"/>
      <c r="C82" s="124"/>
      <c r="D82" s="52"/>
      <c r="E82" s="52"/>
      <c r="F82" s="35"/>
      <c r="G82" s="126"/>
      <c r="H82" s="123"/>
      <c r="I82" s="123"/>
      <c r="J82" s="127"/>
      <c r="K82" s="123"/>
      <c r="L82" s="128"/>
      <c r="M82" s="128"/>
      <c r="N82" s="123"/>
      <c r="O82" s="128"/>
      <c r="P82" s="129"/>
      <c r="Q82" s="128"/>
      <c r="R82" s="130"/>
    </row>
    <row r="83">
      <c r="A83" s="122" t="s">
        <v>143</v>
      </c>
      <c r="B83" s="123"/>
      <c r="C83" s="124"/>
      <c r="D83" s="52"/>
      <c r="E83" s="52"/>
      <c r="F83" s="35"/>
      <c r="G83" s="126"/>
      <c r="H83" s="123"/>
      <c r="I83" s="123"/>
      <c r="J83" s="127"/>
      <c r="K83" s="123"/>
      <c r="L83" s="128"/>
      <c r="M83" s="128"/>
      <c r="N83" s="123"/>
      <c r="O83" s="128"/>
      <c r="P83" s="129"/>
      <c r="Q83" s="128"/>
      <c r="R83" s="130"/>
    </row>
    <row r="84">
      <c r="A84" s="122" t="s">
        <v>143</v>
      </c>
      <c r="B84" s="123"/>
      <c r="C84" s="124"/>
      <c r="D84" s="52"/>
      <c r="E84" s="52"/>
      <c r="F84" s="35"/>
      <c r="G84" s="126"/>
      <c r="H84" s="123"/>
      <c r="I84" s="123"/>
      <c r="J84" s="127"/>
      <c r="K84" s="123"/>
      <c r="L84" s="128"/>
      <c r="M84" s="128"/>
      <c r="N84" s="123"/>
      <c r="O84" s="128"/>
      <c r="P84" s="129"/>
      <c r="Q84" s="128"/>
      <c r="R84" s="130"/>
    </row>
    <row r="85">
      <c r="A85" s="122" t="s">
        <v>143</v>
      </c>
      <c r="B85" s="123"/>
      <c r="C85" s="124"/>
      <c r="D85" s="52"/>
      <c r="E85" s="52"/>
      <c r="F85" s="35"/>
      <c r="G85" s="126"/>
      <c r="H85" s="123"/>
      <c r="I85" s="123"/>
      <c r="J85" s="127"/>
      <c r="K85" s="123"/>
      <c r="L85" s="128"/>
      <c r="M85" s="128"/>
      <c r="N85" s="123"/>
      <c r="O85" s="128"/>
      <c r="P85" s="129"/>
      <c r="Q85" s="128"/>
      <c r="R85" s="130"/>
    </row>
    <row r="86">
      <c r="A86" s="122" t="s">
        <v>143</v>
      </c>
      <c r="B86" s="123"/>
      <c r="C86" s="124"/>
      <c r="D86" s="52"/>
      <c r="E86" s="52"/>
      <c r="F86" s="35"/>
      <c r="G86" s="126"/>
      <c r="H86" s="123"/>
      <c r="I86" s="123"/>
      <c r="J86" s="127"/>
      <c r="K86" s="123"/>
      <c r="L86" s="128"/>
      <c r="M86" s="128"/>
      <c r="N86" s="123"/>
      <c r="O86" s="128"/>
      <c r="P86" s="129"/>
      <c r="Q86" s="128"/>
      <c r="R86" s="130"/>
    </row>
    <row r="87">
      <c r="A87" s="122" t="s">
        <v>143</v>
      </c>
      <c r="B87" s="123"/>
      <c r="C87" s="124"/>
      <c r="D87" s="52"/>
      <c r="E87" s="52"/>
      <c r="F87" s="35"/>
      <c r="G87" s="126"/>
      <c r="H87" s="123"/>
      <c r="I87" s="123"/>
      <c r="J87" s="127"/>
      <c r="K87" s="123"/>
      <c r="L87" s="128"/>
      <c r="M87" s="128"/>
      <c r="N87" s="123"/>
      <c r="O87" s="128"/>
      <c r="P87" s="129"/>
      <c r="Q87" s="128"/>
      <c r="R87" s="130"/>
    </row>
    <row r="88">
      <c r="A88" s="122" t="s">
        <v>143</v>
      </c>
      <c r="B88" s="123"/>
      <c r="C88" s="124"/>
      <c r="D88" s="52"/>
      <c r="E88" s="52"/>
      <c r="F88" s="35"/>
      <c r="G88" s="126"/>
      <c r="H88" s="123"/>
      <c r="I88" s="123"/>
      <c r="J88" s="127"/>
      <c r="K88" s="123"/>
      <c r="L88" s="128"/>
      <c r="M88" s="128"/>
      <c r="N88" s="123"/>
      <c r="O88" s="128"/>
      <c r="P88" s="129"/>
      <c r="Q88" s="128"/>
      <c r="R88" s="130"/>
    </row>
    <row r="89">
      <c r="A89" s="122" t="s">
        <v>143</v>
      </c>
      <c r="B89" s="123"/>
      <c r="C89" s="124"/>
      <c r="D89" s="52"/>
      <c r="E89" s="52"/>
      <c r="F89" s="35"/>
      <c r="G89" s="126"/>
      <c r="H89" s="123"/>
      <c r="I89" s="123"/>
      <c r="J89" s="127"/>
      <c r="K89" s="123"/>
      <c r="L89" s="128"/>
      <c r="M89" s="128"/>
      <c r="N89" s="123"/>
      <c r="O89" s="128"/>
      <c r="P89" s="129"/>
      <c r="Q89" s="128"/>
      <c r="R89" s="130"/>
    </row>
    <row r="90">
      <c r="A90" s="122" t="s">
        <v>143</v>
      </c>
      <c r="B90" s="123"/>
      <c r="C90" s="124"/>
      <c r="D90" s="52"/>
      <c r="E90" s="52"/>
      <c r="F90" s="35"/>
      <c r="G90" s="126"/>
      <c r="H90" s="123"/>
      <c r="I90" s="123"/>
      <c r="J90" s="127"/>
      <c r="K90" s="123"/>
      <c r="L90" s="128"/>
      <c r="M90" s="128"/>
      <c r="N90" s="123"/>
      <c r="O90" s="128"/>
      <c r="P90" s="129"/>
      <c r="Q90" s="128"/>
      <c r="R90" s="130"/>
    </row>
    <row r="91">
      <c r="A91" s="122" t="s">
        <v>143</v>
      </c>
      <c r="B91" s="123"/>
      <c r="C91" s="124"/>
      <c r="D91" s="52"/>
      <c r="E91" s="52"/>
      <c r="F91" s="35"/>
      <c r="G91" s="126"/>
      <c r="H91" s="123"/>
      <c r="I91" s="123"/>
      <c r="J91" s="127"/>
      <c r="K91" s="123"/>
      <c r="L91" s="128"/>
      <c r="M91" s="128"/>
      <c r="N91" s="123"/>
      <c r="O91" s="128"/>
      <c r="P91" s="129"/>
      <c r="Q91" s="128"/>
      <c r="R91" s="130"/>
    </row>
    <row r="92">
      <c r="A92" s="122" t="s">
        <v>143</v>
      </c>
      <c r="B92" s="123"/>
      <c r="C92" s="124"/>
      <c r="D92" s="52"/>
      <c r="E92" s="52"/>
      <c r="F92" s="35"/>
      <c r="G92" s="126"/>
      <c r="H92" s="123"/>
      <c r="I92" s="123"/>
      <c r="J92" s="127"/>
      <c r="K92" s="123"/>
      <c r="L92" s="128"/>
      <c r="M92" s="128"/>
      <c r="N92" s="123"/>
      <c r="O92" s="128"/>
      <c r="P92" s="129"/>
      <c r="Q92" s="128"/>
      <c r="R92" s="130"/>
    </row>
    <row r="93">
      <c r="A93" s="122" t="s">
        <v>143</v>
      </c>
      <c r="B93" s="123"/>
      <c r="C93" s="124"/>
      <c r="D93" s="52"/>
      <c r="E93" s="52"/>
      <c r="F93" s="35"/>
      <c r="G93" s="126"/>
      <c r="H93" s="123"/>
      <c r="I93" s="123"/>
      <c r="J93" s="127"/>
      <c r="K93" s="123"/>
      <c r="L93" s="128"/>
      <c r="M93" s="128"/>
      <c r="N93" s="123"/>
      <c r="O93" s="128"/>
      <c r="P93" s="129"/>
      <c r="Q93" s="128"/>
      <c r="R93" s="130"/>
    </row>
    <row r="94">
      <c r="A94" s="122" t="s">
        <v>143</v>
      </c>
      <c r="B94" s="123"/>
      <c r="C94" s="124"/>
      <c r="D94" s="52"/>
      <c r="E94" s="52"/>
      <c r="F94" s="35"/>
      <c r="G94" s="126"/>
      <c r="H94" s="123"/>
      <c r="I94" s="123"/>
      <c r="J94" s="127"/>
      <c r="K94" s="123"/>
      <c r="L94" s="128"/>
      <c r="M94" s="128"/>
      <c r="N94" s="123"/>
      <c r="O94" s="128"/>
      <c r="P94" s="129"/>
      <c r="Q94" s="128"/>
      <c r="R94" s="130"/>
    </row>
    <row r="95">
      <c r="A95" s="122" t="s">
        <v>143</v>
      </c>
      <c r="B95" s="123"/>
      <c r="C95" s="124"/>
      <c r="D95" s="52"/>
      <c r="E95" s="52"/>
      <c r="F95" s="35"/>
      <c r="G95" s="126"/>
      <c r="H95" s="123"/>
      <c r="I95" s="123"/>
      <c r="J95" s="127"/>
      <c r="K95" s="123"/>
      <c r="L95" s="128"/>
      <c r="M95" s="128"/>
      <c r="N95" s="123"/>
      <c r="O95" s="128"/>
      <c r="P95" s="129"/>
      <c r="Q95" s="128"/>
      <c r="R95" s="130"/>
    </row>
    <row r="96">
      <c r="A96" s="122" t="s">
        <v>143</v>
      </c>
      <c r="B96" s="123"/>
      <c r="C96" s="124"/>
      <c r="D96" s="52"/>
      <c r="E96" s="52"/>
      <c r="F96" s="35"/>
      <c r="G96" s="126"/>
      <c r="H96" s="123"/>
      <c r="I96" s="123"/>
      <c r="J96" s="127"/>
      <c r="K96" s="123"/>
      <c r="L96" s="128"/>
      <c r="M96" s="128"/>
      <c r="N96" s="123"/>
      <c r="O96" s="128"/>
      <c r="P96" s="129"/>
      <c r="Q96" s="128"/>
      <c r="R96" s="130"/>
    </row>
    <row r="97">
      <c r="A97" s="122" t="s">
        <v>143</v>
      </c>
      <c r="B97" s="123"/>
      <c r="C97" s="124"/>
      <c r="D97" s="52"/>
      <c r="E97" s="52"/>
      <c r="F97" s="35"/>
      <c r="G97" s="126"/>
      <c r="H97" s="123"/>
      <c r="I97" s="123"/>
      <c r="J97" s="127"/>
      <c r="K97" s="123"/>
      <c r="L97" s="128"/>
      <c r="M97" s="128"/>
      <c r="N97" s="123"/>
      <c r="O97" s="128"/>
      <c r="P97" s="129"/>
      <c r="Q97" s="128"/>
      <c r="R97" s="130"/>
    </row>
    <row r="98">
      <c r="A98" s="122" t="s">
        <v>143</v>
      </c>
      <c r="B98" s="123"/>
      <c r="C98" s="124"/>
      <c r="D98" s="52"/>
      <c r="E98" s="52"/>
      <c r="F98" s="35"/>
      <c r="G98" s="126"/>
      <c r="H98" s="123"/>
      <c r="I98" s="123"/>
      <c r="J98" s="127"/>
      <c r="K98" s="123"/>
      <c r="L98" s="128"/>
      <c r="M98" s="128"/>
      <c r="N98" s="123"/>
      <c r="O98" s="128"/>
      <c r="P98" s="129"/>
      <c r="Q98" s="128"/>
      <c r="R98" s="130"/>
    </row>
    <row r="99">
      <c r="A99" s="122" t="s">
        <v>143</v>
      </c>
      <c r="B99" s="123"/>
      <c r="C99" s="124"/>
      <c r="D99" s="52"/>
      <c r="E99" s="52"/>
      <c r="F99" s="35"/>
      <c r="G99" s="126"/>
      <c r="H99" s="123"/>
      <c r="I99" s="123"/>
      <c r="J99" s="127"/>
      <c r="K99" s="123"/>
      <c r="L99" s="128"/>
      <c r="M99" s="128"/>
      <c r="N99" s="123"/>
      <c r="O99" s="128"/>
      <c r="P99" s="129"/>
      <c r="Q99" s="128"/>
      <c r="R99" s="130"/>
    </row>
    <row r="100">
      <c r="A100" s="122" t="s">
        <v>143</v>
      </c>
      <c r="B100" s="123"/>
      <c r="C100" s="124"/>
      <c r="D100" s="52"/>
      <c r="E100" s="52"/>
      <c r="F100" s="35"/>
      <c r="G100" s="126"/>
      <c r="H100" s="123"/>
      <c r="I100" s="123"/>
      <c r="J100" s="127"/>
      <c r="K100" s="123"/>
      <c r="L100" s="128"/>
      <c r="M100" s="128"/>
      <c r="N100" s="123"/>
      <c r="O100" s="128"/>
      <c r="P100" s="129"/>
      <c r="Q100" s="128"/>
      <c r="R100" s="130"/>
    </row>
    <row r="101">
      <c r="A101" s="122" t="s">
        <v>143</v>
      </c>
      <c r="B101" s="123"/>
      <c r="C101" s="124"/>
      <c r="D101" s="52"/>
      <c r="E101" s="52"/>
      <c r="F101" s="35"/>
      <c r="G101" s="126"/>
      <c r="H101" s="123"/>
      <c r="I101" s="123"/>
      <c r="J101" s="127"/>
      <c r="K101" s="123"/>
      <c r="L101" s="128"/>
      <c r="M101" s="128"/>
      <c r="N101" s="123"/>
      <c r="O101" s="128"/>
      <c r="P101" s="129"/>
      <c r="Q101" s="128"/>
      <c r="R101" s="130"/>
    </row>
    <row r="102">
      <c r="A102" s="122" t="s">
        <v>143</v>
      </c>
      <c r="B102" s="123"/>
      <c r="C102" s="124"/>
      <c r="D102" s="52"/>
      <c r="E102" s="52"/>
      <c r="F102" s="35"/>
      <c r="G102" s="126"/>
      <c r="H102" s="123"/>
      <c r="I102" s="123"/>
      <c r="J102" s="127"/>
      <c r="K102" s="123"/>
      <c r="L102" s="128"/>
      <c r="M102" s="128"/>
      <c r="N102" s="123"/>
      <c r="O102" s="128"/>
      <c r="P102" s="129"/>
      <c r="Q102" s="128"/>
      <c r="R102" s="130"/>
    </row>
    <row r="103">
      <c r="A103" s="122" t="s">
        <v>143</v>
      </c>
      <c r="B103" s="123"/>
      <c r="C103" s="124"/>
      <c r="D103" s="52"/>
      <c r="E103" s="52"/>
      <c r="F103" s="35"/>
      <c r="G103" s="126"/>
      <c r="H103" s="123"/>
      <c r="I103" s="123"/>
      <c r="J103" s="127"/>
      <c r="K103" s="123"/>
      <c r="L103" s="128"/>
      <c r="M103" s="128"/>
      <c r="N103" s="123"/>
      <c r="O103" s="128"/>
      <c r="P103" s="129"/>
      <c r="Q103" s="128"/>
      <c r="R103" s="130"/>
    </row>
    <row r="104">
      <c r="A104" s="122" t="s">
        <v>143</v>
      </c>
      <c r="B104" s="123"/>
      <c r="C104" s="124"/>
      <c r="D104" s="52"/>
      <c r="E104" s="52"/>
      <c r="F104" s="35"/>
      <c r="G104" s="126"/>
      <c r="H104" s="123"/>
      <c r="I104" s="123"/>
      <c r="J104" s="127"/>
      <c r="K104" s="123"/>
      <c r="L104" s="128"/>
      <c r="M104" s="128"/>
      <c r="N104" s="123"/>
      <c r="O104" s="128"/>
      <c r="P104" s="129"/>
      <c r="Q104" s="128"/>
      <c r="R104" s="130"/>
    </row>
    <row r="105">
      <c r="A105" s="122" t="s">
        <v>143</v>
      </c>
      <c r="B105" s="123"/>
      <c r="C105" s="124"/>
      <c r="D105" s="52"/>
      <c r="E105" s="52"/>
      <c r="F105" s="35"/>
      <c r="G105" s="126"/>
      <c r="H105" s="123"/>
      <c r="I105" s="123"/>
      <c r="J105" s="127"/>
      <c r="K105" s="123"/>
      <c r="L105" s="128"/>
      <c r="M105" s="128"/>
      <c r="N105" s="123"/>
      <c r="O105" s="128"/>
      <c r="P105" s="129"/>
      <c r="Q105" s="128"/>
      <c r="R105" s="130"/>
    </row>
    <row r="106">
      <c r="A106" s="122" t="s">
        <v>143</v>
      </c>
      <c r="B106" s="123"/>
      <c r="C106" s="124"/>
      <c r="D106" s="52"/>
      <c r="E106" s="52"/>
      <c r="F106" s="35"/>
      <c r="G106" s="126"/>
      <c r="H106" s="123"/>
      <c r="I106" s="123"/>
      <c r="J106" s="127"/>
      <c r="K106" s="123"/>
      <c r="L106" s="128"/>
      <c r="M106" s="128"/>
      <c r="N106" s="123"/>
      <c r="O106" s="128"/>
      <c r="P106" s="129"/>
      <c r="Q106" s="128"/>
      <c r="R106" s="130"/>
    </row>
    <row r="107">
      <c r="A107" s="122" t="s">
        <v>143</v>
      </c>
      <c r="B107" s="123"/>
      <c r="C107" s="124"/>
      <c r="D107" s="52"/>
      <c r="E107" s="52"/>
      <c r="F107" s="35"/>
      <c r="G107" s="126"/>
      <c r="H107" s="123"/>
      <c r="I107" s="123"/>
      <c r="J107" s="127"/>
      <c r="K107" s="123"/>
      <c r="L107" s="128"/>
      <c r="M107" s="128"/>
      <c r="N107" s="123"/>
      <c r="O107" s="128"/>
      <c r="P107" s="129"/>
      <c r="Q107" s="128"/>
      <c r="R107" s="130"/>
    </row>
    <row r="108">
      <c r="A108" s="122" t="s">
        <v>143</v>
      </c>
      <c r="B108" s="123"/>
      <c r="C108" s="124"/>
      <c r="D108" s="52"/>
      <c r="E108" s="52"/>
      <c r="F108" s="35"/>
      <c r="G108" s="126"/>
      <c r="H108" s="123"/>
      <c r="I108" s="123"/>
      <c r="J108" s="127"/>
      <c r="K108" s="123"/>
      <c r="L108" s="128"/>
      <c r="M108" s="128"/>
      <c r="N108" s="123"/>
      <c r="O108" s="128"/>
      <c r="P108" s="129"/>
      <c r="Q108" s="128"/>
      <c r="R108" s="130"/>
    </row>
    <row r="109">
      <c r="A109" s="122" t="s">
        <v>143</v>
      </c>
      <c r="B109" s="123"/>
      <c r="C109" s="124"/>
      <c r="D109" s="52"/>
      <c r="E109" s="52"/>
      <c r="F109" s="35"/>
      <c r="G109" s="126"/>
      <c r="H109" s="123"/>
      <c r="I109" s="123"/>
      <c r="J109" s="127"/>
      <c r="K109" s="123"/>
      <c r="L109" s="128"/>
      <c r="M109" s="128"/>
      <c r="N109" s="123"/>
      <c r="O109" s="128"/>
      <c r="P109" s="129"/>
      <c r="Q109" s="128"/>
      <c r="R109" s="130"/>
    </row>
    <row r="110">
      <c r="A110" s="122" t="s">
        <v>143</v>
      </c>
      <c r="B110" s="123"/>
      <c r="C110" s="124"/>
      <c r="D110" s="52"/>
      <c r="E110" s="52"/>
      <c r="F110" s="35"/>
      <c r="G110" s="126"/>
      <c r="H110" s="123"/>
      <c r="I110" s="123"/>
      <c r="J110" s="127"/>
      <c r="K110" s="123"/>
      <c r="L110" s="128"/>
      <c r="M110" s="128"/>
      <c r="N110" s="123"/>
      <c r="O110" s="128"/>
      <c r="P110" s="129"/>
      <c r="Q110" s="128"/>
      <c r="R110" s="130"/>
    </row>
    <row r="111">
      <c r="A111" s="122" t="s">
        <v>143</v>
      </c>
      <c r="B111" s="123"/>
      <c r="C111" s="124"/>
      <c r="D111" s="52"/>
      <c r="E111" s="52"/>
      <c r="F111" s="35"/>
      <c r="G111" s="126"/>
      <c r="H111" s="123"/>
      <c r="I111" s="123"/>
      <c r="J111" s="127"/>
      <c r="K111" s="123"/>
      <c r="L111" s="128"/>
      <c r="M111" s="128"/>
      <c r="N111" s="123"/>
      <c r="O111" s="128"/>
      <c r="P111" s="129"/>
      <c r="Q111" s="128"/>
      <c r="R111" s="130"/>
    </row>
    <row r="112">
      <c r="A112" s="122" t="s">
        <v>143</v>
      </c>
      <c r="B112" s="123"/>
      <c r="C112" s="124"/>
      <c r="D112" s="52"/>
      <c r="E112" s="52"/>
      <c r="F112" s="35"/>
      <c r="G112" s="126"/>
      <c r="H112" s="123"/>
      <c r="I112" s="123"/>
      <c r="J112" s="127"/>
      <c r="K112" s="123"/>
      <c r="L112" s="128"/>
      <c r="M112" s="128"/>
      <c r="N112" s="123"/>
      <c r="O112" s="128"/>
      <c r="P112" s="129"/>
      <c r="Q112" s="128"/>
      <c r="R112" s="130"/>
    </row>
    <row r="113">
      <c r="A113" s="122" t="s">
        <v>143</v>
      </c>
      <c r="B113" s="123"/>
      <c r="C113" s="124"/>
      <c r="D113" s="52"/>
      <c r="E113" s="52"/>
      <c r="F113" s="35"/>
      <c r="G113" s="126"/>
      <c r="H113" s="123"/>
      <c r="I113" s="123"/>
      <c r="J113" s="127"/>
      <c r="K113" s="123"/>
      <c r="L113" s="128"/>
      <c r="M113" s="128"/>
      <c r="N113" s="123"/>
      <c r="O113" s="128"/>
      <c r="P113" s="129"/>
      <c r="Q113" s="128"/>
      <c r="R113" s="130"/>
    </row>
    <row r="114">
      <c r="A114" s="122" t="s">
        <v>143</v>
      </c>
      <c r="B114" s="123"/>
      <c r="C114" s="124"/>
      <c r="D114" s="52"/>
      <c r="E114" s="52"/>
      <c r="F114" s="35"/>
      <c r="G114" s="126"/>
      <c r="H114" s="123"/>
      <c r="I114" s="123"/>
      <c r="J114" s="127"/>
      <c r="K114" s="123"/>
      <c r="L114" s="128"/>
      <c r="M114" s="128"/>
      <c r="N114" s="123"/>
      <c r="O114" s="128"/>
      <c r="P114" s="129"/>
      <c r="Q114" s="128"/>
      <c r="R114" s="130"/>
    </row>
    <row r="115">
      <c r="A115" s="122" t="s">
        <v>143</v>
      </c>
      <c r="B115" s="123"/>
      <c r="C115" s="124"/>
      <c r="D115" s="52"/>
      <c r="E115" s="52"/>
      <c r="F115" s="35"/>
      <c r="G115" s="126"/>
      <c r="H115" s="123"/>
      <c r="I115" s="123"/>
      <c r="J115" s="127"/>
      <c r="K115" s="123"/>
      <c r="L115" s="128"/>
      <c r="M115" s="128"/>
      <c r="N115" s="123"/>
      <c r="O115" s="128"/>
      <c r="P115" s="129"/>
      <c r="Q115" s="128"/>
      <c r="R115" s="130"/>
    </row>
    <row r="116">
      <c r="A116" s="122" t="s">
        <v>143</v>
      </c>
      <c r="B116" s="123"/>
      <c r="C116" s="124"/>
      <c r="D116" s="52"/>
      <c r="E116" s="52"/>
      <c r="F116" s="35"/>
      <c r="G116" s="126"/>
      <c r="H116" s="123"/>
      <c r="I116" s="123"/>
      <c r="J116" s="127"/>
      <c r="K116" s="123"/>
      <c r="L116" s="128"/>
      <c r="M116" s="128"/>
      <c r="N116" s="123"/>
      <c r="O116" s="128"/>
      <c r="P116" s="129"/>
      <c r="Q116" s="128"/>
      <c r="R116" s="130"/>
    </row>
    <row r="117">
      <c r="A117" s="122" t="s">
        <v>143</v>
      </c>
      <c r="B117" s="123"/>
      <c r="C117" s="124"/>
      <c r="D117" s="52"/>
      <c r="E117" s="52"/>
      <c r="F117" s="35"/>
      <c r="G117" s="126"/>
      <c r="H117" s="123"/>
      <c r="I117" s="123"/>
      <c r="J117" s="127"/>
      <c r="K117" s="123"/>
      <c r="L117" s="128"/>
      <c r="M117" s="128"/>
      <c r="N117" s="123"/>
      <c r="O117" s="128"/>
      <c r="P117" s="129"/>
      <c r="Q117" s="128"/>
      <c r="R117" s="130"/>
    </row>
    <row r="118">
      <c r="A118" s="122" t="s">
        <v>143</v>
      </c>
      <c r="B118" s="123"/>
      <c r="C118" s="124"/>
      <c r="D118" s="52"/>
      <c r="E118" s="52"/>
      <c r="F118" s="35"/>
      <c r="G118" s="126"/>
      <c r="H118" s="123"/>
      <c r="I118" s="123"/>
      <c r="J118" s="127"/>
      <c r="K118" s="123"/>
      <c r="L118" s="128"/>
      <c r="M118" s="128"/>
      <c r="N118" s="123"/>
      <c r="O118" s="128"/>
      <c r="P118" s="129"/>
      <c r="Q118" s="128"/>
      <c r="R118" s="130"/>
    </row>
    <row r="119">
      <c r="A119" s="122" t="s">
        <v>143</v>
      </c>
      <c r="B119" s="123"/>
      <c r="C119" s="124"/>
      <c r="D119" s="52"/>
      <c r="E119" s="52"/>
      <c r="F119" s="35"/>
      <c r="G119" s="126"/>
      <c r="H119" s="123"/>
      <c r="I119" s="123"/>
      <c r="J119" s="127"/>
      <c r="K119" s="123"/>
      <c r="L119" s="128"/>
      <c r="M119" s="128"/>
      <c r="N119" s="123"/>
      <c r="O119" s="128"/>
      <c r="P119" s="129"/>
      <c r="Q119" s="128"/>
      <c r="R119" s="130"/>
    </row>
    <row r="120">
      <c r="A120" s="122" t="s">
        <v>143</v>
      </c>
      <c r="B120" s="123"/>
      <c r="C120" s="124"/>
      <c r="D120" s="52"/>
      <c r="E120" s="52"/>
      <c r="F120" s="35"/>
      <c r="G120" s="126"/>
      <c r="H120" s="123"/>
      <c r="I120" s="123"/>
      <c r="J120" s="127"/>
      <c r="K120" s="123"/>
      <c r="L120" s="128"/>
      <c r="M120" s="128"/>
      <c r="N120" s="123"/>
      <c r="O120" s="128"/>
      <c r="P120" s="129"/>
      <c r="Q120" s="128"/>
      <c r="R120" s="130"/>
    </row>
    <row r="121">
      <c r="A121" s="122" t="s">
        <v>143</v>
      </c>
      <c r="B121" s="123"/>
      <c r="C121" s="124"/>
      <c r="D121" s="52"/>
      <c r="E121" s="52"/>
      <c r="F121" s="35"/>
      <c r="G121" s="126"/>
      <c r="H121" s="123"/>
      <c r="I121" s="123"/>
      <c r="J121" s="127"/>
      <c r="K121" s="123"/>
      <c r="L121" s="128"/>
      <c r="M121" s="128"/>
      <c r="N121" s="123"/>
      <c r="O121" s="128"/>
      <c r="P121" s="129"/>
      <c r="Q121" s="128"/>
      <c r="R121" s="130"/>
    </row>
    <row r="122">
      <c r="A122" s="122" t="s">
        <v>143</v>
      </c>
      <c r="B122" s="123"/>
      <c r="C122" s="124"/>
      <c r="D122" s="52"/>
      <c r="E122" s="52"/>
      <c r="F122" s="35"/>
      <c r="G122" s="126"/>
      <c r="H122" s="123"/>
      <c r="I122" s="123"/>
      <c r="J122" s="127"/>
      <c r="K122" s="123"/>
      <c r="L122" s="128"/>
      <c r="M122" s="128"/>
      <c r="N122" s="123"/>
      <c r="O122" s="128"/>
      <c r="P122" s="129"/>
      <c r="Q122" s="128"/>
      <c r="R122" s="130"/>
    </row>
    <row r="123">
      <c r="A123" s="122" t="s">
        <v>143</v>
      </c>
      <c r="B123" s="123"/>
      <c r="C123" s="124"/>
      <c r="D123" s="52"/>
      <c r="E123" s="52"/>
      <c r="F123" s="35"/>
      <c r="G123" s="126"/>
      <c r="H123" s="123"/>
      <c r="I123" s="123"/>
      <c r="J123" s="127"/>
      <c r="K123" s="123"/>
      <c r="L123" s="128"/>
      <c r="M123" s="128"/>
      <c r="N123" s="123"/>
      <c r="O123" s="128"/>
      <c r="P123" s="129"/>
      <c r="Q123" s="128"/>
      <c r="R123" s="130"/>
    </row>
    <row r="124">
      <c r="A124" s="122" t="s">
        <v>143</v>
      </c>
      <c r="B124" s="123"/>
      <c r="C124" s="124"/>
      <c r="D124" s="52"/>
      <c r="E124" s="52"/>
      <c r="F124" s="35"/>
      <c r="G124" s="126"/>
      <c r="H124" s="123"/>
      <c r="I124" s="123"/>
      <c r="J124" s="127"/>
      <c r="K124" s="123"/>
      <c r="L124" s="128"/>
      <c r="M124" s="128"/>
      <c r="N124" s="123"/>
      <c r="O124" s="128"/>
      <c r="P124" s="129"/>
      <c r="Q124" s="128"/>
      <c r="R124" s="130"/>
    </row>
    <row r="125">
      <c r="A125" s="122" t="s">
        <v>143</v>
      </c>
      <c r="B125" s="123"/>
      <c r="C125" s="124"/>
      <c r="D125" s="52"/>
      <c r="E125" s="52"/>
      <c r="F125" s="35"/>
      <c r="G125" s="126"/>
      <c r="H125" s="123"/>
      <c r="I125" s="123"/>
      <c r="J125" s="127"/>
      <c r="K125" s="123"/>
      <c r="L125" s="128"/>
      <c r="M125" s="128"/>
      <c r="N125" s="123"/>
      <c r="O125" s="128"/>
      <c r="P125" s="129"/>
      <c r="Q125" s="128"/>
      <c r="R125" s="130"/>
    </row>
    <row r="126">
      <c r="A126" s="122" t="s">
        <v>143</v>
      </c>
      <c r="B126" s="123"/>
      <c r="C126" s="124"/>
      <c r="D126" s="52"/>
      <c r="E126" s="52"/>
      <c r="F126" s="35"/>
      <c r="G126" s="126"/>
      <c r="H126" s="123"/>
      <c r="I126" s="123"/>
      <c r="J126" s="127"/>
      <c r="K126" s="123"/>
      <c r="L126" s="128"/>
      <c r="M126" s="128"/>
      <c r="N126" s="123"/>
      <c r="O126" s="128"/>
      <c r="P126" s="129"/>
      <c r="Q126" s="128"/>
      <c r="R126" s="130"/>
    </row>
    <row r="127">
      <c r="A127" s="122" t="s">
        <v>143</v>
      </c>
      <c r="B127" s="123"/>
      <c r="C127" s="124"/>
      <c r="D127" s="52"/>
      <c r="E127" s="52"/>
      <c r="F127" s="35"/>
      <c r="G127" s="126"/>
      <c r="H127" s="123"/>
      <c r="I127" s="123"/>
      <c r="J127" s="127"/>
      <c r="K127" s="123"/>
      <c r="L127" s="128"/>
      <c r="M127" s="128"/>
      <c r="N127" s="123"/>
      <c r="O127" s="128"/>
      <c r="P127" s="129"/>
      <c r="Q127" s="128"/>
      <c r="R127" s="130"/>
    </row>
    <row r="128">
      <c r="A128" s="122" t="s">
        <v>143</v>
      </c>
      <c r="B128" s="123"/>
      <c r="C128" s="124"/>
      <c r="D128" s="52"/>
      <c r="E128" s="52"/>
      <c r="F128" s="35"/>
      <c r="G128" s="126"/>
      <c r="H128" s="123"/>
      <c r="I128" s="123"/>
      <c r="J128" s="127"/>
      <c r="K128" s="123"/>
      <c r="L128" s="128"/>
      <c r="M128" s="128"/>
      <c r="N128" s="123"/>
      <c r="O128" s="128"/>
      <c r="P128" s="129"/>
      <c r="Q128" s="128"/>
      <c r="R128" s="130"/>
    </row>
    <row r="129">
      <c r="A129" s="122" t="s">
        <v>143</v>
      </c>
      <c r="B129" s="123"/>
      <c r="C129" s="124"/>
      <c r="D129" s="52"/>
      <c r="E129" s="52"/>
      <c r="F129" s="35"/>
      <c r="G129" s="126"/>
      <c r="H129" s="123"/>
      <c r="I129" s="123"/>
      <c r="J129" s="127"/>
      <c r="K129" s="123"/>
      <c r="L129" s="128"/>
      <c r="M129" s="128"/>
      <c r="N129" s="123"/>
      <c r="O129" s="128"/>
      <c r="P129" s="129"/>
      <c r="Q129" s="128"/>
      <c r="R129" s="130"/>
    </row>
    <row r="130">
      <c r="A130" s="122" t="s">
        <v>143</v>
      </c>
      <c r="B130" s="123"/>
      <c r="C130" s="124"/>
      <c r="D130" s="52"/>
      <c r="E130" s="52"/>
      <c r="F130" s="35"/>
      <c r="G130" s="126"/>
      <c r="H130" s="123"/>
      <c r="I130" s="123"/>
      <c r="J130" s="127"/>
      <c r="K130" s="123"/>
      <c r="L130" s="128"/>
      <c r="M130" s="128"/>
      <c r="N130" s="123"/>
      <c r="O130" s="128"/>
      <c r="P130" s="129"/>
      <c r="Q130" s="128"/>
      <c r="R130" s="130"/>
    </row>
    <row r="131">
      <c r="A131" s="122" t="s">
        <v>143</v>
      </c>
      <c r="B131" s="123"/>
      <c r="C131" s="124"/>
      <c r="D131" s="52"/>
      <c r="E131" s="52"/>
      <c r="F131" s="35"/>
      <c r="G131" s="126"/>
      <c r="H131" s="123"/>
      <c r="I131" s="123"/>
      <c r="J131" s="127"/>
      <c r="K131" s="123"/>
      <c r="L131" s="128"/>
      <c r="M131" s="128"/>
      <c r="N131" s="123"/>
      <c r="O131" s="128"/>
      <c r="P131" s="129"/>
      <c r="Q131" s="128"/>
      <c r="R131" s="130"/>
    </row>
    <row r="132">
      <c r="A132" s="122" t="s">
        <v>143</v>
      </c>
      <c r="B132" s="123"/>
      <c r="C132" s="124"/>
      <c r="D132" s="52"/>
      <c r="E132" s="52"/>
      <c r="F132" s="35"/>
      <c r="G132" s="126"/>
      <c r="H132" s="123"/>
      <c r="I132" s="123"/>
      <c r="J132" s="127"/>
      <c r="K132" s="123"/>
      <c r="L132" s="128"/>
      <c r="M132" s="128"/>
      <c r="N132" s="123"/>
      <c r="O132" s="128"/>
      <c r="P132" s="129"/>
      <c r="Q132" s="128"/>
      <c r="R132" s="130"/>
    </row>
    <row r="133">
      <c r="A133" s="122" t="s">
        <v>143</v>
      </c>
      <c r="B133" s="123"/>
      <c r="C133" s="124"/>
      <c r="D133" s="52"/>
      <c r="E133" s="52"/>
      <c r="F133" s="35"/>
      <c r="G133" s="126"/>
      <c r="H133" s="123"/>
      <c r="I133" s="123"/>
      <c r="J133" s="127"/>
      <c r="K133" s="123"/>
      <c r="L133" s="128"/>
      <c r="M133" s="128"/>
      <c r="N133" s="123"/>
      <c r="O133" s="128"/>
      <c r="P133" s="129"/>
      <c r="Q133" s="128"/>
      <c r="R133" s="130"/>
    </row>
    <row r="134">
      <c r="A134" s="122" t="s">
        <v>143</v>
      </c>
      <c r="B134" s="123"/>
      <c r="C134" s="124"/>
      <c r="D134" s="52"/>
      <c r="E134" s="52"/>
      <c r="F134" s="35"/>
      <c r="G134" s="126"/>
      <c r="H134" s="123"/>
      <c r="I134" s="123"/>
      <c r="J134" s="127"/>
      <c r="K134" s="123"/>
      <c r="L134" s="128"/>
      <c r="M134" s="128"/>
      <c r="N134" s="123"/>
      <c r="O134" s="128"/>
      <c r="P134" s="129"/>
      <c r="Q134" s="128"/>
      <c r="R134" s="130"/>
    </row>
    <row r="135">
      <c r="A135" s="122" t="s">
        <v>143</v>
      </c>
      <c r="B135" s="123"/>
      <c r="C135" s="124"/>
      <c r="D135" s="52"/>
      <c r="E135" s="52"/>
      <c r="F135" s="35"/>
      <c r="G135" s="126"/>
      <c r="H135" s="123"/>
      <c r="I135" s="123"/>
      <c r="J135" s="127"/>
      <c r="K135" s="123"/>
      <c r="L135" s="128"/>
      <c r="M135" s="128"/>
      <c r="N135" s="123"/>
      <c r="O135" s="128"/>
      <c r="P135" s="129"/>
      <c r="Q135" s="128"/>
      <c r="R135" s="130"/>
    </row>
    <row r="136">
      <c r="A136" s="122" t="s">
        <v>143</v>
      </c>
      <c r="B136" s="123"/>
      <c r="C136" s="124"/>
      <c r="D136" s="52"/>
      <c r="E136" s="52"/>
      <c r="F136" s="35"/>
      <c r="G136" s="126"/>
      <c r="H136" s="123"/>
      <c r="I136" s="123"/>
      <c r="J136" s="127"/>
      <c r="K136" s="123"/>
      <c r="L136" s="128"/>
      <c r="M136" s="128"/>
      <c r="N136" s="123"/>
      <c r="O136" s="128"/>
      <c r="P136" s="129"/>
      <c r="Q136" s="128"/>
      <c r="R136" s="130"/>
    </row>
    <row r="137">
      <c r="A137" s="122" t="s">
        <v>143</v>
      </c>
      <c r="B137" s="123"/>
      <c r="C137" s="124"/>
      <c r="D137" s="52"/>
      <c r="E137" s="52"/>
      <c r="F137" s="35"/>
      <c r="G137" s="126"/>
      <c r="H137" s="123"/>
      <c r="I137" s="123"/>
      <c r="J137" s="127"/>
      <c r="K137" s="123"/>
      <c r="L137" s="128"/>
      <c r="M137" s="128"/>
      <c r="N137" s="123"/>
      <c r="O137" s="128"/>
      <c r="P137" s="129"/>
      <c r="Q137" s="128"/>
      <c r="R137" s="130"/>
    </row>
    <row r="138">
      <c r="A138" s="122" t="s">
        <v>143</v>
      </c>
      <c r="B138" s="123"/>
      <c r="C138" s="124"/>
      <c r="D138" s="52"/>
      <c r="E138" s="52"/>
      <c r="F138" s="35"/>
      <c r="G138" s="126"/>
      <c r="H138" s="123"/>
      <c r="I138" s="123"/>
      <c r="J138" s="127"/>
      <c r="K138" s="123"/>
      <c r="L138" s="128"/>
      <c r="M138" s="128"/>
      <c r="N138" s="123"/>
      <c r="O138" s="128"/>
      <c r="P138" s="129"/>
      <c r="Q138" s="128"/>
      <c r="R138" s="130"/>
    </row>
    <row r="139">
      <c r="A139" s="122" t="s">
        <v>143</v>
      </c>
      <c r="B139" s="123"/>
      <c r="C139" s="124"/>
      <c r="D139" s="52"/>
      <c r="E139" s="52"/>
      <c r="F139" s="35"/>
      <c r="G139" s="126"/>
      <c r="H139" s="123"/>
      <c r="I139" s="123"/>
      <c r="J139" s="127"/>
      <c r="K139" s="123"/>
      <c r="L139" s="128"/>
      <c r="M139" s="128"/>
      <c r="N139" s="123"/>
      <c r="O139" s="128"/>
      <c r="P139" s="129"/>
      <c r="Q139" s="128"/>
      <c r="R139" s="130"/>
    </row>
    <row r="140">
      <c r="A140" s="122" t="s">
        <v>143</v>
      </c>
      <c r="B140" s="123"/>
      <c r="C140" s="124"/>
      <c r="D140" s="52"/>
      <c r="E140" s="52"/>
      <c r="F140" s="35"/>
      <c r="G140" s="126"/>
      <c r="H140" s="123"/>
      <c r="I140" s="123"/>
      <c r="J140" s="127"/>
      <c r="K140" s="123"/>
      <c r="L140" s="128"/>
      <c r="M140" s="128"/>
      <c r="N140" s="123"/>
      <c r="O140" s="128"/>
      <c r="P140" s="129"/>
      <c r="Q140" s="128"/>
      <c r="R140" s="130"/>
    </row>
    <row r="141">
      <c r="A141" s="122" t="s">
        <v>143</v>
      </c>
      <c r="B141" s="123"/>
      <c r="C141" s="124"/>
      <c r="D141" s="52"/>
      <c r="E141" s="52"/>
      <c r="F141" s="35"/>
      <c r="G141" s="126"/>
      <c r="H141" s="123"/>
      <c r="I141" s="123"/>
      <c r="J141" s="127"/>
      <c r="K141" s="123"/>
      <c r="L141" s="128"/>
      <c r="M141" s="128"/>
      <c r="N141" s="123"/>
      <c r="O141" s="128"/>
      <c r="P141" s="129"/>
      <c r="Q141" s="128"/>
      <c r="R141" s="130"/>
    </row>
    <row r="142">
      <c r="A142" s="122" t="s">
        <v>143</v>
      </c>
      <c r="B142" s="123"/>
      <c r="C142" s="124"/>
      <c r="D142" s="52"/>
      <c r="E142" s="52"/>
      <c r="F142" s="35"/>
      <c r="G142" s="126"/>
      <c r="H142" s="123"/>
      <c r="I142" s="123"/>
      <c r="J142" s="127"/>
      <c r="K142" s="123"/>
      <c r="L142" s="128"/>
      <c r="M142" s="128"/>
      <c r="N142" s="123"/>
      <c r="O142" s="128"/>
      <c r="P142" s="129"/>
      <c r="Q142" s="128"/>
      <c r="R142" s="130"/>
    </row>
    <row r="143">
      <c r="A143" s="122" t="s">
        <v>143</v>
      </c>
      <c r="B143" s="123"/>
      <c r="C143" s="124"/>
      <c r="D143" s="52"/>
      <c r="E143" s="52"/>
      <c r="F143" s="35"/>
      <c r="G143" s="126"/>
      <c r="H143" s="123"/>
      <c r="I143" s="123"/>
      <c r="J143" s="127"/>
      <c r="K143" s="123"/>
      <c r="L143" s="128"/>
      <c r="M143" s="128"/>
      <c r="N143" s="123"/>
      <c r="O143" s="128"/>
      <c r="P143" s="129"/>
      <c r="Q143" s="128"/>
      <c r="R143" s="130"/>
    </row>
    <row r="144">
      <c r="A144" s="122" t="s">
        <v>143</v>
      </c>
      <c r="B144" s="123"/>
      <c r="C144" s="124"/>
      <c r="D144" s="52"/>
      <c r="E144" s="52"/>
      <c r="F144" s="35"/>
      <c r="G144" s="126"/>
      <c r="H144" s="123"/>
      <c r="I144" s="123"/>
      <c r="J144" s="127"/>
      <c r="K144" s="123"/>
      <c r="L144" s="128"/>
      <c r="M144" s="128"/>
      <c r="N144" s="123"/>
      <c r="O144" s="128"/>
      <c r="P144" s="129"/>
      <c r="Q144" s="128"/>
      <c r="R144" s="130"/>
    </row>
    <row r="145">
      <c r="A145" s="122" t="s">
        <v>143</v>
      </c>
      <c r="B145" s="123"/>
      <c r="C145" s="124"/>
      <c r="D145" s="52"/>
      <c r="E145" s="52"/>
      <c r="F145" s="35"/>
      <c r="G145" s="126"/>
      <c r="H145" s="123"/>
      <c r="I145" s="123"/>
      <c r="J145" s="127"/>
      <c r="K145" s="123"/>
      <c r="L145" s="128"/>
      <c r="M145" s="128"/>
      <c r="N145" s="123"/>
      <c r="O145" s="128"/>
      <c r="P145" s="129"/>
      <c r="Q145" s="128"/>
      <c r="R145" s="130"/>
    </row>
    <row r="146">
      <c r="A146" s="122" t="s">
        <v>143</v>
      </c>
      <c r="B146" s="123"/>
      <c r="C146" s="124"/>
      <c r="D146" s="52"/>
      <c r="E146" s="52"/>
      <c r="F146" s="35"/>
      <c r="G146" s="126"/>
      <c r="H146" s="123"/>
      <c r="I146" s="123"/>
      <c r="J146" s="127"/>
      <c r="K146" s="123"/>
      <c r="L146" s="128"/>
      <c r="M146" s="128"/>
      <c r="N146" s="123"/>
      <c r="O146" s="128"/>
      <c r="P146" s="129"/>
      <c r="Q146" s="128"/>
      <c r="R146" s="130"/>
    </row>
    <row r="147">
      <c r="A147" s="122" t="s">
        <v>143</v>
      </c>
      <c r="B147" s="123"/>
      <c r="C147" s="124"/>
      <c r="D147" s="52"/>
      <c r="E147" s="52"/>
      <c r="F147" s="35"/>
      <c r="G147" s="126"/>
      <c r="H147" s="123"/>
      <c r="I147" s="123"/>
      <c r="J147" s="127"/>
      <c r="K147" s="123"/>
      <c r="L147" s="128"/>
      <c r="M147" s="128"/>
      <c r="N147" s="123"/>
      <c r="O147" s="128"/>
      <c r="P147" s="129"/>
      <c r="Q147" s="128"/>
      <c r="R147" s="130"/>
    </row>
    <row r="148">
      <c r="A148" s="122" t="s">
        <v>143</v>
      </c>
      <c r="B148" s="123"/>
      <c r="C148" s="124"/>
      <c r="D148" s="52"/>
      <c r="E148" s="52"/>
      <c r="F148" s="35"/>
      <c r="G148" s="126"/>
      <c r="H148" s="123"/>
      <c r="I148" s="123"/>
      <c r="J148" s="127"/>
      <c r="K148" s="123"/>
      <c r="L148" s="128"/>
      <c r="M148" s="128"/>
      <c r="N148" s="123"/>
      <c r="O148" s="128"/>
      <c r="P148" s="129"/>
      <c r="Q148" s="128"/>
      <c r="R148" s="130"/>
    </row>
    <row r="149">
      <c r="A149" s="122" t="s">
        <v>143</v>
      </c>
      <c r="B149" s="123"/>
      <c r="C149" s="124"/>
      <c r="D149" s="52"/>
      <c r="E149" s="52"/>
      <c r="F149" s="35"/>
      <c r="G149" s="126"/>
      <c r="H149" s="123"/>
      <c r="I149" s="123"/>
      <c r="J149" s="127"/>
      <c r="K149" s="123"/>
      <c r="L149" s="128"/>
      <c r="M149" s="128"/>
      <c r="N149" s="123"/>
      <c r="O149" s="128"/>
      <c r="P149" s="129"/>
      <c r="Q149" s="128"/>
      <c r="R149" s="130"/>
    </row>
    <row r="150">
      <c r="A150" s="122" t="s">
        <v>143</v>
      </c>
      <c r="B150" s="123"/>
      <c r="C150" s="124"/>
      <c r="D150" s="52"/>
      <c r="E150" s="52"/>
      <c r="F150" s="35"/>
      <c r="G150" s="126"/>
      <c r="H150" s="123"/>
      <c r="I150" s="123"/>
      <c r="J150" s="127"/>
      <c r="K150" s="123"/>
      <c r="L150" s="128"/>
      <c r="M150" s="128"/>
      <c r="N150" s="123"/>
      <c r="O150" s="128"/>
      <c r="P150" s="129"/>
      <c r="Q150" s="128"/>
      <c r="R150" s="130"/>
    </row>
    <row r="151">
      <c r="A151" s="122" t="s">
        <v>143</v>
      </c>
      <c r="B151" s="123"/>
      <c r="C151" s="124"/>
      <c r="D151" s="52"/>
      <c r="E151" s="52"/>
      <c r="F151" s="35"/>
      <c r="G151" s="126"/>
      <c r="H151" s="123"/>
      <c r="I151" s="123"/>
      <c r="J151" s="127"/>
      <c r="K151" s="123"/>
      <c r="L151" s="128"/>
      <c r="M151" s="128"/>
      <c r="N151" s="123"/>
      <c r="O151" s="128"/>
      <c r="P151" s="129"/>
      <c r="Q151" s="128"/>
      <c r="R151" s="130"/>
    </row>
    <row r="152">
      <c r="A152" s="122" t="s">
        <v>143</v>
      </c>
      <c r="B152" s="123"/>
      <c r="C152" s="124"/>
      <c r="D152" s="52"/>
      <c r="E152" s="52"/>
      <c r="F152" s="35"/>
      <c r="G152" s="126"/>
      <c r="H152" s="123"/>
      <c r="I152" s="123"/>
      <c r="J152" s="127"/>
      <c r="K152" s="123"/>
      <c r="L152" s="128"/>
      <c r="M152" s="128"/>
      <c r="N152" s="123"/>
      <c r="O152" s="128"/>
      <c r="P152" s="129"/>
      <c r="Q152" s="128"/>
      <c r="R152" s="130"/>
    </row>
    <row r="153">
      <c r="A153" s="122" t="s">
        <v>143</v>
      </c>
      <c r="B153" s="123"/>
      <c r="C153" s="124"/>
      <c r="D153" s="52"/>
      <c r="E153" s="52"/>
      <c r="F153" s="35"/>
      <c r="G153" s="126"/>
      <c r="H153" s="123"/>
      <c r="I153" s="123"/>
      <c r="J153" s="127"/>
      <c r="K153" s="123"/>
      <c r="L153" s="128"/>
      <c r="M153" s="128"/>
      <c r="N153" s="123"/>
      <c r="O153" s="128"/>
      <c r="P153" s="129"/>
      <c r="Q153" s="128"/>
      <c r="R153" s="130"/>
    </row>
    <row r="154">
      <c r="A154" s="122" t="s">
        <v>143</v>
      </c>
      <c r="B154" s="123"/>
      <c r="C154" s="124"/>
      <c r="D154" s="52"/>
      <c r="E154" s="52"/>
      <c r="F154" s="35"/>
      <c r="G154" s="126"/>
      <c r="H154" s="123"/>
      <c r="I154" s="123"/>
      <c r="J154" s="127"/>
      <c r="K154" s="123"/>
      <c r="L154" s="128"/>
      <c r="M154" s="128"/>
      <c r="N154" s="123"/>
      <c r="O154" s="128"/>
      <c r="P154" s="129"/>
      <c r="Q154" s="128"/>
      <c r="R154" s="130"/>
    </row>
    <row r="155">
      <c r="A155" s="122" t="s">
        <v>143</v>
      </c>
      <c r="B155" s="123"/>
      <c r="C155" s="124"/>
      <c r="D155" s="52"/>
      <c r="E155" s="52"/>
      <c r="F155" s="35"/>
      <c r="G155" s="126"/>
      <c r="H155" s="123"/>
      <c r="I155" s="123"/>
      <c r="J155" s="127"/>
      <c r="K155" s="123"/>
      <c r="L155" s="128"/>
      <c r="M155" s="128"/>
      <c r="N155" s="123"/>
      <c r="O155" s="128"/>
      <c r="P155" s="129"/>
      <c r="Q155" s="128"/>
      <c r="R155" s="130"/>
    </row>
    <row r="156">
      <c r="A156" s="122" t="s">
        <v>143</v>
      </c>
      <c r="B156" s="123"/>
      <c r="C156" s="124"/>
      <c r="D156" s="52"/>
      <c r="E156" s="52"/>
      <c r="F156" s="35"/>
      <c r="G156" s="126"/>
      <c r="H156" s="123"/>
      <c r="I156" s="123"/>
      <c r="J156" s="127"/>
      <c r="K156" s="123"/>
      <c r="L156" s="128"/>
      <c r="M156" s="128"/>
      <c r="N156" s="123"/>
      <c r="O156" s="128"/>
      <c r="P156" s="129"/>
      <c r="Q156" s="128"/>
      <c r="R156" s="130"/>
    </row>
    <row r="157">
      <c r="A157" s="122" t="s">
        <v>143</v>
      </c>
      <c r="B157" s="123"/>
      <c r="C157" s="124"/>
      <c r="D157" s="52"/>
      <c r="E157" s="52"/>
      <c r="F157" s="35"/>
      <c r="G157" s="126"/>
      <c r="H157" s="123"/>
      <c r="I157" s="123"/>
      <c r="J157" s="127"/>
      <c r="K157" s="123"/>
      <c r="L157" s="128"/>
      <c r="M157" s="128"/>
      <c r="N157" s="123"/>
      <c r="O157" s="128"/>
      <c r="P157" s="129"/>
      <c r="Q157" s="128"/>
      <c r="R157" s="130"/>
    </row>
    <row r="158">
      <c r="A158" s="122" t="s">
        <v>143</v>
      </c>
      <c r="B158" s="123"/>
      <c r="C158" s="124"/>
      <c r="D158" s="52"/>
      <c r="E158" s="52"/>
      <c r="F158" s="35"/>
      <c r="G158" s="126"/>
      <c r="H158" s="123"/>
      <c r="I158" s="123"/>
      <c r="J158" s="127"/>
      <c r="K158" s="123"/>
      <c r="L158" s="128"/>
      <c r="M158" s="128"/>
      <c r="N158" s="123"/>
      <c r="O158" s="128"/>
      <c r="P158" s="129"/>
      <c r="Q158" s="128"/>
      <c r="R158" s="130"/>
    </row>
    <row r="159">
      <c r="A159" s="122" t="s">
        <v>143</v>
      </c>
      <c r="B159" s="123"/>
      <c r="C159" s="124"/>
      <c r="D159" s="52"/>
      <c r="E159" s="52"/>
      <c r="F159" s="35"/>
      <c r="G159" s="126"/>
      <c r="H159" s="123"/>
      <c r="I159" s="123"/>
      <c r="J159" s="127"/>
      <c r="K159" s="123"/>
      <c r="L159" s="128"/>
      <c r="M159" s="128"/>
      <c r="N159" s="123"/>
      <c r="O159" s="128"/>
      <c r="P159" s="129"/>
      <c r="Q159" s="128"/>
      <c r="R159" s="130"/>
    </row>
    <row r="160">
      <c r="A160" s="122" t="s">
        <v>143</v>
      </c>
      <c r="B160" s="123"/>
      <c r="C160" s="124"/>
      <c r="D160" s="52"/>
      <c r="E160" s="52"/>
      <c r="F160" s="35"/>
      <c r="G160" s="126"/>
      <c r="H160" s="123"/>
      <c r="I160" s="123"/>
      <c r="J160" s="127"/>
      <c r="K160" s="123"/>
      <c r="L160" s="128"/>
      <c r="M160" s="128"/>
      <c r="N160" s="123"/>
      <c r="O160" s="128"/>
      <c r="P160" s="129"/>
      <c r="Q160" s="128"/>
      <c r="R160" s="130"/>
    </row>
    <row r="161">
      <c r="A161" s="122" t="s">
        <v>143</v>
      </c>
      <c r="B161" s="123"/>
      <c r="C161" s="124"/>
      <c r="D161" s="52"/>
      <c r="E161" s="52"/>
      <c r="F161" s="35"/>
      <c r="G161" s="126"/>
      <c r="H161" s="123"/>
      <c r="I161" s="123"/>
      <c r="J161" s="127"/>
      <c r="K161" s="123"/>
      <c r="L161" s="128"/>
      <c r="M161" s="128"/>
      <c r="N161" s="123"/>
      <c r="O161" s="128"/>
      <c r="P161" s="129"/>
      <c r="Q161" s="128"/>
      <c r="R161" s="130"/>
    </row>
    <row r="162">
      <c r="A162" s="122" t="s">
        <v>143</v>
      </c>
      <c r="B162" s="123"/>
      <c r="C162" s="124"/>
      <c r="D162" s="52"/>
      <c r="E162" s="52"/>
      <c r="F162" s="35"/>
      <c r="G162" s="126"/>
      <c r="H162" s="123"/>
      <c r="I162" s="123"/>
      <c r="J162" s="127"/>
      <c r="K162" s="123"/>
      <c r="L162" s="128"/>
      <c r="M162" s="128"/>
      <c r="N162" s="123"/>
      <c r="O162" s="128"/>
      <c r="P162" s="129"/>
      <c r="Q162" s="128"/>
      <c r="R162" s="130"/>
    </row>
    <row r="163">
      <c r="A163" s="122" t="s">
        <v>143</v>
      </c>
      <c r="B163" s="123"/>
      <c r="C163" s="124"/>
      <c r="D163" s="52"/>
      <c r="E163" s="52"/>
      <c r="F163" s="35"/>
      <c r="G163" s="126"/>
      <c r="H163" s="123"/>
      <c r="I163" s="123"/>
      <c r="J163" s="127"/>
      <c r="K163" s="123"/>
      <c r="L163" s="128"/>
      <c r="M163" s="128"/>
      <c r="N163" s="123"/>
      <c r="O163" s="128"/>
      <c r="P163" s="129"/>
      <c r="Q163" s="128"/>
      <c r="R163" s="130"/>
    </row>
    <row r="164">
      <c r="A164" s="122" t="s">
        <v>143</v>
      </c>
      <c r="B164" s="123"/>
      <c r="C164" s="124"/>
      <c r="D164" s="52"/>
      <c r="E164" s="52"/>
      <c r="F164" s="35"/>
      <c r="G164" s="126"/>
      <c r="H164" s="123"/>
      <c r="I164" s="123"/>
      <c r="J164" s="127"/>
      <c r="K164" s="123"/>
      <c r="L164" s="128"/>
      <c r="M164" s="128"/>
      <c r="N164" s="123"/>
      <c r="O164" s="128"/>
      <c r="P164" s="129"/>
      <c r="Q164" s="128"/>
      <c r="R164" s="130"/>
    </row>
    <row r="165">
      <c r="A165" s="122" t="s">
        <v>143</v>
      </c>
      <c r="B165" s="123"/>
      <c r="C165" s="124"/>
      <c r="D165" s="52"/>
      <c r="E165" s="52"/>
      <c r="F165" s="35"/>
      <c r="G165" s="126"/>
      <c r="H165" s="123"/>
      <c r="I165" s="123"/>
      <c r="J165" s="127"/>
      <c r="K165" s="123"/>
      <c r="L165" s="128"/>
      <c r="M165" s="128"/>
      <c r="N165" s="123"/>
      <c r="O165" s="128"/>
      <c r="P165" s="129"/>
      <c r="Q165" s="128"/>
      <c r="R165" s="130"/>
    </row>
    <row r="166">
      <c r="A166" s="122" t="s">
        <v>143</v>
      </c>
      <c r="B166" s="123"/>
      <c r="C166" s="124"/>
      <c r="D166" s="52"/>
      <c r="E166" s="52"/>
      <c r="F166" s="35"/>
      <c r="G166" s="126"/>
      <c r="H166" s="123"/>
      <c r="I166" s="123"/>
      <c r="J166" s="127"/>
      <c r="K166" s="123"/>
      <c r="L166" s="128"/>
      <c r="M166" s="128"/>
      <c r="N166" s="123"/>
      <c r="O166" s="128"/>
      <c r="P166" s="129"/>
      <c r="Q166" s="128"/>
      <c r="R166" s="130"/>
    </row>
    <row r="167">
      <c r="A167" s="122" t="s">
        <v>143</v>
      </c>
      <c r="B167" s="123"/>
      <c r="C167" s="124"/>
      <c r="D167" s="52"/>
      <c r="E167" s="52"/>
      <c r="F167" s="35"/>
      <c r="G167" s="126"/>
      <c r="H167" s="123"/>
      <c r="I167" s="123"/>
      <c r="J167" s="127"/>
      <c r="K167" s="123"/>
      <c r="L167" s="128"/>
      <c r="M167" s="128"/>
      <c r="N167" s="123"/>
      <c r="O167" s="128"/>
      <c r="P167" s="129"/>
      <c r="Q167" s="128"/>
      <c r="R167" s="130"/>
    </row>
    <row r="168">
      <c r="A168" s="122" t="s">
        <v>143</v>
      </c>
      <c r="B168" s="123"/>
      <c r="C168" s="124"/>
      <c r="D168" s="52"/>
      <c r="E168" s="52"/>
      <c r="F168" s="35"/>
      <c r="G168" s="126"/>
      <c r="H168" s="123"/>
      <c r="I168" s="123"/>
      <c r="J168" s="127"/>
      <c r="K168" s="123"/>
      <c r="L168" s="128"/>
      <c r="M168" s="128"/>
      <c r="N168" s="123"/>
      <c r="O168" s="128"/>
      <c r="P168" s="129"/>
      <c r="Q168" s="128"/>
      <c r="R168" s="130"/>
    </row>
    <row r="169">
      <c r="A169" s="122" t="s">
        <v>143</v>
      </c>
      <c r="B169" s="123"/>
      <c r="C169" s="124"/>
      <c r="D169" s="52"/>
      <c r="E169" s="52"/>
      <c r="F169" s="35"/>
      <c r="G169" s="126"/>
      <c r="H169" s="123"/>
      <c r="I169" s="123"/>
      <c r="J169" s="127"/>
      <c r="K169" s="123"/>
      <c r="L169" s="128"/>
      <c r="M169" s="128"/>
      <c r="N169" s="123"/>
      <c r="O169" s="128"/>
      <c r="P169" s="129"/>
      <c r="Q169" s="128"/>
      <c r="R169" s="130"/>
    </row>
    <row r="170">
      <c r="A170" s="122" t="s">
        <v>143</v>
      </c>
      <c r="B170" s="123"/>
      <c r="C170" s="124"/>
      <c r="D170" s="52"/>
      <c r="E170" s="52"/>
      <c r="F170" s="35"/>
      <c r="G170" s="126"/>
      <c r="H170" s="123"/>
      <c r="I170" s="123"/>
      <c r="J170" s="127"/>
      <c r="K170" s="123"/>
      <c r="L170" s="128"/>
      <c r="M170" s="128"/>
      <c r="N170" s="123"/>
      <c r="O170" s="128"/>
      <c r="P170" s="129"/>
      <c r="Q170" s="128"/>
      <c r="R170" s="130"/>
    </row>
    <row r="171">
      <c r="A171" s="122" t="s">
        <v>143</v>
      </c>
      <c r="B171" s="123"/>
      <c r="C171" s="124"/>
      <c r="D171" s="52"/>
      <c r="E171" s="52"/>
      <c r="F171" s="35"/>
      <c r="G171" s="126"/>
      <c r="H171" s="123"/>
      <c r="I171" s="123"/>
      <c r="J171" s="127"/>
      <c r="K171" s="123"/>
      <c r="L171" s="128"/>
      <c r="M171" s="128"/>
      <c r="N171" s="123"/>
      <c r="O171" s="128"/>
      <c r="P171" s="129"/>
      <c r="Q171" s="128"/>
      <c r="R171" s="130"/>
    </row>
    <row r="172">
      <c r="A172" s="122" t="s">
        <v>143</v>
      </c>
      <c r="B172" s="123"/>
      <c r="C172" s="124"/>
      <c r="D172" s="52"/>
      <c r="E172" s="52"/>
      <c r="F172" s="35"/>
      <c r="G172" s="126"/>
      <c r="H172" s="123"/>
      <c r="I172" s="123"/>
      <c r="J172" s="127"/>
      <c r="K172" s="123"/>
      <c r="L172" s="128"/>
      <c r="M172" s="128"/>
      <c r="N172" s="123"/>
      <c r="O172" s="128"/>
      <c r="P172" s="129"/>
      <c r="Q172" s="128"/>
      <c r="R172" s="130"/>
    </row>
    <row r="173">
      <c r="A173" s="122" t="s">
        <v>143</v>
      </c>
      <c r="B173" s="123"/>
      <c r="C173" s="124"/>
      <c r="D173" s="52"/>
      <c r="E173" s="52"/>
      <c r="F173" s="35"/>
      <c r="G173" s="126"/>
      <c r="H173" s="123"/>
      <c r="I173" s="123"/>
      <c r="J173" s="127"/>
      <c r="K173" s="123"/>
      <c r="L173" s="128"/>
      <c r="M173" s="128"/>
      <c r="N173" s="123"/>
      <c r="O173" s="128"/>
      <c r="P173" s="129"/>
      <c r="Q173" s="128"/>
      <c r="R173" s="130"/>
    </row>
    <row r="174">
      <c r="A174" s="122" t="s">
        <v>143</v>
      </c>
      <c r="B174" s="123"/>
      <c r="C174" s="124"/>
      <c r="D174" s="52"/>
      <c r="E174" s="52"/>
      <c r="F174" s="35"/>
      <c r="G174" s="126"/>
      <c r="H174" s="123"/>
      <c r="I174" s="123"/>
      <c r="J174" s="127"/>
      <c r="K174" s="123"/>
      <c r="L174" s="128"/>
      <c r="M174" s="128"/>
      <c r="N174" s="123"/>
      <c r="O174" s="128"/>
      <c r="P174" s="129"/>
      <c r="Q174" s="128"/>
      <c r="R174" s="130"/>
    </row>
    <row r="175">
      <c r="A175" s="122" t="s">
        <v>143</v>
      </c>
      <c r="B175" s="123"/>
      <c r="C175" s="124"/>
      <c r="D175" s="52"/>
      <c r="E175" s="52"/>
      <c r="F175" s="35"/>
      <c r="G175" s="126"/>
      <c r="H175" s="123"/>
      <c r="I175" s="123"/>
      <c r="J175" s="127"/>
      <c r="K175" s="123"/>
      <c r="L175" s="128"/>
      <c r="M175" s="128"/>
      <c r="N175" s="123"/>
      <c r="O175" s="128"/>
      <c r="P175" s="129"/>
      <c r="Q175" s="128"/>
      <c r="R175" s="130"/>
    </row>
    <row r="176">
      <c r="A176" s="122" t="s">
        <v>143</v>
      </c>
      <c r="B176" s="123"/>
      <c r="C176" s="124"/>
      <c r="D176" s="52"/>
      <c r="E176" s="52"/>
      <c r="F176" s="35"/>
      <c r="G176" s="126"/>
      <c r="H176" s="123"/>
      <c r="I176" s="123"/>
      <c r="J176" s="127"/>
      <c r="K176" s="123"/>
      <c r="L176" s="128"/>
      <c r="M176" s="128"/>
      <c r="N176" s="123"/>
      <c r="O176" s="128"/>
      <c r="P176" s="129"/>
      <c r="Q176" s="128"/>
      <c r="R176" s="130"/>
    </row>
    <row r="177">
      <c r="A177" s="122" t="s">
        <v>143</v>
      </c>
      <c r="B177" s="123"/>
      <c r="C177" s="124"/>
      <c r="D177" s="52"/>
      <c r="E177" s="52"/>
      <c r="F177" s="35"/>
      <c r="G177" s="126"/>
      <c r="H177" s="123"/>
      <c r="I177" s="123"/>
      <c r="J177" s="127"/>
      <c r="K177" s="123"/>
      <c r="L177" s="128"/>
      <c r="M177" s="128"/>
      <c r="N177" s="123"/>
      <c r="O177" s="128"/>
      <c r="P177" s="129"/>
      <c r="Q177" s="128"/>
      <c r="R177" s="130"/>
    </row>
    <row r="178">
      <c r="A178" s="122" t="s">
        <v>143</v>
      </c>
      <c r="B178" s="123"/>
      <c r="C178" s="124"/>
      <c r="D178" s="52"/>
      <c r="E178" s="52"/>
      <c r="F178" s="35"/>
      <c r="G178" s="126"/>
      <c r="H178" s="123"/>
      <c r="I178" s="123"/>
      <c r="J178" s="127"/>
      <c r="K178" s="123"/>
      <c r="L178" s="128"/>
      <c r="M178" s="128"/>
      <c r="N178" s="123"/>
      <c r="O178" s="128"/>
      <c r="P178" s="129"/>
      <c r="Q178" s="128"/>
      <c r="R178" s="130"/>
    </row>
    <row r="179">
      <c r="A179" s="122" t="s">
        <v>143</v>
      </c>
      <c r="B179" s="123"/>
      <c r="C179" s="124"/>
      <c r="D179" s="52"/>
      <c r="E179" s="52"/>
      <c r="F179" s="35"/>
      <c r="G179" s="126"/>
      <c r="H179" s="123"/>
      <c r="I179" s="123"/>
      <c r="J179" s="127"/>
      <c r="K179" s="123"/>
      <c r="L179" s="128"/>
      <c r="M179" s="128"/>
      <c r="N179" s="123"/>
      <c r="O179" s="128"/>
      <c r="P179" s="129"/>
      <c r="Q179" s="128"/>
      <c r="R179" s="130"/>
    </row>
    <row r="180">
      <c r="A180" s="122" t="s">
        <v>143</v>
      </c>
      <c r="B180" s="123"/>
      <c r="C180" s="124"/>
      <c r="D180" s="52"/>
      <c r="E180" s="52"/>
      <c r="F180" s="35"/>
      <c r="G180" s="126"/>
      <c r="H180" s="123"/>
      <c r="I180" s="123"/>
      <c r="J180" s="127"/>
      <c r="K180" s="123"/>
      <c r="L180" s="128"/>
      <c r="M180" s="128"/>
      <c r="N180" s="123"/>
      <c r="O180" s="128"/>
      <c r="P180" s="129"/>
      <c r="Q180" s="128"/>
      <c r="R180" s="130"/>
    </row>
    <row r="181">
      <c r="A181" s="122" t="s">
        <v>143</v>
      </c>
      <c r="B181" s="123"/>
      <c r="C181" s="124"/>
      <c r="D181" s="52"/>
      <c r="E181" s="52"/>
      <c r="F181" s="35"/>
      <c r="G181" s="126"/>
      <c r="H181" s="123"/>
      <c r="I181" s="123"/>
      <c r="J181" s="127"/>
      <c r="K181" s="123"/>
      <c r="L181" s="128"/>
      <c r="M181" s="128"/>
      <c r="N181" s="123"/>
      <c r="O181" s="128"/>
      <c r="P181" s="129"/>
      <c r="Q181" s="128"/>
      <c r="R181" s="130"/>
    </row>
    <row r="182">
      <c r="A182" s="31"/>
      <c r="B182" s="123"/>
      <c r="C182" s="124"/>
      <c r="D182" s="52"/>
      <c r="E182" s="52"/>
      <c r="F182" s="35"/>
      <c r="G182" s="126"/>
      <c r="H182" s="123"/>
      <c r="I182" s="123"/>
      <c r="J182" s="127"/>
      <c r="K182" s="123"/>
      <c r="L182" s="128"/>
      <c r="M182" s="128"/>
      <c r="N182" s="123"/>
      <c r="O182" s="128"/>
      <c r="P182" s="129"/>
      <c r="Q182" s="128"/>
      <c r="R182" s="130"/>
    </row>
    <row r="183">
      <c r="A183" s="31"/>
      <c r="B183" s="123"/>
      <c r="C183" s="124"/>
      <c r="D183" s="52"/>
      <c r="E183" s="52"/>
      <c r="F183" s="35"/>
      <c r="G183" s="126"/>
      <c r="H183" s="123"/>
      <c r="I183" s="123"/>
      <c r="J183" s="127"/>
      <c r="K183" s="123"/>
      <c r="L183" s="128"/>
      <c r="M183" s="128"/>
      <c r="N183" s="123"/>
      <c r="O183" s="128"/>
      <c r="P183" s="129"/>
      <c r="Q183" s="128"/>
      <c r="R183" s="130"/>
    </row>
    <row r="184">
      <c r="A184" s="31"/>
      <c r="B184" s="123"/>
      <c r="C184" s="124"/>
      <c r="D184" s="52"/>
      <c r="E184" s="52"/>
      <c r="F184" s="35"/>
      <c r="G184" s="126"/>
      <c r="H184" s="123"/>
      <c r="I184" s="123"/>
      <c r="J184" s="127"/>
      <c r="K184" s="123"/>
      <c r="L184" s="128"/>
      <c r="M184" s="128"/>
      <c r="N184" s="123"/>
      <c r="O184" s="128"/>
      <c r="P184" s="129"/>
      <c r="Q184" s="128"/>
      <c r="R184" s="130"/>
    </row>
    <row r="185">
      <c r="A185" s="31"/>
      <c r="B185" s="123"/>
      <c r="C185" s="124"/>
      <c r="D185" s="52"/>
      <c r="E185" s="52"/>
      <c r="F185" s="35"/>
      <c r="G185" s="126"/>
      <c r="H185" s="123"/>
      <c r="I185" s="123"/>
      <c r="J185" s="127"/>
      <c r="K185" s="123"/>
      <c r="L185" s="128"/>
      <c r="M185" s="128"/>
      <c r="N185" s="123"/>
      <c r="O185" s="128"/>
      <c r="P185" s="129"/>
      <c r="Q185" s="128"/>
      <c r="R185" s="130"/>
    </row>
    <row r="186">
      <c r="A186" s="31"/>
      <c r="B186" s="123"/>
      <c r="C186" s="124"/>
      <c r="D186" s="52"/>
      <c r="E186" s="52"/>
      <c r="F186" s="35"/>
      <c r="G186" s="126"/>
      <c r="H186" s="123"/>
      <c r="I186" s="123"/>
      <c r="J186" s="127"/>
      <c r="K186" s="123"/>
      <c r="L186" s="128"/>
      <c r="M186" s="128"/>
      <c r="N186" s="123"/>
      <c r="O186" s="128"/>
      <c r="P186" s="129"/>
      <c r="Q186" s="128"/>
      <c r="R186" s="130"/>
    </row>
    <row r="187">
      <c r="A187" s="31"/>
      <c r="B187" s="123"/>
      <c r="C187" s="124"/>
      <c r="D187" s="52"/>
      <c r="E187" s="52"/>
      <c r="F187" s="35"/>
      <c r="G187" s="126"/>
      <c r="H187" s="123"/>
      <c r="I187" s="123"/>
      <c r="J187" s="127"/>
      <c r="K187" s="123"/>
      <c r="L187" s="128"/>
      <c r="M187" s="128"/>
      <c r="N187" s="123"/>
      <c r="O187" s="128"/>
      <c r="P187" s="129"/>
      <c r="Q187" s="128"/>
      <c r="R187" s="130"/>
    </row>
    <row r="188">
      <c r="A188" s="31"/>
      <c r="B188" s="123"/>
      <c r="C188" s="124"/>
      <c r="D188" s="52"/>
      <c r="E188" s="52"/>
      <c r="F188" s="35"/>
      <c r="G188" s="126"/>
      <c r="H188" s="123"/>
      <c r="I188" s="123"/>
      <c r="J188" s="127"/>
      <c r="K188" s="123"/>
      <c r="L188" s="128"/>
      <c r="M188" s="128"/>
      <c r="N188" s="123"/>
      <c r="O188" s="128"/>
      <c r="P188" s="129"/>
      <c r="Q188" s="128"/>
      <c r="R188" s="130"/>
    </row>
    <row r="189">
      <c r="A189" s="31"/>
      <c r="B189" s="123"/>
      <c r="C189" s="124"/>
      <c r="D189" s="52"/>
      <c r="E189" s="52"/>
      <c r="F189" s="35"/>
      <c r="G189" s="126"/>
      <c r="H189" s="123"/>
      <c r="I189" s="123"/>
      <c r="J189" s="127"/>
      <c r="K189" s="123"/>
      <c r="L189" s="128"/>
      <c r="M189" s="128"/>
      <c r="N189" s="123"/>
      <c r="O189" s="128"/>
      <c r="P189" s="129"/>
      <c r="Q189" s="128"/>
      <c r="R189" s="130"/>
    </row>
    <row r="190">
      <c r="A190" s="31"/>
      <c r="B190" s="123"/>
      <c r="C190" s="124"/>
      <c r="D190" s="52"/>
      <c r="E190" s="52"/>
      <c r="F190" s="35"/>
      <c r="G190" s="126"/>
      <c r="H190" s="123"/>
      <c r="I190" s="123"/>
      <c r="J190" s="127"/>
      <c r="K190" s="123"/>
      <c r="L190" s="128"/>
      <c r="M190" s="128"/>
      <c r="N190" s="123"/>
      <c r="O190" s="128"/>
      <c r="P190" s="129"/>
      <c r="Q190" s="128"/>
      <c r="R190" s="130"/>
    </row>
    <row r="191">
      <c r="A191" s="31"/>
      <c r="B191" s="123"/>
      <c r="C191" s="124"/>
      <c r="D191" s="52"/>
      <c r="E191" s="52"/>
      <c r="F191" s="35"/>
      <c r="G191" s="126"/>
      <c r="H191" s="123"/>
      <c r="I191" s="123"/>
      <c r="J191" s="127"/>
      <c r="K191" s="123"/>
      <c r="L191" s="128"/>
      <c r="M191" s="128"/>
      <c r="N191" s="123"/>
      <c r="O191" s="128"/>
      <c r="P191" s="129"/>
      <c r="Q191" s="128"/>
      <c r="R191" s="130"/>
    </row>
    <row r="192">
      <c r="A192" s="31"/>
      <c r="B192" s="123"/>
      <c r="C192" s="124"/>
      <c r="D192" s="52"/>
      <c r="E192" s="52"/>
      <c r="F192" s="35"/>
      <c r="G192" s="126"/>
      <c r="H192" s="123"/>
      <c r="I192" s="123"/>
      <c r="J192" s="127"/>
      <c r="K192" s="123"/>
      <c r="L192" s="128"/>
      <c r="M192" s="128"/>
      <c r="N192" s="123"/>
      <c r="O192" s="128"/>
      <c r="P192" s="129"/>
      <c r="Q192" s="128"/>
      <c r="R192" s="130"/>
    </row>
    <row r="193">
      <c r="A193" s="31"/>
      <c r="B193" s="123"/>
      <c r="C193" s="124"/>
      <c r="D193" s="52"/>
      <c r="E193" s="52"/>
      <c r="F193" s="35"/>
      <c r="G193" s="126"/>
      <c r="H193" s="123"/>
      <c r="I193" s="123"/>
      <c r="J193" s="127"/>
      <c r="K193" s="123"/>
      <c r="L193" s="128"/>
      <c r="M193" s="128"/>
      <c r="N193" s="123"/>
      <c r="O193" s="128"/>
      <c r="P193" s="129"/>
      <c r="Q193" s="128"/>
      <c r="R193" s="130"/>
    </row>
    <row r="194">
      <c r="A194" s="31"/>
      <c r="B194" s="123"/>
      <c r="C194" s="124"/>
      <c r="D194" s="52"/>
      <c r="E194" s="52"/>
      <c r="F194" s="35"/>
      <c r="G194" s="126"/>
      <c r="H194" s="123"/>
      <c r="I194" s="123"/>
      <c r="J194" s="127"/>
      <c r="K194" s="123"/>
      <c r="L194" s="128"/>
      <c r="M194" s="128"/>
      <c r="N194" s="123"/>
      <c r="O194" s="128"/>
      <c r="P194" s="129"/>
      <c r="Q194" s="128"/>
      <c r="R194" s="130"/>
    </row>
    <row r="195">
      <c r="A195" s="31"/>
      <c r="B195" s="123"/>
      <c r="C195" s="124"/>
      <c r="D195" s="52"/>
      <c r="E195" s="52"/>
      <c r="F195" s="35"/>
      <c r="G195" s="126"/>
      <c r="H195" s="123"/>
      <c r="I195" s="123"/>
      <c r="J195" s="127"/>
      <c r="K195" s="123"/>
      <c r="L195" s="128"/>
      <c r="M195" s="128"/>
      <c r="N195" s="123"/>
      <c r="O195" s="128"/>
      <c r="P195" s="129"/>
      <c r="Q195" s="128"/>
      <c r="R195" s="130"/>
    </row>
    <row r="196">
      <c r="A196" s="31"/>
      <c r="B196" s="123"/>
      <c r="C196" s="124"/>
      <c r="D196" s="52"/>
      <c r="E196" s="52"/>
      <c r="F196" s="35"/>
      <c r="G196" s="126"/>
      <c r="H196" s="123"/>
      <c r="I196" s="123"/>
      <c r="J196" s="127"/>
      <c r="K196" s="123"/>
      <c r="L196" s="128"/>
      <c r="M196" s="128"/>
      <c r="N196" s="123"/>
      <c r="O196" s="128"/>
      <c r="P196" s="129"/>
      <c r="Q196" s="128"/>
      <c r="R196" s="130"/>
    </row>
    <row r="197">
      <c r="A197" s="31"/>
      <c r="B197" s="123"/>
      <c r="C197" s="124"/>
      <c r="D197" s="52"/>
      <c r="E197" s="52"/>
      <c r="F197" s="35"/>
      <c r="G197" s="126"/>
      <c r="H197" s="123"/>
      <c r="I197" s="123"/>
      <c r="J197" s="127"/>
      <c r="K197" s="123"/>
      <c r="L197" s="128"/>
      <c r="M197" s="128"/>
      <c r="N197" s="123"/>
      <c r="O197" s="128"/>
      <c r="P197" s="129"/>
      <c r="Q197" s="128"/>
      <c r="R197" s="130"/>
    </row>
    <row r="198">
      <c r="A198" s="31"/>
      <c r="B198" s="123"/>
      <c r="C198" s="124"/>
      <c r="D198" s="52"/>
      <c r="E198" s="52"/>
      <c r="F198" s="35"/>
      <c r="G198" s="126"/>
      <c r="H198" s="123"/>
      <c r="I198" s="123"/>
      <c r="J198" s="127"/>
      <c r="K198" s="123"/>
      <c r="L198" s="128"/>
      <c r="M198" s="128"/>
      <c r="N198" s="123"/>
      <c r="O198" s="128"/>
      <c r="P198" s="129"/>
      <c r="Q198" s="128"/>
      <c r="R198" s="130"/>
    </row>
    <row r="199">
      <c r="A199" s="31"/>
      <c r="B199" s="123"/>
      <c r="C199" s="124"/>
      <c r="D199" s="52"/>
      <c r="E199" s="52"/>
      <c r="F199" s="35"/>
      <c r="G199" s="126"/>
      <c r="H199" s="123"/>
      <c r="I199" s="123"/>
      <c r="J199" s="127"/>
      <c r="K199" s="123"/>
      <c r="L199" s="128"/>
      <c r="M199" s="128"/>
      <c r="N199" s="123"/>
      <c r="O199" s="128"/>
      <c r="P199" s="129"/>
      <c r="Q199" s="128"/>
      <c r="R199" s="130"/>
    </row>
    <row r="200">
      <c r="A200" s="31"/>
      <c r="B200" s="123"/>
      <c r="C200" s="124"/>
      <c r="D200" s="52"/>
      <c r="E200" s="52"/>
      <c r="F200" s="35"/>
      <c r="G200" s="126"/>
      <c r="H200" s="123"/>
      <c r="I200" s="123"/>
      <c r="J200" s="127"/>
      <c r="K200" s="123"/>
      <c r="L200" s="128"/>
      <c r="M200" s="128"/>
      <c r="N200" s="123"/>
      <c r="O200" s="128"/>
      <c r="P200" s="129"/>
      <c r="Q200" s="128"/>
      <c r="R200" s="130"/>
    </row>
    <row r="201">
      <c r="A201" s="31"/>
      <c r="B201" s="123"/>
      <c r="C201" s="124"/>
      <c r="D201" s="52"/>
      <c r="E201" s="52"/>
      <c r="F201" s="35"/>
      <c r="G201" s="126"/>
      <c r="H201" s="123"/>
      <c r="I201" s="123"/>
      <c r="J201" s="127"/>
      <c r="K201" s="123"/>
      <c r="L201" s="128"/>
      <c r="M201" s="128"/>
      <c r="N201" s="123"/>
      <c r="O201" s="128"/>
      <c r="P201" s="129"/>
      <c r="Q201" s="128"/>
      <c r="R201" s="130"/>
    </row>
    <row r="202">
      <c r="A202" s="31"/>
      <c r="B202" s="123"/>
      <c r="C202" s="124"/>
      <c r="D202" s="52"/>
      <c r="E202" s="52"/>
      <c r="F202" s="35"/>
      <c r="G202" s="126"/>
      <c r="H202" s="123"/>
      <c r="I202" s="123"/>
      <c r="J202" s="127"/>
      <c r="K202" s="123"/>
      <c r="L202" s="128"/>
      <c r="M202" s="128"/>
      <c r="N202" s="123"/>
      <c r="O202" s="128"/>
      <c r="P202" s="129"/>
      <c r="Q202" s="128"/>
      <c r="R202" s="130"/>
    </row>
    <row r="203">
      <c r="A203" s="31"/>
      <c r="B203" s="123"/>
      <c r="C203" s="124"/>
      <c r="D203" s="52"/>
      <c r="E203" s="52"/>
      <c r="F203" s="35"/>
      <c r="G203" s="126"/>
      <c r="H203" s="123"/>
      <c r="I203" s="123"/>
      <c r="J203" s="127"/>
      <c r="K203" s="123"/>
      <c r="L203" s="128"/>
      <c r="M203" s="128"/>
      <c r="N203" s="123"/>
      <c r="O203" s="128"/>
      <c r="P203" s="129"/>
      <c r="Q203" s="128"/>
      <c r="R203" s="130"/>
    </row>
    <row r="204">
      <c r="A204" s="31"/>
      <c r="B204" s="123"/>
      <c r="C204" s="124"/>
      <c r="D204" s="52"/>
      <c r="E204" s="52"/>
      <c r="F204" s="35"/>
      <c r="G204" s="126"/>
      <c r="H204" s="123"/>
      <c r="I204" s="123"/>
      <c r="J204" s="127"/>
      <c r="K204" s="123"/>
      <c r="L204" s="128"/>
      <c r="M204" s="128"/>
      <c r="N204" s="123"/>
      <c r="O204" s="128"/>
      <c r="P204" s="129"/>
      <c r="Q204" s="128"/>
      <c r="R204" s="130"/>
    </row>
    <row r="205">
      <c r="A205" s="31"/>
      <c r="B205" s="123"/>
      <c r="C205" s="124"/>
      <c r="D205" s="52"/>
      <c r="E205" s="52"/>
      <c r="F205" s="35"/>
      <c r="G205" s="126"/>
      <c r="H205" s="123"/>
      <c r="I205" s="123"/>
      <c r="J205" s="127"/>
      <c r="K205" s="123"/>
      <c r="L205" s="128"/>
      <c r="M205" s="128"/>
      <c r="N205" s="123"/>
      <c r="O205" s="128"/>
      <c r="P205" s="129"/>
      <c r="Q205" s="128"/>
      <c r="R205" s="130"/>
    </row>
    <row r="206">
      <c r="A206" s="31"/>
      <c r="B206" s="123"/>
      <c r="C206" s="124"/>
      <c r="D206" s="52"/>
      <c r="E206" s="52"/>
      <c r="F206" s="35"/>
      <c r="G206" s="126"/>
      <c r="H206" s="123"/>
      <c r="I206" s="123"/>
      <c r="J206" s="127"/>
      <c r="K206" s="123"/>
      <c r="L206" s="128"/>
      <c r="M206" s="128"/>
      <c r="N206" s="123"/>
      <c r="O206" s="128"/>
      <c r="P206" s="129"/>
      <c r="Q206" s="128"/>
      <c r="R206" s="130"/>
    </row>
    <row r="207">
      <c r="A207" s="31"/>
      <c r="B207" s="123"/>
      <c r="C207" s="124"/>
      <c r="D207" s="52"/>
      <c r="E207" s="52"/>
      <c r="F207" s="35"/>
      <c r="G207" s="126"/>
      <c r="H207" s="123"/>
      <c r="I207" s="123"/>
      <c r="J207" s="127"/>
      <c r="K207" s="123"/>
      <c r="L207" s="128"/>
      <c r="M207" s="128"/>
      <c r="N207" s="123"/>
      <c r="O207" s="128"/>
      <c r="P207" s="129"/>
      <c r="Q207" s="128"/>
      <c r="R207" s="130"/>
    </row>
    <row r="208">
      <c r="A208" s="31"/>
      <c r="B208" s="123"/>
      <c r="C208" s="124"/>
      <c r="D208" s="52"/>
      <c r="E208" s="52"/>
      <c r="F208" s="35"/>
      <c r="G208" s="126"/>
      <c r="H208" s="123"/>
      <c r="I208" s="123"/>
      <c r="J208" s="127"/>
      <c r="K208" s="123"/>
      <c r="L208" s="128"/>
      <c r="M208" s="128"/>
      <c r="N208" s="123"/>
      <c r="O208" s="128"/>
      <c r="P208" s="129"/>
      <c r="Q208" s="128"/>
      <c r="R208" s="130"/>
    </row>
    <row r="209">
      <c r="A209" s="31"/>
      <c r="B209" s="123"/>
      <c r="C209" s="124"/>
      <c r="D209" s="52"/>
      <c r="E209" s="52"/>
      <c r="F209" s="35"/>
      <c r="G209" s="126"/>
      <c r="H209" s="123"/>
      <c r="I209" s="123"/>
      <c r="J209" s="127"/>
      <c r="K209" s="123"/>
      <c r="L209" s="128"/>
      <c r="M209" s="128"/>
      <c r="N209" s="123"/>
      <c r="O209" s="128"/>
      <c r="P209" s="129"/>
      <c r="Q209" s="128"/>
      <c r="R209" s="130"/>
    </row>
    <row r="210">
      <c r="A210" s="31"/>
      <c r="B210" s="123"/>
      <c r="C210" s="124"/>
      <c r="D210" s="52"/>
      <c r="E210" s="52"/>
      <c r="F210" s="35"/>
      <c r="G210" s="126"/>
      <c r="H210" s="123"/>
      <c r="I210" s="123"/>
      <c r="J210" s="127"/>
      <c r="K210" s="123"/>
      <c r="L210" s="128"/>
      <c r="M210" s="128"/>
      <c r="N210" s="123"/>
      <c r="O210" s="128"/>
      <c r="P210" s="129"/>
      <c r="Q210" s="128"/>
      <c r="R210" s="130"/>
    </row>
    <row r="211">
      <c r="A211" s="31"/>
      <c r="B211" s="123"/>
      <c r="C211" s="124"/>
      <c r="D211" s="52"/>
      <c r="E211" s="52"/>
      <c r="F211" s="35"/>
      <c r="G211" s="126"/>
      <c r="H211" s="123"/>
      <c r="I211" s="123"/>
      <c r="J211" s="127"/>
      <c r="K211" s="123"/>
      <c r="L211" s="128"/>
      <c r="M211" s="128"/>
      <c r="N211" s="123"/>
      <c r="O211" s="128"/>
      <c r="P211" s="129"/>
      <c r="Q211" s="128"/>
      <c r="R211" s="130"/>
    </row>
    <row r="212">
      <c r="A212" s="31"/>
      <c r="B212" s="123"/>
      <c r="C212" s="124"/>
      <c r="D212" s="52"/>
      <c r="E212" s="52"/>
      <c r="F212" s="35"/>
      <c r="G212" s="126"/>
      <c r="H212" s="123"/>
      <c r="I212" s="123"/>
      <c r="J212" s="127"/>
      <c r="K212" s="123"/>
      <c r="L212" s="128"/>
      <c r="M212" s="128"/>
      <c r="N212" s="123"/>
      <c r="O212" s="128"/>
      <c r="P212" s="129"/>
      <c r="Q212" s="128"/>
      <c r="R212" s="130"/>
    </row>
    <row r="213">
      <c r="A213" s="31"/>
      <c r="B213" s="123"/>
      <c r="C213" s="124"/>
      <c r="D213" s="52"/>
      <c r="E213" s="52"/>
      <c r="F213" s="35"/>
      <c r="G213" s="126"/>
      <c r="H213" s="123"/>
      <c r="I213" s="123"/>
      <c r="J213" s="127"/>
      <c r="K213" s="123"/>
      <c r="L213" s="128"/>
      <c r="M213" s="128"/>
      <c r="N213" s="123"/>
      <c r="O213" s="128"/>
      <c r="P213" s="129"/>
      <c r="Q213" s="128"/>
      <c r="R213" s="130"/>
    </row>
    <row r="214">
      <c r="A214" s="31"/>
      <c r="B214" s="123"/>
      <c r="C214" s="124"/>
      <c r="D214" s="52"/>
      <c r="E214" s="52"/>
      <c r="F214" s="35"/>
      <c r="G214" s="126"/>
      <c r="H214" s="123"/>
      <c r="I214" s="123"/>
      <c r="J214" s="127"/>
      <c r="K214" s="123"/>
      <c r="L214" s="128"/>
      <c r="M214" s="128"/>
      <c r="N214" s="123"/>
      <c r="O214" s="128"/>
      <c r="P214" s="129"/>
      <c r="Q214" s="128"/>
      <c r="R214" s="130"/>
    </row>
    <row r="215">
      <c r="A215" s="31"/>
      <c r="B215" s="123"/>
      <c r="C215" s="124"/>
      <c r="D215" s="52"/>
      <c r="E215" s="52"/>
      <c r="F215" s="35"/>
      <c r="G215" s="126"/>
      <c r="H215" s="123"/>
      <c r="I215" s="123"/>
      <c r="J215" s="127"/>
      <c r="K215" s="123"/>
      <c r="L215" s="128"/>
      <c r="M215" s="128"/>
      <c r="N215" s="123"/>
      <c r="O215" s="128"/>
      <c r="P215" s="129"/>
      <c r="Q215" s="128"/>
      <c r="R215" s="130"/>
    </row>
    <row r="216">
      <c r="A216" s="31"/>
      <c r="B216" s="123"/>
      <c r="C216" s="124"/>
      <c r="D216" s="52"/>
      <c r="E216" s="52"/>
      <c r="F216" s="35"/>
      <c r="G216" s="126"/>
      <c r="H216" s="123"/>
      <c r="I216" s="123"/>
      <c r="J216" s="127"/>
      <c r="K216" s="123"/>
      <c r="L216" s="128"/>
      <c r="M216" s="128"/>
      <c r="N216" s="123"/>
      <c r="O216" s="128"/>
      <c r="P216" s="129"/>
      <c r="Q216" s="128"/>
      <c r="R216" s="130"/>
    </row>
    <row r="217">
      <c r="A217" s="31"/>
      <c r="B217" s="123"/>
      <c r="C217" s="124"/>
      <c r="D217" s="52"/>
      <c r="E217" s="52"/>
      <c r="F217" s="35"/>
      <c r="G217" s="126"/>
      <c r="H217" s="123"/>
      <c r="I217" s="123"/>
      <c r="J217" s="127"/>
      <c r="K217" s="123"/>
      <c r="L217" s="128"/>
      <c r="M217" s="128"/>
      <c r="N217" s="123"/>
      <c r="O217" s="128"/>
      <c r="P217" s="129"/>
      <c r="Q217" s="128"/>
      <c r="R217" s="130"/>
    </row>
    <row r="218">
      <c r="A218" s="31"/>
      <c r="B218" s="123"/>
      <c r="C218" s="124"/>
      <c r="D218" s="52"/>
      <c r="E218" s="52"/>
      <c r="F218" s="35"/>
      <c r="G218" s="126"/>
      <c r="H218" s="123"/>
      <c r="I218" s="123"/>
      <c r="J218" s="127"/>
      <c r="K218" s="123"/>
      <c r="L218" s="128"/>
      <c r="M218" s="128"/>
      <c r="N218" s="123"/>
      <c r="O218" s="128"/>
      <c r="P218" s="129"/>
      <c r="Q218" s="128"/>
      <c r="R218" s="130"/>
    </row>
    <row r="219">
      <c r="A219" s="31"/>
      <c r="B219" s="123"/>
      <c r="C219" s="124"/>
      <c r="D219" s="52"/>
      <c r="E219" s="52"/>
      <c r="F219" s="35"/>
      <c r="G219" s="126"/>
      <c r="H219" s="123"/>
      <c r="I219" s="123"/>
      <c r="J219" s="127"/>
      <c r="K219" s="123"/>
      <c r="L219" s="128"/>
      <c r="M219" s="128"/>
      <c r="N219" s="123"/>
      <c r="O219" s="128"/>
      <c r="P219" s="129"/>
      <c r="Q219" s="128"/>
      <c r="R219" s="130"/>
    </row>
    <row r="220">
      <c r="A220" s="31"/>
      <c r="B220" s="123"/>
      <c r="C220" s="124"/>
      <c r="D220" s="52"/>
      <c r="E220" s="52"/>
      <c r="F220" s="35"/>
      <c r="G220" s="126"/>
      <c r="H220" s="123"/>
      <c r="I220" s="123"/>
      <c r="J220" s="127"/>
      <c r="K220" s="123"/>
      <c r="L220" s="128"/>
      <c r="M220" s="128"/>
      <c r="N220" s="123"/>
      <c r="O220" s="128"/>
      <c r="P220" s="129"/>
      <c r="Q220" s="128"/>
      <c r="R220" s="130"/>
    </row>
    <row r="221">
      <c r="A221" s="31"/>
      <c r="B221" s="123"/>
      <c r="C221" s="124"/>
      <c r="D221" s="52"/>
      <c r="E221" s="52"/>
      <c r="F221" s="35"/>
      <c r="G221" s="126"/>
      <c r="H221" s="123"/>
      <c r="I221" s="123"/>
      <c r="J221" s="127"/>
      <c r="K221" s="123"/>
      <c r="L221" s="128"/>
      <c r="M221" s="128"/>
      <c r="N221" s="123"/>
      <c r="O221" s="128"/>
      <c r="P221" s="129"/>
      <c r="Q221" s="128"/>
      <c r="R221" s="130"/>
    </row>
    <row r="222">
      <c r="A222" s="31"/>
      <c r="B222" s="123"/>
      <c r="C222" s="124"/>
      <c r="D222" s="52"/>
      <c r="E222" s="52"/>
      <c r="F222" s="35"/>
      <c r="G222" s="126"/>
      <c r="H222" s="123"/>
      <c r="I222" s="123"/>
      <c r="J222" s="127"/>
      <c r="K222" s="123"/>
      <c r="L222" s="128"/>
      <c r="M222" s="128"/>
      <c r="N222" s="123"/>
      <c r="O222" s="128"/>
      <c r="P222" s="129"/>
      <c r="Q222" s="128"/>
      <c r="R222" s="130"/>
    </row>
    <row r="223">
      <c r="A223" s="31"/>
      <c r="B223" s="123"/>
      <c r="C223" s="124"/>
      <c r="D223" s="52"/>
      <c r="E223" s="52"/>
      <c r="F223" s="35"/>
      <c r="G223" s="126"/>
      <c r="H223" s="123"/>
      <c r="I223" s="123"/>
      <c r="J223" s="127"/>
      <c r="K223" s="123"/>
      <c r="L223" s="128"/>
      <c r="M223" s="128"/>
      <c r="N223" s="123"/>
      <c r="O223" s="128"/>
      <c r="P223" s="129"/>
      <c r="Q223" s="128"/>
      <c r="R223" s="130"/>
    </row>
    <row r="224">
      <c r="A224" s="31"/>
      <c r="B224" s="123"/>
      <c r="C224" s="124"/>
      <c r="D224" s="52"/>
      <c r="E224" s="52"/>
      <c r="F224" s="35"/>
      <c r="G224" s="126"/>
      <c r="H224" s="123"/>
      <c r="I224" s="123"/>
      <c r="J224" s="127"/>
      <c r="K224" s="123"/>
      <c r="L224" s="128"/>
      <c r="M224" s="128"/>
      <c r="N224" s="123"/>
      <c r="O224" s="128"/>
      <c r="P224" s="129"/>
      <c r="Q224" s="128"/>
      <c r="R224" s="130"/>
    </row>
    <row r="225">
      <c r="A225" s="31"/>
      <c r="B225" s="123"/>
      <c r="C225" s="124"/>
      <c r="D225" s="52"/>
      <c r="E225" s="52"/>
      <c r="F225" s="35"/>
      <c r="G225" s="126"/>
      <c r="H225" s="123"/>
      <c r="I225" s="123"/>
      <c r="J225" s="127"/>
      <c r="K225" s="123"/>
      <c r="L225" s="128"/>
      <c r="M225" s="128"/>
      <c r="N225" s="123"/>
      <c r="O225" s="128"/>
      <c r="P225" s="129"/>
      <c r="Q225" s="128"/>
      <c r="R225" s="130"/>
    </row>
    <row r="226">
      <c r="A226" s="31"/>
      <c r="B226" s="123"/>
      <c r="C226" s="124"/>
      <c r="D226" s="52"/>
      <c r="E226" s="52"/>
      <c r="F226" s="35"/>
      <c r="G226" s="126"/>
      <c r="H226" s="123"/>
      <c r="I226" s="123"/>
      <c r="J226" s="127"/>
      <c r="K226" s="123"/>
      <c r="L226" s="128"/>
      <c r="M226" s="128"/>
      <c r="N226" s="123"/>
      <c r="O226" s="128"/>
      <c r="P226" s="129"/>
      <c r="Q226" s="128"/>
      <c r="R226" s="130"/>
    </row>
    <row r="227">
      <c r="A227" s="31"/>
      <c r="B227" s="123"/>
      <c r="C227" s="124"/>
      <c r="D227" s="52"/>
      <c r="E227" s="52"/>
      <c r="F227" s="35"/>
      <c r="G227" s="126"/>
      <c r="H227" s="123"/>
      <c r="I227" s="123"/>
      <c r="J227" s="127"/>
      <c r="K227" s="123"/>
      <c r="L227" s="128"/>
      <c r="M227" s="128"/>
      <c r="N227" s="123"/>
      <c r="O227" s="128"/>
      <c r="P227" s="129"/>
      <c r="Q227" s="128"/>
      <c r="R227" s="130"/>
    </row>
    <row r="228">
      <c r="A228" s="31"/>
      <c r="B228" s="123"/>
      <c r="C228" s="124"/>
      <c r="D228" s="52"/>
      <c r="E228" s="52"/>
      <c r="F228" s="35"/>
      <c r="G228" s="126"/>
      <c r="H228" s="123"/>
      <c r="I228" s="123"/>
      <c r="J228" s="127"/>
      <c r="K228" s="123"/>
      <c r="L228" s="128"/>
      <c r="M228" s="128"/>
      <c r="N228" s="123"/>
      <c r="O228" s="128"/>
      <c r="P228" s="129"/>
      <c r="Q228" s="128"/>
      <c r="R228" s="130"/>
    </row>
    <row r="229">
      <c r="A229" s="31"/>
      <c r="B229" s="123"/>
      <c r="C229" s="124"/>
      <c r="D229" s="52"/>
      <c r="E229" s="52"/>
      <c r="F229" s="35"/>
      <c r="G229" s="126"/>
      <c r="H229" s="123"/>
      <c r="I229" s="123"/>
      <c r="J229" s="127"/>
      <c r="K229" s="123"/>
      <c r="L229" s="128"/>
      <c r="M229" s="128"/>
      <c r="N229" s="123"/>
      <c r="O229" s="128"/>
      <c r="P229" s="129"/>
      <c r="Q229" s="128"/>
      <c r="R229" s="130"/>
    </row>
    <row r="230">
      <c r="A230" s="31"/>
      <c r="B230" s="123"/>
      <c r="C230" s="124"/>
      <c r="D230" s="52"/>
      <c r="E230" s="52"/>
      <c r="F230" s="35"/>
      <c r="G230" s="126"/>
      <c r="H230" s="123"/>
      <c r="I230" s="123"/>
      <c r="J230" s="127"/>
      <c r="K230" s="123"/>
      <c r="L230" s="128"/>
      <c r="M230" s="128"/>
      <c r="N230" s="123"/>
      <c r="O230" s="128"/>
      <c r="P230" s="129"/>
      <c r="Q230" s="128"/>
      <c r="R230" s="130"/>
    </row>
    <row r="231">
      <c r="A231" s="31"/>
      <c r="B231" s="123"/>
      <c r="C231" s="124"/>
      <c r="D231" s="52"/>
      <c r="E231" s="52"/>
      <c r="F231" s="35"/>
      <c r="G231" s="126"/>
      <c r="H231" s="123"/>
      <c r="I231" s="123"/>
      <c r="J231" s="127"/>
      <c r="K231" s="123"/>
      <c r="L231" s="128"/>
      <c r="M231" s="128"/>
      <c r="N231" s="123"/>
      <c r="O231" s="128"/>
      <c r="P231" s="129"/>
      <c r="Q231" s="128"/>
      <c r="R231" s="130"/>
    </row>
    <row r="232">
      <c r="A232" s="31"/>
      <c r="B232" s="123"/>
      <c r="C232" s="124"/>
      <c r="D232" s="52"/>
      <c r="E232" s="52"/>
      <c r="F232" s="35"/>
      <c r="G232" s="126"/>
      <c r="H232" s="123"/>
      <c r="I232" s="123"/>
      <c r="J232" s="127"/>
      <c r="K232" s="123"/>
      <c r="L232" s="128"/>
      <c r="M232" s="128"/>
      <c r="N232" s="123"/>
      <c r="O232" s="128"/>
      <c r="P232" s="129"/>
      <c r="Q232" s="128"/>
      <c r="R232" s="130"/>
    </row>
    <row r="233">
      <c r="A233" s="31"/>
      <c r="B233" s="123"/>
      <c r="C233" s="124"/>
      <c r="D233" s="52"/>
      <c r="E233" s="52"/>
      <c r="F233" s="35"/>
      <c r="G233" s="126"/>
      <c r="H233" s="123"/>
      <c r="I233" s="123"/>
      <c r="J233" s="127"/>
      <c r="K233" s="123"/>
      <c r="L233" s="128"/>
      <c r="M233" s="128"/>
      <c r="N233" s="123"/>
      <c r="O233" s="128"/>
      <c r="P233" s="129"/>
      <c r="Q233" s="128"/>
      <c r="R233" s="130"/>
    </row>
    <row r="234">
      <c r="A234" s="31"/>
      <c r="B234" s="123"/>
      <c r="C234" s="124"/>
      <c r="D234" s="52"/>
      <c r="E234" s="52"/>
      <c r="F234" s="35"/>
      <c r="G234" s="126"/>
      <c r="H234" s="123"/>
      <c r="I234" s="123"/>
      <c r="J234" s="127"/>
      <c r="K234" s="123"/>
      <c r="L234" s="128"/>
      <c r="M234" s="128"/>
      <c r="N234" s="123"/>
      <c r="O234" s="128"/>
      <c r="P234" s="129"/>
      <c r="Q234" s="128"/>
      <c r="R234" s="130"/>
    </row>
    <row r="235">
      <c r="A235" s="31"/>
      <c r="B235" s="123"/>
      <c r="C235" s="124"/>
      <c r="D235" s="52"/>
      <c r="E235" s="52"/>
      <c r="F235" s="35"/>
      <c r="G235" s="126"/>
      <c r="H235" s="123"/>
      <c r="I235" s="123"/>
      <c r="J235" s="127"/>
      <c r="K235" s="123"/>
      <c r="L235" s="128"/>
      <c r="M235" s="128"/>
      <c r="N235" s="123"/>
      <c r="O235" s="128"/>
      <c r="P235" s="129"/>
      <c r="Q235" s="128"/>
      <c r="R235" s="130"/>
    </row>
    <row r="236">
      <c r="A236" s="31"/>
      <c r="B236" s="123"/>
      <c r="C236" s="124"/>
      <c r="D236" s="52"/>
      <c r="E236" s="52"/>
      <c r="F236" s="35"/>
      <c r="G236" s="126"/>
      <c r="H236" s="123"/>
      <c r="I236" s="123"/>
      <c r="J236" s="127"/>
      <c r="K236" s="123"/>
      <c r="L236" s="128"/>
      <c r="M236" s="128"/>
      <c r="N236" s="123"/>
      <c r="O236" s="128"/>
      <c r="P236" s="129"/>
      <c r="Q236" s="128"/>
      <c r="R236" s="130"/>
    </row>
    <row r="237">
      <c r="A237" s="31"/>
      <c r="B237" s="123"/>
      <c r="C237" s="124"/>
      <c r="D237" s="52"/>
      <c r="E237" s="52"/>
      <c r="F237" s="35"/>
      <c r="G237" s="126"/>
      <c r="H237" s="123"/>
      <c r="I237" s="123"/>
      <c r="J237" s="127"/>
      <c r="K237" s="123"/>
      <c r="L237" s="128"/>
      <c r="M237" s="128"/>
      <c r="N237" s="123"/>
      <c r="O237" s="128"/>
      <c r="P237" s="129"/>
      <c r="Q237" s="128"/>
      <c r="R237" s="130"/>
    </row>
    <row r="238">
      <c r="A238" s="31"/>
      <c r="B238" s="123"/>
      <c r="C238" s="124"/>
      <c r="D238" s="52"/>
      <c r="E238" s="52"/>
      <c r="F238" s="35"/>
      <c r="G238" s="126"/>
      <c r="H238" s="123"/>
      <c r="I238" s="123"/>
      <c r="J238" s="127"/>
      <c r="K238" s="123"/>
      <c r="L238" s="128"/>
      <c r="M238" s="128"/>
      <c r="N238" s="123"/>
      <c r="O238" s="128"/>
      <c r="P238" s="129"/>
      <c r="Q238" s="128"/>
      <c r="R238" s="130"/>
    </row>
    <row r="239">
      <c r="A239" s="31"/>
      <c r="B239" s="123"/>
      <c r="C239" s="124"/>
      <c r="D239" s="52"/>
      <c r="E239" s="52"/>
      <c r="F239" s="35"/>
      <c r="G239" s="126"/>
      <c r="H239" s="123"/>
      <c r="I239" s="123"/>
      <c r="J239" s="127"/>
      <c r="K239" s="123"/>
      <c r="L239" s="128"/>
      <c r="M239" s="128"/>
      <c r="N239" s="123"/>
      <c r="O239" s="128"/>
      <c r="P239" s="129"/>
      <c r="Q239" s="128"/>
      <c r="R239" s="130"/>
    </row>
    <row r="240">
      <c r="A240" s="31"/>
      <c r="B240" s="123"/>
      <c r="C240" s="124"/>
      <c r="D240" s="52"/>
      <c r="E240" s="52"/>
      <c r="F240" s="35"/>
      <c r="G240" s="126"/>
      <c r="H240" s="123"/>
      <c r="I240" s="123"/>
      <c r="J240" s="127"/>
      <c r="K240" s="123"/>
      <c r="L240" s="128"/>
      <c r="M240" s="128"/>
      <c r="N240" s="123"/>
      <c r="O240" s="128"/>
      <c r="P240" s="129"/>
      <c r="Q240" s="128"/>
      <c r="R240" s="130"/>
    </row>
    <row r="241">
      <c r="A241" s="31"/>
      <c r="B241" s="123"/>
      <c r="C241" s="124"/>
      <c r="D241" s="52"/>
      <c r="E241" s="52"/>
      <c r="F241" s="35"/>
      <c r="G241" s="126"/>
      <c r="H241" s="123"/>
      <c r="I241" s="123"/>
      <c r="J241" s="127"/>
      <c r="K241" s="123"/>
      <c r="L241" s="128"/>
      <c r="M241" s="128"/>
      <c r="N241" s="123"/>
      <c r="O241" s="128"/>
      <c r="P241" s="129"/>
      <c r="Q241" s="128"/>
      <c r="R241" s="130"/>
    </row>
    <row r="242">
      <c r="A242" s="31"/>
      <c r="B242" s="123"/>
      <c r="C242" s="124"/>
      <c r="D242" s="52"/>
      <c r="E242" s="52"/>
      <c r="F242" s="35"/>
      <c r="G242" s="126"/>
      <c r="H242" s="123"/>
      <c r="I242" s="123"/>
      <c r="J242" s="127"/>
      <c r="K242" s="123"/>
      <c r="L242" s="128"/>
      <c r="M242" s="128"/>
      <c r="N242" s="123"/>
      <c r="O242" s="128"/>
      <c r="P242" s="129"/>
      <c r="Q242" s="128"/>
      <c r="R242" s="130"/>
    </row>
    <row r="243">
      <c r="A243" s="31"/>
      <c r="B243" s="123"/>
      <c r="C243" s="124"/>
      <c r="D243" s="52"/>
      <c r="E243" s="52"/>
      <c r="F243" s="35"/>
      <c r="G243" s="126"/>
      <c r="H243" s="123"/>
      <c r="I243" s="123"/>
      <c r="J243" s="127"/>
      <c r="K243" s="123"/>
      <c r="L243" s="128"/>
      <c r="M243" s="128"/>
      <c r="N243" s="123"/>
      <c r="O243" s="128"/>
      <c r="P243" s="129"/>
      <c r="Q243" s="128"/>
      <c r="R243" s="130"/>
    </row>
    <row r="244">
      <c r="A244" s="31"/>
      <c r="B244" s="123"/>
      <c r="C244" s="124"/>
      <c r="D244" s="52"/>
      <c r="E244" s="52"/>
      <c r="F244" s="35"/>
      <c r="G244" s="126"/>
      <c r="H244" s="123"/>
      <c r="I244" s="123"/>
      <c r="J244" s="127"/>
      <c r="K244" s="123"/>
      <c r="L244" s="128"/>
      <c r="M244" s="128"/>
      <c r="N244" s="123"/>
      <c r="O244" s="128"/>
      <c r="P244" s="129"/>
      <c r="Q244" s="128"/>
      <c r="R244" s="130"/>
    </row>
    <row r="245">
      <c r="A245" s="31"/>
      <c r="B245" s="123"/>
      <c r="C245" s="124"/>
      <c r="D245" s="52"/>
      <c r="E245" s="52"/>
      <c r="F245" s="35"/>
      <c r="G245" s="126"/>
      <c r="H245" s="123"/>
      <c r="I245" s="123"/>
      <c r="J245" s="127"/>
      <c r="K245" s="123"/>
      <c r="L245" s="128"/>
      <c r="M245" s="128"/>
      <c r="N245" s="123"/>
      <c r="O245" s="128"/>
      <c r="P245" s="129"/>
      <c r="Q245" s="128"/>
      <c r="R245" s="130"/>
    </row>
    <row r="246">
      <c r="A246" s="31"/>
      <c r="B246" s="123"/>
      <c r="C246" s="124"/>
      <c r="D246" s="52"/>
      <c r="E246" s="52"/>
      <c r="F246" s="35"/>
      <c r="G246" s="126"/>
      <c r="H246" s="123"/>
      <c r="I246" s="123"/>
      <c r="J246" s="127"/>
      <c r="K246" s="123"/>
      <c r="L246" s="128"/>
      <c r="M246" s="128"/>
      <c r="N246" s="123"/>
      <c r="O246" s="128"/>
      <c r="P246" s="129"/>
      <c r="Q246" s="128"/>
      <c r="R246" s="130"/>
    </row>
    <row r="247">
      <c r="A247" s="31"/>
      <c r="B247" s="123"/>
      <c r="C247" s="124"/>
      <c r="D247" s="52"/>
      <c r="E247" s="52"/>
      <c r="F247" s="35"/>
      <c r="G247" s="126"/>
      <c r="H247" s="123"/>
      <c r="I247" s="123"/>
      <c r="J247" s="127"/>
      <c r="K247" s="123"/>
      <c r="L247" s="128"/>
      <c r="M247" s="128"/>
      <c r="N247" s="123"/>
      <c r="O247" s="128"/>
      <c r="P247" s="129"/>
      <c r="Q247" s="128"/>
      <c r="R247" s="130"/>
    </row>
    <row r="248">
      <c r="A248" s="31"/>
      <c r="B248" s="123"/>
      <c r="C248" s="124"/>
      <c r="D248" s="52"/>
      <c r="E248" s="52"/>
      <c r="F248" s="35"/>
      <c r="G248" s="126"/>
      <c r="H248" s="123"/>
      <c r="I248" s="123"/>
      <c r="J248" s="127"/>
      <c r="K248" s="123"/>
      <c r="L248" s="128"/>
      <c r="M248" s="128"/>
      <c r="N248" s="123"/>
      <c r="O248" s="128"/>
      <c r="P248" s="129"/>
      <c r="Q248" s="128"/>
      <c r="R248" s="130"/>
    </row>
    <row r="249">
      <c r="A249" s="31"/>
      <c r="B249" s="123"/>
      <c r="C249" s="124"/>
      <c r="D249" s="52"/>
      <c r="E249" s="52"/>
      <c r="F249" s="35"/>
      <c r="G249" s="126"/>
      <c r="H249" s="123"/>
      <c r="I249" s="123"/>
      <c r="J249" s="127"/>
      <c r="K249" s="123"/>
      <c r="L249" s="128"/>
      <c r="M249" s="128"/>
      <c r="N249" s="123"/>
      <c r="O249" s="128"/>
      <c r="P249" s="129"/>
      <c r="Q249" s="128"/>
      <c r="R249" s="130"/>
    </row>
    <row r="250">
      <c r="A250" s="31"/>
      <c r="B250" s="123"/>
      <c r="C250" s="124"/>
      <c r="D250" s="52"/>
      <c r="E250" s="52"/>
      <c r="F250" s="35"/>
      <c r="G250" s="126"/>
      <c r="H250" s="123"/>
      <c r="I250" s="123"/>
      <c r="J250" s="127"/>
      <c r="K250" s="123"/>
      <c r="L250" s="128"/>
      <c r="M250" s="128"/>
      <c r="N250" s="123"/>
      <c r="O250" s="128"/>
      <c r="P250" s="129"/>
      <c r="Q250" s="128"/>
      <c r="R250" s="130"/>
    </row>
    <row r="251">
      <c r="A251" s="31"/>
      <c r="B251" s="123"/>
      <c r="C251" s="124"/>
      <c r="D251" s="52"/>
      <c r="E251" s="52"/>
      <c r="F251" s="35"/>
      <c r="G251" s="126"/>
      <c r="H251" s="123"/>
      <c r="I251" s="123"/>
      <c r="J251" s="127"/>
      <c r="K251" s="123"/>
      <c r="L251" s="128"/>
      <c r="M251" s="128"/>
      <c r="N251" s="123"/>
      <c r="O251" s="128"/>
      <c r="P251" s="129"/>
      <c r="Q251" s="128"/>
      <c r="R251" s="130"/>
    </row>
    <row r="252">
      <c r="A252" s="31"/>
      <c r="B252" s="123"/>
      <c r="C252" s="124"/>
      <c r="D252" s="52"/>
      <c r="E252" s="52"/>
      <c r="F252" s="35"/>
      <c r="G252" s="126"/>
      <c r="H252" s="123"/>
      <c r="I252" s="123"/>
      <c r="J252" s="127"/>
      <c r="K252" s="123"/>
      <c r="L252" s="128"/>
      <c r="M252" s="128"/>
      <c r="N252" s="123"/>
      <c r="O252" s="128"/>
      <c r="P252" s="129"/>
      <c r="Q252" s="128"/>
      <c r="R252" s="130"/>
    </row>
    <row r="253">
      <c r="A253" s="31"/>
      <c r="B253" s="123"/>
      <c r="C253" s="124"/>
      <c r="D253" s="52"/>
      <c r="E253" s="52"/>
      <c r="F253" s="35"/>
      <c r="G253" s="126"/>
      <c r="H253" s="123"/>
      <c r="I253" s="123"/>
      <c r="J253" s="127"/>
      <c r="K253" s="123"/>
      <c r="L253" s="128"/>
      <c r="M253" s="128"/>
      <c r="N253" s="123"/>
      <c r="O253" s="128"/>
      <c r="P253" s="129"/>
      <c r="Q253" s="128"/>
      <c r="R253" s="130"/>
    </row>
    <row r="254">
      <c r="A254" s="31"/>
      <c r="B254" s="123"/>
      <c r="C254" s="124"/>
      <c r="D254" s="52"/>
      <c r="E254" s="52"/>
      <c r="F254" s="35"/>
      <c r="G254" s="126"/>
      <c r="H254" s="123"/>
      <c r="I254" s="123"/>
      <c r="J254" s="127"/>
      <c r="K254" s="123"/>
      <c r="L254" s="128"/>
      <c r="M254" s="128"/>
      <c r="N254" s="123"/>
      <c r="O254" s="128"/>
      <c r="P254" s="129"/>
      <c r="Q254" s="128"/>
      <c r="R254" s="130"/>
    </row>
    <row r="255">
      <c r="A255" s="31"/>
      <c r="B255" s="123"/>
      <c r="C255" s="124"/>
      <c r="D255" s="52"/>
      <c r="E255" s="52"/>
      <c r="F255" s="35"/>
      <c r="G255" s="126"/>
      <c r="H255" s="123"/>
      <c r="I255" s="123"/>
      <c r="J255" s="127"/>
      <c r="K255" s="123"/>
      <c r="L255" s="128"/>
      <c r="M255" s="128"/>
      <c r="N255" s="123"/>
      <c r="O255" s="128"/>
      <c r="P255" s="129"/>
      <c r="Q255" s="128"/>
      <c r="R255" s="130"/>
    </row>
    <row r="256">
      <c r="A256" s="31"/>
      <c r="B256" s="123"/>
      <c r="C256" s="124"/>
      <c r="D256" s="52"/>
      <c r="E256" s="52"/>
      <c r="F256" s="35"/>
      <c r="G256" s="126"/>
      <c r="H256" s="123"/>
      <c r="I256" s="123"/>
      <c r="J256" s="127"/>
      <c r="K256" s="123"/>
      <c r="L256" s="128"/>
      <c r="M256" s="128"/>
      <c r="N256" s="123"/>
      <c r="O256" s="128"/>
      <c r="P256" s="129"/>
      <c r="Q256" s="128"/>
      <c r="R256" s="130"/>
    </row>
    <row r="257">
      <c r="A257" s="31"/>
      <c r="B257" s="123"/>
      <c r="C257" s="124"/>
      <c r="D257" s="52"/>
      <c r="E257" s="52"/>
      <c r="F257" s="35"/>
      <c r="G257" s="126"/>
      <c r="H257" s="123"/>
      <c r="I257" s="123"/>
      <c r="J257" s="127"/>
      <c r="K257" s="123"/>
      <c r="L257" s="128"/>
      <c r="M257" s="128"/>
      <c r="N257" s="123"/>
      <c r="O257" s="128"/>
      <c r="P257" s="129"/>
      <c r="Q257" s="128"/>
      <c r="R257" s="130"/>
    </row>
    <row r="258">
      <c r="A258" s="31"/>
      <c r="B258" s="123"/>
      <c r="C258" s="124"/>
      <c r="D258" s="52"/>
      <c r="E258" s="52"/>
      <c r="F258" s="35"/>
      <c r="G258" s="126"/>
      <c r="H258" s="123"/>
      <c r="I258" s="123"/>
      <c r="J258" s="127"/>
      <c r="K258" s="123"/>
      <c r="L258" s="128"/>
      <c r="M258" s="128"/>
      <c r="N258" s="123"/>
      <c r="O258" s="128"/>
      <c r="P258" s="129"/>
      <c r="Q258" s="128"/>
      <c r="R258" s="130"/>
    </row>
    <row r="259">
      <c r="A259" s="31"/>
      <c r="B259" s="123"/>
      <c r="C259" s="124"/>
      <c r="D259" s="52"/>
      <c r="E259" s="52"/>
      <c r="F259" s="35"/>
      <c r="G259" s="126"/>
      <c r="H259" s="123"/>
      <c r="I259" s="123"/>
      <c r="J259" s="127"/>
      <c r="K259" s="123"/>
      <c r="L259" s="128"/>
      <c r="M259" s="128"/>
      <c r="N259" s="123"/>
      <c r="O259" s="128"/>
      <c r="P259" s="129"/>
      <c r="Q259" s="128"/>
      <c r="R259" s="130"/>
    </row>
    <row r="260">
      <c r="A260" s="31"/>
      <c r="B260" s="123"/>
      <c r="C260" s="124"/>
      <c r="D260" s="52"/>
      <c r="E260" s="52"/>
      <c r="F260" s="35"/>
      <c r="G260" s="126"/>
      <c r="H260" s="123"/>
      <c r="I260" s="123"/>
      <c r="J260" s="127"/>
      <c r="K260" s="123"/>
      <c r="L260" s="128"/>
      <c r="M260" s="128"/>
      <c r="N260" s="123"/>
      <c r="O260" s="128"/>
      <c r="P260" s="129"/>
      <c r="Q260" s="128"/>
      <c r="R260" s="130"/>
    </row>
    <row r="261">
      <c r="A261" s="31"/>
      <c r="B261" s="123"/>
      <c r="C261" s="124"/>
      <c r="D261" s="52"/>
      <c r="E261" s="52"/>
      <c r="F261" s="35"/>
      <c r="G261" s="126"/>
      <c r="H261" s="123"/>
      <c r="I261" s="123"/>
      <c r="J261" s="127"/>
      <c r="K261" s="123"/>
      <c r="L261" s="128"/>
      <c r="M261" s="128"/>
      <c r="N261" s="123"/>
      <c r="O261" s="128"/>
      <c r="P261" s="129"/>
      <c r="Q261" s="128"/>
      <c r="R261" s="130"/>
    </row>
    <row r="262">
      <c r="A262" s="31"/>
      <c r="B262" s="123"/>
      <c r="C262" s="124"/>
      <c r="D262" s="52"/>
      <c r="E262" s="52"/>
      <c r="F262" s="35"/>
      <c r="G262" s="126"/>
      <c r="H262" s="123"/>
      <c r="I262" s="123"/>
      <c r="J262" s="127"/>
      <c r="K262" s="123"/>
      <c r="L262" s="128"/>
      <c r="M262" s="128"/>
      <c r="N262" s="123"/>
      <c r="O262" s="128"/>
      <c r="P262" s="129"/>
      <c r="Q262" s="128"/>
      <c r="R262" s="130"/>
    </row>
    <row r="263">
      <c r="A263" s="31"/>
      <c r="B263" s="123"/>
      <c r="C263" s="124"/>
      <c r="D263" s="52"/>
      <c r="E263" s="52"/>
      <c r="F263" s="35"/>
      <c r="G263" s="126"/>
      <c r="H263" s="123"/>
      <c r="I263" s="123"/>
      <c r="J263" s="127"/>
      <c r="K263" s="123"/>
      <c r="L263" s="128"/>
      <c r="M263" s="128"/>
      <c r="N263" s="123"/>
      <c r="O263" s="128"/>
      <c r="P263" s="129"/>
      <c r="Q263" s="128"/>
      <c r="R263" s="130"/>
    </row>
    <row r="264">
      <c r="A264" s="31"/>
      <c r="B264" s="123"/>
      <c r="C264" s="124"/>
      <c r="D264" s="52"/>
      <c r="E264" s="52"/>
      <c r="F264" s="35"/>
      <c r="G264" s="126"/>
      <c r="H264" s="123"/>
      <c r="I264" s="123"/>
      <c r="J264" s="127"/>
      <c r="K264" s="123"/>
      <c r="L264" s="128"/>
      <c r="M264" s="128"/>
      <c r="N264" s="123"/>
      <c r="O264" s="128"/>
      <c r="P264" s="129"/>
      <c r="Q264" s="128"/>
      <c r="R264" s="130"/>
    </row>
    <row r="265">
      <c r="A265" s="31"/>
      <c r="B265" s="123"/>
      <c r="C265" s="124"/>
      <c r="D265" s="52"/>
      <c r="E265" s="52"/>
      <c r="F265" s="35"/>
      <c r="G265" s="126"/>
      <c r="H265" s="123"/>
      <c r="I265" s="123"/>
      <c r="J265" s="127"/>
      <c r="K265" s="123"/>
      <c r="L265" s="128"/>
      <c r="M265" s="128"/>
      <c r="N265" s="123"/>
      <c r="O265" s="128"/>
      <c r="P265" s="129"/>
      <c r="Q265" s="128"/>
      <c r="R265" s="130"/>
    </row>
    <row r="266">
      <c r="A266" s="31"/>
      <c r="B266" s="123"/>
      <c r="C266" s="124"/>
      <c r="D266" s="52"/>
      <c r="E266" s="52"/>
      <c r="F266" s="35"/>
      <c r="G266" s="126"/>
      <c r="H266" s="123"/>
      <c r="I266" s="123"/>
      <c r="J266" s="127"/>
      <c r="K266" s="123"/>
      <c r="L266" s="128"/>
      <c r="M266" s="128"/>
      <c r="N266" s="123"/>
      <c r="O266" s="128"/>
      <c r="P266" s="129"/>
      <c r="Q266" s="128"/>
      <c r="R266" s="130"/>
    </row>
    <row r="267">
      <c r="A267" s="31"/>
      <c r="B267" s="123"/>
      <c r="C267" s="124"/>
      <c r="D267" s="52"/>
      <c r="E267" s="52"/>
      <c r="F267" s="35"/>
      <c r="G267" s="126"/>
      <c r="H267" s="123"/>
      <c r="I267" s="123"/>
      <c r="J267" s="127"/>
      <c r="K267" s="123"/>
      <c r="L267" s="128"/>
      <c r="M267" s="128"/>
      <c r="N267" s="123"/>
      <c r="O267" s="128"/>
      <c r="P267" s="129"/>
      <c r="Q267" s="128"/>
      <c r="R267" s="130"/>
    </row>
    <row r="268">
      <c r="A268" s="31"/>
      <c r="B268" s="123"/>
      <c r="C268" s="124"/>
      <c r="D268" s="52"/>
      <c r="E268" s="52"/>
      <c r="F268" s="35"/>
      <c r="G268" s="126"/>
      <c r="H268" s="123"/>
      <c r="I268" s="123"/>
      <c r="J268" s="127"/>
      <c r="K268" s="123"/>
      <c r="L268" s="128"/>
      <c r="M268" s="128"/>
      <c r="N268" s="123"/>
      <c r="O268" s="128"/>
      <c r="P268" s="129"/>
      <c r="Q268" s="128"/>
      <c r="R268" s="130"/>
    </row>
    <row r="269">
      <c r="A269" s="31"/>
      <c r="B269" s="123"/>
      <c r="C269" s="124"/>
      <c r="D269" s="52"/>
      <c r="E269" s="52"/>
      <c r="F269" s="35"/>
      <c r="G269" s="126"/>
      <c r="H269" s="123"/>
      <c r="I269" s="123"/>
      <c r="J269" s="127"/>
      <c r="K269" s="123"/>
      <c r="L269" s="128"/>
      <c r="M269" s="128"/>
      <c r="N269" s="123"/>
      <c r="O269" s="128"/>
      <c r="P269" s="129"/>
      <c r="Q269" s="128"/>
      <c r="R269" s="130"/>
    </row>
    <row r="270">
      <c r="A270" s="31"/>
      <c r="B270" s="123"/>
      <c r="C270" s="124"/>
      <c r="D270" s="52"/>
      <c r="E270" s="52"/>
      <c r="F270" s="35"/>
      <c r="G270" s="126"/>
      <c r="H270" s="123"/>
      <c r="I270" s="123"/>
      <c r="J270" s="127"/>
      <c r="K270" s="123"/>
      <c r="L270" s="128"/>
      <c r="M270" s="128"/>
      <c r="N270" s="123"/>
      <c r="O270" s="128"/>
      <c r="P270" s="129"/>
      <c r="Q270" s="128"/>
      <c r="R270" s="130"/>
    </row>
    <row r="271">
      <c r="A271" s="31"/>
      <c r="B271" s="123"/>
      <c r="C271" s="124"/>
      <c r="D271" s="52"/>
      <c r="E271" s="52"/>
      <c r="F271" s="35"/>
      <c r="G271" s="126"/>
      <c r="H271" s="123"/>
      <c r="I271" s="123"/>
      <c r="J271" s="127"/>
      <c r="K271" s="123"/>
      <c r="L271" s="128"/>
      <c r="M271" s="128"/>
      <c r="N271" s="123"/>
      <c r="O271" s="128"/>
      <c r="P271" s="129"/>
      <c r="Q271" s="128"/>
      <c r="R271" s="130"/>
    </row>
    <row r="272">
      <c r="A272" s="31"/>
      <c r="B272" s="123"/>
      <c r="C272" s="124"/>
      <c r="D272" s="52"/>
      <c r="E272" s="52"/>
      <c r="F272" s="35"/>
      <c r="G272" s="126"/>
      <c r="H272" s="123"/>
      <c r="I272" s="123"/>
      <c r="J272" s="127"/>
      <c r="K272" s="123"/>
      <c r="L272" s="128"/>
      <c r="M272" s="128"/>
      <c r="N272" s="123"/>
      <c r="O272" s="128"/>
      <c r="P272" s="129"/>
      <c r="Q272" s="128"/>
      <c r="R272" s="130"/>
    </row>
    <row r="273">
      <c r="A273" s="31"/>
      <c r="B273" s="123"/>
      <c r="C273" s="124"/>
      <c r="D273" s="52"/>
      <c r="E273" s="52"/>
      <c r="F273" s="35"/>
      <c r="G273" s="126"/>
      <c r="H273" s="123"/>
      <c r="I273" s="123"/>
      <c r="J273" s="127"/>
      <c r="K273" s="123"/>
      <c r="L273" s="128"/>
      <c r="M273" s="128"/>
      <c r="N273" s="123"/>
      <c r="O273" s="128"/>
      <c r="P273" s="129"/>
      <c r="Q273" s="128"/>
      <c r="R273" s="130"/>
    </row>
    <row r="274">
      <c r="A274" s="31"/>
      <c r="B274" s="123"/>
      <c r="C274" s="124"/>
      <c r="D274" s="52"/>
      <c r="E274" s="52"/>
      <c r="F274" s="35"/>
      <c r="G274" s="126"/>
      <c r="H274" s="123"/>
      <c r="I274" s="123"/>
      <c r="J274" s="127"/>
      <c r="K274" s="123"/>
      <c r="L274" s="128"/>
      <c r="M274" s="128"/>
      <c r="N274" s="123"/>
      <c r="O274" s="128"/>
      <c r="P274" s="129"/>
      <c r="Q274" s="128"/>
      <c r="R274" s="130"/>
    </row>
    <row r="275">
      <c r="A275" s="31"/>
      <c r="B275" s="123"/>
      <c r="C275" s="124"/>
      <c r="D275" s="52"/>
      <c r="E275" s="52"/>
      <c r="F275" s="35"/>
      <c r="G275" s="126"/>
      <c r="H275" s="123"/>
      <c r="I275" s="123"/>
      <c r="J275" s="127"/>
      <c r="K275" s="123"/>
      <c r="L275" s="128"/>
      <c r="M275" s="128"/>
      <c r="N275" s="123"/>
      <c r="O275" s="128"/>
      <c r="P275" s="129"/>
      <c r="Q275" s="128"/>
      <c r="R275" s="130"/>
    </row>
    <row r="276">
      <c r="A276" s="31"/>
      <c r="B276" s="123"/>
      <c r="C276" s="124"/>
      <c r="D276" s="52"/>
      <c r="E276" s="52"/>
      <c r="F276" s="35"/>
      <c r="G276" s="126"/>
      <c r="H276" s="123"/>
      <c r="I276" s="123"/>
      <c r="J276" s="127"/>
      <c r="K276" s="123"/>
      <c r="L276" s="128"/>
      <c r="M276" s="128"/>
      <c r="N276" s="123"/>
      <c r="O276" s="128"/>
      <c r="P276" s="129"/>
      <c r="Q276" s="128"/>
      <c r="R276" s="130"/>
    </row>
    <row r="277">
      <c r="A277" s="31"/>
      <c r="B277" s="123"/>
      <c r="C277" s="124"/>
      <c r="D277" s="52"/>
      <c r="E277" s="52"/>
      <c r="F277" s="35"/>
      <c r="G277" s="126"/>
      <c r="H277" s="123"/>
      <c r="I277" s="123"/>
      <c r="J277" s="127"/>
      <c r="K277" s="123"/>
      <c r="L277" s="128"/>
      <c r="M277" s="128"/>
      <c r="N277" s="123"/>
      <c r="O277" s="128"/>
      <c r="P277" s="129"/>
      <c r="Q277" s="128"/>
      <c r="R277" s="130"/>
    </row>
    <row r="278">
      <c r="A278" s="31"/>
      <c r="B278" s="123"/>
      <c r="C278" s="124"/>
      <c r="D278" s="52"/>
      <c r="E278" s="52"/>
      <c r="F278" s="35"/>
      <c r="G278" s="126"/>
      <c r="H278" s="123"/>
      <c r="I278" s="123"/>
      <c r="J278" s="127"/>
      <c r="K278" s="123"/>
      <c r="L278" s="128"/>
      <c r="M278" s="128"/>
      <c r="N278" s="123"/>
      <c r="O278" s="128"/>
      <c r="P278" s="129"/>
      <c r="Q278" s="128"/>
      <c r="R278" s="130"/>
    </row>
    <row r="279">
      <c r="A279" s="31"/>
      <c r="B279" s="123"/>
      <c r="C279" s="124"/>
      <c r="D279" s="52"/>
      <c r="E279" s="52"/>
      <c r="F279" s="35"/>
      <c r="G279" s="126"/>
      <c r="H279" s="123"/>
      <c r="I279" s="123"/>
      <c r="J279" s="127"/>
      <c r="K279" s="123"/>
      <c r="L279" s="128"/>
      <c r="M279" s="128"/>
      <c r="N279" s="123"/>
      <c r="O279" s="128"/>
      <c r="P279" s="129"/>
      <c r="Q279" s="128"/>
      <c r="R279" s="130"/>
    </row>
    <row r="280">
      <c r="A280" s="31"/>
      <c r="B280" s="123"/>
      <c r="C280" s="124"/>
      <c r="D280" s="52"/>
      <c r="E280" s="52"/>
      <c r="F280" s="35"/>
      <c r="G280" s="126"/>
      <c r="H280" s="123"/>
      <c r="I280" s="123"/>
      <c r="J280" s="127"/>
      <c r="K280" s="123"/>
      <c r="L280" s="128"/>
      <c r="M280" s="128"/>
      <c r="N280" s="123"/>
      <c r="O280" s="128"/>
      <c r="P280" s="129"/>
      <c r="Q280" s="128"/>
      <c r="R280" s="130"/>
    </row>
    <row r="281">
      <c r="A281" s="31"/>
      <c r="B281" s="123"/>
      <c r="C281" s="124"/>
      <c r="D281" s="52"/>
      <c r="E281" s="52"/>
      <c r="F281" s="35"/>
      <c r="G281" s="126"/>
      <c r="H281" s="123"/>
      <c r="I281" s="123"/>
      <c r="J281" s="127"/>
      <c r="K281" s="123"/>
      <c r="L281" s="128"/>
      <c r="M281" s="128"/>
      <c r="N281" s="123"/>
      <c r="O281" s="128"/>
      <c r="P281" s="129"/>
      <c r="Q281" s="128"/>
      <c r="R281" s="130"/>
    </row>
    <row r="282">
      <c r="A282" s="31"/>
      <c r="B282" s="123"/>
      <c r="C282" s="124"/>
      <c r="D282" s="52"/>
      <c r="E282" s="52"/>
      <c r="F282" s="35"/>
      <c r="G282" s="126"/>
      <c r="H282" s="123"/>
      <c r="I282" s="123"/>
      <c r="J282" s="127"/>
      <c r="K282" s="123"/>
      <c r="L282" s="128"/>
      <c r="M282" s="128"/>
      <c r="N282" s="123"/>
      <c r="O282" s="128"/>
      <c r="P282" s="129"/>
      <c r="Q282" s="128"/>
      <c r="R282" s="130"/>
    </row>
    <row r="283">
      <c r="A283" s="31"/>
      <c r="B283" s="123"/>
      <c r="C283" s="124"/>
      <c r="D283" s="52"/>
      <c r="E283" s="52"/>
      <c r="F283" s="35"/>
      <c r="G283" s="126"/>
      <c r="H283" s="123"/>
      <c r="I283" s="123"/>
      <c r="J283" s="127"/>
      <c r="K283" s="123"/>
      <c r="L283" s="128"/>
      <c r="M283" s="128"/>
      <c r="N283" s="123"/>
      <c r="O283" s="128"/>
      <c r="P283" s="129"/>
      <c r="Q283" s="128"/>
      <c r="R283" s="130"/>
    </row>
    <row r="284">
      <c r="A284" s="31"/>
      <c r="B284" s="123"/>
      <c r="C284" s="124"/>
      <c r="D284" s="52"/>
      <c r="E284" s="52"/>
      <c r="F284" s="35"/>
      <c r="G284" s="126"/>
      <c r="H284" s="123"/>
      <c r="I284" s="123"/>
      <c r="J284" s="127"/>
      <c r="K284" s="123"/>
      <c r="L284" s="128"/>
      <c r="M284" s="128"/>
      <c r="N284" s="123"/>
      <c r="O284" s="128"/>
      <c r="P284" s="129"/>
      <c r="Q284" s="128"/>
      <c r="R284" s="130"/>
    </row>
    <row r="285">
      <c r="A285" s="31"/>
      <c r="B285" s="123"/>
      <c r="C285" s="124"/>
      <c r="D285" s="52"/>
      <c r="E285" s="52"/>
      <c r="F285" s="35"/>
      <c r="G285" s="126"/>
      <c r="H285" s="123"/>
      <c r="I285" s="123"/>
      <c r="J285" s="127"/>
      <c r="K285" s="123"/>
      <c r="L285" s="128"/>
      <c r="M285" s="128"/>
      <c r="N285" s="123"/>
      <c r="O285" s="128"/>
      <c r="P285" s="129"/>
      <c r="Q285" s="128"/>
      <c r="R285" s="130"/>
    </row>
    <row r="286">
      <c r="A286" s="31"/>
      <c r="B286" s="123"/>
      <c r="C286" s="124"/>
      <c r="D286" s="52"/>
      <c r="E286" s="52"/>
      <c r="F286" s="35"/>
      <c r="G286" s="126"/>
      <c r="H286" s="123"/>
      <c r="I286" s="123"/>
      <c r="J286" s="127"/>
      <c r="K286" s="123"/>
      <c r="L286" s="128"/>
      <c r="M286" s="128"/>
      <c r="N286" s="123"/>
      <c r="O286" s="128"/>
      <c r="P286" s="129"/>
      <c r="Q286" s="128"/>
      <c r="R286" s="130"/>
    </row>
    <row r="287">
      <c r="A287" s="31"/>
      <c r="B287" s="123"/>
      <c r="C287" s="124"/>
      <c r="D287" s="52"/>
      <c r="E287" s="52"/>
      <c r="F287" s="35"/>
      <c r="G287" s="126"/>
      <c r="H287" s="123"/>
      <c r="I287" s="123"/>
      <c r="J287" s="127"/>
      <c r="K287" s="123"/>
      <c r="L287" s="128"/>
      <c r="M287" s="128"/>
      <c r="N287" s="123"/>
      <c r="O287" s="128"/>
      <c r="P287" s="129"/>
      <c r="Q287" s="128"/>
      <c r="R287" s="130"/>
    </row>
    <row r="288">
      <c r="A288" s="31"/>
      <c r="B288" s="123"/>
      <c r="C288" s="124"/>
      <c r="D288" s="52"/>
      <c r="E288" s="52"/>
      <c r="F288" s="35"/>
      <c r="G288" s="126"/>
      <c r="H288" s="123"/>
      <c r="I288" s="123"/>
      <c r="J288" s="127"/>
      <c r="K288" s="123"/>
      <c r="L288" s="128"/>
      <c r="M288" s="128"/>
      <c r="N288" s="123"/>
      <c r="O288" s="128"/>
      <c r="P288" s="129"/>
      <c r="Q288" s="128"/>
      <c r="R288" s="130"/>
    </row>
    <row r="289">
      <c r="A289" s="31"/>
      <c r="B289" s="123"/>
      <c r="C289" s="124"/>
      <c r="D289" s="52"/>
      <c r="E289" s="52"/>
      <c r="F289" s="35"/>
      <c r="G289" s="126"/>
      <c r="H289" s="123"/>
      <c r="I289" s="123"/>
      <c r="J289" s="127"/>
      <c r="K289" s="123"/>
      <c r="L289" s="128"/>
      <c r="M289" s="128"/>
      <c r="N289" s="123"/>
      <c r="O289" s="128"/>
      <c r="P289" s="129"/>
      <c r="Q289" s="128"/>
      <c r="R289" s="130"/>
    </row>
    <row r="290">
      <c r="A290" s="31"/>
      <c r="B290" s="123"/>
      <c r="C290" s="124"/>
      <c r="D290" s="52"/>
      <c r="E290" s="52"/>
      <c r="F290" s="35"/>
      <c r="G290" s="126"/>
      <c r="H290" s="123"/>
      <c r="I290" s="123"/>
      <c r="J290" s="127"/>
      <c r="K290" s="123"/>
      <c r="L290" s="128"/>
      <c r="M290" s="128"/>
      <c r="N290" s="123"/>
      <c r="O290" s="128"/>
      <c r="P290" s="129"/>
      <c r="Q290" s="128"/>
      <c r="R290" s="130"/>
    </row>
    <row r="291">
      <c r="A291" s="31"/>
      <c r="B291" s="123"/>
      <c r="C291" s="124"/>
      <c r="D291" s="52"/>
      <c r="E291" s="52"/>
      <c r="F291" s="35"/>
      <c r="G291" s="126"/>
      <c r="H291" s="123"/>
      <c r="I291" s="123"/>
      <c r="J291" s="127"/>
      <c r="K291" s="123"/>
      <c r="L291" s="128"/>
      <c r="M291" s="128"/>
      <c r="N291" s="123"/>
      <c r="O291" s="128"/>
      <c r="P291" s="129"/>
      <c r="Q291" s="128"/>
      <c r="R291" s="130"/>
    </row>
    <row r="292">
      <c r="A292" s="31"/>
      <c r="B292" s="123"/>
      <c r="C292" s="124"/>
      <c r="D292" s="52"/>
      <c r="E292" s="52"/>
      <c r="F292" s="35"/>
      <c r="G292" s="126"/>
      <c r="H292" s="123"/>
      <c r="I292" s="123"/>
      <c r="J292" s="127"/>
      <c r="K292" s="123"/>
      <c r="L292" s="128"/>
      <c r="M292" s="128"/>
      <c r="N292" s="123"/>
      <c r="O292" s="128"/>
      <c r="P292" s="129"/>
      <c r="Q292" s="128"/>
      <c r="R292" s="130"/>
    </row>
    <row r="293">
      <c r="A293" s="31"/>
      <c r="B293" s="123"/>
      <c r="C293" s="124"/>
      <c r="D293" s="52"/>
      <c r="E293" s="52"/>
      <c r="F293" s="35"/>
      <c r="G293" s="126"/>
      <c r="H293" s="123"/>
      <c r="I293" s="123"/>
      <c r="J293" s="127"/>
      <c r="K293" s="123"/>
      <c r="L293" s="128"/>
      <c r="M293" s="128"/>
      <c r="N293" s="123"/>
      <c r="O293" s="128"/>
      <c r="P293" s="129"/>
      <c r="Q293" s="128"/>
      <c r="R293" s="130"/>
    </row>
    <row r="294">
      <c r="A294" s="31"/>
      <c r="B294" s="123"/>
      <c r="C294" s="124"/>
      <c r="D294" s="52"/>
      <c r="E294" s="52"/>
      <c r="F294" s="35"/>
      <c r="G294" s="126"/>
      <c r="H294" s="123"/>
      <c r="I294" s="123"/>
      <c r="J294" s="127"/>
      <c r="K294" s="123"/>
      <c r="L294" s="128"/>
      <c r="M294" s="128"/>
      <c r="N294" s="123"/>
      <c r="O294" s="128"/>
      <c r="P294" s="129"/>
      <c r="Q294" s="128"/>
      <c r="R294" s="130"/>
    </row>
    <row r="295">
      <c r="A295" s="31"/>
      <c r="B295" s="123"/>
      <c r="C295" s="124"/>
      <c r="D295" s="52"/>
      <c r="E295" s="52"/>
      <c r="F295" s="35"/>
      <c r="G295" s="126"/>
      <c r="H295" s="123"/>
      <c r="I295" s="123"/>
      <c r="J295" s="127"/>
      <c r="K295" s="123"/>
      <c r="L295" s="128"/>
      <c r="M295" s="128"/>
      <c r="N295" s="123"/>
      <c r="O295" s="128"/>
      <c r="P295" s="129"/>
      <c r="Q295" s="128"/>
      <c r="R295" s="130"/>
    </row>
    <row r="296">
      <c r="A296" s="31"/>
      <c r="B296" s="123"/>
      <c r="C296" s="124"/>
      <c r="D296" s="52"/>
      <c r="E296" s="52"/>
      <c r="F296" s="35"/>
      <c r="G296" s="126"/>
      <c r="H296" s="123"/>
      <c r="I296" s="123"/>
      <c r="J296" s="127"/>
      <c r="K296" s="123"/>
      <c r="L296" s="128"/>
      <c r="M296" s="128"/>
      <c r="N296" s="123"/>
      <c r="O296" s="128"/>
      <c r="P296" s="129"/>
      <c r="Q296" s="128"/>
      <c r="R296" s="130"/>
    </row>
    <row r="297">
      <c r="A297" s="31"/>
      <c r="B297" s="123"/>
      <c r="C297" s="124"/>
      <c r="D297" s="52"/>
      <c r="E297" s="52"/>
      <c r="F297" s="35"/>
      <c r="G297" s="126"/>
      <c r="H297" s="123"/>
      <c r="I297" s="123"/>
      <c r="J297" s="127"/>
      <c r="K297" s="123"/>
      <c r="L297" s="128"/>
      <c r="M297" s="128"/>
      <c r="N297" s="123"/>
      <c r="O297" s="128"/>
      <c r="P297" s="129"/>
      <c r="Q297" s="128"/>
      <c r="R297" s="130"/>
    </row>
    <row r="298">
      <c r="A298" s="31"/>
      <c r="B298" s="123"/>
      <c r="C298" s="124"/>
      <c r="D298" s="52"/>
      <c r="E298" s="52"/>
      <c r="F298" s="35"/>
      <c r="G298" s="126"/>
      <c r="H298" s="123"/>
      <c r="I298" s="123"/>
      <c r="J298" s="127"/>
      <c r="K298" s="123"/>
      <c r="L298" s="128"/>
      <c r="M298" s="128"/>
      <c r="N298" s="123"/>
      <c r="O298" s="128"/>
      <c r="P298" s="129"/>
      <c r="Q298" s="128"/>
      <c r="R298" s="130"/>
    </row>
    <row r="299">
      <c r="A299" s="31"/>
      <c r="B299" s="123"/>
      <c r="C299" s="124"/>
      <c r="D299" s="52"/>
      <c r="E299" s="52"/>
      <c r="F299" s="35"/>
      <c r="G299" s="126"/>
      <c r="H299" s="123"/>
      <c r="I299" s="123"/>
      <c r="J299" s="127"/>
      <c r="K299" s="123"/>
      <c r="L299" s="128"/>
      <c r="M299" s="128"/>
      <c r="N299" s="123"/>
      <c r="O299" s="128"/>
      <c r="P299" s="129"/>
      <c r="Q299" s="128"/>
      <c r="R299" s="130"/>
    </row>
    <row r="300">
      <c r="A300" s="31"/>
      <c r="B300" s="123"/>
      <c r="C300" s="124"/>
      <c r="D300" s="52"/>
      <c r="E300" s="52"/>
      <c r="F300" s="35"/>
      <c r="G300" s="126"/>
      <c r="H300" s="123"/>
      <c r="I300" s="123"/>
      <c r="J300" s="127"/>
      <c r="K300" s="123"/>
      <c r="L300" s="128"/>
      <c r="M300" s="128"/>
      <c r="N300" s="123"/>
      <c r="O300" s="128"/>
      <c r="P300" s="129"/>
      <c r="Q300" s="128"/>
      <c r="R300" s="130"/>
    </row>
    <row r="301">
      <c r="A301" s="31"/>
      <c r="B301" s="123"/>
      <c r="C301" s="124"/>
      <c r="D301" s="52"/>
      <c r="E301" s="52"/>
      <c r="F301" s="35"/>
      <c r="G301" s="126"/>
      <c r="H301" s="123"/>
      <c r="I301" s="123"/>
      <c r="J301" s="127"/>
      <c r="K301" s="123"/>
      <c r="L301" s="128"/>
      <c r="M301" s="128"/>
      <c r="N301" s="123"/>
      <c r="O301" s="128"/>
      <c r="P301" s="129"/>
      <c r="Q301" s="128"/>
      <c r="R301" s="130"/>
    </row>
    <row r="302">
      <c r="A302" s="31"/>
      <c r="B302" s="123"/>
      <c r="C302" s="124"/>
      <c r="D302" s="52"/>
      <c r="E302" s="52"/>
      <c r="F302" s="35"/>
      <c r="G302" s="126"/>
      <c r="H302" s="123"/>
      <c r="I302" s="123"/>
      <c r="J302" s="127"/>
      <c r="K302" s="123"/>
      <c r="L302" s="128"/>
      <c r="M302" s="128"/>
      <c r="N302" s="123"/>
      <c r="O302" s="128"/>
      <c r="P302" s="129"/>
      <c r="Q302" s="128"/>
      <c r="R302" s="130"/>
    </row>
    <row r="303">
      <c r="A303" s="31"/>
      <c r="B303" s="123"/>
      <c r="C303" s="124"/>
      <c r="D303" s="52"/>
      <c r="E303" s="52"/>
      <c r="F303" s="35"/>
      <c r="G303" s="126"/>
      <c r="H303" s="123"/>
      <c r="I303" s="123"/>
      <c r="J303" s="127"/>
      <c r="K303" s="123"/>
      <c r="L303" s="128"/>
      <c r="M303" s="128"/>
      <c r="N303" s="123"/>
      <c r="O303" s="128"/>
      <c r="P303" s="129"/>
      <c r="Q303" s="128"/>
      <c r="R303" s="130"/>
    </row>
    <row r="304">
      <c r="A304" s="31"/>
      <c r="B304" s="123"/>
      <c r="C304" s="124"/>
      <c r="D304" s="52"/>
      <c r="E304" s="52"/>
      <c r="F304" s="35"/>
      <c r="G304" s="126"/>
      <c r="H304" s="123"/>
      <c r="I304" s="123"/>
      <c r="J304" s="127"/>
      <c r="K304" s="123"/>
      <c r="L304" s="128"/>
      <c r="M304" s="128"/>
      <c r="N304" s="123"/>
      <c r="O304" s="128"/>
      <c r="P304" s="129"/>
      <c r="Q304" s="128"/>
      <c r="R304" s="130"/>
    </row>
    <row r="305">
      <c r="A305" s="31"/>
      <c r="B305" s="123"/>
      <c r="C305" s="124"/>
      <c r="D305" s="52"/>
      <c r="E305" s="52"/>
      <c r="F305" s="35"/>
      <c r="G305" s="126"/>
      <c r="H305" s="123"/>
      <c r="I305" s="123"/>
      <c r="J305" s="127"/>
      <c r="K305" s="123"/>
      <c r="L305" s="128"/>
      <c r="M305" s="128"/>
      <c r="N305" s="123"/>
      <c r="O305" s="128"/>
      <c r="P305" s="129"/>
      <c r="Q305" s="128"/>
      <c r="R305" s="130"/>
    </row>
    <row r="306">
      <c r="A306" s="31"/>
      <c r="B306" s="123"/>
      <c r="C306" s="124"/>
      <c r="D306" s="52"/>
      <c r="E306" s="52"/>
      <c r="F306" s="35"/>
      <c r="G306" s="126"/>
      <c r="H306" s="123"/>
      <c r="I306" s="123"/>
      <c r="J306" s="127"/>
      <c r="K306" s="123"/>
      <c r="L306" s="128"/>
      <c r="M306" s="128"/>
      <c r="N306" s="123"/>
      <c r="O306" s="128"/>
      <c r="P306" s="129"/>
      <c r="Q306" s="128"/>
      <c r="R306" s="130"/>
    </row>
    <row r="307">
      <c r="A307" s="31"/>
      <c r="B307" s="123"/>
      <c r="C307" s="124"/>
      <c r="D307" s="52"/>
      <c r="E307" s="52"/>
      <c r="F307" s="35"/>
      <c r="G307" s="126"/>
      <c r="H307" s="123"/>
      <c r="I307" s="123"/>
      <c r="J307" s="127"/>
      <c r="K307" s="123"/>
      <c r="L307" s="128"/>
      <c r="M307" s="128"/>
      <c r="N307" s="123"/>
      <c r="O307" s="128"/>
      <c r="P307" s="129"/>
      <c r="Q307" s="128"/>
      <c r="R307" s="130"/>
    </row>
    <row r="308">
      <c r="A308" s="31"/>
      <c r="B308" s="123"/>
      <c r="C308" s="124"/>
      <c r="D308" s="52"/>
      <c r="E308" s="52"/>
      <c r="F308" s="35"/>
      <c r="G308" s="126"/>
      <c r="H308" s="123"/>
      <c r="I308" s="123"/>
      <c r="J308" s="127"/>
      <c r="K308" s="123"/>
      <c r="L308" s="128"/>
      <c r="M308" s="128"/>
      <c r="N308" s="123"/>
      <c r="O308" s="128"/>
      <c r="P308" s="129"/>
      <c r="Q308" s="128"/>
      <c r="R308" s="130"/>
    </row>
    <row r="309">
      <c r="A309" s="31"/>
      <c r="B309" s="123"/>
      <c r="C309" s="124"/>
      <c r="D309" s="52"/>
      <c r="E309" s="52"/>
      <c r="F309" s="35"/>
      <c r="G309" s="126"/>
      <c r="H309" s="123"/>
      <c r="I309" s="123"/>
      <c r="J309" s="127"/>
      <c r="K309" s="123"/>
      <c r="L309" s="128"/>
      <c r="M309" s="128"/>
      <c r="N309" s="123"/>
      <c r="O309" s="128"/>
      <c r="P309" s="129"/>
      <c r="Q309" s="128"/>
      <c r="R309" s="130"/>
    </row>
    <row r="310">
      <c r="A310" s="31"/>
      <c r="B310" s="123"/>
      <c r="C310" s="124"/>
      <c r="D310" s="52"/>
      <c r="E310" s="52"/>
      <c r="F310" s="35"/>
      <c r="G310" s="126"/>
      <c r="H310" s="123"/>
      <c r="I310" s="123"/>
      <c r="J310" s="127"/>
      <c r="K310" s="123"/>
      <c r="L310" s="128"/>
      <c r="M310" s="128"/>
      <c r="N310" s="123"/>
      <c r="O310" s="128"/>
      <c r="P310" s="129"/>
      <c r="Q310" s="128"/>
      <c r="R310" s="130"/>
    </row>
    <row r="311">
      <c r="A311" s="31"/>
      <c r="B311" s="123"/>
      <c r="C311" s="124"/>
      <c r="D311" s="52"/>
      <c r="E311" s="52"/>
      <c r="F311" s="35"/>
      <c r="G311" s="126"/>
      <c r="H311" s="123"/>
      <c r="I311" s="123"/>
      <c r="J311" s="127"/>
      <c r="K311" s="123"/>
      <c r="L311" s="128"/>
      <c r="M311" s="128"/>
      <c r="N311" s="123"/>
      <c r="O311" s="128"/>
      <c r="P311" s="129"/>
      <c r="Q311" s="128"/>
      <c r="R311" s="130"/>
    </row>
    <row r="312">
      <c r="A312" s="31"/>
      <c r="B312" s="123"/>
      <c r="C312" s="124"/>
      <c r="D312" s="52"/>
      <c r="E312" s="52"/>
      <c r="F312" s="35"/>
      <c r="G312" s="126"/>
      <c r="H312" s="123"/>
      <c r="I312" s="123"/>
      <c r="J312" s="127"/>
      <c r="K312" s="123"/>
      <c r="L312" s="128"/>
      <c r="M312" s="128"/>
      <c r="N312" s="123"/>
      <c r="O312" s="128"/>
      <c r="P312" s="129"/>
      <c r="Q312" s="128"/>
      <c r="R312" s="130"/>
    </row>
    <row r="313">
      <c r="A313" s="31"/>
      <c r="B313" s="123"/>
      <c r="C313" s="124"/>
      <c r="D313" s="52"/>
      <c r="E313" s="52"/>
      <c r="F313" s="35"/>
      <c r="G313" s="126"/>
      <c r="H313" s="123"/>
      <c r="I313" s="123"/>
      <c r="J313" s="127"/>
      <c r="K313" s="123"/>
      <c r="L313" s="128"/>
      <c r="M313" s="128"/>
      <c r="N313" s="123"/>
      <c r="O313" s="128"/>
      <c r="P313" s="129"/>
      <c r="Q313" s="128"/>
      <c r="R313" s="130"/>
    </row>
    <row r="314">
      <c r="A314" s="31"/>
      <c r="B314" s="123"/>
      <c r="C314" s="124"/>
      <c r="D314" s="52"/>
      <c r="E314" s="52"/>
      <c r="F314" s="35"/>
      <c r="G314" s="126"/>
      <c r="H314" s="123"/>
      <c r="I314" s="123"/>
      <c r="J314" s="127"/>
      <c r="K314" s="123"/>
      <c r="L314" s="128"/>
      <c r="M314" s="128"/>
      <c r="N314" s="123"/>
      <c r="O314" s="128"/>
      <c r="P314" s="129"/>
      <c r="Q314" s="128"/>
      <c r="R314" s="130"/>
    </row>
    <row r="315">
      <c r="A315" s="31"/>
      <c r="B315" s="123"/>
      <c r="C315" s="124"/>
      <c r="D315" s="52"/>
      <c r="E315" s="52"/>
      <c r="F315" s="35"/>
      <c r="G315" s="126"/>
      <c r="H315" s="123"/>
      <c r="I315" s="123"/>
      <c r="J315" s="127"/>
      <c r="K315" s="123"/>
      <c r="L315" s="128"/>
      <c r="M315" s="128"/>
      <c r="N315" s="123"/>
      <c r="O315" s="128"/>
      <c r="P315" s="129"/>
      <c r="Q315" s="128"/>
      <c r="R315" s="130"/>
    </row>
    <row r="316">
      <c r="A316" s="31"/>
      <c r="B316" s="123"/>
      <c r="C316" s="124"/>
      <c r="D316" s="52"/>
      <c r="E316" s="52"/>
      <c r="F316" s="35"/>
      <c r="G316" s="126"/>
      <c r="H316" s="123"/>
      <c r="I316" s="123"/>
      <c r="J316" s="127"/>
      <c r="K316" s="123"/>
      <c r="L316" s="128"/>
      <c r="M316" s="128"/>
      <c r="N316" s="123"/>
      <c r="O316" s="128"/>
      <c r="P316" s="129"/>
      <c r="Q316" s="128"/>
      <c r="R316" s="130"/>
    </row>
    <row r="317">
      <c r="A317" s="31"/>
      <c r="B317" s="123"/>
      <c r="C317" s="124"/>
      <c r="D317" s="52"/>
      <c r="E317" s="52"/>
      <c r="F317" s="35"/>
      <c r="G317" s="126"/>
      <c r="H317" s="123"/>
      <c r="I317" s="123"/>
      <c r="J317" s="127"/>
      <c r="K317" s="123"/>
      <c r="L317" s="128"/>
      <c r="M317" s="128"/>
      <c r="N317" s="123"/>
      <c r="O317" s="128"/>
      <c r="P317" s="129"/>
      <c r="Q317" s="128"/>
      <c r="R317" s="130"/>
    </row>
    <row r="318">
      <c r="A318" s="31"/>
      <c r="B318" s="123"/>
      <c r="C318" s="124"/>
      <c r="D318" s="52"/>
      <c r="E318" s="52"/>
      <c r="F318" s="35"/>
      <c r="G318" s="126"/>
      <c r="H318" s="123"/>
      <c r="I318" s="123"/>
      <c r="J318" s="127"/>
      <c r="K318" s="123"/>
      <c r="L318" s="128"/>
      <c r="M318" s="128"/>
      <c r="N318" s="123"/>
      <c r="O318" s="128"/>
      <c r="P318" s="129"/>
      <c r="Q318" s="128"/>
      <c r="R318" s="130"/>
    </row>
    <row r="319">
      <c r="A319" s="31"/>
      <c r="B319" s="123"/>
      <c r="C319" s="124"/>
      <c r="D319" s="52"/>
      <c r="E319" s="52"/>
      <c r="F319" s="35"/>
      <c r="G319" s="126"/>
      <c r="H319" s="123"/>
      <c r="I319" s="123"/>
      <c r="J319" s="127"/>
      <c r="K319" s="123"/>
      <c r="L319" s="128"/>
      <c r="M319" s="128"/>
      <c r="N319" s="123"/>
      <c r="O319" s="128"/>
      <c r="P319" s="129"/>
      <c r="Q319" s="128"/>
      <c r="R319" s="130"/>
    </row>
    <row r="320">
      <c r="A320" s="31"/>
      <c r="B320" s="123"/>
      <c r="C320" s="124"/>
      <c r="D320" s="52"/>
      <c r="E320" s="52"/>
      <c r="F320" s="35"/>
      <c r="G320" s="126"/>
      <c r="H320" s="123"/>
      <c r="I320" s="123"/>
      <c r="J320" s="127"/>
      <c r="K320" s="123"/>
      <c r="L320" s="128"/>
      <c r="M320" s="128"/>
      <c r="N320" s="123"/>
      <c r="O320" s="128"/>
      <c r="P320" s="129"/>
      <c r="Q320" s="128"/>
      <c r="R320" s="130"/>
    </row>
    <row r="321">
      <c r="A321" s="31"/>
      <c r="B321" s="123"/>
      <c r="C321" s="124"/>
      <c r="D321" s="52"/>
      <c r="E321" s="52"/>
      <c r="F321" s="35"/>
      <c r="G321" s="126"/>
      <c r="H321" s="123"/>
      <c r="I321" s="123"/>
      <c r="J321" s="127"/>
      <c r="K321" s="123"/>
      <c r="L321" s="128"/>
      <c r="M321" s="128"/>
      <c r="N321" s="123"/>
      <c r="O321" s="128"/>
      <c r="P321" s="129"/>
      <c r="Q321" s="128"/>
      <c r="R321" s="130"/>
    </row>
    <row r="322">
      <c r="A322" s="31"/>
      <c r="B322" s="123"/>
      <c r="C322" s="124"/>
      <c r="D322" s="52"/>
      <c r="E322" s="52"/>
      <c r="F322" s="35"/>
      <c r="G322" s="126"/>
      <c r="H322" s="123"/>
      <c r="I322" s="123"/>
      <c r="J322" s="127"/>
      <c r="K322" s="123"/>
      <c r="L322" s="128"/>
      <c r="M322" s="128"/>
      <c r="N322" s="123"/>
      <c r="O322" s="128"/>
      <c r="P322" s="129"/>
      <c r="Q322" s="128"/>
      <c r="R322" s="130"/>
    </row>
    <row r="323">
      <c r="A323" s="31"/>
      <c r="B323" s="123"/>
      <c r="C323" s="124"/>
      <c r="D323" s="52"/>
      <c r="E323" s="52"/>
      <c r="F323" s="35"/>
      <c r="G323" s="126"/>
      <c r="H323" s="123"/>
      <c r="I323" s="123"/>
      <c r="J323" s="127"/>
      <c r="K323" s="123"/>
      <c r="L323" s="128"/>
      <c r="M323" s="128"/>
      <c r="N323" s="123"/>
      <c r="O323" s="128"/>
      <c r="P323" s="129"/>
      <c r="Q323" s="128"/>
      <c r="R323" s="130"/>
    </row>
    <row r="324">
      <c r="A324" s="31"/>
      <c r="B324" s="123"/>
      <c r="C324" s="124"/>
      <c r="D324" s="52"/>
      <c r="E324" s="52"/>
      <c r="F324" s="35"/>
      <c r="G324" s="126"/>
      <c r="H324" s="123"/>
      <c r="I324" s="123"/>
      <c r="J324" s="127"/>
      <c r="K324" s="123"/>
      <c r="L324" s="128"/>
      <c r="M324" s="128"/>
      <c r="N324" s="123"/>
      <c r="O324" s="128"/>
      <c r="P324" s="129"/>
      <c r="Q324" s="128"/>
      <c r="R324" s="130"/>
    </row>
    <row r="325">
      <c r="A325" s="31"/>
      <c r="B325" s="123"/>
      <c r="C325" s="124"/>
      <c r="D325" s="52"/>
      <c r="E325" s="52"/>
      <c r="F325" s="35"/>
      <c r="G325" s="126"/>
      <c r="H325" s="123"/>
      <c r="I325" s="123"/>
      <c r="J325" s="127"/>
      <c r="K325" s="123"/>
      <c r="L325" s="128"/>
      <c r="M325" s="128"/>
      <c r="N325" s="123"/>
      <c r="O325" s="128"/>
      <c r="P325" s="129"/>
      <c r="Q325" s="128"/>
      <c r="R325" s="130"/>
    </row>
    <row r="326">
      <c r="A326" s="31"/>
      <c r="B326" s="123"/>
      <c r="C326" s="124"/>
      <c r="D326" s="52"/>
      <c r="E326" s="52"/>
      <c r="F326" s="35"/>
      <c r="G326" s="126"/>
      <c r="H326" s="123"/>
      <c r="I326" s="123"/>
      <c r="J326" s="127"/>
      <c r="K326" s="123"/>
      <c r="L326" s="128"/>
      <c r="M326" s="128"/>
      <c r="N326" s="123"/>
      <c r="O326" s="128"/>
      <c r="P326" s="129"/>
      <c r="Q326" s="128"/>
      <c r="R326" s="130"/>
    </row>
    <row r="327">
      <c r="A327" s="31"/>
      <c r="B327" s="123"/>
      <c r="C327" s="124"/>
      <c r="D327" s="52"/>
      <c r="E327" s="52"/>
      <c r="F327" s="35"/>
      <c r="G327" s="126"/>
      <c r="H327" s="123"/>
      <c r="I327" s="123"/>
      <c r="J327" s="127"/>
      <c r="K327" s="123"/>
      <c r="L327" s="128"/>
      <c r="M327" s="128"/>
      <c r="N327" s="123"/>
      <c r="O327" s="128"/>
      <c r="P327" s="129"/>
      <c r="Q327" s="128"/>
      <c r="R327" s="130"/>
    </row>
    <row r="328">
      <c r="A328" s="31"/>
      <c r="B328" s="123"/>
      <c r="C328" s="124"/>
      <c r="D328" s="52"/>
      <c r="E328" s="52"/>
      <c r="F328" s="35"/>
      <c r="G328" s="126"/>
      <c r="H328" s="123"/>
      <c r="I328" s="123"/>
      <c r="J328" s="127"/>
      <c r="K328" s="123"/>
      <c r="L328" s="128"/>
      <c r="M328" s="128"/>
      <c r="N328" s="123"/>
      <c r="O328" s="128"/>
      <c r="P328" s="129"/>
      <c r="Q328" s="128"/>
      <c r="R328" s="130"/>
    </row>
    <row r="329">
      <c r="A329" s="31"/>
      <c r="B329" s="123"/>
      <c r="C329" s="124"/>
      <c r="D329" s="52"/>
      <c r="E329" s="52"/>
      <c r="F329" s="35"/>
      <c r="G329" s="126"/>
      <c r="H329" s="123"/>
      <c r="I329" s="123"/>
      <c r="J329" s="127"/>
      <c r="K329" s="123"/>
      <c r="L329" s="128"/>
      <c r="M329" s="128"/>
      <c r="N329" s="123"/>
      <c r="O329" s="128"/>
      <c r="P329" s="129"/>
      <c r="Q329" s="128"/>
      <c r="R329" s="130"/>
    </row>
    <row r="330">
      <c r="A330" s="31"/>
      <c r="B330" s="123"/>
      <c r="C330" s="124"/>
      <c r="D330" s="52"/>
      <c r="E330" s="52"/>
      <c r="F330" s="35"/>
      <c r="G330" s="126"/>
      <c r="H330" s="123"/>
      <c r="I330" s="123"/>
      <c r="J330" s="127"/>
      <c r="K330" s="123"/>
      <c r="L330" s="128"/>
      <c r="M330" s="128"/>
      <c r="N330" s="123"/>
      <c r="O330" s="128"/>
      <c r="P330" s="129"/>
      <c r="Q330" s="128"/>
      <c r="R330" s="130"/>
    </row>
    <row r="331">
      <c r="A331" s="31"/>
      <c r="B331" s="123"/>
      <c r="C331" s="124"/>
      <c r="D331" s="52"/>
      <c r="E331" s="52"/>
      <c r="F331" s="35"/>
      <c r="G331" s="126"/>
      <c r="H331" s="123"/>
      <c r="I331" s="123"/>
      <c r="J331" s="127"/>
      <c r="K331" s="123"/>
      <c r="L331" s="128"/>
      <c r="M331" s="128"/>
      <c r="N331" s="123"/>
      <c r="O331" s="128"/>
      <c r="P331" s="129"/>
      <c r="Q331" s="128"/>
      <c r="R331" s="130"/>
    </row>
    <row r="332">
      <c r="A332" s="31"/>
      <c r="B332" s="123"/>
      <c r="C332" s="124"/>
      <c r="D332" s="52"/>
      <c r="E332" s="52"/>
      <c r="F332" s="35"/>
      <c r="G332" s="126"/>
      <c r="H332" s="123"/>
      <c r="I332" s="123"/>
      <c r="J332" s="127"/>
      <c r="K332" s="123"/>
      <c r="L332" s="128"/>
      <c r="M332" s="128"/>
      <c r="N332" s="123"/>
      <c r="O332" s="128"/>
      <c r="P332" s="129"/>
      <c r="Q332" s="128"/>
      <c r="R332" s="130"/>
    </row>
    <row r="333">
      <c r="A333" s="31"/>
      <c r="B333" s="123"/>
      <c r="C333" s="124"/>
      <c r="D333" s="52"/>
      <c r="E333" s="52"/>
      <c r="F333" s="35"/>
      <c r="G333" s="126"/>
      <c r="H333" s="123"/>
      <c r="I333" s="123"/>
      <c r="J333" s="127"/>
      <c r="K333" s="123"/>
      <c r="L333" s="128"/>
      <c r="M333" s="128"/>
      <c r="N333" s="123"/>
      <c r="O333" s="128"/>
      <c r="P333" s="129"/>
      <c r="Q333" s="128"/>
      <c r="R333" s="130"/>
    </row>
    <row r="334">
      <c r="A334" s="31"/>
      <c r="B334" s="123"/>
      <c r="C334" s="124"/>
      <c r="D334" s="52"/>
      <c r="E334" s="52"/>
      <c r="F334" s="35"/>
      <c r="G334" s="126"/>
      <c r="H334" s="123"/>
      <c r="I334" s="123"/>
      <c r="J334" s="127"/>
      <c r="K334" s="123"/>
      <c r="L334" s="128"/>
      <c r="M334" s="128"/>
      <c r="N334" s="123"/>
      <c r="O334" s="128"/>
      <c r="P334" s="129"/>
      <c r="Q334" s="128"/>
      <c r="R334" s="130"/>
    </row>
    <row r="335">
      <c r="A335" s="31"/>
      <c r="B335" s="123"/>
      <c r="C335" s="124"/>
      <c r="D335" s="52"/>
      <c r="E335" s="52"/>
      <c r="F335" s="35"/>
      <c r="G335" s="126"/>
      <c r="H335" s="123"/>
      <c r="I335" s="123"/>
      <c r="J335" s="127"/>
      <c r="K335" s="123"/>
      <c r="L335" s="128"/>
      <c r="M335" s="128"/>
      <c r="N335" s="123"/>
      <c r="O335" s="128"/>
      <c r="P335" s="129"/>
      <c r="Q335" s="128"/>
      <c r="R335" s="130"/>
    </row>
    <row r="336">
      <c r="A336" s="31"/>
      <c r="B336" s="123"/>
      <c r="C336" s="124"/>
      <c r="D336" s="52"/>
      <c r="E336" s="52"/>
      <c r="F336" s="35"/>
      <c r="G336" s="126"/>
      <c r="H336" s="123"/>
      <c r="I336" s="123"/>
      <c r="J336" s="127"/>
      <c r="K336" s="123"/>
      <c r="L336" s="128"/>
      <c r="M336" s="128"/>
      <c r="N336" s="123"/>
      <c r="O336" s="128"/>
      <c r="P336" s="129"/>
      <c r="Q336" s="128"/>
      <c r="R336" s="130"/>
    </row>
    <row r="337">
      <c r="A337" s="31"/>
      <c r="B337" s="123"/>
      <c r="C337" s="124"/>
      <c r="D337" s="52"/>
      <c r="E337" s="52"/>
      <c r="F337" s="35"/>
      <c r="G337" s="126"/>
      <c r="H337" s="123"/>
      <c r="I337" s="123"/>
      <c r="J337" s="127"/>
      <c r="K337" s="123"/>
      <c r="L337" s="128"/>
      <c r="M337" s="128"/>
      <c r="N337" s="123"/>
      <c r="O337" s="128"/>
      <c r="P337" s="129"/>
      <c r="Q337" s="128"/>
      <c r="R337" s="130"/>
    </row>
    <row r="338">
      <c r="A338" s="31"/>
      <c r="B338" s="123"/>
      <c r="C338" s="124"/>
      <c r="D338" s="52"/>
      <c r="E338" s="52"/>
      <c r="F338" s="35"/>
      <c r="G338" s="126"/>
      <c r="H338" s="123"/>
      <c r="I338" s="123"/>
      <c r="J338" s="127"/>
      <c r="K338" s="123"/>
      <c r="L338" s="128"/>
      <c r="M338" s="128"/>
      <c r="N338" s="123"/>
      <c r="O338" s="128"/>
      <c r="P338" s="129"/>
      <c r="Q338" s="128"/>
      <c r="R338" s="130"/>
    </row>
    <row r="339">
      <c r="A339" s="31"/>
      <c r="B339" s="123"/>
      <c r="C339" s="124"/>
      <c r="D339" s="52"/>
      <c r="E339" s="52"/>
      <c r="F339" s="35"/>
      <c r="G339" s="126"/>
      <c r="H339" s="123"/>
      <c r="I339" s="123"/>
      <c r="J339" s="127"/>
      <c r="K339" s="123"/>
      <c r="L339" s="128"/>
      <c r="M339" s="128"/>
      <c r="N339" s="123"/>
      <c r="O339" s="128"/>
      <c r="P339" s="129"/>
      <c r="Q339" s="128"/>
      <c r="R339" s="130"/>
    </row>
    <row r="340">
      <c r="A340" s="31"/>
      <c r="B340" s="123"/>
      <c r="C340" s="124"/>
      <c r="D340" s="52"/>
      <c r="E340" s="52"/>
      <c r="F340" s="35"/>
      <c r="G340" s="126"/>
      <c r="H340" s="123"/>
      <c r="I340" s="123"/>
      <c r="J340" s="127"/>
      <c r="K340" s="123"/>
      <c r="L340" s="128"/>
      <c r="M340" s="128"/>
      <c r="N340" s="123"/>
      <c r="O340" s="128"/>
      <c r="P340" s="129"/>
      <c r="Q340" s="128"/>
      <c r="R340" s="130"/>
    </row>
    <row r="341">
      <c r="A341" s="31"/>
      <c r="B341" s="123"/>
      <c r="C341" s="124"/>
      <c r="D341" s="52"/>
      <c r="E341" s="52"/>
      <c r="F341" s="35"/>
      <c r="G341" s="126"/>
      <c r="H341" s="123"/>
      <c r="I341" s="123"/>
      <c r="J341" s="127"/>
      <c r="K341" s="123"/>
      <c r="L341" s="128"/>
      <c r="M341" s="128"/>
      <c r="N341" s="123"/>
      <c r="O341" s="128"/>
      <c r="P341" s="129"/>
      <c r="Q341" s="128"/>
      <c r="R341" s="130"/>
    </row>
    <row r="342">
      <c r="A342" s="31"/>
      <c r="B342" s="123"/>
      <c r="C342" s="124"/>
      <c r="D342" s="52"/>
      <c r="E342" s="52"/>
      <c r="F342" s="35"/>
      <c r="G342" s="126"/>
      <c r="H342" s="123"/>
      <c r="I342" s="123"/>
      <c r="J342" s="127"/>
      <c r="K342" s="123"/>
      <c r="L342" s="128"/>
      <c r="M342" s="128"/>
      <c r="N342" s="123"/>
      <c r="O342" s="128"/>
      <c r="P342" s="129"/>
      <c r="Q342" s="128"/>
      <c r="R342" s="130"/>
    </row>
    <row r="343">
      <c r="A343" s="31"/>
      <c r="B343" s="123"/>
      <c r="C343" s="124"/>
      <c r="D343" s="52"/>
      <c r="E343" s="52"/>
      <c r="F343" s="35"/>
      <c r="G343" s="126"/>
      <c r="H343" s="123"/>
      <c r="I343" s="123"/>
      <c r="J343" s="127"/>
      <c r="K343" s="123"/>
      <c r="L343" s="128"/>
      <c r="M343" s="128"/>
      <c r="N343" s="123"/>
      <c r="O343" s="128"/>
      <c r="P343" s="129"/>
      <c r="Q343" s="128"/>
      <c r="R343" s="130"/>
    </row>
    <row r="344">
      <c r="A344" s="31"/>
      <c r="B344" s="123"/>
      <c r="C344" s="124"/>
      <c r="D344" s="52"/>
      <c r="E344" s="52"/>
      <c r="F344" s="35"/>
      <c r="G344" s="126"/>
      <c r="H344" s="123"/>
      <c r="I344" s="123"/>
      <c r="J344" s="127"/>
      <c r="K344" s="123"/>
      <c r="L344" s="128"/>
      <c r="M344" s="128"/>
      <c r="N344" s="123"/>
      <c r="O344" s="128"/>
      <c r="P344" s="129"/>
      <c r="Q344" s="128"/>
      <c r="R344" s="130"/>
    </row>
    <row r="345">
      <c r="A345" s="31"/>
      <c r="B345" s="123"/>
      <c r="C345" s="124"/>
      <c r="D345" s="52"/>
      <c r="E345" s="52"/>
      <c r="F345" s="35"/>
      <c r="G345" s="126"/>
      <c r="H345" s="123"/>
      <c r="I345" s="123"/>
      <c r="J345" s="127"/>
      <c r="K345" s="123"/>
      <c r="L345" s="128"/>
      <c r="M345" s="128"/>
      <c r="N345" s="123"/>
      <c r="O345" s="128"/>
      <c r="P345" s="129"/>
      <c r="Q345" s="128"/>
      <c r="R345" s="130"/>
    </row>
    <row r="346">
      <c r="A346" s="31"/>
      <c r="B346" s="123"/>
      <c r="C346" s="124"/>
      <c r="D346" s="52"/>
      <c r="E346" s="52"/>
      <c r="F346" s="35"/>
      <c r="G346" s="126"/>
      <c r="H346" s="123"/>
      <c r="I346" s="123"/>
      <c r="J346" s="127"/>
      <c r="K346" s="123"/>
      <c r="L346" s="128"/>
      <c r="M346" s="128"/>
      <c r="N346" s="123"/>
      <c r="O346" s="128"/>
      <c r="P346" s="129"/>
      <c r="Q346" s="128"/>
      <c r="R346" s="130"/>
    </row>
    <row r="347">
      <c r="A347" s="31"/>
      <c r="B347" s="123"/>
      <c r="C347" s="124"/>
      <c r="D347" s="52"/>
      <c r="E347" s="52"/>
      <c r="F347" s="35"/>
      <c r="G347" s="126"/>
      <c r="H347" s="123"/>
      <c r="I347" s="123"/>
      <c r="J347" s="127"/>
      <c r="K347" s="123"/>
      <c r="L347" s="128"/>
      <c r="M347" s="128"/>
      <c r="N347" s="123"/>
      <c r="O347" s="128"/>
      <c r="P347" s="129"/>
      <c r="Q347" s="128"/>
      <c r="R347" s="130"/>
    </row>
    <row r="348">
      <c r="A348" s="31"/>
      <c r="B348" s="123"/>
      <c r="C348" s="124"/>
      <c r="D348" s="52"/>
      <c r="E348" s="52"/>
      <c r="F348" s="35"/>
      <c r="G348" s="126"/>
      <c r="H348" s="123"/>
      <c r="I348" s="123"/>
      <c r="J348" s="127"/>
      <c r="K348" s="123"/>
      <c r="L348" s="128"/>
      <c r="M348" s="128"/>
      <c r="N348" s="123"/>
      <c r="O348" s="128"/>
      <c r="P348" s="129"/>
      <c r="Q348" s="128"/>
      <c r="R348" s="130"/>
    </row>
    <row r="349">
      <c r="A349" s="31"/>
      <c r="B349" s="123"/>
      <c r="C349" s="124"/>
      <c r="D349" s="52"/>
      <c r="E349" s="52"/>
      <c r="F349" s="35"/>
      <c r="G349" s="126"/>
      <c r="H349" s="123"/>
      <c r="I349" s="123"/>
      <c r="J349" s="127"/>
      <c r="K349" s="123"/>
      <c r="L349" s="128"/>
      <c r="M349" s="128"/>
      <c r="N349" s="123"/>
      <c r="O349" s="128"/>
      <c r="P349" s="129"/>
      <c r="Q349" s="128"/>
      <c r="R349" s="130"/>
    </row>
    <row r="350">
      <c r="A350" s="31"/>
      <c r="B350" s="123"/>
      <c r="C350" s="124"/>
      <c r="D350" s="52"/>
      <c r="E350" s="52"/>
      <c r="F350" s="35"/>
      <c r="G350" s="126"/>
      <c r="H350" s="123"/>
      <c r="I350" s="123"/>
      <c r="J350" s="127"/>
      <c r="K350" s="123"/>
      <c r="L350" s="128"/>
      <c r="M350" s="128"/>
      <c r="N350" s="123"/>
      <c r="O350" s="128"/>
      <c r="P350" s="129"/>
      <c r="Q350" s="128"/>
      <c r="R350" s="130"/>
    </row>
    <row r="351">
      <c r="A351" s="31"/>
      <c r="B351" s="123"/>
      <c r="C351" s="124"/>
      <c r="D351" s="52"/>
      <c r="E351" s="52"/>
      <c r="F351" s="35"/>
      <c r="G351" s="126"/>
      <c r="H351" s="123"/>
      <c r="I351" s="123"/>
      <c r="J351" s="127"/>
      <c r="K351" s="123"/>
      <c r="L351" s="128"/>
      <c r="M351" s="128"/>
      <c r="N351" s="123"/>
      <c r="O351" s="128"/>
      <c r="P351" s="129"/>
      <c r="Q351" s="128"/>
      <c r="R351" s="130"/>
    </row>
    <row r="352">
      <c r="A352" s="31"/>
      <c r="B352" s="123"/>
      <c r="C352" s="124"/>
      <c r="D352" s="52"/>
      <c r="E352" s="52"/>
      <c r="F352" s="35"/>
      <c r="G352" s="126"/>
      <c r="H352" s="123"/>
      <c r="I352" s="123"/>
      <c r="J352" s="127"/>
      <c r="K352" s="123"/>
      <c r="L352" s="128"/>
      <c r="M352" s="128"/>
      <c r="N352" s="123"/>
      <c r="O352" s="128"/>
      <c r="P352" s="129"/>
      <c r="Q352" s="128"/>
      <c r="R352" s="130"/>
    </row>
    <row r="353">
      <c r="A353" s="31"/>
      <c r="B353" s="123"/>
      <c r="C353" s="124"/>
      <c r="D353" s="52"/>
      <c r="E353" s="52"/>
      <c r="F353" s="35"/>
      <c r="G353" s="126"/>
      <c r="H353" s="123"/>
      <c r="I353" s="123"/>
      <c r="J353" s="127"/>
      <c r="K353" s="123"/>
      <c r="L353" s="128"/>
      <c r="M353" s="128"/>
      <c r="N353" s="123"/>
      <c r="O353" s="128"/>
      <c r="P353" s="129"/>
      <c r="Q353" s="128"/>
      <c r="R353" s="130"/>
    </row>
    <row r="354">
      <c r="A354" s="31"/>
      <c r="B354" s="123"/>
      <c r="C354" s="124"/>
      <c r="D354" s="52"/>
      <c r="E354" s="52"/>
      <c r="F354" s="35"/>
      <c r="G354" s="126"/>
      <c r="H354" s="123"/>
      <c r="I354" s="123"/>
      <c r="J354" s="127"/>
      <c r="K354" s="123"/>
      <c r="L354" s="128"/>
      <c r="M354" s="128"/>
      <c r="N354" s="123"/>
      <c r="O354" s="128"/>
      <c r="P354" s="129"/>
      <c r="Q354" s="128"/>
      <c r="R354" s="130"/>
    </row>
    <row r="355">
      <c r="A355" s="31"/>
      <c r="B355" s="123"/>
      <c r="C355" s="124"/>
      <c r="D355" s="52"/>
      <c r="E355" s="52"/>
      <c r="F355" s="35"/>
      <c r="G355" s="126"/>
      <c r="H355" s="123"/>
      <c r="I355" s="123"/>
      <c r="J355" s="127"/>
      <c r="K355" s="123"/>
      <c r="L355" s="128"/>
      <c r="M355" s="128"/>
      <c r="N355" s="123"/>
      <c r="O355" s="128"/>
      <c r="P355" s="129"/>
      <c r="Q355" s="128"/>
      <c r="R355" s="130"/>
    </row>
    <row r="356">
      <c r="A356" s="31"/>
      <c r="B356" s="123"/>
      <c r="C356" s="124"/>
      <c r="D356" s="52"/>
      <c r="E356" s="52"/>
      <c r="F356" s="35"/>
      <c r="G356" s="126"/>
      <c r="H356" s="123"/>
      <c r="I356" s="123"/>
      <c r="J356" s="127"/>
      <c r="K356" s="123"/>
      <c r="L356" s="128"/>
      <c r="M356" s="128"/>
      <c r="N356" s="123"/>
      <c r="O356" s="128"/>
      <c r="P356" s="129"/>
      <c r="Q356" s="128"/>
      <c r="R356" s="130"/>
    </row>
    <row r="357">
      <c r="A357" s="31"/>
      <c r="B357" s="123"/>
      <c r="C357" s="124"/>
      <c r="D357" s="52"/>
      <c r="E357" s="52"/>
      <c r="F357" s="35"/>
      <c r="G357" s="126"/>
      <c r="H357" s="123"/>
      <c r="I357" s="123"/>
      <c r="J357" s="127"/>
      <c r="K357" s="123"/>
      <c r="L357" s="128"/>
      <c r="M357" s="128"/>
      <c r="N357" s="123"/>
      <c r="O357" s="128"/>
      <c r="P357" s="129"/>
      <c r="Q357" s="128"/>
      <c r="R357" s="130"/>
    </row>
    <row r="358">
      <c r="A358" s="31"/>
      <c r="B358" s="123"/>
      <c r="C358" s="124"/>
      <c r="D358" s="52"/>
      <c r="E358" s="52"/>
      <c r="F358" s="35"/>
      <c r="G358" s="126"/>
      <c r="H358" s="123"/>
      <c r="I358" s="123"/>
      <c r="J358" s="127"/>
      <c r="K358" s="123"/>
      <c r="L358" s="128"/>
      <c r="M358" s="128"/>
      <c r="N358" s="123"/>
      <c r="O358" s="128"/>
      <c r="P358" s="129"/>
      <c r="Q358" s="128"/>
      <c r="R358" s="130"/>
    </row>
    <row r="359">
      <c r="A359" s="31"/>
      <c r="B359" s="123"/>
      <c r="C359" s="124"/>
      <c r="D359" s="52"/>
      <c r="E359" s="52"/>
      <c r="F359" s="35"/>
      <c r="G359" s="126"/>
      <c r="H359" s="123"/>
      <c r="I359" s="123"/>
      <c r="J359" s="127"/>
      <c r="K359" s="123"/>
      <c r="L359" s="128"/>
      <c r="M359" s="128"/>
      <c r="N359" s="123"/>
      <c r="O359" s="128"/>
      <c r="P359" s="129"/>
      <c r="Q359" s="128"/>
      <c r="R359" s="130"/>
    </row>
    <row r="360">
      <c r="A360" s="31"/>
      <c r="B360" s="123"/>
      <c r="C360" s="124"/>
      <c r="D360" s="52"/>
      <c r="E360" s="52"/>
      <c r="F360" s="35"/>
      <c r="G360" s="126"/>
      <c r="H360" s="123"/>
      <c r="I360" s="123"/>
      <c r="J360" s="127"/>
      <c r="K360" s="123"/>
      <c r="L360" s="128"/>
      <c r="M360" s="128"/>
      <c r="N360" s="123"/>
      <c r="O360" s="128"/>
      <c r="P360" s="129"/>
      <c r="Q360" s="128"/>
      <c r="R360" s="130"/>
    </row>
    <row r="361">
      <c r="A361" s="31"/>
      <c r="B361" s="123"/>
      <c r="C361" s="124"/>
      <c r="D361" s="52"/>
      <c r="E361" s="52"/>
      <c r="F361" s="35"/>
      <c r="G361" s="126"/>
      <c r="H361" s="123"/>
      <c r="I361" s="123"/>
      <c r="J361" s="127"/>
      <c r="K361" s="123"/>
      <c r="L361" s="128"/>
      <c r="M361" s="128"/>
      <c r="N361" s="123"/>
      <c r="O361" s="128"/>
      <c r="P361" s="129"/>
      <c r="Q361" s="128"/>
      <c r="R361" s="130"/>
    </row>
    <row r="362">
      <c r="A362" s="31"/>
      <c r="B362" s="123"/>
      <c r="C362" s="124"/>
      <c r="D362" s="52"/>
      <c r="E362" s="52"/>
      <c r="F362" s="35"/>
      <c r="G362" s="126"/>
      <c r="H362" s="123"/>
      <c r="I362" s="123"/>
      <c r="J362" s="127"/>
      <c r="K362" s="123"/>
      <c r="L362" s="128"/>
      <c r="M362" s="128"/>
      <c r="N362" s="123"/>
      <c r="O362" s="128"/>
      <c r="P362" s="129"/>
      <c r="Q362" s="128"/>
      <c r="R362" s="130"/>
    </row>
    <row r="363">
      <c r="A363" s="31"/>
      <c r="B363" s="123"/>
      <c r="C363" s="124"/>
      <c r="D363" s="52"/>
      <c r="E363" s="52"/>
      <c r="F363" s="35"/>
      <c r="G363" s="126"/>
      <c r="H363" s="123"/>
      <c r="I363" s="123"/>
      <c r="J363" s="127"/>
      <c r="K363" s="123"/>
      <c r="L363" s="128"/>
      <c r="M363" s="128"/>
      <c r="N363" s="123"/>
      <c r="O363" s="128"/>
      <c r="P363" s="129"/>
      <c r="Q363" s="128"/>
      <c r="R363" s="130"/>
    </row>
    <row r="364">
      <c r="A364" s="31"/>
      <c r="B364" s="123"/>
      <c r="C364" s="124"/>
      <c r="D364" s="52"/>
      <c r="E364" s="52"/>
      <c r="F364" s="35"/>
      <c r="G364" s="126"/>
      <c r="H364" s="123"/>
      <c r="I364" s="123"/>
      <c r="J364" s="127"/>
      <c r="K364" s="123"/>
      <c r="L364" s="128"/>
      <c r="M364" s="128"/>
      <c r="N364" s="123"/>
      <c r="O364" s="128"/>
      <c r="P364" s="129"/>
      <c r="Q364" s="128"/>
      <c r="R364" s="130"/>
    </row>
    <row r="365">
      <c r="A365" s="31"/>
      <c r="B365" s="123"/>
      <c r="C365" s="124"/>
      <c r="D365" s="52"/>
      <c r="E365" s="52"/>
      <c r="F365" s="35"/>
      <c r="G365" s="126"/>
      <c r="H365" s="123"/>
      <c r="I365" s="123"/>
      <c r="J365" s="127"/>
      <c r="K365" s="123"/>
      <c r="L365" s="128"/>
      <c r="M365" s="128"/>
      <c r="N365" s="123"/>
      <c r="O365" s="128"/>
      <c r="P365" s="129"/>
      <c r="Q365" s="128"/>
      <c r="R365" s="130"/>
    </row>
    <row r="366">
      <c r="A366" s="31"/>
      <c r="B366" s="123"/>
      <c r="C366" s="124"/>
      <c r="D366" s="52"/>
      <c r="E366" s="52"/>
      <c r="F366" s="35"/>
      <c r="G366" s="126"/>
      <c r="H366" s="123"/>
      <c r="I366" s="123"/>
      <c r="J366" s="127"/>
      <c r="K366" s="123"/>
      <c r="L366" s="128"/>
      <c r="M366" s="128"/>
      <c r="N366" s="123"/>
      <c r="O366" s="128"/>
      <c r="P366" s="129"/>
      <c r="Q366" s="128"/>
      <c r="R366" s="130"/>
    </row>
    <row r="367">
      <c r="A367" s="31"/>
      <c r="B367" s="123"/>
      <c r="C367" s="124"/>
      <c r="D367" s="52"/>
      <c r="E367" s="52"/>
      <c r="F367" s="35"/>
      <c r="G367" s="126"/>
      <c r="H367" s="123"/>
      <c r="I367" s="123"/>
      <c r="J367" s="127"/>
      <c r="K367" s="123"/>
      <c r="L367" s="128"/>
      <c r="M367" s="128"/>
      <c r="N367" s="123"/>
      <c r="O367" s="128"/>
      <c r="P367" s="129"/>
      <c r="Q367" s="128"/>
      <c r="R367" s="130"/>
    </row>
    <row r="368">
      <c r="A368" s="31"/>
      <c r="B368" s="123"/>
      <c r="C368" s="124"/>
      <c r="D368" s="52"/>
      <c r="E368" s="52"/>
      <c r="F368" s="35"/>
      <c r="G368" s="126"/>
      <c r="H368" s="123"/>
      <c r="I368" s="123"/>
      <c r="J368" s="127"/>
      <c r="K368" s="123"/>
      <c r="L368" s="128"/>
      <c r="M368" s="128"/>
      <c r="N368" s="123"/>
      <c r="O368" s="128"/>
      <c r="P368" s="129"/>
      <c r="Q368" s="128"/>
      <c r="R368" s="130"/>
    </row>
    <row r="369">
      <c r="A369" s="31"/>
      <c r="B369" s="123"/>
      <c r="C369" s="124"/>
      <c r="D369" s="52"/>
      <c r="E369" s="52"/>
      <c r="F369" s="35"/>
      <c r="G369" s="126"/>
      <c r="H369" s="123"/>
      <c r="I369" s="123"/>
      <c r="J369" s="127"/>
      <c r="K369" s="123"/>
      <c r="L369" s="128"/>
      <c r="M369" s="128"/>
      <c r="N369" s="123"/>
      <c r="O369" s="128"/>
      <c r="P369" s="129"/>
      <c r="Q369" s="128"/>
      <c r="R369" s="130"/>
    </row>
    <row r="370">
      <c r="A370" s="31"/>
      <c r="B370" s="123"/>
      <c r="C370" s="124"/>
      <c r="D370" s="52"/>
      <c r="E370" s="52"/>
      <c r="F370" s="35"/>
      <c r="G370" s="126"/>
      <c r="H370" s="123"/>
      <c r="I370" s="123"/>
      <c r="J370" s="127"/>
      <c r="K370" s="123"/>
      <c r="L370" s="128"/>
      <c r="M370" s="128"/>
      <c r="N370" s="123"/>
      <c r="O370" s="128"/>
      <c r="P370" s="129"/>
      <c r="Q370" s="128"/>
      <c r="R370" s="130"/>
    </row>
    <row r="371">
      <c r="A371" s="31"/>
      <c r="B371" s="123"/>
      <c r="C371" s="124"/>
      <c r="D371" s="52"/>
      <c r="E371" s="52"/>
      <c r="F371" s="35"/>
      <c r="G371" s="126"/>
      <c r="H371" s="123"/>
      <c r="I371" s="123"/>
      <c r="J371" s="127"/>
      <c r="K371" s="123"/>
      <c r="L371" s="128"/>
      <c r="M371" s="128"/>
      <c r="N371" s="123"/>
      <c r="O371" s="128"/>
      <c r="P371" s="129"/>
      <c r="Q371" s="128"/>
      <c r="R371" s="130"/>
    </row>
    <row r="372">
      <c r="A372" s="31"/>
      <c r="B372" s="123"/>
      <c r="C372" s="124"/>
      <c r="D372" s="52"/>
      <c r="E372" s="52"/>
      <c r="F372" s="35"/>
      <c r="G372" s="126"/>
      <c r="H372" s="123"/>
      <c r="I372" s="123"/>
      <c r="J372" s="127"/>
      <c r="K372" s="123"/>
      <c r="L372" s="128"/>
      <c r="M372" s="128"/>
      <c r="N372" s="123"/>
      <c r="O372" s="128"/>
      <c r="P372" s="129"/>
      <c r="Q372" s="128"/>
      <c r="R372" s="130"/>
    </row>
    <row r="373">
      <c r="A373" s="31"/>
      <c r="B373" s="123"/>
      <c r="C373" s="124"/>
      <c r="D373" s="52"/>
      <c r="E373" s="52"/>
      <c r="F373" s="35"/>
      <c r="G373" s="126"/>
      <c r="H373" s="123"/>
      <c r="I373" s="123"/>
      <c r="J373" s="127"/>
      <c r="K373" s="123"/>
      <c r="L373" s="128"/>
      <c r="M373" s="128"/>
      <c r="N373" s="123"/>
      <c r="O373" s="128"/>
      <c r="P373" s="129"/>
      <c r="Q373" s="128"/>
      <c r="R373" s="130"/>
    </row>
    <row r="374">
      <c r="A374" s="31"/>
      <c r="B374" s="123"/>
      <c r="C374" s="124"/>
      <c r="D374" s="52"/>
      <c r="E374" s="52"/>
      <c r="F374" s="35"/>
      <c r="G374" s="126"/>
      <c r="H374" s="123"/>
      <c r="I374" s="123"/>
      <c r="J374" s="127"/>
      <c r="K374" s="123"/>
      <c r="L374" s="128"/>
      <c r="M374" s="128"/>
      <c r="N374" s="123"/>
      <c r="O374" s="128"/>
      <c r="P374" s="129"/>
      <c r="Q374" s="128"/>
      <c r="R374" s="130"/>
    </row>
    <row r="375">
      <c r="A375" s="31"/>
      <c r="B375" s="123"/>
      <c r="C375" s="124"/>
      <c r="D375" s="52"/>
      <c r="E375" s="52"/>
      <c r="F375" s="35"/>
      <c r="G375" s="126"/>
      <c r="H375" s="123"/>
      <c r="I375" s="123"/>
      <c r="J375" s="127"/>
      <c r="K375" s="123"/>
      <c r="L375" s="128"/>
      <c r="M375" s="128"/>
      <c r="N375" s="123"/>
      <c r="O375" s="128"/>
      <c r="P375" s="129"/>
      <c r="Q375" s="128"/>
      <c r="R375" s="130"/>
    </row>
    <row r="376">
      <c r="A376" s="31"/>
      <c r="B376" s="123"/>
      <c r="C376" s="124"/>
      <c r="D376" s="52"/>
      <c r="E376" s="52"/>
      <c r="F376" s="35"/>
      <c r="G376" s="126"/>
      <c r="H376" s="123"/>
      <c r="I376" s="123"/>
      <c r="J376" s="127"/>
      <c r="K376" s="123"/>
      <c r="L376" s="128"/>
      <c r="M376" s="128"/>
      <c r="N376" s="123"/>
      <c r="O376" s="128"/>
      <c r="P376" s="129"/>
      <c r="Q376" s="128"/>
      <c r="R376" s="130"/>
    </row>
    <row r="377">
      <c r="A377" s="31"/>
      <c r="B377" s="123"/>
      <c r="C377" s="124"/>
      <c r="D377" s="52"/>
      <c r="E377" s="52"/>
      <c r="F377" s="35"/>
      <c r="G377" s="126"/>
      <c r="H377" s="123"/>
      <c r="I377" s="123"/>
      <c r="J377" s="127"/>
      <c r="K377" s="123"/>
      <c r="L377" s="128"/>
      <c r="M377" s="128"/>
      <c r="N377" s="123"/>
      <c r="O377" s="128"/>
      <c r="P377" s="129"/>
      <c r="Q377" s="128"/>
      <c r="R377" s="130"/>
    </row>
    <row r="378">
      <c r="A378" s="31"/>
      <c r="B378" s="123"/>
      <c r="C378" s="124"/>
      <c r="D378" s="52"/>
      <c r="E378" s="52"/>
      <c r="F378" s="35"/>
      <c r="G378" s="126"/>
      <c r="H378" s="123"/>
      <c r="I378" s="123"/>
      <c r="J378" s="127"/>
      <c r="K378" s="123"/>
      <c r="L378" s="128"/>
      <c r="M378" s="128"/>
      <c r="N378" s="123"/>
      <c r="O378" s="128"/>
      <c r="P378" s="129"/>
      <c r="Q378" s="128"/>
      <c r="R378" s="130"/>
    </row>
    <row r="379">
      <c r="A379" s="31"/>
      <c r="B379" s="123"/>
      <c r="C379" s="124"/>
      <c r="D379" s="52"/>
      <c r="E379" s="52"/>
      <c r="F379" s="35"/>
      <c r="G379" s="126"/>
      <c r="H379" s="123"/>
      <c r="I379" s="123"/>
      <c r="J379" s="127"/>
      <c r="K379" s="123"/>
      <c r="L379" s="128"/>
      <c r="M379" s="128"/>
      <c r="N379" s="123"/>
      <c r="O379" s="128"/>
      <c r="P379" s="129"/>
      <c r="Q379" s="128"/>
      <c r="R379" s="130"/>
    </row>
    <row r="380">
      <c r="A380" s="31"/>
      <c r="B380" s="123"/>
      <c r="C380" s="124"/>
      <c r="D380" s="52"/>
      <c r="E380" s="52"/>
      <c r="F380" s="35"/>
      <c r="G380" s="126"/>
      <c r="H380" s="123"/>
      <c r="I380" s="123"/>
      <c r="J380" s="127"/>
      <c r="K380" s="123"/>
      <c r="L380" s="128"/>
      <c r="M380" s="128"/>
      <c r="N380" s="123"/>
      <c r="O380" s="128"/>
      <c r="P380" s="129"/>
      <c r="Q380" s="128"/>
      <c r="R380" s="130"/>
    </row>
    <row r="381">
      <c r="A381" s="31"/>
      <c r="B381" s="123"/>
      <c r="C381" s="124"/>
      <c r="D381" s="52"/>
      <c r="E381" s="52"/>
      <c r="F381" s="35"/>
      <c r="G381" s="126"/>
      <c r="H381" s="123"/>
      <c r="I381" s="123"/>
      <c r="J381" s="127"/>
      <c r="K381" s="123"/>
      <c r="L381" s="128"/>
      <c r="M381" s="128"/>
      <c r="N381" s="123"/>
      <c r="O381" s="128"/>
      <c r="P381" s="129"/>
      <c r="Q381" s="128"/>
      <c r="R381" s="130"/>
    </row>
    <row r="382">
      <c r="A382" s="31"/>
      <c r="B382" s="123"/>
      <c r="C382" s="124"/>
      <c r="D382" s="52"/>
      <c r="E382" s="52"/>
      <c r="F382" s="35"/>
      <c r="G382" s="126"/>
      <c r="H382" s="123"/>
      <c r="I382" s="123"/>
      <c r="J382" s="127"/>
      <c r="K382" s="123"/>
      <c r="L382" s="128"/>
      <c r="M382" s="128"/>
      <c r="N382" s="123"/>
      <c r="O382" s="128"/>
      <c r="P382" s="129"/>
      <c r="Q382" s="128"/>
      <c r="R382" s="130"/>
    </row>
    <row r="383">
      <c r="A383" s="31"/>
      <c r="B383" s="123"/>
      <c r="C383" s="124"/>
      <c r="D383" s="52"/>
      <c r="E383" s="52"/>
      <c r="F383" s="35"/>
      <c r="G383" s="126"/>
      <c r="H383" s="123"/>
      <c r="I383" s="123"/>
      <c r="J383" s="127"/>
      <c r="K383" s="123"/>
      <c r="L383" s="128"/>
      <c r="M383" s="128"/>
      <c r="N383" s="123"/>
      <c r="O383" s="128"/>
      <c r="P383" s="129"/>
      <c r="Q383" s="128"/>
      <c r="R383" s="130"/>
    </row>
    <row r="384">
      <c r="A384" s="31"/>
      <c r="B384" s="123"/>
      <c r="C384" s="124"/>
      <c r="D384" s="52"/>
      <c r="E384" s="52"/>
      <c r="F384" s="35"/>
      <c r="G384" s="126"/>
      <c r="H384" s="123"/>
      <c r="I384" s="123"/>
      <c r="J384" s="127"/>
      <c r="K384" s="123"/>
      <c r="L384" s="128"/>
      <c r="M384" s="128"/>
      <c r="N384" s="123"/>
      <c r="O384" s="128"/>
      <c r="P384" s="129"/>
      <c r="Q384" s="128"/>
      <c r="R384" s="130"/>
    </row>
    <row r="385">
      <c r="A385" s="31"/>
      <c r="B385" s="123"/>
      <c r="C385" s="124"/>
      <c r="D385" s="52"/>
      <c r="E385" s="52"/>
      <c r="F385" s="35"/>
      <c r="G385" s="126"/>
      <c r="H385" s="123"/>
      <c r="I385" s="123"/>
      <c r="J385" s="127"/>
      <c r="K385" s="123"/>
      <c r="L385" s="128"/>
      <c r="M385" s="128"/>
      <c r="N385" s="123"/>
      <c r="O385" s="128"/>
      <c r="P385" s="129"/>
      <c r="Q385" s="128"/>
      <c r="R385" s="130"/>
    </row>
    <row r="386">
      <c r="A386" s="31"/>
      <c r="B386" s="123"/>
      <c r="C386" s="124"/>
      <c r="D386" s="52"/>
      <c r="E386" s="52"/>
      <c r="F386" s="35"/>
      <c r="G386" s="126"/>
      <c r="H386" s="123"/>
      <c r="I386" s="123"/>
      <c r="J386" s="127"/>
      <c r="K386" s="123"/>
      <c r="L386" s="128"/>
      <c r="M386" s="128"/>
      <c r="N386" s="123"/>
      <c r="O386" s="128"/>
      <c r="P386" s="129"/>
      <c r="Q386" s="128"/>
      <c r="R386" s="130"/>
    </row>
    <row r="387">
      <c r="A387" s="31"/>
      <c r="B387" s="123"/>
      <c r="C387" s="124"/>
      <c r="D387" s="52"/>
      <c r="E387" s="52"/>
      <c r="F387" s="35"/>
      <c r="G387" s="126"/>
      <c r="H387" s="123"/>
      <c r="I387" s="123"/>
      <c r="J387" s="127"/>
      <c r="K387" s="123"/>
      <c r="L387" s="128"/>
      <c r="M387" s="128"/>
      <c r="N387" s="123"/>
      <c r="O387" s="128"/>
      <c r="P387" s="129"/>
      <c r="Q387" s="128"/>
      <c r="R387" s="130"/>
    </row>
    <row r="388">
      <c r="A388" s="31"/>
      <c r="B388" s="123"/>
      <c r="C388" s="124"/>
      <c r="D388" s="52"/>
      <c r="E388" s="52"/>
      <c r="F388" s="35"/>
      <c r="G388" s="126"/>
      <c r="H388" s="123"/>
      <c r="I388" s="123"/>
      <c r="J388" s="127"/>
      <c r="K388" s="123"/>
      <c r="L388" s="128"/>
      <c r="M388" s="128"/>
      <c r="N388" s="123"/>
      <c r="O388" s="128"/>
      <c r="P388" s="129"/>
      <c r="Q388" s="128"/>
      <c r="R388" s="130"/>
    </row>
    <row r="389">
      <c r="A389" s="31"/>
      <c r="B389" s="123"/>
      <c r="C389" s="124"/>
      <c r="D389" s="52"/>
      <c r="E389" s="52"/>
      <c r="F389" s="35"/>
      <c r="G389" s="126"/>
      <c r="H389" s="123"/>
      <c r="I389" s="123"/>
      <c r="J389" s="127"/>
      <c r="K389" s="123"/>
      <c r="L389" s="128"/>
      <c r="M389" s="128"/>
      <c r="N389" s="123"/>
      <c r="O389" s="128"/>
      <c r="P389" s="129"/>
      <c r="Q389" s="128"/>
      <c r="R389" s="130"/>
    </row>
    <row r="390">
      <c r="A390" s="31"/>
      <c r="B390" s="123"/>
      <c r="C390" s="124"/>
      <c r="D390" s="52"/>
      <c r="E390" s="52"/>
      <c r="F390" s="35"/>
      <c r="G390" s="126"/>
      <c r="H390" s="123"/>
      <c r="I390" s="123"/>
      <c r="J390" s="127"/>
      <c r="K390" s="123"/>
      <c r="L390" s="128"/>
      <c r="M390" s="128"/>
      <c r="N390" s="123"/>
      <c r="O390" s="128"/>
      <c r="P390" s="129"/>
      <c r="Q390" s="128"/>
      <c r="R390" s="130"/>
    </row>
    <row r="391">
      <c r="A391" s="31"/>
      <c r="B391" s="123"/>
      <c r="C391" s="124"/>
      <c r="D391" s="52"/>
      <c r="E391" s="52"/>
      <c r="F391" s="35"/>
      <c r="G391" s="126"/>
      <c r="H391" s="123"/>
      <c r="I391" s="123"/>
      <c r="J391" s="127"/>
      <c r="K391" s="123"/>
      <c r="L391" s="128"/>
      <c r="M391" s="128"/>
      <c r="N391" s="123"/>
      <c r="O391" s="128"/>
      <c r="P391" s="129"/>
      <c r="Q391" s="128"/>
      <c r="R391" s="130"/>
    </row>
    <row r="392">
      <c r="A392" s="31"/>
      <c r="B392" s="123"/>
      <c r="C392" s="124"/>
      <c r="D392" s="52"/>
      <c r="E392" s="52"/>
      <c r="F392" s="35"/>
      <c r="G392" s="126"/>
      <c r="H392" s="123"/>
      <c r="I392" s="123"/>
      <c r="J392" s="127"/>
      <c r="K392" s="123"/>
      <c r="L392" s="128"/>
      <c r="M392" s="128"/>
      <c r="N392" s="123"/>
      <c r="O392" s="128"/>
      <c r="P392" s="129"/>
      <c r="Q392" s="128"/>
      <c r="R392" s="130"/>
    </row>
    <row r="393">
      <c r="A393" s="31"/>
      <c r="B393" s="123"/>
      <c r="C393" s="124"/>
      <c r="D393" s="52"/>
      <c r="E393" s="52"/>
      <c r="F393" s="35"/>
      <c r="G393" s="126"/>
      <c r="H393" s="123"/>
      <c r="I393" s="123"/>
      <c r="J393" s="127"/>
      <c r="K393" s="123"/>
      <c r="L393" s="128"/>
      <c r="M393" s="128"/>
      <c r="N393" s="123"/>
      <c r="O393" s="128"/>
      <c r="P393" s="129"/>
      <c r="Q393" s="128"/>
      <c r="R393" s="130"/>
    </row>
    <row r="394">
      <c r="A394" s="31"/>
      <c r="B394" s="123"/>
      <c r="C394" s="124"/>
      <c r="D394" s="52"/>
      <c r="E394" s="52"/>
      <c r="F394" s="35"/>
      <c r="G394" s="126"/>
      <c r="H394" s="123"/>
      <c r="I394" s="123"/>
      <c r="J394" s="127"/>
      <c r="K394" s="123"/>
      <c r="L394" s="128"/>
      <c r="M394" s="128"/>
      <c r="N394" s="123"/>
      <c r="O394" s="128"/>
      <c r="P394" s="129"/>
      <c r="Q394" s="128"/>
      <c r="R394" s="130"/>
    </row>
    <row r="395">
      <c r="A395" s="31"/>
      <c r="B395" s="123"/>
      <c r="C395" s="124"/>
      <c r="D395" s="52"/>
      <c r="E395" s="52"/>
      <c r="F395" s="35"/>
      <c r="G395" s="126"/>
      <c r="H395" s="123"/>
      <c r="I395" s="123"/>
      <c r="J395" s="127"/>
      <c r="K395" s="123"/>
      <c r="L395" s="128"/>
      <c r="M395" s="128"/>
      <c r="N395" s="123"/>
      <c r="O395" s="128"/>
      <c r="P395" s="129"/>
      <c r="Q395" s="128"/>
      <c r="R395" s="130"/>
    </row>
    <row r="396">
      <c r="A396" s="31"/>
      <c r="B396" s="123"/>
      <c r="C396" s="124"/>
      <c r="D396" s="52"/>
      <c r="E396" s="52"/>
      <c r="F396" s="35"/>
      <c r="G396" s="126"/>
      <c r="H396" s="123"/>
      <c r="I396" s="123"/>
      <c r="J396" s="127"/>
      <c r="K396" s="123"/>
      <c r="L396" s="128"/>
      <c r="M396" s="128"/>
      <c r="N396" s="123"/>
      <c r="O396" s="128"/>
      <c r="P396" s="129"/>
      <c r="Q396" s="128"/>
      <c r="R396" s="130"/>
    </row>
    <row r="397">
      <c r="A397" s="31"/>
      <c r="B397" s="123"/>
      <c r="C397" s="124"/>
      <c r="D397" s="52"/>
      <c r="E397" s="52"/>
      <c r="F397" s="35"/>
      <c r="G397" s="126"/>
      <c r="H397" s="123"/>
      <c r="I397" s="123"/>
      <c r="J397" s="127"/>
      <c r="K397" s="123"/>
      <c r="L397" s="128"/>
      <c r="M397" s="128"/>
      <c r="N397" s="123"/>
      <c r="O397" s="128"/>
      <c r="P397" s="129"/>
      <c r="Q397" s="128"/>
      <c r="R397" s="130"/>
    </row>
    <row r="398">
      <c r="A398" s="31"/>
      <c r="B398" s="123"/>
      <c r="C398" s="124"/>
      <c r="D398" s="52"/>
      <c r="E398" s="52"/>
      <c r="F398" s="35"/>
      <c r="G398" s="126"/>
      <c r="H398" s="123"/>
      <c r="I398" s="123"/>
      <c r="J398" s="127"/>
      <c r="K398" s="123"/>
      <c r="L398" s="128"/>
      <c r="M398" s="128"/>
      <c r="N398" s="123"/>
      <c r="O398" s="128"/>
      <c r="P398" s="129"/>
      <c r="Q398" s="128"/>
      <c r="R398" s="130"/>
    </row>
    <row r="399">
      <c r="A399" s="31"/>
      <c r="B399" s="123"/>
      <c r="C399" s="124"/>
      <c r="D399" s="52"/>
      <c r="E399" s="52"/>
      <c r="F399" s="35"/>
      <c r="G399" s="126"/>
      <c r="H399" s="123"/>
      <c r="I399" s="123"/>
      <c r="J399" s="127"/>
      <c r="K399" s="123"/>
      <c r="L399" s="128"/>
      <c r="M399" s="128"/>
      <c r="N399" s="123"/>
      <c r="O399" s="128"/>
      <c r="P399" s="129"/>
      <c r="Q399" s="128"/>
      <c r="R399" s="130"/>
    </row>
    <row r="400">
      <c r="A400" s="31"/>
      <c r="B400" s="123"/>
      <c r="C400" s="124"/>
      <c r="D400" s="52"/>
      <c r="E400" s="52"/>
      <c r="F400" s="35"/>
      <c r="G400" s="126"/>
      <c r="H400" s="123"/>
      <c r="I400" s="123"/>
      <c r="J400" s="127"/>
      <c r="K400" s="123"/>
      <c r="L400" s="128"/>
      <c r="M400" s="128"/>
      <c r="N400" s="123"/>
      <c r="O400" s="128"/>
      <c r="P400" s="129"/>
      <c r="Q400" s="128"/>
      <c r="R400" s="130"/>
    </row>
    <row r="401">
      <c r="A401" s="31"/>
      <c r="B401" s="123"/>
      <c r="C401" s="124"/>
      <c r="D401" s="52"/>
      <c r="E401" s="52"/>
      <c r="F401" s="35"/>
      <c r="G401" s="126"/>
      <c r="H401" s="123"/>
      <c r="I401" s="123"/>
      <c r="J401" s="127"/>
      <c r="K401" s="123"/>
      <c r="L401" s="128"/>
      <c r="M401" s="128"/>
      <c r="N401" s="123"/>
      <c r="O401" s="128"/>
      <c r="P401" s="129"/>
      <c r="Q401" s="128"/>
      <c r="R401" s="130"/>
    </row>
    <row r="402">
      <c r="A402" s="31"/>
      <c r="B402" s="123"/>
      <c r="C402" s="124"/>
      <c r="D402" s="52"/>
      <c r="E402" s="52"/>
      <c r="F402" s="35"/>
      <c r="G402" s="126"/>
      <c r="H402" s="123"/>
      <c r="I402" s="123"/>
      <c r="J402" s="127"/>
      <c r="K402" s="123"/>
      <c r="L402" s="128"/>
      <c r="M402" s="128"/>
      <c r="N402" s="123"/>
      <c r="O402" s="128"/>
      <c r="P402" s="129"/>
      <c r="Q402" s="128"/>
      <c r="R402" s="130"/>
    </row>
    <row r="403">
      <c r="A403" s="31"/>
      <c r="B403" s="123"/>
      <c r="C403" s="124"/>
      <c r="D403" s="52"/>
      <c r="E403" s="52"/>
      <c r="F403" s="35"/>
      <c r="G403" s="126"/>
      <c r="H403" s="123"/>
      <c r="I403" s="123"/>
      <c r="J403" s="127"/>
      <c r="K403" s="123"/>
      <c r="L403" s="128"/>
      <c r="M403" s="128"/>
      <c r="N403" s="123"/>
      <c r="O403" s="128"/>
      <c r="P403" s="129"/>
      <c r="Q403" s="128"/>
      <c r="R403" s="130"/>
    </row>
    <row r="404">
      <c r="A404" s="31"/>
      <c r="B404" s="123"/>
      <c r="C404" s="124"/>
      <c r="D404" s="52"/>
      <c r="E404" s="52"/>
      <c r="F404" s="35"/>
      <c r="G404" s="126"/>
      <c r="H404" s="123"/>
      <c r="I404" s="123"/>
      <c r="J404" s="127"/>
      <c r="K404" s="123"/>
      <c r="L404" s="128"/>
      <c r="M404" s="128"/>
      <c r="N404" s="123"/>
      <c r="O404" s="128"/>
      <c r="P404" s="129"/>
      <c r="Q404" s="128"/>
      <c r="R404" s="130"/>
    </row>
    <row r="405">
      <c r="A405" s="31"/>
      <c r="B405" s="123"/>
      <c r="C405" s="124"/>
      <c r="D405" s="52"/>
      <c r="E405" s="52"/>
      <c r="F405" s="35"/>
      <c r="G405" s="126"/>
      <c r="H405" s="123"/>
      <c r="I405" s="123"/>
      <c r="J405" s="127"/>
      <c r="K405" s="123"/>
      <c r="L405" s="128"/>
      <c r="M405" s="128"/>
      <c r="N405" s="123"/>
      <c r="O405" s="128"/>
      <c r="P405" s="129"/>
      <c r="Q405" s="128"/>
      <c r="R405" s="130"/>
    </row>
    <row r="406">
      <c r="A406" s="31"/>
      <c r="B406" s="123"/>
      <c r="C406" s="124"/>
      <c r="D406" s="52"/>
      <c r="E406" s="52"/>
      <c r="F406" s="35"/>
      <c r="G406" s="126"/>
      <c r="H406" s="123"/>
      <c r="I406" s="123"/>
      <c r="J406" s="127"/>
      <c r="K406" s="123"/>
      <c r="L406" s="128"/>
      <c r="M406" s="128"/>
      <c r="N406" s="123"/>
      <c r="O406" s="128"/>
      <c r="P406" s="129"/>
      <c r="Q406" s="128"/>
      <c r="R406" s="130"/>
    </row>
    <row r="407">
      <c r="A407" s="31"/>
      <c r="B407" s="123"/>
      <c r="C407" s="124"/>
      <c r="D407" s="52"/>
      <c r="E407" s="52"/>
      <c r="F407" s="35"/>
      <c r="G407" s="126"/>
      <c r="H407" s="123"/>
      <c r="I407" s="123"/>
      <c r="J407" s="127"/>
      <c r="K407" s="123"/>
      <c r="L407" s="128"/>
      <c r="M407" s="128"/>
      <c r="N407" s="123"/>
      <c r="O407" s="128"/>
      <c r="P407" s="129"/>
      <c r="Q407" s="128"/>
      <c r="R407" s="130"/>
    </row>
    <row r="408">
      <c r="A408" s="31"/>
      <c r="B408" s="123"/>
      <c r="C408" s="124"/>
      <c r="D408" s="52"/>
      <c r="E408" s="52"/>
      <c r="F408" s="35"/>
      <c r="G408" s="126"/>
      <c r="H408" s="123"/>
      <c r="I408" s="123"/>
      <c r="J408" s="127"/>
      <c r="K408" s="123"/>
      <c r="L408" s="128"/>
      <c r="M408" s="128"/>
      <c r="N408" s="123"/>
      <c r="O408" s="128"/>
      <c r="P408" s="129"/>
      <c r="Q408" s="128"/>
      <c r="R408" s="130"/>
    </row>
    <row r="409">
      <c r="A409" s="31"/>
      <c r="B409" s="123"/>
      <c r="C409" s="124"/>
      <c r="D409" s="52"/>
      <c r="E409" s="52"/>
      <c r="F409" s="35"/>
      <c r="G409" s="126"/>
      <c r="H409" s="123"/>
      <c r="I409" s="123"/>
      <c r="J409" s="127"/>
      <c r="K409" s="123"/>
      <c r="L409" s="128"/>
      <c r="M409" s="128"/>
      <c r="N409" s="123"/>
      <c r="O409" s="128"/>
      <c r="P409" s="129"/>
      <c r="Q409" s="128"/>
      <c r="R409" s="130"/>
    </row>
    <row r="410">
      <c r="A410" s="31"/>
      <c r="B410" s="123"/>
      <c r="C410" s="124"/>
      <c r="D410" s="52"/>
      <c r="E410" s="52"/>
      <c r="F410" s="35"/>
      <c r="G410" s="126"/>
      <c r="H410" s="123"/>
      <c r="I410" s="123"/>
      <c r="J410" s="127"/>
      <c r="K410" s="123"/>
      <c r="L410" s="128"/>
      <c r="M410" s="128"/>
      <c r="N410" s="123"/>
      <c r="O410" s="128"/>
      <c r="P410" s="129"/>
      <c r="Q410" s="128"/>
      <c r="R410" s="130"/>
    </row>
    <row r="411">
      <c r="A411" s="31"/>
      <c r="B411" s="123"/>
      <c r="C411" s="124"/>
      <c r="D411" s="52"/>
      <c r="E411" s="52"/>
      <c r="F411" s="35"/>
      <c r="G411" s="126"/>
      <c r="H411" s="123"/>
      <c r="I411" s="123"/>
      <c r="J411" s="127"/>
      <c r="K411" s="123"/>
      <c r="L411" s="128"/>
      <c r="M411" s="128"/>
      <c r="N411" s="123"/>
      <c r="O411" s="128"/>
      <c r="P411" s="129"/>
      <c r="Q411" s="128"/>
      <c r="R411" s="130"/>
    </row>
    <row r="412">
      <c r="A412" s="31"/>
      <c r="B412" s="123"/>
      <c r="C412" s="124"/>
      <c r="D412" s="52"/>
      <c r="E412" s="52"/>
      <c r="F412" s="35"/>
      <c r="G412" s="126"/>
      <c r="H412" s="123"/>
      <c r="I412" s="123"/>
      <c r="J412" s="127"/>
      <c r="K412" s="123"/>
      <c r="L412" s="128"/>
      <c r="M412" s="128"/>
      <c r="N412" s="123"/>
      <c r="O412" s="128"/>
      <c r="P412" s="129"/>
      <c r="Q412" s="128"/>
      <c r="R412" s="130"/>
    </row>
    <row r="413">
      <c r="A413" s="31"/>
      <c r="B413" s="123"/>
      <c r="C413" s="124"/>
      <c r="D413" s="52"/>
      <c r="E413" s="52"/>
      <c r="F413" s="35"/>
      <c r="G413" s="126"/>
      <c r="H413" s="123"/>
      <c r="I413" s="123"/>
      <c r="J413" s="127"/>
      <c r="K413" s="123"/>
      <c r="L413" s="128"/>
      <c r="M413" s="128"/>
      <c r="N413" s="123"/>
      <c r="O413" s="128"/>
      <c r="P413" s="129"/>
      <c r="Q413" s="128"/>
      <c r="R413" s="130"/>
    </row>
    <row r="414">
      <c r="A414" s="31"/>
      <c r="B414" s="123"/>
      <c r="C414" s="124"/>
      <c r="D414" s="52"/>
      <c r="E414" s="52"/>
      <c r="F414" s="35"/>
      <c r="G414" s="126"/>
      <c r="H414" s="123"/>
      <c r="I414" s="123"/>
      <c r="J414" s="127"/>
      <c r="K414" s="123"/>
      <c r="L414" s="128"/>
      <c r="M414" s="128"/>
      <c r="N414" s="123"/>
      <c r="O414" s="128"/>
      <c r="P414" s="129"/>
      <c r="Q414" s="128"/>
      <c r="R414" s="130"/>
    </row>
    <row r="415">
      <c r="A415" s="31"/>
      <c r="B415" s="123"/>
      <c r="C415" s="124"/>
      <c r="D415" s="52"/>
      <c r="E415" s="52"/>
      <c r="F415" s="35"/>
      <c r="G415" s="126"/>
      <c r="H415" s="123"/>
      <c r="I415" s="123"/>
      <c r="J415" s="127"/>
      <c r="K415" s="123"/>
      <c r="L415" s="128"/>
      <c r="M415" s="128"/>
      <c r="N415" s="123"/>
      <c r="O415" s="128"/>
      <c r="P415" s="129"/>
      <c r="Q415" s="128"/>
      <c r="R415" s="130"/>
    </row>
    <row r="416">
      <c r="A416" s="31"/>
      <c r="B416" s="123"/>
      <c r="C416" s="124"/>
      <c r="D416" s="52"/>
      <c r="E416" s="52"/>
      <c r="F416" s="35"/>
      <c r="G416" s="126"/>
      <c r="H416" s="123"/>
      <c r="I416" s="123"/>
      <c r="J416" s="127"/>
      <c r="K416" s="123"/>
      <c r="L416" s="128"/>
      <c r="M416" s="128"/>
      <c r="N416" s="123"/>
      <c r="O416" s="128"/>
      <c r="P416" s="129"/>
      <c r="Q416" s="128"/>
      <c r="R416" s="130"/>
    </row>
    <row r="417">
      <c r="A417" s="31"/>
      <c r="B417" s="123"/>
      <c r="C417" s="124"/>
      <c r="D417" s="52"/>
      <c r="E417" s="52"/>
      <c r="F417" s="35"/>
      <c r="G417" s="126"/>
      <c r="H417" s="123"/>
      <c r="I417" s="123"/>
      <c r="J417" s="127"/>
      <c r="K417" s="123"/>
      <c r="L417" s="128"/>
      <c r="M417" s="128"/>
      <c r="N417" s="123"/>
      <c r="O417" s="128"/>
      <c r="P417" s="129"/>
      <c r="Q417" s="128"/>
      <c r="R417" s="130"/>
    </row>
    <row r="418">
      <c r="A418" s="31"/>
      <c r="B418" s="123"/>
      <c r="C418" s="124"/>
      <c r="D418" s="52"/>
      <c r="E418" s="52"/>
      <c r="F418" s="35"/>
      <c r="G418" s="126"/>
      <c r="H418" s="123"/>
      <c r="I418" s="123"/>
      <c r="J418" s="127"/>
      <c r="K418" s="123"/>
      <c r="L418" s="128"/>
      <c r="M418" s="128"/>
      <c r="N418" s="123"/>
      <c r="O418" s="128"/>
      <c r="P418" s="129"/>
      <c r="Q418" s="128"/>
      <c r="R418" s="130"/>
    </row>
    <row r="419">
      <c r="A419" s="31"/>
      <c r="B419" s="123"/>
      <c r="C419" s="124"/>
      <c r="D419" s="52"/>
      <c r="E419" s="52"/>
      <c r="F419" s="35"/>
      <c r="G419" s="126"/>
      <c r="H419" s="123"/>
      <c r="I419" s="123"/>
      <c r="J419" s="127"/>
      <c r="K419" s="123"/>
      <c r="L419" s="128"/>
      <c r="M419" s="128"/>
      <c r="N419" s="123"/>
      <c r="O419" s="128"/>
      <c r="P419" s="129"/>
      <c r="Q419" s="128"/>
      <c r="R419" s="130"/>
    </row>
    <row r="420">
      <c r="A420" s="31"/>
      <c r="B420" s="123"/>
      <c r="C420" s="124"/>
      <c r="D420" s="52"/>
      <c r="E420" s="52"/>
      <c r="F420" s="35"/>
      <c r="G420" s="126"/>
      <c r="H420" s="123"/>
      <c r="I420" s="123"/>
      <c r="J420" s="127"/>
      <c r="K420" s="123"/>
      <c r="L420" s="128"/>
      <c r="M420" s="128"/>
      <c r="N420" s="123"/>
      <c r="O420" s="128"/>
      <c r="P420" s="129"/>
      <c r="Q420" s="128"/>
      <c r="R420" s="130"/>
    </row>
    <row r="421">
      <c r="A421" s="31"/>
      <c r="B421" s="123"/>
      <c r="C421" s="124"/>
      <c r="D421" s="52"/>
      <c r="E421" s="52"/>
      <c r="F421" s="35"/>
      <c r="G421" s="126"/>
      <c r="H421" s="123"/>
      <c r="I421" s="123"/>
      <c r="J421" s="127"/>
      <c r="K421" s="123"/>
      <c r="L421" s="128"/>
      <c r="M421" s="128"/>
      <c r="N421" s="123"/>
      <c r="O421" s="128"/>
      <c r="P421" s="129"/>
      <c r="Q421" s="128"/>
      <c r="R421" s="130"/>
    </row>
    <row r="422">
      <c r="A422" s="31"/>
      <c r="B422" s="123"/>
      <c r="C422" s="124"/>
      <c r="D422" s="52"/>
      <c r="E422" s="52"/>
      <c r="F422" s="35"/>
      <c r="G422" s="126"/>
      <c r="H422" s="123"/>
      <c r="I422" s="123"/>
      <c r="J422" s="127"/>
      <c r="K422" s="123"/>
      <c r="L422" s="128"/>
      <c r="M422" s="128"/>
      <c r="N422" s="123"/>
      <c r="O422" s="128"/>
      <c r="P422" s="129"/>
      <c r="Q422" s="128"/>
      <c r="R422" s="130"/>
    </row>
    <row r="423">
      <c r="A423" s="31"/>
      <c r="B423" s="123"/>
      <c r="C423" s="124"/>
      <c r="D423" s="52"/>
      <c r="E423" s="52"/>
      <c r="F423" s="35"/>
      <c r="G423" s="126"/>
      <c r="H423" s="123"/>
      <c r="I423" s="123"/>
      <c r="J423" s="127"/>
      <c r="K423" s="123"/>
      <c r="L423" s="128"/>
      <c r="M423" s="128"/>
      <c r="N423" s="123"/>
      <c r="O423" s="128"/>
      <c r="P423" s="129"/>
      <c r="Q423" s="128"/>
      <c r="R423" s="130"/>
    </row>
    <row r="424">
      <c r="A424" s="31"/>
      <c r="B424" s="123"/>
      <c r="C424" s="124"/>
      <c r="D424" s="52"/>
      <c r="E424" s="52"/>
      <c r="F424" s="35"/>
      <c r="G424" s="126"/>
      <c r="H424" s="123"/>
      <c r="I424" s="123"/>
      <c r="J424" s="127"/>
      <c r="K424" s="123"/>
      <c r="L424" s="128"/>
      <c r="M424" s="128"/>
      <c r="N424" s="123"/>
      <c r="O424" s="128"/>
      <c r="P424" s="129"/>
      <c r="Q424" s="128"/>
      <c r="R424" s="130"/>
    </row>
    <row r="425">
      <c r="A425" s="31"/>
      <c r="B425" s="123"/>
      <c r="C425" s="124"/>
      <c r="D425" s="52"/>
      <c r="E425" s="52"/>
      <c r="F425" s="35"/>
      <c r="G425" s="126"/>
      <c r="H425" s="123"/>
      <c r="I425" s="123"/>
      <c r="J425" s="127"/>
      <c r="K425" s="123"/>
      <c r="L425" s="128"/>
      <c r="M425" s="128"/>
      <c r="N425" s="123"/>
      <c r="O425" s="128"/>
      <c r="P425" s="129"/>
      <c r="Q425" s="128"/>
      <c r="R425" s="130"/>
    </row>
    <row r="426">
      <c r="A426" s="31"/>
      <c r="B426" s="123"/>
      <c r="C426" s="124"/>
      <c r="D426" s="52"/>
      <c r="E426" s="52"/>
      <c r="F426" s="35"/>
      <c r="G426" s="126"/>
      <c r="H426" s="123"/>
      <c r="I426" s="123"/>
      <c r="J426" s="127"/>
      <c r="K426" s="123"/>
      <c r="L426" s="128"/>
      <c r="M426" s="128"/>
      <c r="N426" s="123"/>
      <c r="O426" s="128"/>
      <c r="P426" s="129"/>
      <c r="Q426" s="128"/>
      <c r="R426" s="130"/>
    </row>
    <row r="427">
      <c r="A427" s="31"/>
      <c r="B427" s="123"/>
      <c r="C427" s="124"/>
      <c r="D427" s="52"/>
      <c r="E427" s="52"/>
      <c r="F427" s="35"/>
      <c r="G427" s="126"/>
      <c r="H427" s="123"/>
      <c r="I427" s="123"/>
      <c r="J427" s="127"/>
      <c r="K427" s="123"/>
      <c r="L427" s="128"/>
      <c r="M427" s="128"/>
      <c r="N427" s="123"/>
      <c r="O427" s="128"/>
      <c r="P427" s="129"/>
      <c r="Q427" s="128"/>
      <c r="R427" s="130"/>
    </row>
    <row r="428">
      <c r="A428" s="31"/>
      <c r="B428" s="123"/>
      <c r="C428" s="124"/>
      <c r="D428" s="52"/>
      <c r="E428" s="52"/>
      <c r="F428" s="35"/>
      <c r="G428" s="126"/>
      <c r="H428" s="123"/>
      <c r="I428" s="123"/>
      <c r="J428" s="127"/>
      <c r="K428" s="123"/>
      <c r="L428" s="128"/>
      <c r="M428" s="128"/>
      <c r="N428" s="123"/>
      <c r="O428" s="128"/>
      <c r="P428" s="129"/>
      <c r="Q428" s="128"/>
      <c r="R428" s="130"/>
    </row>
    <row r="429">
      <c r="A429" s="31"/>
      <c r="B429" s="123"/>
      <c r="C429" s="124"/>
      <c r="D429" s="52"/>
      <c r="E429" s="52"/>
      <c r="F429" s="35"/>
      <c r="G429" s="126"/>
      <c r="H429" s="123"/>
      <c r="I429" s="123"/>
      <c r="J429" s="127"/>
      <c r="K429" s="123"/>
      <c r="L429" s="128"/>
      <c r="M429" s="128"/>
      <c r="N429" s="123"/>
      <c r="O429" s="128"/>
      <c r="P429" s="129"/>
      <c r="Q429" s="128"/>
      <c r="R429" s="130"/>
    </row>
    <row r="430">
      <c r="A430" s="31"/>
      <c r="B430" s="123"/>
      <c r="C430" s="124"/>
      <c r="D430" s="52"/>
      <c r="E430" s="52"/>
      <c r="F430" s="35"/>
      <c r="G430" s="126"/>
      <c r="H430" s="123"/>
      <c r="I430" s="123"/>
      <c r="J430" s="127"/>
      <c r="K430" s="123"/>
      <c r="L430" s="128"/>
      <c r="M430" s="128"/>
      <c r="N430" s="123"/>
      <c r="O430" s="128"/>
      <c r="P430" s="129"/>
      <c r="Q430" s="128"/>
      <c r="R430" s="130"/>
    </row>
    <row r="431">
      <c r="A431" s="31"/>
      <c r="B431" s="123"/>
      <c r="C431" s="124"/>
      <c r="D431" s="52"/>
      <c r="E431" s="52"/>
      <c r="F431" s="35"/>
      <c r="G431" s="126"/>
      <c r="H431" s="123"/>
      <c r="I431" s="123"/>
      <c r="J431" s="127"/>
      <c r="K431" s="123"/>
      <c r="L431" s="128"/>
      <c r="M431" s="128"/>
      <c r="N431" s="123"/>
      <c r="O431" s="128"/>
      <c r="P431" s="129"/>
      <c r="Q431" s="128"/>
      <c r="R431" s="130"/>
    </row>
    <row r="432">
      <c r="A432" s="31"/>
      <c r="B432" s="123"/>
      <c r="C432" s="124"/>
      <c r="D432" s="52"/>
      <c r="E432" s="52"/>
      <c r="F432" s="35"/>
      <c r="G432" s="126"/>
      <c r="H432" s="123"/>
      <c r="I432" s="123"/>
      <c r="J432" s="127"/>
      <c r="K432" s="123"/>
      <c r="L432" s="128"/>
      <c r="M432" s="128"/>
      <c r="N432" s="123"/>
      <c r="O432" s="128"/>
      <c r="P432" s="129"/>
      <c r="Q432" s="128"/>
      <c r="R432" s="130"/>
    </row>
    <row r="433">
      <c r="A433" s="31"/>
      <c r="B433" s="123"/>
      <c r="C433" s="124"/>
      <c r="D433" s="52"/>
      <c r="E433" s="52"/>
      <c r="F433" s="35"/>
      <c r="G433" s="126"/>
      <c r="H433" s="123"/>
      <c r="I433" s="123"/>
      <c r="J433" s="127"/>
      <c r="K433" s="123"/>
      <c r="L433" s="128"/>
      <c r="M433" s="128"/>
      <c r="N433" s="123"/>
      <c r="O433" s="128"/>
      <c r="P433" s="129"/>
      <c r="Q433" s="128"/>
      <c r="R433" s="130"/>
    </row>
    <row r="434">
      <c r="A434" s="31"/>
      <c r="B434" s="123"/>
      <c r="C434" s="124"/>
      <c r="D434" s="52"/>
      <c r="E434" s="52"/>
      <c r="F434" s="35"/>
      <c r="G434" s="126"/>
      <c r="H434" s="123"/>
      <c r="I434" s="123"/>
      <c r="J434" s="127"/>
      <c r="K434" s="123"/>
      <c r="L434" s="128"/>
      <c r="M434" s="128"/>
      <c r="N434" s="123"/>
      <c r="O434" s="128"/>
      <c r="P434" s="129"/>
      <c r="Q434" s="128"/>
      <c r="R434" s="130"/>
    </row>
    <row r="435">
      <c r="A435" s="31"/>
      <c r="B435" s="123"/>
      <c r="C435" s="124"/>
      <c r="D435" s="52"/>
      <c r="E435" s="52"/>
      <c r="F435" s="35"/>
      <c r="G435" s="126"/>
      <c r="H435" s="123"/>
      <c r="I435" s="123"/>
      <c r="J435" s="127"/>
      <c r="K435" s="123"/>
      <c r="L435" s="128"/>
      <c r="M435" s="128"/>
      <c r="N435" s="123"/>
      <c r="O435" s="128"/>
      <c r="P435" s="129"/>
      <c r="Q435" s="128"/>
      <c r="R435" s="130"/>
    </row>
    <row r="436">
      <c r="A436" s="31"/>
      <c r="B436" s="123"/>
      <c r="C436" s="124"/>
      <c r="D436" s="52"/>
      <c r="E436" s="52"/>
      <c r="F436" s="35"/>
      <c r="G436" s="126"/>
      <c r="H436" s="123"/>
      <c r="I436" s="123"/>
      <c r="J436" s="127"/>
      <c r="K436" s="123"/>
      <c r="L436" s="128"/>
      <c r="M436" s="128"/>
      <c r="N436" s="123"/>
      <c r="O436" s="128"/>
      <c r="P436" s="129"/>
      <c r="Q436" s="128"/>
      <c r="R436" s="130"/>
    </row>
    <row r="437">
      <c r="A437" s="31"/>
      <c r="B437" s="123"/>
      <c r="C437" s="124"/>
      <c r="D437" s="52"/>
      <c r="E437" s="52"/>
      <c r="F437" s="35"/>
      <c r="G437" s="126"/>
      <c r="H437" s="123"/>
      <c r="I437" s="123"/>
      <c r="J437" s="127"/>
      <c r="K437" s="123"/>
      <c r="L437" s="128"/>
      <c r="M437" s="128"/>
      <c r="N437" s="123"/>
      <c r="O437" s="128"/>
      <c r="P437" s="129"/>
      <c r="Q437" s="128"/>
      <c r="R437" s="130"/>
    </row>
    <row r="438">
      <c r="A438" s="31"/>
      <c r="B438" s="123"/>
      <c r="C438" s="124"/>
      <c r="D438" s="52"/>
      <c r="E438" s="52"/>
      <c r="F438" s="35"/>
      <c r="G438" s="126"/>
      <c r="H438" s="123"/>
      <c r="I438" s="123"/>
      <c r="J438" s="127"/>
      <c r="K438" s="123"/>
      <c r="L438" s="128"/>
      <c r="M438" s="128"/>
      <c r="N438" s="123"/>
      <c r="O438" s="128"/>
      <c r="P438" s="129"/>
      <c r="Q438" s="128"/>
      <c r="R438" s="130"/>
    </row>
    <row r="439">
      <c r="A439" s="31"/>
      <c r="B439" s="123"/>
      <c r="C439" s="124"/>
      <c r="D439" s="52"/>
      <c r="E439" s="52"/>
      <c r="F439" s="35"/>
      <c r="G439" s="126"/>
      <c r="H439" s="123"/>
      <c r="I439" s="123"/>
      <c r="J439" s="127"/>
      <c r="K439" s="123"/>
      <c r="L439" s="128"/>
      <c r="M439" s="128"/>
      <c r="N439" s="123"/>
      <c r="O439" s="128"/>
      <c r="P439" s="129"/>
      <c r="Q439" s="128"/>
      <c r="R439" s="130"/>
    </row>
    <row r="440">
      <c r="A440" s="31"/>
      <c r="B440" s="123"/>
      <c r="C440" s="124"/>
      <c r="D440" s="52"/>
      <c r="E440" s="52"/>
      <c r="F440" s="35"/>
      <c r="G440" s="126"/>
      <c r="H440" s="123"/>
      <c r="I440" s="123"/>
      <c r="J440" s="127"/>
      <c r="K440" s="123"/>
      <c r="L440" s="128"/>
      <c r="M440" s="128"/>
      <c r="N440" s="123"/>
      <c r="O440" s="128"/>
      <c r="P440" s="129"/>
      <c r="Q440" s="128"/>
      <c r="R440" s="130"/>
    </row>
    <row r="441">
      <c r="A441" s="31"/>
      <c r="B441" s="123"/>
      <c r="C441" s="124"/>
      <c r="D441" s="52"/>
      <c r="E441" s="52"/>
      <c r="F441" s="35"/>
      <c r="G441" s="126"/>
      <c r="H441" s="123"/>
      <c r="I441" s="123"/>
      <c r="J441" s="127"/>
      <c r="K441" s="123"/>
      <c r="L441" s="128"/>
      <c r="M441" s="128"/>
      <c r="N441" s="123"/>
      <c r="O441" s="128"/>
      <c r="P441" s="129"/>
      <c r="Q441" s="128"/>
      <c r="R441" s="130"/>
    </row>
    <row r="442">
      <c r="A442" s="31"/>
      <c r="B442" s="123"/>
      <c r="C442" s="124"/>
      <c r="D442" s="52"/>
      <c r="E442" s="52"/>
      <c r="F442" s="35"/>
      <c r="G442" s="126"/>
      <c r="H442" s="123"/>
      <c r="I442" s="123"/>
      <c r="J442" s="127"/>
      <c r="K442" s="123"/>
      <c r="L442" s="128"/>
      <c r="M442" s="128"/>
      <c r="N442" s="123"/>
      <c r="O442" s="128"/>
      <c r="P442" s="129"/>
      <c r="Q442" s="128"/>
      <c r="R442" s="130"/>
    </row>
    <row r="443">
      <c r="A443" s="31"/>
      <c r="B443" s="123"/>
      <c r="C443" s="124"/>
      <c r="D443" s="52"/>
      <c r="E443" s="52"/>
      <c r="F443" s="35"/>
      <c r="G443" s="126"/>
      <c r="H443" s="123"/>
      <c r="I443" s="123"/>
      <c r="J443" s="127"/>
      <c r="K443" s="123"/>
      <c r="L443" s="128"/>
      <c r="M443" s="128"/>
      <c r="N443" s="123"/>
      <c r="O443" s="128"/>
      <c r="P443" s="129"/>
      <c r="Q443" s="128"/>
      <c r="R443" s="130"/>
    </row>
    <row r="444">
      <c r="A444" s="31"/>
      <c r="B444" s="123"/>
      <c r="C444" s="124"/>
      <c r="D444" s="52"/>
      <c r="E444" s="52"/>
      <c r="F444" s="35"/>
      <c r="G444" s="126"/>
      <c r="H444" s="123"/>
      <c r="I444" s="123"/>
      <c r="J444" s="127"/>
      <c r="K444" s="123"/>
      <c r="L444" s="128"/>
      <c r="M444" s="128"/>
      <c r="N444" s="123"/>
      <c r="O444" s="128"/>
      <c r="P444" s="129"/>
      <c r="Q444" s="128"/>
      <c r="R444" s="130"/>
    </row>
    <row r="445">
      <c r="A445" s="31"/>
      <c r="B445" s="123"/>
      <c r="C445" s="124"/>
      <c r="D445" s="52"/>
      <c r="E445" s="52"/>
      <c r="F445" s="35"/>
      <c r="G445" s="126"/>
      <c r="H445" s="123"/>
      <c r="I445" s="123"/>
      <c r="J445" s="127"/>
      <c r="K445" s="123"/>
      <c r="L445" s="128"/>
      <c r="M445" s="128"/>
      <c r="N445" s="123"/>
      <c r="O445" s="128"/>
      <c r="P445" s="129"/>
      <c r="Q445" s="128"/>
      <c r="R445" s="130"/>
    </row>
    <row r="446">
      <c r="A446" s="31"/>
      <c r="B446" s="123"/>
      <c r="C446" s="124"/>
      <c r="D446" s="52"/>
      <c r="E446" s="52"/>
      <c r="F446" s="35"/>
      <c r="G446" s="126"/>
      <c r="H446" s="123"/>
      <c r="I446" s="123"/>
      <c r="J446" s="127"/>
      <c r="K446" s="123"/>
      <c r="L446" s="128"/>
      <c r="M446" s="128"/>
      <c r="N446" s="123"/>
      <c r="O446" s="128"/>
      <c r="P446" s="129"/>
      <c r="Q446" s="128"/>
      <c r="R446" s="130"/>
    </row>
    <row r="447">
      <c r="A447" s="31"/>
      <c r="B447" s="123"/>
      <c r="C447" s="124"/>
      <c r="D447" s="52"/>
      <c r="E447" s="52"/>
      <c r="F447" s="35"/>
      <c r="G447" s="126"/>
      <c r="H447" s="123"/>
      <c r="I447" s="123"/>
      <c r="J447" s="127"/>
      <c r="K447" s="123"/>
      <c r="L447" s="128"/>
      <c r="M447" s="128"/>
      <c r="N447" s="123"/>
      <c r="O447" s="128"/>
      <c r="P447" s="129"/>
      <c r="Q447" s="128"/>
      <c r="R447" s="130"/>
    </row>
    <row r="448">
      <c r="A448" s="31"/>
      <c r="B448" s="123"/>
      <c r="C448" s="124"/>
      <c r="D448" s="52"/>
      <c r="E448" s="52"/>
      <c r="F448" s="35"/>
      <c r="G448" s="126"/>
      <c r="H448" s="123"/>
      <c r="I448" s="123"/>
      <c r="J448" s="127"/>
      <c r="K448" s="123"/>
      <c r="L448" s="128"/>
      <c r="M448" s="128"/>
      <c r="N448" s="123"/>
      <c r="O448" s="128"/>
      <c r="P448" s="129"/>
      <c r="Q448" s="128"/>
      <c r="R448" s="130"/>
    </row>
    <row r="449">
      <c r="A449" s="31"/>
      <c r="B449" s="123"/>
      <c r="C449" s="124"/>
      <c r="D449" s="52"/>
      <c r="E449" s="52"/>
      <c r="F449" s="35"/>
      <c r="G449" s="126"/>
      <c r="H449" s="123"/>
      <c r="I449" s="123"/>
      <c r="J449" s="127"/>
      <c r="K449" s="123"/>
      <c r="L449" s="128"/>
      <c r="M449" s="128"/>
      <c r="N449" s="123"/>
      <c r="O449" s="128"/>
      <c r="P449" s="129"/>
      <c r="Q449" s="128"/>
      <c r="R449" s="130"/>
    </row>
    <row r="450">
      <c r="A450" s="31"/>
      <c r="B450" s="123"/>
      <c r="C450" s="124"/>
      <c r="D450" s="52"/>
      <c r="E450" s="52"/>
      <c r="F450" s="35"/>
      <c r="G450" s="126"/>
      <c r="H450" s="123"/>
      <c r="I450" s="123"/>
      <c r="J450" s="127"/>
      <c r="K450" s="123"/>
      <c r="L450" s="128"/>
      <c r="M450" s="128"/>
      <c r="N450" s="123"/>
      <c r="O450" s="128"/>
      <c r="P450" s="129"/>
      <c r="Q450" s="128"/>
      <c r="R450" s="130"/>
    </row>
    <row r="451">
      <c r="A451" s="31"/>
      <c r="B451" s="123"/>
      <c r="C451" s="124"/>
      <c r="D451" s="52"/>
      <c r="E451" s="52"/>
      <c r="F451" s="35"/>
      <c r="G451" s="126"/>
      <c r="H451" s="123"/>
      <c r="I451" s="123"/>
      <c r="J451" s="127"/>
      <c r="K451" s="123"/>
      <c r="L451" s="128"/>
      <c r="M451" s="128"/>
      <c r="N451" s="123"/>
      <c r="O451" s="128"/>
      <c r="P451" s="129"/>
      <c r="Q451" s="128"/>
      <c r="R451" s="130"/>
    </row>
    <row r="452">
      <c r="A452" s="31"/>
      <c r="B452" s="123"/>
      <c r="C452" s="124"/>
      <c r="D452" s="52"/>
      <c r="E452" s="52"/>
      <c r="F452" s="35"/>
      <c r="G452" s="126"/>
      <c r="H452" s="123"/>
      <c r="I452" s="123"/>
      <c r="J452" s="127"/>
      <c r="K452" s="123"/>
      <c r="L452" s="128"/>
      <c r="M452" s="128"/>
      <c r="N452" s="123"/>
      <c r="O452" s="128"/>
      <c r="P452" s="129"/>
      <c r="Q452" s="128"/>
      <c r="R452" s="130"/>
    </row>
    <row r="453">
      <c r="A453" s="31"/>
      <c r="B453" s="123"/>
      <c r="C453" s="124"/>
      <c r="D453" s="52"/>
      <c r="E453" s="52"/>
      <c r="F453" s="35"/>
      <c r="G453" s="126"/>
      <c r="H453" s="123"/>
      <c r="I453" s="123"/>
      <c r="J453" s="127"/>
      <c r="K453" s="123"/>
      <c r="L453" s="128"/>
      <c r="M453" s="128"/>
      <c r="N453" s="123"/>
      <c r="O453" s="128"/>
      <c r="P453" s="129"/>
      <c r="Q453" s="128"/>
      <c r="R453" s="130"/>
    </row>
    <row r="454">
      <c r="A454" s="31"/>
      <c r="B454" s="123"/>
      <c r="C454" s="124"/>
      <c r="D454" s="52"/>
      <c r="E454" s="52"/>
      <c r="F454" s="35"/>
      <c r="G454" s="126"/>
      <c r="H454" s="123"/>
      <c r="I454" s="123"/>
      <c r="J454" s="127"/>
      <c r="K454" s="123"/>
      <c r="L454" s="128"/>
      <c r="M454" s="128"/>
      <c r="N454" s="123"/>
      <c r="O454" s="128"/>
      <c r="P454" s="129"/>
      <c r="Q454" s="128"/>
      <c r="R454" s="130"/>
    </row>
    <row r="455">
      <c r="A455" s="31"/>
      <c r="B455" s="123"/>
      <c r="C455" s="124"/>
      <c r="D455" s="52"/>
      <c r="E455" s="52"/>
      <c r="F455" s="35"/>
      <c r="G455" s="126"/>
      <c r="H455" s="123"/>
      <c r="I455" s="123"/>
      <c r="J455" s="127"/>
      <c r="K455" s="123"/>
      <c r="L455" s="128"/>
      <c r="M455" s="128"/>
      <c r="N455" s="123"/>
      <c r="O455" s="128"/>
      <c r="P455" s="129"/>
      <c r="Q455" s="128"/>
      <c r="R455" s="130"/>
    </row>
    <row r="456">
      <c r="A456" s="31"/>
      <c r="B456" s="123"/>
      <c r="C456" s="124"/>
      <c r="D456" s="52"/>
      <c r="E456" s="52"/>
      <c r="F456" s="35"/>
      <c r="G456" s="126"/>
      <c r="H456" s="123"/>
      <c r="I456" s="123"/>
      <c r="J456" s="127"/>
      <c r="K456" s="123"/>
      <c r="L456" s="128"/>
      <c r="M456" s="128"/>
      <c r="N456" s="123"/>
      <c r="O456" s="128"/>
      <c r="P456" s="129"/>
      <c r="Q456" s="128"/>
      <c r="R456" s="130"/>
    </row>
    <row r="457">
      <c r="A457" s="31"/>
      <c r="B457" s="123"/>
      <c r="C457" s="124"/>
      <c r="D457" s="52"/>
      <c r="E457" s="52"/>
      <c r="F457" s="35"/>
      <c r="G457" s="126"/>
      <c r="H457" s="123"/>
      <c r="I457" s="123"/>
      <c r="J457" s="127"/>
      <c r="K457" s="123"/>
      <c r="L457" s="128"/>
      <c r="M457" s="128"/>
      <c r="N457" s="123"/>
      <c r="O457" s="128"/>
      <c r="P457" s="129"/>
      <c r="Q457" s="128"/>
      <c r="R457" s="130"/>
    </row>
    <row r="458">
      <c r="A458" s="31"/>
      <c r="B458" s="123"/>
      <c r="C458" s="124"/>
      <c r="D458" s="52"/>
      <c r="E458" s="52"/>
      <c r="F458" s="35"/>
      <c r="G458" s="126"/>
      <c r="H458" s="123"/>
      <c r="I458" s="123"/>
      <c r="J458" s="127"/>
      <c r="K458" s="123"/>
      <c r="L458" s="128"/>
      <c r="M458" s="128"/>
      <c r="N458" s="123"/>
      <c r="O458" s="128"/>
      <c r="P458" s="129"/>
      <c r="Q458" s="128"/>
      <c r="R458" s="130"/>
    </row>
    <row r="459">
      <c r="A459" s="31"/>
      <c r="B459" s="123"/>
      <c r="C459" s="124"/>
      <c r="D459" s="52"/>
      <c r="E459" s="52"/>
      <c r="F459" s="35"/>
      <c r="G459" s="126"/>
      <c r="H459" s="123"/>
      <c r="I459" s="123"/>
      <c r="J459" s="127"/>
      <c r="K459" s="123"/>
      <c r="L459" s="128"/>
      <c r="M459" s="128"/>
      <c r="N459" s="123"/>
      <c r="O459" s="128"/>
      <c r="P459" s="129"/>
      <c r="Q459" s="128"/>
      <c r="R459" s="130"/>
    </row>
    <row r="460">
      <c r="A460" s="31"/>
      <c r="B460" s="123"/>
      <c r="C460" s="124"/>
      <c r="D460" s="52"/>
      <c r="E460" s="52"/>
      <c r="F460" s="35"/>
      <c r="G460" s="126"/>
      <c r="H460" s="123"/>
      <c r="I460" s="123"/>
      <c r="J460" s="127"/>
      <c r="K460" s="123"/>
      <c r="L460" s="128"/>
      <c r="M460" s="128"/>
      <c r="N460" s="123"/>
      <c r="O460" s="128"/>
      <c r="P460" s="129"/>
      <c r="Q460" s="128"/>
      <c r="R460" s="130"/>
    </row>
    <row r="461">
      <c r="A461" s="31"/>
      <c r="B461" s="123"/>
      <c r="C461" s="124"/>
      <c r="D461" s="52"/>
      <c r="E461" s="52"/>
      <c r="F461" s="35"/>
      <c r="G461" s="126"/>
      <c r="H461" s="123"/>
      <c r="I461" s="123"/>
      <c r="J461" s="127"/>
      <c r="K461" s="123"/>
      <c r="L461" s="128"/>
      <c r="M461" s="128"/>
      <c r="N461" s="123"/>
      <c r="O461" s="128"/>
      <c r="P461" s="129"/>
      <c r="Q461" s="128"/>
      <c r="R461" s="130"/>
    </row>
    <row r="462">
      <c r="A462" s="31"/>
      <c r="B462" s="123"/>
      <c r="C462" s="124"/>
      <c r="D462" s="52"/>
      <c r="E462" s="52"/>
      <c r="F462" s="35"/>
      <c r="G462" s="126"/>
      <c r="H462" s="123"/>
      <c r="I462" s="123"/>
      <c r="J462" s="127"/>
      <c r="K462" s="123"/>
      <c r="L462" s="128"/>
      <c r="M462" s="128"/>
      <c r="N462" s="123"/>
      <c r="O462" s="128"/>
      <c r="P462" s="129"/>
      <c r="Q462" s="128"/>
      <c r="R462" s="130"/>
    </row>
    <row r="463">
      <c r="A463" s="31"/>
      <c r="B463" s="123"/>
      <c r="C463" s="124"/>
      <c r="D463" s="52"/>
      <c r="E463" s="52"/>
      <c r="F463" s="35"/>
      <c r="G463" s="126"/>
      <c r="H463" s="123"/>
      <c r="I463" s="123"/>
      <c r="J463" s="127"/>
      <c r="K463" s="123"/>
      <c r="L463" s="128"/>
      <c r="M463" s="128"/>
      <c r="N463" s="123"/>
      <c r="O463" s="128"/>
      <c r="P463" s="129"/>
      <c r="Q463" s="128"/>
      <c r="R463" s="130"/>
    </row>
    <row r="464">
      <c r="A464" s="31"/>
      <c r="B464" s="123"/>
      <c r="C464" s="124"/>
      <c r="D464" s="52"/>
      <c r="E464" s="52"/>
      <c r="F464" s="35"/>
      <c r="G464" s="126"/>
      <c r="H464" s="123"/>
      <c r="I464" s="123"/>
      <c r="J464" s="127"/>
      <c r="K464" s="123"/>
      <c r="L464" s="128"/>
      <c r="M464" s="128"/>
      <c r="N464" s="123"/>
      <c r="O464" s="128"/>
      <c r="P464" s="129"/>
      <c r="Q464" s="128"/>
      <c r="R464" s="130"/>
    </row>
    <row r="465">
      <c r="A465" s="31"/>
      <c r="B465" s="123"/>
      <c r="C465" s="124"/>
      <c r="D465" s="52"/>
      <c r="E465" s="52"/>
      <c r="F465" s="35"/>
      <c r="G465" s="126"/>
      <c r="H465" s="123"/>
      <c r="I465" s="123"/>
      <c r="J465" s="127"/>
      <c r="K465" s="123"/>
      <c r="L465" s="128"/>
      <c r="M465" s="128"/>
      <c r="N465" s="123"/>
      <c r="O465" s="128"/>
      <c r="P465" s="129"/>
      <c r="Q465" s="128"/>
      <c r="R465" s="130"/>
    </row>
    <row r="466">
      <c r="A466" s="31"/>
      <c r="B466" s="123"/>
      <c r="C466" s="124"/>
      <c r="D466" s="52"/>
      <c r="E466" s="52"/>
      <c r="F466" s="35"/>
      <c r="G466" s="126"/>
      <c r="H466" s="123"/>
      <c r="I466" s="123"/>
      <c r="J466" s="127"/>
      <c r="K466" s="123"/>
      <c r="L466" s="128"/>
      <c r="M466" s="128"/>
      <c r="N466" s="123"/>
      <c r="O466" s="128"/>
      <c r="P466" s="129"/>
      <c r="Q466" s="128"/>
      <c r="R466" s="130"/>
    </row>
    <row r="467">
      <c r="A467" s="31"/>
      <c r="B467" s="123"/>
      <c r="C467" s="124"/>
      <c r="D467" s="52"/>
      <c r="E467" s="52"/>
      <c r="F467" s="35"/>
      <c r="G467" s="126"/>
      <c r="H467" s="123"/>
      <c r="I467" s="123"/>
      <c r="J467" s="127"/>
      <c r="K467" s="123"/>
      <c r="L467" s="128"/>
      <c r="M467" s="128"/>
      <c r="N467" s="123"/>
      <c r="O467" s="128"/>
      <c r="P467" s="129"/>
      <c r="Q467" s="128"/>
      <c r="R467" s="130"/>
    </row>
    <row r="468">
      <c r="A468" s="31"/>
      <c r="B468" s="123"/>
      <c r="C468" s="124"/>
      <c r="D468" s="52"/>
      <c r="E468" s="52"/>
      <c r="F468" s="35"/>
      <c r="G468" s="126"/>
      <c r="H468" s="123"/>
      <c r="I468" s="123"/>
      <c r="J468" s="127"/>
      <c r="K468" s="123"/>
      <c r="L468" s="128"/>
      <c r="M468" s="128"/>
      <c r="N468" s="123"/>
      <c r="O468" s="128"/>
      <c r="P468" s="129"/>
      <c r="Q468" s="128"/>
      <c r="R468" s="130"/>
    </row>
    <row r="469">
      <c r="A469" s="31"/>
      <c r="B469" s="123"/>
      <c r="C469" s="124"/>
      <c r="D469" s="52"/>
      <c r="E469" s="52"/>
      <c r="F469" s="35"/>
      <c r="G469" s="126"/>
      <c r="H469" s="123"/>
      <c r="I469" s="123"/>
      <c r="J469" s="127"/>
      <c r="K469" s="123"/>
      <c r="L469" s="128"/>
      <c r="M469" s="128"/>
      <c r="N469" s="123"/>
      <c r="O469" s="128"/>
      <c r="P469" s="129"/>
      <c r="Q469" s="128"/>
      <c r="R469" s="130"/>
    </row>
    <row r="470">
      <c r="A470" s="31"/>
      <c r="B470" s="123"/>
      <c r="C470" s="124"/>
      <c r="D470" s="52"/>
      <c r="E470" s="52"/>
      <c r="F470" s="35"/>
      <c r="G470" s="126"/>
      <c r="H470" s="123"/>
      <c r="I470" s="123"/>
      <c r="J470" s="127"/>
      <c r="K470" s="123"/>
      <c r="L470" s="128"/>
      <c r="M470" s="128"/>
      <c r="N470" s="123"/>
      <c r="O470" s="128"/>
      <c r="P470" s="129"/>
      <c r="Q470" s="128"/>
      <c r="R470" s="130"/>
    </row>
    <row r="471">
      <c r="A471" s="31"/>
      <c r="B471" s="123"/>
      <c r="C471" s="124"/>
      <c r="D471" s="52"/>
      <c r="E471" s="52"/>
      <c r="F471" s="35"/>
      <c r="G471" s="126"/>
      <c r="H471" s="123"/>
      <c r="I471" s="123"/>
      <c r="J471" s="127"/>
      <c r="K471" s="123"/>
      <c r="L471" s="128"/>
      <c r="M471" s="128"/>
      <c r="N471" s="123"/>
      <c r="O471" s="128"/>
      <c r="P471" s="129"/>
      <c r="Q471" s="128"/>
      <c r="R471" s="130"/>
    </row>
    <row r="472">
      <c r="A472" s="31"/>
      <c r="B472" s="123"/>
      <c r="C472" s="124"/>
      <c r="D472" s="52"/>
      <c r="E472" s="52"/>
      <c r="F472" s="35"/>
      <c r="G472" s="126"/>
      <c r="H472" s="123"/>
      <c r="I472" s="123"/>
      <c r="J472" s="127"/>
      <c r="K472" s="123"/>
      <c r="L472" s="128"/>
      <c r="M472" s="128"/>
      <c r="N472" s="123"/>
      <c r="O472" s="128"/>
      <c r="P472" s="129"/>
      <c r="Q472" s="128"/>
      <c r="R472" s="130"/>
    </row>
    <row r="473">
      <c r="A473" s="31"/>
      <c r="B473" s="123"/>
      <c r="C473" s="124"/>
      <c r="D473" s="52"/>
      <c r="E473" s="52"/>
      <c r="F473" s="35"/>
      <c r="G473" s="126"/>
      <c r="H473" s="123"/>
      <c r="I473" s="123"/>
      <c r="J473" s="127"/>
      <c r="K473" s="123"/>
      <c r="L473" s="128"/>
      <c r="M473" s="128"/>
      <c r="N473" s="123"/>
      <c r="O473" s="128"/>
      <c r="P473" s="129"/>
      <c r="Q473" s="128"/>
      <c r="R473" s="130"/>
    </row>
    <row r="474">
      <c r="A474" s="31"/>
      <c r="B474" s="123"/>
      <c r="C474" s="124"/>
      <c r="D474" s="52"/>
      <c r="E474" s="52"/>
      <c r="F474" s="35"/>
      <c r="G474" s="126"/>
      <c r="H474" s="123"/>
      <c r="I474" s="123"/>
      <c r="J474" s="127"/>
      <c r="K474" s="123"/>
      <c r="L474" s="128"/>
      <c r="M474" s="128"/>
      <c r="N474" s="123"/>
      <c r="O474" s="128"/>
      <c r="P474" s="129"/>
      <c r="Q474" s="128"/>
      <c r="R474" s="130"/>
    </row>
    <row r="475">
      <c r="A475" s="31"/>
      <c r="B475" s="123"/>
      <c r="C475" s="124"/>
      <c r="D475" s="52"/>
      <c r="E475" s="52"/>
      <c r="F475" s="35"/>
      <c r="G475" s="126"/>
      <c r="H475" s="123"/>
      <c r="I475" s="123"/>
      <c r="J475" s="127"/>
      <c r="K475" s="123"/>
      <c r="L475" s="128"/>
      <c r="M475" s="128"/>
      <c r="N475" s="123"/>
      <c r="O475" s="128"/>
      <c r="P475" s="129"/>
      <c r="Q475" s="128"/>
      <c r="R475" s="130"/>
    </row>
    <row r="476">
      <c r="A476" s="31"/>
      <c r="B476" s="123"/>
      <c r="C476" s="124"/>
      <c r="D476" s="52"/>
      <c r="E476" s="52"/>
      <c r="F476" s="35"/>
      <c r="G476" s="126"/>
      <c r="H476" s="123"/>
      <c r="I476" s="123"/>
      <c r="J476" s="127"/>
      <c r="K476" s="123"/>
      <c r="L476" s="128"/>
      <c r="M476" s="128"/>
      <c r="N476" s="123"/>
      <c r="O476" s="128"/>
      <c r="P476" s="129"/>
      <c r="Q476" s="128"/>
      <c r="R476" s="130"/>
    </row>
    <row r="477">
      <c r="A477" s="31"/>
      <c r="B477" s="123"/>
      <c r="C477" s="124"/>
      <c r="D477" s="52"/>
      <c r="E477" s="52"/>
      <c r="F477" s="35"/>
      <c r="G477" s="126"/>
      <c r="H477" s="123"/>
      <c r="I477" s="123"/>
      <c r="J477" s="127"/>
      <c r="K477" s="123"/>
      <c r="L477" s="128"/>
      <c r="M477" s="128"/>
      <c r="N477" s="123"/>
      <c r="O477" s="128"/>
      <c r="P477" s="129"/>
      <c r="Q477" s="128"/>
      <c r="R477" s="130"/>
    </row>
    <row r="478">
      <c r="A478" s="31"/>
      <c r="B478" s="123"/>
      <c r="C478" s="124"/>
      <c r="D478" s="52"/>
      <c r="E478" s="52"/>
      <c r="F478" s="35"/>
      <c r="G478" s="126"/>
      <c r="H478" s="123"/>
      <c r="I478" s="123"/>
      <c r="J478" s="127"/>
      <c r="K478" s="123"/>
      <c r="L478" s="128"/>
      <c r="M478" s="128"/>
      <c r="N478" s="123"/>
      <c r="O478" s="128"/>
      <c r="P478" s="129"/>
      <c r="Q478" s="128"/>
      <c r="R478" s="130"/>
    </row>
    <row r="479">
      <c r="A479" s="31"/>
      <c r="B479" s="123"/>
      <c r="C479" s="124"/>
      <c r="D479" s="52"/>
      <c r="E479" s="52"/>
      <c r="F479" s="35"/>
      <c r="G479" s="126"/>
      <c r="H479" s="123"/>
      <c r="I479" s="123"/>
      <c r="J479" s="127"/>
      <c r="K479" s="123"/>
      <c r="L479" s="128"/>
      <c r="M479" s="128"/>
      <c r="N479" s="123"/>
      <c r="O479" s="128"/>
      <c r="P479" s="129"/>
      <c r="Q479" s="128"/>
      <c r="R479" s="130"/>
    </row>
    <row r="480">
      <c r="A480" s="31"/>
      <c r="B480" s="123"/>
      <c r="C480" s="124"/>
      <c r="D480" s="52"/>
      <c r="E480" s="52"/>
      <c r="F480" s="35"/>
      <c r="G480" s="126"/>
      <c r="H480" s="123"/>
      <c r="I480" s="123"/>
      <c r="J480" s="127"/>
      <c r="K480" s="123"/>
      <c r="L480" s="128"/>
      <c r="M480" s="128"/>
      <c r="N480" s="123"/>
      <c r="O480" s="128"/>
      <c r="P480" s="129"/>
      <c r="Q480" s="128"/>
      <c r="R480" s="130"/>
    </row>
    <row r="481">
      <c r="A481" s="31"/>
      <c r="B481" s="123"/>
      <c r="C481" s="124"/>
      <c r="D481" s="52"/>
      <c r="E481" s="52"/>
      <c r="F481" s="35"/>
      <c r="G481" s="126"/>
      <c r="H481" s="123"/>
      <c r="I481" s="123"/>
      <c r="J481" s="127"/>
      <c r="K481" s="123"/>
      <c r="L481" s="128"/>
      <c r="M481" s="128"/>
      <c r="N481" s="123"/>
      <c r="O481" s="128"/>
      <c r="P481" s="129"/>
      <c r="Q481" s="128"/>
      <c r="R481" s="130"/>
    </row>
    <row r="482">
      <c r="A482" s="31"/>
      <c r="B482" s="123"/>
      <c r="C482" s="124"/>
      <c r="D482" s="52"/>
      <c r="E482" s="52"/>
      <c r="F482" s="35"/>
      <c r="G482" s="126"/>
      <c r="H482" s="123"/>
      <c r="I482" s="123"/>
      <c r="J482" s="127"/>
      <c r="K482" s="123"/>
      <c r="L482" s="128"/>
      <c r="M482" s="128"/>
      <c r="N482" s="123"/>
      <c r="O482" s="128"/>
      <c r="P482" s="129"/>
      <c r="Q482" s="128"/>
      <c r="R482" s="130"/>
    </row>
    <row r="483">
      <c r="A483" s="31"/>
      <c r="B483" s="123"/>
      <c r="C483" s="124"/>
      <c r="D483" s="52"/>
      <c r="E483" s="52"/>
      <c r="F483" s="35"/>
      <c r="G483" s="126"/>
      <c r="H483" s="123"/>
      <c r="I483" s="123"/>
      <c r="J483" s="127"/>
      <c r="K483" s="123"/>
      <c r="L483" s="128"/>
      <c r="M483" s="128"/>
      <c r="N483" s="123"/>
      <c r="O483" s="128"/>
      <c r="P483" s="129"/>
      <c r="Q483" s="128"/>
      <c r="R483" s="130"/>
    </row>
    <row r="484">
      <c r="A484" s="31"/>
      <c r="B484" s="123"/>
      <c r="C484" s="124"/>
      <c r="D484" s="52"/>
      <c r="E484" s="52"/>
      <c r="F484" s="35"/>
      <c r="G484" s="126"/>
      <c r="H484" s="123"/>
      <c r="I484" s="123"/>
      <c r="J484" s="127"/>
      <c r="K484" s="123"/>
      <c r="L484" s="128"/>
      <c r="M484" s="128"/>
      <c r="N484" s="123"/>
      <c r="O484" s="128"/>
      <c r="P484" s="129"/>
      <c r="Q484" s="128"/>
      <c r="R484" s="130"/>
    </row>
    <row r="485">
      <c r="A485" s="31"/>
      <c r="B485" s="123"/>
      <c r="C485" s="124"/>
      <c r="D485" s="52"/>
      <c r="E485" s="52"/>
      <c r="F485" s="35"/>
      <c r="G485" s="126"/>
      <c r="H485" s="123"/>
      <c r="I485" s="123"/>
      <c r="J485" s="127"/>
      <c r="K485" s="123"/>
      <c r="L485" s="128"/>
      <c r="M485" s="128"/>
      <c r="N485" s="123"/>
      <c r="O485" s="128"/>
      <c r="P485" s="129"/>
      <c r="Q485" s="128"/>
      <c r="R485" s="130"/>
    </row>
    <row r="486">
      <c r="A486" s="31"/>
      <c r="B486" s="123"/>
      <c r="C486" s="124"/>
      <c r="D486" s="52"/>
      <c r="E486" s="52"/>
      <c r="F486" s="35"/>
      <c r="G486" s="126"/>
      <c r="H486" s="123"/>
      <c r="I486" s="123"/>
      <c r="J486" s="127"/>
      <c r="K486" s="123"/>
      <c r="L486" s="128"/>
      <c r="M486" s="128"/>
      <c r="N486" s="123"/>
      <c r="O486" s="128"/>
      <c r="P486" s="129"/>
      <c r="Q486" s="128"/>
      <c r="R486" s="130"/>
    </row>
    <row r="487">
      <c r="A487" s="31"/>
      <c r="B487" s="123"/>
      <c r="C487" s="124"/>
      <c r="D487" s="52"/>
      <c r="E487" s="52"/>
      <c r="F487" s="35"/>
      <c r="G487" s="126"/>
      <c r="H487" s="123"/>
      <c r="I487" s="123"/>
      <c r="J487" s="127"/>
      <c r="K487" s="123"/>
      <c r="L487" s="128"/>
      <c r="M487" s="128"/>
      <c r="N487" s="123"/>
      <c r="O487" s="128"/>
      <c r="P487" s="129"/>
      <c r="Q487" s="128"/>
      <c r="R487" s="130"/>
    </row>
    <row r="488">
      <c r="A488" s="31"/>
      <c r="B488" s="123"/>
      <c r="C488" s="124"/>
      <c r="D488" s="52"/>
      <c r="E488" s="52"/>
      <c r="F488" s="35"/>
      <c r="G488" s="126"/>
      <c r="H488" s="123"/>
      <c r="I488" s="123"/>
      <c r="J488" s="127"/>
      <c r="K488" s="123"/>
      <c r="L488" s="128"/>
      <c r="M488" s="128"/>
      <c r="N488" s="123"/>
      <c r="O488" s="128"/>
      <c r="P488" s="129"/>
      <c r="Q488" s="128"/>
      <c r="R488" s="130"/>
    </row>
    <row r="489">
      <c r="A489" s="31"/>
      <c r="B489" s="123"/>
      <c r="C489" s="124"/>
      <c r="D489" s="52"/>
      <c r="E489" s="52"/>
      <c r="F489" s="35"/>
      <c r="G489" s="126"/>
      <c r="H489" s="123"/>
      <c r="I489" s="123"/>
      <c r="J489" s="127"/>
      <c r="K489" s="123"/>
      <c r="L489" s="128"/>
      <c r="M489" s="128"/>
      <c r="N489" s="123"/>
      <c r="O489" s="128"/>
      <c r="P489" s="129"/>
      <c r="Q489" s="128"/>
      <c r="R489" s="130"/>
    </row>
    <row r="490">
      <c r="A490" s="31"/>
      <c r="B490" s="123"/>
      <c r="C490" s="124"/>
      <c r="D490" s="52"/>
      <c r="E490" s="52"/>
      <c r="F490" s="35"/>
      <c r="G490" s="126"/>
      <c r="H490" s="123"/>
      <c r="I490" s="123"/>
      <c r="J490" s="127"/>
      <c r="K490" s="123"/>
      <c r="L490" s="128"/>
      <c r="M490" s="128"/>
      <c r="N490" s="123"/>
      <c r="O490" s="128"/>
      <c r="P490" s="129"/>
      <c r="Q490" s="128"/>
      <c r="R490" s="130"/>
    </row>
    <row r="491">
      <c r="A491" s="31"/>
      <c r="B491" s="123"/>
      <c r="C491" s="124"/>
      <c r="D491" s="52"/>
      <c r="E491" s="52"/>
      <c r="F491" s="35"/>
      <c r="G491" s="126"/>
      <c r="H491" s="123"/>
      <c r="I491" s="123"/>
      <c r="J491" s="127"/>
      <c r="K491" s="123"/>
      <c r="L491" s="128"/>
      <c r="M491" s="128"/>
      <c r="N491" s="123"/>
      <c r="O491" s="128"/>
      <c r="P491" s="129"/>
      <c r="Q491" s="128"/>
      <c r="R491" s="130"/>
    </row>
    <row r="492">
      <c r="A492" s="31"/>
      <c r="B492" s="123"/>
      <c r="C492" s="124"/>
      <c r="D492" s="52"/>
      <c r="E492" s="52"/>
      <c r="F492" s="35"/>
      <c r="G492" s="126"/>
      <c r="H492" s="123"/>
      <c r="I492" s="123"/>
      <c r="J492" s="127"/>
      <c r="K492" s="123"/>
      <c r="L492" s="128"/>
      <c r="M492" s="128"/>
      <c r="N492" s="123"/>
      <c r="O492" s="128"/>
      <c r="P492" s="129"/>
      <c r="Q492" s="128"/>
      <c r="R492" s="130"/>
    </row>
    <row r="493">
      <c r="A493" s="31"/>
      <c r="B493" s="123"/>
      <c r="C493" s="124"/>
      <c r="D493" s="52"/>
      <c r="E493" s="52"/>
      <c r="F493" s="35"/>
      <c r="G493" s="126"/>
      <c r="H493" s="123"/>
      <c r="I493" s="123"/>
      <c r="J493" s="127"/>
      <c r="K493" s="123"/>
      <c r="L493" s="128"/>
      <c r="M493" s="128"/>
      <c r="N493" s="123"/>
      <c r="O493" s="128"/>
      <c r="P493" s="129"/>
      <c r="Q493" s="128"/>
      <c r="R493" s="130"/>
    </row>
    <row r="494">
      <c r="A494" s="31"/>
      <c r="B494" s="123"/>
      <c r="C494" s="124"/>
      <c r="D494" s="52"/>
      <c r="E494" s="52"/>
      <c r="F494" s="35"/>
      <c r="G494" s="126"/>
      <c r="H494" s="123"/>
      <c r="I494" s="123"/>
      <c r="J494" s="127"/>
      <c r="K494" s="123"/>
      <c r="L494" s="128"/>
      <c r="M494" s="128"/>
      <c r="N494" s="123"/>
      <c r="O494" s="128"/>
      <c r="P494" s="129"/>
      <c r="Q494" s="128"/>
      <c r="R494" s="130"/>
    </row>
    <row r="495">
      <c r="A495" s="31"/>
      <c r="B495" s="123"/>
      <c r="C495" s="124"/>
      <c r="D495" s="52"/>
      <c r="E495" s="52"/>
      <c r="F495" s="35"/>
      <c r="G495" s="126"/>
      <c r="H495" s="123"/>
      <c r="I495" s="123"/>
      <c r="J495" s="127"/>
      <c r="K495" s="123"/>
      <c r="L495" s="128"/>
      <c r="M495" s="128"/>
      <c r="N495" s="123"/>
      <c r="O495" s="128"/>
      <c r="P495" s="129"/>
      <c r="Q495" s="128"/>
      <c r="R495" s="130"/>
    </row>
    <row r="496">
      <c r="A496" s="31"/>
      <c r="B496" s="123"/>
      <c r="C496" s="124"/>
      <c r="D496" s="52"/>
      <c r="E496" s="52"/>
      <c r="F496" s="35"/>
      <c r="G496" s="126"/>
      <c r="H496" s="123"/>
      <c r="I496" s="123"/>
      <c r="J496" s="127"/>
      <c r="K496" s="123"/>
      <c r="L496" s="128"/>
      <c r="M496" s="128"/>
      <c r="N496" s="123"/>
      <c r="O496" s="128"/>
      <c r="P496" s="129"/>
      <c r="Q496" s="128"/>
      <c r="R496" s="130"/>
    </row>
    <row r="497">
      <c r="A497" s="31"/>
      <c r="B497" s="123"/>
      <c r="C497" s="124"/>
      <c r="D497" s="52"/>
      <c r="E497" s="52"/>
      <c r="F497" s="35"/>
      <c r="G497" s="126"/>
      <c r="H497" s="123"/>
      <c r="I497" s="123"/>
      <c r="J497" s="127"/>
      <c r="K497" s="123"/>
      <c r="L497" s="128"/>
      <c r="M497" s="128"/>
      <c r="N497" s="123"/>
      <c r="O497" s="128"/>
      <c r="P497" s="129"/>
      <c r="Q497" s="128"/>
      <c r="R497" s="130"/>
    </row>
    <row r="498">
      <c r="A498" s="31"/>
      <c r="B498" s="123"/>
      <c r="C498" s="124"/>
      <c r="D498" s="52"/>
      <c r="E498" s="52"/>
      <c r="F498" s="35"/>
      <c r="G498" s="126"/>
      <c r="H498" s="123"/>
      <c r="I498" s="123"/>
      <c r="J498" s="127"/>
      <c r="K498" s="123"/>
      <c r="L498" s="128"/>
      <c r="M498" s="128"/>
      <c r="N498" s="123"/>
      <c r="O498" s="128"/>
      <c r="P498" s="129"/>
      <c r="Q498" s="128"/>
      <c r="R498" s="130"/>
    </row>
    <row r="499">
      <c r="A499" s="31"/>
      <c r="B499" s="123"/>
      <c r="C499" s="124"/>
      <c r="D499" s="52"/>
      <c r="E499" s="52"/>
      <c r="F499" s="35"/>
      <c r="G499" s="126"/>
      <c r="H499" s="123"/>
      <c r="I499" s="123"/>
      <c r="J499" s="127"/>
      <c r="K499" s="123"/>
      <c r="L499" s="128"/>
      <c r="M499" s="128"/>
      <c r="N499" s="123"/>
      <c r="O499" s="128"/>
      <c r="P499" s="129"/>
      <c r="Q499" s="128"/>
      <c r="R499" s="130"/>
    </row>
    <row r="500">
      <c r="A500" s="31"/>
      <c r="B500" s="123"/>
      <c r="C500" s="124"/>
      <c r="D500" s="52"/>
      <c r="E500" s="52"/>
      <c r="F500" s="35"/>
      <c r="G500" s="126"/>
      <c r="H500" s="123"/>
      <c r="I500" s="123"/>
      <c r="J500" s="127"/>
      <c r="K500" s="123"/>
      <c r="L500" s="128"/>
      <c r="M500" s="128"/>
      <c r="N500" s="123"/>
      <c r="O500" s="128"/>
      <c r="P500" s="129"/>
      <c r="Q500" s="128"/>
      <c r="R500" s="130"/>
    </row>
    <row r="501">
      <c r="A501" s="31"/>
      <c r="B501" s="123"/>
      <c r="C501" s="124"/>
      <c r="D501" s="52"/>
      <c r="E501" s="52"/>
      <c r="F501" s="35"/>
      <c r="G501" s="126"/>
      <c r="H501" s="123"/>
      <c r="I501" s="123"/>
      <c r="J501" s="127"/>
      <c r="K501" s="123"/>
      <c r="L501" s="128"/>
      <c r="M501" s="128"/>
      <c r="N501" s="123"/>
      <c r="O501" s="128"/>
      <c r="P501" s="129"/>
      <c r="Q501" s="128"/>
      <c r="R501" s="130"/>
    </row>
    <row r="502">
      <c r="A502" s="31"/>
      <c r="B502" s="123"/>
      <c r="C502" s="124"/>
      <c r="D502" s="52"/>
      <c r="E502" s="52"/>
      <c r="F502" s="35"/>
      <c r="G502" s="126"/>
      <c r="H502" s="123"/>
      <c r="I502" s="123"/>
      <c r="J502" s="127"/>
      <c r="K502" s="123"/>
      <c r="L502" s="128"/>
      <c r="M502" s="128"/>
      <c r="N502" s="123"/>
      <c r="O502" s="128"/>
      <c r="P502" s="129"/>
      <c r="Q502" s="128"/>
      <c r="R502" s="130"/>
    </row>
    <row r="503">
      <c r="A503" s="31"/>
      <c r="B503" s="123"/>
      <c r="C503" s="124"/>
      <c r="D503" s="52"/>
      <c r="E503" s="52"/>
      <c r="F503" s="35"/>
      <c r="G503" s="126"/>
      <c r="H503" s="123"/>
      <c r="I503" s="123"/>
      <c r="J503" s="127"/>
      <c r="K503" s="123"/>
      <c r="L503" s="128"/>
      <c r="M503" s="128"/>
      <c r="N503" s="123"/>
      <c r="O503" s="128"/>
      <c r="P503" s="129"/>
      <c r="Q503" s="128"/>
      <c r="R503" s="130"/>
    </row>
    <row r="504">
      <c r="A504" s="31"/>
      <c r="B504" s="123"/>
      <c r="C504" s="124"/>
      <c r="D504" s="52"/>
      <c r="E504" s="52"/>
      <c r="F504" s="35"/>
      <c r="G504" s="126"/>
      <c r="H504" s="123"/>
      <c r="I504" s="123"/>
      <c r="J504" s="127"/>
      <c r="K504" s="123"/>
      <c r="L504" s="128"/>
      <c r="M504" s="128"/>
      <c r="N504" s="123"/>
      <c r="O504" s="128"/>
      <c r="P504" s="129"/>
      <c r="Q504" s="128"/>
      <c r="R504" s="130"/>
    </row>
    <row r="505">
      <c r="A505" s="31"/>
      <c r="B505" s="123"/>
      <c r="C505" s="124"/>
      <c r="D505" s="52"/>
      <c r="E505" s="52"/>
      <c r="F505" s="35"/>
      <c r="G505" s="126"/>
      <c r="H505" s="123"/>
      <c r="I505" s="123"/>
      <c r="J505" s="127"/>
      <c r="K505" s="123"/>
      <c r="L505" s="128"/>
      <c r="M505" s="128"/>
      <c r="N505" s="123"/>
      <c r="O505" s="128"/>
      <c r="P505" s="129"/>
      <c r="Q505" s="128"/>
      <c r="R505" s="130"/>
    </row>
    <row r="506">
      <c r="A506" s="31"/>
      <c r="B506" s="123"/>
      <c r="C506" s="124"/>
      <c r="D506" s="52"/>
      <c r="E506" s="52"/>
      <c r="F506" s="35"/>
      <c r="G506" s="126"/>
      <c r="H506" s="123"/>
      <c r="I506" s="123"/>
      <c r="J506" s="127"/>
      <c r="K506" s="123"/>
      <c r="L506" s="128"/>
      <c r="M506" s="128"/>
      <c r="N506" s="123"/>
      <c r="O506" s="128"/>
      <c r="P506" s="129"/>
      <c r="Q506" s="128"/>
      <c r="R506" s="130"/>
    </row>
    <row r="507">
      <c r="A507" s="31"/>
      <c r="B507" s="123"/>
      <c r="C507" s="124"/>
      <c r="D507" s="52"/>
      <c r="E507" s="52"/>
      <c r="F507" s="35"/>
      <c r="G507" s="126"/>
      <c r="H507" s="123"/>
      <c r="I507" s="123"/>
      <c r="J507" s="127"/>
      <c r="K507" s="123"/>
      <c r="L507" s="128"/>
      <c r="M507" s="128"/>
      <c r="N507" s="123"/>
      <c r="O507" s="128"/>
      <c r="P507" s="129"/>
      <c r="Q507" s="128"/>
      <c r="R507" s="130"/>
    </row>
    <row r="508">
      <c r="A508" s="31"/>
      <c r="B508" s="123"/>
      <c r="C508" s="124"/>
      <c r="D508" s="52"/>
      <c r="E508" s="52"/>
      <c r="F508" s="35"/>
      <c r="G508" s="126"/>
      <c r="H508" s="123"/>
      <c r="I508" s="123"/>
      <c r="J508" s="127"/>
      <c r="K508" s="123"/>
      <c r="L508" s="128"/>
      <c r="M508" s="128"/>
      <c r="N508" s="123"/>
      <c r="O508" s="128"/>
      <c r="P508" s="129"/>
      <c r="Q508" s="128"/>
      <c r="R508" s="130"/>
    </row>
    <row r="509">
      <c r="A509" s="31"/>
      <c r="B509" s="123"/>
      <c r="C509" s="124"/>
      <c r="D509" s="52"/>
      <c r="E509" s="52"/>
      <c r="F509" s="35"/>
      <c r="G509" s="126"/>
      <c r="H509" s="123"/>
      <c r="I509" s="123"/>
      <c r="J509" s="127"/>
      <c r="K509" s="123"/>
      <c r="L509" s="128"/>
      <c r="M509" s="128"/>
      <c r="N509" s="123"/>
      <c r="O509" s="128"/>
      <c r="P509" s="129"/>
      <c r="Q509" s="128"/>
      <c r="R509" s="130"/>
    </row>
    <row r="510">
      <c r="A510" s="31"/>
      <c r="B510" s="123"/>
      <c r="C510" s="124"/>
      <c r="D510" s="52"/>
      <c r="E510" s="52"/>
      <c r="F510" s="35"/>
      <c r="G510" s="126"/>
      <c r="H510" s="123"/>
      <c r="I510" s="123"/>
      <c r="J510" s="127"/>
      <c r="K510" s="123"/>
      <c r="L510" s="128"/>
      <c r="M510" s="128"/>
      <c r="N510" s="123"/>
      <c r="O510" s="128"/>
      <c r="P510" s="129"/>
      <c r="Q510" s="128"/>
      <c r="R510" s="130"/>
    </row>
    <row r="511">
      <c r="A511" s="31"/>
      <c r="B511" s="123"/>
      <c r="C511" s="124"/>
      <c r="D511" s="52"/>
      <c r="E511" s="52"/>
      <c r="F511" s="35"/>
      <c r="G511" s="126"/>
      <c r="H511" s="123"/>
      <c r="I511" s="123"/>
      <c r="J511" s="127"/>
      <c r="K511" s="123"/>
      <c r="L511" s="128"/>
      <c r="M511" s="128"/>
      <c r="N511" s="123"/>
      <c r="O511" s="128"/>
      <c r="P511" s="129"/>
      <c r="Q511" s="128"/>
      <c r="R511" s="130"/>
    </row>
    <row r="512">
      <c r="A512" s="31"/>
      <c r="B512" s="123"/>
      <c r="C512" s="124"/>
      <c r="D512" s="52"/>
      <c r="E512" s="52"/>
      <c r="F512" s="35"/>
      <c r="G512" s="126"/>
      <c r="H512" s="123"/>
      <c r="I512" s="123"/>
      <c r="J512" s="127"/>
      <c r="K512" s="123"/>
      <c r="L512" s="128"/>
      <c r="M512" s="128"/>
      <c r="N512" s="123"/>
      <c r="O512" s="128"/>
      <c r="P512" s="129"/>
      <c r="Q512" s="128"/>
      <c r="R512" s="130"/>
    </row>
    <row r="513">
      <c r="A513" s="31"/>
      <c r="B513" s="123"/>
      <c r="C513" s="124"/>
      <c r="D513" s="52"/>
      <c r="E513" s="52"/>
      <c r="F513" s="35"/>
      <c r="G513" s="126"/>
      <c r="H513" s="123"/>
      <c r="I513" s="123"/>
      <c r="J513" s="127"/>
      <c r="K513" s="123"/>
      <c r="L513" s="128"/>
      <c r="M513" s="128"/>
      <c r="N513" s="123"/>
      <c r="O513" s="128"/>
      <c r="P513" s="129"/>
      <c r="Q513" s="128"/>
      <c r="R513" s="130"/>
    </row>
    <row r="514">
      <c r="A514" s="31"/>
      <c r="B514" s="123"/>
      <c r="C514" s="124"/>
      <c r="D514" s="52"/>
      <c r="E514" s="52"/>
      <c r="F514" s="35"/>
      <c r="G514" s="126"/>
      <c r="H514" s="123"/>
      <c r="I514" s="123"/>
      <c r="J514" s="127"/>
      <c r="K514" s="123"/>
      <c r="L514" s="128"/>
      <c r="M514" s="128"/>
      <c r="N514" s="123"/>
      <c r="O514" s="128"/>
      <c r="P514" s="129"/>
      <c r="Q514" s="128"/>
      <c r="R514" s="130"/>
    </row>
    <row r="515">
      <c r="A515" s="31"/>
      <c r="B515" s="123"/>
      <c r="C515" s="124"/>
      <c r="D515" s="52"/>
      <c r="E515" s="52"/>
      <c r="F515" s="35"/>
      <c r="G515" s="126"/>
      <c r="H515" s="123"/>
      <c r="I515" s="123"/>
      <c r="J515" s="127"/>
      <c r="K515" s="123"/>
      <c r="L515" s="128"/>
      <c r="M515" s="128"/>
      <c r="N515" s="123"/>
      <c r="O515" s="128"/>
      <c r="P515" s="129"/>
      <c r="Q515" s="128"/>
      <c r="R515" s="130"/>
    </row>
    <row r="516">
      <c r="A516" s="31"/>
      <c r="B516" s="123"/>
      <c r="C516" s="124"/>
      <c r="D516" s="52"/>
      <c r="E516" s="52"/>
      <c r="F516" s="35"/>
      <c r="G516" s="126"/>
      <c r="H516" s="123"/>
      <c r="I516" s="123"/>
      <c r="J516" s="127"/>
      <c r="K516" s="123"/>
      <c r="L516" s="128"/>
      <c r="M516" s="128"/>
      <c r="N516" s="123"/>
      <c r="O516" s="128"/>
      <c r="P516" s="129"/>
      <c r="Q516" s="128"/>
      <c r="R516" s="130"/>
    </row>
    <row r="517">
      <c r="A517" s="31"/>
      <c r="B517" s="123"/>
      <c r="C517" s="124"/>
      <c r="D517" s="52"/>
      <c r="E517" s="52"/>
      <c r="F517" s="35"/>
      <c r="G517" s="126"/>
      <c r="H517" s="123"/>
      <c r="I517" s="123"/>
      <c r="J517" s="127"/>
      <c r="K517" s="123"/>
      <c r="L517" s="128"/>
      <c r="M517" s="128"/>
      <c r="N517" s="123"/>
      <c r="O517" s="128"/>
      <c r="P517" s="129"/>
      <c r="Q517" s="128"/>
      <c r="R517" s="130"/>
    </row>
    <row r="518">
      <c r="A518" s="31"/>
      <c r="B518" s="123"/>
      <c r="C518" s="124"/>
      <c r="D518" s="52"/>
      <c r="E518" s="52"/>
      <c r="F518" s="35"/>
      <c r="G518" s="126"/>
      <c r="H518" s="123"/>
      <c r="I518" s="123"/>
      <c r="J518" s="127"/>
      <c r="K518" s="123"/>
      <c r="L518" s="128"/>
      <c r="M518" s="128"/>
      <c r="N518" s="123"/>
      <c r="O518" s="128"/>
      <c r="P518" s="129"/>
      <c r="Q518" s="128"/>
      <c r="R518" s="130"/>
    </row>
    <row r="519">
      <c r="A519" s="31"/>
      <c r="B519" s="123"/>
      <c r="C519" s="124"/>
      <c r="D519" s="52"/>
      <c r="E519" s="52"/>
      <c r="F519" s="35"/>
      <c r="G519" s="126"/>
      <c r="H519" s="123"/>
      <c r="I519" s="123"/>
      <c r="J519" s="127"/>
      <c r="K519" s="123"/>
      <c r="L519" s="128"/>
      <c r="M519" s="128"/>
      <c r="N519" s="123"/>
      <c r="O519" s="128"/>
      <c r="P519" s="129"/>
      <c r="Q519" s="128"/>
      <c r="R519" s="130"/>
    </row>
    <row r="520">
      <c r="A520" s="31"/>
      <c r="B520" s="123"/>
      <c r="C520" s="124"/>
      <c r="D520" s="52"/>
      <c r="E520" s="52"/>
      <c r="F520" s="35"/>
      <c r="G520" s="126"/>
      <c r="H520" s="123"/>
      <c r="I520" s="123"/>
      <c r="J520" s="127"/>
      <c r="K520" s="123"/>
      <c r="L520" s="128"/>
      <c r="M520" s="128"/>
      <c r="N520" s="123"/>
      <c r="O520" s="128"/>
      <c r="P520" s="129"/>
      <c r="Q520" s="128"/>
      <c r="R520" s="130"/>
    </row>
    <row r="521">
      <c r="A521" s="31"/>
      <c r="B521" s="123"/>
      <c r="C521" s="124"/>
      <c r="D521" s="52"/>
      <c r="E521" s="52"/>
      <c r="F521" s="35"/>
      <c r="G521" s="126"/>
      <c r="H521" s="123"/>
      <c r="I521" s="123"/>
      <c r="J521" s="127"/>
      <c r="K521" s="123"/>
      <c r="L521" s="128"/>
      <c r="M521" s="128"/>
      <c r="N521" s="123"/>
      <c r="O521" s="128"/>
      <c r="P521" s="129"/>
      <c r="Q521" s="128"/>
      <c r="R521" s="130"/>
    </row>
    <row r="522">
      <c r="A522" s="31"/>
      <c r="B522" s="123"/>
      <c r="C522" s="124"/>
      <c r="D522" s="52"/>
      <c r="E522" s="52"/>
      <c r="F522" s="35"/>
      <c r="G522" s="126"/>
      <c r="H522" s="123"/>
      <c r="I522" s="123"/>
      <c r="J522" s="127"/>
      <c r="K522" s="123"/>
      <c r="L522" s="128"/>
      <c r="M522" s="128"/>
      <c r="N522" s="123"/>
      <c r="O522" s="128"/>
      <c r="P522" s="129"/>
      <c r="Q522" s="128"/>
      <c r="R522" s="130"/>
    </row>
    <row r="523">
      <c r="A523" s="31"/>
      <c r="B523" s="123"/>
      <c r="C523" s="124"/>
      <c r="D523" s="52"/>
      <c r="E523" s="52"/>
      <c r="F523" s="35"/>
      <c r="G523" s="126"/>
      <c r="H523" s="123"/>
      <c r="I523" s="123"/>
      <c r="J523" s="127"/>
      <c r="K523" s="123"/>
      <c r="L523" s="128"/>
      <c r="M523" s="128"/>
      <c r="N523" s="123"/>
      <c r="O523" s="128"/>
      <c r="P523" s="129"/>
      <c r="Q523" s="128"/>
      <c r="R523" s="130"/>
    </row>
    <row r="524">
      <c r="A524" s="31"/>
      <c r="B524" s="123"/>
      <c r="C524" s="124"/>
      <c r="D524" s="52"/>
      <c r="E524" s="52"/>
      <c r="F524" s="35"/>
      <c r="G524" s="126"/>
      <c r="H524" s="123"/>
      <c r="I524" s="123"/>
      <c r="J524" s="127"/>
      <c r="K524" s="123"/>
      <c r="L524" s="128"/>
      <c r="M524" s="128"/>
      <c r="N524" s="123"/>
      <c r="O524" s="128"/>
      <c r="P524" s="129"/>
      <c r="Q524" s="128"/>
      <c r="R524" s="130"/>
    </row>
    <row r="525">
      <c r="A525" s="31"/>
      <c r="B525" s="123"/>
      <c r="C525" s="124"/>
      <c r="D525" s="52"/>
      <c r="E525" s="52"/>
      <c r="F525" s="35"/>
      <c r="G525" s="126"/>
      <c r="H525" s="123"/>
      <c r="I525" s="123"/>
      <c r="J525" s="127"/>
      <c r="K525" s="123"/>
      <c r="L525" s="128"/>
      <c r="M525" s="128"/>
      <c r="N525" s="123"/>
      <c r="O525" s="128"/>
      <c r="P525" s="129"/>
      <c r="Q525" s="128"/>
      <c r="R525" s="130"/>
    </row>
    <row r="526">
      <c r="A526" s="31"/>
      <c r="B526" s="123"/>
      <c r="C526" s="124"/>
      <c r="D526" s="52"/>
      <c r="E526" s="52"/>
      <c r="F526" s="35"/>
      <c r="G526" s="126"/>
      <c r="H526" s="123"/>
      <c r="I526" s="123"/>
      <c r="J526" s="127"/>
      <c r="K526" s="123"/>
      <c r="L526" s="128"/>
      <c r="M526" s="128"/>
      <c r="N526" s="123"/>
      <c r="O526" s="128"/>
      <c r="P526" s="129"/>
      <c r="Q526" s="128"/>
      <c r="R526" s="130"/>
    </row>
    <row r="527">
      <c r="A527" s="31"/>
      <c r="B527" s="123"/>
      <c r="C527" s="124"/>
      <c r="D527" s="52"/>
      <c r="E527" s="52"/>
      <c r="F527" s="35"/>
      <c r="G527" s="126"/>
      <c r="H527" s="123"/>
      <c r="I527" s="123"/>
      <c r="J527" s="127"/>
      <c r="K527" s="123"/>
      <c r="L527" s="128"/>
      <c r="M527" s="128"/>
      <c r="N527" s="123"/>
      <c r="O527" s="128"/>
      <c r="P527" s="129"/>
      <c r="Q527" s="128"/>
      <c r="R527" s="130"/>
    </row>
    <row r="528">
      <c r="A528" s="31"/>
      <c r="B528" s="123"/>
      <c r="C528" s="124"/>
      <c r="D528" s="52"/>
      <c r="E528" s="52"/>
      <c r="F528" s="35"/>
      <c r="G528" s="126"/>
      <c r="H528" s="123"/>
      <c r="I528" s="123"/>
      <c r="J528" s="127"/>
      <c r="K528" s="123"/>
      <c r="L528" s="128"/>
      <c r="M528" s="128"/>
      <c r="N528" s="123"/>
      <c r="O528" s="128"/>
      <c r="P528" s="129"/>
      <c r="Q528" s="128"/>
      <c r="R528" s="130"/>
    </row>
    <row r="529">
      <c r="A529" s="31"/>
      <c r="B529" s="123"/>
      <c r="C529" s="124"/>
      <c r="D529" s="52"/>
      <c r="E529" s="52"/>
      <c r="F529" s="35"/>
      <c r="G529" s="126"/>
      <c r="H529" s="123"/>
      <c r="I529" s="123"/>
      <c r="J529" s="127"/>
      <c r="K529" s="123"/>
      <c r="L529" s="128"/>
      <c r="M529" s="128"/>
      <c r="N529" s="123"/>
      <c r="O529" s="128"/>
      <c r="P529" s="129"/>
      <c r="Q529" s="128"/>
      <c r="R529" s="130"/>
    </row>
    <row r="530">
      <c r="A530" s="31"/>
      <c r="B530" s="123"/>
      <c r="C530" s="124"/>
      <c r="D530" s="52"/>
      <c r="E530" s="52"/>
      <c r="F530" s="35"/>
      <c r="G530" s="126"/>
      <c r="H530" s="123"/>
      <c r="I530" s="123"/>
      <c r="J530" s="127"/>
      <c r="K530" s="123"/>
      <c r="L530" s="128"/>
      <c r="M530" s="128"/>
      <c r="N530" s="123"/>
      <c r="O530" s="128"/>
      <c r="P530" s="129"/>
      <c r="Q530" s="128"/>
      <c r="R530" s="130"/>
    </row>
    <row r="531">
      <c r="A531" s="31"/>
      <c r="B531" s="123"/>
      <c r="C531" s="124"/>
      <c r="D531" s="52"/>
      <c r="E531" s="52"/>
      <c r="F531" s="35"/>
      <c r="G531" s="126"/>
      <c r="H531" s="123"/>
      <c r="I531" s="123"/>
      <c r="J531" s="127"/>
      <c r="K531" s="123"/>
      <c r="L531" s="128"/>
      <c r="M531" s="128"/>
      <c r="N531" s="123"/>
      <c r="O531" s="128"/>
      <c r="P531" s="129"/>
      <c r="Q531" s="128"/>
      <c r="R531" s="130"/>
    </row>
    <row r="532">
      <c r="A532" s="31"/>
      <c r="B532" s="123"/>
      <c r="C532" s="124"/>
      <c r="D532" s="52"/>
      <c r="E532" s="52"/>
      <c r="F532" s="35"/>
      <c r="G532" s="126"/>
      <c r="H532" s="123"/>
      <c r="I532" s="123"/>
      <c r="J532" s="127"/>
      <c r="K532" s="123"/>
      <c r="L532" s="128"/>
      <c r="M532" s="128"/>
      <c r="N532" s="123"/>
      <c r="O532" s="128"/>
      <c r="P532" s="129"/>
      <c r="Q532" s="128"/>
      <c r="R532" s="130"/>
    </row>
    <row r="533">
      <c r="A533" s="31"/>
      <c r="B533" s="123"/>
      <c r="C533" s="124"/>
      <c r="D533" s="52"/>
      <c r="E533" s="52"/>
      <c r="F533" s="35"/>
      <c r="G533" s="126"/>
      <c r="H533" s="123"/>
      <c r="I533" s="123"/>
      <c r="J533" s="127"/>
      <c r="K533" s="123"/>
      <c r="L533" s="128"/>
      <c r="M533" s="128"/>
      <c r="N533" s="123"/>
      <c r="O533" s="128"/>
      <c r="P533" s="129"/>
      <c r="Q533" s="128"/>
      <c r="R533" s="130"/>
    </row>
    <row r="534">
      <c r="A534" s="31"/>
      <c r="B534" s="123"/>
      <c r="C534" s="124"/>
      <c r="D534" s="52"/>
      <c r="E534" s="52"/>
      <c r="F534" s="35"/>
      <c r="G534" s="126"/>
      <c r="H534" s="123"/>
      <c r="I534" s="123"/>
      <c r="J534" s="127"/>
      <c r="K534" s="123"/>
      <c r="L534" s="128"/>
      <c r="M534" s="128"/>
      <c r="N534" s="123"/>
      <c r="O534" s="128"/>
      <c r="P534" s="129"/>
      <c r="Q534" s="128"/>
      <c r="R534" s="130"/>
    </row>
    <row r="535">
      <c r="A535" s="31"/>
      <c r="B535" s="123"/>
      <c r="C535" s="124"/>
      <c r="D535" s="52"/>
      <c r="E535" s="52"/>
      <c r="F535" s="35"/>
      <c r="G535" s="126"/>
      <c r="H535" s="123"/>
      <c r="I535" s="123"/>
      <c r="J535" s="127"/>
      <c r="K535" s="123"/>
      <c r="L535" s="128"/>
      <c r="M535" s="128"/>
      <c r="N535" s="123"/>
      <c r="O535" s="128"/>
      <c r="P535" s="129"/>
      <c r="Q535" s="128"/>
      <c r="R535" s="130"/>
    </row>
    <row r="536">
      <c r="A536" s="31"/>
      <c r="B536" s="123"/>
      <c r="C536" s="124"/>
      <c r="D536" s="52"/>
      <c r="E536" s="52"/>
      <c r="F536" s="35"/>
      <c r="G536" s="126"/>
      <c r="H536" s="123"/>
      <c r="I536" s="123"/>
      <c r="J536" s="127"/>
      <c r="K536" s="123"/>
      <c r="L536" s="128"/>
      <c r="M536" s="128"/>
      <c r="N536" s="123"/>
      <c r="O536" s="128"/>
      <c r="P536" s="129"/>
      <c r="Q536" s="128"/>
      <c r="R536" s="130"/>
    </row>
    <row r="537">
      <c r="A537" s="31"/>
      <c r="B537" s="123"/>
      <c r="C537" s="124"/>
      <c r="D537" s="52"/>
      <c r="E537" s="52"/>
      <c r="F537" s="35"/>
      <c r="G537" s="126"/>
      <c r="H537" s="123"/>
      <c r="I537" s="123"/>
      <c r="J537" s="127"/>
      <c r="K537" s="123"/>
      <c r="L537" s="128"/>
      <c r="M537" s="128"/>
      <c r="N537" s="123"/>
      <c r="O537" s="128"/>
      <c r="P537" s="129"/>
      <c r="Q537" s="128"/>
      <c r="R537" s="130"/>
    </row>
    <row r="538">
      <c r="A538" s="31"/>
      <c r="B538" s="123"/>
      <c r="C538" s="124"/>
      <c r="D538" s="52"/>
      <c r="E538" s="52"/>
      <c r="F538" s="35"/>
      <c r="G538" s="126"/>
      <c r="H538" s="123"/>
      <c r="I538" s="123"/>
      <c r="J538" s="127"/>
      <c r="K538" s="123"/>
      <c r="L538" s="128"/>
      <c r="M538" s="128"/>
      <c r="N538" s="123"/>
      <c r="O538" s="128"/>
      <c r="P538" s="129"/>
      <c r="Q538" s="128"/>
      <c r="R538" s="130"/>
    </row>
    <row r="539">
      <c r="A539" s="31"/>
      <c r="B539" s="123"/>
      <c r="C539" s="124"/>
      <c r="D539" s="52"/>
      <c r="E539" s="52"/>
      <c r="F539" s="35"/>
      <c r="G539" s="126"/>
      <c r="H539" s="123"/>
      <c r="I539" s="123"/>
      <c r="J539" s="127"/>
      <c r="K539" s="123"/>
      <c r="L539" s="128"/>
      <c r="M539" s="128"/>
      <c r="N539" s="123"/>
      <c r="O539" s="128"/>
      <c r="P539" s="129"/>
      <c r="Q539" s="128"/>
      <c r="R539" s="130"/>
    </row>
    <row r="540">
      <c r="A540" s="31"/>
      <c r="B540" s="123"/>
      <c r="C540" s="124"/>
      <c r="D540" s="52"/>
      <c r="E540" s="52"/>
      <c r="F540" s="35"/>
      <c r="G540" s="126"/>
      <c r="H540" s="123"/>
      <c r="I540" s="123"/>
      <c r="J540" s="127"/>
      <c r="K540" s="123"/>
      <c r="L540" s="128"/>
      <c r="M540" s="128"/>
      <c r="N540" s="123"/>
      <c r="O540" s="128"/>
      <c r="P540" s="129"/>
      <c r="Q540" s="128"/>
      <c r="R540" s="130"/>
    </row>
    <row r="541">
      <c r="A541" s="31"/>
      <c r="B541" s="123"/>
      <c r="C541" s="124"/>
      <c r="D541" s="52"/>
      <c r="E541" s="52"/>
      <c r="F541" s="35"/>
      <c r="G541" s="126"/>
      <c r="H541" s="123"/>
      <c r="I541" s="123"/>
      <c r="J541" s="127"/>
      <c r="K541" s="123"/>
      <c r="L541" s="128"/>
      <c r="M541" s="128"/>
      <c r="N541" s="123"/>
      <c r="O541" s="128"/>
      <c r="P541" s="129"/>
      <c r="Q541" s="128"/>
      <c r="R541" s="130"/>
    </row>
    <row r="542">
      <c r="A542" s="31"/>
      <c r="B542" s="123"/>
      <c r="C542" s="124"/>
      <c r="D542" s="52"/>
      <c r="E542" s="52"/>
      <c r="F542" s="35"/>
      <c r="G542" s="126"/>
      <c r="H542" s="123"/>
      <c r="I542" s="123"/>
      <c r="J542" s="127"/>
      <c r="K542" s="123"/>
      <c r="L542" s="128"/>
      <c r="M542" s="128"/>
      <c r="N542" s="123"/>
      <c r="O542" s="128"/>
      <c r="P542" s="129"/>
      <c r="Q542" s="128"/>
      <c r="R542" s="130"/>
    </row>
    <row r="543">
      <c r="A543" s="31"/>
      <c r="B543" s="123"/>
      <c r="C543" s="124"/>
      <c r="D543" s="52"/>
      <c r="E543" s="52"/>
      <c r="F543" s="35"/>
      <c r="G543" s="126"/>
      <c r="H543" s="123"/>
      <c r="I543" s="123"/>
      <c r="J543" s="127"/>
      <c r="K543" s="123"/>
      <c r="L543" s="128"/>
      <c r="M543" s="128"/>
      <c r="N543" s="123"/>
      <c r="O543" s="128"/>
      <c r="P543" s="129"/>
      <c r="Q543" s="128"/>
      <c r="R543" s="130"/>
    </row>
    <row r="544">
      <c r="A544" s="31"/>
      <c r="B544" s="123"/>
      <c r="C544" s="124"/>
      <c r="D544" s="52"/>
      <c r="E544" s="52"/>
      <c r="F544" s="35"/>
      <c r="G544" s="126"/>
      <c r="H544" s="123"/>
      <c r="I544" s="123"/>
      <c r="J544" s="127"/>
      <c r="K544" s="123"/>
      <c r="L544" s="128"/>
      <c r="M544" s="128"/>
      <c r="N544" s="123"/>
      <c r="O544" s="128"/>
      <c r="P544" s="129"/>
      <c r="Q544" s="128"/>
      <c r="R544" s="130"/>
    </row>
    <row r="545">
      <c r="A545" s="31"/>
      <c r="B545" s="123"/>
      <c r="C545" s="124"/>
      <c r="D545" s="52"/>
      <c r="E545" s="52"/>
      <c r="F545" s="35"/>
      <c r="G545" s="126"/>
      <c r="H545" s="123"/>
      <c r="I545" s="123"/>
      <c r="J545" s="127"/>
      <c r="K545" s="123"/>
      <c r="L545" s="128"/>
      <c r="M545" s="128"/>
      <c r="N545" s="123"/>
      <c r="O545" s="128"/>
      <c r="P545" s="129"/>
      <c r="Q545" s="128"/>
      <c r="R545" s="130"/>
    </row>
    <row r="546">
      <c r="A546" s="31"/>
      <c r="B546" s="123"/>
      <c r="C546" s="124"/>
      <c r="D546" s="52"/>
      <c r="E546" s="52"/>
      <c r="F546" s="35"/>
      <c r="G546" s="126"/>
      <c r="H546" s="123"/>
      <c r="I546" s="123"/>
      <c r="J546" s="127"/>
      <c r="K546" s="123"/>
      <c r="L546" s="128"/>
      <c r="M546" s="128"/>
      <c r="N546" s="123"/>
      <c r="O546" s="128"/>
      <c r="P546" s="129"/>
      <c r="Q546" s="128"/>
      <c r="R546" s="130"/>
    </row>
    <row r="547">
      <c r="A547" s="31"/>
      <c r="B547" s="123"/>
      <c r="C547" s="124"/>
      <c r="D547" s="52"/>
      <c r="E547" s="52"/>
      <c r="F547" s="35"/>
      <c r="G547" s="126"/>
      <c r="H547" s="123"/>
      <c r="I547" s="123"/>
      <c r="J547" s="127"/>
      <c r="K547" s="123"/>
      <c r="L547" s="128"/>
      <c r="M547" s="128"/>
      <c r="N547" s="123"/>
      <c r="O547" s="128"/>
      <c r="P547" s="129"/>
      <c r="Q547" s="128"/>
      <c r="R547" s="130"/>
    </row>
    <row r="548">
      <c r="A548" s="31"/>
      <c r="B548" s="123"/>
      <c r="C548" s="124"/>
      <c r="D548" s="52"/>
      <c r="E548" s="52"/>
      <c r="F548" s="35"/>
      <c r="G548" s="126"/>
      <c r="H548" s="123"/>
      <c r="I548" s="123"/>
      <c r="J548" s="127"/>
      <c r="K548" s="123"/>
      <c r="L548" s="128"/>
      <c r="M548" s="128"/>
      <c r="N548" s="123"/>
      <c r="O548" s="128"/>
      <c r="P548" s="129"/>
      <c r="Q548" s="128"/>
      <c r="R548" s="130"/>
    </row>
    <row r="549">
      <c r="A549" s="31"/>
      <c r="B549" s="123"/>
      <c r="C549" s="124"/>
      <c r="D549" s="52"/>
      <c r="E549" s="52"/>
      <c r="F549" s="35"/>
      <c r="G549" s="126"/>
      <c r="H549" s="123"/>
      <c r="I549" s="123"/>
      <c r="J549" s="127"/>
      <c r="K549" s="123"/>
      <c r="L549" s="128"/>
      <c r="M549" s="128"/>
      <c r="N549" s="123"/>
      <c r="O549" s="128"/>
      <c r="P549" s="129"/>
      <c r="Q549" s="128"/>
      <c r="R549" s="130"/>
    </row>
    <row r="550">
      <c r="A550" s="31"/>
      <c r="B550" s="123"/>
      <c r="C550" s="124"/>
      <c r="D550" s="52"/>
      <c r="E550" s="52"/>
      <c r="F550" s="35"/>
      <c r="G550" s="126"/>
      <c r="H550" s="123"/>
      <c r="I550" s="123"/>
      <c r="J550" s="127"/>
      <c r="K550" s="123"/>
      <c r="L550" s="128"/>
      <c r="M550" s="128"/>
      <c r="N550" s="123"/>
      <c r="O550" s="128"/>
      <c r="P550" s="129"/>
      <c r="Q550" s="128"/>
      <c r="R550" s="130"/>
    </row>
    <row r="551">
      <c r="A551" s="31"/>
      <c r="B551" s="123"/>
      <c r="C551" s="124"/>
      <c r="D551" s="52"/>
      <c r="E551" s="52"/>
      <c r="F551" s="35"/>
      <c r="G551" s="126"/>
      <c r="H551" s="123"/>
      <c r="I551" s="123"/>
      <c r="J551" s="127"/>
      <c r="K551" s="123"/>
      <c r="L551" s="128"/>
      <c r="M551" s="128"/>
      <c r="N551" s="123"/>
      <c r="O551" s="128"/>
      <c r="P551" s="129"/>
      <c r="Q551" s="128"/>
      <c r="R551" s="130"/>
    </row>
    <row r="552">
      <c r="A552" s="31"/>
      <c r="B552" s="123"/>
      <c r="C552" s="124"/>
      <c r="D552" s="52"/>
      <c r="E552" s="52"/>
      <c r="F552" s="35"/>
      <c r="G552" s="126"/>
      <c r="H552" s="123"/>
      <c r="I552" s="123"/>
      <c r="J552" s="127"/>
      <c r="K552" s="123"/>
      <c r="L552" s="128"/>
      <c r="M552" s="128"/>
      <c r="N552" s="123"/>
      <c r="O552" s="128"/>
      <c r="P552" s="129"/>
      <c r="Q552" s="128"/>
      <c r="R552" s="130"/>
    </row>
    <row r="553">
      <c r="A553" s="31"/>
      <c r="B553" s="123"/>
      <c r="C553" s="124"/>
      <c r="D553" s="52"/>
      <c r="E553" s="52"/>
      <c r="F553" s="35"/>
      <c r="G553" s="126"/>
      <c r="H553" s="123"/>
      <c r="I553" s="123"/>
      <c r="J553" s="127"/>
      <c r="K553" s="123"/>
      <c r="L553" s="128"/>
      <c r="M553" s="128"/>
      <c r="N553" s="123"/>
      <c r="O553" s="128"/>
      <c r="P553" s="129"/>
      <c r="Q553" s="128"/>
      <c r="R553" s="130"/>
    </row>
    <row r="554">
      <c r="A554" s="31"/>
      <c r="B554" s="123"/>
      <c r="C554" s="124"/>
      <c r="D554" s="52"/>
      <c r="E554" s="52"/>
      <c r="F554" s="35"/>
      <c r="G554" s="126"/>
      <c r="H554" s="123"/>
      <c r="I554" s="123"/>
      <c r="J554" s="127"/>
      <c r="K554" s="123"/>
      <c r="L554" s="128"/>
      <c r="M554" s="128"/>
      <c r="N554" s="123"/>
      <c r="O554" s="128"/>
      <c r="P554" s="129"/>
      <c r="Q554" s="128"/>
      <c r="R554" s="130"/>
    </row>
    <row r="555">
      <c r="A555" s="31"/>
      <c r="B555" s="123"/>
      <c r="C555" s="124"/>
      <c r="D555" s="52"/>
      <c r="E555" s="52"/>
      <c r="F555" s="35"/>
      <c r="G555" s="126"/>
      <c r="H555" s="123"/>
      <c r="I555" s="123"/>
      <c r="J555" s="127"/>
      <c r="K555" s="123"/>
      <c r="L555" s="128"/>
      <c r="M555" s="128"/>
      <c r="N555" s="123"/>
      <c r="O555" s="128"/>
      <c r="P555" s="129"/>
      <c r="Q555" s="128"/>
      <c r="R555" s="130"/>
    </row>
    <row r="556">
      <c r="A556" s="31"/>
      <c r="B556" s="123"/>
      <c r="C556" s="124"/>
      <c r="D556" s="52"/>
      <c r="E556" s="52"/>
      <c r="F556" s="35"/>
      <c r="G556" s="126"/>
      <c r="H556" s="123"/>
      <c r="I556" s="123"/>
      <c r="J556" s="127"/>
      <c r="K556" s="123"/>
      <c r="L556" s="128"/>
      <c r="M556" s="128"/>
      <c r="N556" s="123"/>
      <c r="O556" s="128"/>
      <c r="P556" s="129"/>
      <c r="Q556" s="128"/>
      <c r="R556" s="130"/>
    </row>
    <row r="557">
      <c r="A557" s="31"/>
      <c r="B557" s="123"/>
      <c r="C557" s="124"/>
      <c r="D557" s="52"/>
      <c r="E557" s="52"/>
      <c r="F557" s="35"/>
      <c r="G557" s="126"/>
      <c r="H557" s="123"/>
      <c r="I557" s="123"/>
      <c r="J557" s="127"/>
      <c r="K557" s="123"/>
      <c r="L557" s="128"/>
      <c r="M557" s="128"/>
      <c r="N557" s="123"/>
      <c r="O557" s="128"/>
      <c r="P557" s="129"/>
      <c r="Q557" s="128"/>
      <c r="R557" s="130"/>
    </row>
    <row r="558">
      <c r="A558" s="31"/>
      <c r="B558" s="123"/>
      <c r="C558" s="124"/>
      <c r="D558" s="52"/>
      <c r="E558" s="52"/>
      <c r="F558" s="35"/>
      <c r="G558" s="126"/>
      <c r="H558" s="123"/>
      <c r="I558" s="123"/>
      <c r="J558" s="127"/>
      <c r="K558" s="123"/>
      <c r="L558" s="128"/>
      <c r="M558" s="128"/>
      <c r="N558" s="123"/>
      <c r="O558" s="128"/>
      <c r="P558" s="129"/>
      <c r="Q558" s="128"/>
      <c r="R558" s="130"/>
    </row>
    <row r="559">
      <c r="A559" s="31"/>
      <c r="B559" s="123"/>
      <c r="C559" s="124"/>
      <c r="D559" s="52"/>
      <c r="E559" s="52"/>
      <c r="F559" s="35"/>
      <c r="G559" s="126"/>
      <c r="H559" s="123"/>
      <c r="I559" s="123"/>
      <c r="J559" s="127"/>
      <c r="K559" s="123"/>
      <c r="L559" s="128"/>
      <c r="M559" s="128"/>
      <c r="N559" s="123"/>
      <c r="O559" s="128"/>
      <c r="P559" s="129"/>
      <c r="Q559" s="128"/>
      <c r="R559" s="130"/>
    </row>
    <row r="560">
      <c r="A560" s="31"/>
      <c r="B560" s="123"/>
      <c r="C560" s="124"/>
      <c r="D560" s="52"/>
      <c r="E560" s="52"/>
      <c r="F560" s="35"/>
      <c r="G560" s="126"/>
      <c r="H560" s="123"/>
      <c r="I560" s="123"/>
      <c r="J560" s="127"/>
      <c r="K560" s="123"/>
      <c r="L560" s="128"/>
      <c r="M560" s="128"/>
      <c r="N560" s="123"/>
      <c r="O560" s="128"/>
      <c r="P560" s="129"/>
      <c r="Q560" s="128"/>
      <c r="R560" s="130"/>
    </row>
    <row r="561">
      <c r="A561" s="31"/>
      <c r="B561" s="123"/>
      <c r="C561" s="124"/>
      <c r="D561" s="52"/>
      <c r="E561" s="52"/>
      <c r="F561" s="35"/>
      <c r="G561" s="126"/>
      <c r="H561" s="123"/>
      <c r="I561" s="123"/>
      <c r="J561" s="127"/>
      <c r="K561" s="123"/>
      <c r="L561" s="128"/>
      <c r="M561" s="128"/>
      <c r="N561" s="123"/>
      <c r="O561" s="128"/>
      <c r="P561" s="129"/>
      <c r="Q561" s="128"/>
      <c r="R561" s="130"/>
    </row>
    <row r="562">
      <c r="A562" s="31"/>
      <c r="B562" s="123"/>
      <c r="C562" s="124"/>
      <c r="D562" s="52"/>
      <c r="E562" s="52"/>
      <c r="F562" s="35"/>
      <c r="G562" s="126"/>
      <c r="H562" s="123"/>
      <c r="I562" s="123"/>
      <c r="J562" s="127"/>
      <c r="K562" s="123"/>
      <c r="L562" s="128"/>
      <c r="M562" s="128"/>
      <c r="N562" s="123"/>
      <c r="O562" s="128"/>
      <c r="P562" s="129"/>
      <c r="Q562" s="128"/>
      <c r="R562" s="130"/>
    </row>
    <row r="563">
      <c r="A563" s="31"/>
      <c r="B563" s="123"/>
      <c r="C563" s="124"/>
      <c r="D563" s="52"/>
      <c r="E563" s="52"/>
      <c r="F563" s="35"/>
      <c r="G563" s="126"/>
      <c r="H563" s="123"/>
      <c r="I563" s="123"/>
      <c r="J563" s="127"/>
      <c r="K563" s="123"/>
      <c r="L563" s="128"/>
      <c r="M563" s="128"/>
      <c r="N563" s="123"/>
      <c r="O563" s="128"/>
      <c r="P563" s="129"/>
      <c r="Q563" s="128"/>
      <c r="R563" s="130"/>
    </row>
    <row r="564">
      <c r="A564" s="31"/>
      <c r="B564" s="123"/>
      <c r="C564" s="124"/>
      <c r="D564" s="52"/>
      <c r="E564" s="52"/>
      <c r="F564" s="35"/>
      <c r="G564" s="126"/>
      <c r="H564" s="123"/>
      <c r="I564" s="123"/>
      <c r="J564" s="127"/>
      <c r="K564" s="123"/>
      <c r="L564" s="128"/>
      <c r="M564" s="128"/>
      <c r="N564" s="123"/>
      <c r="O564" s="128"/>
      <c r="P564" s="129"/>
      <c r="Q564" s="128"/>
      <c r="R564" s="130"/>
    </row>
    <row r="565">
      <c r="A565" s="31"/>
      <c r="B565" s="123"/>
      <c r="C565" s="124"/>
      <c r="D565" s="52"/>
      <c r="E565" s="52"/>
      <c r="F565" s="35"/>
      <c r="G565" s="126"/>
      <c r="H565" s="123"/>
      <c r="I565" s="123"/>
      <c r="J565" s="127"/>
      <c r="K565" s="123"/>
      <c r="L565" s="128"/>
      <c r="M565" s="128"/>
      <c r="N565" s="123"/>
      <c r="O565" s="128"/>
      <c r="P565" s="129"/>
      <c r="Q565" s="128"/>
      <c r="R565" s="130"/>
    </row>
    <row r="566">
      <c r="A566" s="31"/>
      <c r="B566" s="123"/>
      <c r="C566" s="124"/>
      <c r="D566" s="52"/>
      <c r="E566" s="52"/>
      <c r="F566" s="35"/>
      <c r="G566" s="126"/>
      <c r="H566" s="123"/>
      <c r="I566" s="123"/>
      <c r="J566" s="127"/>
      <c r="K566" s="123"/>
      <c r="L566" s="128"/>
      <c r="M566" s="128"/>
      <c r="N566" s="123"/>
      <c r="O566" s="128"/>
      <c r="P566" s="129"/>
      <c r="Q566" s="128"/>
      <c r="R566" s="130"/>
    </row>
    <row r="567">
      <c r="A567" s="31"/>
      <c r="B567" s="123"/>
      <c r="C567" s="124"/>
      <c r="D567" s="52"/>
      <c r="E567" s="52"/>
      <c r="F567" s="35"/>
      <c r="G567" s="126"/>
      <c r="H567" s="123"/>
      <c r="I567" s="123"/>
      <c r="J567" s="127"/>
      <c r="K567" s="123"/>
      <c r="L567" s="128"/>
      <c r="M567" s="128"/>
      <c r="N567" s="123"/>
      <c r="O567" s="128"/>
      <c r="P567" s="129"/>
      <c r="Q567" s="128"/>
      <c r="R567" s="130"/>
    </row>
    <row r="568">
      <c r="A568" s="31"/>
      <c r="B568" s="123"/>
      <c r="C568" s="124"/>
      <c r="D568" s="52"/>
      <c r="E568" s="52"/>
      <c r="F568" s="35"/>
      <c r="G568" s="126"/>
      <c r="H568" s="123"/>
      <c r="I568" s="123"/>
      <c r="J568" s="127"/>
      <c r="K568" s="123"/>
      <c r="L568" s="128"/>
      <c r="M568" s="128"/>
      <c r="N568" s="123"/>
      <c r="O568" s="128"/>
      <c r="P568" s="129"/>
      <c r="Q568" s="128"/>
      <c r="R568" s="130"/>
    </row>
    <row r="569">
      <c r="A569" s="31"/>
      <c r="B569" s="123"/>
      <c r="C569" s="124"/>
      <c r="D569" s="52"/>
      <c r="E569" s="52"/>
      <c r="F569" s="35"/>
      <c r="G569" s="126"/>
      <c r="H569" s="123"/>
      <c r="I569" s="123"/>
      <c r="J569" s="127"/>
      <c r="K569" s="123"/>
      <c r="L569" s="128"/>
      <c r="M569" s="128"/>
      <c r="N569" s="123"/>
      <c r="O569" s="128"/>
      <c r="P569" s="129"/>
      <c r="Q569" s="128"/>
      <c r="R569" s="130"/>
    </row>
    <row r="570">
      <c r="A570" s="31"/>
      <c r="B570" s="123"/>
      <c r="C570" s="124"/>
      <c r="D570" s="52"/>
      <c r="E570" s="52"/>
      <c r="F570" s="35"/>
      <c r="G570" s="126"/>
      <c r="H570" s="123"/>
      <c r="I570" s="123"/>
      <c r="J570" s="127"/>
      <c r="K570" s="123"/>
      <c r="L570" s="128"/>
      <c r="M570" s="128"/>
      <c r="N570" s="123"/>
      <c r="O570" s="128"/>
      <c r="P570" s="129"/>
      <c r="Q570" s="128"/>
      <c r="R570" s="130"/>
    </row>
    <row r="571">
      <c r="A571" s="31"/>
      <c r="B571" s="123"/>
      <c r="C571" s="124"/>
      <c r="D571" s="52"/>
      <c r="E571" s="52"/>
      <c r="F571" s="35"/>
      <c r="G571" s="126"/>
      <c r="H571" s="123"/>
      <c r="I571" s="123"/>
      <c r="J571" s="127"/>
      <c r="K571" s="123"/>
      <c r="L571" s="128"/>
      <c r="M571" s="128"/>
      <c r="N571" s="123"/>
      <c r="O571" s="128"/>
      <c r="P571" s="129"/>
      <c r="Q571" s="128"/>
      <c r="R571" s="130"/>
    </row>
    <row r="572">
      <c r="A572" s="31"/>
      <c r="B572" s="123"/>
      <c r="C572" s="124"/>
      <c r="D572" s="52"/>
      <c r="E572" s="52"/>
      <c r="F572" s="35"/>
      <c r="G572" s="126"/>
      <c r="H572" s="123"/>
      <c r="I572" s="123"/>
      <c r="J572" s="127"/>
      <c r="K572" s="123"/>
      <c r="L572" s="128"/>
      <c r="M572" s="128"/>
      <c r="N572" s="123"/>
      <c r="O572" s="128"/>
      <c r="P572" s="129"/>
      <c r="Q572" s="128"/>
      <c r="R572" s="130"/>
    </row>
    <row r="573">
      <c r="A573" s="31"/>
      <c r="B573" s="123"/>
      <c r="C573" s="124"/>
      <c r="D573" s="52"/>
      <c r="E573" s="52"/>
      <c r="F573" s="35"/>
      <c r="G573" s="126"/>
      <c r="H573" s="123"/>
      <c r="I573" s="123"/>
      <c r="J573" s="127"/>
      <c r="K573" s="123"/>
      <c r="L573" s="128"/>
      <c r="M573" s="128"/>
      <c r="N573" s="123"/>
      <c r="O573" s="128"/>
      <c r="P573" s="129"/>
      <c r="Q573" s="128"/>
      <c r="R573" s="130"/>
    </row>
    <row r="574">
      <c r="A574" s="31"/>
      <c r="B574" s="123"/>
      <c r="C574" s="124"/>
      <c r="D574" s="52"/>
      <c r="E574" s="52"/>
      <c r="F574" s="35"/>
      <c r="G574" s="126"/>
      <c r="H574" s="123"/>
      <c r="I574" s="123"/>
      <c r="J574" s="127"/>
      <c r="K574" s="123"/>
      <c r="L574" s="128"/>
      <c r="M574" s="128"/>
      <c r="N574" s="123"/>
      <c r="O574" s="128"/>
      <c r="P574" s="129"/>
      <c r="Q574" s="128"/>
      <c r="R574" s="130"/>
    </row>
    <row r="575">
      <c r="A575" s="31"/>
      <c r="B575" s="123"/>
      <c r="C575" s="124"/>
      <c r="D575" s="52"/>
      <c r="E575" s="52"/>
      <c r="F575" s="35"/>
      <c r="G575" s="126"/>
      <c r="H575" s="123"/>
      <c r="I575" s="123"/>
      <c r="J575" s="127"/>
      <c r="K575" s="123"/>
      <c r="L575" s="128"/>
      <c r="M575" s="128"/>
      <c r="N575" s="123"/>
      <c r="O575" s="128"/>
      <c r="P575" s="129"/>
      <c r="Q575" s="128"/>
      <c r="R575" s="130"/>
    </row>
    <row r="576">
      <c r="A576" s="31"/>
      <c r="B576" s="123"/>
      <c r="C576" s="124"/>
      <c r="D576" s="52"/>
      <c r="E576" s="52"/>
      <c r="F576" s="35"/>
      <c r="G576" s="126"/>
      <c r="H576" s="123"/>
      <c r="I576" s="123"/>
      <c r="J576" s="127"/>
      <c r="K576" s="123"/>
      <c r="L576" s="128"/>
      <c r="M576" s="128"/>
      <c r="N576" s="123"/>
      <c r="O576" s="128"/>
      <c r="P576" s="129"/>
      <c r="Q576" s="128"/>
      <c r="R576" s="130"/>
    </row>
    <row r="577">
      <c r="A577" s="31"/>
      <c r="B577" s="123"/>
      <c r="C577" s="124"/>
      <c r="D577" s="52"/>
      <c r="E577" s="52"/>
      <c r="F577" s="35"/>
      <c r="G577" s="126"/>
      <c r="H577" s="123"/>
      <c r="I577" s="123"/>
      <c r="J577" s="127"/>
      <c r="K577" s="123"/>
      <c r="L577" s="128"/>
      <c r="M577" s="128"/>
      <c r="N577" s="123"/>
      <c r="O577" s="128"/>
      <c r="P577" s="129"/>
      <c r="Q577" s="128"/>
      <c r="R577" s="130"/>
    </row>
    <row r="578">
      <c r="A578" s="31"/>
      <c r="B578" s="123"/>
      <c r="C578" s="124"/>
      <c r="D578" s="52"/>
      <c r="E578" s="52"/>
      <c r="F578" s="35"/>
      <c r="G578" s="126"/>
      <c r="H578" s="123"/>
      <c r="I578" s="123"/>
      <c r="J578" s="127"/>
      <c r="K578" s="123"/>
      <c r="L578" s="128"/>
      <c r="M578" s="128"/>
      <c r="N578" s="123"/>
      <c r="O578" s="128"/>
      <c r="P578" s="129"/>
      <c r="Q578" s="128"/>
      <c r="R578" s="130"/>
    </row>
    <row r="579">
      <c r="A579" s="31"/>
      <c r="B579" s="123"/>
      <c r="C579" s="124"/>
      <c r="D579" s="52"/>
      <c r="E579" s="52"/>
      <c r="F579" s="35"/>
      <c r="G579" s="126"/>
      <c r="H579" s="123"/>
      <c r="I579" s="123"/>
      <c r="J579" s="127"/>
      <c r="K579" s="123"/>
      <c r="L579" s="128"/>
      <c r="M579" s="128"/>
      <c r="N579" s="123"/>
      <c r="O579" s="128"/>
      <c r="P579" s="129"/>
      <c r="Q579" s="128"/>
      <c r="R579" s="130"/>
    </row>
    <row r="580">
      <c r="A580" s="31"/>
      <c r="B580" s="123"/>
      <c r="C580" s="124"/>
      <c r="D580" s="52"/>
      <c r="E580" s="52"/>
      <c r="F580" s="35"/>
      <c r="G580" s="126"/>
      <c r="H580" s="123"/>
      <c r="I580" s="123"/>
      <c r="J580" s="127"/>
      <c r="K580" s="123"/>
      <c r="L580" s="128"/>
      <c r="M580" s="128"/>
      <c r="N580" s="123"/>
      <c r="O580" s="128"/>
      <c r="P580" s="129"/>
      <c r="Q580" s="128"/>
      <c r="R580" s="130"/>
    </row>
    <row r="581">
      <c r="A581" s="31"/>
      <c r="B581" s="123"/>
      <c r="C581" s="124"/>
      <c r="D581" s="52"/>
      <c r="E581" s="52"/>
      <c r="F581" s="35"/>
      <c r="G581" s="126"/>
      <c r="H581" s="123"/>
      <c r="I581" s="123"/>
      <c r="J581" s="127"/>
      <c r="K581" s="123"/>
      <c r="L581" s="128"/>
      <c r="M581" s="128"/>
      <c r="N581" s="123"/>
      <c r="O581" s="128"/>
      <c r="P581" s="129"/>
      <c r="Q581" s="128"/>
      <c r="R581" s="130"/>
    </row>
    <row r="582">
      <c r="A582" s="31"/>
      <c r="B582" s="123"/>
      <c r="C582" s="124"/>
      <c r="D582" s="52"/>
      <c r="E582" s="52"/>
      <c r="F582" s="35"/>
      <c r="G582" s="126"/>
      <c r="H582" s="123"/>
      <c r="I582" s="123"/>
      <c r="J582" s="127"/>
      <c r="K582" s="123"/>
      <c r="L582" s="128"/>
      <c r="M582" s="128"/>
      <c r="N582" s="123"/>
      <c r="O582" s="128"/>
      <c r="P582" s="129"/>
      <c r="Q582" s="128"/>
      <c r="R582" s="130"/>
    </row>
    <row r="583">
      <c r="A583" s="31"/>
      <c r="B583" s="123"/>
      <c r="C583" s="124"/>
      <c r="D583" s="52"/>
      <c r="E583" s="52"/>
      <c r="F583" s="35"/>
      <c r="G583" s="126"/>
      <c r="H583" s="123"/>
      <c r="I583" s="123"/>
      <c r="J583" s="127"/>
      <c r="K583" s="123"/>
      <c r="L583" s="128"/>
      <c r="M583" s="128"/>
      <c r="N583" s="123"/>
      <c r="O583" s="128"/>
      <c r="P583" s="129"/>
      <c r="Q583" s="128"/>
      <c r="R583" s="130"/>
    </row>
    <row r="584">
      <c r="A584" s="31"/>
      <c r="B584" s="123"/>
      <c r="C584" s="124"/>
      <c r="D584" s="52"/>
      <c r="E584" s="52"/>
      <c r="F584" s="35"/>
      <c r="G584" s="126"/>
      <c r="H584" s="123"/>
      <c r="I584" s="123"/>
      <c r="J584" s="127"/>
      <c r="K584" s="123"/>
      <c r="L584" s="128"/>
      <c r="M584" s="128"/>
      <c r="N584" s="123"/>
      <c r="O584" s="128"/>
      <c r="P584" s="129"/>
      <c r="Q584" s="128"/>
      <c r="R584" s="130"/>
    </row>
    <row r="585">
      <c r="A585" s="31"/>
      <c r="B585" s="123"/>
      <c r="C585" s="124"/>
      <c r="D585" s="52"/>
      <c r="E585" s="52"/>
      <c r="F585" s="35"/>
      <c r="G585" s="126"/>
      <c r="H585" s="123"/>
      <c r="I585" s="123"/>
      <c r="J585" s="127"/>
      <c r="K585" s="123"/>
      <c r="L585" s="128"/>
      <c r="M585" s="128"/>
      <c r="N585" s="123"/>
      <c r="O585" s="128"/>
      <c r="P585" s="129"/>
      <c r="Q585" s="128"/>
      <c r="R585" s="130"/>
    </row>
    <row r="586">
      <c r="A586" s="31"/>
      <c r="B586" s="123"/>
      <c r="C586" s="124"/>
      <c r="D586" s="52"/>
      <c r="E586" s="52"/>
      <c r="F586" s="35"/>
      <c r="G586" s="126"/>
      <c r="H586" s="123"/>
      <c r="I586" s="123"/>
      <c r="J586" s="127"/>
      <c r="K586" s="123"/>
      <c r="L586" s="128"/>
      <c r="M586" s="128"/>
      <c r="N586" s="123"/>
      <c r="O586" s="128"/>
      <c r="P586" s="129"/>
      <c r="Q586" s="128"/>
      <c r="R586" s="130"/>
    </row>
    <row r="587">
      <c r="A587" s="31"/>
      <c r="B587" s="123"/>
      <c r="C587" s="124"/>
      <c r="D587" s="52"/>
      <c r="E587" s="52"/>
      <c r="F587" s="35"/>
      <c r="G587" s="126"/>
      <c r="H587" s="123"/>
      <c r="I587" s="123"/>
      <c r="J587" s="127"/>
      <c r="K587" s="123"/>
      <c r="L587" s="128"/>
      <c r="M587" s="128"/>
      <c r="N587" s="123"/>
      <c r="O587" s="128"/>
      <c r="P587" s="129"/>
      <c r="Q587" s="128"/>
      <c r="R587" s="130"/>
    </row>
    <row r="588">
      <c r="A588" s="31"/>
      <c r="B588" s="123"/>
      <c r="C588" s="124"/>
      <c r="D588" s="52"/>
      <c r="E588" s="52"/>
      <c r="F588" s="35"/>
      <c r="G588" s="126"/>
      <c r="H588" s="123"/>
      <c r="I588" s="123"/>
      <c r="J588" s="127"/>
      <c r="K588" s="123"/>
      <c r="L588" s="128"/>
      <c r="M588" s="128"/>
      <c r="N588" s="123"/>
      <c r="O588" s="128"/>
      <c r="P588" s="129"/>
      <c r="Q588" s="128"/>
      <c r="R588" s="130"/>
    </row>
    <row r="589">
      <c r="A589" s="31"/>
      <c r="B589" s="123"/>
      <c r="C589" s="124"/>
      <c r="D589" s="52"/>
      <c r="E589" s="52"/>
      <c r="F589" s="35"/>
      <c r="G589" s="126"/>
      <c r="H589" s="123"/>
      <c r="I589" s="123"/>
      <c r="J589" s="127"/>
      <c r="K589" s="123"/>
      <c r="L589" s="128"/>
      <c r="M589" s="128"/>
      <c r="N589" s="123"/>
      <c r="O589" s="128"/>
      <c r="P589" s="129"/>
      <c r="Q589" s="128"/>
      <c r="R589" s="130"/>
    </row>
    <row r="590">
      <c r="A590" s="31"/>
      <c r="B590" s="123"/>
      <c r="C590" s="124"/>
      <c r="D590" s="52"/>
      <c r="E590" s="52"/>
      <c r="F590" s="35"/>
      <c r="G590" s="126"/>
      <c r="H590" s="123"/>
      <c r="I590" s="123"/>
      <c r="J590" s="127"/>
      <c r="K590" s="123"/>
      <c r="L590" s="128"/>
      <c r="M590" s="128"/>
      <c r="N590" s="123"/>
      <c r="O590" s="128"/>
      <c r="P590" s="129"/>
      <c r="Q590" s="128"/>
      <c r="R590" s="130"/>
    </row>
    <row r="591">
      <c r="A591" s="31"/>
      <c r="B591" s="123"/>
      <c r="C591" s="124"/>
      <c r="D591" s="52"/>
      <c r="E591" s="52"/>
      <c r="F591" s="35"/>
      <c r="G591" s="126"/>
      <c r="H591" s="123"/>
      <c r="I591" s="123"/>
      <c r="J591" s="127"/>
      <c r="K591" s="123"/>
      <c r="L591" s="128"/>
      <c r="M591" s="128"/>
      <c r="N591" s="123"/>
      <c r="O591" s="128"/>
      <c r="P591" s="129"/>
      <c r="Q591" s="128"/>
      <c r="R591" s="130"/>
    </row>
    <row r="592">
      <c r="A592" s="31"/>
      <c r="B592" s="123"/>
      <c r="C592" s="124"/>
      <c r="D592" s="52"/>
      <c r="E592" s="52"/>
      <c r="F592" s="35"/>
      <c r="G592" s="126"/>
      <c r="H592" s="123"/>
      <c r="I592" s="123"/>
      <c r="J592" s="127"/>
      <c r="K592" s="123"/>
      <c r="L592" s="128"/>
      <c r="M592" s="128"/>
      <c r="N592" s="123"/>
      <c r="O592" s="128"/>
      <c r="P592" s="129"/>
      <c r="Q592" s="128"/>
      <c r="R592" s="130"/>
    </row>
    <row r="593">
      <c r="A593" s="31"/>
      <c r="B593" s="123"/>
      <c r="C593" s="124"/>
      <c r="D593" s="52"/>
      <c r="E593" s="52"/>
      <c r="F593" s="35"/>
      <c r="G593" s="126"/>
      <c r="H593" s="123"/>
      <c r="I593" s="123"/>
      <c r="J593" s="127"/>
      <c r="K593" s="123"/>
      <c r="L593" s="128"/>
      <c r="M593" s="128"/>
      <c r="N593" s="123"/>
      <c r="O593" s="128"/>
      <c r="P593" s="129"/>
      <c r="Q593" s="128"/>
      <c r="R593" s="130"/>
    </row>
    <row r="594">
      <c r="A594" s="31"/>
      <c r="B594" s="123"/>
      <c r="C594" s="124"/>
      <c r="D594" s="52"/>
      <c r="E594" s="52"/>
      <c r="F594" s="35"/>
      <c r="G594" s="126"/>
      <c r="H594" s="123"/>
      <c r="I594" s="123"/>
      <c r="J594" s="127"/>
      <c r="K594" s="123"/>
      <c r="L594" s="128"/>
      <c r="M594" s="128"/>
      <c r="N594" s="123"/>
      <c r="O594" s="128"/>
      <c r="P594" s="129"/>
      <c r="Q594" s="128"/>
      <c r="R594" s="130"/>
    </row>
    <row r="595">
      <c r="A595" s="31"/>
      <c r="B595" s="123"/>
      <c r="C595" s="124"/>
      <c r="D595" s="52"/>
      <c r="E595" s="52"/>
      <c r="F595" s="35"/>
      <c r="G595" s="126"/>
      <c r="H595" s="123"/>
      <c r="I595" s="123"/>
      <c r="J595" s="127"/>
      <c r="K595" s="123"/>
      <c r="L595" s="128"/>
      <c r="M595" s="128"/>
      <c r="N595" s="123"/>
      <c r="O595" s="128"/>
      <c r="P595" s="129"/>
      <c r="Q595" s="128"/>
      <c r="R595" s="130"/>
    </row>
    <row r="596">
      <c r="A596" s="31"/>
      <c r="B596" s="123"/>
      <c r="C596" s="124"/>
      <c r="D596" s="52"/>
      <c r="E596" s="52"/>
      <c r="F596" s="35"/>
      <c r="G596" s="126"/>
      <c r="H596" s="123"/>
      <c r="I596" s="123"/>
      <c r="J596" s="127"/>
      <c r="K596" s="123"/>
      <c r="L596" s="128"/>
      <c r="M596" s="128"/>
      <c r="N596" s="123"/>
      <c r="O596" s="128"/>
      <c r="P596" s="129"/>
      <c r="Q596" s="128"/>
      <c r="R596" s="130"/>
    </row>
    <row r="597">
      <c r="A597" s="31"/>
      <c r="B597" s="123"/>
      <c r="C597" s="124"/>
      <c r="D597" s="52"/>
      <c r="E597" s="52"/>
      <c r="F597" s="35"/>
      <c r="G597" s="126"/>
      <c r="H597" s="123"/>
      <c r="I597" s="123"/>
      <c r="J597" s="127"/>
      <c r="K597" s="123"/>
      <c r="L597" s="128"/>
      <c r="M597" s="128"/>
      <c r="N597" s="123"/>
      <c r="O597" s="128"/>
      <c r="P597" s="129"/>
      <c r="Q597" s="128"/>
      <c r="R597" s="130"/>
    </row>
    <row r="598">
      <c r="A598" s="31"/>
      <c r="B598" s="123"/>
      <c r="C598" s="124"/>
      <c r="D598" s="52"/>
      <c r="E598" s="52"/>
      <c r="F598" s="35"/>
      <c r="G598" s="126"/>
      <c r="H598" s="123"/>
      <c r="I598" s="123"/>
      <c r="J598" s="127"/>
      <c r="K598" s="123"/>
      <c r="L598" s="128"/>
      <c r="M598" s="128"/>
      <c r="N598" s="123"/>
      <c r="O598" s="128"/>
      <c r="P598" s="129"/>
      <c r="Q598" s="128"/>
      <c r="R598" s="130"/>
    </row>
    <row r="599">
      <c r="A599" s="31"/>
      <c r="B599" s="123"/>
      <c r="C599" s="124"/>
      <c r="D599" s="52"/>
      <c r="E599" s="52"/>
      <c r="F599" s="35"/>
      <c r="G599" s="126"/>
      <c r="H599" s="123"/>
      <c r="I599" s="123"/>
      <c r="J599" s="127"/>
      <c r="K599" s="123"/>
      <c r="L599" s="128"/>
      <c r="M599" s="128"/>
      <c r="N599" s="123"/>
      <c r="O599" s="128"/>
      <c r="P599" s="129"/>
      <c r="Q599" s="128"/>
      <c r="R599" s="130"/>
    </row>
    <row r="600">
      <c r="A600" s="31"/>
      <c r="B600" s="123"/>
      <c r="C600" s="124"/>
      <c r="D600" s="52"/>
      <c r="E600" s="52"/>
      <c r="F600" s="35"/>
      <c r="G600" s="126"/>
      <c r="H600" s="123"/>
      <c r="I600" s="123"/>
      <c r="J600" s="127"/>
      <c r="K600" s="123"/>
      <c r="L600" s="128"/>
      <c r="M600" s="128"/>
      <c r="N600" s="123"/>
      <c r="O600" s="128"/>
      <c r="P600" s="129"/>
      <c r="Q600" s="128"/>
      <c r="R600" s="130"/>
    </row>
    <row r="601">
      <c r="A601" s="31"/>
      <c r="B601" s="123"/>
      <c r="C601" s="124"/>
      <c r="D601" s="52"/>
      <c r="E601" s="52"/>
      <c r="F601" s="35"/>
      <c r="G601" s="126"/>
      <c r="H601" s="123"/>
      <c r="I601" s="123"/>
      <c r="J601" s="127"/>
      <c r="K601" s="123"/>
      <c r="L601" s="128"/>
      <c r="M601" s="128"/>
      <c r="N601" s="123"/>
      <c r="O601" s="128"/>
      <c r="P601" s="129"/>
      <c r="Q601" s="128"/>
      <c r="R601" s="130"/>
    </row>
    <row r="602">
      <c r="A602" s="31"/>
      <c r="B602" s="123"/>
      <c r="C602" s="124"/>
      <c r="D602" s="52"/>
      <c r="E602" s="52"/>
      <c r="F602" s="35"/>
      <c r="G602" s="126"/>
      <c r="H602" s="123"/>
      <c r="I602" s="123"/>
      <c r="J602" s="127"/>
      <c r="K602" s="123"/>
      <c r="L602" s="128"/>
      <c r="M602" s="128"/>
      <c r="N602" s="123"/>
      <c r="O602" s="128"/>
      <c r="P602" s="129"/>
      <c r="Q602" s="128"/>
      <c r="R602" s="130"/>
    </row>
    <row r="603">
      <c r="A603" s="31"/>
      <c r="B603" s="123"/>
      <c r="C603" s="124"/>
      <c r="D603" s="52"/>
      <c r="E603" s="52"/>
      <c r="F603" s="35"/>
      <c r="G603" s="126"/>
      <c r="H603" s="123"/>
      <c r="I603" s="123"/>
      <c r="J603" s="127"/>
      <c r="K603" s="123"/>
      <c r="L603" s="128"/>
      <c r="M603" s="128"/>
      <c r="N603" s="123"/>
      <c r="O603" s="128"/>
      <c r="P603" s="129"/>
      <c r="Q603" s="128"/>
      <c r="R603" s="130"/>
    </row>
    <row r="604">
      <c r="A604" s="31"/>
      <c r="B604" s="123"/>
      <c r="C604" s="124"/>
      <c r="D604" s="52"/>
      <c r="E604" s="52"/>
      <c r="F604" s="35"/>
      <c r="G604" s="126"/>
      <c r="H604" s="123"/>
      <c r="I604" s="123"/>
      <c r="J604" s="127"/>
      <c r="K604" s="123"/>
      <c r="L604" s="128"/>
      <c r="M604" s="128"/>
      <c r="N604" s="123"/>
      <c r="O604" s="128"/>
      <c r="P604" s="129"/>
      <c r="Q604" s="128"/>
      <c r="R604" s="130"/>
    </row>
    <row r="605">
      <c r="A605" s="31"/>
      <c r="B605" s="123"/>
      <c r="C605" s="124"/>
      <c r="D605" s="52"/>
      <c r="E605" s="52"/>
      <c r="F605" s="35"/>
      <c r="G605" s="126"/>
      <c r="H605" s="123"/>
      <c r="I605" s="123"/>
      <c r="J605" s="127"/>
      <c r="K605" s="123"/>
      <c r="L605" s="128"/>
      <c r="M605" s="128"/>
      <c r="N605" s="123"/>
      <c r="O605" s="128"/>
      <c r="P605" s="129"/>
      <c r="Q605" s="128"/>
      <c r="R605" s="130"/>
    </row>
    <row r="606">
      <c r="A606" s="31"/>
      <c r="B606" s="123"/>
      <c r="C606" s="124"/>
      <c r="D606" s="52"/>
      <c r="E606" s="52"/>
      <c r="F606" s="35"/>
      <c r="G606" s="126"/>
      <c r="H606" s="123"/>
      <c r="I606" s="123"/>
      <c r="J606" s="127"/>
      <c r="K606" s="123"/>
      <c r="L606" s="128"/>
      <c r="M606" s="128"/>
      <c r="N606" s="123"/>
      <c r="O606" s="128"/>
      <c r="P606" s="129"/>
      <c r="Q606" s="128"/>
      <c r="R606" s="130"/>
    </row>
    <row r="607">
      <c r="A607" s="31"/>
      <c r="B607" s="123"/>
      <c r="C607" s="124"/>
      <c r="D607" s="52"/>
      <c r="E607" s="52"/>
      <c r="F607" s="35"/>
      <c r="G607" s="126"/>
      <c r="H607" s="123"/>
      <c r="I607" s="123"/>
      <c r="J607" s="127"/>
      <c r="K607" s="123"/>
      <c r="L607" s="128"/>
      <c r="M607" s="128"/>
      <c r="N607" s="123"/>
      <c r="O607" s="128"/>
      <c r="P607" s="129"/>
      <c r="Q607" s="128"/>
      <c r="R607" s="130"/>
    </row>
    <row r="608">
      <c r="A608" s="31"/>
      <c r="B608" s="123"/>
      <c r="C608" s="124"/>
      <c r="D608" s="52"/>
      <c r="E608" s="52"/>
      <c r="F608" s="35"/>
      <c r="G608" s="126"/>
      <c r="H608" s="123"/>
      <c r="I608" s="123"/>
      <c r="J608" s="127"/>
      <c r="K608" s="123"/>
      <c r="L608" s="128"/>
      <c r="M608" s="128"/>
      <c r="N608" s="123"/>
      <c r="O608" s="128"/>
      <c r="P608" s="129"/>
      <c r="Q608" s="128"/>
      <c r="R608" s="130"/>
    </row>
    <row r="609">
      <c r="A609" s="31"/>
      <c r="B609" s="123"/>
      <c r="C609" s="124"/>
      <c r="D609" s="52"/>
      <c r="E609" s="52"/>
      <c r="F609" s="35"/>
      <c r="G609" s="126"/>
      <c r="H609" s="123"/>
      <c r="I609" s="123"/>
      <c r="J609" s="127"/>
      <c r="K609" s="123"/>
      <c r="L609" s="128"/>
      <c r="M609" s="128"/>
      <c r="N609" s="123"/>
      <c r="O609" s="128"/>
      <c r="P609" s="129"/>
      <c r="Q609" s="128"/>
      <c r="R609" s="130"/>
    </row>
    <row r="610">
      <c r="A610" s="31"/>
      <c r="B610" s="123"/>
      <c r="C610" s="124"/>
      <c r="D610" s="52"/>
      <c r="E610" s="52"/>
      <c r="F610" s="35"/>
      <c r="G610" s="126"/>
      <c r="H610" s="123"/>
      <c r="I610" s="123"/>
      <c r="J610" s="127"/>
      <c r="K610" s="123"/>
      <c r="L610" s="128"/>
      <c r="M610" s="128"/>
      <c r="N610" s="123"/>
      <c r="O610" s="128"/>
      <c r="P610" s="129"/>
      <c r="Q610" s="128"/>
      <c r="R610" s="130"/>
    </row>
    <row r="611">
      <c r="A611" s="31"/>
      <c r="B611" s="123"/>
      <c r="C611" s="124"/>
      <c r="D611" s="52"/>
      <c r="E611" s="52"/>
      <c r="F611" s="35"/>
      <c r="G611" s="126"/>
      <c r="H611" s="123"/>
      <c r="I611" s="123"/>
      <c r="J611" s="127"/>
      <c r="K611" s="123"/>
      <c r="L611" s="128"/>
      <c r="M611" s="128"/>
      <c r="N611" s="123"/>
      <c r="O611" s="128"/>
      <c r="P611" s="129"/>
      <c r="Q611" s="128"/>
      <c r="R611" s="130"/>
    </row>
    <row r="612">
      <c r="A612" s="31"/>
      <c r="B612" s="123"/>
      <c r="C612" s="124"/>
      <c r="D612" s="52"/>
      <c r="E612" s="52"/>
      <c r="F612" s="35"/>
      <c r="G612" s="126"/>
      <c r="H612" s="123"/>
      <c r="I612" s="123"/>
      <c r="J612" s="127"/>
      <c r="K612" s="123"/>
      <c r="L612" s="128"/>
      <c r="M612" s="128"/>
      <c r="N612" s="123"/>
      <c r="O612" s="128"/>
      <c r="P612" s="129"/>
      <c r="Q612" s="128"/>
      <c r="R612" s="130"/>
    </row>
    <row r="613">
      <c r="A613" s="31"/>
      <c r="B613" s="123"/>
      <c r="C613" s="124"/>
      <c r="D613" s="52"/>
      <c r="E613" s="52"/>
      <c r="F613" s="35"/>
      <c r="G613" s="126"/>
      <c r="H613" s="123"/>
      <c r="I613" s="123"/>
      <c r="J613" s="127"/>
      <c r="K613" s="123"/>
      <c r="L613" s="128"/>
      <c r="M613" s="128"/>
      <c r="N613" s="123"/>
      <c r="O613" s="128"/>
      <c r="P613" s="129"/>
      <c r="Q613" s="128"/>
      <c r="R613" s="130"/>
    </row>
    <row r="614">
      <c r="A614" s="31"/>
      <c r="B614" s="123"/>
      <c r="C614" s="124"/>
      <c r="D614" s="52"/>
      <c r="E614" s="52"/>
      <c r="F614" s="35"/>
      <c r="G614" s="126"/>
      <c r="H614" s="123"/>
      <c r="I614" s="123"/>
      <c r="J614" s="127"/>
      <c r="K614" s="123"/>
      <c r="L614" s="128"/>
      <c r="M614" s="128"/>
      <c r="N614" s="123"/>
      <c r="O614" s="128"/>
      <c r="P614" s="129"/>
      <c r="Q614" s="128"/>
      <c r="R614" s="130"/>
    </row>
    <row r="615">
      <c r="A615" s="31"/>
      <c r="B615" s="123"/>
      <c r="C615" s="124"/>
      <c r="D615" s="52"/>
      <c r="E615" s="52"/>
      <c r="F615" s="35"/>
      <c r="G615" s="126"/>
      <c r="H615" s="123"/>
      <c r="I615" s="123"/>
      <c r="J615" s="127"/>
      <c r="K615" s="123"/>
      <c r="L615" s="128"/>
      <c r="M615" s="128"/>
      <c r="N615" s="123"/>
      <c r="O615" s="128"/>
      <c r="P615" s="129"/>
      <c r="Q615" s="128"/>
      <c r="R615" s="130"/>
    </row>
    <row r="616">
      <c r="A616" s="31"/>
      <c r="B616" s="123"/>
      <c r="C616" s="124"/>
      <c r="D616" s="52"/>
      <c r="E616" s="52"/>
      <c r="F616" s="35"/>
      <c r="G616" s="126"/>
      <c r="H616" s="123"/>
      <c r="I616" s="123"/>
      <c r="J616" s="127"/>
      <c r="K616" s="123"/>
      <c r="L616" s="128"/>
      <c r="M616" s="128"/>
      <c r="N616" s="123"/>
      <c r="O616" s="128"/>
      <c r="P616" s="129"/>
      <c r="Q616" s="128"/>
      <c r="R616" s="130"/>
    </row>
    <row r="617">
      <c r="A617" s="31"/>
      <c r="B617" s="123"/>
      <c r="C617" s="124"/>
      <c r="D617" s="52"/>
      <c r="E617" s="52"/>
      <c r="F617" s="35"/>
      <c r="G617" s="126"/>
      <c r="H617" s="123"/>
      <c r="I617" s="123"/>
      <c r="J617" s="127"/>
      <c r="K617" s="123"/>
      <c r="L617" s="128"/>
      <c r="M617" s="128"/>
      <c r="N617" s="123"/>
      <c r="O617" s="128"/>
      <c r="P617" s="129"/>
      <c r="Q617" s="128"/>
      <c r="R617" s="130"/>
    </row>
    <row r="618">
      <c r="A618" s="31"/>
      <c r="B618" s="123"/>
      <c r="C618" s="124"/>
      <c r="D618" s="52"/>
      <c r="E618" s="52"/>
      <c r="F618" s="35"/>
      <c r="G618" s="126"/>
      <c r="H618" s="123"/>
      <c r="I618" s="123"/>
      <c r="J618" s="127"/>
      <c r="K618" s="123"/>
      <c r="L618" s="128"/>
      <c r="M618" s="128"/>
      <c r="N618" s="123"/>
      <c r="O618" s="128"/>
      <c r="P618" s="129"/>
      <c r="Q618" s="128"/>
      <c r="R618" s="130"/>
    </row>
    <row r="619">
      <c r="A619" s="31"/>
      <c r="B619" s="123"/>
      <c r="C619" s="124"/>
      <c r="D619" s="52"/>
      <c r="E619" s="52"/>
      <c r="F619" s="35"/>
      <c r="G619" s="126"/>
      <c r="H619" s="123"/>
      <c r="I619" s="123"/>
      <c r="J619" s="127"/>
      <c r="K619" s="123"/>
      <c r="L619" s="128"/>
      <c r="M619" s="128"/>
      <c r="N619" s="123"/>
      <c r="O619" s="128"/>
      <c r="P619" s="129"/>
      <c r="Q619" s="128"/>
      <c r="R619" s="130"/>
    </row>
    <row r="620">
      <c r="A620" s="31"/>
      <c r="B620" s="123"/>
      <c r="C620" s="124"/>
      <c r="D620" s="52"/>
      <c r="E620" s="52"/>
      <c r="F620" s="35"/>
      <c r="G620" s="126"/>
      <c r="H620" s="123"/>
      <c r="I620" s="123"/>
      <c r="J620" s="127"/>
      <c r="K620" s="123"/>
      <c r="L620" s="128"/>
      <c r="M620" s="128"/>
      <c r="N620" s="123"/>
      <c r="O620" s="128"/>
      <c r="P620" s="129"/>
      <c r="Q620" s="128"/>
      <c r="R620" s="130"/>
    </row>
    <row r="621">
      <c r="A621" s="31"/>
      <c r="B621" s="123"/>
      <c r="C621" s="124"/>
      <c r="D621" s="52"/>
      <c r="E621" s="52"/>
      <c r="F621" s="35"/>
      <c r="G621" s="126"/>
      <c r="H621" s="123"/>
      <c r="I621" s="123"/>
      <c r="J621" s="127"/>
      <c r="K621" s="123"/>
      <c r="L621" s="128"/>
      <c r="M621" s="128"/>
      <c r="N621" s="123"/>
      <c r="O621" s="128"/>
      <c r="P621" s="129"/>
      <c r="Q621" s="128"/>
      <c r="R621" s="130"/>
    </row>
    <row r="622">
      <c r="A622" s="31"/>
      <c r="B622" s="123"/>
      <c r="C622" s="124"/>
      <c r="D622" s="52"/>
      <c r="E622" s="52"/>
      <c r="F622" s="35"/>
      <c r="G622" s="126"/>
      <c r="H622" s="123"/>
      <c r="I622" s="123"/>
      <c r="J622" s="127"/>
      <c r="K622" s="123"/>
      <c r="L622" s="128"/>
      <c r="M622" s="128"/>
      <c r="N622" s="123"/>
      <c r="O622" s="128"/>
      <c r="P622" s="129"/>
      <c r="Q622" s="128"/>
      <c r="R622" s="130"/>
    </row>
    <row r="623">
      <c r="A623" s="31"/>
      <c r="B623" s="123"/>
      <c r="C623" s="124"/>
      <c r="D623" s="52"/>
      <c r="E623" s="52"/>
      <c r="F623" s="35"/>
      <c r="G623" s="126"/>
      <c r="H623" s="123"/>
      <c r="I623" s="123"/>
      <c r="J623" s="127"/>
      <c r="K623" s="123"/>
      <c r="L623" s="128"/>
      <c r="M623" s="128"/>
      <c r="N623" s="123"/>
      <c r="O623" s="128"/>
      <c r="P623" s="129"/>
      <c r="Q623" s="128"/>
      <c r="R623" s="130"/>
    </row>
    <row r="624">
      <c r="A624" s="31"/>
      <c r="B624" s="123"/>
      <c r="C624" s="124"/>
      <c r="D624" s="52"/>
      <c r="E624" s="52"/>
      <c r="F624" s="35"/>
      <c r="G624" s="126"/>
      <c r="H624" s="123"/>
      <c r="I624" s="123"/>
      <c r="J624" s="127"/>
      <c r="K624" s="123"/>
      <c r="L624" s="128"/>
      <c r="M624" s="128"/>
      <c r="N624" s="123"/>
      <c r="O624" s="128"/>
      <c r="P624" s="129"/>
      <c r="Q624" s="128"/>
      <c r="R624" s="130"/>
    </row>
    <row r="625">
      <c r="A625" s="31"/>
      <c r="B625" s="123"/>
      <c r="C625" s="124"/>
      <c r="D625" s="52"/>
      <c r="E625" s="52"/>
      <c r="F625" s="35"/>
      <c r="G625" s="126"/>
      <c r="H625" s="123"/>
      <c r="I625" s="123"/>
      <c r="J625" s="127"/>
      <c r="K625" s="123"/>
      <c r="L625" s="128"/>
      <c r="M625" s="128"/>
      <c r="N625" s="123"/>
      <c r="O625" s="128"/>
      <c r="P625" s="129"/>
      <c r="Q625" s="128"/>
      <c r="R625" s="130"/>
    </row>
    <row r="626">
      <c r="A626" s="31"/>
      <c r="B626" s="123"/>
      <c r="C626" s="124"/>
      <c r="D626" s="52"/>
      <c r="E626" s="52"/>
      <c r="F626" s="35"/>
      <c r="G626" s="126"/>
      <c r="H626" s="123"/>
      <c r="I626" s="123"/>
      <c r="J626" s="127"/>
      <c r="K626" s="123"/>
      <c r="L626" s="128"/>
      <c r="M626" s="128"/>
      <c r="N626" s="123"/>
      <c r="O626" s="128"/>
      <c r="P626" s="129"/>
      <c r="Q626" s="128"/>
      <c r="R626" s="130"/>
    </row>
    <row r="627">
      <c r="A627" s="31"/>
      <c r="B627" s="123"/>
      <c r="C627" s="124"/>
      <c r="D627" s="52"/>
      <c r="E627" s="52"/>
      <c r="F627" s="35"/>
      <c r="G627" s="126"/>
      <c r="H627" s="123"/>
      <c r="I627" s="123"/>
      <c r="J627" s="127"/>
      <c r="K627" s="123"/>
      <c r="L627" s="128"/>
      <c r="M627" s="128"/>
      <c r="N627" s="123"/>
      <c r="O627" s="128"/>
      <c r="P627" s="129"/>
      <c r="Q627" s="128"/>
      <c r="R627" s="130"/>
    </row>
    <row r="628">
      <c r="A628" s="31"/>
      <c r="B628" s="123"/>
      <c r="C628" s="124"/>
      <c r="D628" s="52"/>
      <c r="E628" s="52"/>
      <c r="F628" s="35"/>
      <c r="G628" s="126"/>
      <c r="H628" s="123"/>
      <c r="I628" s="123"/>
      <c r="J628" s="127"/>
      <c r="K628" s="123"/>
      <c r="L628" s="128"/>
      <c r="M628" s="128"/>
      <c r="N628" s="123"/>
      <c r="O628" s="128"/>
      <c r="P628" s="129"/>
      <c r="Q628" s="128"/>
      <c r="R628" s="130"/>
    </row>
    <row r="629">
      <c r="A629" s="31"/>
      <c r="B629" s="123"/>
      <c r="C629" s="124"/>
      <c r="D629" s="52"/>
      <c r="E629" s="52"/>
      <c r="F629" s="35"/>
      <c r="G629" s="126"/>
      <c r="H629" s="123"/>
      <c r="I629" s="123"/>
      <c r="J629" s="127"/>
      <c r="K629" s="123"/>
      <c r="L629" s="128"/>
      <c r="M629" s="128"/>
      <c r="N629" s="123"/>
      <c r="O629" s="128"/>
      <c r="P629" s="129"/>
      <c r="Q629" s="128"/>
      <c r="R629" s="130"/>
    </row>
    <row r="630">
      <c r="A630" s="31"/>
      <c r="B630" s="123"/>
      <c r="C630" s="124"/>
      <c r="D630" s="52"/>
      <c r="E630" s="52"/>
      <c r="F630" s="35"/>
      <c r="G630" s="126"/>
      <c r="H630" s="123"/>
      <c r="I630" s="123"/>
      <c r="J630" s="127"/>
      <c r="K630" s="123"/>
      <c r="L630" s="128"/>
      <c r="M630" s="128"/>
      <c r="N630" s="123"/>
      <c r="O630" s="128"/>
      <c r="P630" s="129"/>
      <c r="Q630" s="128"/>
      <c r="R630" s="130"/>
    </row>
    <row r="631">
      <c r="A631" s="31"/>
      <c r="B631" s="123"/>
      <c r="C631" s="124"/>
      <c r="D631" s="52"/>
      <c r="E631" s="52"/>
      <c r="F631" s="35"/>
      <c r="G631" s="126"/>
      <c r="H631" s="123"/>
      <c r="I631" s="123"/>
      <c r="J631" s="127"/>
      <c r="K631" s="123"/>
      <c r="L631" s="128"/>
      <c r="M631" s="128"/>
      <c r="N631" s="123"/>
      <c r="O631" s="128"/>
      <c r="P631" s="129"/>
      <c r="Q631" s="128"/>
      <c r="R631" s="130"/>
    </row>
    <row r="632">
      <c r="A632" s="31"/>
      <c r="B632" s="123"/>
      <c r="C632" s="124"/>
      <c r="D632" s="52"/>
      <c r="E632" s="52"/>
      <c r="F632" s="35"/>
      <c r="G632" s="126"/>
      <c r="H632" s="123"/>
      <c r="I632" s="123"/>
      <c r="J632" s="127"/>
      <c r="K632" s="123"/>
      <c r="L632" s="128"/>
      <c r="M632" s="128"/>
      <c r="N632" s="123"/>
      <c r="O632" s="128"/>
      <c r="P632" s="129"/>
      <c r="Q632" s="128"/>
      <c r="R632" s="130"/>
    </row>
    <row r="633">
      <c r="A633" s="31"/>
      <c r="B633" s="123"/>
      <c r="C633" s="124"/>
      <c r="D633" s="52"/>
      <c r="E633" s="52"/>
      <c r="F633" s="35"/>
      <c r="G633" s="126"/>
      <c r="H633" s="123"/>
      <c r="I633" s="123"/>
      <c r="J633" s="127"/>
      <c r="K633" s="123"/>
      <c r="L633" s="128"/>
      <c r="M633" s="128"/>
      <c r="N633" s="123"/>
      <c r="O633" s="128"/>
      <c r="P633" s="129"/>
      <c r="Q633" s="128"/>
      <c r="R633" s="130"/>
    </row>
    <row r="634">
      <c r="A634" s="31"/>
      <c r="B634" s="123"/>
      <c r="C634" s="124"/>
      <c r="D634" s="52"/>
      <c r="E634" s="52"/>
      <c r="F634" s="35"/>
      <c r="G634" s="126"/>
      <c r="H634" s="123"/>
      <c r="I634" s="123"/>
      <c r="J634" s="127"/>
      <c r="K634" s="123"/>
      <c r="L634" s="128"/>
      <c r="M634" s="128"/>
      <c r="N634" s="123"/>
      <c r="O634" s="128"/>
      <c r="P634" s="129"/>
      <c r="Q634" s="128"/>
      <c r="R634" s="130"/>
    </row>
    <row r="635">
      <c r="A635" s="31"/>
      <c r="B635" s="123"/>
      <c r="C635" s="124"/>
      <c r="D635" s="52"/>
      <c r="E635" s="52"/>
      <c r="F635" s="35"/>
      <c r="G635" s="126"/>
      <c r="H635" s="123"/>
      <c r="I635" s="123"/>
      <c r="J635" s="127"/>
      <c r="K635" s="123"/>
      <c r="L635" s="128"/>
      <c r="M635" s="128"/>
      <c r="N635" s="123"/>
      <c r="O635" s="128"/>
      <c r="P635" s="129"/>
      <c r="Q635" s="128"/>
      <c r="R635" s="130"/>
    </row>
    <row r="636">
      <c r="A636" s="31"/>
      <c r="B636" s="123"/>
      <c r="C636" s="124"/>
      <c r="D636" s="52"/>
      <c r="E636" s="52"/>
      <c r="F636" s="35"/>
      <c r="G636" s="126"/>
      <c r="H636" s="123"/>
      <c r="I636" s="123"/>
      <c r="J636" s="127"/>
      <c r="K636" s="123"/>
      <c r="L636" s="128"/>
      <c r="M636" s="128"/>
      <c r="N636" s="123"/>
      <c r="O636" s="128"/>
      <c r="P636" s="129"/>
      <c r="Q636" s="128"/>
      <c r="R636" s="130"/>
    </row>
    <row r="637">
      <c r="A637" s="31"/>
      <c r="B637" s="123"/>
      <c r="C637" s="124"/>
      <c r="D637" s="52"/>
      <c r="E637" s="52"/>
      <c r="F637" s="35"/>
      <c r="G637" s="126"/>
      <c r="H637" s="123"/>
      <c r="I637" s="123"/>
      <c r="J637" s="127"/>
      <c r="K637" s="123"/>
      <c r="L637" s="128"/>
      <c r="M637" s="128"/>
      <c r="N637" s="123"/>
      <c r="O637" s="128"/>
      <c r="P637" s="129"/>
      <c r="Q637" s="128"/>
      <c r="R637" s="130"/>
    </row>
    <row r="638">
      <c r="A638" s="31"/>
      <c r="B638" s="123"/>
      <c r="C638" s="124"/>
      <c r="D638" s="52"/>
      <c r="E638" s="52"/>
      <c r="F638" s="35"/>
      <c r="G638" s="126"/>
      <c r="H638" s="123"/>
      <c r="I638" s="123"/>
      <c r="J638" s="127"/>
      <c r="K638" s="123"/>
      <c r="L638" s="128"/>
      <c r="M638" s="128"/>
      <c r="N638" s="123"/>
      <c r="O638" s="128"/>
      <c r="P638" s="129"/>
      <c r="Q638" s="128"/>
      <c r="R638" s="130"/>
    </row>
    <row r="639">
      <c r="A639" s="31"/>
      <c r="B639" s="123"/>
      <c r="C639" s="124"/>
      <c r="D639" s="52"/>
      <c r="E639" s="52"/>
      <c r="F639" s="35"/>
      <c r="G639" s="126"/>
      <c r="H639" s="123"/>
      <c r="I639" s="123"/>
      <c r="J639" s="127"/>
      <c r="K639" s="123"/>
      <c r="L639" s="128"/>
      <c r="M639" s="128"/>
      <c r="N639" s="123"/>
      <c r="O639" s="128"/>
      <c r="P639" s="129"/>
      <c r="Q639" s="128"/>
      <c r="R639" s="130"/>
    </row>
    <row r="640">
      <c r="A640" s="31"/>
      <c r="B640" s="123"/>
      <c r="C640" s="124"/>
      <c r="D640" s="52"/>
      <c r="E640" s="52"/>
      <c r="F640" s="35"/>
      <c r="G640" s="126"/>
      <c r="H640" s="123"/>
      <c r="I640" s="123"/>
      <c r="J640" s="127"/>
      <c r="K640" s="123"/>
      <c r="L640" s="128"/>
      <c r="M640" s="128"/>
      <c r="N640" s="123"/>
      <c r="O640" s="128"/>
      <c r="P640" s="129"/>
      <c r="Q640" s="128"/>
      <c r="R640" s="130"/>
    </row>
    <row r="641">
      <c r="A641" s="31"/>
      <c r="B641" s="123"/>
      <c r="C641" s="124"/>
      <c r="D641" s="52"/>
      <c r="E641" s="52"/>
      <c r="F641" s="35"/>
      <c r="G641" s="126"/>
      <c r="H641" s="123"/>
      <c r="I641" s="123"/>
      <c r="J641" s="127"/>
      <c r="K641" s="123"/>
      <c r="L641" s="128"/>
      <c r="M641" s="128"/>
      <c r="N641" s="123"/>
      <c r="O641" s="128"/>
      <c r="P641" s="129"/>
      <c r="Q641" s="128"/>
      <c r="R641" s="130"/>
    </row>
    <row r="642">
      <c r="A642" s="31"/>
      <c r="B642" s="123"/>
      <c r="C642" s="124"/>
      <c r="D642" s="52"/>
      <c r="E642" s="52"/>
      <c r="F642" s="35"/>
      <c r="G642" s="126"/>
      <c r="H642" s="123"/>
      <c r="I642" s="123"/>
      <c r="J642" s="127"/>
      <c r="K642" s="123"/>
      <c r="L642" s="128"/>
      <c r="M642" s="128"/>
      <c r="N642" s="123"/>
      <c r="O642" s="128"/>
      <c r="P642" s="129"/>
      <c r="Q642" s="128"/>
      <c r="R642" s="130"/>
    </row>
    <row r="643">
      <c r="A643" s="31"/>
      <c r="B643" s="123"/>
      <c r="C643" s="124"/>
      <c r="D643" s="52"/>
      <c r="E643" s="52"/>
      <c r="F643" s="35"/>
      <c r="G643" s="126"/>
      <c r="H643" s="123"/>
      <c r="I643" s="134"/>
      <c r="J643" s="127"/>
      <c r="K643" s="123"/>
      <c r="L643" s="128"/>
      <c r="M643" s="128"/>
      <c r="N643" s="123"/>
      <c r="O643" s="128"/>
      <c r="P643" s="129"/>
      <c r="Q643" s="128"/>
      <c r="R643" s="130"/>
    </row>
    <row r="644">
      <c r="A644" s="31"/>
      <c r="B644" s="123"/>
      <c r="C644" s="124"/>
      <c r="D644" s="52"/>
      <c r="E644" s="52"/>
      <c r="F644" s="35"/>
      <c r="G644" s="126"/>
      <c r="H644" s="123"/>
      <c r="I644" s="134"/>
      <c r="J644" s="127"/>
      <c r="K644" s="123"/>
      <c r="L644" s="128"/>
      <c r="M644" s="128"/>
      <c r="N644" s="123"/>
      <c r="O644" s="128"/>
      <c r="P644" s="129"/>
      <c r="Q644" s="128"/>
      <c r="R644" s="130"/>
    </row>
    <row r="645">
      <c r="A645" s="31"/>
      <c r="B645" s="134"/>
      <c r="C645" s="135"/>
      <c r="D645" s="134"/>
      <c r="E645" s="136"/>
      <c r="F645" s="137"/>
      <c r="G645" s="137"/>
      <c r="H645" s="134"/>
      <c r="I645" s="134"/>
      <c r="J645" s="134"/>
      <c r="K645" s="134"/>
      <c r="L645" s="134"/>
      <c r="M645" s="134"/>
      <c r="N645" s="134"/>
      <c r="O645" s="134"/>
      <c r="P645" s="134"/>
      <c r="Q645" s="134"/>
      <c r="R645" s="138"/>
    </row>
    <row r="646">
      <c r="A646" s="31"/>
      <c r="B646" s="134"/>
      <c r="C646" s="135"/>
      <c r="D646" s="134"/>
      <c r="E646" s="136"/>
      <c r="F646" s="137"/>
      <c r="G646" s="137"/>
      <c r="H646" s="134"/>
      <c r="I646" s="134"/>
      <c r="J646" s="134"/>
      <c r="K646" s="134"/>
      <c r="L646" s="134"/>
      <c r="M646" s="134"/>
      <c r="N646" s="134"/>
      <c r="O646" s="134"/>
      <c r="P646" s="134"/>
      <c r="Q646" s="134"/>
      <c r="R646" s="138"/>
    </row>
    <row r="647">
      <c r="A647" s="31"/>
      <c r="B647" s="134"/>
      <c r="C647" s="135"/>
      <c r="D647" s="134"/>
      <c r="E647" s="136"/>
      <c r="F647" s="137"/>
      <c r="G647" s="137"/>
      <c r="H647" s="134"/>
      <c r="I647" s="134"/>
      <c r="J647" s="134"/>
      <c r="K647" s="134"/>
      <c r="L647" s="134"/>
      <c r="M647" s="134"/>
      <c r="N647" s="134"/>
      <c r="O647" s="134"/>
      <c r="P647" s="134"/>
      <c r="Q647" s="134"/>
      <c r="R647" s="138"/>
    </row>
    <row r="648">
      <c r="A648" s="31"/>
      <c r="B648" s="134"/>
      <c r="C648" s="135"/>
      <c r="D648" s="134"/>
      <c r="E648" s="136"/>
      <c r="F648" s="137"/>
      <c r="G648" s="137"/>
      <c r="H648" s="134"/>
      <c r="I648" s="134"/>
      <c r="J648" s="134"/>
      <c r="K648" s="134"/>
      <c r="L648" s="134"/>
      <c r="M648" s="134"/>
      <c r="N648" s="134"/>
      <c r="O648" s="134"/>
      <c r="P648" s="134"/>
      <c r="Q648" s="134"/>
      <c r="R648" s="138"/>
    </row>
    <row r="649">
      <c r="A649" s="31"/>
      <c r="B649" s="134"/>
      <c r="C649" s="135"/>
      <c r="D649" s="134"/>
      <c r="E649" s="136"/>
      <c r="F649" s="137"/>
      <c r="G649" s="137"/>
      <c r="H649" s="134"/>
      <c r="I649" s="134"/>
      <c r="J649" s="134"/>
      <c r="K649" s="134"/>
      <c r="L649" s="134"/>
      <c r="M649" s="134"/>
      <c r="N649" s="134"/>
      <c r="O649" s="134"/>
      <c r="P649" s="134"/>
      <c r="Q649" s="134"/>
      <c r="R649" s="138"/>
    </row>
    <row r="650">
      <c r="A650" s="31"/>
      <c r="B650" s="134"/>
      <c r="C650" s="135"/>
      <c r="D650" s="134"/>
      <c r="E650" s="136"/>
      <c r="F650" s="137"/>
      <c r="G650" s="137"/>
      <c r="H650" s="134"/>
      <c r="I650" s="134"/>
      <c r="J650" s="134"/>
      <c r="K650" s="134"/>
      <c r="L650" s="134"/>
      <c r="M650" s="134"/>
      <c r="N650" s="134"/>
      <c r="O650" s="134"/>
      <c r="P650" s="134"/>
      <c r="Q650" s="134"/>
      <c r="R650" s="138"/>
    </row>
    <row r="651">
      <c r="A651" s="31"/>
      <c r="B651" s="134"/>
      <c r="C651" s="135"/>
      <c r="D651" s="134"/>
      <c r="E651" s="136"/>
      <c r="F651" s="137"/>
      <c r="G651" s="137"/>
      <c r="H651" s="134"/>
      <c r="I651" s="134"/>
      <c r="J651" s="134"/>
      <c r="K651" s="134"/>
      <c r="L651" s="134"/>
      <c r="M651" s="134"/>
      <c r="N651" s="134"/>
      <c r="O651" s="134"/>
      <c r="P651" s="134"/>
      <c r="Q651" s="134"/>
      <c r="R651" s="138"/>
    </row>
    <row r="652">
      <c r="A652" s="31"/>
      <c r="B652" s="134"/>
      <c r="C652" s="135"/>
      <c r="D652" s="134"/>
      <c r="E652" s="136"/>
      <c r="F652" s="137"/>
      <c r="G652" s="137"/>
      <c r="H652" s="134"/>
      <c r="I652" s="134"/>
      <c r="J652" s="134"/>
      <c r="K652" s="134"/>
      <c r="L652" s="134"/>
      <c r="M652" s="134"/>
      <c r="N652" s="134"/>
      <c r="O652" s="134"/>
      <c r="P652" s="134"/>
      <c r="Q652" s="134"/>
      <c r="R652" s="138"/>
    </row>
    <row r="653">
      <c r="A653" s="31"/>
      <c r="B653" s="134"/>
      <c r="C653" s="135"/>
      <c r="D653" s="134"/>
      <c r="E653" s="136"/>
      <c r="F653" s="137"/>
      <c r="G653" s="137"/>
      <c r="H653" s="134"/>
      <c r="I653" s="134"/>
      <c r="J653" s="134"/>
      <c r="K653" s="134"/>
      <c r="L653" s="134"/>
      <c r="M653" s="134"/>
      <c r="N653" s="134"/>
      <c r="O653" s="134"/>
      <c r="P653" s="134"/>
      <c r="Q653" s="134"/>
      <c r="R653" s="138"/>
    </row>
    <row r="654">
      <c r="A654" s="31"/>
      <c r="B654" s="134"/>
      <c r="C654" s="135"/>
      <c r="D654" s="134"/>
      <c r="E654" s="136"/>
      <c r="F654" s="137"/>
      <c r="G654" s="137"/>
      <c r="H654" s="134"/>
      <c r="I654" s="134"/>
      <c r="J654" s="134"/>
      <c r="K654" s="134"/>
      <c r="L654" s="134"/>
      <c r="M654" s="134"/>
      <c r="N654" s="134"/>
      <c r="O654" s="134"/>
      <c r="P654" s="134"/>
      <c r="Q654" s="134"/>
      <c r="R654" s="138"/>
    </row>
    <row r="655">
      <c r="A655" s="31"/>
      <c r="B655" s="134"/>
      <c r="C655" s="135"/>
      <c r="D655" s="134"/>
      <c r="E655" s="136"/>
      <c r="F655" s="137"/>
      <c r="G655" s="137"/>
      <c r="H655" s="134"/>
      <c r="I655" s="134"/>
      <c r="J655" s="134"/>
      <c r="K655" s="134"/>
      <c r="L655" s="134"/>
      <c r="M655" s="134"/>
      <c r="N655" s="134"/>
      <c r="O655" s="134"/>
      <c r="P655" s="134"/>
      <c r="Q655" s="134"/>
      <c r="R655" s="138"/>
    </row>
    <row r="656">
      <c r="A656" s="31"/>
      <c r="B656" s="134"/>
      <c r="C656" s="135"/>
      <c r="D656" s="134"/>
      <c r="E656" s="136"/>
      <c r="F656" s="137"/>
      <c r="G656" s="137"/>
      <c r="H656" s="134"/>
      <c r="I656" s="134"/>
      <c r="J656" s="134"/>
      <c r="K656" s="134"/>
      <c r="L656" s="134"/>
      <c r="M656" s="134"/>
      <c r="N656" s="134"/>
      <c r="O656" s="134"/>
      <c r="P656" s="134"/>
      <c r="Q656" s="134"/>
      <c r="R656" s="138"/>
    </row>
    <row r="657">
      <c r="A657" s="31"/>
      <c r="B657" s="134"/>
      <c r="C657" s="135"/>
      <c r="D657" s="134"/>
      <c r="E657" s="136"/>
      <c r="F657" s="137"/>
      <c r="G657" s="137"/>
      <c r="H657" s="134"/>
      <c r="I657" s="134"/>
      <c r="J657" s="134"/>
      <c r="K657" s="134"/>
      <c r="L657" s="134"/>
      <c r="M657" s="134"/>
      <c r="N657" s="134"/>
      <c r="O657" s="134"/>
      <c r="P657" s="134"/>
      <c r="Q657" s="134"/>
      <c r="R657" s="138"/>
    </row>
    <row r="658">
      <c r="A658" s="31"/>
      <c r="B658" s="134"/>
      <c r="C658" s="135"/>
      <c r="D658" s="134"/>
      <c r="E658" s="136"/>
      <c r="F658" s="137"/>
      <c r="G658" s="137"/>
      <c r="H658" s="134"/>
      <c r="I658" s="134"/>
      <c r="J658" s="134"/>
      <c r="K658" s="134"/>
      <c r="L658" s="134"/>
      <c r="M658" s="134"/>
      <c r="N658" s="134"/>
      <c r="O658" s="134"/>
      <c r="P658" s="134"/>
      <c r="Q658" s="134"/>
      <c r="R658" s="138"/>
    </row>
    <row r="659">
      <c r="A659" s="31"/>
      <c r="B659" s="134"/>
      <c r="C659" s="135"/>
      <c r="D659" s="134"/>
      <c r="E659" s="136"/>
      <c r="F659" s="137"/>
      <c r="G659" s="137"/>
      <c r="H659" s="134"/>
      <c r="I659" s="134"/>
      <c r="J659" s="134"/>
      <c r="K659" s="134"/>
      <c r="L659" s="134"/>
      <c r="M659" s="134"/>
      <c r="N659" s="134"/>
      <c r="O659" s="134"/>
      <c r="P659" s="134"/>
      <c r="Q659" s="134"/>
      <c r="R659" s="138"/>
    </row>
    <row r="660">
      <c r="A660" s="31"/>
      <c r="B660" s="134"/>
      <c r="C660" s="135"/>
      <c r="D660" s="134"/>
      <c r="E660" s="136"/>
      <c r="F660" s="137"/>
      <c r="G660" s="137"/>
      <c r="H660" s="134"/>
      <c r="I660" s="134"/>
      <c r="J660" s="134"/>
      <c r="K660" s="134"/>
      <c r="L660" s="134"/>
      <c r="M660" s="134"/>
      <c r="N660" s="134"/>
      <c r="O660" s="134"/>
      <c r="P660" s="134"/>
      <c r="Q660" s="134"/>
      <c r="R660" s="138"/>
    </row>
    <row r="661">
      <c r="A661" s="31"/>
      <c r="B661" s="134"/>
      <c r="C661" s="135"/>
      <c r="D661" s="134"/>
      <c r="E661" s="136"/>
      <c r="F661" s="137"/>
      <c r="G661" s="137"/>
      <c r="H661" s="134"/>
      <c r="I661" s="134"/>
      <c r="J661" s="134"/>
      <c r="K661" s="134"/>
      <c r="L661" s="134"/>
      <c r="M661" s="134"/>
      <c r="N661" s="134"/>
      <c r="O661" s="134"/>
      <c r="P661" s="134"/>
      <c r="Q661" s="134"/>
      <c r="R661" s="138"/>
    </row>
    <row r="662">
      <c r="A662" s="31"/>
      <c r="B662" s="134"/>
      <c r="C662" s="135"/>
      <c r="D662" s="134"/>
      <c r="E662" s="136"/>
      <c r="F662" s="137"/>
      <c r="G662" s="137"/>
      <c r="H662" s="134"/>
      <c r="I662" s="134"/>
      <c r="J662" s="134"/>
      <c r="K662" s="134"/>
      <c r="L662" s="134"/>
      <c r="M662" s="134"/>
      <c r="N662" s="134"/>
      <c r="O662" s="134"/>
      <c r="P662" s="134"/>
      <c r="Q662" s="134"/>
      <c r="R662" s="138"/>
    </row>
    <row r="663">
      <c r="A663" s="31"/>
      <c r="B663" s="134"/>
      <c r="C663" s="135"/>
      <c r="D663" s="134"/>
      <c r="E663" s="136"/>
      <c r="F663" s="137"/>
      <c r="G663" s="137"/>
      <c r="H663" s="134"/>
      <c r="I663" s="134"/>
      <c r="J663" s="134"/>
      <c r="K663" s="134"/>
      <c r="L663" s="134"/>
      <c r="M663" s="134"/>
      <c r="N663" s="134"/>
      <c r="O663" s="134"/>
      <c r="P663" s="134"/>
      <c r="Q663" s="134"/>
      <c r="R663" s="138"/>
    </row>
    <row r="664">
      <c r="A664" s="31"/>
      <c r="B664" s="134"/>
      <c r="C664" s="135"/>
      <c r="D664" s="134"/>
      <c r="E664" s="136"/>
      <c r="F664" s="137"/>
      <c r="G664" s="137"/>
      <c r="H664" s="134"/>
      <c r="I664" s="134"/>
      <c r="J664" s="134"/>
      <c r="K664" s="134"/>
      <c r="L664" s="134"/>
      <c r="M664" s="134"/>
      <c r="N664" s="134"/>
      <c r="O664" s="134"/>
      <c r="P664" s="134"/>
      <c r="Q664" s="134"/>
      <c r="R664" s="138"/>
    </row>
    <row r="665">
      <c r="A665" s="31"/>
      <c r="B665" s="134"/>
      <c r="C665" s="135"/>
      <c r="D665" s="134"/>
      <c r="E665" s="136"/>
      <c r="F665" s="137"/>
      <c r="G665" s="137"/>
      <c r="H665" s="134"/>
      <c r="I665" s="134"/>
      <c r="J665" s="134"/>
      <c r="K665" s="134"/>
      <c r="L665" s="134"/>
      <c r="M665" s="134"/>
      <c r="N665" s="134"/>
      <c r="O665" s="134"/>
      <c r="P665" s="134"/>
      <c r="Q665" s="134"/>
      <c r="R665" s="138"/>
    </row>
    <row r="666">
      <c r="A666" s="31"/>
      <c r="B666" s="134"/>
      <c r="C666" s="135"/>
      <c r="D666" s="134"/>
      <c r="E666" s="136"/>
      <c r="F666" s="137"/>
      <c r="G666" s="137"/>
      <c r="H666" s="134"/>
      <c r="I666" s="134"/>
      <c r="J666" s="134"/>
      <c r="K666" s="134"/>
      <c r="L666" s="134"/>
      <c r="M666" s="134"/>
      <c r="N666" s="134"/>
      <c r="O666" s="134"/>
      <c r="P666" s="134"/>
      <c r="Q666" s="134"/>
      <c r="R666" s="138"/>
    </row>
    <row r="667">
      <c r="A667" s="31"/>
      <c r="B667" s="134"/>
      <c r="C667" s="135"/>
      <c r="D667" s="134"/>
      <c r="E667" s="136"/>
      <c r="F667" s="137"/>
      <c r="G667" s="137"/>
      <c r="H667" s="134"/>
      <c r="I667" s="134"/>
      <c r="J667" s="134"/>
      <c r="K667" s="134"/>
      <c r="L667" s="134"/>
      <c r="M667" s="134"/>
      <c r="N667" s="134"/>
      <c r="O667" s="134"/>
      <c r="P667" s="134"/>
      <c r="Q667" s="134"/>
      <c r="R667" s="138"/>
    </row>
    <row r="668">
      <c r="A668" s="31"/>
      <c r="B668" s="134"/>
      <c r="C668" s="135"/>
      <c r="D668" s="134"/>
      <c r="E668" s="136"/>
      <c r="F668" s="137"/>
      <c r="G668" s="137"/>
      <c r="H668" s="134"/>
      <c r="I668" s="134"/>
      <c r="J668" s="134"/>
      <c r="K668" s="134"/>
      <c r="L668" s="134"/>
      <c r="M668" s="134"/>
      <c r="N668" s="134"/>
      <c r="O668" s="134"/>
      <c r="P668" s="134"/>
      <c r="Q668" s="134"/>
      <c r="R668" s="138"/>
    </row>
    <row r="669">
      <c r="A669" s="31"/>
      <c r="B669" s="134"/>
      <c r="C669" s="135"/>
      <c r="D669" s="134"/>
      <c r="E669" s="136"/>
      <c r="F669" s="137"/>
      <c r="G669" s="137"/>
      <c r="H669" s="134"/>
      <c r="I669" s="134"/>
      <c r="J669" s="134"/>
      <c r="K669" s="134"/>
      <c r="L669" s="134"/>
      <c r="M669" s="134"/>
      <c r="N669" s="134"/>
      <c r="O669" s="134"/>
      <c r="P669" s="134"/>
      <c r="Q669" s="134"/>
      <c r="R669" s="138"/>
    </row>
    <row r="670">
      <c r="A670" s="31"/>
      <c r="B670" s="134"/>
      <c r="C670" s="135"/>
      <c r="D670" s="134"/>
      <c r="E670" s="136"/>
      <c r="F670" s="137"/>
      <c r="G670" s="137"/>
      <c r="H670" s="134"/>
      <c r="I670" s="134"/>
      <c r="J670" s="134"/>
      <c r="K670" s="134"/>
      <c r="L670" s="134"/>
      <c r="M670" s="134"/>
      <c r="N670" s="134"/>
      <c r="O670" s="134"/>
      <c r="P670" s="134"/>
      <c r="Q670" s="134"/>
      <c r="R670" s="138"/>
    </row>
    <row r="671">
      <c r="A671" s="31"/>
      <c r="B671" s="134"/>
      <c r="C671" s="135"/>
      <c r="D671" s="134"/>
      <c r="E671" s="136"/>
      <c r="F671" s="137"/>
      <c r="G671" s="137"/>
      <c r="H671" s="134"/>
      <c r="I671" s="134"/>
      <c r="J671" s="134"/>
      <c r="K671" s="134"/>
      <c r="L671" s="134"/>
      <c r="M671" s="134"/>
      <c r="N671" s="134"/>
      <c r="O671" s="134"/>
      <c r="P671" s="134"/>
      <c r="Q671" s="134"/>
      <c r="R671" s="138"/>
    </row>
    <row r="672">
      <c r="A672" s="31"/>
      <c r="B672" s="134"/>
      <c r="C672" s="135"/>
      <c r="D672" s="134"/>
      <c r="E672" s="136"/>
      <c r="F672" s="137"/>
      <c r="G672" s="137"/>
      <c r="H672" s="134"/>
      <c r="I672" s="134"/>
      <c r="J672" s="134"/>
      <c r="K672" s="134"/>
      <c r="L672" s="134"/>
      <c r="M672" s="134"/>
      <c r="N672" s="134"/>
      <c r="O672" s="134"/>
      <c r="P672" s="134"/>
      <c r="Q672" s="134"/>
      <c r="R672" s="138"/>
    </row>
    <row r="673">
      <c r="A673" s="31"/>
      <c r="B673" s="134"/>
      <c r="C673" s="135"/>
      <c r="D673" s="134"/>
      <c r="E673" s="136"/>
      <c r="F673" s="137"/>
      <c r="G673" s="137"/>
      <c r="H673" s="134"/>
      <c r="I673" s="134"/>
      <c r="J673" s="134"/>
      <c r="K673" s="134"/>
      <c r="L673" s="134"/>
      <c r="M673" s="134"/>
      <c r="N673" s="134"/>
      <c r="O673" s="134"/>
      <c r="P673" s="134"/>
      <c r="Q673" s="134"/>
      <c r="R673" s="138"/>
    </row>
    <row r="674">
      <c r="A674" s="31"/>
      <c r="B674" s="134"/>
      <c r="C674" s="135"/>
      <c r="D674" s="134"/>
      <c r="E674" s="136"/>
      <c r="F674" s="137"/>
      <c r="G674" s="137"/>
      <c r="H674" s="134"/>
      <c r="I674" s="134"/>
      <c r="J674" s="134"/>
      <c r="K674" s="134"/>
      <c r="L674" s="134"/>
      <c r="M674" s="134"/>
      <c r="N674" s="134"/>
      <c r="O674" s="134"/>
      <c r="P674" s="134"/>
      <c r="Q674" s="134"/>
      <c r="R674" s="138"/>
    </row>
    <row r="675">
      <c r="A675" s="31"/>
      <c r="B675" s="134"/>
      <c r="C675" s="135"/>
      <c r="D675" s="134"/>
      <c r="E675" s="136"/>
      <c r="F675" s="137"/>
      <c r="G675" s="137"/>
      <c r="H675" s="134"/>
      <c r="I675" s="134"/>
      <c r="J675" s="134"/>
      <c r="K675" s="134"/>
      <c r="L675" s="134"/>
      <c r="M675" s="134"/>
      <c r="N675" s="134"/>
      <c r="O675" s="134"/>
      <c r="P675" s="134"/>
      <c r="Q675" s="134"/>
      <c r="R675" s="138"/>
    </row>
    <row r="676">
      <c r="A676" s="31"/>
      <c r="B676" s="134"/>
      <c r="C676" s="135"/>
      <c r="D676" s="134"/>
      <c r="E676" s="136"/>
      <c r="F676" s="137"/>
      <c r="G676" s="137"/>
      <c r="H676" s="134"/>
      <c r="I676" s="134"/>
      <c r="J676" s="134"/>
      <c r="K676" s="134"/>
      <c r="L676" s="134"/>
      <c r="M676" s="134"/>
      <c r="N676" s="134"/>
      <c r="O676" s="134"/>
      <c r="P676" s="134"/>
      <c r="Q676" s="134"/>
      <c r="R676" s="138"/>
    </row>
    <row r="677">
      <c r="A677" s="31"/>
      <c r="B677" s="134"/>
      <c r="C677" s="135"/>
      <c r="D677" s="134"/>
      <c r="E677" s="136"/>
      <c r="F677" s="137"/>
      <c r="G677" s="137"/>
      <c r="H677" s="134"/>
      <c r="I677" s="134"/>
      <c r="J677" s="134"/>
      <c r="K677" s="134"/>
      <c r="L677" s="134"/>
      <c r="M677" s="134"/>
      <c r="N677" s="134"/>
      <c r="O677" s="134"/>
      <c r="P677" s="134"/>
      <c r="Q677" s="134"/>
      <c r="R677" s="138"/>
    </row>
    <row r="678">
      <c r="A678" s="31"/>
      <c r="B678" s="134"/>
      <c r="C678" s="135"/>
      <c r="D678" s="134"/>
      <c r="E678" s="136"/>
      <c r="F678" s="137"/>
      <c r="G678" s="137"/>
      <c r="H678" s="134"/>
      <c r="I678" s="134"/>
      <c r="J678" s="134"/>
      <c r="K678" s="134"/>
      <c r="L678" s="134"/>
      <c r="M678" s="134"/>
      <c r="N678" s="134"/>
      <c r="O678" s="134"/>
      <c r="P678" s="134"/>
      <c r="Q678" s="134"/>
      <c r="R678" s="138"/>
    </row>
    <row r="679">
      <c r="A679" s="31"/>
      <c r="B679" s="134"/>
      <c r="C679" s="135"/>
      <c r="D679" s="134"/>
      <c r="E679" s="136"/>
      <c r="F679" s="137"/>
      <c r="G679" s="137"/>
      <c r="H679" s="134"/>
      <c r="I679" s="134"/>
      <c r="J679" s="134"/>
      <c r="K679" s="134"/>
      <c r="L679" s="134"/>
      <c r="M679" s="134"/>
      <c r="N679" s="134"/>
      <c r="O679" s="134"/>
      <c r="P679" s="134"/>
      <c r="Q679" s="134"/>
      <c r="R679" s="138"/>
    </row>
    <row r="680">
      <c r="A680" s="31"/>
      <c r="B680" s="134"/>
      <c r="C680" s="135"/>
      <c r="D680" s="134"/>
      <c r="E680" s="136"/>
      <c r="F680" s="137"/>
      <c r="G680" s="137"/>
      <c r="H680" s="134"/>
      <c r="I680" s="134"/>
      <c r="J680" s="134"/>
      <c r="K680" s="134"/>
      <c r="L680" s="134"/>
      <c r="M680" s="134"/>
      <c r="N680" s="134"/>
      <c r="O680" s="134"/>
      <c r="P680" s="134"/>
      <c r="Q680" s="134"/>
      <c r="R680" s="138"/>
    </row>
    <row r="681">
      <c r="A681" s="31"/>
      <c r="B681" s="134"/>
      <c r="C681" s="135"/>
      <c r="D681" s="134"/>
      <c r="E681" s="136"/>
      <c r="F681" s="137"/>
      <c r="G681" s="137"/>
      <c r="H681" s="134"/>
      <c r="I681" s="134"/>
      <c r="J681" s="134"/>
      <c r="K681" s="134"/>
      <c r="L681" s="134"/>
      <c r="M681" s="134"/>
      <c r="N681" s="134"/>
      <c r="O681" s="134"/>
      <c r="P681" s="134"/>
      <c r="Q681" s="134"/>
      <c r="R681" s="138"/>
    </row>
    <row r="682">
      <c r="A682" s="31"/>
      <c r="B682" s="134"/>
      <c r="C682" s="135"/>
      <c r="D682" s="134"/>
      <c r="E682" s="136"/>
      <c r="F682" s="137"/>
      <c r="G682" s="137"/>
      <c r="H682" s="134"/>
      <c r="I682" s="134"/>
      <c r="J682" s="134"/>
      <c r="K682" s="134"/>
      <c r="L682" s="134"/>
      <c r="M682" s="134"/>
      <c r="N682" s="134"/>
      <c r="O682" s="134"/>
      <c r="P682" s="134"/>
      <c r="Q682" s="134"/>
      <c r="R682" s="138"/>
    </row>
    <row r="683">
      <c r="A683" s="31"/>
      <c r="B683" s="134"/>
      <c r="C683" s="135"/>
      <c r="D683" s="134"/>
      <c r="E683" s="136"/>
      <c r="F683" s="137"/>
      <c r="G683" s="137"/>
      <c r="H683" s="134"/>
      <c r="I683" s="134"/>
      <c r="J683" s="134"/>
      <c r="K683" s="134"/>
      <c r="L683" s="134"/>
      <c r="M683" s="134"/>
      <c r="N683" s="134"/>
      <c r="O683" s="134"/>
      <c r="P683" s="134"/>
      <c r="Q683" s="134"/>
      <c r="R683" s="138"/>
    </row>
    <row r="684">
      <c r="A684" s="31"/>
      <c r="B684" s="134"/>
      <c r="C684" s="135"/>
      <c r="D684" s="134"/>
      <c r="E684" s="136"/>
      <c r="F684" s="137"/>
      <c r="G684" s="137"/>
      <c r="H684" s="134"/>
      <c r="I684" s="134"/>
      <c r="J684" s="134"/>
      <c r="K684" s="134"/>
      <c r="L684" s="134"/>
      <c r="M684" s="134"/>
      <c r="N684" s="134"/>
      <c r="O684" s="134"/>
      <c r="P684" s="134"/>
      <c r="Q684" s="134"/>
      <c r="R684" s="138"/>
    </row>
    <row r="685">
      <c r="A685" s="31"/>
      <c r="B685" s="134"/>
      <c r="C685" s="135"/>
      <c r="D685" s="134"/>
      <c r="E685" s="136"/>
      <c r="F685" s="137"/>
      <c r="G685" s="137"/>
      <c r="H685" s="134"/>
      <c r="I685" s="134"/>
      <c r="J685" s="134"/>
      <c r="K685" s="134"/>
      <c r="L685" s="134"/>
      <c r="M685" s="134"/>
      <c r="N685" s="134"/>
      <c r="O685" s="134"/>
      <c r="P685" s="134"/>
      <c r="Q685" s="134"/>
      <c r="R685" s="138"/>
    </row>
    <row r="686">
      <c r="A686" s="31"/>
      <c r="B686" s="134"/>
      <c r="C686" s="135"/>
      <c r="D686" s="134"/>
      <c r="E686" s="136"/>
      <c r="F686" s="137"/>
      <c r="G686" s="137"/>
      <c r="H686" s="134"/>
      <c r="I686" s="134"/>
      <c r="J686" s="134"/>
      <c r="K686" s="134"/>
      <c r="L686" s="134"/>
      <c r="M686" s="134"/>
      <c r="N686" s="134"/>
      <c r="O686" s="134"/>
      <c r="P686" s="134"/>
      <c r="Q686" s="134"/>
      <c r="R686" s="138"/>
    </row>
    <row r="687">
      <c r="A687" s="31"/>
      <c r="B687" s="134"/>
      <c r="C687" s="135"/>
      <c r="D687" s="134"/>
      <c r="E687" s="136"/>
      <c r="F687" s="137"/>
      <c r="G687" s="137"/>
      <c r="H687" s="134"/>
      <c r="I687" s="134"/>
      <c r="J687" s="134"/>
      <c r="K687" s="134"/>
      <c r="L687" s="134"/>
      <c r="M687" s="134"/>
      <c r="N687" s="134"/>
      <c r="O687" s="134"/>
      <c r="P687" s="134"/>
      <c r="Q687" s="134"/>
      <c r="R687" s="138"/>
    </row>
    <row r="688">
      <c r="A688" s="31"/>
      <c r="B688" s="134"/>
      <c r="C688" s="135"/>
      <c r="D688" s="134"/>
      <c r="E688" s="136"/>
      <c r="F688" s="137"/>
      <c r="G688" s="137"/>
      <c r="H688" s="134"/>
      <c r="I688" s="134"/>
      <c r="J688" s="134"/>
      <c r="K688" s="134"/>
      <c r="L688" s="134"/>
      <c r="M688" s="134"/>
      <c r="N688" s="134"/>
      <c r="O688" s="134"/>
      <c r="P688" s="134"/>
      <c r="Q688" s="134"/>
      <c r="R688" s="138"/>
    </row>
    <row r="689">
      <c r="A689" s="31"/>
      <c r="B689" s="134"/>
      <c r="C689" s="135"/>
      <c r="D689" s="134"/>
      <c r="E689" s="136"/>
      <c r="F689" s="137"/>
      <c r="G689" s="137"/>
      <c r="H689" s="134"/>
      <c r="I689" s="134"/>
      <c r="J689" s="134"/>
      <c r="K689" s="134"/>
      <c r="L689" s="134"/>
      <c r="M689" s="134"/>
      <c r="N689" s="134"/>
      <c r="O689" s="134"/>
      <c r="P689" s="134"/>
      <c r="Q689" s="134"/>
      <c r="R689" s="138"/>
    </row>
    <row r="690">
      <c r="A690" s="31"/>
      <c r="B690" s="134"/>
      <c r="C690" s="135"/>
      <c r="D690" s="134"/>
      <c r="E690" s="136"/>
      <c r="F690" s="137"/>
      <c r="G690" s="137"/>
      <c r="H690" s="134"/>
      <c r="I690" s="134"/>
      <c r="J690" s="134"/>
      <c r="K690" s="134"/>
      <c r="L690" s="134"/>
      <c r="M690" s="134"/>
      <c r="N690" s="134"/>
      <c r="O690" s="134"/>
      <c r="P690" s="134"/>
      <c r="Q690" s="134"/>
      <c r="R690" s="138"/>
    </row>
    <row r="691">
      <c r="A691" s="31"/>
      <c r="B691" s="134"/>
      <c r="C691" s="135"/>
      <c r="D691" s="134"/>
      <c r="E691" s="136"/>
      <c r="F691" s="137"/>
      <c r="G691" s="137"/>
      <c r="H691" s="134"/>
      <c r="I691" s="134"/>
      <c r="J691" s="134"/>
      <c r="K691" s="134"/>
      <c r="L691" s="134"/>
      <c r="M691" s="134"/>
      <c r="N691" s="134"/>
      <c r="O691" s="134"/>
      <c r="P691" s="134"/>
      <c r="Q691" s="134"/>
      <c r="R691" s="138"/>
    </row>
    <row r="692">
      <c r="A692" s="31"/>
      <c r="B692" s="134"/>
      <c r="C692" s="135"/>
      <c r="D692" s="134"/>
      <c r="E692" s="136"/>
      <c r="F692" s="137"/>
      <c r="G692" s="137"/>
      <c r="H692" s="134"/>
      <c r="I692" s="134"/>
      <c r="J692" s="134"/>
      <c r="K692" s="134"/>
      <c r="L692" s="134"/>
      <c r="M692" s="134"/>
      <c r="N692" s="134"/>
      <c r="O692" s="134"/>
      <c r="P692" s="134"/>
      <c r="Q692" s="134"/>
      <c r="R692" s="138"/>
    </row>
    <row r="693">
      <c r="A693" s="31"/>
      <c r="B693" s="134"/>
      <c r="C693" s="135"/>
      <c r="D693" s="134"/>
      <c r="E693" s="136"/>
      <c r="F693" s="137"/>
      <c r="G693" s="137"/>
      <c r="H693" s="134"/>
      <c r="I693" s="134"/>
      <c r="J693" s="134"/>
      <c r="K693" s="134"/>
      <c r="L693" s="134"/>
      <c r="M693" s="134"/>
      <c r="N693" s="134"/>
      <c r="O693" s="134"/>
      <c r="P693" s="134"/>
      <c r="Q693" s="134"/>
      <c r="R693" s="138"/>
    </row>
    <row r="694">
      <c r="A694" s="31"/>
      <c r="B694" s="134"/>
      <c r="C694" s="135"/>
      <c r="D694" s="134"/>
      <c r="E694" s="136"/>
      <c r="F694" s="137"/>
      <c r="G694" s="137"/>
      <c r="H694" s="134"/>
      <c r="I694" s="134"/>
      <c r="J694" s="134"/>
      <c r="K694" s="134"/>
      <c r="L694" s="134"/>
      <c r="M694" s="134"/>
      <c r="N694" s="134"/>
      <c r="O694" s="134"/>
      <c r="P694" s="134"/>
      <c r="Q694" s="134"/>
      <c r="R694" s="138"/>
    </row>
    <row r="695">
      <c r="A695" s="31"/>
      <c r="B695" s="134"/>
      <c r="C695" s="135"/>
      <c r="D695" s="134"/>
      <c r="E695" s="136"/>
      <c r="F695" s="137"/>
      <c r="G695" s="137"/>
      <c r="H695" s="134"/>
      <c r="I695" s="134"/>
      <c r="J695" s="134"/>
      <c r="K695" s="134"/>
      <c r="L695" s="134"/>
      <c r="M695" s="134"/>
      <c r="N695" s="134"/>
      <c r="O695" s="134"/>
      <c r="P695" s="134"/>
      <c r="Q695" s="134"/>
      <c r="R695" s="138"/>
    </row>
    <row r="696">
      <c r="A696" s="31"/>
      <c r="B696" s="134"/>
      <c r="C696" s="135"/>
      <c r="D696" s="134"/>
      <c r="E696" s="136"/>
      <c r="F696" s="137"/>
      <c r="G696" s="137"/>
      <c r="H696" s="134"/>
      <c r="I696" s="134"/>
      <c r="J696" s="134"/>
      <c r="K696" s="134"/>
      <c r="L696" s="134"/>
      <c r="M696" s="134"/>
      <c r="N696" s="134"/>
      <c r="O696" s="134"/>
      <c r="P696" s="134"/>
      <c r="Q696" s="134"/>
      <c r="R696" s="138"/>
    </row>
    <row r="697">
      <c r="A697" s="31"/>
      <c r="B697" s="134"/>
      <c r="C697" s="135"/>
      <c r="D697" s="134"/>
      <c r="E697" s="136"/>
      <c r="F697" s="137"/>
      <c r="G697" s="137"/>
      <c r="H697" s="134"/>
      <c r="I697" s="134"/>
      <c r="J697" s="134"/>
      <c r="K697" s="134"/>
      <c r="L697" s="134"/>
      <c r="M697" s="134"/>
      <c r="N697" s="134"/>
      <c r="O697" s="134"/>
      <c r="P697" s="134"/>
      <c r="Q697" s="134"/>
      <c r="R697" s="138"/>
    </row>
    <row r="698">
      <c r="A698" s="31"/>
      <c r="B698" s="134"/>
      <c r="C698" s="135"/>
      <c r="D698" s="134"/>
      <c r="E698" s="136"/>
      <c r="F698" s="137"/>
      <c r="G698" s="137"/>
      <c r="H698" s="134"/>
      <c r="I698" s="134"/>
      <c r="J698" s="134"/>
      <c r="K698" s="134"/>
      <c r="L698" s="134"/>
      <c r="M698" s="134"/>
      <c r="N698" s="134"/>
      <c r="O698" s="134"/>
      <c r="P698" s="134"/>
      <c r="Q698" s="134"/>
      <c r="R698" s="138"/>
    </row>
    <row r="699">
      <c r="A699" s="31"/>
      <c r="B699" s="134"/>
      <c r="C699" s="135"/>
      <c r="D699" s="134"/>
      <c r="E699" s="136"/>
      <c r="F699" s="137"/>
      <c r="G699" s="137"/>
      <c r="H699" s="134"/>
      <c r="I699" s="134"/>
      <c r="J699" s="134"/>
      <c r="K699" s="134"/>
      <c r="L699" s="134"/>
      <c r="M699" s="134"/>
      <c r="N699" s="134"/>
      <c r="O699" s="134"/>
      <c r="P699" s="134"/>
      <c r="Q699" s="134"/>
      <c r="R699" s="138"/>
    </row>
    <row r="700">
      <c r="A700" s="31"/>
      <c r="B700" s="134"/>
      <c r="C700" s="135"/>
      <c r="D700" s="134"/>
      <c r="E700" s="136"/>
      <c r="F700" s="137"/>
      <c r="G700" s="137"/>
      <c r="H700" s="134"/>
      <c r="I700" s="134"/>
      <c r="J700" s="134"/>
      <c r="K700" s="134"/>
      <c r="L700" s="134"/>
      <c r="M700" s="134"/>
      <c r="N700" s="134"/>
      <c r="O700" s="134"/>
      <c r="P700" s="134"/>
      <c r="Q700" s="134"/>
      <c r="R700" s="138"/>
    </row>
    <row r="701">
      <c r="A701" s="31"/>
      <c r="B701" s="134"/>
      <c r="C701" s="135"/>
      <c r="D701" s="134"/>
      <c r="E701" s="136"/>
      <c r="F701" s="137"/>
      <c r="G701" s="137"/>
      <c r="H701" s="134"/>
      <c r="I701" s="134"/>
      <c r="J701" s="134"/>
      <c r="K701" s="134"/>
      <c r="L701" s="134"/>
      <c r="M701" s="134"/>
      <c r="N701" s="134"/>
      <c r="O701" s="134"/>
      <c r="P701" s="134"/>
      <c r="Q701" s="134"/>
      <c r="R701" s="138"/>
    </row>
    <row r="702">
      <c r="A702" s="31"/>
      <c r="B702" s="134"/>
      <c r="C702" s="135"/>
      <c r="D702" s="134"/>
      <c r="E702" s="136"/>
      <c r="F702" s="137"/>
      <c r="G702" s="137"/>
      <c r="H702" s="134"/>
      <c r="I702" s="134"/>
      <c r="J702" s="134"/>
      <c r="K702" s="134"/>
      <c r="L702" s="134"/>
      <c r="M702" s="134"/>
      <c r="N702" s="134"/>
      <c r="O702" s="134"/>
      <c r="P702" s="134"/>
      <c r="Q702" s="134"/>
      <c r="R702" s="138"/>
    </row>
    <row r="703">
      <c r="A703" s="31"/>
      <c r="B703" s="134"/>
      <c r="C703" s="135"/>
      <c r="D703" s="134"/>
      <c r="E703" s="136"/>
      <c r="F703" s="137"/>
      <c r="G703" s="137"/>
      <c r="H703" s="134"/>
      <c r="I703" s="134"/>
      <c r="J703" s="134"/>
      <c r="K703" s="134"/>
      <c r="L703" s="134"/>
      <c r="M703" s="134"/>
      <c r="N703" s="134"/>
      <c r="O703" s="134"/>
      <c r="P703" s="134"/>
      <c r="Q703" s="134"/>
      <c r="R703" s="138"/>
    </row>
    <row r="704">
      <c r="A704" s="31"/>
      <c r="B704" s="134"/>
      <c r="C704" s="135"/>
      <c r="D704" s="134"/>
      <c r="E704" s="136"/>
      <c r="F704" s="137"/>
      <c r="G704" s="137"/>
      <c r="H704" s="134"/>
      <c r="I704" s="134"/>
      <c r="J704" s="134"/>
      <c r="K704" s="134"/>
      <c r="L704" s="134"/>
      <c r="M704" s="134"/>
      <c r="N704" s="134"/>
      <c r="O704" s="134"/>
      <c r="P704" s="134"/>
      <c r="Q704" s="134"/>
      <c r="R704" s="138"/>
    </row>
    <row r="705">
      <c r="A705" s="31"/>
      <c r="B705" s="134"/>
      <c r="C705" s="135"/>
      <c r="D705" s="134"/>
      <c r="E705" s="136"/>
      <c r="F705" s="137"/>
      <c r="G705" s="137"/>
      <c r="H705" s="134"/>
      <c r="I705" s="134"/>
      <c r="J705" s="134"/>
      <c r="K705" s="134"/>
      <c r="L705" s="134"/>
      <c r="M705" s="134"/>
      <c r="N705" s="134"/>
      <c r="O705" s="134"/>
      <c r="P705" s="134"/>
      <c r="Q705" s="134"/>
      <c r="R705" s="138"/>
    </row>
    <row r="706">
      <c r="A706" s="31"/>
      <c r="B706" s="134"/>
      <c r="C706" s="135"/>
      <c r="D706" s="134"/>
      <c r="E706" s="136"/>
      <c r="F706" s="137"/>
      <c r="G706" s="137"/>
      <c r="H706" s="134"/>
      <c r="I706" s="134"/>
      <c r="J706" s="134"/>
      <c r="K706" s="134"/>
      <c r="L706" s="134"/>
      <c r="M706" s="134"/>
      <c r="N706" s="134"/>
      <c r="O706" s="134"/>
      <c r="P706" s="134"/>
      <c r="Q706" s="134"/>
      <c r="R706" s="138"/>
    </row>
    <row r="707">
      <c r="A707" s="31"/>
      <c r="B707" s="134"/>
      <c r="C707" s="135"/>
      <c r="D707" s="134"/>
      <c r="E707" s="136"/>
      <c r="F707" s="137"/>
      <c r="G707" s="137"/>
      <c r="H707" s="134"/>
      <c r="I707" s="134"/>
      <c r="J707" s="134"/>
      <c r="K707" s="134"/>
      <c r="L707" s="134"/>
      <c r="M707" s="134"/>
      <c r="N707" s="134"/>
      <c r="O707" s="134"/>
      <c r="P707" s="134"/>
      <c r="Q707" s="134"/>
      <c r="R707" s="138"/>
    </row>
    <row r="708">
      <c r="A708" s="31"/>
      <c r="B708" s="134"/>
      <c r="C708" s="135"/>
      <c r="D708" s="134"/>
      <c r="E708" s="136"/>
      <c r="F708" s="137"/>
      <c r="G708" s="137"/>
      <c r="H708" s="134"/>
      <c r="I708" s="134"/>
      <c r="J708" s="134"/>
      <c r="K708" s="134"/>
      <c r="L708" s="134"/>
      <c r="M708" s="134"/>
      <c r="N708" s="134"/>
      <c r="O708" s="134"/>
      <c r="P708" s="134"/>
      <c r="Q708" s="134"/>
      <c r="R708" s="138"/>
    </row>
    <row r="709">
      <c r="A709" s="31"/>
      <c r="B709" s="134"/>
      <c r="C709" s="135"/>
      <c r="D709" s="134"/>
      <c r="E709" s="136"/>
      <c r="F709" s="137"/>
      <c r="G709" s="137"/>
      <c r="H709" s="134"/>
      <c r="I709" s="134"/>
      <c r="J709" s="134"/>
      <c r="K709" s="134"/>
      <c r="L709" s="134"/>
      <c r="M709" s="134"/>
      <c r="N709" s="134"/>
      <c r="O709" s="134"/>
      <c r="P709" s="134"/>
      <c r="Q709" s="134"/>
      <c r="R709" s="138"/>
    </row>
    <row r="710">
      <c r="A710" s="31"/>
      <c r="B710" s="134"/>
      <c r="C710" s="135"/>
      <c r="D710" s="134"/>
      <c r="E710" s="136"/>
      <c r="F710" s="137"/>
      <c r="G710" s="137"/>
      <c r="H710" s="134"/>
      <c r="I710" s="134"/>
      <c r="J710" s="134"/>
      <c r="K710" s="134"/>
      <c r="L710" s="134"/>
      <c r="M710" s="134"/>
      <c r="N710" s="134"/>
      <c r="O710" s="134"/>
      <c r="P710" s="134"/>
      <c r="Q710" s="134"/>
      <c r="R710" s="138"/>
    </row>
    <row r="711">
      <c r="A711" s="31"/>
      <c r="B711" s="134"/>
      <c r="C711" s="135"/>
      <c r="D711" s="134"/>
      <c r="E711" s="136"/>
      <c r="F711" s="137"/>
      <c r="G711" s="137"/>
      <c r="H711" s="134"/>
      <c r="I711" s="134"/>
      <c r="J711" s="134"/>
      <c r="K711" s="134"/>
      <c r="L711" s="134"/>
      <c r="M711" s="134"/>
      <c r="N711" s="134"/>
      <c r="O711" s="134"/>
      <c r="P711" s="134"/>
      <c r="Q711" s="134"/>
      <c r="R711" s="138"/>
    </row>
    <row r="712">
      <c r="A712" s="31"/>
      <c r="B712" s="134"/>
      <c r="C712" s="135"/>
      <c r="D712" s="134"/>
      <c r="E712" s="136"/>
      <c r="F712" s="137"/>
      <c r="G712" s="137"/>
      <c r="H712" s="134"/>
      <c r="I712" s="134"/>
      <c r="J712" s="134"/>
      <c r="K712" s="134"/>
      <c r="L712" s="134"/>
      <c r="M712" s="134"/>
      <c r="N712" s="134"/>
      <c r="O712" s="134"/>
      <c r="P712" s="134"/>
      <c r="Q712" s="134"/>
      <c r="R712" s="138"/>
    </row>
    <row r="713">
      <c r="A713" s="31"/>
      <c r="B713" s="134"/>
      <c r="C713" s="135"/>
      <c r="D713" s="134"/>
      <c r="E713" s="136"/>
      <c r="F713" s="137"/>
      <c r="G713" s="137"/>
      <c r="H713" s="134"/>
      <c r="I713" s="134"/>
      <c r="J713" s="134"/>
      <c r="K713" s="134"/>
      <c r="L713" s="134"/>
      <c r="M713" s="134"/>
      <c r="N713" s="134"/>
      <c r="O713" s="134"/>
      <c r="P713" s="134"/>
      <c r="Q713" s="134"/>
      <c r="R713" s="138"/>
    </row>
    <row r="714">
      <c r="A714" s="31"/>
      <c r="B714" s="134"/>
      <c r="C714" s="135"/>
      <c r="D714" s="134"/>
      <c r="E714" s="136"/>
      <c r="F714" s="137"/>
      <c r="G714" s="137"/>
      <c r="H714" s="134"/>
      <c r="I714" s="134"/>
      <c r="J714" s="134"/>
      <c r="K714" s="134"/>
      <c r="L714" s="134"/>
      <c r="M714" s="134"/>
      <c r="N714" s="134"/>
      <c r="O714" s="134"/>
      <c r="P714" s="134"/>
      <c r="Q714" s="134"/>
      <c r="R714" s="138"/>
    </row>
    <row r="715">
      <c r="A715" s="31"/>
      <c r="B715" s="134"/>
      <c r="C715" s="135"/>
      <c r="D715" s="134"/>
      <c r="E715" s="136"/>
      <c r="F715" s="137"/>
      <c r="G715" s="137"/>
      <c r="H715" s="134"/>
      <c r="I715" s="134"/>
      <c r="J715" s="134"/>
      <c r="K715" s="134"/>
      <c r="L715" s="134"/>
      <c r="M715" s="134"/>
      <c r="N715" s="134"/>
      <c r="O715" s="134"/>
      <c r="P715" s="134"/>
      <c r="Q715" s="134"/>
      <c r="R715" s="138"/>
    </row>
    <row r="716">
      <c r="A716" s="31"/>
      <c r="B716" s="134"/>
      <c r="C716" s="135"/>
      <c r="D716" s="134"/>
      <c r="E716" s="136"/>
      <c r="F716" s="137"/>
      <c r="G716" s="137"/>
      <c r="H716" s="134"/>
      <c r="I716" s="134"/>
      <c r="J716" s="134"/>
      <c r="K716" s="134"/>
      <c r="L716" s="134"/>
      <c r="M716" s="134"/>
      <c r="N716" s="134"/>
      <c r="O716" s="134"/>
      <c r="P716" s="134"/>
      <c r="Q716" s="134"/>
      <c r="R716" s="138"/>
    </row>
    <row r="717">
      <c r="A717" s="31"/>
      <c r="B717" s="134"/>
      <c r="C717" s="135"/>
      <c r="D717" s="134"/>
      <c r="E717" s="136"/>
      <c r="F717" s="137"/>
      <c r="G717" s="137"/>
      <c r="H717" s="134"/>
      <c r="I717" s="134"/>
      <c r="J717" s="134"/>
      <c r="K717" s="134"/>
      <c r="L717" s="134"/>
      <c r="M717" s="134"/>
      <c r="N717" s="134"/>
      <c r="O717" s="134"/>
      <c r="P717" s="134"/>
      <c r="Q717" s="134"/>
      <c r="R717" s="138"/>
    </row>
    <row r="718">
      <c r="A718" s="31"/>
      <c r="B718" s="134"/>
      <c r="C718" s="135"/>
      <c r="D718" s="134"/>
      <c r="E718" s="136"/>
      <c r="F718" s="137"/>
      <c r="G718" s="137"/>
      <c r="H718" s="134"/>
      <c r="I718" s="134"/>
      <c r="J718" s="134"/>
      <c r="K718" s="134"/>
      <c r="L718" s="134"/>
      <c r="M718" s="134"/>
      <c r="N718" s="134"/>
      <c r="O718" s="134"/>
      <c r="P718" s="134"/>
      <c r="Q718" s="134"/>
      <c r="R718" s="138"/>
    </row>
    <row r="719">
      <c r="A719" s="31"/>
      <c r="B719" s="134"/>
      <c r="C719" s="135"/>
      <c r="D719" s="134"/>
      <c r="E719" s="136"/>
      <c r="F719" s="137"/>
      <c r="G719" s="137"/>
      <c r="H719" s="134"/>
      <c r="I719" s="134"/>
      <c r="J719" s="134"/>
      <c r="K719" s="134"/>
      <c r="L719" s="134"/>
      <c r="M719" s="134"/>
      <c r="N719" s="134"/>
      <c r="O719" s="134"/>
      <c r="P719" s="134"/>
      <c r="Q719" s="134"/>
      <c r="R719" s="138"/>
    </row>
    <row r="720">
      <c r="A720" s="31"/>
      <c r="B720" s="134"/>
      <c r="C720" s="135"/>
      <c r="D720" s="134"/>
      <c r="E720" s="136"/>
      <c r="F720" s="137"/>
      <c r="G720" s="137"/>
      <c r="H720" s="134"/>
      <c r="I720" s="134"/>
      <c r="J720" s="134"/>
      <c r="K720" s="134"/>
      <c r="L720" s="134"/>
      <c r="M720" s="134"/>
      <c r="N720" s="134"/>
      <c r="O720" s="134"/>
      <c r="P720" s="134"/>
      <c r="Q720" s="134"/>
      <c r="R720" s="138"/>
    </row>
    <row r="721">
      <c r="A721" s="31"/>
      <c r="B721" s="134"/>
      <c r="C721" s="135"/>
      <c r="D721" s="134"/>
      <c r="E721" s="136"/>
      <c r="F721" s="137"/>
      <c r="G721" s="137"/>
      <c r="H721" s="134"/>
      <c r="I721" s="134"/>
      <c r="J721" s="134"/>
      <c r="K721" s="134"/>
      <c r="L721" s="134"/>
      <c r="M721" s="134"/>
      <c r="N721" s="134"/>
      <c r="O721" s="134"/>
      <c r="P721" s="134"/>
      <c r="Q721" s="134"/>
      <c r="R721" s="138"/>
    </row>
    <row r="722">
      <c r="A722" s="31"/>
      <c r="B722" s="134"/>
      <c r="C722" s="135"/>
      <c r="D722" s="134"/>
      <c r="E722" s="136"/>
      <c r="F722" s="137"/>
      <c r="G722" s="137"/>
      <c r="H722" s="134"/>
      <c r="I722" s="134"/>
      <c r="J722" s="134"/>
      <c r="K722" s="134"/>
      <c r="L722" s="134"/>
      <c r="M722" s="134"/>
      <c r="N722" s="134"/>
      <c r="O722" s="134"/>
      <c r="P722" s="134"/>
      <c r="Q722" s="134"/>
      <c r="R722" s="138"/>
    </row>
    <row r="723">
      <c r="A723" s="31"/>
      <c r="B723" s="134"/>
      <c r="C723" s="135"/>
      <c r="D723" s="134"/>
      <c r="E723" s="136"/>
      <c r="F723" s="137"/>
      <c r="G723" s="137"/>
      <c r="H723" s="134"/>
      <c r="I723" s="134"/>
      <c r="J723" s="134"/>
      <c r="K723" s="134"/>
      <c r="L723" s="134"/>
      <c r="M723" s="134"/>
      <c r="N723" s="134"/>
      <c r="O723" s="134"/>
      <c r="P723" s="134"/>
      <c r="Q723" s="134"/>
      <c r="R723" s="138"/>
    </row>
    <row r="724">
      <c r="A724" s="31"/>
      <c r="B724" s="134"/>
      <c r="C724" s="135"/>
      <c r="D724" s="134"/>
      <c r="E724" s="136"/>
      <c r="F724" s="137"/>
      <c r="G724" s="137"/>
      <c r="H724" s="134"/>
      <c r="I724" s="134"/>
      <c r="J724" s="134"/>
      <c r="K724" s="134"/>
      <c r="L724" s="134"/>
      <c r="M724" s="134"/>
      <c r="N724" s="134"/>
      <c r="O724" s="134"/>
      <c r="P724" s="134"/>
      <c r="Q724" s="134"/>
      <c r="R724" s="138"/>
    </row>
    <row r="725">
      <c r="A725" s="31"/>
      <c r="B725" s="134"/>
      <c r="C725" s="135"/>
      <c r="D725" s="134"/>
      <c r="E725" s="136"/>
      <c r="F725" s="137"/>
      <c r="G725" s="137"/>
      <c r="H725" s="134"/>
      <c r="I725" s="134"/>
      <c r="J725" s="134"/>
      <c r="K725" s="134"/>
      <c r="L725" s="134"/>
      <c r="M725" s="134"/>
      <c r="N725" s="134"/>
      <c r="O725" s="134"/>
      <c r="P725" s="134"/>
      <c r="Q725" s="134"/>
      <c r="R725" s="138"/>
    </row>
    <row r="726">
      <c r="A726" s="31"/>
      <c r="B726" s="134"/>
      <c r="C726" s="135"/>
      <c r="D726" s="134"/>
      <c r="E726" s="136"/>
      <c r="F726" s="137"/>
      <c r="G726" s="137"/>
      <c r="H726" s="134"/>
      <c r="I726" s="134"/>
      <c r="J726" s="134"/>
      <c r="K726" s="134"/>
      <c r="L726" s="134"/>
      <c r="M726" s="134"/>
      <c r="N726" s="134"/>
      <c r="O726" s="134"/>
      <c r="P726" s="134"/>
      <c r="Q726" s="134"/>
      <c r="R726" s="138"/>
    </row>
    <row r="727">
      <c r="A727" s="31"/>
      <c r="B727" s="134"/>
      <c r="C727" s="135"/>
      <c r="D727" s="134"/>
      <c r="E727" s="136"/>
      <c r="F727" s="137"/>
      <c r="G727" s="137"/>
      <c r="H727" s="134"/>
      <c r="I727" s="134"/>
      <c r="J727" s="134"/>
      <c r="K727" s="134"/>
      <c r="L727" s="134"/>
      <c r="M727" s="134"/>
      <c r="N727" s="134"/>
      <c r="O727" s="134"/>
      <c r="P727" s="134"/>
      <c r="Q727" s="134"/>
      <c r="R727" s="138"/>
    </row>
    <row r="728">
      <c r="A728" s="31"/>
      <c r="B728" s="134"/>
      <c r="C728" s="135"/>
      <c r="D728" s="134"/>
      <c r="E728" s="136"/>
      <c r="F728" s="137"/>
      <c r="G728" s="137"/>
      <c r="H728" s="134"/>
      <c r="I728" s="134"/>
      <c r="J728" s="134"/>
      <c r="K728" s="134"/>
      <c r="L728" s="134"/>
      <c r="M728" s="134"/>
      <c r="N728" s="134"/>
      <c r="O728" s="134"/>
      <c r="P728" s="134"/>
      <c r="Q728" s="134"/>
      <c r="R728" s="138"/>
    </row>
    <row r="729">
      <c r="A729" s="31"/>
      <c r="B729" s="134"/>
      <c r="C729" s="135"/>
      <c r="D729" s="134"/>
      <c r="E729" s="136"/>
      <c r="F729" s="137"/>
      <c r="G729" s="137"/>
      <c r="H729" s="134"/>
      <c r="I729" s="134"/>
      <c r="J729" s="134"/>
      <c r="K729" s="134"/>
      <c r="L729" s="134"/>
      <c r="M729" s="134"/>
      <c r="N729" s="134"/>
      <c r="O729" s="134"/>
      <c r="P729" s="134"/>
      <c r="Q729" s="134"/>
      <c r="R729" s="138"/>
    </row>
    <row r="730">
      <c r="A730" s="31"/>
      <c r="B730" s="134"/>
      <c r="C730" s="135"/>
      <c r="D730" s="134"/>
      <c r="E730" s="136"/>
      <c r="F730" s="137"/>
      <c r="G730" s="137"/>
      <c r="H730" s="134"/>
      <c r="I730" s="134"/>
      <c r="J730" s="134"/>
      <c r="K730" s="134"/>
      <c r="L730" s="134"/>
      <c r="M730" s="134"/>
      <c r="N730" s="134"/>
      <c r="O730" s="134"/>
      <c r="P730" s="134"/>
      <c r="Q730" s="134"/>
      <c r="R730" s="138"/>
    </row>
    <row r="731">
      <c r="A731" s="31"/>
      <c r="B731" s="134"/>
      <c r="C731" s="135"/>
      <c r="D731" s="134"/>
      <c r="E731" s="136"/>
      <c r="F731" s="137"/>
      <c r="G731" s="137"/>
      <c r="H731" s="134"/>
      <c r="I731" s="134"/>
      <c r="J731" s="134"/>
      <c r="K731" s="134"/>
      <c r="L731" s="134"/>
      <c r="M731" s="134"/>
      <c r="N731" s="134"/>
      <c r="O731" s="134"/>
      <c r="P731" s="134"/>
      <c r="Q731" s="134"/>
      <c r="R731" s="138"/>
    </row>
    <row r="732">
      <c r="A732" s="31"/>
      <c r="B732" s="134"/>
      <c r="C732" s="135"/>
      <c r="D732" s="134"/>
      <c r="E732" s="136"/>
      <c r="F732" s="137"/>
      <c r="G732" s="137"/>
      <c r="H732" s="134"/>
      <c r="I732" s="134"/>
      <c r="J732" s="134"/>
      <c r="K732" s="134"/>
      <c r="L732" s="134"/>
      <c r="M732" s="134"/>
      <c r="N732" s="134"/>
      <c r="O732" s="134"/>
      <c r="P732" s="134"/>
      <c r="Q732" s="134"/>
      <c r="R732" s="138"/>
    </row>
    <row r="733">
      <c r="A733" s="31"/>
      <c r="B733" s="134"/>
      <c r="C733" s="135"/>
      <c r="D733" s="134"/>
      <c r="E733" s="136"/>
      <c r="F733" s="137"/>
      <c r="G733" s="137"/>
      <c r="H733" s="134"/>
      <c r="I733" s="134"/>
      <c r="J733" s="134"/>
      <c r="K733" s="134"/>
      <c r="L733" s="134"/>
      <c r="M733" s="134"/>
      <c r="N733" s="134"/>
      <c r="O733" s="134"/>
      <c r="P733" s="134"/>
      <c r="Q733" s="134"/>
      <c r="R733" s="138"/>
    </row>
    <row r="734">
      <c r="A734" s="31"/>
      <c r="B734" s="134"/>
      <c r="C734" s="135"/>
      <c r="D734" s="134"/>
      <c r="E734" s="136"/>
      <c r="F734" s="137"/>
      <c r="G734" s="137"/>
      <c r="H734" s="134"/>
      <c r="I734" s="134"/>
      <c r="J734" s="134"/>
      <c r="K734" s="134"/>
      <c r="L734" s="134"/>
      <c r="M734" s="134"/>
      <c r="N734" s="134"/>
      <c r="O734" s="134"/>
      <c r="P734" s="134"/>
      <c r="Q734" s="134"/>
      <c r="R734" s="138"/>
    </row>
    <row r="735">
      <c r="A735" s="31"/>
      <c r="B735" s="134"/>
      <c r="C735" s="135"/>
      <c r="D735" s="134"/>
      <c r="E735" s="136"/>
      <c r="F735" s="137"/>
      <c r="G735" s="137"/>
      <c r="H735" s="134"/>
      <c r="I735" s="134"/>
      <c r="J735" s="134"/>
      <c r="K735" s="134"/>
      <c r="L735" s="134"/>
      <c r="M735" s="134"/>
      <c r="N735" s="134"/>
      <c r="O735" s="134"/>
      <c r="P735" s="134"/>
      <c r="Q735" s="134"/>
      <c r="R735" s="138"/>
    </row>
    <row r="736">
      <c r="A736" s="31"/>
      <c r="B736" s="134"/>
      <c r="C736" s="135"/>
      <c r="D736" s="134"/>
      <c r="E736" s="136"/>
      <c r="F736" s="137"/>
      <c r="G736" s="137"/>
      <c r="H736" s="134"/>
      <c r="I736" s="134"/>
      <c r="J736" s="134"/>
      <c r="K736" s="134"/>
      <c r="L736" s="134"/>
      <c r="M736" s="134"/>
      <c r="N736" s="134"/>
      <c r="O736" s="134"/>
      <c r="P736" s="134"/>
      <c r="Q736" s="134"/>
      <c r="R736" s="138"/>
    </row>
    <row r="737">
      <c r="A737" s="31"/>
      <c r="B737" s="134"/>
      <c r="C737" s="135"/>
      <c r="D737" s="134"/>
      <c r="E737" s="136"/>
      <c r="F737" s="137"/>
      <c r="G737" s="137"/>
      <c r="H737" s="134"/>
      <c r="I737" s="134"/>
      <c r="J737" s="134"/>
      <c r="K737" s="134"/>
      <c r="L737" s="134"/>
      <c r="M737" s="134"/>
      <c r="N737" s="134"/>
      <c r="O737" s="134"/>
      <c r="P737" s="134"/>
      <c r="Q737" s="134"/>
      <c r="R737" s="138"/>
    </row>
    <row r="738">
      <c r="A738" s="31"/>
      <c r="B738" s="134"/>
      <c r="C738" s="135"/>
      <c r="D738" s="134"/>
      <c r="E738" s="136"/>
      <c r="F738" s="137"/>
      <c r="G738" s="137"/>
      <c r="H738" s="134"/>
      <c r="I738" s="134"/>
      <c r="J738" s="134"/>
      <c r="K738" s="134"/>
      <c r="L738" s="134"/>
      <c r="M738" s="134"/>
      <c r="N738" s="134"/>
      <c r="O738" s="134"/>
      <c r="P738" s="134"/>
      <c r="Q738" s="134"/>
      <c r="R738" s="138"/>
    </row>
    <row r="739">
      <c r="A739" s="31"/>
      <c r="B739" s="134"/>
      <c r="C739" s="135"/>
      <c r="D739" s="134"/>
      <c r="E739" s="136"/>
      <c r="F739" s="137"/>
      <c r="G739" s="137"/>
      <c r="H739" s="134"/>
      <c r="I739" s="134"/>
      <c r="J739" s="134"/>
      <c r="K739" s="134"/>
      <c r="L739" s="134"/>
      <c r="M739" s="134"/>
      <c r="N739" s="134"/>
      <c r="O739" s="134"/>
      <c r="P739" s="134"/>
      <c r="Q739" s="134"/>
      <c r="R739" s="138"/>
    </row>
    <row r="740">
      <c r="A740" s="31"/>
      <c r="B740" s="134"/>
      <c r="C740" s="135"/>
      <c r="D740" s="134"/>
      <c r="E740" s="136"/>
      <c r="F740" s="137"/>
      <c r="G740" s="137"/>
      <c r="H740" s="134"/>
      <c r="I740" s="134"/>
      <c r="J740" s="134"/>
      <c r="K740" s="134"/>
      <c r="L740" s="134"/>
      <c r="M740" s="134"/>
      <c r="N740" s="134"/>
      <c r="O740" s="134"/>
      <c r="P740" s="134"/>
      <c r="Q740" s="134"/>
      <c r="R740" s="138"/>
    </row>
    <row r="741">
      <c r="A741" s="31"/>
      <c r="B741" s="134"/>
      <c r="C741" s="135"/>
      <c r="D741" s="134"/>
      <c r="E741" s="136"/>
      <c r="F741" s="137"/>
      <c r="G741" s="137"/>
      <c r="H741" s="134"/>
      <c r="I741" s="134"/>
      <c r="J741" s="134"/>
      <c r="K741" s="134"/>
      <c r="L741" s="134"/>
      <c r="M741" s="134"/>
      <c r="N741" s="134"/>
      <c r="O741" s="134"/>
      <c r="P741" s="134"/>
      <c r="Q741" s="134"/>
      <c r="R741" s="138"/>
    </row>
    <row r="742">
      <c r="A742" s="31"/>
      <c r="B742" s="134"/>
      <c r="C742" s="135"/>
      <c r="D742" s="134"/>
      <c r="E742" s="136"/>
      <c r="F742" s="137"/>
      <c r="G742" s="137"/>
      <c r="H742" s="134"/>
      <c r="I742" s="134"/>
      <c r="J742" s="134"/>
      <c r="K742" s="134"/>
      <c r="L742" s="134"/>
      <c r="M742" s="134"/>
      <c r="N742" s="134"/>
      <c r="O742" s="134"/>
      <c r="P742" s="134"/>
      <c r="Q742" s="134"/>
      <c r="R742" s="138"/>
    </row>
    <row r="743">
      <c r="A743" s="31"/>
      <c r="B743" s="134"/>
      <c r="C743" s="135"/>
      <c r="D743" s="134"/>
      <c r="E743" s="136"/>
      <c r="F743" s="137"/>
      <c r="G743" s="137"/>
      <c r="H743" s="134"/>
      <c r="I743" s="134"/>
      <c r="J743" s="134"/>
      <c r="K743" s="134"/>
      <c r="L743" s="134"/>
      <c r="M743" s="134"/>
      <c r="N743" s="134"/>
      <c r="O743" s="134"/>
      <c r="P743" s="134"/>
      <c r="Q743" s="134"/>
      <c r="R743" s="138"/>
    </row>
    <row r="744">
      <c r="A744" s="31"/>
      <c r="B744" s="134"/>
      <c r="C744" s="135"/>
      <c r="D744" s="134"/>
      <c r="E744" s="136"/>
      <c r="F744" s="137"/>
      <c r="G744" s="137"/>
      <c r="H744" s="134"/>
      <c r="I744" s="134"/>
      <c r="J744" s="134"/>
      <c r="K744" s="134"/>
      <c r="L744" s="134"/>
      <c r="M744" s="134"/>
      <c r="N744" s="134"/>
      <c r="O744" s="134"/>
      <c r="P744" s="134"/>
      <c r="Q744" s="134"/>
      <c r="R744" s="138"/>
    </row>
    <row r="745">
      <c r="A745" s="31"/>
      <c r="B745" s="134"/>
      <c r="C745" s="135"/>
      <c r="D745" s="134"/>
      <c r="E745" s="136"/>
      <c r="F745" s="137"/>
      <c r="G745" s="137"/>
      <c r="H745" s="134"/>
      <c r="I745" s="134"/>
      <c r="J745" s="134"/>
      <c r="K745" s="134"/>
      <c r="L745" s="134"/>
      <c r="M745" s="134"/>
      <c r="N745" s="134"/>
      <c r="O745" s="134"/>
      <c r="P745" s="134"/>
      <c r="Q745" s="134"/>
      <c r="R745" s="138"/>
    </row>
    <row r="746">
      <c r="A746" s="31"/>
      <c r="B746" s="134"/>
      <c r="C746" s="135"/>
      <c r="D746" s="134"/>
      <c r="E746" s="136"/>
      <c r="F746" s="137"/>
      <c r="G746" s="137"/>
      <c r="H746" s="134"/>
      <c r="I746" s="134"/>
      <c r="J746" s="134"/>
      <c r="K746" s="134"/>
      <c r="L746" s="134"/>
      <c r="M746" s="134"/>
      <c r="N746" s="134"/>
      <c r="O746" s="134"/>
      <c r="P746" s="134"/>
      <c r="Q746" s="134"/>
      <c r="R746" s="138"/>
    </row>
    <row r="747">
      <c r="A747" s="31"/>
      <c r="B747" s="134"/>
      <c r="C747" s="135"/>
      <c r="D747" s="134"/>
      <c r="E747" s="136"/>
      <c r="F747" s="137"/>
      <c r="G747" s="137"/>
      <c r="H747" s="134"/>
      <c r="I747" s="134"/>
      <c r="J747" s="134"/>
      <c r="K747" s="134"/>
      <c r="L747" s="134"/>
      <c r="M747" s="134"/>
      <c r="N747" s="134"/>
      <c r="O747" s="134"/>
      <c r="P747" s="134"/>
      <c r="Q747" s="134"/>
      <c r="R747" s="138"/>
    </row>
    <row r="748">
      <c r="A748" s="31"/>
      <c r="B748" s="134"/>
      <c r="C748" s="135"/>
      <c r="D748" s="134"/>
      <c r="E748" s="136"/>
      <c r="F748" s="137"/>
      <c r="G748" s="137"/>
      <c r="H748" s="134"/>
      <c r="I748" s="134"/>
      <c r="J748" s="134"/>
      <c r="K748" s="134"/>
      <c r="L748" s="134"/>
      <c r="M748" s="134"/>
      <c r="N748" s="134"/>
      <c r="O748" s="134"/>
      <c r="P748" s="134"/>
      <c r="Q748" s="134"/>
      <c r="R748" s="138"/>
    </row>
    <row r="749">
      <c r="A749" s="31"/>
      <c r="B749" s="134"/>
      <c r="C749" s="135"/>
      <c r="D749" s="134"/>
      <c r="E749" s="136"/>
      <c r="F749" s="137"/>
      <c r="G749" s="137"/>
      <c r="H749" s="134"/>
      <c r="I749" s="134"/>
      <c r="J749" s="134"/>
      <c r="K749" s="134"/>
      <c r="L749" s="134"/>
      <c r="M749" s="134"/>
      <c r="N749" s="134"/>
      <c r="O749" s="134"/>
      <c r="P749" s="134"/>
      <c r="Q749" s="134"/>
      <c r="R749" s="138"/>
    </row>
    <row r="750">
      <c r="A750" s="31"/>
      <c r="B750" s="134"/>
      <c r="C750" s="135"/>
      <c r="D750" s="134"/>
      <c r="E750" s="136"/>
      <c r="F750" s="137"/>
      <c r="G750" s="137"/>
      <c r="H750" s="134"/>
      <c r="I750" s="134"/>
      <c r="J750" s="134"/>
      <c r="K750" s="134"/>
      <c r="L750" s="134"/>
      <c r="M750" s="134"/>
      <c r="N750" s="134"/>
      <c r="O750" s="134"/>
      <c r="P750" s="134"/>
      <c r="Q750" s="134"/>
      <c r="R750" s="138"/>
    </row>
    <row r="751">
      <c r="A751" s="31"/>
      <c r="B751" s="134"/>
      <c r="C751" s="135"/>
      <c r="D751" s="134"/>
      <c r="E751" s="136"/>
      <c r="F751" s="137"/>
      <c r="G751" s="137"/>
      <c r="H751" s="134"/>
      <c r="I751" s="134"/>
      <c r="J751" s="134"/>
      <c r="K751" s="134"/>
      <c r="L751" s="134"/>
      <c r="M751" s="134"/>
      <c r="N751" s="134"/>
      <c r="O751" s="134"/>
      <c r="P751" s="134"/>
      <c r="Q751" s="134"/>
      <c r="R751" s="138"/>
    </row>
    <row r="752">
      <c r="A752" s="31"/>
      <c r="B752" s="134"/>
      <c r="C752" s="135"/>
      <c r="D752" s="134"/>
      <c r="E752" s="136"/>
      <c r="F752" s="137"/>
      <c r="G752" s="137"/>
      <c r="H752" s="134"/>
      <c r="I752" s="134"/>
      <c r="J752" s="134"/>
      <c r="K752" s="134"/>
      <c r="L752" s="134"/>
      <c r="M752" s="134"/>
      <c r="N752" s="134"/>
      <c r="O752" s="134"/>
      <c r="P752" s="134"/>
      <c r="Q752" s="134"/>
      <c r="R752" s="138"/>
    </row>
    <row r="753">
      <c r="A753" s="31"/>
      <c r="B753" s="134"/>
      <c r="C753" s="135"/>
      <c r="D753" s="134"/>
      <c r="E753" s="136"/>
      <c r="F753" s="137"/>
      <c r="G753" s="137"/>
      <c r="H753" s="134"/>
      <c r="I753" s="134"/>
      <c r="J753" s="134"/>
      <c r="K753" s="134"/>
      <c r="L753" s="134"/>
      <c r="M753" s="134"/>
      <c r="N753" s="134"/>
      <c r="O753" s="134"/>
      <c r="P753" s="134"/>
      <c r="Q753" s="134"/>
      <c r="R753" s="138"/>
    </row>
    <row r="754">
      <c r="A754" s="31"/>
      <c r="B754" s="134"/>
      <c r="C754" s="135"/>
      <c r="D754" s="134"/>
      <c r="E754" s="136"/>
      <c r="F754" s="137"/>
      <c r="G754" s="137"/>
      <c r="H754" s="134"/>
      <c r="I754" s="134"/>
      <c r="J754" s="134"/>
      <c r="K754" s="134"/>
      <c r="L754" s="134"/>
      <c r="M754" s="134"/>
      <c r="N754" s="134"/>
      <c r="O754" s="134"/>
      <c r="P754" s="134"/>
      <c r="Q754" s="134"/>
      <c r="R754" s="138"/>
    </row>
    <row r="755">
      <c r="A755" s="31"/>
      <c r="B755" s="134"/>
      <c r="C755" s="135"/>
      <c r="D755" s="134"/>
      <c r="E755" s="136"/>
      <c r="F755" s="137"/>
      <c r="G755" s="137"/>
      <c r="H755" s="134"/>
      <c r="I755" s="134"/>
      <c r="J755" s="134"/>
      <c r="K755" s="134"/>
      <c r="L755" s="134"/>
      <c r="M755" s="134"/>
      <c r="N755" s="134"/>
      <c r="O755" s="134"/>
      <c r="P755" s="134"/>
      <c r="Q755" s="134"/>
      <c r="R755" s="138"/>
    </row>
    <row r="756">
      <c r="A756" s="31"/>
      <c r="B756" s="134"/>
      <c r="C756" s="135"/>
      <c r="D756" s="134"/>
      <c r="E756" s="136"/>
      <c r="F756" s="137"/>
      <c r="G756" s="137"/>
      <c r="H756" s="134"/>
      <c r="I756" s="134"/>
      <c r="J756" s="134"/>
      <c r="K756" s="134"/>
      <c r="L756" s="134"/>
      <c r="M756" s="134"/>
      <c r="N756" s="134"/>
      <c r="O756" s="134"/>
      <c r="P756" s="134"/>
      <c r="Q756" s="134"/>
      <c r="R756" s="138"/>
    </row>
    <row r="757">
      <c r="A757" s="31"/>
      <c r="B757" s="134"/>
      <c r="C757" s="135"/>
      <c r="D757" s="134"/>
      <c r="E757" s="136"/>
      <c r="F757" s="137"/>
      <c r="G757" s="137"/>
      <c r="H757" s="134"/>
      <c r="I757" s="134"/>
      <c r="J757" s="134"/>
      <c r="K757" s="134"/>
      <c r="L757" s="134"/>
      <c r="M757" s="134"/>
      <c r="N757" s="134"/>
      <c r="O757" s="134"/>
      <c r="P757" s="134"/>
      <c r="Q757" s="134"/>
      <c r="R757" s="138"/>
    </row>
    <row r="758">
      <c r="A758" s="31"/>
      <c r="B758" s="134"/>
      <c r="C758" s="135"/>
      <c r="D758" s="134"/>
      <c r="E758" s="136"/>
      <c r="F758" s="137"/>
      <c r="G758" s="137"/>
      <c r="H758" s="134"/>
      <c r="I758" s="134"/>
      <c r="J758" s="134"/>
      <c r="K758" s="134"/>
      <c r="L758" s="134"/>
      <c r="M758" s="134"/>
      <c r="N758" s="134"/>
      <c r="O758" s="134"/>
      <c r="P758" s="134"/>
      <c r="Q758" s="134"/>
      <c r="R758" s="138"/>
    </row>
    <row r="759">
      <c r="A759" s="31"/>
      <c r="B759" s="134"/>
      <c r="C759" s="135"/>
      <c r="D759" s="134"/>
      <c r="E759" s="136"/>
      <c r="F759" s="137"/>
      <c r="G759" s="137"/>
      <c r="H759" s="134"/>
      <c r="I759" s="134"/>
      <c r="J759" s="134"/>
      <c r="K759" s="134"/>
      <c r="L759" s="134"/>
      <c r="M759" s="134"/>
      <c r="N759" s="134"/>
      <c r="O759" s="134"/>
      <c r="P759" s="134"/>
      <c r="Q759" s="134"/>
      <c r="R759" s="138"/>
    </row>
    <row r="760">
      <c r="A760" s="31"/>
      <c r="B760" s="134"/>
      <c r="C760" s="135"/>
      <c r="D760" s="134"/>
      <c r="E760" s="136"/>
      <c r="F760" s="137"/>
      <c r="G760" s="137"/>
      <c r="H760" s="134"/>
      <c r="I760" s="134"/>
      <c r="J760" s="134"/>
      <c r="K760" s="134"/>
      <c r="L760" s="134"/>
      <c r="M760" s="134"/>
      <c r="N760" s="134"/>
      <c r="O760" s="134"/>
      <c r="P760" s="134"/>
      <c r="Q760" s="134"/>
      <c r="R760" s="138"/>
    </row>
    <row r="761">
      <c r="A761" s="31"/>
      <c r="B761" s="134"/>
      <c r="C761" s="135"/>
      <c r="D761" s="134"/>
      <c r="E761" s="136"/>
      <c r="F761" s="137"/>
      <c r="G761" s="137"/>
      <c r="H761" s="134"/>
      <c r="I761" s="134"/>
      <c r="J761" s="134"/>
      <c r="K761" s="134"/>
      <c r="L761" s="134"/>
      <c r="M761" s="134"/>
      <c r="N761" s="134"/>
      <c r="O761" s="134"/>
      <c r="P761" s="134"/>
      <c r="Q761" s="134"/>
      <c r="R761" s="138"/>
    </row>
    <row r="762">
      <c r="A762" s="31"/>
      <c r="B762" s="134"/>
      <c r="C762" s="135"/>
      <c r="D762" s="134"/>
      <c r="E762" s="136"/>
      <c r="F762" s="137"/>
      <c r="G762" s="137"/>
      <c r="H762" s="134"/>
      <c r="I762" s="134"/>
      <c r="J762" s="134"/>
      <c r="K762" s="134"/>
      <c r="L762" s="134"/>
      <c r="M762" s="134"/>
      <c r="N762" s="134"/>
      <c r="O762" s="134"/>
      <c r="P762" s="134"/>
      <c r="Q762" s="134"/>
      <c r="R762" s="138"/>
    </row>
    <row r="763">
      <c r="A763" s="31"/>
      <c r="B763" s="134"/>
      <c r="C763" s="135"/>
      <c r="D763" s="134"/>
      <c r="E763" s="136"/>
      <c r="F763" s="137"/>
      <c r="G763" s="137"/>
      <c r="H763" s="134"/>
      <c r="I763" s="134"/>
      <c r="J763" s="134"/>
      <c r="K763" s="134"/>
      <c r="L763" s="134"/>
      <c r="M763" s="134"/>
      <c r="N763" s="134"/>
      <c r="O763" s="134"/>
      <c r="P763" s="134"/>
      <c r="Q763" s="134"/>
      <c r="R763" s="138"/>
    </row>
    <row r="764">
      <c r="A764" s="31"/>
      <c r="B764" s="134"/>
      <c r="C764" s="135"/>
      <c r="D764" s="134"/>
      <c r="E764" s="136"/>
      <c r="F764" s="137"/>
      <c r="G764" s="137"/>
      <c r="H764" s="134"/>
      <c r="I764" s="134"/>
      <c r="J764" s="134"/>
      <c r="K764" s="134"/>
      <c r="L764" s="134"/>
      <c r="M764" s="134"/>
      <c r="N764" s="134"/>
      <c r="O764" s="134"/>
      <c r="P764" s="134"/>
      <c r="Q764" s="134"/>
      <c r="R764" s="138"/>
    </row>
    <row r="765">
      <c r="A765" s="31"/>
      <c r="B765" s="134"/>
      <c r="C765" s="135"/>
      <c r="D765" s="134"/>
      <c r="E765" s="136"/>
      <c r="F765" s="137"/>
      <c r="G765" s="137"/>
      <c r="H765" s="134"/>
      <c r="I765" s="134"/>
      <c r="J765" s="134"/>
      <c r="K765" s="134"/>
      <c r="L765" s="134"/>
      <c r="M765" s="134"/>
      <c r="N765" s="134"/>
      <c r="O765" s="134"/>
      <c r="P765" s="134"/>
      <c r="Q765" s="134"/>
      <c r="R765" s="138"/>
    </row>
    <row r="766">
      <c r="A766" s="31"/>
      <c r="B766" s="134"/>
      <c r="C766" s="135"/>
      <c r="D766" s="134"/>
      <c r="E766" s="136"/>
      <c r="F766" s="137"/>
      <c r="G766" s="137"/>
      <c r="H766" s="134"/>
      <c r="I766" s="134"/>
      <c r="J766" s="134"/>
      <c r="K766" s="134"/>
      <c r="L766" s="134"/>
      <c r="M766" s="134"/>
      <c r="N766" s="134"/>
      <c r="O766" s="134"/>
      <c r="P766" s="134"/>
      <c r="Q766" s="134"/>
      <c r="R766" s="138"/>
    </row>
    <row r="767">
      <c r="A767" s="31"/>
      <c r="B767" s="134"/>
      <c r="C767" s="135"/>
      <c r="D767" s="134"/>
      <c r="E767" s="136"/>
      <c r="F767" s="137"/>
      <c r="G767" s="137"/>
      <c r="H767" s="134"/>
      <c r="I767" s="134"/>
      <c r="J767" s="134"/>
      <c r="K767" s="134"/>
      <c r="L767" s="134"/>
      <c r="M767" s="134"/>
      <c r="N767" s="134"/>
      <c r="O767" s="134"/>
      <c r="P767" s="134"/>
      <c r="Q767" s="134"/>
      <c r="R767" s="138"/>
    </row>
    <row r="768">
      <c r="A768" s="31"/>
      <c r="B768" s="134"/>
      <c r="C768" s="135"/>
      <c r="D768" s="134"/>
      <c r="E768" s="136"/>
      <c r="F768" s="137"/>
      <c r="G768" s="137"/>
      <c r="H768" s="134"/>
      <c r="I768" s="134"/>
      <c r="J768" s="134"/>
      <c r="K768" s="134"/>
      <c r="L768" s="134"/>
      <c r="M768" s="134"/>
      <c r="N768" s="134"/>
      <c r="O768" s="134"/>
      <c r="P768" s="134"/>
      <c r="Q768" s="134"/>
      <c r="R768" s="138"/>
    </row>
    <row r="769">
      <c r="A769" s="31"/>
      <c r="B769" s="134"/>
      <c r="C769" s="135"/>
      <c r="D769" s="134"/>
      <c r="E769" s="136"/>
      <c r="F769" s="137"/>
      <c r="G769" s="137"/>
      <c r="H769" s="134"/>
      <c r="I769" s="134"/>
      <c r="J769" s="134"/>
      <c r="K769" s="134"/>
      <c r="L769" s="134"/>
      <c r="M769" s="134"/>
      <c r="N769" s="134"/>
      <c r="O769" s="134"/>
      <c r="P769" s="134"/>
      <c r="Q769" s="134"/>
      <c r="R769" s="138"/>
    </row>
    <row r="770">
      <c r="A770" s="31"/>
      <c r="B770" s="134"/>
      <c r="C770" s="135"/>
      <c r="D770" s="134"/>
      <c r="E770" s="136"/>
      <c r="F770" s="137"/>
      <c r="G770" s="137"/>
      <c r="H770" s="134"/>
      <c r="I770" s="134"/>
      <c r="J770" s="134"/>
      <c r="K770" s="134"/>
      <c r="L770" s="134"/>
      <c r="M770" s="134"/>
      <c r="N770" s="134"/>
      <c r="O770" s="134"/>
      <c r="P770" s="134"/>
      <c r="Q770" s="134"/>
      <c r="R770" s="138"/>
    </row>
    <row r="771">
      <c r="A771" s="31"/>
      <c r="B771" s="134"/>
      <c r="C771" s="135"/>
      <c r="D771" s="134"/>
      <c r="E771" s="136"/>
      <c r="F771" s="137"/>
      <c r="G771" s="137"/>
      <c r="H771" s="134"/>
      <c r="I771" s="134"/>
      <c r="J771" s="134"/>
      <c r="K771" s="134"/>
      <c r="L771" s="134"/>
      <c r="M771" s="134"/>
      <c r="N771" s="134"/>
      <c r="O771" s="134"/>
      <c r="P771" s="134"/>
      <c r="Q771" s="134"/>
      <c r="R771" s="138"/>
    </row>
    <row r="772">
      <c r="A772" s="31"/>
      <c r="B772" s="134"/>
      <c r="C772" s="135"/>
      <c r="D772" s="134"/>
      <c r="E772" s="136"/>
      <c r="F772" s="137"/>
      <c r="G772" s="137"/>
      <c r="H772" s="134"/>
      <c r="I772" s="134"/>
      <c r="J772" s="134"/>
      <c r="K772" s="134"/>
      <c r="L772" s="134"/>
      <c r="M772" s="134"/>
      <c r="N772" s="134"/>
      <c r="O772" s="134"/>
      <c r="P772" s="134"/>
      <c r="Q772" s="134"/>
      <c r="R772" s="138"/>
    </row>
    <row r="773">
      <c r="A773" s="31"/>
      <c r="B773" s="134"/>
      <c r="C773" s="135"/>
      <c r="D773" s="134"/>
      <c r="E773" s="136"/>
      <c r="F773" s="137"/>
      <c r="G773" s="137"/>
      <c r="H773" s="134"/>
      <c r="I773" s="134"/>
      <c r="J773" s="134"/>
      <c r="K773" s="134"/>
      <c r="L773" s="134"/>
      <c r="M773" s="134"/>
      <c r="N773" s="134"/>
      <c r="O773" s="134"/>
      <c r="P773" s="134"/>
      <c r="Q773" s="134"/>
      <c r="R773" s="138"/>
    </row>
    <row r="774">
      <c r="A774" s="31"/>
      <c r="B774" s="134"/>
      <c r="C774" s="135"/>
      <c r="D774" s="134"/>
      <c r="E774" s="136"/>
      <c r="F774" s="137"/>
      <c r="G774" s="137"/>
      <c r="H774" s="134"/>
      <c r="I774" s="134"/>
      <c r="J774" s="134"/>
      <c r="K774" s="134"/>
      <c r="L774" s="134"/>
      <c r="M774" s="134"/>
      <c r="N774" s="134"/>
      <c r="O774" s="134"/>
      <c r="P774" s="134"/>
      <c r="Q774" s="134"/>
      <c r="R774" s="138"/>
    </row>
    <row r="775">
      <c r="A775" s="31"/>
      <c r="B775" s="134"/>
      <c r="C775" s="135"/>
      <c r="D775" s="134"/>
      <c r="E775" s="136"/>
      <c r="F775" s="137"/>
      <c r="G775" s="137"/>
      <c r="H775" s="134"/>
      <c r="I775" s="134"/>
      <c r="J775" s="134"/>
      <c r="K775" s="134"/>
      <c r="L775" s="134"/>
      <c r="M775" s="134"/>
      <c r="N775" s="134"/>
      <c r="O775" s="134"/>
      <c r="P775" s="134"/>
      <c r="Q775" s="134"/>
      <c r="R775" s="138"/>
    </row>
    <row r="776">
      <c r="A776" s="31"/>
      <c r="B776" s="134"/>
      <c r="C776" s="135"/>
      <c r="D776" s="134"/>
      <c r="E776" s="136"/>
      <c r="F776" s="137"/>
      <c r="G776" s="137"/>
      <c r="H776" s="134"/>
      <c r="I776" s="134"/>
      <c r="J776" s="134"/>
      <c r="K776" s="134"/>
      <c r="L776" s="134"/>
      <c r="M776" s="134"/>
      <c r="N776" s="134"/>
      <c r="O776" s="134"/>
      <c r="P776" s="134"/>
      <c r="Q776" s="134"/>
      <c r="R776" s="138"/>
    </row>
    <row r="777">
      <c r="A777" s="31"/>
      <c r="B777" s="134"/>
      <c r="C777" s="135"/>
      <c r="D777" s="134"/>
      <c r="E777" s="136"/>
      <c r="F777" s="137"/>
      <c r="G777" s="137"/>
      <c r="H777" s="134"/>
      <c r="I777" s="134"/>
      <c r="J777" s="134"/>
      <c r="K777" s="134"/>
      <c r="L777" s="134"/>
      <c r="M777" s="134"/>
      <c r="N777" s="134"/>
      <c r="O777" s="134"/>
      <c r="P777" s="134"/>
      <c r="Q777" s="134"/>
      <c r="R777" s="138"/>
    </row>
    <row r="778">
      <c r="A778" s="31"/>
      <c r="B778" s="134"/>
      <c r="C778" s="135"/>
      <c r="D778" s="134"/>
      <c r="E778" s="136"/>
      <c r="F778" s="137"/>
      <c r="G778" s="137"/>
      <c r="H778" s="134"/>
      <c r="I778" s="134"/>
      <c r="J778" s="134"/>
      <c r="K778" s="134"/>
      <c r="L778" s="134"/>
      <c r="M778" s="134"/>
      <c r="N778" s="134"/>
      <c r="O778" s="134"/>
      <c r="P778" s="134"/>
      <c r="Q778" s="134"/>
      <c r="R778" s="138"/>
    </row>
    <row r="779">
      <c r="A779" s="31"/>
      <c r="B779" s="134"/>
      <c r="C779" s="135"/>
      <c r="D779" s="134"/>
      <c r="E779" s="136"/>
      <c r="F779" s="137"/>
      <c r="G779" s="137"/>
      <c r="H779" s="134"/>
      <c r="I779" s="134"/>
      <c r="J779" s="134"/>
      <c r="K779" s="134"/>
      <c r="L779" s="134"/>
      <c r="M779" s="134"/>
      <c r="N779" s="134"/>
      <c r="O779" s="134"/>
      <c r="P779" s="134"/>
      <c r="Q779" s="134"/>
      <c r="R779" s="138"/>
    </row>
    <row r="780">
      <c r="A780" s="31"/>
      <c r="B780" s="134"/>
      <c r="C780" s="135"/>
      <c r="D780" s="134"/>
      <c r="E780" s="136"/>
      <c r="F780" s="137"/>
      <c r="G780" s="137"/>
      <c r="H780" s="134"/>
      <c r="I780" s="134"/>
      <c r="J780" s="134"/>
      <c r="K780" s="134"/>
      <c r="L780" s="134"/>
      <c r="M780" s="134"/>
      <c r="N780" s="134"/>
      <c r="O780" s="134"/>
      <c r="P780" s="134"/>
      <c r="Q780" s="134"/>
      <c r="R780" s="138"/>
    </row>
    <row r="781">
      <c r="A781" s="31"/>
      <c r="B781" s="134"/>
      <c r="C781" s="135"/>
      <c r="D781" s="134"/>
      <c r="E781" s="136"/>
      <c r="F781" s="137"/>
      <c r="G781" s="137"/>
      <c r="H781" s="134"/>
      <c r="I781" s="134"/>
      <c r="J781" s="134"/>
      <c r="K781" s="134"/>
      <c r="L781" s="134"/>
      <c r="M781" s="134"/>
      <c r="N781" s="134"/>
      <c r="O781" s="134"/>
      <c r="P781" s="134"/>
      <c r="Q781" s="134"/>
      <c r="R781" s="138"/>
    </row>
    <row r="782">
      <c r="A782" s="31"/>
      <c r="B782" s="134"/>
      <c r="C782" s="135"/>
      <c r="D782" s="134"/>
      <c r="E782" s="136"/>
      <c r="F782" s="137"/>
      <c r="G782" s="137"/>
      <c r="H782" s="134"/>
      <c r="I782" s="134"/>
      <c r="J782" s="134"/>
      <c r="K782" s="134"/>
      <c r="L782" s="134"/>
      <c r="M782" s="134"/>
      <c r="N782" s="134"/>
      <c r="O782" s="134"/>
      <c r="P782" s="134"/>
      <c r="Q782" s="134"/>
      <c r="R782" s="138"/>
    </row>
    <row r="783">
      <c r="A783" s="31"/>
      <c r="B783" s="134"/>
      <c r="C783" s="135"/>
      <c r="D783" s="134"/>
      <c r="E783" s="136"/>
      <c r="F783" s="137"/>
      <c r="G783" s="137"/>
      <c r="H783" s="134"/>
      <c r="I783" s="134"/>
      <c r="J783" s="134"/>
      <c r="K783" s="134"/>
      <c r="L783" s="134"/>
      <c r="M783" s="134"/>
      <c r="N783" s="134"/>
      <c r="O783" s="134"/>
      <c r="P783" s="134"/>
      <c r="Q783" s="134"/>
      <c r="R783" s="138"/>
    </row>
    <row r="784">
      <c r="A784" s="31"/>
      <c r="B784" s="134"/>
      <c r="C784" s="135"/>
      <c r="D784" s="134"/>
      <c r="E784" s="136"/>
      <c r="F784" s="137"/>
      <c r="G784" s="137"/>
      <c r="H784" s="134"/>
      <c r="I784" s="134"/>
      <c r="J784" s="134"/>
      <c r="K784" s="134"/>
      <c r="L784" s="134"/>
      <c r="M784" s="134"/>
      <c r="N784" s="134"/>
      <c r="O784" s="134"/>
      <c r="P784" s="134"/>
      <c r="Q784" s="134"/>
      <c r="R784" s="138"/>
    </row>
    <row r="785">
      <c r="A785" s="31"/>
      <c r="B785" s="134"/>
      <c r="C785" s="135"/>
      <c r="D785" s="134"/>
      <c r="E785" s="136"/>
      <c r="F785" s="137"/>
      <c r="G785" s="137"/>
      <c r="H785" s="134"/>
      <c r="I785" s="134"/>
      <c r="J785" s="134"/>
      <c r="K785" s="134"/>
      <c r="L785" s="134"/>
      <c r="M785" s="134"/>
      <c r="N785" s="134"/>
      <c r="O785" s="134"/>
      <c r="P785" s="134"/>
      <c r="Q785" s="134"/>
      <c r="R785" s="138"/>
    </row>
    <row r="786">
      <c r="A786" s="31"/>
      <c r="B786" s="134"/>
      <c r="C786" s="135"/>
      <c r="D786" s="134"/>
      <c r="E786" s="136"/>
      <c r="F786" s="137"/>
      <c r="G786" s="137"/>
      <c r="H786" s="134"/>
      <c r="I786" s="134"/>
      <c r="J786" s="134"/>
      <c r="K786" s="134"/>
      <c r="L786" s="134"/>
      <c r="M786" s="134"/>
      <c r="N786" s="134"/>
      <c r="O786" s="134"/>
      <c r="P786" s="134"/>
      <c r="Q786" s="134"/>
      <c r="R786" s="138"/>
    </row>
    <row r="787">
      <c r="A787" s="31"/>
      <c r="B787" s="134"/>
      <c r="C787" s="135"/>
      <c r="D787" s="134"/>
      <c r="E787" s="136"/>
      <c r="F787" s="137"/>
      <c r="G787" s="137"/>
      <c r="H787" s="134"/>
      <c r="I787" s="134"/>
      <c r="J787" s="134"/>
      <c r="K787" s="134"/>
      <c r="L787" s="134"/>
      <c r="M787" s="134"/>
      <c r="N787" s="134"/>
      <c r="O787" s="134"/>
      <c r="P787" s="134"/>
      <c r="Q787" s="134"/>
      <c r="R787" s="138"/>
    </row>
    <row r="788">
      <c r="A788" s="31"/>
      <c r="B788" s="134"/>
      <c r="C788" s="135"/>
      <c r="D788" s="134"/>
      <c r="E788" s="136"/>
      <c r="F788" s="137"/>
      <c r="G788" s="137"/>
      <c r="H788" s="134"/>
      <c r="I788" s="134"/>
      <c r="J788" s="134"/>
      <c r="K788" s="134"/>
      <c r="L788" s="134"/>
      <c r="M788" s="134"/>
      <c r="N788" s="134"/>
      <c r="O788" s="134"/>
      <c r="P788" s="134"/>
      <c r="Q788" s="134"/>
      <c r="R788" s="138"/>
    </row>
    <row r="789">
      <c r="A789" s="31"/>
      <c r="B789" s="134"/>
      <c r="C789" s="135"/>
      <c r="D789" s="134"/>
      <c r="E789" s="136"/>
      <c r="F789" s="137"/>
      <c r="G789" s="137"/>
      <c r="H789" s="134"/>
      <c r="I789" s="134"/>
      <c r="J789" s="134"/>
      <c r="K789" s="134"/>
      <c r="L789" s="134"/>
      <c r="M789" s="134"/>
      <c r="N789" s="134"/>
      <c r="O789" s="134"/>
      <c r="P789" s="134"/>
      <c r="Q789" s="134"/>
      <c r="R789" s="138"/>
    </row>
    <row r="790">
      <c r="A790" s="31"/>
      <c r="B790" s="134"/>
      <c r="C790" s="135"/>
      <c r="D790" s="134"/>
      <c r="E790" s="136"/>
      <c r="F790" s="137"/>
      <c r="G790" s="137"/>
      <c r="H790" s="134"/>
      <c r="I790" s="134"/>
      <c r="J790" s="134"/>
      <c r="K790" s="134"/>
      <c r="L790" s="134"/>
      <c r="M790" s="134"/>
      <c r="N790" s="134"/>
      <c r="O790" s="134"/>
      <c r="P790" s="134"/>
      <c r="Q790" s="134"/>
      <c r="R790" s="138"/>
    </row>
    <row r="791">
      <c r="A791" s="31"/>
      <c r="B791" s="134"/>
      <c r="C791" s="135"/>
      <c r="D791" s="134"/>
      <c r="E791" s="136"/>
      <c r="F791" s="137"/>
      <c r="G791" s="137"/>
      <c r="H791" s="134"/>
      <c r="I791" s="134"/>
      <c r="J791" s="134"/>
      <c r="K791" s="134"/>
      <c r="L791" s="134"/>
      <c r="M791" s="134"/>
      <c r="N791" s="134"/>
      <c r="O791" s="134"/>
      <c r="P791" s="134"/>
      <c r="Q791" s="134"/>
      <c r="R791" s="138"/>
    </row>
    <row r="792">
      <c r="A792" s="31"/>
      <c r="B792" s="134"/>
      <c r="C792" s="135"/>
      <c r="D792" s="134"/>
      <c r="E792" s="136"/>
      <c r="F792" s="137"/>
      <c r="G792" s="137"/>
      <c r="H792" s="134"/>
      <c r="I792" s="134"/>
      <c r="J792" s="134"/>
      <c r="K792" s="134"/>
      <c r="L792" s="134"/>
      <c r="M792" s="134"/>
      <c r="N792" s="134"/>
      <c r="O792" s="134"/>
      <c r="P792" s="134"/>
      <c r="Q792" s="134"/>
      <c r="R792" s="138"/>
    </row>
    <row r="793">
      <c r="A793" s="31"/>
      <c r="B793" s="134"/>
      <c r="C793" s="135"/>
      <c r="D793" s="134"/>
      <c r="E793" s="136"/>
      <c r="F793" s="137"/>
      <c r="G793" s="137"/>
      <c r="H793" s="134"/>
      <c r="I793" s="134"/>
      <c r="J793" s="134"/>
      <c r="K793" s="134"/>
      <c r="L793" s="134"/>
      <c r="M793" s="134"/>
      <c r="N793" s="134"/>
      <c r="O793" s="134"/>
      <c r="P793" s="134"/>
      <c r="Q793" s="134"/>
      <c r="R793" s="138"/>
    </row>
    <row r="794">
      <c r="A794" s="31"/>
      <c r="B794" s="134"/>
      <c r="C794" s="135"/>
      <c r="D794" s="134"/>
      <c r="E794" s="136"/>
      <c r="F794" s="137"/>
      <c r="G794" s="137"/>
      <c r="H794" s="134"/>
      <c r="I794" s="134"/>
      <c r="J794" s="134"/>
      <c r="K794" s="134"/>
      <c r="L794" s="134"/>
      <c r="M794" s="134"/>
      <c r="N794" s="134"/>
      <c r="O794" s="134"/>
      <c r="P794" s="134"/>
      <c r="Q794" s="134"/>
      <c r="R794" s="138"/>
    </row>
    <row r="795">
      <c r="A795" s="31"/>
      <c r="B795" s="134"/>
      <c r="C795" s="135"/>
      <c r="D795" s="134"/>
      <c r="E795" s="136"/>
      <c r="F795" s="137"/>
      <c r="G795" s="137"/>
      <c r="H795" s="134"/>
      <c r="I795" s="134"/>
      <c r="J795" s="134"/>
      <c r="K795" s="134"/>
      <c r="L795" s="134"/>
      <c r="M795" s="134"/>
      <c r="N795" s="134"/>
      <c r="O795" s="134"/>
      <c r="P795" s="134"/>
      <c r="Q795" s="134"/>
      <c r="R795" s="138"/>
    </row>
    <row r="796">
      <c r="A796" s="31"/>
      <c r="B796" s="134"/>
      <c r="C796" s="135"/>
      <c r="D796" s="134"/>
      <c r="E796" s="136"/>
      <c r="F796" s="137"/>
      <c r="G796" s="137"/>
      <c r="H796" s="134"/>
      <c r="I796" s="134"/>
      <c r="J796" s="134"/>
      <c r="K796" s="134"/>
      <c r="L796" s="134"/>
      <c r="M796" s="134"/>
      <c r="N796" s="134"/>
      <c r="O796" s="134"/>
      <c r="P796" s="134"/>
      <c r="Q796" s="134"/>
      <c r="R796" s="138"/>
    </row>
    <row r="797">
      <c r="A797" s="31"/>
      <c r="B797" s="134"/>
      <c r="C797" s="135"/>
      <c r="D797" s="134"/>
      <c r="E797" s="136"/>
      <c r="F797" s="137"/>
      <c r="G797" s="137"/>
      <c r="H797" s="134"/>
      <c r="I797" s="134"/>
      <c r="J797" s="134"/>
      <c r="K797" s="134"/>
      <c r="L797" s="134"/>
      <c r="M797" s="134"/>
      <c r="N797" s="134"/>
      <c r="O797" s="134"/>
      <c r="P797" s="134"/>
      <c r="Q797" s="134"/>
      <c r="R797" s="138"/>
    </row>
    <row r="798">
      <c r="A798" s="31"/>
      <c r="B798" s="134"/>
      <c r="C798" s="135"/>
      <c r="D798" s="134"/>
      <c r="E798" s="136"/>
      <c r="F798" s="137"/>
      <c r="G798" s="137"/>
      <c r="H798" s="134"/>
      <c r="I798" s="134"/>
      <c r="J798" s="134"/>
      <c r="K798" s="134"/>
      <c r="L798" s="134"/>
      <c r="M798" s="134"/>
      <c r="N798" s="134"/>
      <c r="O798" s="134"/>
      <c r="P798" s="134"/>
      <c r="Q798" s="134"/>
      <c r="R798" s="138"/>
    </row>
    <row r="799">
      <c r="A799" s="31"/>
      <c r="B799" s="134"/>
      <c r="C799" s="135"/>
      <c r="D799" s="134"/>
      <c r="E799" s="136"/>
      <c r="F799" s="137"/>
      <c r="G799" s="137"/>
      <c r="H799" s="134"/>
      <c r="I799" s="134"/>
      <c r="J799" s="134"/>
      <c r="K799" s="134"/>
      <c r="L799" s="134"/>
      <c r="M799" s="134"/>
      <c r="N799" s="134"/>
      <c r="O799" s="134"/>
      <c r="P799" s="134"/>
      <c r="Q799" s="134"/>
      <c r="R799" s="138"/>
    </row>
    <row r="800">
      <c r="A800" s="31"/>
      <c r="B800" s="134"/>
      <c r="C800" s="135"/>
      <c r="D800" s="134"/>
      <c r="E800" s="136"/>
      <c r="F800" s="137"/>
      <c r="G800" s="137"/>
      <c r="H800" s="134"/>
      <c r="I800" s="134"/>
      <c r="J800" s="134"/>
      <c r="K800" s="134"/>
      <c r="L800" s="134"/>
      <c r="M800" s="134"/>
      <c r="N800" s="134"/>
      <c r="O800" s="134"/>
      <c r="P800" s="134"/>
      <c r="Q800" s="134"/>
      <c r="R800" s="138"/>
    </row>
    <row r="801">
      <c r="A801" s="31"/>
      <c r="B801" s="134"/>
      <c r="C801" s="135"/>
      <c r="D801" s="134"/>
      <c r="E801" s="136"/>
      <c r="F801" s="137"/>
      <c r="G801" s="137"/>
      <c r="H801" s="134"/>
      <c r="I801" s="134"/>
      <c r="J801" s="134"/>
      <c r="K801" s="134"/>
      <c r="L801" s="134"/>
      <c r="M801" s="134"/>
      <c r="N801" s="134"/>
      <c r="O801" s="134"/>
      <c r="P801" s="134"/>
      <c r="Q801" s="134"/>
      <c r="R801" s="138"/>
    </row>
    <row r="802">
      <c r="A802" s="31"/>
      <c r="B802" s="134"/>
      <c r="C802" s="135"/>
      <c r="D802" s="134"/>
      <c r="E802" s="136"/>
      <c r="F802" s="137"/>
      <c r="G802" s="137"/>
      <c r="H802" s="134"/>
      <c r="I802" s="134"/>
      <c r="J802" s="134"/>
      <c r="K802" s="134"/>
      <c r="L802" s="134"/>
      <c r="M802" s="134"/>
      <c r="N802" s="134"/>
      <c r="O802" s="134"/>
      <c r="P802" s="134"/>
      <c r="Q802" s="134"/>
      <c r="R802" s="138"/>
    </row>
    <row r="803">
      <c r="A803" s="31"/>
      <c r="B803" s="134"/>
      <c r="C803" s="135"/>
      <c r="D803" s="134"/>
      <c r="E803" s="136"/>
      <c r="F803" s="137"/>
      <c r="G803" s="137"/>
      <c r="H803" s="134"/>
      <c r="I803" s="134"/>
      <c r="J803" s="134"/>
      <c r="K803" s="134"/>
      <c r="L803" s="134"/>
      <c r="M803" s="134"/>
      <c r="N803" s="134"/>
      <c r="O803" s="134"/>
      <c r="P803" s="134"/>
      <c r="Q803" s="134"/>
      <c r="R803" s="138"/>
    </row>
    <row r="804">
      <c r="A804" s="31"/>
      <c r="B804" s="134"/>
      <c r="C804" s="135"/>
      <c r="D804" s="134"/>
      <c r="E804" s="136"/>
      <c r="F804" s="137"/>
      <c r="G804" s="137"/>
      <c r="H804" s="134"/>
      <c r="I804" s="134"/>
      <c r="J804" s="134"/>
      <c r="K804" s="134"/>
      <c r="L804" s="134"/>
      <c r="M804" s="134"/>
      <c r="N804" s="134"/>
      <c r="O804" s="134"/>
      <c r="P804" s="134"/>
      <c r="Q804" s="134"/>
      <c r="R804" s="138"/>
    </row>
    <row r="805">
      <c r="A805" s="31"/>
      <c r="B805" s="134"/>
      <c r="C805" s="135"/>
      <c r="D805" s="134"/>
      <c r="E805" s="136"/>
      <c r="F805" s="137"/>
      <c r="G805" s="137"/>
      <c r="H805" s="134"/>
      <c r="I805" s="134"/>
      <c r="J805" s="134"/>
      <c r="K805" s="134"/>
      <c r="L805" s="134"/>
      <c r="M805" s="134"/>
      <c r="N805" s="134"/>
      <c r="O805" s="134"/>
      <c r="P805" s="134"/>
      <c r="Q805" s="134"/>
      <c r="R805" s="138"/>
    </row>
    <row r="806">
      <c r="A806" s="31"/>
      <c r="B806" s="134"/>
      <c r="C806" s="135"/>
      <c r="D806" s="134"/>
      <c r="E806" s="136"/>
      <c r="F806" s="137"/>
      <c r="G806" s="137"/>
      <c r="H806" s="134"/>
      <c r="I806" s="134"/>
      <c r="J806" s="134"/>
      <c r="K806" s="134"/>
      <c r="L806" s="134"/>
      <c r="M806" s="134"/>
      <c r="N806" s="134"/>
      <c r="O806" s="134"/>
      <c r="P806" s="134"/>
      <c r="Q806" s="134"/>
      <c r="R806" s="138"/>
    </row>
    <row r="807">
      <c r="A807" s="31"/>
      <c r="B807" s="134"/>
      <c r="C807" s="135"/>
      <c r="D807" s="134"/>
      <c r="E807" s="136"/>
      <c r="F807" s="137"/>
      <c r="G807" s="137"/>
      <c r="H807" s="134"/>
      <c r="I807" s="134"/>
      <c r="J807" s="134"/>
      <c r="K807" s="134"/>
      <c r="L807" s="134"/>
      <c r="M807" s="134"/>
      <c r="N807" s="134"/>
      <c r="O807" s="134"/>
      <c r="P807" s="134"/>
      <c r="Q807" s="134"/>
      <c r="R807" s="138"/>
    </row>
    <row r="808">
      <c r="A808" s="31"/>
      <c r="B808" s="134"/>
      <c r="C808" s="135"/>
      <c r="D808" s="134"/>
      <c r="E808" s="136"/>
      <c r="F808" s="137"/>
      <c r="G808" s="137"/>
      <c r="H808" s="134"/>
      <c r="I808" s="134"/>
      <c r="J808" s="134"/>
      <c r="K808" s="134"/>
      <c r="L808" s="134"/>
      <c r="M808" s="134"/>
      <c r="N808" s="134"/>
      <c r="O808" s="134"/>
      <c r="P808" s="134"/>
      <c r="Q808" s="134"/>
      <c r="R808" s="138"/>
    </row>
    <row r="809">
      <c r="A809" s="31"/>
      <c r="B809" s="134"/>
      <c r="C809" s="135"/>
      <c r="D809" s="134"/>
      <c r="E809" s="136"/>
      <c r="F809" s="137"/>
      <c r="G809" s="137"/>
      <c r="H809" s="134"/>
      <c r="I809" s="134"/>
      <c r="J809" s="134"/>
      <c r="K809" s="134"/>
      <c r="L809" s="134"/>
      <c r="M809" s="134"/>
      <c r="N809" s="134"/>
      <c r="O809" s="134"/>
      <c r="P809" s="134"/>
      <c r="Q809" s="134"/>
      <c r="R809" s="138"/>
    </row>
    <row r="810">
      <c r="A810" s="31"/>
      <c r="B810" s="134"/>
      <c r="C810" s="135"/>
      <c r="D810" s="134"/>
      <c r="E810" s="136"/>
      <c r="F810" s="137"/>
      <c r="G810" s="137"/>
      <c r="H810" s="134"/>
      <c r="I810" s="134"/>
      <c r="J810" s="134"/>
      <c r="K810" s="134"/>
      <c r="L810" s="134"/>
      <c r="M810" s="134"/>
      <c r="N810" s="134"/>
      <c r="O810" s="134"/>
      <c r="P810" s="134"/>
      <c r="Q810" s="134"/>
      <c r="R810" s="138"/>
    </row>
    <row r="811">
      <c r="A811" s="31"/>
      <c r="B811" s="134"/>
      <c r="C811" s="135"/>
      <c r="D811" s="134"/>
      <c r="E811" s="136"/>
      <c r="F811" s="137"/>
      <c r="G811" s="137"/>
      <c r="H811" s="134"/>
      <c r="I811" s="134"/>
      <c r="J811" s="134"/>
      <c r="K811" s="134"/>
      <c r="L811" s="134"/>
      <c r="M811" s="134"/>
      <c r="N811" s="134"/>
      <c r="O811" s="134"/>
      <c r="P811" s="134"/>
      <c r="Q811" s="134"/>
      <c r="R811" s="138"/>
    </row>
    <row r="812">
      <c r="A812" s="31"/>
      <c r="B812" s="134"/>
      <c r="C812" s="135"/>
      <c r="D812" s="134"/>
      <c r="E812" s="136"/>
      <c r="F812" s="137"/>
      <c r="G812" s="137"/>
      <c r="H812" s="134"/>
      <c r="I812" s="134"/>
      <c r="J812" s="134"/>
      <c r="K812" s="134"/>
      <c r="L812" s="134"/>
      <c r="M812" s="134"/>
      <c r="N812" s="134"/>
      <c r="O812" s="134"/>
      <c r="P812" s="134"/>
      <c r="Q812" s="134"/>
      <c r="R812" s="138"/>
    </row>
    <row r="813">
      <c r="A813" s="31"/>
      <c r="B813" s="134"/>
      <c r="C813" s="135"/>
      <c r="D813" s="134"/>
      <c r="E813" s="136"/>
      <c r="F813" s="137"/>
      <c r="G813" s="137"/>
      <c r="H813" s="134"/>
      <c r="I813" s="134"/>
      <c r="J813" s="134"/>
      <c r="K813" s="134"/>
      <c r="L813" s="134"/>
      <c r="M813" s="134"/>
      <c r="N813" s="134"/>
      <c r="O813" s="134"/>
      <c r="P813" s="134"/>
      <c r="Q813" s="134"/>
      <c r="R813" s="138"/>
    </row>
    <row r="814">
      <c r="A814" s="31"/>
      <c r="B814" s="134"/>
      <c r="C814" s="135"/>
      <c r="D814" s="134"/>
      <c r="E814" s="136"/>
      <c r="F814" s="137"/>
      <c r="G814" s="137"/>
      <c r="H814" s="134"/>
      <c r="I814" s="134"/>
      <c r="J814" s="134"/>
      <c r="K814" s="134"/>
      <c r="L814" s="134"/>
      <c r="M814" s="134"/>
      <c r="N814" s="134"/>
      <c r="O814" s="134"/>
      <c r="P814" s="134"/>
      <c r="Q814" s="134"/>
      <c r="R814" s="138"/>
    </row>
    <row r="815">
      <c r="A815" s="31"/>
      <c r="B815" s="134"/>
      <c r="C815" s="135"/>
      <c r="D815" s="134"/>
      <c r="E815" s="136"/>
      <c r="F815" s="137"/>
      <c r="G815" s="137"/>
      <c r="H815" s="134"/>
      <c r="I815" s="134"/>
      <c r="J815" s="134"/>
      <c r="K815" s="134"/>
      <c r="L815" s="134"/>
      <c r="M815" s="134"/>
      <c r="N815" s="134"/>
      <c r="O815" s="134"/>
      <c r="P815" s="134"/>
      <c r="Q815" s="134"/>
      <c r="R815" s="138"/>
    </row>
    <row r="816">
      <c r="A816" s="31"/>
      <c r="B816" s="134"/>
      <c r="C816" s="135"/>
      <c r="D816" s="134"/>
      <c r="E816" s="136"/>
      <c r="F816" s="137"/>
      <c r="G816" s="137"/>
      <c r="H816" s="134"/>
      <c r="I816" s="134"/>
      <c r="J816" s="134"/>
      <c r="K816" s="134"/>
      <c r="L816" s="134"/>
      <c r="M816" s="134"/>
      <c r="N816" s="134"/>
      <c r="O816" s="134"/>
      <c r="P816" s="134"/>
      <c r="Q816" s="134"/>
      <c r="R816" s="138"/>
    </row>
    <row r="817">
      <c r="A817" s="31"/>
      <c r="B817" s="134"/>
      <c r="C817" s="135"/>
      <c r="D817" s="134"/>
      <c r="E817" s="136"/>
      <c r="F817" s="137"/>
      <c r="G817" s="137"/>
      <c r="H817" s="134"/>
      <c r="I817" s="134"/>
      <c r="J817" s="134"/>
      <c r="K817" s="134"/>
      <c r="L817" s="134"/>
      <c r="M817" s="134"/>
      <c r="N817" s="134"/>
      <c r="O817" s="134"/>
      <c r="P817" s="134"/>
      <c r="Q817" s="134"/>
      <c r="R817" s="138"/>
    </row>
    <row r="818">
      <c r="A818" s="31"/>
      <c r="B818" s="134"/>
      <c r="C818" s="135"/>
      <c r="D818" s="134"/>
      <c r="E818" s="136"/>
      <c r="F818" s="137"/>
      <c r="G818" s="137"/>
      <c r="H818" s="134"/>
      <c r="I818" s="134"/>
      <c r="J818" s="134"/>
      <c r="K818" s="134"/>
      <c r="L818" s="134"/>
      <c r="M818" s="134"/>
      <c r="N818" s="134"/>
      <c r="O818" s="134"/>
      <c r="P818" s="134"/>
      <c r="Q818" s="134"/>
      <c r="R818" s="138"/>
    </row>
    <row r="819">
      <c r="A819" s="31"/>
      <c r="B819" s="134"/>
      <c r="C819" s="135"/>
      <c r="D819" s="134"/>
      <c r="E819" s="136"/>
      <c r="F819" s="137"/>
      <c r="G819" s="137"/>
      <c r="H819" s="134"/>
      <c r="I819" s="134"/>
      <c r="J819" s="134"/>
      <c r="K819" s="134"/>
      <c r="L819" s="134"/>
      <c r="M819" s="134"/>
      <c r="N819" s="134"/>
      <c r="O819" s="134"/>
      <c r="P819" s="134"/>
      <c r="Q819" s="134"/>
      <c r="R819" s="138"/>
    </row>
    <row r="820">
      <c r="A820" s="31"/>
      <c r="B820" s="134"/>
      <c r="C820" s="135"/>
      <c r="D820" s="134"/>
      <c r="E820" s="136"/>
      <c r="F820" s="137"/>
      <c r="G820" s="137"/>
      <c r="H820" s="134"/>
      <c r="I820" s="134"/>
      <c r="J820" s="134"/>
      <c r="K820" s="134"/>
      <c r="L820" s="134"/>
      <c r="M820" s="134"/>
      <c r="N820" s="134"/>
      <c r="O820" s="134"/>
      <c r="P820" s="134"/>
      <c r="Q820" s="134"/>
      <c r="R820" s="138"/>
    </row>
    <row r="821">
      <c r="A821" s="31"/>
      <c r="B821" s="134"/>
      <c r="C821" s="135"/>
      <c r="D821" s="134"/>
      <c r="E821" s="136"/>
      <c r="F821" s="137"/>
      <c r="G821" s="137"/>
      <c r="H821" s="134"/>
      <c r="I821" s="134"/>
      <c r="J821" s="134"/>
      <c r="K821" s="134"/>
      <c r="L821" s="134"/>
      <c r="M821" s="134"/>
      <c r="N821" s="134"/>
      <c r="O821" s="134"/>
      <c r="P821" s="134"/>
      <c r="Q821" s="134"/>
      <c r="R821" s="138"/>
    </row>
    <row r="822">
      <c r="A822" s="31"/>
      <c r="B822" s="134"/>
      <c r="C822" s="135"/>
      <c r="D822" s="134"/>
      <c r="E822" s="136"/>
      <c r="F822" s="137"/>
      <c r="G822" s="137"/>
      <c r="H822" s="134"/>
      <c r="I822" s="134"/>
      <c r="J822" s="134"/>
      <c r="K822" s="134"/>
      <c r="L822" s="134"/>
      <c r="M822" s="134"/>
      <c r="N822" s="134"/>
      <c r="O822" s="134"/>
      <c r="P822" s="134"/>
      <c r="Q822" s="134"/>
      <c r="R822" s="138"/>
    </row>
    <row r="823">
      <c r="A823" s="31"/>
      <c r="B823" s="134"/>
      <c r="C823" s="135"/>
      <c r="D823" s="134"/>
      <c r="E823" s="136"/>
      <c r="F823" s="137"/>
      <c r="G823" s="137"/>
      <c r="H823" s="134"/>
      <c r="I823" s="134"/>
      <c r="J823" s="134"/>
      <c r="K823" s="134"/>
      <c r="L823" s="134"/>
      <c r="M823" s="134"/>
      <c r="N823" s="134"/>
      <c r="O823" s="134"/>
      <c r="P823" s="134"/>
      <c r="Q823" s="134"/>
      <c r="R823" s="138"/>
    </row>
  </sheetData>
  <dataValidations>
    <dataValidation type="list" allowBlank="1" showErrorMessage="1" sqref="H2:H18 H631:H644">
      <formula1>"Bathroom,Breezeway - Outside,Classroom,Commons,Fields/Grass Area,Front of School,Gym,Hallway - Inside,Locker Room,Lounge,Office,Other,Parking Lot,Playground,Theatre,Vehicle/Bus,To/From School"</formula1>
    </dataValidation>
    <dataValidation type="list" allowBlank="1" showErrorMessage="1" sqref="G2:G644">
      <formula1>"Before School,Recess ,Passing Period,After School,During Class - Elem.,During Class - P.0,During Class - P.1,During Class - P.2,During Class - P.3,During Class - P.4,During Class - P.5,During Class - P.6,During Class - P.7,Athletic or School Activity Outs"&amp;"ide of School Hours,Lunch"</formula1>
    </dataValidation>
    <dataValidation type="list" allowBlank="1" showErrorMessage="1" sqref="J2:J644">
      <formula1>"Yes, Present and Actively Supervising,Yes, Present and Not Actively Supervising,No, Supervision Not Present,No, After Hours On Campus,No, Off Campus,Unknown "</formula1>
    </dataValidation>
    <dataValidation type="list" allowBlank="1" showErrorMessage="1" sqref="B2:B644">
      <formula1>"Monday,Tuesday,Wednesday,Thursday,Friday"</formula1>
    </dataValidation>
    <dataValidation type="list" allowBlank="1" showErrorMessage="1" sqref="L2:L644">
      <formula1>"Yes,Yes, Originated as Horse-Play,No"</formula1>
    </dataValidation>
    <dataValidation type="list" allowBlank="1" showErrorMessage="1" sqref="N2:N644">
      <formula1>"Autism,SH/FS,BESTT,Mild-Mod.,N/A"</formula1>
    </dataValidation>
    <dataValidation type="list" allowBlank="1" showErrorMessage="1" sqref="H19:H630">
      <formula1>"Bathroom,Breezeway - Outside,Classroom,Commons,ELOP,Fields/Grass Area,Front of School,Gym,Hallway - Inside,Locker Room,Lounge,Office,Other,Parking Lot,Playground,Theatre,Vehicle/Bus,To/From School"</formula1>
    </dataValidation>
    <dataValidation type="list" allowBlank="1" showErrorMessage="1" sqref="F2:F644 K2:K644 M2:M644 O2:O644">
      <formula1>"Yes,No"</formula1>
    </dataValidation>
    <dataValidation type="list" allowBlank="1" showErrorMessage="1" sqref="I2:I642">
      <formula1>"TK-K,1-2,3-5,6-8"</formula1>
    </dataValidation>
    <dataValidation type="custom" allowBlank="1" showDropDown="1" showErrorMessage="1" sqref="C4:C823">
      <formula1>OR(NOT(ISERROR(DATEVALUE(C4))), AND(ISNUMBER(C4), LEFT(CELL("format", C4))="D"))</formula1>
    </dataValidation>
  </dataValidations>
  <printOptions gridLines="1" horizontalCentered="1"/>
  <pageMargins bottom="0.75" footer="0.0" header="0.0" left="0.7" right="0.7" top="0.75"/>
  <pageSetup fitToHeight="0" cellComments="atEnd" orientation="landscape" pageOrder="overThenDown"/>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69FAE"/>
    <outlinePr summaryBelow="0" summaryRight="0"/>
    <pageSetUpPr fitToPage="1"/>
  </sheetPr>
  <sheetViews>
    <sheetView workbookViewId="0">
      <pane ySplit="1.0" topLeftCell="A2" activePane="bottomLeft" state="frozen"/>
      <selection activeCell="B3" sqref="B3" pane="bottomLeft"/>
    </sheetView>
  </sheetViews>
  <sheetFormatPr customHeight="1" defaultColWidth="12.63" defaultRowHeight="15.75"/>
  <cols>
    <col customWidth="1" min="1" max="2" width="12.5"/>
    <col customWidth="1" min="3" max="3" width="9.63"/>
    <col customWidth="1" min="4" max="4" width="9.5"/>
    <col customWidth="1" min="5" max="5" width="9.13"/>
    <col customWidth="1" min="6" max="6" width="12.38"/>
    <col customWidth="1" min="7" max="7" width="17.13"/>
    <col customWidth="1" min="8" max="8" width="16.0"/>
    <col customWidth="1" min="9" max="9" width="19.63"/>
    <col customWidth="1" min="10" max="10" width="12.38"/>
    <col customWidth="1" min="11" max="11" width="13.88"/>
    <col customWidth="1" min="12" max="14" width="12.38"/>
    <col customWidth="1" min="15" max="17" width="12.0"/>
  </cols>
  <sheetData>
    <row r="1">
      <c r="A1" s="27" t="s">
        <v>13</v>
      </c>
      <c r="B1" s="28" t="s">
        <v>41</v>
      </c>
      <c r="C1" s="28" t="s">
        <v>42</v>
      </c>
      <c r="D1" s="28" t="s">
        <v>43</v>
      </c>
      <c r="E1" s="28" t="s">
        <v>44</v>
      </c>
      <c r="F1" s="28" t="s">
        <v>45</v>
      </c>
      <c r="G1" s="28" t="s">
        <v>46</v>
      </c>
      <c r="H1" s="28" t="s">
        <v>47</v>
      </c>
      <c r="I1" s="28" t="s">
        <v>48</v>
      </c>
      <c r="J1" s="28" t="s">
        <v>49</v>
      </c>
      <c r="K1" s="29" t="s">
        <v>50</v>
      </c>
      <c r="L1" s="28" t="s">
        <v>51</v>
      </c>
      <c r="M1" s="28" t="s">
        <v>52</v>
      </c>
      <c r="N1" s="29" t="s">
        <v>53</v>
      </c>
      <c r="O1" s="30" t="s">
        <v>54</v>
      </c>
      <c r="P1" s="29" t="s">
        <v>55</v>
      </c>
      <c r="Q1" s="29" t="s">
        <v>56</v>
      </c>
    </row>
    <row r="2">
      <c r="A2" s="31"/>
      <c r="B2" s="32" t="s">
        <v>57</v>
      </c>
      <c r="C2" s="33">
        <v>45152.0</v>
      </c>
      <c r="D2" s="59">
        <v>0.0</v>
      </c>
      <c r="E2" s="34"/>
      <c r="F2" s="35"/>
      <c r="G2" s="35"/>
      <c r="H2" s="32"/>
      <c r="I2" s="35"/>
      <c r="J2" s="32"/>
      <c r="K2" s="36"/>
      <c r="L2" s="36"/>
      <c r="M2" s="32"/>
      <c r="N2" s="36"/>
      <c r="O2" s="37">
        <v>0.0</v>
      </c>
      <c r="P2" s="38"/>
      <c r="Q2" s="39"/>
    </row>
    <row r="3">
      <c r="A3" s="31"/>
      <c r="B3" s="32" t="s">
        <v>58</v>
      </c>
      <c r="C3" s="33">
        <v>45153.0</v>
      </c>
      <c r="D3" s="61">
        <v>2.0</v>
      </c>
      <c r="E3" s="34"/>
      <c r="F3" s="35"/>
      <c r="G3" s="35" t="s">
        <v>115</v>
      </c>
      <c r="H3" s="32" t="s">
        <v>119</v>
      </c>
      <c r="I3" s="35" t="s">
        <v>61</v>
      </c>
      <c r="J3" s="32" t="s">
        <v>62</v>
      </c>
      <c r="K3" s="36" t="s">
        <v>63</v>
      </c>
      <c r="L3" s="36" t="s">
        <v>62</v>
      </c>
      <c r="M3" s="32" t="s">
        <v>64</v>
      </c>
      <c r="N3" s="36" t="s">
        <v>62</v>
      </c>
      <c r="O3" s="37">
        <v>0.0</v>
      </c>
      <c r="P3" s="38">
        <v>0.0</v>
      </c>
      <c r="Q3" s="39"/>
    </row>
    <row r="4">
      <c r="A4" s="31"/>
      <c r="B4" s="32" t="s">
        <v>67</v>
      </c>
      <c r="C4" s="33">
        <v>45154.0</v>
      </c>
      <c r="D4" s="61">
        <v>3.0</v>
      </c>
      <c r="E4" s="34"/>
      <c r="F4" s="35"/>
      <c r="G4" s="35" t="s">
        <v>77</v>
      </c>
      <c r="H4" s="32" t="s">
        <v>84</v>
      </c>
      <c r="I4" s="35" t="s">
        <v>86</v>
      </c>
      <c r="J4" s="32" t="s">
        <v>62</v>
      </c>
      <c r="K4" s="36" t="s">
        <v>62</v>
      </c>
      <c r="L4" s="36" t="s">
        <v>62</v>
      </c>
      <c r="M4" s="32" t="s">
        <v>64</v>
      </c>
      <c r="N4" s="36" t="s">
        <v>62</v>
      </c>
      <c r="O4" s="37">
        <v>0.0</v>
      </c>
      <c r="P4" s="38">
        <v>0.0</v>
      </c>
      <c r="Q4" s="39"/>
    </row>
    <row r="5">
      <c r="A5" s="31"/>
      <c r="B5" s="32" t="s">
        <v>70</v>
      </c>
      <c r="C5" s="33">
        <v>45155.0</v>
      </c>
      <c r="D5" s="61">
        <v>0.0</v>
      </c>
      <c r="E5" s="34"/>
      <c r="F5" s="35"/>
      <c r="G5" s="35"/>
      <c r="H5" s="32"/>
      <c r="I5" s="35"/>
      <c r="J5" s="32"/>
      <c r="K5" s="36"/>
      <c r="L5" s="36"/>
      <c r="M5" s="32"/>
      <c r="N5" s="36"/>
      <c r="O5" s="37">
        <v>0.0</v>
      </c>
      <c r="P5" s="38">
        <v>0.0</v>
      </c>
      <c r="Q5" s="39"/>
    </row>
    <row r="6">
      <c r="A6" s="31"/>
      <c r="B6" s="32" t="s">
        <v>72</v>
      </c>
      <c r="C6" s="33">
        <v>45156.0</v>
      </c>
      <c r="D6" s="61">
        <v>0.0</v>
      </c>
      <c r="E6" s="34"/>
      <c r="F6" s="35"/>
      <c r="G6" s="35"/>
      <c r="H6" s="32"/>
      <c r="I6" s="35"/>
      <c r="J6" s="32"/>
      <c r="K6" s="36"/>
      <c r="L6" s="36"/>
      <c r="M6" s="32"/>
      <c r="N6" s="36"/>
      <c r="O6" s="37">
        <v>0.0</v>
      </c>
      <c r="P6" s="38">
        <v>0.0</v>
      </c>
      <c r="Q6" s="39"/>
    </row>
    <row r="7">
      <c r="A7" s="31"/>
      <c r="B7" s="32" t="s">
        <v>57</v>
      </c>
      <c r="C7" s="33">
        <v>45159.0</v>
      </c>
      <c r="D7" s="61">
        <v>1.0</v>
      </c>
      <c r="E7" s="34"/>
      <c r="F7" s="35"/>
      <c r="G7" s="35" t="s">
        <v>113</v>
      </c>
      <c r="H7" s="32" t="s">
        <v>66</v>
      </c>
      <c r="I7" s="35" t="s">
        <v>61</v>
      </c>
      <c r="J7" s="32" t="s">
        <v>62</v>
      </c>
      <c r="K7" s="36" t="s">
        <v>62</v>
      </c>
      <c r="L7" s="36" t="s">
        <v>62</v>
      </c>
      <c r="M7" s="32" t="s">
        <v>64</v>
      </c>
      <c r="N7" s="36" t="s">
        <v>62</v>
      </c>
      <c r="O7" s="37">
        <v>0.0</v>
      </c>
      <c r="P7" s="38">
        <v>0.0</v>
      </c>
      <c r="Q7" s="39"/>
    </row>
    <row r="8">
      <c r="A8" s="31"/>
      <c r="B8" s="32" t="s">
        <v>58</v>
      </c>
      <c r="C8" s="33">
        <v>45160.0</v>
      </c>
      <c r="D8" s="61">
        <v>0.0</v>
      </c>
      <c r="E8" s="34"/>
      <c r="F8" s="35"/>
      <c r="G8" s="35"/>
      <c r="H8" s="32"/>
      <c r="I8" s="35"/>
      <c r="J8" s="32"/>
      <c r="K8" s="36"/>
      <c r="L8" s="36"/>
      <c r="M8" s="32"/>
      <c r="N8" s="36"/>
      <c r="O8" s="37">
        <v>0.0</v>
      </c>
      <c r="P8" s="38">
        <v>0.0</v>
      </c>
      <c r="Q8" s="39"/>
    </row>
    <row r="9">
      <c r="A9" s="31"/>
      <c r="B9" s="32" t="s">
        <v>67</v>
      </c>
      <c r="C9" s="33">
        <v>45161.0</v>
      </c>
      <c r="D9" s="34">
        <v>0.0</v>
      </c>
      <c r="E9" s="34"/>
      <c r="F9" s="35"/>
      <c r="G9" s="35"/>
      <c r="H9" s="32"/>
      <c r="I9" s="35"/>
      <c r="J9" s="32"/>
      <c r="K9" s="36"/>
      <c r="L9" s="36"/>
      <c r="M9" s="32"/>
      <c r="N9" s="36"/>
      <c r="O9" s="37">
        <v>0.0</v>
      </c>
      <c r="P9" s="38">
        <v>0.0</v>
      </c>
      <c r="Q9" s="39"/>
    </row>
    <row r="10">
      <c r="A10" s="31"/>
      <c r="B10" s="32" t="s">
        <v>70</v>
      </c>
      <c r="C10" s="33">
        <v>45162.0</v>
      </c>
      <c r="D10" s="34">
        <v>1.0</v>
      </c>
      <c r="E10" s="34"/>
      <c r="F10" s="35"/>
      <c r="G10" s="35" t="s">
        <v>65</v>
      </c>
      <c r="H10" s="32" t="s">
        <v>84</v>
      </c>
      <c r="I10" s="35" t="s">
        <v>61</v>
      </c>
      <c r="J10" s="32" t="s">
        <v>62</v>
      </c>
      <c r="K10" s="36" t="s">
        <v>85</v>
      </c>
      <c r="L10" s="36" t="s">
        <v>62</v>
      </c>
      <c r="M10" s="32" t="s">
        <v>64</v>
      </c>
      <c r="N10" s="36" t="s">
        <v>62</v>
      </c>
      <c r="O10" s="37">
        <v>0.0</v>
      </c>
      <c r="P10" s="38"/>
      <c r="Q10" s="39"/>
    </row>
    <row r="11">
      <c r="A11" s="31"/>
      <c r="B11" s="32" t="s">
        <v>72</v>
      </c>
      <c r="C11" s="33">
        <v>45163.0</v>
      </c>
      <c r="D11" s="34"/>
      <c r="E11" s="34"/>
      <c r="F11" s="35"/>
      <c r="G11" s="35"/>
      <c r="H11" s="32"/>
      <c r="I11" s="35"/>
      <c r="J11" s="32"/>
      <c r="K11" s="36"/>
      <c r="L11" s="36"/>
      <c r="M11" s="32"/>
      <c r="N11" s="36"/>
      <c r="O11" s="37"/>
      <c r="P11" s="38"/>
      <c r="Q11" s="39"/>
    </row>
    <row r="12">
      <c r="A12" s="31"/>
      <c r="B12" s="32" t="s">
        <v>57</v>
      </c>
      <c r="C12" s="33">
        <v>45166.0</v>
      </c>
      <c r="D12" s="34">
        <v>1.0</v>
      </c>
      <c r="E12" s="34"/>
      <c r="F12" s="35"/>
      <c r="G12" s="35" t="s">
        <v>68</v>
      </c>
      <c r="H12" s="32" t="s">
        <v>66</v>
      </c>
      <c r="I12" s="35" t="s">
        <v>61</v>
      </c>
      <c r="J12" s="32" t="s">
        <v>62</v>
      </c>
      <c r="K12" s="36" t="s">
        <v>85</v>
      </c>
      <c r="L12" s="36" t="s">
        <v>62</v>
      </c>
      <c r="M12" s="32" t="s">
        <v>76</v>
      </c>
      <c r="N12" s="36" t="s">
        <v>62</v>
      </c>
      <c r="O12" s="37">
        <v>0.0</v>
      </c>
      <c r="P12" s="38">
        <v>0.0</v>
      </c>
      <c r="Q12" s="39"/>
    </row>
    <row r="13">
      <c r="A13" s="31"/>
      <c r="B13" s="32" t="s">
        <v>58</v>
      </c>
      <c r="C13" s="33">
        <v>45167.0</v>
      </c>
      <c r="D13" s="34">
        <v>0.0</v>
      </c>
      <c r="E13" s="34"/>
      <c r="F13" s="35"/>
      <c r="G13" s="35"/>
      <c r="H13" s="32"/>
      <c r="I13" s="35"/>
      <c r="J13" s="32"/>
      <c r="K13" s="36"/>
      <c r="L13" s="36"/>
      <c r="M13" s="32"/>
      <c r="N13" s="36"/>
      <c r="O13" s="37">
        <v>0.0</v>
      </c>
      <c r="P13" s="38"/>
      <c r="Q13" s="39"/>
    </row>
    <row r="14">
      <c r="A14" s="31"/>
      <c r="B14" s="32" t="s">
        <v>67</v>
      </c>
      <c r="C14" s="33">
        <v>45168.0</v>
      </c>
      <c r="D14" s="34">
        <v>0.0</v>
      </c>
      <c r="E14" s="34"/>
      <c r="F14" s="35"/>
      <c r="G14" s="35"/>
      <c r="H14" s="32"/>
      <c r="I14" s="35"/>
      <c r="J14" s="32"/>
      <c r="K14" s="36"/>
      <c r="L14" s="36"/>
      <c r="M14" s="32"/>
      <c r="N14" s="36"/>
      <c r="O14" s="37">
        <v>0.0</v>
      </c>
      <c r="P14" s="38"/>
      <c r="Q14" s="39"/>
    </row>
    <row r="15">
      <c r="A15" s="31"/>
      <c r="B15" s="32" t="s">
        <v>70</v>
      </c>
      <c r="C15" s="33">
        <v>45169.0</v>
      </c>
      <c r="D15" s="34">
        <v>1.0</v>
      </c>
      <c r="E15" s="34"/>
      <c r="F15" s="35"/>
      <c r="G15" s="35" t="s">
        <v>65</v>
      </c>
      <c r="H15" s="32" t="s">
        <v>66</v>
      </c>
      <c r="I15" s="35" t="s">
        <v>61</v>
      </c>
      <c r="J15" s="32" t="s">
        <v>62</v>
      </c>
      <c r="K15" s="36" t="s">
        <v>63</v>
      </c>
      <c r="L15" s="36" t="s">
        <v>63</v>
      </c>
      <c r="M15" s="32" t="s">
        <v>64</v>
      </c>
      <c r="N15" s="36" t="s">
        <v>62</v>
      </c>
      <c r="O15" s="37">
        <v>0.0</v>
      </c>
      <c r="P15" s="38">
        <v>0.0</v>
      </c>
      <c r="Q15" s="39"/>
    </row>
    <row r="16">
      <c r="A16" s="31"/>
      <c r="B16" s="32" t="s">
        <v>72</v>
      </c>
      <c r="C16" s="33">
        <v>45170.0</v>
      </c>
      <c r="D16" s="34">
        <v>1.0</v>
      </c>
      <c r="E16" s="139"/>
      <c r="F16" s="35"/>
      <c r="G16" s="35" t="s">
        <v>115</v>
      </c>
      <c r="H16" s="32" t="s">
        <v>118</v>
      </c>
      <c r="I16" s="35" t="s">
        <v>61</v>
      </c>
      <c r="J16" s="32" t="s">
        <v>62</v>
      </c>
      <c r="K16" s="36" t="s">
        <v>63</v>
      </c>
      <c r="L16" s="36" t="s">
        <v>63</v>
      </c>
      <c r="M16" s="32" t="s">
        <v>64</v>
      </c>
      <c r="N16" s="36" t="s">
        <v>62</v>
      </c>
      <c r="O16" s="37">
        <v>0.0</v>
      </c>
      <c r="P16" s="38"/>
      <c r="Q16" s="39"/>
    </row>
    <row r="17">
      <c r="A17" s="31"/>
      <c r="B17" s="32" t="s">
        <v>58</v>
      </c>
      <c r="C17" s="33">
        <v>45174.0</v>
      </c>
      <c r="D17" s="34">
        <v>0.0</v>
      </c>
      <c r="E17" s="105"/>
      <c r="F17" s="35"/>
      <c r="G17" s="35"/>
      <c r="H17" s="32"/>
      <c r="I17" s="35"/>
      <c r="J17" s="32"/>
      <c r="K17" s="36"/>
      <c r="L17" s="36"/>
      <c r="M17" s="32"/>
      <c r="N17" s="36"/>
      <c r="O17" s="37">
        <v>0.0</v>
      </c>
      <c r="P17" s="38"/>
      <c r="Q17" s="39"/>
    </row>
    <row r="18">
      <c r="A18" s="31"/>
      <c r="B18" s="32" t="s">
        <v>67</v>
      </c>
      <c r="C18" s="33">
        <v>45175.0</v>
      </c>
      <c r="D18" s="34">
        <v>0.0</v>
      </c>
      <c r="E18" s="105"/>
      <c r="F18" s="35"/>
      <c r="G18" s="35"/>
      <c r="H18" s="32"/>
      <c r="I18" s="35"/>
      <c r="J18" s="32"/>
      <c r="K18" s="36"/>
      <c r="L18" s="36"/>
      <c r="M18" s="32"/>
      <c r="N18" s="36"/>
      <c r="O18" s="37">
        <v>0.0</v>
      </c>
      <c r="P18" s="38"/>
      <c r="Q18" s="39"/>
    </row>
    <row r="19">
      <c r="A19" s="31"/>
      <c r="B19" s="32" t="s">
        <v>70</v>
      </c>
      <c r="C19" s="33">
        <v>45176.0</v>
      </c>
      <c r="D19" s="34">
        <v>0.0</v>
      </c>
      <c r="E19" s="105"/>
      <c r="F19" s="35"/>
      <c r="G19" s="35"/>
      <c r="H19" s="32"/>
      <c r="I19" s="35"/>
      <c r="J19" s="32"/>
      <c r="K19" s="36"/>
      <c r="L19" s="36"/>
      <c r="M19" s="32"/>
      <c r="N19" s="36"/>
      <c r="O19" s="37"/>
      <c r="P19" s="38"/>
      <c r="Q19" s="39"/>
    </row>
    <row r="20">
      <c r="A20" s="31"/>
      <c r="B20" s="32" t="s">
        <v>72</v>
      </c>
      <c r="C20" s="33">
        <v>45177.0</v>
      </c>
      <c r="D20" s="34">
        <v>0.0</v>
      </c>
      <c r="E20" s="105"/>
      <c r="F20" s="35"/>
      <c r="G20" s="35"/>
      <c r="H20" s="32"/>
      <c r="I20" s="35"/>
      <c r="J20" s="32"/>
      <c r="K20" s="36"/>
      <c r="L20" s="36"/>
      <c r="M20" s="32"/>
      <c r="N20" s="36"/>
      <c r="O20" s="37">
        <v>0.0</v>
      </c>
      <c r="P20" s="38"/>
      <c r="Q20" s="39"/>
    </row>
    <row r="21">
      <c r="A21" s="31"/>
      <c r="B21" s="32" t="s">
        <v>57</v>
      </c>
      <c r="C21" s="33">
        <v>45180.0</v>
      </c>
      <c r="D21" s="34">
        <v>2.0</v>
      </c>
      <c r="E21" s="105"/>
      <c r="F21" s="35"/>
      <c r="G21" s="35" t="s">
        <v>65</v>
      </c>
      <c r="H21" s="32" t="s">
        <v>60</v>
      </c>
      <c r="I21" s="35" t="s">
        <v>61</v>
      </c>
      <c r="J21" s="32" t="s">
        <v>62</v>
      </c>
      <c r="K21" s="36" t="s">
        <v>85</v>
      </c>
      <c r="L21" s="36" t="s">
        <v>62</v>
      </c>
      <c r="M21" s="32" t="s">
        <v>76</v>
      </c>
      <c r="N21" s="36" t="s">
        <v>62</v>
      </c>
      <c r="O21" s="37">
        <v>0.0</v>
      </c>
      <c r="P21" s="38">
        <v>0.0</v>
      </c>
      <c r="Q21" s="39"/>
    </row>
    <row r="22">
      <c r="A22" s="31"/>
      <c r="B22" s="32" t="s">
        <v>58</v>
      </c>
      <c r="C22" s="33">
        <v>45181.0</v>
      </c>
      <c r="D22" s="34">
        <v>2.0</v>
      </c>
      <c r="E22" s="140"/>
      <c r="F22" s="35"/>
      <c r="G22" s="35" t="s">
        <v>77</v>
      </c>
      <c r="H22" s="32" t="s">
        <v>147</v>
      </c>
      <c r="I22" s="35" t="s">
        <v>61</v>
      </c>
      <c r="J22" s="32" t="s">
        <v>62</v>
      </c>
      <c r="K22" s="36" t="s">
        <v>63</v>
      </c>
      <c r="L22" s="36" t="s">
        <v>63</v>
      </c>
      <c r="M22" s="32" t="s">
        <v>64</v>
      </c>
      <c r="N22" s="36" t="s">
        <v>62</v>
      </c>
      <c r="O22" s="37">
        <v>0.0</v>
      </c>
      <c r="P22" s="38"/>
      <c r="Q22" s="39"/>
    </row>
    <row r="23">
      <c r="A23" s="31"/>
      <c r="B23" s="32" t="s">
        <v>67</v>
      </c>
      <c r="C23" s="33">
        <v>45182.0</v>
      </c>
      <c r="D23" s="34">
        <v>0.0</v>
      </c>
      <c r="E23" s="105"/>
      <c r="F23" s="35"/>
      <c r="G23" s="35"/>
      <c r="H23" s="32"/>
      <c r="I23" s="35"/>
      <c r="J23" s="32"/>
      <c r="K23" s="36"/>
      <c r="L23" s="36"/>
      <c r="M23" s="32"/>
      <c r="N23" s="36"/>
      <c r="O23" s="37">
        <v>0.0</v>
      </c>
      <c r="P23" s="38"/>
      <c r="Q23" s="39"/>
    </row>
    <row r="24">
      <c r="A24" s="31"/>
      <c r="B24" s="32" t="s">
        <v>70</v>
      </c>
      <c r="C24" s="33">
        <v>45183.0</v>
      </c>
      <c r="D24" s="34">
        <v>0.0</v>
      </c>
      <c r="E24" s="105"/>
      <c r="F24" s="35"/>
      <c r="G24" s="35"/>
      <c r="H24" s="32"/>
      <c r="I24" s="35"/>
      <c r="J24" s="32"/>
      <c r="K24" s="36"/>
      <c r="L24" s="36"/>
      <c r="M24" s="32"/>
      <c r="N24" s="36"/>
      <c r="O24" s="37">
        <v>0.0</v>
      </c>
      <c r="P24" s="38"/>
      <c r="Q24" s="39"/>
    </row>
    <row r="25">
      <c r="A25" s="31"/>
      <c r="B25" s="32" t="s">
        <v>72</v>
      </c>
      <c r="C25" s="33">
        <v>45184.0</v>
      </c>
      <c r="D25" s="34">
        <v>0.0</v>
      </c>
      <c r="E25" s="34"/>
      <c r="F25" s="35"/>
      <c r="G25" s="35"/>
      <c r="H25" s="32"/>
      <c r="I25" s="35"/>
      <c r="J25" s="32"/>
      <c r="K25" s="36"/>
      <c r="L25" s="36"/>
      <c r="M25" s="32"/>
      <c r="N25" s="36"/>
      <c r="O25" s="37">
        <v>0.0</v>
      </c>
      <c r="P25" s="38"/>
      <c r="Q25" s="39"/>
    </row>
    <row r="26">
      <c r="A26" s="31"/>
      <c r="B26" s="32" t="s">
        <v>57</v>
      </c>
      <c r="C26" s="33">
        <v>45187.0</v>
      </c>
      <c r="D26" s="34">
        <v>2.0</v>
      </c>
      <c r="E26" s="141"/>
      <c r="F26" s="35"/>
      <c r="G26" s="35" t="s">
        <v>77</v>
      </c>
      <c r="H26" s="32" t="s">
        <v>66</v>
      </c>
      <c r="I26" s="35" t="s">
        <v>61</v>
      </c>
      <c r="J26" s="32" t="s">
        <v>62</v>
      </c>
      <c r="K26" s="36" t="s">
        <v>62</v>
      </c>
      <c r="L26" s="36" t="s">
        <v>62</v>
      </c>
      <c r="M26" s="32" t="s">
        <v>76</v>
      </c>
      <c r="N26" s="36" t="s">
        <v>62</v>
      </c>
      <c r="O26" s="37">
        <v>0.0</v>
      </c>
      <c r="P26" s="38"/>
      <c r="Q26" s="39"/>
    </row>
    <row r="27">
      <c r="A27" s="31"/>
      <c r="B27" s="32" t="s">
        <v>58</v>
      </c>
      <c r="C27" s="33">
        <v>45188.0</v>
      </c>
      <c r="D27" s="34">
        <v>3.0</v>
      </c>
      <c r="E27" s="34"/>
      <c r="F27" s="35"/>
      <c r="G27" s="35" t="s">
        <v>68</v>
      </c>
      <c r="H27" s="32" t="s">
        <v>60</v>
      </c>
      <c r="I27" s="35" t="s">
        <v>61</v>
      </c>
      <c r="J27" s="32" t="s">
        <v>62</v>
      </c>
      <c r="K27" s="36" t="s">
        <v>85</v>
      </c>
      <c r="L27" s="36" t="s">
        <v>62</v>
      </c>
      <c r="M27" s="32" t="s">
        <v>64</v>
      </c>
      <c r="N27" s="36" t="s">
        <v>62</v>
      </c>
      <c r="O27" s="37"/>
      <c r="P27" s="38"/>
      <c r="Q27" s="39"/>
    </row>
    <row r="28">
      <c r="A28" s="31"/>
      <c r="B28" s="32" t="s">
        <v>67</v>
      </c>
      <c r="C28" s="33">
        <v>45189.0</v>
      </c>
      <c r="D28" s="34">
        <v>1.0</v>
      </c>
      <c r="E28" s="34"/>
      <c r="F28" s="35"/>
      <c r="G28" s="35" t="s">
        <v>59</v>
      </c>
      <c r="H28" s="32" t="s">
        <v>60</v>
      </c>
      <c r="I28" s="35" t="s">
        <v>69</v>
      </c>
      <c r="J28" s="32" t="s">
        <v>62</v>
      </c>
      <c r="K28" s="36" t="s">
        <v>63</v>
      </c>
      <c r="L28" s="36" t="s">
        <v>62</v>
      </c>
      <c r="M28" s="32" t="s">
        <v>64</v>
      </c>
      <c r="N28" s="36" t="s">
        <v>62</v>
      </c>
      <c r="O28" s="37"/>
      <c r="P28" s="38"/>
      <c r="Q28" s="39"/>
    </row>
    <row r="29">
      <c r="A29" s="31"/>
      <c r="B29" s="32" t="s">
        <v>70</v>
      </c>
      <c r="C29" s="33">
        <v>45190.0</v>
      </c>
      <c r="D29" s="34">
        <v>1.0</v>
      </c>
      <c r="E29" s="34"/>
      <c r="F29" s="35"/>
      <c r="G29" s="35" t="s">
        <v>65</v>
      </c>
      <c r="H29" s="32" t="s">
        <v>60</v>
      </c>
      <c r="I29" s="35" t="s">
        <v>61</v>
      </c>
      <c r="J29" s="32" t="s">
        <v>62</v>
      </c>
      <c r="K29" s="36" t="s">
        <v>85</v>
      </c>
      <c r="L29" s="36" t="s">
        <v>62</v>
      </c>
      <c r="M29" s="32" t="s">
        <v>64</v>
      </c>
      <c r="N29" s="36" t="s">
        <v>62</v>
      </c>
      <c r="O29" s="37">
        <v>0.0</v>
      </c>
      <c r="P29" s="38"/>
      <c r="Q29" s="39"/>
    </row>
    <row r="30">
      <c r="A30" s="31"/>
      <c r="B30" s="32" t="s">
        <v>72</v>
      </c>
      <c r="C30" s="33">
        <v>45191.0</v>
      </c>
      <c r="D30" s="34">
        <v>0.0</v>
      </c>
      <c r="E30" s="34"/>
      <c r="F30" s="35"/>
      <c r="G30" s="35"/>
      <c r="H30" s="32"/>
      <c r="I30" s="35"/>
      <c r="J30" s="32"/>
      <c r="K30" s="36"/>
      <c r="L30" s="36"/>
      <c r="M30" s="32"/>
      <c r="N30" s="36"/>
      <c r="O30" s="37">
        <v>0.0</v>
      </c>
      <c r="P30" s="38"/>
      <c r="Q30" s="39"/>
    </row>
    <row r="31">
      <c r="A31" s="31"/>
      <c r="B31" s="32" t="s">
        <v>57</v>
      </c>
      <c r="C31" s="33">
        <v>45194.0</v>
      </c>
      <c r="D31" s="34">
        <v>1.0</v>
      </c>
      <c r="E31" s="34"/>
      <c r="F31" s="35"/>
      <c r="G31" s="35" t="s">
        <v>65</v>
      </c>
      <c r="H31" s="32" t="s">
        <v>60</v>
      </c>
      <c r="I31" s="35" t="s">
        <v>61</v>
      </c>
      <c r="J31" s="32" t="s">
        <v>62</v>
      </c>
      <c r="K31" s="36" t="s">
        <v>63</v>
      </c>
      <c r="L31" s="36" t="s">
        <v>62</v>
      </c>
      <c r="M31" s="32" t="s">
        <v>64</v>
      </c>
      <c r="N31" s="36" t="s">
        <v>62</v>
      </c>
      <c r="O31" s="37">
        <v>0.0</v>
      </c>
      <c r="P31" s="38"/>
      <c r="Q31" s="39"/>
    </row>
    <row r="32">
      <c r="A32" s="31"/>
      <c r="B32" s="32"/>
      <c r="C32" s="33"/>
      <c r="D32" s="34"/>
      <c r="E32" s="34"/>
      <c r="F32" s="35"/>
      <c r="G32" s="35"/>
      <c r="H32" s="32"/>
      <c r="I32" s="35"/>
      <c r="J32" s="32"/>
      <c r="K32" s="36"/>
      <c r="L32" s="36"/>
      <c r="M32" s="32"/>
      <c r="N32" s="36"/>
      <c r="O32" s="37"/>
      <c r="P32" s="38"/>
      <c r="Q32" s="39"/>
    </row>
    <row r="33">
      <c r="A33" s="31"/>
      <c r="B33" s="32"/>
      <c r="C33" s="33"/>
      <c r="D33" s="34"/>
      <c r="E33" s="34"/>
      <c r="F33" s="35"/>
      <c r="G33" s="35"/>
      <c r="H33" s="32"/>
      <c r="I33" s="35"/>
      <c r="J33" s="32"/>
      <c r="K33" s="36"/>
      <c r="L33" s="36"/>
      <c r="M33" s="32"/>
      <c r="N33" s="36"/>
      <c r="O33" s="37"/>
      <c r="P33" s="38"/>
      <c r="Q33" s="39"/>
    </row>
    <row r="34">
      <c r="A34" s="31"/>
      <c r="B34" s="32"/>
      <c r="C34" s="33"/>
      <c r="D34" s="34"/>
      <c r="E34" s="34"/>
      <c r="F34" s="35"/>
      <c r="G34" s="35"/>
      <c r="H34" s="32"/>
      <c r="I34" s="35"/>
      <c r="J34" s="32"/>
      <c r="K34" s="36"/>
      <c r="L34" s="36"/>
      <c r="M34" s="32"/>
      <c r="N34" s="36"/>
      <c r="O34" s="37"/>
      <c r="P34" s="38"/>
      <c r="Q34" s="39"/>
    </row>
    <row r="35">
      <c r="A35" s="31"/>
      <c r="B35" s="32"/>
      <c r="C35" s="33"/>
      <c r="D35" s="34"/>
      <c r="E35" s="34"/>
      <c r="F35" s="35"/>
      <c r="G35" s="35"/>
      <c r="H35" s="32"/>
      <c r="I35" s="35"/>
      <c r="J35" s="32"/>
      <c r="K35" s="36"/>
      <c r="L35" s="36"/>
      <c r="M35" s="32"/>
      <c r="N35" s="36"/>
      <c r="O35" s="37"/>
      <c r="P35" s="38"/>
      <c r="Q35" s="39"/>
    </row>
    <row r="36">
      <c r="A36" s="31"/>
      <c r="B36" s="32"/>
      <c r="C36" s="33"/>
      <c r="D36" s="34"/>
      <c r="E36" s="34"/>
      <c r="F36" s="35"/>
      <c r="G36" s="35"/>
      <c r="H36" s="32"/>
      <c r="I36" s="35"/>
      <c r="J36" s="32"/>
      <c r="K36" s="36"/>
      <c r="L36" s="36"/>
      <c r="M36" s="32"/>
      <c r="N36" s="36"/>
      <c r="O36" s="37"/>
      <c r="P36" s="38"/>
      <c r="Q36" s="39"/>
    </row>
    <row r="37">
      <c r="A37" s="31"/>
      <c r="B37" s="32"/>
      <c r="C37" s="33"/>
      <c r="D37" s="34"/>
      <c r="E37" s="34"/>
      <c r="F37" s="35"/>
      <c r="G37" s="35"/>
      <c r="H37" s="32"/>
      <c r="I37" s="35"/>
      <c r="J37" s="32"/>
      <c r="K37" s="36"/>
      <c r="L37" s="36"/>
      <c r="M37" s="32"/>
      <c r="N37" s="36"/>
      <c r="O37" s="37"/>
      <c r="P37" s="38"/>
      <c r="Q37" s="39"/>
    </row>
    <row r="38">
      <c r="A38" s="31"/>
      <c r="B38" s="32"/>
      <c r="C38" s="33"/>
      <c r="D38" s="34"/>
      <c r="E38" s="34"/>
      <c r="F38" s="35"/>
      <c r="G38" s="35"/>
      <c r="H38" s="32"/>
      <c r="I38" s="35"/>
      <c r="J38" s="32"/>
      <c r="K38" s="36"/>
      <c r="L38" s="36"/>
      <c r="M38" s="32"/>
      <c r="N38" s="36"/>
      <c r="O38" s="37"/>
      <c r="P38" s="38"/>
      <c r="Q38" s="39"/>
    </row>
    <row r="39">
      <c r="A39" s="31"/>
      <c r="B39" s="32"/>
      <c r="C39" s="33"/>
      <c r="D39" s="34"/>
      <c r="E39" s="34"/>
      <c r="F39" s="35"/>
      <c r="G39" s="35"/>
      <c r="H39" s="32"/>
      <c r="I39" s="35"/>
      <c r="J39" s="32"/>
      <c r="K39" s="36"/>
      <c r="L39" s="36"/>
      <c r="M39" s="32"/>
      <c r="N39" s="36"/>
      <c r="O39" s="37"/>
      <c r="P39" s="38"/>
      <c r="Q39" s="39"/>
    </row>
    <row r="40">
      <c r="A40" s="31"/>
      <c r="B40" s="32"/>
      <c r="C40" s="33"/>
      <c r="D40" s="34"/>
      <c r="E40" s="34"/>
      <c r="F40" s="35"/>
      <c r="G40" s="35"/>
      <c r="H40" s="32"/>
      <c r="I40" s="35"/>
      <c r="J40" s="32"/>
      <c r="K40" s="36"/>
      <c r="L40" s="36"/>
      <c r="M40" s="32"/>
      <c r="N40" s="36"/>
      <c r="O40" s="37"/>
      <c r="P40" s="38"/>
      <c r="Q40" s="39"/>
    </row>
    <row r="41">
      <c r="A41" s="31"/>
      <c r="B41" s="32"/>
      <c r="C41" s="33"/>
      <c r="D41" s="34"/>
      <c r="E41" s="34"/>
      <c r="F41" s="35"/>
      <c r="G41" s="35"/>
      <c r="H41" s="32"/>
      <c r="I41" s="35"/>
      <c r="J41" s="32"/>
      <c r="K41" s="36"/>
      <c r="L41" s="36"/>
      <c r="M41" s="32"/>
      <c r="N41" s="36"/>
      <c r="O41" s="37"/>
      <c r="P41" s="38"/>
      <c r="Q41" s="39"/>
    </row>
    <row r="42">
      <c r="A42" s="31"/>
      <c r="B42" s="32"/>
      <c r="C42" s="33"/>
      <c r="D42" s="34"/>
      <c r="E42" s="34"/>
      <c r="F42" s="35"/>
      <c r="G42" s="35"/>
      <c r="H42" s="32"/>
      <c r="I42" s="35"/>
      <c r="J42" s="32"/>
      <c r="K42" s="36"/>
      <c r="L42" s="36"/>
      <c r="M42" s="32"/>
      <c r="N42" s="36"/>
      <c r="O42" s="37"/>
      <c r="P42" s="38"/>
      <c r="Q42" s="39"/>
    </row>
    <row r="43">
      <c r="A43" s="31"/>
      <c r="B43" s="32"/>
      <c r="C43" s="33"/>
      <c r="D43" s="34"/>
      <c r="E43" s="34"/>
      <c r="F43" s="35"/>
      <c r="G43" s="35"/>
      <c r="H43" s="32"/>
      <c r="I43" s="35"/>
      <c r="J43" s="32"/>
      <c r="K43" s="36"/>
      <c r="L43" s="36"/>
      <c r="M43" s="32"/>
      <c r="N43" s="36"/>
      <c r="O43" s="37"/>
      <c r="P43" s="38"/>
      <c r="Q43" s="39"/>
    </row>
    <row r="44">
      <c r="A44" s="31"/>
      <c r="B44" s="32"/>
      <c r="C44" s="33"/>
      <c r="D44" s="34"/>
      <c r="E44" s="34"/>
      <c r="F44" s="35"/>
      <c r="G44" s="35"/>
      <c r="H44" s="32"/>
      <c r="I44" s="35"/>
      <c r="J44" s="32"/>
      <c r="K44" s="36"/>
      <c r="L44" s="36"/>
      <c r="M44" s="32"/>
      <c r="N44" s="36"/>
      <c r="O44" s="37"/>
      <c r="P44" s="38"/>
      <c r="Q44" s="39"/>
    </row>
    <row r="45">
      <c r="A45" s="31"/>
      <c r="B45" s="32"/>
      <c r="C45" s="33"/>
      <c r="D45" s="34"/>
      <c r="E45" s="34"/>
      <c r="F45" s="35"/>
      <c r="G45" s="35"/>
      <c r="H45" s="32"/>
      <c r="I45" s="35"/>
      <c r="J45" s="32"/>
      <c r="K45" s="36"/>
      <c r="L45" s="36"/>
      <c r="M45" s="32"/>
      <c r="N45" s="36"/>
      <c r="O45" s="37"/>
      <c r="P45" s="38"/>
      <c r="Q45" s="39"/>
    </row>
    <row r="46">
      <c r="A46" s="31"/>
      <c r="B46" s="32"/>
      <c r="C46" s="33"/>
      <c r="D46" s="34"/>
      <c r="E46" s="34"/>
      <c r="F46" s="35"/>
      <c r="G46" s="35"/>
      <c r="H46" s="32"/>
      <c r="I46" s="35"/>
      <c r="J46" s="32"/>
      <c r="K46" s="36"/>
      <c r="L46" s="36"/>
      <c r="M46" s="32"/>
      <c r="N46" s="36"/>
      <c r="O46" s="37"/>
      <c r="P46" s="38"/>
      <c r="Q46" s="39"/>
    </row>
    <row r="47">
      <c r="A47" s="31"/>
      <c r="B47" s="32"/>
      <c r="C47" s="33"/>
      <c r="D47" s="34"/>
      <c r="E47" s="34"/>
      <c r="F47" s="35"/>
      <c r="G47" s="35"/>
      <c r="H47" s="32"/>
      <c r="I47" s="35"/>
      <c r="J47" s="32"/>
      <c r="K47" s="36"/>
      <c r="L47" s="36"/>
      <c r="M47" s="32"/>
      <c r="N47" s="36"/>
      <c r="O47" s="37"/>
      <c r="P47" s="38"/>
      <c r="Q47" s="39"/>
    </row>
    <row r="48">
      <c r="A48" s="31"/>
      <c r="B48" s="32"/>
      <c r="C48" s="33"/>
      <c r="D48" s="34"/>
      <c r="E48" s="34"/>
      <c r="F48" s="35"/>
      <c r="G48" s="35"/>
      <c r="H48" s="32"/>
      <c r="I48" s="35"/>
      <c r="J48" s="32"/>
      <c r="K48" s="36"/>
      <c r="L48" s="36"/>
      <c r="M48" s="32"/>
      <c r="N48" s="36"/>
      <c r="O48" s="37"/>
      <c r="P48" s="38"/>
      <c r="Q48" s="39"/>
    </row>
    <row r="49">
      <c r="A49" s="31"/>
      <c r="B49" s="32"/>
      <c r="C49" s="33"/>
      <c r="D49" s="34"/>
      <c r="E49" s="34"/>
      <c r="F49" s="35"/>
      <c r="G49" s="35"/>
      <c r="H49" s="32"/>
      <c r="I49" s="35"/>
      <c r="J49" s="32"/>
      <c r="K49" s="36"/>
      <c r="L49" s="36"/>
      <c r="M49" s="32"/>
      <c r="N49" s="36"/>
      <c r="O49" s="37"/>
      <c r="P49" s="38"/>
      <c r="Q49" s="39"/>
    </row>
    <row r="50">
      <c r="A50" s="31"/>
      <c r="B50" s="32"/>
      <c r="C50" s="33"/>
      <c r="D50" s="34"/>
      <c r="E50" s="34"/>
      <c r="F50" s="35"/>
      <c r="G50" s="35"/>
      <c r="H50" s="32"/>
      <c r="I50" s="35"/>
      <c r="J50" s="32"/>
      <c r="K50" s="36"/>
      <c r="L50" s="36"/>
      <c r="M50" s="32"/>
      <c r="N50" s="36"/>
      <c r="O50" s="37"/>
      <c r="P50" s="38"/>
      <c r="Q50" s="39"/>
    </row>
    <row r="51">
      <c r="A51" s="31"/>
      <c r="B51" s="32"/>
      <c r="C51" s="33"/>
      <c r="D51" s="34"/>
      <c r="E51" s="34"/>
      <c r="F51" s="35"/>
      <c r="G51" s="35"/>
      <c r="H51" s="32"/>
      <c r="I51" s="35"/>
      <c r="J51" s="32"/>
      <c r="K51" s="36"/>
      <c r="L51" s="36"/>
      <c r="M51" s="32"/>
      <c r="N51" s="36"/>
      <c r="O51" s="37"/>
      <c r="P51" s="38"/>
      <c r="Q51" s="39"/>
    </row>
    <row r="52">
      <c r="A52" s="31"/>
      <c r="B52" s="32"/>
      <c r="C52" s="33"/>
      <c r="D52" s="34"/>
      <c r="E52" s="34"/>
      <c r="F52" s="35"/>
      <c r="G52" s="35"/>
      <c r="H52" s="32"/>
      <c r="I52" s="35"/>
      <c r="J52" s="32"/>
      <c r="K52" s="36"/>
      <c r="L52" s="36"/>
      <c r="M52" s="32"/>
      <c r="N52" s="36"/>
      <c r="O52" s="37"/>
      <c r="P52" s="38"/>
      <c r="Q52" s="39"/>
    </row>
    <row r="53">
      <c r="A53" s="31"/>
      <c r="B53" s="32"/>
      <c r="C53" s="33"/>
      <c r="D53" s="34"/>
      <c r="E53" s="34"/>
      <c r="F53" s="35"/>
      <c r="G53" s="35"/>
      <c r="H53" s="32"/>
      <c r="I53" s="35"/>
      <c r="J53" s="32"/>
      <c r="K53" s="36"/>
      <c r="L53" s="36"/>
      <c r="M53" s="32"/>
      <c r="N53" s="36"/>
      <c r="O53" s="37"/>
      <c r="P53" s="38"/>
      <c r="Q53" s="39"/>
    </row>
    <row r="54">
      <c r="A54" s="31"/>
      <c r="B54" s="32"/>
      <c r="C54" s="33"/>
      <c r="D54" s="34"/>
      <c r="E54" s="34"/>
      <c r="F54" s="35"/>
      <c r="G54" s="35"/>
      <c r="H54" s="32"/>
      <c r="I54" s="35"/>
      <c r="J54" s="32"/>
      <c r="K54" s="36"/>
      <c r="L54" s="36"/>
      <c r="M54" s="32"/>
      <c r="N54" s="36"/>
      <c r="O54" s="37"/>
      <c r="P54" s="38"/>
      <c r="Q54" s="39"/>
    </row>
    <row r="55">
      <c r="A55" s="31"/>
      <c r="B55" s="32"/>
      <c r="C55" s="33"/>
      <c r="D55" s="34"/>
      <c r="E55" s="34"/>
      <c r="F55" s="35"/>
      <c r="G55" s="35"/>
      <c r="H55" s="32"/>
      <c r="I55" s="35"/>
      <c r="J55" s="32"/>
      <c r="K55" s="36"/>
      <c r="L55" s="36"/>
      <c r="M55" s="32"/>
      <c r="N55" s="36"/>
      <c r="O55" s="37"/>
      <c r="P55" s="38"/>
      <c r="Q55" s="39"/>
    </row>
    <row r="56">
      <c r="A56" s="31"/>
      <c r="B56" s="32"/>
      <c r="C56" s="33"/>
      <c r="D56" s="34"/>
      <c r="E56" s="34"/>
      <c r="F56" s="35"/>
      <c r="G56" s="35"/>
      <c r="H56" s="32"/>
      <c r="I56" s="35"/>
      <c r="J56" s="32"/>
      <c r="K56" s="36"/>
      <c r="L56" s="36"/>
      <c r="M56" s="32"/>
      <c r="N56" s="36"/>
      <c r="O56" s="37"/>
      <c r="P56" s="38"/>
      <c r="Q56" s="39"/>
    </row>
    <row r="57">
      <c r="A57" s="31"/>
      <c r="B57" s="32"/>
      <c r="C57" s="33"/>
      <c r="D57" s="34"/>
      <c r="E57" s="34"/>
      <c r="F57" s="35"/>
      <c r="G57" s="35"/>
      <c r="H57" s="32"/>
      <c r="I57" s="35"/>
      <c r="J57" s="32"/>
      <c r="K57" s="36"/>
      <c r="L57" s="36"/>
      <c r="M57" s="32"/>
      <c r="N57" s="36"/>
      <c r="O57" s="37"/>
      <c r="P57" s="38"/>
      <c r="Q57" s="39"/>
    </row>
    <row r="58">
      <c r="A58" s="31"/>
      <c r="B58" s="32"/>
      <c r="C58" s="33"/>
      <c r="D58" s="34"/>
      <c r="E58" s="34"/>
      <c r="F58" s="35"/>
      <c r="G58" s="35"/>
      <c r="H58" s="32"/>
      <c r="I58" s="35"/>
      <c r="J58" s="32"/>
      <c r="K58" s="36"/>
      <c r="L58" s="36"/>
      <c r="M58" s="32"/>
      <c r="N58" s="36"/>
      <c r="O58" s="37"/>
      <c r="P58" s="38"/>
      <c r="Q58" s="39"/>
    </row>
    <row r="59">
      <c r="A59" s="31"/>
      <c r="B59" s="32"/>
      <c r="C59" s="33"/>
      <c r="D59" s="34"/>
      <c r="E59" s="34"/>
      <c r="F59" s="35"/>
      <c r="G59" s="35"/>
      <c r="H59" s="32"/>
      <c r="I59" s="35"/>
      <c r="J59" s="32"/>
      <c r="K59" s="36"/>
      <c r="L59" s="36"/>
      <c r="M59" s="32"/>
      <c r="N59" s="36"/>
      <c r="O59" s="37"/>
      <c r="P59" s="38"/>
      <c r="Q59" s="39"/>
    </row>
    <row r="60">
      <c r="A60" s="31"/>
      <c r="B60" s="32"/>
      <c r="C60" s="33"/>
      <c r="D60" s="34"/>
      <c r="E60" s="34"/>
      <c r="F60" s="35"/>
      <c r="G60" s="35"/>
      <c r="H60" s="32"/>
      <c r="I60" s="35"/>
      <c r="J60" s="32"/>
      <c r="K60" s="36"/>
      <c r="L60" s="36"/>
      <c r="M60" s="32"/>
      <c r="N60" s="36"/>
      <c r="O60" s="37"/>
      <c r="P60" s="38"/>
      <c r="Q60" s="39"/>
    </row>
    <row r="61">
      <c r="A61" s="31"/>
      <c r="B61" s="32"/>
      <c r="C61" s="33"/>
      <c r="D61" s="34"/>
      <c r="E61" s="34"/>
      <c r="F61" s="35"/>
      <c r="G61" s="35"/>
      <c r="H61" s="32"/>
      <c r="I61" s="35"/>
      <c r="J61" s="32"/>
      <c r="K61" s="36"/>
      <c r="L61" s="36"/>
      <c r="M61" s="32"/>
      <c r="N61" s="36"/>
      <c r="O61" s="37"/>
      <c r="P61" s="38"/>
      <c r="Q61" s="39"/>
    </row>
    <row r="62">
      <c r="A62" s="31"/>
      <c r="B62" s="32"/>
      <c r="C62" s="33"/>
      <c r="D62" s="34"/>
      <c r="E62" s="34"/>
      <c r="F62" s="35"/>
      <c r="G62" s="35"/>
      <c r="H62" s="32"/>
      <c r="I62" s="35"/>
      <c r="J62" s="32"/>
      <c r="K62" s="36"/>
      <c r="L62" s="36"/>
      <c r="M62" s="32"/>
      <c r="N62" s="36"/>
      <c r="O62" s="37"/>
      <c r="P62" s="38"/>
      <c r="Q62" s="39"/>
    </row>
    <row r="63">
      <c r="A63" s="31"/>
      <c r="B63" s="32"/>
      <c r="C63" s="33"/>
      <c r="D63" s="34"/>
      <c r="E63" s="34"/>
      <c r="F63" s="35"/>
      <c r="G63" s="35"/>
      <c r="H63" s="32"/>
      <c r="I63" s="35"/>
      <c r="J63" s="32"/>
      <c r="K63" s="36"/>
      <c r="L63" s="36"/>
      <c r="M63" s="32"/>
      <c r="N63" s="36"/>
      <c r="O63" s="37"/>
      <c r="P63" s="38"/>
      <c r="Q63" s="39"/>
    </row>
    <row r="64">
      <c r="A64" s="31"/>
      <c r="B64" s="32"/>
      <c r="C64" s="33"/>
      <c r="D64" s="34"/>
      <c r="E64" s="34"/>
      <c r="F64" s="35"/>
      <c r="G64" s="35"/>
      <c r="H64" s="32"/>
      <c r="I64" s="35"/>
      <c r="J64" s="32"/>
      <c r="K64" s="36"/>
      <c r="L64" s="36"/>
      <c r="M64" s="32"/>
      <c r="N64" s="36"/>
      <c r="O64" s="37"/>
      <c r="P64" s="38"/>
      <c r="Q64" s="39"/>
    </row>
    <row r="65">
      <c r="A65" s="31"/>
      <c r="B65" s="32"/>
      <c r="C65" s="33"/>
      <c r="D65" s="34"/>
      <c r="E65" s="34"/>
      <c r="F65" s="35"/>
      <c r="G65" s="35"/>
      <c r="H65" s="32"/>
      <c r="I65" s="35"/>
      <c r="J65" s="32"/>
      <c r="K65" s="36"/>
      <c r="L65" s="36"/>
      <c r="M65" s="32"/>
      <c r="N65" s="36"/>
      <c r="O65" s="37"/>
      <c r="P65" s="38"/>
      <c r="Q65" s="39"/>
    </row>
    <row r="66">
      <c r="A66" s="31"/>
      <c r="B66" s="32"/>
      <c r="C66" s="33"/>
      <c r="D66" s="34"/>
      <c r="E66" s="34"/>
      <c r="F66" s="35"/>
      <c r="G66" s="35"/>
      <c r="H66" s="32"/>
      <c r="I66" s="35"/>
      <c r="J66" s="32"/>
      <c r="K66" s="36"/>
      <c r="L66" s="36"/>
      <c r="M66" s="32"/>
      <c r="N66" s="36"/>
      <c r="O66" s="37"/>
      <c r="P66" s="38"/>
      <c r="Q66" s="39"/>
    </row>
    <row r="67">
      <c r="A67" s="31"/>
      <c r="B67" s="32"/>
      <c r="C67" s="33"/>
      <c r="D67" s="34"/>
      <c r="E67" s="34"/>
      <c r="F67" s="35"/>
      <c r="G67" s="35"/>
      <c r="H67" s="32"/>
      <c r="I67" s="35"/>
      <c r="J67" s="32"/>
      <c r="K67" s="36"/>
      <c r="L67" s="36"/>
      <c r="M67" s="32"/>
      <c r="N67" s="36"/>
      <c r="O67" s="37"/>
      <c r="P67" s="38"/>
      <c r="Q67" s="39"/>
    </row>
    <row r="68">
      <c r="A68" s="31"/>
      <c r="B68" s="32"/>
      <c r="C68" s="33"/>
      <c r="D68" s="34"/>
      <c r="E68" s="34"/>
      <c r="F68" s="35"/>
      <c r="G68" s="35"/>
      <c r="H68" s="32"/>
      <c r="I68" s="35"/>
      <c r="J68" s="32"/>
      <c r="K68" s="36"/>
      <c r="L68" s="36"/>
      <c r="M68" s="32"/>
      <c r="N68" s="36"/>
      <c r="O68" s="37"/>
      <c r="P68" s="38"/>
      <c r="Q68" s="39"/>
    </row>
    <row r="69">
      <c r="A69" s="31"/>
      <c r="B69" s="32"/>
      <c r="C69" s="33"/>
      <c r="D69" s="34"/>
      <c r="E69" s="34"/>
      <c r="F69" s="35"/>
      <c r="G69" s="35"/>
      <c r="H69" s="32"/>
      <c r="I69" s="35"/>
      <c r="J69" s="32"/>
      <c r="K69" s="36"/>
      <c r="L69" s="36"/>
      <c r="M69" s="32"/>
      <c r="N69" s="36"/>
      <c r="O69" s="37"/>
      <c r="P69" s="38"/>
      <c r="Q69" s="39"/>
    </row>
    <row r="70">
      <c r="A70" s="31"/>
      <c r="B70" s="32"/>
      <c r="C70" s="33"/>
      <c r="D70" s="34"/>
      <c r="E70" s="34"/>
      <c r="F70" s="35"/>
      <c r="G70" s="35"/>
      <c r="H70" s="32"/>
      <c r="I70" s="35"/>
      <c r="J70" s="32"/>
      <c r="K70" s="36"/>
      <c r="L70" s="36"/>
      <c r="M70" s="32"/>
      <c r="N70" s="36"/>
      <c r="O70" s="37"/>
      <c r="P70" s="38"/>
      <c r="Q70" s="39"/>
    </row>
    <row r="71">
      <c r="A71" s="31"/>
      <c r="B71" s="32"/>
      <c r="C71" s="33"/>
      <c r="D71" s="34"/>
      <c r="E71" s="34"/>
      <c r="F71" s="35"/>
      <c r="G71" s="35"/>
      <c r="H71" s="32"/>
      <c r="I71" s="35"/>
      <c r="J71" s="32"/>
      <c r="K71" s="36"/>
      <c r="L71" s="36"/>
      <c r="M71" s="32"/>
      <c r="N71" s="36"/>
      <c r="O71" s="37"/>
      <c r="P71" s="38"/>
      <c r="Q71" s="39"/>
    </row>
    <row r="72">
      <c r="A72" s="31"/>
      <c r="B72" s="32"/>
      <c r="C72" s="33"/>
      <c r="D72" s="34"/>
      <c r="E72" s="34"/>
      <c r="F72" s="35"/>
      <c r="G72" s="35"/>
      <c r="H72" s="32"/>
      <c r="I72" s="35"/>
      <c r="J72" s="32"/>
      <c r="K72" s="36"/>
      <c r="L72" s="36"/>
      <c r="M72" s="32"/>
      <c r="N72" s="36"/>
      <c r="O72" s="37"/>
      <c r="P72" s="38"/>
      <c r="Q72" s="39"/>
    </row>
    <row r="73">
      <c r="A73" s="31"/>
      <c r="B73" s="32"/>
      <c r="C73" s="33"/>
      <c r="D73" s="34"/>
      <c r="E73" s="34"/>
      <c r="F73" s="35"/>
      <c r="G73" s="35"/>
      <c r="H73" s="32"/>
      <c r="I73" s="35"/>
      <c r="J73" s="32"/>
      <c r="K73" s="36"/>
      <c r="L73" s="36"/>
      <c r="M73" s="32"/>
      <c r="N73" s="36"/>
      <c r="O73" s="37"/>
      <c r="P73" s="38"/>
      <c r="Q73" s="39"/>
    </row>
    <row r="74">
      <c r="A74" s="31"/>
      <c r="B74" s="32"/>
      <c r="C74" s="33"/>
      <c r="D74" s="34"/>
      <c r="E74" s="34"/>
      <c r="F74" s="35"/>
      <c r="G74" s="35"/>
      <c r="H74" s="32"/>
      <c r="I74" s="35"/>
      <c r="J74" s="32"/>
      <c r="K74" s="36"/>
      <c r="L74" s="36"/>
      <c r="M74" s="32"/>
      <c r="N74" s="36"/>
      <c r="O74" s="37"/>
      <c r="P74" s="38"/>
      <c r="Q74" s="39"/>
    </row>
    <row r="75">
      <c r="A75" s="31"/>
      <c r="B75" s="32"/>
      <c r="C75" s="33"/>
      <c r="D75" s="34"/>
      <c r="E75" s="34"/>
      <c r="F75" s="35"/>
      <c r="G75" s="35"/>
      <c r="H75" s="32"/>
      <c r="I75" s="35"/>
      <c r="J75" s="32"/>
      <c r="K75" s="36"/>
      <c r="L75" s="36"/>
      <c r="M75" s="32"/>
      <c r="N75" s="36"/>
      <c r="O75" s="37"/>
      <c r="P75" s="38"/>
      <c r="Q75" s="39"/>
    </row>
    <row r="76">
      <c r="A76" s="31"/>
      <c r="B76" s="32"/>
      <c r="C76" s="33"/>
      <c r="D76" s="34"/>
      <c r="E76" s="34"/>
      <c r="F76" s="35"/>
      <c r="G76" s="35"/>
      <c r="H76" s="32"/>
      <c r="I76" s="35"/>
      <c r="J76" s="32"/>
      <c r="K76" s="36"/>
      <c r="L76" s="36"/>
      <c r="M76" s="32"/>
      <c r="N76" s="36"/>
      <c r="O76" s="37"/>
      <c r="P76" s="38"/>
      <c r="Q76" s="39"/>
    </row>
    <row r="77">
      <c r="A77" s="31"/>
      <c r="B77" s="32"/>
      <c r="C77" s="33"/>
      <c r="D77" s="34"/>
      <c r="E77" s="34"/>
      <c r="F77" s="35"/>
      <c r="G77" s="35"/>
      <c r="H77" s="32"/>
      <c r="I77" s="35"/>
      <c r="J77" s="32"/>
      <c r="K77" s="36"/>
      <c r="L77" s="36"/>
      <c r="M77" s="32"/>
      <c r="N77" s="36"/>
      <c r="O77" s="37"/>
      <c r="P77" s="38"/>
      <c r="Q77" s="39"/>
    </row>
    <row r="78">
      <c r="A78" s="31"/>
      <c r="B78" s="32"/>
      <c r="C78" s="33"/>
      <c r="D78" s="34"/>
      <c r="E78" s="34"/>
      <c r="F78" s="35"/>
      <c r="G78" s="35"/>
      <c r="H78" s="32"/>
      <c r="I78" s="35"/>
      <c r="J78" s="32"/>
      <c r="K78" s="36"/>
      <c r="L78" s="36"/>
      <c r="M78" s="32"/>
      <c r="N78" s="36"/>
      <c r="O78" s="37"/>
      <c r="P78" s="38"/>
      <c r="Q78" s="39"/>
    </row>
    <row r="79">
      <c r="A79" s="31"/>
      <c r="B79" s="32"/>
      <c r="C79" s="33"/>
      <c r="D79" s="34"/>
      <c r="E79" s="34"/>
      <c r="F79" s="35"/>
      <c r="G79" s="35"/>
      <c r="H79" s="32"/>
      <c r="I79" s="35"/>
      <c r="J79" s="32"/>
      <c r="K79" s="36"/>
      <c r="L79" s="36"/>
      <c r="M79" s="32"/>
      <c r="N79" s="36"/>
      <c r="O79" s="37"/>
      <c r="P79" s="38"/>
      <c r="Q79" s="39"/>
    </row>
    <row r="80">
      <c r="A80" s="31"/>
      <c r="B80" s="32"/>
      <c r="C80" s="33"/>
      <c r="D80" s="34"/>
      <c r="E80" s="34"/>
      <c r="F80" s="35"/>
      <c r="G80" s="35"/>
      <c r="H80" s="32"/>
      <c r="I80" s="35"/>
      <c r="J80" s="32"/>
      <c r="K80" s="36"/>
      <c r="L80" s="36"/>
      <c r="M80" s="32"/>
      <c r="N80" s="36"/>
      <c r="O80" s="37"/>
      <c r="P80" s="38"/>
      <c r="Q80" s="39"/>
    </row>
    <row r="81">
      <c r="A81" s="31"/>
      <c r="B81" s="32"/>
      <c r="C81" s="33"/>
      <c r="D81" s="34"/>
      <c r="E81" s="34"/>
      <c r="F81" s="35"/>
      <c r="G81" s="35"/>
      <c r="H81" s="32"/>
      <c r="I81" s="35"/>
      <c r="J81" s="32"/>
      <c r="K81" s="36"/>
      <c r="L81" s="36"/>
      <c r="M81" s="32"/>
      <c r="N81" s="36"/>
      <c r="O81" s="37"/>
      <c r="P81" s="38"/>
      <c r="Q81" s="39"/>
    </row>
    <row r="82">
      <c r="A82" s="31"/>
      <c r="B82" s="32"/>
      <c r="C82" s="33"/>
      <c r="D82" s="34"/>
      <c r="E82" s="34"/>
      <c r="F82" s="35"/>
      <c r="G82" s="35"/>
      <c r="H82" s="32"/>
      <c r="I82" s="35"/>
      <c r="J82" s="32"/>
      <c r="K82" s="36"/>
      <c r="L82" s="36"/>
      <c r="M82" s="32"/>
      <c r="N82" s="36"/>
      <c r="O82" s="37"/>
      <c r="P82" s="38"/>
      <c r="Q82" s="39"/>
    </row>
    <row r="83">
      <c r="A83" s="31"/>
      <c r="B83" s="32"/>
      <c r="C83" s="33"/>
      <c r="D83" s="34"/>
      <c r="E83" s="34"/>
      <c r="F83" s="35"/>
      <c r="G83" s="35"/>
      <c r="H83" s="32"/>
      <c r="I83" s="35"/>
      <c r="J83" s="32"/>
      <c r="K83" s="36"/>
      <c r="L83" s="36"/>
      <c r="M83" s="32"/>
      <c r="N83" s="36"/>
      <c r="O83" s="37"/>
      <c r="P83" s="38"/>
      <c r="Q83" s="39"/>
    </row>
    <row r="84">
      <c r="A84" s="31"/>
      <c r="B84" s="32"/>
      <c r="C84" s="33"/>
      <c r="D84" s="34"/>
      <c r="E84" s="34"/>
      <c r="F84" s="35"/>
      <c r="G84" s="35"/>
      <c r="H84" s="32"/>
      <c r="I84" s="35"/>
      <c r="J84" s="32"/>
      <c r="K84" s="36"/>
      <c r="L84" s="36"/>
      <c r="M84" s="32"/>
      <c r="N84" s="36"/>
      <c r="O84" s="37"/>
      <c r="P84" s="38"/>
      <c r="Q84" s="39"/>
    </row>
    <row r="85">
      <c r="A85" s="31"/>
      <c r="B85" s="32"/>
      <c r="C85" s="33"/>
      <c r="D85" s="34"/>
      <c r="E85" s="34"/>
      <c r="F85" s="35"/>
      <c r="G85" s="35"/>
      <c r="H85" s="32"/>
      <c r="I85" s="35"/>
      <c r="J85" s="32"/>
      <c r="K85" s="36"/>
      <c r="L85" s="36"/>
      <c r="M85" s="32"/>
      <c r="N85" s="36"/>
      <c r="O85" s="37"/>
      <c r="P85" s="38"/>
      <c r="Q85" s="39"/>
    </row>
    <row r="86">
      <c r="A86" s="31"/>
      <c r="B86" s="32"/>
      <c r="C86" s="33"/>
      <c r="D86" s="34"/>
      <c r="E86" s="34"/>
      <c r="F86" s="35"/>
      <c r="G86" s="35"/>
      <c r="H86" s="32"/>
      <c r="I86" s="35"/>
      <c r="J86" s="32"/>
      <c r="K86" s="36"/>
      <c r="L86" s="36"/>
      <c r="M86" s="32"/>
      <c r="N86" s="36"/>
      <c r="O86" s="37"/>
      <c r="P86" s="38"/>
      <c r="Q86" s="39"/>
    </row>
    <row r="87">
      <c r="A87" s="31"/>
      <c r="B87" s="32"/>
      <c r="C87" s="33"/>
      <c r="D87" s="34"/>
      <c r="E87" s="34"/>
      <c r="F87" s="35"/>
      <c r="G87" s="35"/>
      <c r="H87" s="32"/>
      <c r="I87" s="35"/>
      <c r="J87" s="32"/>
      <c r="K87" s="36"/>
      <c r="L87" s="36"/>
      <c r="M87" s="32"/>
      <c r="N87" s="36"/>
      <c r="O87" s="37"/>
      <c r="P87" s="38"/>
      <c r="Q87" s="39"/>
    </row>
    <row r="88">
      <c r="A88" s="31"/>
      <c r="B88" s="32"/>
      <c r="C88" s="33"/>
      <c r="D88" s="34"/>
      <c r="E88" s="34"/>
      <c r="F88" s="35"/>
      <c r="G88" s="35"/>
      <c r="H88" s="32"/>
      <c r="I88" s="35"/>
      <c r="J88" s="32"/>
      <c r="K88" s="36"/>
      <c r="L88" s="36"/>
      <c r="M88" s="32"/>
      <c r="N88" s="36"/>
      <c r="O88" s="37"/>
      <c r="P88" s="38"/>
      <c r="Q88" s="39"/>
    </row>
    <row r="89">
      <c r="A89" s="31"/>
      <c r="B89" s="32"/>
      <c r="C89" s="33"/>
      <c r="D89" s="34"/>
      <c r="E89" s="34"/>
      <c r="F89" s="35"/>
      <c r="G89" s="35"/>
      <c r="H89" s="32"/>
      <c r="I89" s="35"/>
      <c r="J89" s="32"/>
      <c r="K89" s="36"/>
      <c r="L89" s="36"/>
      <c r="M89" s="32"/>
      <c r="N89" s="36"/>
      <c r="O89" s="37"/>
      <c r="P89" s="38"/>
      <c r="Q89" s="39"/>
    </row>
    <row r="90">
      <c r="A90" s="31"/>
      <c r="B90" s="32"/>
      <c r="C90" s="33"/>
      <c r="D90" s="34"/>
      <c r="E90" s="34"/>
      <c r="F90" s="35"/>
      <c r="G90" s="35"/>
      <c r="H90" s="32"/>
      <c r="I90" s="35"/>
      <c r="J90" s="32"/>
      <c r="K90" s="36"/>
      <c r="L90" s="36"/>
      <c r="M90" s="32"/>
      <c r="N90" s="36"/>
      <c r="O90" s="37"/>
      <c r="P90" s="38"/>
      <c r="Q90" s="39"/>
    </row>
    <row r="91">
      <c r="A91" s="31"/>
      <c r="B91" s="32"/>
      <c r="C91" s="33"/>
      <c r="D91" s="34"/>
      <c r="E91" s="34"/>
      <c r="F91" s="35"/>
      <c r="G91" s="35"/>
      <c r="H91" s="32"/>
      <c r="I91" s="35"/>
      <c r="J91" s="32"/>
      <c r="K91" s="36"/>
      <c r="L91" s="36"/>
      <c r="M91" s="32"/>
      <c r="N91" s="36"/>
      <c r="O91" s="37"/>
      <c r="P91" s="38"/>
      <c r="Q91" s="39"/>
    </row>
    <row r="92">
      <c r="A92" s="31"/>
      <c r="B92" s="32"/>
      <c r="C92" s="33"/>
      <c r="D92" s="34"/>
      <c r="E92" s="34"/>
      <c r="F92" s="35"/>
      <c r="G92" s="35"/>
      <c r="H92" s="32"/>
      <c r="I92" s="35"/>
      <c r="J92" s="32"/>
      <c r="K92" s="36"/>
      <c r="L92" s="36"/>
      <c r="M92" s="32"/>
      <c r="N92" s="36"/>
      <c r="O92" s="37"/>
      <c r="P92" s="38"/>
      <c r="Q92" s="39"/>
    </row>
    <row r="93">
      <c r="A93" s="31"/>
      <c r="B93" s="32"/>
      <c r="C93" s="33"/>
      <c r="D93" s="34"/>
      <c r="E93" s="34"/>
      <c r="F93" s="35"/>
      <c r="G93" s="35"/>
      <c r="H93" s="32"/>
      <c r="I93" s="35"/>
      <c r="J93" s="32"/>
      <c r="K93" s="36"/>
      <c r="L93" s="36"/>
      <c r="M93" s="32"/>
      <c r="N93" s="36"/>
      <c r="O93" s="37"/>
      <c r="P93" s="38"/>
      <c r="Q93" s="39"/>
    </row>
    <row r="94">
      <c r="A94" s="31"/>
      <c r="B94" s="32"/>
      <c r="C94" s="33"/>
      <c r="D94" s="34"/>
      <c r="E94" s="34"/>
      <c r="F94" s="35"/>
      <c r="G94" s="35"/>
      <c r="H94" s="32"/>
      <c r="I94" s="35"/>
      <c r="J94" s="32"/>
      <c r="K94" s="36"/>
      <c r="L94" s="36"/>
      <c r="M94" s="32"/>
      <c r="N94" s="36"/>
      <c r="O94" s="37"/>
      <c r="P94" s="38"/>
      <c r="Q94" s="39"/>
    </row>
    <row r="95">
      <c r="A95" s="31"/>
      <c r="B95" s="32"/>
      <c r="C95" s="33"/>
      <c r="D95" s="34"/>
      <c r="E95" s="34"/>
      <c r="F95" s="35"/>
      <c r="G95" s="35"/>
      <c r="H95" s="32"/>
      <c r="I95" s="35"/>
      <c r="J95" s="32"/>
      <c r="K95" s="36"/>
      <c r="L95" s="36"/>
      <c r="M95" s="32"/>
      <c r="N95" s="36"/>
      <c r="O95" s="37"/>
      <c r="P95" s="38"/>
      <c r="Q95" s="39"/>
    </row>
    <row r="96">
      <c r="A96" s="31"/>
      <c r="B96" s="32"/>
      <c r="C96" s="33"/>
      <c r="D96" s="34"/>
      <c r="E96" s="34"/>
      <c r="F96" s="35"/>
      <c r="G96" s="35"/>
      <c r="H96" s="32"/>
      <c r="I96" s="35"/>
      <c r="J96" s="32"/>
      <c r="K96" s="36"/>
      <c r="L96" s="36"/>
      <c r="M96" s="32"/>
      <c r="N96" s="36"/>
      <c r="O96" s="37"/>
      <c r="P96" s="38"/>
      <c r="Q96" s="39"/>
    </row>
    <row r="97">
      <c r="A97" s="31"/>
      <c r="B97" s="32"/>
      <c r="C97" s="33"/>
      <c r="D97" s="34"/>
      <c r="E97" s="34"/>
      <c r="F97" s="35"/>
      <c r="G97" s="35"/>
      <c r="H97" s="32"/>
      <c r="I97" s="35"/>
      <c r="J97" s="32"/>
      <c r="K97" s="36"/>
      <c r="L97" s="36"/>
      <c r="M97" s="32"/>
      <c r="N97" s="36"/>
      <c r="O97" s="37"/>
      <c r="P97" s="38"/>
      <c r="Q97" s="39"/>
    </row>
    <row r="98">
      <c r="A98" s="31"/>
      <c r="B98" s="32"/>
      <c r="C98" s="33"/>
      <c r="D98" s="34"/>
      <c r="E98" s="34"/>
      <c r="F98" s="35"/>
      <c r="G98" s="35"/>
      <c r="H98" s="32"/>
      <c r="I98" s="35"/>
      <c r="J98" s="32"/>
      <c r="K98" s="36"/>
      <c r="L98" s="36"/>
      <c r="M98" s="32"/>
      <c r="N98" s="36"/>
      <c r="O98" s="37"/>
      <c r="P98" s="38"/>
      <c r="Q98" s="39"/>
    </row>
    <row r="99">
      <c r="A99" s="31"/>
      <c r="B99" s="32"/>
      <c r="C99" s="33"/>
      <c r="D99" s="34"/>
      <c r="E99" s="34"/>
      <c r="F99" s="35"/>
      <c r="G99" s="35"/>
      <c r="H99" s="32"/>
      <c r="I99" s="35"/>
      <c r="J99" s="32"/>
      <c r="K99" s="36"/>
      <c r="L99" s="36"/>
      <c r="M99" s="32"/>
      <c r="N99" s="36"/>
      <c r="O99" s="37"/>
      <c r="P99" s="38"/>
      <c r="Q99" s="39"/>
    </row>
    <row r="100">
      <c r="A100" s="31"/>
      <c r="B100" s="32"/>
      <c r="C100" s="33"/>
      <c r="D100" s="34"/>
      <c r="E100" s="34"/>
      <c r="F100" s="35"/>
      <c r="G100" s="35"/>
      <c r="H100" s="32"/>
      <c r="I100" s="35"/>
      <c r="J100" s="32"/>
      <c r="K100" s="36"/>
      <c r="L100" s="36"/>
      <c r="M100" s="32"/>
      <c r="N100" s="36"/>
      <c r="O100" s="37"/>
      <c r="P100" s="38"/>
      <c r="Q100" s="39"/>
    </row>
    <row r="101">
      <c r="A101" s="31"/>
      <c r="B101" s="32"/>
      <c r="C101" s="33"/>
      <c r="D101" s="34"/>
      <c r="E101" s="34"/>
      <c r="F101" s="35"/>
      <c r="G101" s="35"/>
      <c r="H101" s="32"/>
      <c r="I101" s="35"/>
      <c r="J101" s="32"/>
      <c r="K101" s="36"/>
      <c r="L101" s="36"/>
      <c r="M101" s="32"/>
      <c r="N101" s="36"/>
      <c r="O101" s="37"/>
      <c r="P101" s="38"/>
      <c r="Q101" s="39"/>
    </row>
    <row r="102">
      <c r="A102" s="31"/>
      <c r="B102" s="32"/>
      <c r="C102" s="33"/>
      <c r="D102" s="34"/>
      <c r="E102" s="34"/>
      <c r="F102" s="35"/>
      <c r="G102" s="35"/>
      <c r="H102" s="32"/>
      <c r="I102" s="35"/>
      <c r="J102" s="32"/>
      <c r="K102" s="36"/>
      <c r="L102" s="36"/>
      <c r="M102" s="32"/>
      <c r="N102" s="36"/>
      <c r="O102" s="37"/>
      <c r="P102" s="38"/>
      <c r="Q102" s="39"/>
    </row>
    <row r="103">
      <c r="A103" s="31"/>
      <c r="B103" s="32"/>
      <c r="C103" s="33"/>
      <c r="D103" s="34"/>
      <c r="E103" s="34"/>
      <c r="F103" s="35"/>
      <c r="G103" s="35"/>
      <c r="H103" s="32"/>
      <c r="I103" s="35"/>
      <c r="J103" s="32"/>
      <c r="K103" s="36"/>
      <c r="L103" s="36"/>
      <c r="M103" s="32"/>
      <c r="N103" s="36"/>
      <c r="O103" s="37"/>
      <c r="P103" s="38"/>
      <c r="Q103" s="39"/>
    </row>
    <row r="104">
      <c r="A104" s="31"/>
      <c r="B104" s="32"/>
      <c r="C104" s="33"/>
      <c r="D104" s="34"/>
      <c r="E104" s="34"/>
      <c r="F104" s="35"/>
      <c r="G104" s="35"/>
      <c r="H104" s="32"/>
      <c r="I104" s="35"/>
      <c r="J104" s="32"/>
      <c r="K104" s="36"/>
      <c r="L104" s="36"/>
      <c r="M104" s="32"/>
      <c r="N104" s="36"/>
      <c r="O104" s="37"/>
      <c r="P104" s="38"/>
      <c r="Q104" s="39"/>
    </row>
    <row r="105">
      <c r="A105" s="31"/>
      <c r="B105" s="32"/>
      <c r="C105" s="33"/>
      <c r="D105" s="34"/>
      <c r="E105" s="34"/>
      <c r="F105" s="35"/>
      <c r="G105" s="35"/>
      <c r="H105" s="32"/>
      <c r="I105" s="35"/>
      <c r="J105" s="32"/>
      <c r="K105" s="36"/>
      <c r="L105" s="36"/>
      <c r="M105" s="32"/>
      <c r="N105" s="36"/>
      <c r="O105" s="37"/>
      <c r="P105" s="38"/>
      <c r="Q105" s="39"/>
    </row>
    <row r="106">
      <c r="A106" s="31"/>
      <c r="B106" s="32"/>
      <c r="C106" s="33"/>
      <c r="D106" s="34"/>
      <c r="E106" s="34"/>
      <c r="F106" s="35"/>
      <c r="G106" s="35"/>
      <c r="H106" s="32"/>
      <c r="I106" s="35"/>
      <c r="J106" s="32"/>
      <c r="K106" s="36"/>
      <c r="L106" s="36"/>
      <c r="M106" s="32"/>
      <c r="N106" s="36"/>
      <c r="O106" s="37"/>
      <c r="P106" s="38"/>
      <c r="Q106" s="39"/>
    </row>
    <row r="107">
      <c r="A107" s="31"/>
      <c r="B107" s="32"/>
      <c r="C107" s="33"/>
      <c r="D107" s="34"/>
      <c r="E107" s="34"/>
      <c r="F107" s="35"/>
      <c r="G107" s="35"/>
      <c r="H107" s="32"/>
      <c r="I107" s="35"/>
      <c r="J107" s="32"/>
      <c r="K107" s="36"/>
      <c r="L107" s="36"/>
      <c r="M107" s="32"/>
      <c r="N107" s="36"/>
      <c r="O107" s="37"/>
      <c r="P107" s="38"/>
      <c r="Q107" s="39"/>
    </row>
    <row r="108">
      <c r="A108" s="31"/>
      <c r="B108" s="32"/>
      <c r="C108" s="33"/>
      <c r="D108" s="34"/>
      <c r="E108" s="34"/>
      <c r="F108" s="35"/>
      <c r="G108" s="35"/>
      <c r="H108" s="32"/>
      <c r="I108" s="35"/>
      <c r="J108" s="32"/>
      <c r="K108" s="36"/>
      <c r="L108" s="36"/>
      <c r="M108" s="32"/>
      <c r="N108" s="36"/>
      <c r="O108" s="37"/>
      <c r="P108" s="38"/>
      <c r="Q108" s="39"/>
    </row>
    <row r="109">
      <c r="A109" s="31"/>
      <c r="B109" s="32"/>
      <c r="C109" s="33"/>
      <c r="D109" s="34"/>
      <c r="E109" s="34"/>
      <c r="F109" s="35"/>
      <c r="G109" s="35"/>
      <c r="H109" s="32"/>
      <c r="I109" s="35"/>
      <c r="J109" s="32"/>
      <c r="K109" s="36"/>
      <c r="L109" s="36"/>
      <c r="M109" s="32"/>
      <c r="N109" s="36"/>
      <c r="O109" s="37"/>
      <c r="P109" s="38"/>
      <c r="Q109" s="39"/>
    </row>
    <row r="110">
      <c r="A110" s="31"/>
      <c r="B110" s="32"/>
      <c r="C110" s="33"/>
      <c r="D110" s="34"/>
      <c r="E110" s="34"/>
      <c r="F110" s="35"/>
      <c r="G110" s="35"/>
      <c r="H110" s="32"/>
      <c r="I110" s="35"/>
      <c r="J110" s="32"/>
      <c r="K110" s="36"/>
      <c r="L110" s="36"/>
      <c r="M110" s="32"/>
      <c r="N110" s="36"/>
      <c r="O110" s="37"/>
      <c r="P110" s="38"/>
      <c r="Q110" s="39"/>
    </row>
    <row r="111">
      <c r="A111" s="31"/>
      <c r="B111" s="32"/>
      <c r="C111" s="33"/>
      <c r="D111" s="34"/>
      <c r="E111" s="34"/>
      <c r="F111" s="35"/>
      <c r="G111" s="35"/>
      <c r="H111" s="32"/>
      <c r="I111" s="35"/>
      <c r="J111" s="32"/>
      <c r="K111" s="36"/>
      <c r="L111" s="36"/>
      <c r="M111" s="32"/>
      <c r="N111" s="36"/>
      <c r="O111" s="37"/>
      <c r="P111" s="38"/>
      <c r="Q111" s="39"/>
    </row>
    <row r="112">
      <c r="A112" s="31"/>
      <c r="B112" s="32"/>
      <c r="C112" s="33"/>
      <c r="D112" s="34"/>
      <c r="E112" s="34"/>
      <c r="F112" s="35"/>
      <c r="G112" s="35"/>
      <c r="H112" s="32"/>
      <c r="I112" s="35"/>
      <c r="J112" s="32"/>
      <c r="K112" s="36"/>
      <c r="L112" s="36"/>
      <c r="M112" s="32"/>
      <c r="N112" s="36"/>
      <c r="O112" s="37"/>
      <c r="P112" s="38"/>
      <c r="Q112" s="39"/>
    </row>
    <row r="113">
      <c r="A113" s="31"/>
      <c r="B113" s="32"/>
      <c r="C113" s="33"/>
      <c r="D113" s="34"/>
      <c r="E113" s="34"/>
      <c r="F113" s="35"/>
      <c r="G113" s="35"/>
      <c r="H113" s="32"/>
      <c r="I113" s="35"/>
      <c r="J113" s="32"/>
      <c r="K113" s="36"/>
      <c r="L113" s="36"/>
      <c r="M113" s="32"/>
      <c r="N113" s="36"/>
      <c r="O113" s="37"/>
      <c r="P113" s="38"/>
      <c r="Q113" s="39"/>
    </row>
    <row r="114">
      <c r="A114" s="31"/>
      <c r="B114" s="32"/>
      <c r="C114" s="33"/>
      <c r="D114" s="34"/>
      <c r="E114" s="34"/>
      <c r="F114" s="35"/>
      <c r="G114" s="35"/>
      <c r="H114" s="32"/>
      <c r="I114" s="35"/>
      <c r="J114" s="32"/>
      <c r="K114" s="36"/>
      <c r="L114" s="36"/>
      <c r="M114" s="32"/>
      <c r="N114" s="36"/>
      <c r="O114" s="37"/>
      <c r="P114" s="38"/>
      <c r="Q114" s="39"/>
    </row>
    <row r="115">
      <c r="A115" s="31"/>
      <c r="B115" s="32"/>
      <c r="C115" s="33"/>
      <c r="D115" s="34"/>
      <c r="E115" s="34"/>
      <c r="F115" s="35"/>
      <c r="G115" s="35"/>
      <c r="H115" s="32"/>
      <c r="I115" s="35"/>
      <c r="J115" s="32"/>
      <c r="K115" s="36"/>
      <c r="L115" s="36"/>
      <c r="M115" s="32"/>
      <c r="N115" s="36"/>
      <c r="O115" s="37"/>
      <c r="P115" s="38"/>
      <c r="Q115" s="39"/>
    </row>
    <row r="116">
      <c r="A116" s="31"/>
      <c r="B116" s="32"/>
      <c r="C116" s="33"/>
      <c r="D116" s="34"/>
      <c r="E116" s="34"/>
      <c r="F116" s="35"/>
      <c r="G116" s="35"/>
      <c r="H116" s="32"/>
      <c r="I116" s="35"/>
      <c r="J116" s="32"/>
      <c r="K116" s="36"/>
      <c r="L116" s="36"/>
      <c r="M116" s="32"/>
      <c r="N116" s="36"/>
      <c r="O116" s="37"/>
      <c r="P116" s="38"/>
      <c r="Q116" s="39"/>
    </row>
    <row r="117">
      <c r="A117" s="31"/>
      <c r="B117" s="32"/>
      <c r="C117" s="33"/>
      <c r="D117" s="34"/>
      <c r="E117" s="34"/>
      <c r="F117" s="35"/>
      <c r="G117" s="35"/>
      <c r="H117" s="32"/>
      <c r="I117" s="35"/>
      <c r="J117" s="32"/>
      <c r="K117" s="36"/>
      <c r="L117" s="36"/>
      <c r="M117" s="32"/>
      <c r="N117" s="36"/>
      <c r="O117" s="37"/>
      <c r="P117" s="38"/>
      <c r="Q117" s="39"/>
    </row>
    <row r="118">
      <c r="A118" s="31"/>
      <c r="B118" s="32"/>
      <c r="C118" s="33"/>
      <c r="D118" s="34"/>
      <c r="E118" s="34"/>
      <c r="F118" s="35"/>
      <c r="G118" s="35"/>
      <c r="H118" s="32"/>
      <c r="I118" s="35"/>
      <c r="J118" s="32"/>
      <c r="K118" s="36"/>
      <c r="L118" s="36"/>
      <c r="M118" s="32"/>
      <c r="N118" s="36"/>
      <c r="O118" s="37"/>
      <c r="P118" s="38"/>
      <c r="Q118" s="39"/>
    </row>
    <row r="119">
      <c r="A119" s="31"/>
      <c r="B119" s="32"/>
      <c r="C119" s="33"/>
      <c r="D119" s="34"/>
      <c r="E119" s="34"/>
      <c r="F119" s="35"/>
      <c r="G119" s="35"/>
      <c r="H119" s="32"/>
      <c r="I119" s="35"/>
      <c r="J119" s="32"/>
      <c r="K119" s="36"/>
      <c r="L119" s="36"/>
      <c r="M119" s="32"/>
      <c r="N119" s="36"/>
      <c r="O119" s="37"/>
      <c r="P119" s="38"/>
      <c r="Q119" s="39"/>
    </row>
    <row r="120">
      <c r="A120" s="31"/>
      <c r="B120" s="32"/>
      <c r="C120" s="33"/>
      <c r="D120" s="34"/>
      <c r="E120" s="34"/>
      <c r="F120" s="35"/>
      <c r="G120" s="35"/>
      <c r="H120" s="32"/>
      <c r="I120" s="35"/>
      <c r="J120" s="32"/>
      <c r="K120" s="36"/>
      <c r="L120" s="36"/>
      <c r="M120" s="32"/>
      <c r="N120" s="36"/>
      <c r="O120" s="37"/>
      <c r="P120" s="38"/>
      <c r="Q120" s="39"/>
    </row>
    <row r="121">
      <c r="A121" s="31"/>
      <c r="B121" s="32"/>
      <c r="C121" s="33"/>
      <c r="D121" s="34"/>
      <c r="E121" s="34"/>
      <c r="F121" s="35"/>
      <c r="G121" s="35"/>
      <c r="H121" s="32"/>
      <c r="I121" s="35"/>
      <c r="J121" s="32"/>
      <c r="K121" s="36"/>
      <c r="L121" s="36"/>
      <c r="M121" s="32"/>
      <c r="N121" s="36"/>
      <c r="O121" s="37"/>
      <c r="P121" s="38"/>
      <c r="Q121" s="39"/>
    </row>
    <row r="122">
      <c r="A122" s="31"/>
      <c r="B122" s="32"/>
      <c r="C122" s="33"/>
      <c r="D122" s="34"/>
      <c r="E122" s="34"/>
      <c r="F122" s="35"/>
      <c r="G122" s="35"/>
      <c r="H122" s="32"/>
      <c r="I122" s="35"/>
      <c r="J122" s="32"/>
      <c r="K122" s="36"/>
      <c r="L122" s="36"/>
      <c r="M122" s="32"/>
      <c r="N122" s="36"/>
      <c r="O122" s="37"/>
      <c r="P122" s="38"/>
      <c r="Q122" s="39"/>
    </row>
    <row r="123">
      <c r="A123" s="31"/>
      <c r="B123" s="32"/>
      <c r="C123" s="33"/>
      <c r="D123" s="34"/>
      <c r="E123" s="34"/>
      <c r="F123" s="35"/>
      <c r="G123" s="35"/>
      <c r="H123" s="32"/>
      <c r="I123" s="35"/>
      <c r="J123" s="32"/>
      <c r="K123" s="36"/>
      <c r="L123" s="36"/>
      <c r="M123" s="32"/>
      <c r="N123" s="36"/>
      <c r="O123" s="37"/>
      <c r="P123" s="38"/>
      <c r="Q123" s="39"/>
    </row>
    <row r="124">
      <c r="A124" s="31"/>
      <c r="B124" s="32"/>
      <c r="C124" s="33"/>
      <c r="D124" s="34"/>
      <c r="E124" s="34"/>
      <c r="F124" s="35"/>
      <c r="G124" s="35"/>
      <c r="H124" s="32"/>
      <c r="I124" s="35"/>
      <c r="J124" s="32"/>
      <c r="K124" s="36"/>
      <c r="L124" s="36"/>
      <c r="M124" s="32"/>
      <c r="N124" s="36"/>
      <c r="O124" s="37"/>
      <c r="P124" s="38"/>
      <c r="Q124" s="39"/>
    </row>
    <row r="125">
      <c r="A125" s="31"/>
      <c r="B125" s="32"/>
      <c r="C125" s="33"/>
      <c r="D125" s="34"/>
      <c r="E125" s="34"/>
      <c r="F125" s="35"/>
      <c r="G125" s="35"/>
      <c r="H125" s="32"/>
      <c r="I125" s="35"/>
      <c r="J125" s="32"/>
      <c r="K125" s="36"/>
      <c r="L125" s="36"/>
      <c r="M125" s="32"/>
      <c r="N125" s="36"/>
      <c r="O125" s="37"/>
      <c r="P125" s="38"/>
      <c r="Q125" s="39"/>
    </row>
    <row r="126">
      <c r="A126" s="31"/>
      <c r="B126" s="32"/>
      <c r="C126" s="33"/>
      <c r="D126" s="34"/>
      <c r="E126" s="34"/>
      <c r="F126" s="35"/>
      <c r="G126" s="35"/>
      <c r="H126" s="32"/>
      <c r="I126" s="35"/>
      <c r="J126" s="32"/>
      <c r="K126" s="36"/>
      <c r="L126" s="36"/>
      <c r="M126" s="32"/>
      <c r="N126" s="36"/>
      <c r="O126" s="37"/>
      <c r="P126" s="38"/>
      <c r="Q126" s="39"/>
    </row>
    <row r="127">
      <c r="A127" s="31"/>
      <c r="B127" s="32"/>
      <c r="C127" s="33"/>
      <c r="D127" s="34"/>
      <c r="E127" s="34"/>
      <c r="F127" s="35"/>
      <c r="G127" s="35"/>
      <c r="H127" s="32"/>
      <c r="I127" s="35"/>
      <c r="J127" s="32"/>
      <c r="K127" s="36"/>
      <c r="L127" s="36"/>
      <c r="M127" s="32"/>
      <c r="N127" s="36"/>
      <c r="O127" s="37"/>
      <c r="P127" s="38"/>
      <c r="Q127" s="39"/>
    </row>
    <row r="128">
      <c r="A128" s="31"/>
      <c r="B128" s="32"/>
      <c r="C128" s="33"/>
      <c r="D128" s="34"/>
      <c r="E128" s="34"/>
      <c r="F128" s="35"/>
      <c r="G128" s="35"/>
      <c r="H128" s="32"/>
      <c r="I128" s="35"/>
      <c r="J128" s="32"/>
      <c r="K128" s="36"/>
      <c r="L128" s="36"/>
      <c r="M128" s="32"/>
      <c r="N128" s="36"/>
      <c r="O128" s="37"/>
      <c r="P128" s="38"/>
      <c r="Q128" s="39"/>
    </row>
    <row r="129">
      <c r="A129" s="31"/>
      <c r="B129" s="32"/>
      <c r="C129" s="33"/>
      <c r="D129" s="34"/>
      <c r="E129" s="34"/>
      <c r="F129" s="35"/>
      <c r="G129" s="35"/>
      <c r="H129" s="32"/>
      <c r="I129" s="35"/>
      <c r="J129" s="32"/>
      <c r="K129" s="36"/>
      <c r="L129" s="36"/>
      <c r="M129" s="32"/>
      <c r="N129" s="36"/>
      <c r="O129" s="37"/>
      <c r="P129" s="38"/>
      <c r="Q129" s="39"/>
    </row>
    <row r="130">
      <c r="A130" s="31"/>
      <c r="B130" s="32"/>
      <c r="C130" s="33"/>
      <c r="D130" s="34"/>
      <c r="E130" s="34"/>
      <c r="F130" s="35"/>
      <c r="G130" s="35"/>
      <c r="H130" s="32"/>
      <c r="I130" s="35"/>
      <c r="J130" s="32"/>
      <c r="K130" s="36"/>
      <c r="L130" s="36"/>
      <c r="M130" s="32"/>
      <c r="N130" s="36"/>
      <c r="O130" s="37"/>
      <c r="P130" s="38"/>
      <c r="Q130" s="39"/>
    </row>
    <row r="131">
      <c r="A131" s="31"/>
      <c r="B131" s="32"/>
      <c r="C131" s="33"/>
      <c r="D131" s="34"/>
      <c r="E131" s="34"/>
      <c r="F131" s="35"/>
      <c r="G131" s="35"/>
      <c r="H131" s="32"/>
      <c r="I131" s="35"/>
      <c r="J131" s="32"/>
      <c r="K131" s="36"/>
      <c r="L131" s="36"/>
      <c r="M131" s="32"/>
      <c r="N131" s="36"/>
      <c r="O131" s="37"/>
      <c r="P131" s="38"/>
      <c r="Q131" s="39"/>
    </row>
    <row r="132">
      <c r="A132" s="31"/>
      <c r="B132" s="32"/>
      <c r="C132" s="33"/>
      <c r="D132" s="34"/>
      <c r="E132" s="34"/>
      <c r="F132" s="35"/>
      <c r="G132" s="35"/>
      <c r="H132" s="32"/>
      <c r="I132" s="35"/>
      <c r="J132" s="32"/>
      <c r="K132" s="36"/>
      <c r="L132" s="36"/>
      <c r="M132" s="32"/>
      <c r="N132" s="36"/>
      <c r="O132" s="37"/>
      <c r="P132" s="38"/>
      <c r="Q132" s="39"/>
    </row>
    <row r="133">
      <c r="A133" s="31"/>
      <c r="B133" s="32"/>
      <c r="C133" s="33"/>
      <c r="D133" s="34"/>
      <c r="E133" s="34"/>
      <c r="F133" s="35"/>
      <c r="G133" s="35"/>
      <c r="H133" s="32"/>
      <c r="I133" s="35"/>
      <c r="J133" s="32"/>
      <c r="K133" s="36"/>
      <c r="L133" s="36"/>
      <c r="M133" s="32"/>
      <c r="N133" s="36"/>
      <c r="O133" s="37"/>
      <c r="P133" s="38"/>
      <c r="Q133" s="39"/>
    </row>
    <row r="134">
      <c r="A134" s="31"/>
      <c r="B134" s="32"/>
      <c r="C134" s="33"/>
      <c r="D134" s="34"/>
      <c r="E134" s="34"/>
      <c r="F134" s="35"/>
      <c r="G134" s="35"/>
      <c r="H134" s="32"/>
      <c r="I134" s="35"/>
      <c r="J134" s="32"/>
      <c r="K134" s="36"/>
      <c r="L134" s="36"/>
      <c r="M134" s="32"/>
      <c r="N134" s="36"/>
      <c r="O134" s="37"/>
      <c r="P134" s="38"/>
      <c r="Q134" s="39"/>
    </row>
    <row r="135">
      <c r="A135" s="31"/>
      <c r="B135" s="32"/>
      <c r="C135" s="33"/>
      <c r="D135" s="34"/>
      <c r="E135" s="34"/>
      <c r="F135" s="35"/>
      <c r="G135" s="35"/>
      <c r="H135" s="32"/>
      <c r="I135" s="35"/>
      <c r="J135" s="32"/>
      <c r="K135" s="36"/>
      <c r="L135" s="36"/>
      <c r="M135" s="32"/>
      <c r="N135" s="36"/>
      <c r="O135" s="37"/>
      <c r="P135" s="38"/>
      <c r="Q135" s="39"/>
    </row>
    <row r="136">
      <c r="A136" s="31"/>
      <c r="B136" s="32"/>
      <c r="C136" s="33"/>
      <c r="D136" s="34"/>
      <c r="E136" s="34"/>
      <c r="F136" s="35"/>
      <c r="G136" s="35"/>
      <c r="H136" s="32"/>
      <c r="I136" s="35"/>
      <c r="J136" s="32"/>
      <c r="K136" s="36"/>
      <c r="L136" s="36"/>
      <c r="M136" s="32"/>
      <c r="N136" s="36"/>
      <c r="O136" s="37"/>
      <c r="P136" s="38"/>
      <c r="Q136" s="39"/>
    </row>
    <row r="137">
      <c r="A137" s="31"/>
      <c r="B137" s="32"/>
      <c r="C137" s="33"/>
      <c r="D137" s="34"/>
      <c r="E137" s="34"/>
      <c r="F137" s="35"/>
      <c r="G137" s="35"/>
      <c r="H137" s="32"/>
      <c r="I137" s="35"/>
      <c r="J137" s="32"/>
      <c r="K137" s="36"/>
      <c r="L137" s="36"/>
      <c r="M137" s="32"/>
      <c r="N137" s="36"/>
      <c r="O137" s="37"/>
      <c r="P137" s="38"/>
      <c r="Q137" s="39"/>
    </row>
    <row r="138">
      <c r="A138" s="31"/>
      <c r="B138" s="32"/>
      <c r="C138" s="33"/>
      <c r="D138" s="34"/>
      <c r="E138" s="34"/>
      <c r="F138" s="35"/>
      <c r="G138" s="35"/>
      <c r="H138" s="32"/>
      <c r="I138" s="35"/>
      <c r="J138" s="32"/>
      <c r="K138" s="36"/>
      <c r="L138" s="36"/>
      <c r="M138" s="32"/>
      <c r="N138" s="36"/>
      <c r="O138" s="37"/>
      <c r="P138" s="38"/>
      <c r="Q138" s="39"/>
    </row>
    <row r="139">
      <c r="A139" s="31"/>
      <c r="B139" s="32"/>
      <c r="C139" s="33"/>
      <c r="D139" s="34"/>
      <c r="E139" s="34"/>
      <c r="F139" s="35"/>
      <c r="G139" s="35"/>
      <c r="H139" s="32"/>
      <c r="I139" s="35"/>
      <c r="J139" s="32"/>
      <c r="K139" s="36"/>
      <c r="L139" s="36"/>
      <c r="M139" s="32"/>
      <c r="N139" s="36"/>
      <c r="O139" s="37"/>
      <c r="P139" s="38"/>
      <c r="Q139" s="39"/>
    </row>
    <row r="140">
      <c r="A140" s="31"/>
      <c r="B140" s="32"/>
      <c r="C140" s="33"/>
      <c r="D140" s="34"/>
      <c r="E140" s="34"/>
      <c r="F140" s="35"/>
      <c r="G140" s="35"/>
      <c r="H140" s="32"/>
      <c r="I140" s="35"/>
      <c r="J140" s="32"/>
      <c r="K140" s="36"/>
      <c r="L140" s="36"/>
      <c r="M140" s="32"/>
      <c r="N140" s="36"/>
      <c r="O140" s="37"/>
      <c r="P140" s="38"/>
      <c r="Q140" s="39"/>
    </row>
    <row r="141">
      <c r="A141" s="31"/>
      <c r="B141" s="32"/>
      <c r="C141" s="33"/>
      <c r="D141" s="34"/>
      <c r="E141" s="34"/>
      <c r="F141" s="35"/>
      <c r="G141" s="35"/>
      <c r="H141" s="32"/>
      <c r="I141" s="35"/>
      <c r="J141" s="32"/>
      <c r="K141" s="36"/>
      <c r="L141" s="36"/>
      <c r="M141" s="32"/>
      <c r="N141" s="36"/>
      <c r="O141" s="37"/>
      <c r="P141" s="38"/>
      <c r="Q141" s="39"/>
    </row>
    <row r="142">
      <c r="A142" s="31"/>
      <c r="B142" s="32"/>
      <c r="C142" s="33"/>
      <c r="D142" s="34"/>
      <c r="E142" s="34"/>
      <c r="F142" s="35"/>
      <c r="G142" s="35"/>
      <c r="H142" s="32"/>
      <c r="I142" s="35"/>
      <c r="J142" s="32"/>
      <c r="K142" s="36"/>
      <c r="L142" s="36"/>
      <c r="M142" s="32"/>
      <c r="N142" s="36"/>
      <c r="O142" s="37"/>
      <c r="P142" s="38"/>
      <c r="Q142" s="39"/>
    </row>
    <row r="143">
      <c r="A143" s="31"/>
      <c r="B143" s="32"/>
      <c r="C143" s="33"/>
      <c r="D143" s="34"/>
      <c r="E143" s="34"/>
      <c r="F143" s="35"/>
      <c r="G143" s="35"/>
      <c r="H143" s="32"/>
      <c r="I143" s="35"/>
      <c r="J143" s="32"/>
      <c r="K143" s="36"/>
      <c r="L143" s="36"/>
      <c r="M143" s="32"/>
      <c r="N143" s="36"/>
      <c r="O143" s="37"/>
      <c r="P143" s="38"/>
      <c r="Q143" s="39"/>
    </row>
    <row r="144">
      <c r="A144" s="31"/>
      <c r="B144" s="32"/>
      <c r="C144" s="33"/>
      <c r="D144" s="34"/>
      <c r="E144" s="34"/>
      <c r="F144" s="35"/>
      <c r="G144" s="35"/>
      <c r="H144" s="32"/>
      <c r="I144" s="35"/>
      <c r="J144" s="32"/>
      <c r="K144" s="36"/>
      <c r="L144" s="36"/>
      <c r="M144" s="32"/>
      <c r="N144" s="36"/>
      <c r="O144" s="37"/>
      <c r="P144" s="38"/>
      <c r="Q144" s="39"/>
    </row>
    <row r="145">
      <c r="A145" s="31"/>
      <c r="B145" s="32"/>
      <c r="C145" s="33"/>
      <c r="D145" s="34"/>
      <c r="E145" s="34"/>
      <c r="F145" s="35"/>
      <c r="G145" s="35"/>
      <c r="H145" s="32"/>
      <c r="I145" s="35"/>
      <c r="J145" s="32"/>
      <c r="K145" s="36"/>
      <c r="L145" s="36"/>
      <c r="M145" s="32"/>
      <c r="N145" s="36"/>
      <c r="O145" s="37"/>
      <c r="P145" s="38"/>
      <c r="Q145" s="39"/>
    </row>
    <row r="146">
      <c r="A146" s="31"/>
      <c r="B146" s="32"/>
      <c r="C146" s="33"/>
      <c r="D146" s="34"/>
      <c r="E146" s="34"/>
      <c r="F146" s="35"/>
      <c r="G146" s="35"/>
      <c r="H146" s="32"/>
      <c r="I146" s="35"/>
      <c r="J146" s="32"/>
      <c r="K146" s="36"/>
      <c r="L146" s="36"/>
      <c r="M146" s="32"/>
      <c r="N146" s="36"/>
      <c r="O146" s="37"/>
      <c r="P146" s="38"/>
      <c r="Q146" s="39"/>
    </row>
    <row r="147">
      <c r="A147" s="31"/>
      <c r="B147" s="32"/>
      <c r="C147" s="33"/>
      <c r="D147" s="34"/>
      <c r="E147" s="34"/>
      <c r="F147" s="35"/>
      <c r="G147" s="35"/>
      <c r="H147" s="32"/>
      <c r="I147" s="35"/>
      <c r="J147" s="32"/>
      <c r="K147" s="36"/>
      <c r="L147" s="36"/>
      <c r="M147" s="32"/>
      <c r="N147" s="36"/>
      <c r="O147" s="37"/>
      <c r="P147" s="38"/>
      <c r="Q147" s="39"/>
    </row>
    <row r="148">
      <c r="A148" s="31"/>
      <c r="B148" s="32"/>
      <c r="C148" s="33"/>
      <c r="D148" s="34"/>
      <c r="E148" s="34"/>
      <c r="F148" s="35"/>
      <c r="G148" s="35"/>
      <c r="H148" s="32"/>
      <c r="I148" s="35"/>
      <c r="J148" s="32"/>
      <c r="K148" s="36"/>
      <c r="L148" s="36"/>
      <c r="M148" s="32"/>
      <c r="N148" s="36"/>
      <c r="O148" s="37"/>
      <c r="P148" s="38"/>
      <c r="Q148" s="39"/>
    </row>
    <row r="149">
      <c r="A149" s="31"/>
      <c r="B149" s="32"/>
      <c r="C149" s="33"/>
      <c r="D149" s="34"/>
      <c r="E149" s="34"/>
      <c r="F149" s="35"/>
      <c r="G149" s="35"/>
      <c r="H149" s="32"/>
      <c r="I149" s="35"/>
      <c r="J149" s="32"/>
      <c r="K149" s="36"/>
      <c r="L149" s="36"/>
      <c r="M149" s="32"/>
      <c r="N149" s="36"/>
      <c r="O149" s="37"/>
      <c r="P149" s="38"/>
      <c r="Q149" s="39"/>
    </row>
    <row r="150">
      <c r="A150" s="31"/>
      <c r="B150" s="32"/>
      <c r="C150" s="33"/>
      <c r="D150" s="34"/>
      <c r="E150" s="34"/>
      <c r="F150" s="35"/>
      <c r="G150" s="35"/>
      <c r="H150" s="32"/>
      <c r="I150" s="35"/>
      <c r="J150" s="32"/>
      <c r="K150" s="36"/>
      <c r="L150" s="36"/>
      <c r="M150" s="32"/>
      <c r="N150" s="36"/>
      <c r="O150" s="37"/>
      <c r="P150" s="38"/>
      <c r="Q150" s="39"/>
    </row>
    <row r="151">
      <c r="A151" s="31"/>
      <c r="B151" s="32"/>
      <c r="C151" s="33"/>
      <c r="D151" s="34"/>
      <c r="E151" s="34"/>
      <c r="F151" s="35"/>
      <c r="G151" s="35"/>
      <c r="H151" s="32"/>
      <c r="I151" s="35"/>
      <c r="J151" s="32"/>
      <c r="K151" s="36"/>
      <c r="L151" s="36"/>
      <c r="M151" s="32"/>
      <c r="N151" s="36"/>
      <c r="O151" s="37"/>
      <c r="P151" s="38"/>
      <c r="Q151" s="39"/>
    </row>
    <row r="152">
      <c r="A152" s="31"/>
      <c r="B152" s="32"/>
      <c r="C152" s="33"/>
      <c r="D152" s="34"/>
      <c r="E152" s="34"/>
      <c r="F152" s="35"/>
      <c r="G152" s="35"/>
      <c r="H152" s="32"/>
      <c r="I152" s="35"/>
      <c r="J152" s="32"/>
      <c r="K152" s="36"/>
      <c r="L152" s="36"/>
      <c r="M152" s="32"/>
      <c r="N152" s="36"/>
      <c r="O152" s="37"/>
      <c r="P152" s="38"/>
      <c r="Q152" s="39"/>
    </row>
    <row r="153">
      <c r="A153" s="31"/>
      <c r="B153" s="32"/>
      <c r="C153" s="33"/>
      <c r="D153" s="34"/>
      <c r="E153" s="34"/>
      <c r="F153" s="35"/>
      <c r="G153" s="35"/>
      <c r="H153" s="32"/>
      <c r="I153" s="35"/>
      <c r="J153" s="32"/>
      <c r="K153" s="36"/>
      <c r="L153" s="36"/>
      <c r="M153" s="32"/>
      <c r="N153" s="36"/>
      <c r="O153" s="37"/>
      <c r="P153" s="38"/>
      <c r="Q153" s="39"/>
    </row>
    <row r="154">
      <c r="A154" s="31"/>
      <c r="B154" s="32"/>
      <c r="C154" s="33"/>
      <c r="D154" s="34"/>
      <c r="E154" s="34"/>
      <c r="F154" s="35"/>
      <c r="G154" s="35"/>
      <c r="H154" s="32"/>
      <c r="I154" s="35"/>
      <c r="J154" s="32"/>
      <c r="K154" s="36"/>
      <c r="L154" s="36"/>
      <c r="M154" s="32"/>
      <c r="N154" s="36"/>
      <c r="O154" s="37"/>
      <c r="P154" s="38"/>
      <c r="Q154" s="39"/>
    </row>
    <row r="155">
      <c r="A155" s="31"/>
      <c r="B155" s="32"/>
      <c r="C155" s="33"/>
      <c r="D155" s="34"/>
      <c r="E155" s="34"/>
      <c r="F155" s="35"/>
      <c r="G155" s="35"/>
      <c r="H155" s="32"/>
      <c r="I155" s="35"/>
      <c r="J155" s="32"/>
      <c r="K155" s="36"/>
      <c r="L155" s="36"/>
      <c r="M155" s="32"/>
      <c r="N155" s="36"/>
      <c r="O155" s="37"/>
      <c r="P155" s="38"/>
      <c r="Q155" s="39"/>
    </row>
    <row r="156">
      <c r="A156" s="31"/>
      <c r="B156" s="32"/>
      <c r="C156" s="33"/>
      <c r="D156" s="34"/>
      <c r="E156" s="34"/>
      <c r="F156" s="35"/>
      <c r="G156" s="35"/>
      <c r="H156" s="32"/>
      <c r="I156" s="35"/>
      <c r="J156" s="32"/>
      <c r="K156" s="36"/>
      <c r="L156" s="36"/>
      <c r="M156" s="32"/>
      <c r="N156" s="36"/>
      <c r="O156" s="37"/>
      <c r="P156" s="38"/>
      <c r="Q156" s="39"/>
    </row>
    <row r="157">
      <c r="A157" s="31"/>
      <c r="B157" s="32"/>
      <c r="C157" s="33"/>
      <c r="D157" s="34"/>
      <c r="E157" s="34"/>
      <c r="F157" s="35"/>
      <c r="G157" s="35"/>
      <c r="H157" s="32"/>
      <c r="I157" s="35"/>
      <c r="J157" s="32"/>
      <c r="K157" s="36"/>
      <c r="L157" s="36"/>
      <c r="M157" s="32"/>
      <c r="N157" s="36"/>
      <c r="O157" s="37"/>
      <c r="P157" s="38"/>
      <c r="Q157" s="39"/>
    </row>
    <row r="158">
      <c r="A158" s="31"/>
      <c r="B158" s="32"/>
      <c r="C158" s="33"/>
      <c r="D158" s="34"/>
      <c r="E158" s="34"/>
      <c r="F158" s="35"/>
      <c r="G158" s="35"/>
      <c r="H158" s="32"/>
      <c r="I158" s="35"/>
      <c r="J158" s="32"/>
      <c r="K158" s="36"/>
      <c r="L158" s="36"/>
      <c r="M158" s="32"/>
      <c r="N158" s="36"/>
      <c r="O158" s="37"/>
      <c r="P158" s="38"/>
      <c r="Q158" s="39"/>
    </row>
    <row r="159">
      <c r="A159" s="31"/>
      <c r="B159" s="32"/>
      <c r="C159" s="33"/>
      <c r="D159" s="34"/>
      <c r="E159" s="34"/>
      <c r="F159" s="35"/>
      <c r="G159" s="35"/>
      <c r="H159" s="32"/>
      <c r="I159" s="35"/>
      <c r="J159" s="32"/>
      <c r="K159" s="36"/>
      <c r="L159" s="36"/>
      <c r="M159" s="32"/>
      <c r="N159" s="36"/>
      <c r="O159" s="37"/>
      <c r="P159" s="38"/>
      <c r="Q159" s="39"/>
    </row>
    <row r="160">
      <c r="A160" s="31"/>
      <c r="B160" s="32"/>
      <c r="C160" s="33"/>
      <c r="D160" s="34"/>
      <c r="E160" s="34"/>
      <c r="F160" s="35"/>
      <c r="G160" s="35"/>
      <c r="H160" s="32"/>
      <c r="I160" s="35"/>
      <c r="J160" s="32"/>
      <c r="K160" s="36"/>
      <c r="L160" s="36"/>
      <c r="M160" s="32"/>
      <c r="N160" s="36"/>
      <c r="O160" s="37"/>
      <c r="P160" s="38"/>
      <c r="Q160" s="39"/>
    </row>
    <row r="161">
      <c r="A161" s="31"/>
      <c r="B161" s="32"/>
      <c r="C161" s="33"/>
      <c r="D161" s="34"/>
      <c r="E161" s="34"/>
      <c r="F161" s="35"/>
      <c r="G161" s="35"/>
      <c r="H161" s="32"/>
      <c r="I161" s="35"/>
      <c r="J161" s="32"/>
      <c r="K161" s="36"/>
      <c r="L161" s="36"/>
      <c r="M161" s="32"/>
      <c r="N161" s="36"/>
      <c r="O161" s="37"/>
      <c r="P161" s="38"/>
      <c r="Q161" s="39"/>
    </row>
    <row r="162">
      <c r="A162" s="31"/>
      <c r="B162" s="32"/>
      <c r="C162" s="33"/>
      <c r="D162" s="34"/>
      <c r="E162" s="34"/>
      <c r="F162" s="35"/>
      <c r="G162" s="35"/>
      <c r="H162" s="32"/>
      <c r="I162" s="35"/>
      <c r="J162" s="32"/>
      <c r="K162" s="36"/>
      <c r="L162" s="36"/>
      <c r="M162" s="32"/>
      <c r="N162" s="36"/>
      <c r="O162" s="37"/>
      <c r="P162" s="38"/>
      <c r="Q162" s="39"/>
    </row>
    <row r="163">
      <c r="A163" s="31"/>
      <c r="B163" s="32"/>
      <c r="C163" s="33"/>
      <c r="D163" s="34"/>
      <c r="E163" s="34"/>
      <c r="F163" s="35"/>
      <c r="G163" s="35"/>
      <c r="H163" s="32"/>
      <c r="I163" s="35"/>
      <c r="J163" s="32"/>
      <c r="K163" s="36"/>
      <c r="L163" s="36"/>
      <c r="M163" s="32"/>
      <c r="N163" s="36"/>
      <c r="O163" s="37"/>
      <c r="P163" s="38"/>
      <c r="Q163" s="39"/>
    </row>
    <row r="164">
      <c r="A164" s="31"/>
      <c r="B164" s="32"/>
      <c r="C164" s="33"/>
      <c r="D164" s="34"/>
      <c r="E164" s="34"/>
      <c r="F164" s="35"/>
      <c r="G164" s="35"/>
      <c r="H164" s="32"/>
      <c r="I164" s="35"/>
      <c r="J164" s="32"/>
      <c r="K164" s="36"/>
      <c r="L164" s="36"/>
      <c r="M164" s="32"/>
      <c r="N164" s="36"/>
      <c r="O164" s="37"/>
      <c r="P164" s="38"/>
      <c r="Q164" s="39"/>
    </row>
    <row r="165">
      <c r="A165" s="31"/>
      <c r="B165" s="32"/>
      <c r="C165" s="33"/>
      <c r="D165" s="34"/>
      <c r="E165" s="34"/>
      <c r="F165" s="35"/>
      <c r="G165" s="35"/>
      <c r="H165" s="32"/>
      <c r="I165" s="35"/>
      <c r="J165" s="32"/>
      <c r="K165" s="36"/>
      <c r="L165" s="36"/>
      <c r="M165" s="32"/>
      <c r="N165" s="36"/>
      <c r="O165" s="37"/>
      <c r="P165" s="38"/>
      <c r="Q165" s="39"/>
    </row>
    <row r="166">
      <c r="A166" s="31"/>
      <c r="B166" s="32"/>
      <c r="C166" s="33"/>
      <c r="D166" s="34"/>
      <c r="E166" s="34"/>
      <c r="F166" s="35"/>
      <c r="G166" s="35"/>
      <c r="H166" s="32"/>
      <c r="I166" s="35"/>
      <c r="J166" s="32"/>
      <c r="K166" s="36"/>
      <c r="L166" s="36"/>
      <c r="M166" s="32"/>
      <c r="N166" s="36"/>
      <c r="O166" s="37"/>
      <c r="P166" s="38"/>
      <c r="Q166" s="39"/>
    </row>
    <row r="167">
      <c r="A167" s="31"/>
      <c r="B167" s="32"/>
      <c r="C167" s="33"/>
      <c r="D167" s="34"/>
      <c r="E167" s="34"/>
      <c r="F167" s="35"/>
      <c r="G167" s="35"/>
      <c r="H167" s="32"/>
      <c r="I167" s="35"/>
      <c r="J167" s="32"/>
      <c r="K167" s="36"/>
      <c r="L167" s="36"/>
      <c r="M167" s="32"/>
      <c r="N167" s="36"/>
      <c r="O167" s="37"/>
      <c r="P167" s="38"/>
      <c r="Q167" s="39"/>
    </row>
    <row r="168">
      <c r="A168" s="31"/>
      <c r="B168" s="32"/>
      <c r="C168" s="33"/>
      <c r="D168" s="34"/>
      <c r="E168" s="34"/>
      <c r="F168" s="35"/>
      <c r="G168" s="35"/>
      <c r="H168" s="32"/>
      <c r="I168" s="35"/>
      <c r="J168" s="32"/>
      <c r="K168" s="36"/>
      <c r="L168" s="36"/>
      <c r="M168" s="32"/>
      <c r="N168" s="36"/>
      <c r="O168" s="37"/>
      <c r="P168" s="38"/>
      <c r="Q168" s="39"/>
    </row>
    <row r="169">
      <c r="A169" s="31"/>
      <c r="B169" s="32"/>
      <c r="C169" s="33"/>
      <c r="D169" s="34"/>
      <c r="E169" s="34"/>
      <c r="F169" s="35"/>
      <c r="G169" s="35"/>
      <c r="H169" s="32"/>
      <c r="I169" s="35"/>
      <c r="J169" s="32"/>
      <c r="K169" s="36"/>
      <c r="L169" s="36"/>
      <c r="M169" s="32"/>
      <c r="N169" s="36"/>
      <c r="O169" s="37"/>
      <c r="P169" s="38"/>
      <c r="Q169" s="39"/>
    </row>
    <row r="170">
      <c r="A170" s="31"/>
      <c r="B170" s="32"/>
      <c r="C170" s="33"/>
      <c r="D170" s="34"/>
      <c r="E170" s="34"/>
      <c r="F170" s="35"/>
      <c r="G170" s="35"/>
      <c r="H170" s="32"/>
      <c r="I170" s="35"/>
      <c r="J170" s="32"/>
      <c r="K170" s="36"/>
      <c r="L170" s="36"/>
      <c r="M170" s="32"/>
      <c r="N170" s="36"/>
      <c r="O170" s="37"/>
      <c r="P170" s="38"/>
      <c r="Q170" s="39"/>
    </row>
    <row r="171">
      <c r="A171" s="31"/>
      <c r="B171" s="32"/>
      <c r="C171" s="33"/>
      <c r="D171" s="34"/>
      <c r="E171" s="34"/>
      <c r="F171" s="35"/>
      <c r="G171" s="35"/>
      <c r="H171" s="32"/>
      <c r="I171" s="35"/>
      <c r="J171" s="32"/>
      <c r="K171" s="36"/>
      <c r="L171" s="36"/>
      <c r="M171" s="32"/>
      <c r="N171" s="36"/>
      <c r="O171" s="37"/>
      <c r="P171" s="38"/>
      <c r="Q171" s="39"/>
    </row>
    <row r="172">
      <c r="A172" s="31"/>
      <c r="B172" s="32"/>
      <c r="C172" s="33"/>
      <c r="D172" s="34"/>
      <c r="E172" s="34"/>
      <c r="F172" s="35"/>
      <c r="G172" s="35"/>
      <c r="H172" s="32"/>
      <c r="I172" s="35"/>
      <c r="J172" s="32"/>
      <c r="K172" s="36"/>
      <c r="L172" s="36"/>
      <c r="M172" s="32"/>
      <c r="N172" s="36"/>
      <c r="O172" s="37"/>
      <c r="P172" s="38"/>
      <c r="Q172" s="39"/>
    </row>
    <row r="173">
      <c r="A173" s="31"/>
      <c r="B173" s="32"/>
      <c r="C173" s="33"/>
      <c r="D173" s="34"/>
      <c r="E173" s="34"/>
      <c r="F173" s="35"/>
      <c r="G173" s="35"/>
      <c r="H173" s="32"/>
      <c r="I173" s="35"/>
      <c r="J173" s="32"/>
      <c r="K173" s="36"/>
      <c r="L173" s="36"/>
      <c r="M173" s="32"/>
      <c r="N173" s="36"/>
      <c r="O173" s="37"/>
      <c r="P173" s="38"/>
      <c r="Q173" s="39"/>
    </row>
    <row r="174">
      <c r="A174" s="31"/>
      <c r="B174" s="32"/>
      <c r="C174" s="33"/>
      <c r="D174" s="34"/>
      <c r="E174" s="34"/>
      <c r="F174" s="35"/>
      <c r="G174" s="35"/>
      <c r="H174" s="32"/>
      <c r="I174" s="35"/>
      <c r="J174" s="32"/>
      <c r="K174" s="36"/>
      <c r="L174" s="36"/>
      <c r="M174" s="32"/>
      <c r="N174" s="36"/>
      <c r="O174" s="37"/>
      <c r="P174" s="38"/>
      <c r="Q174" s="39"/>
    </row>
    <row r="175">
      <c r="A175" s="31"/>
      <c r="B175" s="32"/>
      <c r="C175" s="33"/>
      <c r="D175" s="34"/>
      <c r="E175" s="34"/>
      <c r="F175" s="35"/>
      <c r="G175" s="35"/>
      <c r="H175" s="32"/>
      <c r="I175" s="35"/>
      <c r="J175" s="32"/>
      <c r="K175" s="36"/>
      <c r="L175" s="36"/>
      <c r="M175" s="32"/>
      <c r="N175" s="36"/>
      <c r="O175" s="37"/>
      <c r="P175" s="38"/>
      <c r="Q175" s="39"/>
    </row>
    <row r="176">
      <c r="A176" s="31"/>
      <c r="B176" s="32"/>
      <c r="C176" s="33"/>
      <c r="D176" s="34"/>
      <c r="E176" s="34"/>
      <c r="F176" s="35"/>
      <c r="G176" s="35"/>
      <c r="H176" s="32"/>
      <c r="I176" s="35"/>
      <c r="J176" s="32"/>
      <c r="K176" s="36"/>
      <c r="L176" s="36"/>
      <c r="M176" s="32"/>
      <c r="N176" s="36"/>
      <c r="O176" s="37"/>
      <c r="P176" s="38"/>
      <c r="Q176" s="39"/>
    </row>
    <row r="177">
      <c r="A177" s="31"/>
      <c r="B177" s="32"/>
      <c r="C177" s="33"/>
      <c r="D177" s="34"/>
      <c r="E177" s="34"/>
      <c r="F177" s="35"/>
      <c r="G177" s="35"/>
      <c r="H177" s="32"/>
      <c r="I177" s="35"/>
      <c r="J177" s="32"/>
      <c r="K177" s="36"/>
      <c r="L177" s="36"/>
      <c r="M177" s="32"/>
      <c r="N177" s="36"/>
      <c r="O177" s="37"/>
      <c r="P177" s="38"/>
      <c r="Q177" s="39"/>
    </row>
    <row r="178">
      <c r="A178" s="31"/>
      <c r="B178" s="32"/>
      <c r="C178" s="33"/>
      <c r="D178" s="34"/>
      <c r="E178" s="34"/>
      <c r="F178" s="35"/>
      <c r="G178" s="35"/>
      <c r="H178" s="32"/>
      <c r="I178" s="35"/>
      <c r="J178" s="32"/>
      <c r="K178" s="36"/>
      <c r="L178" s="36"/>
      <c r="M178" s="32"/>
      <c r="N178" s="36"/>
      <c r="O178" s="37"/>
      <c r="P178" s="38"/>
      <c r="Q178" s="39"/>
    </row>
    <row r="179">
      <c r="A179" s="31"/>
      <c r="B179" s="32"/>
      <c r="C179" s="33"/>
      <c r="D179" s="34"/>
      <c r="E179" s="34"/>
      <c r="F179" s="35"/>
      <c r="G179" s="35"/>
      <c r="H179" s="32"/>
      <c r="I179" s="35"/>
      <c r="J179" s="32"/>
      <c r="K179" s="36"/>
      <c r="L179" s="36"/>
      <c r="M179" s="32"/>
      <c r="N179" s="36"/>
      <c r="O179" s="37"/>
      <c r="P179" s="38"/>
      <c r="Q179" s="39"/>
    </row>
    <row r="180">
      <c r="A180" s="31"/>
      <c r="B180" s="32"/>
      <c r="C180" s="33"/>
      <c r="D180" s="34"/>
      <c r="E180" s="34"/>
      <c r="F180" s="35"/>
      <c r="G180" s="35"/>
      <c r="H180" s="32"/>
      <c r="I180" s="35"/>
      <c r="J180" s="32"/>
      <c r="K180" s="36"/>
      <c r="L180" s="36"/>
      <c r="M180" s="32"/>
      <c r="N180" s="36"/>
      <c r="O180" s="37"/>
      <c r="P180" s="38"/>
      <c r="Q180" s="39"/>
    </row>
    <row r="181">
      <c r="A181" s="31"/>
      <c r="B181" s="32"/>
      <c r="C181" s="33"/>
      <c r="D181" s="34"/>
      <c r="E181" s="34"/>
      <c r="F181" s="35"/>
      <c r="G181" s="35"/>
      <c r="H181" s="32"/>
      <c r="I181" s="35"/>
      <c r="J181" s="32"/>
      <c r="K181" s="36"/>
      <c r="L181" s="36"/>
      <c r="M181" s="32"/>
      <c r="N181" s="36"/>
      <c r="O181" s="37"/>
      <c r="P181" s="38"/>
      <c r="Q181" s="39"/>
    </row>
    <row r="182">
      <c r="A182" s="31"/>
      <c r="B182" s="32"/>
      <c r="C182" s="33"/>
      <c r="D182" s="34"/>
      <c r="E182" s="34"/>
      <c r="F182" s="35"/>
      <c r="G182" s="35"/>
      <c r="H182" s="32"/>
      <c r="I182" s="35"/>
      <c r="J182" s="32"/>
      <c r="K182" s="36"/>
      <c r="L182" s="36"/>
      <c r="M182" s="32"/>
      <c r="N182" s="36"/>
      <c r="O182" s="37"/>
      <c r="P182" s="38"/>
      <c r="Q182" s="39"/>
    </row>
    <row r="183">
      <c r="A183" s="31"/>
      <c r="B183" s="32"/>
      <c r="C183" s="33"/>
      <c r="D183" s="34"/>
      <c r="E183" s="34"/>
      <c r="F183" s="35"/>
      <c r="G183" s="35"/>
      <c r="H183" s="32"/>
      <c r="I183" s="35"/>
      <c r="J183" s="32"/>
      <c r="K183" s="36"/>
      <c r="L183" s="36"/>
      <c r="M183" s="32"/>
      <c r="N183" s="36"/>
      <c r="O183" s="37"/>
      <c r="P183" s="38"/>
      <c r="Q183" s="39"/>
    </row>
    <row r="184">
      <c r="A184" s="31"/>
      <c r="B184" s="32"/>
      <c r="C184" s="33"/>
      <c r="D184" s="34"/>
      <c r="E184" s="34"/>
      <c r="F184" s="35"/>
      <c r="G184" s="35"/>
      <c r="H184" s="32"/>
      <c r="I184" s="35"/>
      <c r="J184" s="32"/>
      <c r="K184" s="36"/>
      <c r="L184" s="36"/>
      <c r="M184" s="32"/>
      <c r="N184" s="36"/>
      <c r="O184" s="37"/>
      <c r="P184" s="38"/>
      <c r="Q184" s="39"/>
    </row>
    <row r="185">
      <c r="A185" s="31"/>
      <c r="B185" s="32"/>
      <c r="C185" s="33"/>
      <c r="D185" s="34"/>
      <c r="E185" s="34"/>
      <c r="F185" s="35"/>
      <c r="G185" s="35"/>
      <c r="H185" s="32"/>
      <c r="I185" s="35"/>
      <c r="J185" s="32"/>
      <c r="K185" s="36"/>
      <c r="L185" s="36"/>
      <c r="M185" s="32"/>
      <c r="N185" s="36"/>
      <c r="O185" s="37"/>
      <c r="P185" s="38"/>
      <c r="Q185" s="39"/>
    </row>
    <row r="186">
      <c r="A186" s="31"/>
      <c r="B186" s="32"/>
      <c r="C186" s="33"/>
      <c r="D186" s="34"/>
      <c r="E186" s="34"/>
      <c r="F186" s="35"/>
      <c r="G186" s="35"/>
      <c r="H186" s="32"/>
      <c r="I186" s="35"/>
      <c r="J186" s="32"/>
      <c r="K186" s="36"/>
      <c r="L186" s="36"/>
      <c r="M186" s="32"/>
      <c r="N186" s="36"/>
      <c r="O186" s="37"/>
      <c r="P186" s="38"/>
      <c r="Q186" s="39"/>
    </row>
    <row r="187">
      <c r="A187" s="31"/>
      <c r="B187" s="32"/>
      <c r="C187" s="33"/>
      <c r="D187" s="34"/>
      <c r="E187" s="34"/>
      <c r="F187" s="35"/>
      <c r="G187" s="35"/>
      <c r="H187" s="32"/>
      <c r="I187" s="35"/>
      <c r="J187" s="32"/>
      <c r="K187" s="36"/>
      <c r="L187" s="36"/>
      <c r="M187" s="32"/>
      <c r="N187" s="36"/>
      <c r="O187" s="37"/>
      <c r="P187" s="38"/>
      <c r="Q187" s="39"/>
    </row>
    <row r="188">
      <c r="A188" s="31"/>
      <c r="B188" s="32"/>
      <c r="C188" s="33"/>
      <c r="D188" s="34"/>
      <c r="E188" s="34"/>
      <c r="F188" s="35"/>
      <c r="G188" s="35"/>
      <c r="H188" s="32"/>
      <c r="I188" s="35"/>
      <c r="J188" s="32"/>
      <c r="K188" s="36"/>
      <c r="L188" s="36"/>
      <c r="M188" s="32"/>
      <c r="N188" s="36"/>
      <c r="O188" s="37"/>
      <c r="P188" s="38"/>
      <c r="Q188" s="39"/>
    </row>
    <row r="189">
      <c r="A189" s="31"/>
      <c r="B189" s="32"/>
      <c r="C189" s="33"/>
      <c r="D189" s="34"/>
      <c r="E189" s="34"/>
      <c r="F189" s="35"/>
      <c r="G189" s="35"/>
      <c r="H189" s="32"/>
      <c r="I189" s="35"/>
      <c r="J189" s="32"/>
      <c r="K189" s="36"/>
      <c r="L189" s="36"/>
      <c r="M189" s="32"/>
      <c r="N189" s="36"/>
      <c r="O189" s="37"/>
      <c r="P189" s="38"/>
      <c r="Q189" s="39"/>
    </row>
    <row r="190">
      <c r="A190" s="31"/>
      <c r="B190" s="32"/>
      <c r="C190" s="33"/>
      <c r="D190" s="34"/>
      <c r="E190" s="34"/>
      <c r="F190" s="35"/>
      <c r="G190" s="35"/>
      <c r="H190" s="32"/>
      <c r="I190" s="35"/>
      <c r="J190" s="32"/>
      <c r="K190" s="36"/>
      <c r="L190" s="36"/>
      <c r="M190" s="32"/>
      <c r="N190" s="36"/>
      <c r="O190" s="37"/>
      <c r="P190" s="38"/>
      <c r="Q190" s="39"/>
    </row>
    <row r="191">
      <c r="A191" s="31"/>
      <c r="B191" s="32"/>
      <c r="C191" s="33"/>
      <c r="D191" s="34"/>
      <c r="E191" s="34"/>
      <c r="F191" s="35"/>
      <c r="G191" s="35"/>
      <c r="H191" s="32"/>
      <c r="I191" s="35"/>
      <c r="J191" s="32"/>
      <c r="K191" s="36"/>
      <c r="L191" s="36"/>
      <c r="M191" s="32"/>
      <c r="N191" s="36"/>
      <c r="O191" s="37"/>
      <c r="P191" s="38"/>
      <c r="Q191" s="39"/>
    </row>
    <row r="192">
      <c r="A192" s="31"/>
      <c r="B192" s="32"/>
      <c r="C192" s="33"/>
      <c r="D192" s="34"/>
      <c r="E192" s="34"/>
      <c r="F192" s="35"/>
      <c r="G192" s="35"/>
      <c r="H192" s="32"/>
      <c r="I192" s="35"/>
      <c r="J192" s="32"/>
      <c r="K192" s="36"/>
      <c r="L192" s="36"/>
      <c r="M192" s="32"/>
      <c r="N192" s="36"/>
      <c r="O192" s="37"/>
      <c r="P192" s="38"/>
      <c r="Q192" s="39"/>
    </row>
    <row r="193">
      <c r="A193" s="31"/>
      <c r="B193" s="32"/>
      <c r="C193" s="33"/>
      <c r="D193" s="34"/>
      <c r="E193" s="34"/>
      <c r="F193" s="35"/>
      <c r="G193" s="35"/>
      <c r="H193" s="32"/>
      <c r="I193" s="35"/>
      <c r="J193" s="32"/>
      <c r="K193" s="36"/>
      <c r="L193" s="36"/>
      <c r="M193" s="32"/>
      <c r="N193" s="36"/>
      <c r="O193" s="37"/>
      <c r="P193" s="38"/>
      <c r="Q193" s="39"/>
    </row>
    <row r="194">
      <c r="A194" s="31"/>
      <c r="B194" s="32"/>
      <c r="C194" s="33"/>
      <c r="D194" s="34"/>
      <c r="E194" s="34"/>
      <c r="F194" s="35"/>
      <c r="G194" s="35"/>
      <c r="H194" s="32"/>
      <c r="I194" s="35"/>
      <c r="J194" s="32"/>
      <c r="K194" s="36"/>
      <c r="L194" s="36"/>
      <c r="M194" s="32"/>
      <c r="N194" s="36"/>
      <c r="O194" s="37"/>
      <c r="P194" s="38"/>
      <c r="Q194" s="39"/>
    </row>
    <row r="195">
      <c r="A195" s="31"/>
      <c r="B195" s="32"/>
      <c r="C195" s="33"/>
      <c r="D195" s="34"/>
      <c r="E195" s="34"/>
      <c r="F195" s="35"/>
      <c r="G195" s="35"/>
      <c r="H195" s="32"/>
      <c r="I195" s="35"/>
      <c r="J195" s="32"/>
      <c r="K195" s="36"/>
      <c r="L195" s="36"/>
      <c r="M195" s="32"/>
      <c r="N195" s="36"/>
      <c r="O195" s="37"/>
      <c r="P195" s="38"/>
      <c r="Q195" s="39"/>
    </row>
    <row r="196">
      <c r="A196" s="31"/>
      <c r="B196" s="32"/>
      <c r="C196" s="33"/>
      <c r="D196" s="34"/>
      <c r="E196" s="34"/>
      <c r="F196" s="35"/>
      <c r="G196" s="35"/>
      <c r="H196" s="32"/>
      <c r="I196" s="35"/>
      <c r="J196" s="32"/>
      <c r="K196" s="36"/>
      <c r="L196" s="36"/>
      <c r="M196" s="32"/>
      <c r="N196" s="36"/>
      <c r="O196" s="37"/>
      <c r="P196" s="38"/>
      <c r="Q196" s="39"/>
    </row>
    <row r="197">
      <c r="A197" s="31"/>
      <c r="B197" s="32"/>
      <c r="C197" s="33"/>
      <c r="D197" s="34"/>
      <c r="E197" s="34"/>
      <c r="F197" s="35"/>
      <c r="G197" s="35"/>
      <c r="H197" s="32"/>
      <c r="I197" s="35"/>
      <c r="J197" s="32"/>
      <c r="K197" s="36"/>
      <c r="L197" s="36"/>
      <c r="M197" s="32"/>
      <c r="N197" s="36"/>
      <c r="O197" s="37"/>
      <c r="P197" s="38"/>
      <c r="Q197" s="39"/>
    </row>
    <row r="198">
      <c r="A198" s="31"/>
      <c r="B198" s="32"/>
      <c r="C198" s="33"/>
      <c r="D198" s="34"/>
      <c r="E198" s="34"/>
      <c r="F198" s="35"/>
      <c r="G198" s="35"/>
      <c r="H198" s="32"/>
      <c r="I198" s="35"/>
      <c r="J198" s="32"/>
      <c r="K198" s="36"/>
      <c r="L198" s="36"/>
      <c r="M198" s="32"/>
      <c r="N198" s="36"/>
      <c r="O198" s="37"/>
      <c r="P198" s="38"/>
      <c r="Q198" s="39"/>
    </row>
    <row r="199">
      <c r="A199" s="31"/>
      <c r="B199" s="32"/>
      <c r="C199" s="33"/>
      <c r="D199" s="34"/>
      <c r="E199" s="34"/>
      <c r="F199" s="35"/>
      <c r="G199" s="35"/>
      <c r="H199" s="32"/>
      <c r="I199" s="35"/>
      <c r="J199" s="32"/>
      <c r="K199" s="36"/>
      <c r="L199" s="36"/>
      <c r="M199" s="32"/>
      <c r="N199" s="36"/>
      <c r="O199" s="37"/>
      <c r="P199" s="38"/>
      <c r="Q199" s="39"/>
    </row>
    <row r="200">
      <c r="A200" s="31"/>
      <c r="B200" s="32"/>
      <c r="C200" s="33"/>
      <c r="D200" s="34"/>
      <c r="E200" s="34"/>
      <c r="F200" s="35"/>
      <c r="G200" s="35"/>
      <c r="H200" s="32"/>
      <c r="I200" s="35"/>
      <c r="J200" s="32"/>
      <c r="K200" s="36"/>
      <c r="L200" s="36"/>
      <c r="M200" s="32"/>
      <c r="N200" s="36"/>
      <c r="O200" s="37"/>
      <c r="P200" s="38"/>
      <c r="Q200" s="39"/>
    </row>
    <row r="201">
      <c r="A201" s="31"/>
      <c r="B201" s="32"/>
      <c r="C201" s="33"/>
      <c r="D201" s="34"/>
      <c r="E201" s="34"/>
      <c r="F201" s="35"/>
      <c r="G201" s="35"/>
      <c r="H201" s="32"/>
      <c r="I201" s="35"/>
      <c r="J201" s="32"/>
      <c r="K201" s="36"/>
      <c r="L201" s="36"/>
      <c r="M201" s="32"/>
      <c r="N201" s="36"/>
      <c r="O201" s="37"/>
      <c r="P201" s="38"/>
      <c r="Q201" s="39"/>
    </row>
    <row r="202">
      <c r="A202" s="31"/>
      <c r="B202" s="32"/>
      <c r="C202" s="33"/>
      <c r="D202" s="34"/>
      <c r="E202" s="34"/>
      <c r="F202" s="35"/>
      <c r="G202" s="35"/>
      <c r="H202" s="32"/>
      <c r="I202" s="35"/>
      <c r="J202" s="32"/>
      <c r="K202" s="36"/>
      <c r="L202" s="36"/>
      <c r="M202" s="32"/>
      <c r="N202" s="36"/>
      <c r="O202" s="37"/>
      <c r="P202" s="38"/>
      <c r="Q202" s="39"/>
    </row>
    <row r="203">
      <c r="A203" s="31"/>
      <c r="B203" s="32"/>
      <c r="C203" s="33"/>
      <c r="D203" s="34"/>
      <c r="E203" s="34"/>
      <c r="F203" s="35"/>
      <c r="G203" s="35"/>
      <c r="H203" s="32"/>
      <c r="I203" s="35"/>
      <c r="J203" s="32"/>
      <c r="K203" s="36"/>
      <c r="L203" s="36"/>
      <c r="M203" s="32"/>
      <c r="N203" s="36"/>
      <c r="O203" s="37"/>
      <c r="P203" s="38"/>
      <c r="Q203" s="39"/>
    </row>
    <row r="204">
      <c r="A204" s="31"/>
      <c r="B204" s="32"/>
      <c r="C204" s="33"/>
      <c r="D204" s="34"/>
      <c r="E204" s="34"/>
      <c r="F204" s="35"/>
      <c r="G204" s="35"/>
      <c r="H204" s="32"/>
      <c r="I204" s="35"/>
      <c r="J204" s="32"/>
      <c r="K204" s="36"/>
      <c r="L204" s="36"/>
      <c r="M204" s="32"/>
      <c r="N204" s="36"/>
      <c r="O204" s="37"/>
      <c r="P204" s="38"/>
      <c r="Q204" s="39"/>
    </row>
    <row r="205">
      <c r="A205" s="31"/>
      <c r="B205" s="32"/>
      <c r="C205" s="33"/>
      <c r="D205" s="34"/>
      <c r="E205" s="34"/>
      <c r="F205" s="35"/>
      <c r="G205" s="35"/>
      <c r="H205" s="32"/>
      <c r="I205" s="35"/>
      <c r="J205" s="32"/>
      <c r="K205" s="36"/>
      <c r="L205" s="36"/>
      <c r="M205" s="32"/>
      <c r="N205" s="36"/>
      <c r="O205" s="37"/>
      <c r="P205" s="38"/>
      <c r="Q205" s="39"/>
    </row>
    <row r="206">
      <c r="A206" s="31"/>
      <c r="B206" s="32"/>
      <c r="C206" s="33"/>
      <c r="D206" s="34"/>
      <c r="E206" s="34"/>
      <c r="F206" s="35"/>
      <c r="G206" s="35"/>
      <c r="H206" s="32"/>
      <c r="I206" s="35"/>
      <c r="J206" s="32"/>
      <c r="K206" s="36"/>
      <c r="L206" s="36"/>
      <c r="M206" s="32"/>
      <c r="N206" s="36"/>
      <c r="O206" s="37"/>
      <c r="P206" s="38"/>
      <c r="Q206" s="39"/>
    </row>
    <row r="207">
      <c r="A207" s="31"/>
      <c r="B207" s="32"/>
      <c r="C207" s="33"/>
      <c r="D207" s="34"/>
      <c r="E207" s="34"/>
      <c r="F207" s="35"/>
      <c r="G207" s="35"/>
      <c r="H207" s="32"/>
      <c r="I207" s="35"/>
      <c r="J207" s="32"/>
      <c r="K207" s="36"/>
      <c r="L207" s="36"/>
      <c r="M207" s="32"/>
      <c r="N207" s="36"/>
      <c r="O207" s="37"/>
      <c r="P207" s="38"/>
      <c r="Q207" s="39"/>
    </row>
    <row r="208">
      <c r="A208" s="31"/>
      <c r="B208" s="32"/>
      <c r="C208" s="33"/>
      <c r="D208" s="34"/>
      <c r="E208" s="34"/>
      <c r="F208" s="35"/>
      <c r="G208" s="35"/>
      <c r="H208" s="32"/>
      <c r="I208" s="35"/>
      <c r="J208" s="32"/>
      <c r="K208" s="36"/>
      <c r="L208" s="36"/>
      <c r="M208" s="32"/>
      <c r="N208" s="36"/>
      <c r="O208" s="37"/>
      <c r="P208" s="38"/>
      <c r="Q208" s="39"/>
    </row>
    <row r="209">
      <c r="A209" s="31"/>
      <c r="B209" s="32"/>
      <c r="C209" s="33"/>
      <c r="D209" s="34"/>
      <c r="E209" s="34"/>
      <c r="F209" s="35"/>
      <c r="G209" s="35"/>
      <c r="H209" s="32"/>
      <c r="I209" s="35"/>
      <c r="J209" s="32"/>
      <c r="K209" s="36"/>
      <c r="L209" s="36"/>
      <c r="M209" s="32"/>
      <c r="N209" s="36"/>
      <c r="O209" s="37"/>
      <c r="P209" s="38"/>
      <c r="Q209" s="39"/>
    </row>
    <row r="210">
      <c r="A210" s="31"/>
      <c r="B210" s="32"/>
      <c r="C210" s="33"/>
      <c r="D210" s="34"/>
      <c r="E210" s="34"/>
      <c r="F210" s="35"/>
      <c r="G210" s="35"/>
      <c r="H210" s="32"/>
      <c r="I210" s="35"/>
      <c r="J210" s="32"/>
      <c r="K210" s="36"/>
      <c r="L210" s="36"/>
      <c r="M210" s="32"/>
      <c r="N210" s="36"/>
      <c r="O210" s="37"/>
      <c r="P210" s="38"/>
      <c r="Q210" s="39"/>
    </row>
    <row r="211">
      <c r="A211" s="31"/>
      <c r="B211" s="32"/>
      <c r="C211" s="33"/>
      <c r="D211" s="34"/>
      <c r="E211" s="34"/>
      <c r="F211" s="35"/>
      <c r="G211" s="35"/>
      <c r="H211" s="32"/>
      <c r="I211" s="35"/>
      <c r="J211" s="32"/>
      <c r="K211" s="36"/>
      <c r="L211" s="36"/>
      <c r="M211" s="32"/>
      <c r="N211" s="36"/>
      <c r="O211" s="37"/>
      <c r="P211" s="38"/>
      <c r="Q211" s="39"/>
    </row>
    <row r="212">
      <c r="A212" s="31"/>
      <c r="B212" s="32"/>
      <c r="C212" s="33"/>
      <c r="D212" s="34"/>
      <c r="E212" s="34"/>
      <c r="F212" s="35"/>
      <c r="G212" s="35"/>
      <c r="H212" s="32"/>
      <c r="I212" s="35"/>
      <c r="J212" s="32"/>
      <c r="K212" s="36"/>
      <c r="L212" s="36"/>
      <c r="M212" s="32"/>
      <c r="N212" s="36"/>
      <c r="O212" s="37"/>
      <c r="P212" s="38"/>
      <c r="Q212" s="39"/>
    </row>
    <row r="213">
      <c r="A213" s="31"/>
      <c r="B213" s="32"/>
      <c r="C213" s="33"/>
      <c r="D213" s="34"/>
      <c r="E213" s="34"/>
      <c r="F213" s="35"/>
      <c r="G213" s="35"/>
      <c r="H213" s="32"/>
      <c r="I213" s="35"/>
      <c r="J213" s="32"/>
      <c r="K213" s="36"/>
      <c r="L213" s="36"/>
      <c r="M213" s="32"/>
      <c r="N213" s="36"/>
      <c r="O213" s="37"/>
      <c r="P213" s="38"/>
      <c r="Q213" s="39"/>
    </row>
    <row r="214">
      <c r="A214" s="31"/>
      <c r="B214" s="32"/>
      <c r="C214" s="33"/>
      <c r="D214" s="34"/>
      <c r="E214" s="34"/>
      <c r="F214" s="35"/>
      <c r="G214" s="35"/>
      <c r="H214" s="32"/>
      <c r="I214" s="35"/>
      <c r="J214" s="32"/>
      <c r="K214" s="36"/>
      <c r="L214" s="36"/>
      <c r="M214" s="32"/>
      <c r="N214" s="36"/>
      <c r="O214" s="37"/>
      <c r="P214" s="38"/>
      <c r="Q214" s="39"/>
    </row>
    <row r="215">
      <c r="A215" s="31"/>
      <c r="B215" s="32"/>
      <c r="C215" s="33"/>
      <c r="D215" s="34"/>
      <c r="E215" s="34"/>
      <c r="F215" s="35"/>
      <c r="G215" s="35"/>
      <c r="H215" s="32"/>
      <c r="I215" s="35"/>
      <c r="J215" s="32"/>
      <c r="K215" s="36"/>
      <c r="L215" s="36"/>
      <c r="M215" s="32"/>
      <c r="N215" s="36"/>
      <c r="O215" s="37"/>
      <c r="P215" s="38"/>
      <c r="Q215" s="39"/>
    </row>
    <row r="216">
      <c r="A216" s="31"/>
      <c r="B216" s="32"/>
      <c r="C216" s="33"/>
      <c r="D216" s="34"/>
      <c r="E216" s="34"/>
      <c r="F216" s="35"/>
      <c r="G216" s="35"/>
      <c r="H216" s="32"/>
      <c r="I216" s="35"/>
      <c r="J216" s="32"/>
      <c r="K216" s="36"/>
      <c r="L216" s="36"/>
      <c r="M216" s="32"/>
      <c r="N216" s="36"/>
      <c r="O216" s="37"/>
      <c r="P216" s="38"/>
      <c r="Q216" s="39"/>
    </row>
    <row r="217">
      <c r="A217" s="31"/>
      <c r="B217" s="32"/>
      <c r="C217" s="33"/>
      <c r="D217" s="34"/>
      <c r="E217" s="34"/>
      <c r="F217" s="35"/>
      <c r="G217" s="35"/>
      <c r="H217" s="32"/>
      <c r="I217" s="35"/>
      <c r="J217" s="32"/>
      <c r="K217" s="36"/>
      <c r="L217" s="36"/>
      <c r="M217" s="32"/>
      <c r="N217" s="36"/>
      <c r="O217" s="37"/>
      <c r="P217" s="38"/>
      <c r="Q217" s="39"/>
    </row>
    <row r="218">
      <c r="A218" s="31"/>
      <c r="B218" s="32"/>
      <c r="C218" s="33"/>
      <c r="D218" s="34"/>
      <c r="E218" s="34"/>
      <c r="F218" s="35"/>
      <c r="G218" s="35"/>
      <c r="H218" s="32"/>
      <c r="I218" s="35"/>
      <c r="J218" s="32"/>
      <c r="K218" s="36"/>
      <c r="L218" s="36"/>
      <c r="M218" s="32"/>
      <c r="N218" s="36"/>
      <c r="O218" s="37"/>
      <c r="P218" s="38"/>
      <c r="Q218" s="39"/>
    </row>
    <row r="219">
      <c r="A219" s="31"/>
      <c r="B219" s="32"/>
      <c r="C219" s="33"/>
      <c r="D219" s="34"/>
      <c r="E219" s="34"/>
      <c r="F219" s="35"/>
      <c r="G219" s="35"/>
      <c r="H219" s="32"/>
      <c r="I219" s="35"/>
      <c r="J219" s="32"/>
      <c r="K219" s="36"/>
      <c r="L219" s="36"/>
      <c r="M219" s="32"/>
      <c r="N219" s="36"/>
      <c r="O219" s="37"/>
      <c r="P219" s="38"/>
      <c r="Q219" s="39"/>
    </row>
    <row r="220">
      <c r="A220" s="31"/>
      <c r="B220" s="32"/>
      <c r="C220" s="33"/>
      <c r="D220" s="34"/>
      <c r="E220" s="34"/>
      <c r="F220" s="35"/>
      <c r="G220" s="35"/>
      <c r="H220" s="32"/>
      <c r="I220" s="35"/>
      <c r="J220" s="32"/>
      <c r="K220" s="36"/>
      <c r="L220" s="36"/>
      <c r="M220" s="32"/>
      <c r="N220" s="36"/>
      <c r="O220" s="37"/>
      <c r="P220" s="38"/>
      <c r="Q220" s="39"/>
    </row>
    <row r="221">
      <c r="A221" s="31"/>
      <c r="B221" s="32"/>
      <c r="C221" s="33"/>
      <c r="D221" s="34"/>
      <c r="E221" s="34"/>
      <c r="F221" s="35"/>
      <c r="G221" s="35"/>
      <c r="H221" s="32"/>
      <c r="I221" s="35"/>
      <c r="J221" s="32"/>
      <c r="K221" s="36"/>
      <c r="L221" s="36"/>
      <c r="M221" s="32"/>
      <c r="N221" s="36"/>
      <c r="O221" s="37"/>
      <c r="P221" s="38"/>
      <c r="Q221" s="39"/>
    </row>
    <row r="222">
      <c r="A222" s="31"/>
      <c r="B222" s="32"/>
      <c r="C222" s="33"/>
      <c r="D222" s="34"/>
      <c r="E222" s="34"/>
      <c r="F222" s="35"/>
      <c r="G222" s="35"/>
      <c r="H222" s="32"/>
      <c r="I222" s="35"/>
      <c r="J222" s="32"/>
      <c r="K222" s="36"/>
      <c r="L222" s="36"/>
      <c r="M222" s="32"/>
      <c r="N222" s="36"/>
      <c r="O222" s="37"/>
      <c r="P222" s="38"/>
      <c r="Q222" s="39"/>
    </row>
    <row r="223">
      <c r="A223" s="31"/>
      <c r="B223" s="32"/>
      <c r="C223" s="33"/>
      <c r="D223" s="34"/>
      <c r="E223" s="34"/>
      <c r="F223" s="35"/>
      <c r="G223" s="35"/>
      <c r="H223" s="32"/>
      <c r="I223" s="35"/>
      <c r="J223" s="32"/>
      <c r="K223" s="36"/>
      <c r="L223" s="36"/>
      <c r="M223" s="32"/>
      <c r="N223" s="36"/>
      <c r="O223" s="37"/>
      <c r="P223" s="38"/>
      <c r="Q223" s="39"/>
    </row>
    <row r="224">
      <c r="A224" s="31"/>
      <c r="B224" s="32"/>
      <c r="C224" s="33"/>
      <c r="D224" s="34"/>
      <c r="E224" s="34"/>
      <c r="F224" s="35"/>
      <c r="G224" s="35"/>
      <c r="H224" s="32"/>
      <c r="I224" s="35"/>
      <c r="J224" s="32"/>
      <c r="K224" s="36"/>
      <c r="L224" s="36"/>
      <c r="M224" s="32"/>
      <c r="N224" s="36"/>
      <c r="O224" s="37"/>
      <c r="P224" s="38"/>
      <c r="Q224" s="39"/>
    </row>
    <row r="225">
      <c r="A225" s="31"/>
      <c r="B225" s="32"/>
      <c r="C225" s="33"/>
      <c r="D225" s="34"/>
      <c r="E225" s="34"/>
      <c r="F225" s="35"/>
      <c r="G225" s="35"/>
      <c r="H225" s="32"/>
      <c r="I225" s="35"/>
      <c r="J225" s="32"/>
      <c r="K225" s="36"/>
      <c r="L225" s="36"/>
      <c r="M225" s="32"/>
      <c r="N225" s="36"/>
      <c r="O225" s="37"/>
      <c r="P225" s="38"/>
      <c r="Q225" s="39"/>
    </row>
    <row r="226">
      <c r="A226" s="31"/>
      <c r="B226" s="32"/>
      <c r="C226" s="33"/>
      <c r="D226" s="34"/>
      <c r="E226" s="34"/>
      <c r="F226" s="35"/>
      <c r="G226" s="35"/>
      <c r="H226" s="32"/>
      <c r="I226" s="35"/>
      <c r="J226" s="32"/>
      <c r="K226" s="36"/>
      <c r="L226" s="36"/>
      <c r="M226" s="32"/>
      <c r="N226" s="36"/>
      <c r="O226" s="37"/>
      <c r="P226" s="38"/>
      <c r="Q226" s="39"/>
    </row>
    <row r="227">
      <c r="A227" s="31"/>
      <c r="B227" s="32"/>
      <c r="C227" s="33"/>
      <c r="D227" s="34"/>
      <c r="E227" s="34"/>
      <c r="F227" s="35"/>
      <c r="G227" s="35"/>
      <c r="H227" s="32"/>
      <c r="I227" s="35"/>
      <c r="J227" s="32"/>
      <c r="K227" s="36"/>
      <c r="L227" s="36"/>
      <c r="M227" s="32"/>
      <c r="N227" s="36"/>
      <c r="O227" s="37"/>
      <c r="P227" s="38"/>
      <c r="Q227" s="39"/>
    </row>
    <row r="228">
      <c r="A228" s="31"/>
      <c r="B228" s="32"/>
      <c r="C228" s="33"/>
      <c r="D228" s="34"/>
      <c r="E228" s="34"/>
      <c r="F228" s="35"/>
      <c r="G228" s="35"/>
      <c r="H228" s="32"/>
      <c r="I228" s="35"/>
      <c r="J228" s="32"/>
      <c r="K228" s="36"/>
      <c r="L228" s="36"/>
      <c r="M228" s="32"/>
      <c r="N228" s="36"/>
      <c r="O228" s="37"/>
      <c r="P228" s="38"/>
      <c r="Q228" s="39"/>
    </row>
    <row r="229">
      <c r="A229" s="31"/>
      <c r="B229" s="32"/>
      <c r="C229" s="33"/>
      <c r="D229" s="34"/>
      <c r="E229" s="34"/>
      <c r="F229" s="35"/>
      <c r="G229" s="35"/>
      <c r="H229" s="32"/>
      <c r="I229" s="35"/>
      <c r="J229" s="32"/>
      <c r="K229" s="36"/>
      <c r="L229" s="36"/>
      <c r="M229" s="32"/>
      <c r="N229" s="36"/>
      <c r="O229" s="37"/>
      <c r="P229" s="38"/>
      <c r="Q229" s="39"/>
    </row>
    <row r="230">
      <c r="A230" s="31"/>
      <c r="B230" s="32"/>
      <c r="C230" s="33"/>
      <c r="D230" s="34"/>
      <c r="E230" s="34"/>
      <c r="F230" s="35"/>
      <c r="G230" s="35"/>
      <c r="H230" s="32"/>
      <c r="I230" s="35"/>
      <c r="J230" s="32"/>
      <c r="K230" s="36"/>
      <c r="L230" s="36"/>
      <c r="M230" s="32"/>
      <c r="N230" s="36"/>
      <c r="O230" s="37"/>
      <c r="P230" s="38"/>
      <c r="Q230" s="39"/>
    </row>
    <row r="231">
      <c r="A231" s="31"/>
      <c r="B231" s="32"/>
      <c r="C231" s="33"/>
      <c r="D231" s="34"/>
      <c r="E231" s="34"/>
      <c r="F231" s="35"/>
      <c r="G231" s="35"/>
      <c r="H231" s="32"/>
      <c r="I231" s="35"/>
      <c r="J231" s="32"/>
      <c r="K231" s="36"/>
      <c r="L231" s="36"/>
      <c r="M231" s="32"/>
      <c r="N231" s="36"/>
      <c r="O231" s="37"/>
      <c r="P231" s="38"/>
      <c r="Q231" s="39"/>
    </row>
    <row r="232">
      <c r="A232" s="31"/>
      <c r="B232" s="32"/>
      <c r="C232" s="33"/>
      <c r="D232" s="34"/>
      <c r="E232" s="34"/>
      <c r="F232" s="35"/>
      <c r="G232" s="35"/>
      <c r="H232" s="32"/>
      <c r="I232" s="35"/>
      <c r="J232" s="32"/>
      <c r="K232" s="36"/>
      <c r="L232" s="36"/>
      <c r="M232" s="32"/>
      <c r="N232" s="36"/>
      <c r="O232" s="37"/>
      <c r="P232" s="38"/>
      <c r="Q232" s="39"/>
    </row>
    <row r="233">
      <c r="A233" s="31"/>
      <c r="B233" s="32"/>
      <c r="C233" s="33"/>
      <c r="D233" s="34"/>
      <c r="E233" s="34"/>
      <c r="F233" s="35"/>
      <c r="G233" s="35"/>
      <c r="H233" s="32"/>
      <c r="I233" s="35"/>
      <c r="J233" s="32"/>
      <c r="K233" s="36"/>
      <c r="L233" s="36"/>
      <c r="M233" s="32"/>
      <c r="N233" s="36"/>
      <c r="O233" s="37"/>
      <c r="P233" s="38"/>
      <c r="Q233" s="39"/>
    </row>
    <row r="234">
      <c r="A234" s="31"/>
      <c r="B234" s="32"/>
      <c r="C234" s="33"/>
      <c r="D234" s="34"/>
      <c r="E234" s="34"/>
      <c r="F234" s="35"/>
      <c r="G234" s="35"/>
      <c r="H234" s="32"/>
      <c r="I234" s="35"/>
      <c r="J234" s="32"/>
      <c r="K234" s="36"/>
      <c r="L234" s="36"/>
      <c r="M234" s="32"/>
      <c r="N234" s="36"/>
      <c r="O234" s="37"/>
      <c r="P234" s="38"/>
      <c r="Q234" s="39"/>
    </row>
    <row r="235">
      <c r="A235" s="31"/>
      <c r="B235" s="32"/>
      <c r="C235" s="33"/>
      <c r="D235" s="34"/>
      <c r="E235" s="34"/>
      <c r="F235" s="35"/>
      <c r="G235" s="35"/>
      <c r="H235" s="32"/>
      <c r="I235" s="35"/>
      <c r="J235" s="32"/>
      <c r="K235" s="36"/>
      <c r="L235" s="36"/>
      <c r="M235" s="32"/>
      <c r="N235" s="36"/>
      <c r="O235" s="37"/>
      <c r="P235" s="38"/>
      <c r="Q235" s="39"/>
    </row>
    <row r="236">
      <c r="A236" s="31"/>
      <c r="B236" s="32"/>
      <c r="C236" s="33"/>
      <c r="D236" s="34"/>
      <c r="E236" s="34"/>
      <c r="F236" s="35"/>
      <c r="G236" s="35"/>
      <c r="H236" s="32"/>
      <c r="I236" s="35"/>
      <c r="J236" s="32"/>
      <c r="K236" s="36"/>
      <c r="L236" s="36"/>
      <c r="M236" s="32"/>
      <c r="N236" s="36"/>
      <c r="O236" s="37"/>
      <c r="P236" s="38"/>
      <c r="Q236" s="39"/>
    </row>
    <row r="237">
      <c r="A237" s="31"/>
      <c r="B237" s="32"/>
      <c r="C237" s="33"/>
      <c r="D237" s="34"/>
      <c r="E237" s="34"/>
      <c r="F237" s="35"/>
      <c r="G237" s="35"/>
      <c r="H237" s="32"/>
      <c r="I237" s="35"/>
      <c r="J237" s="32"/>
      <c r="K237" s="36"/>
      <c r="L237" s="36"/>
      <c r="M237" s="32"/>
      <c r="N237" s="36"/>
      <c r="O237" s="37"/>
      <c r="P237" s="38"/>
      <c r="Q237" s="39"/>
    </row>
    <row r="238">
      <c r="A238" s="31"/>
      <c r="B238" s="32"/>
      <c r="C238" s="33"/>
      <c r="D238" s="34"/>
      <c r="E238" s="34"/>
      <c r="F238" s="35"/>
      <c r="G238" s="35"/>
      <c r="H238" s="32"/>
      <c r="I238" s="35"/>
      <c r="J238" s="32"/>
      <c r="K238" s="36"/>
      <c r="L238" s="36"/>
      <c r="M238" s="32"/>
      <c r="N238" s="36"/>
      <c r="O238" s="37"/>
      <c r="P238" s="38"/>
      <c r="Q238" s="39"/>
    </row>
    <row r="239">
      <c r="A239" s="31"/>
      <c r="B239" s="32"/>
      <c r="C239" s="33"/>
      <c r="D239" s="34"/>
      <c r="E239" s="34"/>
      <c r="F239" s="35"/>
      <c r="G239" s="35"/>
      <c r="H239" s="32"/>
      <c r="I239" s="35"/>
      <c r="J239" s="32"/>
      <c r="K239" s="36"/>
      <c r="L239" s="36"/>
      <c r="M239" s="32"/>
      <c r="N239" s="36"/>
      <c r="O239" s="37"/>
      <c r="P239" s="38"/>
      <c r="Q239" s="39"/>
    </row>
    <row r="240">
      <c r="A240" s="31"/>
      <c r="B240" s="32"/>
      <c r="C240" s="33"/>
      <c r="D240" s="34"/>
      <c r="E240" s="34"/>
      <c r="F240" s="35"/>
      <c r="G240" s="35"/>
      <c r="H240" s="32"/>
      <c r="I240" s="35"/>
      <c r="J240" s="32"/>
      <c r="K240" s="36"/>
      <c r="L240" s="36"/>
      <c r="M240" s="32"/>
      <c r="N240" s="36"/>
      <c r="O240" s="37"/>
      <c r="P240" s="38"/>
      <c r="Q240" s="39"/>
    </row>
    <row r="241">
      <c r="A241" s="31"/>
      <c r="B241" s="32"/>
      <c r="C241" s="33"/>
      <c r="D241" s="34"/>
      <c r="E241" s="34"/>
      <c r="F241" s="35"/>
      <c r="G241" s="35"/>
      <c r="H241" s="32"/>
      <c r="I241" s="35"/>
      <c r="J241" s="32"/>
      <c r="K241" s="36"/>
      <c r="L241" s="36"/>
      <c r="M241" s="32"/>
      <c r="N241" s="36"/>
      <c r="O241" s="37"/>
      <c r="P241" s="38"/>
      <c r="Q241" s="39"/>
    </row>
    <row r="242">
      <c r="A242" s="31"/>
      <c r="B242" s="32"/>
      <c r="C242" s="33"/>
      <c r="D242" s="34"/>
      <c r="E242" s="34"/>
      <c r="F242" s="35"/>
      <c r="G242" s="35"/>
      <c r="H242" s="32"/>
      <c r="I242" s="35"/>
      <c r="J242" s="32"/>
      <c r="K242" s="36"/>
      <c r="L242" s="36"/>
      <c r="M242" s="32"/>
      <c r="N242" s="36"/>
      <c r="O242" s="37"/>
      <c r="P242" s="38"/>
      <c r="Q242" s="39"/>
    </row>
    <row r="243">
      <c r="A243" s="31"/>
      <c r="B243" s="32"/>
      <c r="C243" s="33"/>
      <c r="D243" s="34"/>
      <c r="E243" s="34"/>
      <c r="F243" s="35"/>
      <c r="G243" s="35"/>
      <c r="H243" s="32"/>
      <c r="I243" s="35"/>
      <c r="J243" s="32"/>
      <c r="K243" s="36"/>
      <c r="L243" s="36"/>
      <c r="M243" s="32"/>
      <c r="N243" s="36"/>
      <c r="O243" s="37"/>
      <c r="P243" s="38"/>
      <c r="Q243" s="39"/>
    </row>
    <row r="244">
      <c r="A244" s="31"/>
      <c r="B244" s="32"/>
      <c r="C244" s="33"/>
      <c r="D244" s="34"/>
      <c r="E244" s="34"/>
      <c r="F244" s="35"/>
      <c r="G244" s="35"/>
      <c r="H244" s="32"/>
      <c r="I244" s="35"/>
      <c r="J244" s="32"/>
      <c r="K244" s="36"/>
      <c r="L244" s="36"/>
      <c r="M244" s="32"/>
      <c r="N244" s="36"/>
      <c r="O244" s="37"/>
      <c r="P244" s="38"/>
      <c r="Q244" s="39"/>
    </row>
    <row r="245">
      <c r="A245" s="31"/>
      <c r="B245" s="32"/>
      <c r="C245" s="33"/>
      <c r="D245" s="34"/>
      <c r="E245" s="34"/>
      <c r="F245" s="35"/>
      <c r="G245" s="35"/>
      <c r="H245" s="32"/>
      <c r="I245" s="35"/>
      <c r="J245" s="32"/>
      <c r="K245" s="36"/>
      <c r="L245" s="36"/>
      <c r="M245" s="32"/>
      <c r="N245" s="36"/>
      <c r="O245" s="37"/>
      <c r="P245" s="38"/>
      <c r="Q245" s="39"/>
    </row>
    <row r="246">
      <c r="A246" s="31"/>
      <c r="B246" s="32"/>
      <c r="C246" s="33"/>
      <c r="D246" s="34"/>
      <c r="E246" s="34"/>
      <c r="F246" s="35"/>
      <c r="G246" s="35"/>
      <c r="H246" s="32"/>
      <c r="I246" s="35"/>
      <c r="J246" s="32"/>
      <c r="K246" s="36"/>
      <c r="L246" s="36"/>
      <c r="M246" s="32"/>
      <c r="N246" s="36"/>
      <c r="O246" s="37"/>
      <c r="P246" s="38"/>
      <c r="Q246" s="39"/>
    </row>
    <row r="247">
      <c r="A247" s="31"/>
      <c r="B247" s="32"/>
      <c r="C247" s="33"/>
      <c r="D247" s="34"/>
      <c r="E247" s="34"/>
      <c r="F247" s="35"/>
      <c r="G247" s="35"/>
      <c r="H247" s="32"/>
      <c r="I247" s="35"/>
      <c r="J247" s="32"/>
      <c r="K247" s="36"/>
      <c r="L247" s="36"/>
      <c r="M247" s="32"/>
      <c r="N247" s="36"/>
      <c r="O247" s="37"/>
      <c r="P247" s="38"/>
      <c r="Q247" s="39"/>
    </row>
    <row r="248">
      <c r="A248" s="31"/>
      <c r="B248" s="32"/>
      <c r="C248" s="33"/>
      <c r="D248" s="34"/>
      <c r="E248" s="34"/>
      <c r="F248" s="35"/>
      <c r="G248" s="35"/>
      <c r="H248" s="32"/>
      <c r="I248" s="35"/>
      <c r="J248" s="32"/>
      <c r="K248" s="36"/>
      <c r="L248" s="36"/>
      <c r="M248" s="32"/>
      <c r="N248" s="36"/>
      <c r="O248" s="37"/>
      <c r="P248" s="38"/>
      <c r="Q248" s="39"/>
    </row>
    <row r="249">
      <c r="A249" s="31"/>
      <c r="B249" s="32"/>
      <c r="C249" s="33"/>
      <c r="D249" s="34"/>
      <c r="E249" s="34"/>
      <c r="F249" s="35"/>
      <c r="G249" s="35"/>
      <c r="H249" s="32"/>
      <c r="I249" s="35"/>
      <c r="J249" s="32"/>
      <c r="K249" s="36"/>
      <c r="L249" s="36"/>
      <c r="M249" s="32"/>
      <c r="N249" s="36"/>
      <c r="O249" s="37"/>
      <c r="P249" s="38"/>
      <c r="Q249" s="39"/>
    </row>
    <row r="250">
      <c r="A250" s="31"/>
      <c r="B250" s="32"/>
      <c r="C250" s="33"/>
      <c r="D250" s="34"/>
      <c r="E250" s="34"/>
      <c r="F250" s="35"/>
      <c r="G250" s="35"/>
      <c r="H250" s="32"/>
      <c r="I250" s="35"/>
      <c r="J250" s="32"/>
      <c r="K250" s="36"/>
      <c r="L250" s="36"/>
      <c r="M250" s="32"/>
      <c r="N250" s="36"/>
      <c r="O250" s="37"/>
      <c r="P250" s="38"/>
      <c r="Q250" s="39"/>
    </row>
    <row r="251">
      <c r="A251" s="31"/>
      <c r="B251" s="32"/>
      <c r="C251" s="33"/>
      <c r="D251" s="34"/>
      <c r="E251" s="34"/>
      <c r="F251" s="35"/>
      <c r="G251" s="35"/>
      <c r="H251" s="32"/>
      <c r="I251" s="35"/>
      <c r="J251" s="32"/>
      <c r="K251" s="36"/>
      <c r="L251" s="36"/>
      <c r="M251" s="32"/>
      <c r="N251" s="36"/>
      <c r="O251" s="37"/>
      <c r="P251" s="38"/>
      <c r="Q251" s="39"/>
    </row>
    <row r="252">
      <c r="A252" s="31"/>
      <c r="B252" s="32"/>
      <c r="C252" s="33"/>
      <c r="D252" s="34"/>
      <c r="E252" s="34"/>
      <c r="F252" s="35"/>
      <c r="G252" s="35"/>
      <c r="H252" s="32"/>
      <c r="I252" s="35"/>
      <c r="J252" s="32"/>
      <c r="K252" s="36"/>
      <c r="L252" s="36"/>
      <c r="M252" s="32"/>
      <c r="N252" s="36"/>
      <c r="O252" s="37"/>
      <c r="P252" s="38"/>
      <c r="Q252" s="39"/>
    </row>
    <row r="253">
      <c r="A253" s="31"/>
      <c r="B253" s="32"/>
      <c r="C253" s="33"/>
      <c r="D253" s="34"/>
      <c r="E253" s="34"/>
      <c r="F253" s="35"/>
      <c r="G253" s="35"/>
      <c r="H253" s="32"/>
      <c r="I253" s="35"/>
      <c r="J253" s="32"/>
      <c r="K253" s="36"/>
      <c r="L253" s="36"/>
      <c r="M253" s="32"/>
      <c r="N253" s="36"/>
      <c r="O253" s="37"/>
      <c r="P253" s="38"/>
      <c r="Q253" s="39"/>
    </row>
    <row r="254">
      <c r="A254" s="31"/>
      <c r="B254" s="32"/>
      <c r="C254" s="33"/>
      <c r="D254" s="34"/>
      <c r="E254" s="34"/>
      <c r="F254" s="35"/>
      <c r="G254" s="35"/>
      <c r="H254" s="32"/>
      <c r="I254" s="35"/>
      <c r="J254" s="32"/>
      <c r="K254" s="36"/>
      <c r="L254" s="36"/>
      <c r="M254" s="32"/>
      <c r="N254" s="36"/>
      <c r="O254" s="37"/>
      <c r="P254" s="38"/>
      <c r="Q254" s="39"/>
    </row>
    <row r="255">
      <c r="A255" s="31"/>
      <c r="B255" s="32"/>
      <c r="C255" s="33"/>
      <c r="D255" s="34"/>
      <c r="E255" s="34"/>
      <c r="F255" s="35"/>
      <c r="G255" s="35"/>
      <c r="H255" s="32"/>
      <c r="I255" s="35"/>
      <c r="J255" s="32"/>
      <c r="K255" s="36"/>
      <c r="L255" s="36"/>
      <c r="M255" s="32"/>
      <c r="N255" s="36"/>
      <c r="O255" s="37"/>
      <c r="P255" s="38"/>
      <c r="Q255" s="39"/>
    </row>
    <row r="256">
      <c r="A256" s="31"/>
      <c r="B256" s="32"/>
      <c r="C256" s="33"/>
      <c r="D256" s="34"/>
      <c r="E256" s="34"/>
      <c r="F256" s="35"/>
      <c r="G256" s="35"/>
      <c r="H256" s="32"/>
      <c r="I256" s="35"/>
      <c r="J256" s="32"/>
      <c r="K256" s="36"/>
      <c r="L256" s="36"/>
      <c r="M256" s="32"/>
      <c r="N256" s="36"/>
      <c r="O256" s="37"/>
      <c r="P256" s="38"/>
      <c r="Q256" s="39"/>
    </row>
    <row r="257">
      <c r="A257" s="31"/>
      <c r="B257" s="32"/>
      <c r="C257" s="33"/>
      <c r="D257" s="34"/>
      <c r="E257" s="34"/>
      <c r="F257" s="35"/>
      <c r="G257" s="35"/>
      <c r="H257" s="32"/>
      <c r="I257" s="35"/>
      <c r="J257" s="32"/>
      <c r="K257" s="36"/>
      <c r="L257" s="36"/>
      <c r="M257" s="32"/>
      <c r="N257" s="36"/>
      <c r="O257" s="37"/>
      <c r="P257" s="38"/>
      <c r="Q257" s="39"/>
    </row>
    <row r="258">
      <c r="A258" s="31"/>
      <c r="B258" s="32"/>
      <c r="C258" s="33"/>
      <c r="D258" s="34"/>
      <c r="E258" s="34"/>
      <c r="F258" s="35"/>
      <c r="G258" s="35"/>
      <c r="H258" s="32"/>
      <c r="I258" s="35"/>
      <c r="J258" s="32"/>
      <c r="K258" s="36"/>
      <c r="L258" s="36"/>
      <c r="M258" s="32"/>
      <c r="N258" s="36"/>
      <c r="O258" s="37"/>
      <c r="P258" s="38"/>
      <c r="Q258" s="39"/>
    </row>
    <row r="259">
      <c r="A259" s="31"/>
      <c r="B259" s="32"/>
      <c r="C259" s="33"/>
      <c r="D259" s="34"/>
      <c r="E259" s="34"/>
      <c r="F259" s="35"/>
      <c r="G259" s="35"/>
      <c r="H259" s="32"/>
      <c r="I259" s="35"/>
      <c r="J259" s="32"/>
      <c r="K259" s="36"/>
      <c r="L259" s="36"/>
      <c r="M259" s="32"/>
      <c r="N259" s="36"/>
      <c r="O259" s="37"/>
      <c r="P259" s="38"/>
      <c r="Q259" s="39"/>
    </row>
    <row r="260">
      <c r="A260" s="31"/>
      <c r="B260" s="32"/>
      <c r="C260" s="33"/>
      <c r="D260" s="34"/>
      <c r="E260" s="34"/>
      <c r="F260" s="35"/>
      <c r="G260" s="35"/>
      <c r="H260" s="32"/>
      <c r="I260" s="35"/>
      <c r="J260" s="32"/>
      <c r="K260" s="36"/>
      <c r="L260" s="36"/>
      <c r="M260" s="32"/>
      <c r="N260" s="36"/>
      <c r="O260" s="37"/>
      <c r="P260" s="38"/>
      <c r="Q260" s="39"/>
    </row>
    <row r="261">
      <c r="A261" s="31"/>
      <c r="B261" s="32"/>
      <c r="C261" s="33"/>
      <c r="D261" s="34"/>
      <c r="E261" s="34"/>
      <c r="F261" s="35"/>
      <c r="G261" s="35"/>
      <c r="H261" s="32"/>
      <c r="I261" s="35"/>
      <c r="J261" s="32"/>
      <c r="K261" s="36"/>
      <c r="L261" s="36"/>
      <c r="M261" s="32"/>
      <c r="N261" s="36"/>
      <c r="O261" s="37"/>
      <c r="P261" s="38"/>
      <c r="Q261" s="39"/>
    </row>
    <row r="262">
      <c r="A262" s="31"/>
      <c r="B262" s="32"/>
      <c r="C262" s="33"/>
      <c r="D262" s="34"/>
      <c r="E262" s="34"/>
      <c r="F262" s="35"/>
      <c r="G262" s="35"/>
      <c r="H262" s="32"/>
      <c r="I262" s="35"/>
      <c r="J262" s="32"/>
      <c r="K262" s="36"/>
      <c r="L262" s="36"/>
      <c r="M262" s="32"/>
      <c r="N262" s="36"/>
      <c r="O262" s="37"/>
      <c r="P262" s="38"/>
      <c r="Q262" s="39"/>
    </row>
    <row r="263">
      <c r="A263" s="31"/>
      <c r="B263" s="32"/>
      <c r="C263" s="33"/>
      <c r="D263" s="34"/>
      <c r="E263" s="34"/>
      <c r="F263" s="35"/>
      <c r="G263" s="35"/>
      <c r="H263" s="32"/>
      <c r="I263" s="35"/>
      <c r="J263" s="32"/>
      <c r="K263" s="36"/>
      <c r="L263" s="36"/>
      <c r="M263" s="32"/>
      <c r="N263" s="36"/>
      <c r="O263" s="37"/>
      <c r="P263" s="38"/>
      <c r="Q263" s="39"/>
    </row>
    <row r="264">
      <c r="A264" s="31"/>
      <c r="B264" s="32"/>
      <c r="C264" s="33"/>
      <c r="D264" s="34"/>
      <c r="E264" s="34"/>
      <c r="F264" s="35"/>
      <c r="G264" s="35"/>
      <c r="H264" s="32"/>
      <c r="I264" s="35"/>
      <c r="J264" s="32"/>
      <c r="K264" s="36"/>
      <c r="L264" s="36"/>
      <c r="M264" s="32"/>
      <c r="N264" s="36"/>
      <c r="O264" s="37"/>
      <c r="P264" s="38"/>
      <c r="Q264" s="39"/>
    </row>
    <row r="265">
      <c r="A265" s="31"/>
      <c r="B265" s="32"/>
      <c r="C265" s="33"/>
      <c r="D265" s="34"/>
      <c r="E265" s="34"/>
      <c r="F265" s="35"/>
      <c r="G265" s="35"/>
      <c r="H265" s="32"/>
      <c r="I265" s="35"/>
      <c r="J265" s="32"/>
      <c r="K265" s="36"/>
      <c r="L265" s="36"/>
      <c r="M265" s="32"/>
      <c r="N265" s="36"/>
      <c r="O265" s="37"/>
      <c r="P265" s="38"/>
      <c r="Q265" s="39"/>
    </row>
    <row r="266">
      <c r="A266" s="31"/>
      <c r="B266" s="32"/>
      <c r="C266" s="33"/>
      <c r="D266" s="34"/>
      <c r="E266" s="34"/>
      <c r="F266" s="35"/>
      <c r="G266" s="35"/>
      <c r="H266" s="32"/>
      <c r="I266" s="35"/>
      <c r="J266" s="32"/>
      <c r="K266" s="36"/>
      <c r="L266" s="36"/>
      <c r="M266" s="32"/>
      <c r="N266" s="36"/>
      <c r="O266" s="37"/>
      <c r="P266" s="38"/>
      <c r="Q266" s="39"/>
    </row>
    <row r="267">
      <c r="A267" s="31"/>
      <c r="B267" s="32"/>
      <c r="C267" s="33"/>
      <c r="D267" s="34"/>
      <c r="E267" s="34"/>
      <c r="F267" s="35"/>
      <c r="G267" s="35"/>
      <c r="H267" s="32"/>
      <c r="I267" s="35"/>
      <c r="J267" s="32"/>
      <c r="K267" s="36"/>
      <c r="L267" s="36"/>
      <c r="M267" s="32"/>
      <c r="N267" s="36"/>
      <c r="O267" s="37"/>
      <c r="P267" s="38"/>
      <c r="Q267" s="39"/>
    </row>
    <row r="268">
      <c r="A268" s="31"/>
      <c r="B268" s="32"/>
      <c r="C268" s="33"/>
      <c r="D268" s="34"/>
      <c r="E268" s="34"/>
      <c r="F268" s="35"/>
      <c r="G268" s="35"/>
      <c r="H268" s="32"/>
      <c r="I268" s="35"/>
      <c r="J268" s="32"/>
      <c r="K268" s="36"/>
      <c r="L268" s="36"/>
      <c r="M268" s="32"/>
      <c r="N268" s="36"/>
      <c r="O268" s="37"/>
      <c r="P268" s="38"/>
      <c r="Q268" s="39"/>
    </row>
    <row r="269">
      <c r="A269" s="31"/>
      <c r="B269" s="32"/>
      <c r="C269" s="33"/>
      <c r="D269" s="34"/>
      <c r="E269" s="34"/>
      <c r="F269" s="35"/>
      <c r="G269" s="35"/>
      <c r="H269" s="32"/>
      <c r="I269" s="35"/>
      <c r="J269" s="32"/>
      <c r="K269" s="36"/>
      <c r="L269" s="36"/>
      <c r="M269" s="32"/>
      <c r="N269" s="36"/>
      <c r="O269" s="37"/>
      <c r="P269" s="38"/>
      <c r="Q269" s="39"/>
    </row>
    <row r="270">
      <c r="A270" s="31"/>
      <c r="B270" s="32"/>
      <c r="C270" s="33"/>
      <c r="D270" s="34"/>
      <c r="E270" s="34"/>
      <c r="F270" s="35"/>
      <c r="G270" s="35"/>
      <c r="H270" s="32"/>
      <c r="I270" s="35"/>
      <c r="J270" s="32"/>
      <c r="K270" s="36"/>
      <c r="L270" s="36"/>
      <c r="M270" s="32"/>
      <c r="N270" s="36"/>
      <c r="O270" s="37"/>
      <c r="P270" s="38"/>
      <c r="Q270" s="39"/>
    </row>
    <row r="271">
      <c r="A271" s="31"/>
      <c r="B271" s="32"/>
      <c r="C271" s="33"/>
      <c r="D271" s="34"/>
      <c r="E271" s="34"/>
      <c r="F271" s="35"/>
      <c r="G271" s="35"/>
      <c r="H271" s="32"/>
      <c r="I271" s="35"/>
      <c r="J271" s="32"/>
      <c r="K271" s="36"/>
      <c r="L271" s="36"/>
      <c r="M271" s="32"/>
      <c r="N271" s="36"/>
      <c r="O271" s="37"/>
      <c r="P271" s="38"/>
      <c r="Q271" s="39"/>
    </row>
    <row r="272">
      <c r="A272" s="31"/>
      <c r="B272" s="32"/>
      <c r="C272" s="33"/>
      <c r="D272" s="34"/>
      <c r="E272" s="34"/>
      <c r="F272" s="35"/>
      <c r="G272" s="35"/>
      <c r="H272" s="32"/>
      <c r="I272" s="35"/>
      <c r="J272" s="32"/>
      <c r="K272" s="36"/>
      <c r="L272" s="36"/>
      <c r="M272" s="32"/>
      <c r="N272" s="36"/>
      <c r="O272" s="37"/>
      <c r="P272" s="38"/>
      <c r="Q272" s="39"/>
    </row>
    <row r="273">
      <c r="A273" s="31"/>
      <c r="B273" s="32"/>
      <c r="C273" s="33"/>
      <c r="D273" s="34"/>
      <c r="E273" s="34"/>
      <c r="F273" s="35"/>
      <c r="G273" s="35"/>
      <c r="H273" s="32"/>
      <c r="I273" s="35"/>
      <c r="J273" s="32"/>
      <c r="K273" s="36"/>
      <c r="L273" s="36"/>
      <c r="M273" s="32"/>
      <c r="N273" s="36"/>
      <c r="O273" s="37"/>
      <c r="P273" s="38"/>
      <c r="Q273" s="39"/>
    </row>
    <row r="274">
      <c r="A274" s="31"/>
      <c r="B274" s="32"/>
      <c r="C274" s="33"/>
      <c r="D274" s="34"/>
      <c r="E274" s="34"/>
      <c r="F274" s="35"/>
      <c r="G274" s="35"/>
      <c r="H274" s="32"/>
      <c r="I274" s="35"/>
      <c r="J274" s="32"/>
      <c r="K274" s="36"/>
      <c r="L274" s="36"/>
      <c r="M274" s="32"/>
      <c r="N274" s="36"/>
      <c r="O274" s="37"/>
      <c r="P274" s="38"/>
      <c r="Q274" s="39"/>
    </row>
    <row r="275">
      <c r="A275" s="31"/>
      <c r="B275" s="32"/>
      <c r="C275" s="33"/>
      <c r="D275" s="34"/>
      <c r="E275" s="34"/>
      <c r="F275" s="35"/>
      <c r="G275" s="35"/>
      <c r="H275" s="32"/>
      <c r="I275" s="35"/>
      <c r="J275" s="32"/>
      <c r="K275" s="36"/>
      <c r="L275" s="36"/>
      <c r="M275" s="32"/>
      <c r="N275" s="36"/>
      <c r="O275" s="37"/>
      <c r="P275" s="38"/>
      <c r="Q275" s="39"/>
    </row>
    <row r="276">
      <c r="A276" s="31"/>
      <c r="B276" s="32"/>
      <c r="C276" s="33"/>
      <c r="D276" s="34"/>
      <c r="E276" s="34"/>
      <c r="F276" s="35"/>
      <c r="G276" s="35"/>
      <c r="H276" s="32"/>
      <c r="I276" s="35"/>
      <c r="J276" s="32"/>
      <c r="K276" s="36"/>
      <c r="L276" s="36"/>
      <c r="M276" s="32"/>
      <c r="N276" s="36"/>
      <c r="O276" s="37"/>
      <c r="P276" s="38"/>
      <c r="Q276" s="39"/>
    </row>
    <row r="277">
      <c r="A277" s="31"/>
      <c r="B277" s="32"/>
      <c r="C277" s="33"/>
      <c r="D277" s="34"/>
      <c r="E277" s="34"/>
      <c r="F277" s="35"/>
      <c r="G277" s="35"/>
      <c r="H277" s="32"/>
      <c r="I277" s="35"/>
      <c r="J277" s="32"/>
      <c r="K277" s="36"/>
      <c r="L277" s="36"/>
      <c r="M277" s="32"/>
      <c r="N277" s="36"/>
      <c r="O277" s="37"/>
      <c r="P277" s="38"/>
      <c r="Q277" s="39"/>
    </row>
    <row r="278">
      <c r="A278" s="31"/>
      <c r="B278" s="32"/>
      <c r="C278" s="33"/>
      <c r="D278" s="34"/>
      <c r="E278" s="34"/>
      <c r="F278" s="35"/>
      <c r="G278" s="35"/>
      <c r="H278" s="32"/>
      <c r="I278" s="35"/>
      <c r="J278" s="32"/>
      <c r="K278" s="36"/>
      <c r="L278" s="36"/>
      <c r="M278" s="32"/>
      <c r="N278" s="36"/>
      <c r="O278" s="37"/>
      <c r="P278" s="38"/>
      <c r="Q278" s="39"/>
    </row>
    <row r="279">
      <c r="A279" s="31"/>
      <c r="B279" s="32"/>
      <c r="C279" s="33"/>
      <c r="D279" s="34"/>
      <c r="E279" s="34"/>
      <c r="F279" s="35"/>
      <c r="G279" s="35"/>
      <c r="H279" s="32"/>
      <c r="I279" s="35"/>
      <c r="J279" s="32"/>
      <c r="K279" s="36"/>
      <c r="L279" s="36"/>
      <c r="M279" s="32"/>
      <c r="N279" s="36"/>
      <c r="O279" s="37"/>
      <c r="P279" s="38"/>
      <c r="Q279" s="39"/>
    </row>
    <row r="280">
      <c r="A280" s="31"/>
      <c r="B280" s="32"/>
      <c r="C280" s="33"/>
      <c r="D280" s="34"/>
      <c r="E280" s="34"/>
      <c r="F280" s="35"/>
      <c r="G280" s="35"/>
      <c r="H280" s="32"/>
      <c r="I280" s="35"/>
      <c r="J280" s="32"/>
      <c r="K280" s="36"/>
      <c r="L280" s="36"/>
      <c r="M280" s="32"/>
      <c r="N280" s="36"/>
      <c r="O280" s="37"/>
      <c r="P280" s="38"/>
      <c r="Q280" s="39"/>
    </row>
    <row r="281">
      <c r="A281" s="31"/>
      <c r="B281" s="32"/>
      <c r="C281" s="33"/>
      <c r="D281" s="34"/>
      <c r="E281" s="34"/>
      <c r="F281" s="35"/>
      <c r="G281" s="35"/>
      <c r="H281" s="32"/>
      <c r="I281" s="35"/>
      <c r="J281" s="32"/>
      <c r="K281" s="36"/>
      <c r="L281" s="36"/>
      <c r="M281" s="32"/>
      <c r="N281" s="36"/>
      <c r="O281" s="37"/>
      <c r="P281" s="38"/>
      <c r="Q281" s="39"/>
    </row>
    <row r="282">
      <c r="A282" s="31"/>
      <c r="B282" s="32"/>
      <c r="C282" s="33"/>
      <c r="D282" s="34"/>
      <c r="E282" s="34"/>
      <c r="F282" s="35"/>
      <c r="G282" s="35"/>
      <c r="H282" s="32"/>
      <c r="I282" s="35"/>
      <c r="J282" s="32"/>
      <c r="K282" s="36"/>
      <c r="L282" s="36"/>
      <c r="M282" s="32"/>
      <c r="N282" s="36"/>
      <c r="O282" s="37"/>
      <c r="P282" s="38"/>
      <c r="Q282" s="39"/>
    </row>
    <row r="283">
      <c r="A283" s="31"/>
      <c r="B283" s="32"/>
      <c r="C283" s="33"/>
      <c r="D283" s="34"/>
      <c r="E283" s="34"/>
      <c r="F283" s="35"/>
      <c r="G283" s="35"/>
      <c r="H283" s="32"/>
      <c r="I283" s="35"/>
      <c r="J283" s="32"/>
      <c r="K283" s="36"/>
      <c r="L283" s="36"/>
      <c r="M283" s="32"/>
      <c r="N283" s="36"/>
      <c r="O283" s="37"/>
      <c r="P283" s="38"/>
      <c r="Q283" s="39"/>
    </row>
    <row r="284">
      <c r="A284" s="31"/>
      <c r="B284" s="32"/>
      <c r="C284" s="33"/>
      <c r="D284" s="34"/>
      <c r="E284" s="34"/>
      <c r="F284" s="35"/>
      <c r="G284" s="35"/>
      <c r="H284" s="32"/>
      <c r="I284" s="35"/>
      <c r="J284" s="32"/>
      <c r="K284" s="36"/>
      <c r="L284" s="36"/>
      <c r="M284" s="32"/>
      <c r="N284" s="36"/>
      <c r="O284" s="37"/>
      <c r="P284" s="38"/>
      <c r="Q284" s="39"/>
    </row>
    <row r="285">
      <c r="A285" s="31"/>
      <c r="B285" s="32"/>
      <c r="C285" s="33"/>
      <c r="D285" s="34"/>
      <c r="E285" s="34"/>
      <c r="F285" s="35"/>
      <c r="G285" s="35"/>
      <c r="H285" s="32"/>
      <c r="I285" s="35"/>
      <c r="J285" s="32"/>
      <c r="K285" s="36"/>
      <c r="L285" s="36"/>
      <c r="M285" s="32"/>
      <c r="N285" s="36"/>
      <c r="O285" s="37"/>
      <c r="P285" s="38"/>
      <c r="Q285" s="39"/>
    </row>
    <row r="286">
      <c r="A286" s="31"/>
      <c r="B286" s="32"/>
      <c r="C286" s="33"/>
      <c r="D286" s="34"/>
      <c r="E286" s="34"/>
      <c r="F286" s="35"/>
      <c r="G286" s="35"/>
      <c r="H286" s="32"/>
      <c r="I286" s="35"/>
      <c r="J286" s="32"/>
      <c r="K286" s="36"/>
      <c r="L286" s="36"/>
      <c r="M286" s="32"/>
      <c r="N286" s="36"/>
      <c r="O286" s="37"/>
      <c r="P286" s="38"/>
      <c r="Q286" s="39"/>
    </row>
    <row r="287">
      <c r="A287" s="31"/>
      <c r="B287" s="32"/>
      <c r="C287" s="33"/>
      <c r="D287" s="34"/>
      <c r="E287" s="34"/>
      <c r="F287" s="35"/>
      <c r="G287" s="35"/>
      <c r="H287" s="32"/>
      <c r="I287" s="35"/>
      <c r="J287" s="32"/>
      <c r="K287" s="36"/>
      <c r="L287" s="36"/>
      <c r="M287" s="32"/>
      <c r="N287" s="36"/>
      <c r="O287" s="37"/>
      <c r="P287" s="38"/>
      <c r="Q287" s="39"/>
    </row>
    <row r="288">
      <c r="A288" s="31"/>
      <c r="B288" s="32"/>
      <c r="C288" s="33"/>
      <c r="D288" s="34"/>
      <c r="E288" s="34"/>
      <c r="F288" s="35"/>
      <c r="G288" s="35"/>
      <c r="H288" s="32"/>
      <c r="I288" s="35"/>
      <c r="J288" s="32"/>
      <c r="K288" s="36"/>
      <c r="L288" s="36"/>
      <c r="M288" s="32"/>
      <c r="N288" s="36"/>
      <c r="O288" s="37"/>
      <c r="P288" s="38"/>
      <c r="Q288" s="39"/>
    </row>
    <row r="289">
      <c r="A289" s="31"/>
      <c r="B289" s="32"/>
      <c r="C289" s="33"/>
      <c r="D289" s="34"/>
      <c r="E289" s="34"/>
      <c r="F289" s="35"/>
      <c r="G289" s="35"/>
      <c r="H289" s="32"/>
      <c r="I289" s="35"/>
      <c r="J289" s="32"/>
      <c r="K289" s="36"/>
      <c r="L289" s="36"/>
      <c r="M289" s="32"/>
      <c r="N289" s="36"/>
      <c r="O289" s="37"/>
      <c r="P289" s="38"/>
      <c r="Q289" s="39"/>
    </row>
    <row r="290">
      <c r="A290" s="31"/>
      <c r="B290" s="32"/>
      <c r="C290" s="33"/>
      <c r="D290" s="34"/>
      <c r="E290" s="34"/>
      <c r="F290" s="35"/>
      <c r="G290" s="35"/>
      <c r="H290" s="32"/>
      <c r="I290" s="35"/>
      <c r="J290" s="32"/>
      <c r="K290" s="36"/>
      <c r="L290" s="36"/>
      <c r="M290" s="32"/>
      <c r="N290" s="36"/>
      <c r="O290" s="37"/>
      <c r="P290" s="38"/>
      <c r="Q290" s="39"/>
    </row>
    <row r="291">
      <c r="A291" s="31"/>
      <c r="B291" s="32"/>
      <c r="C291" s="33"/>
      <c r="D291" s="34"/>
      <c r="E291" s="34"/>
      <c r="F291" s="35"/>
      <c r="G291" s="35"/>
      <c r="H291" s="32"/>
      <c r="I291" s="35"/>
      <c r="J291" s="32"/>
      <c r="K291" s="36"/>
      <c r="L291" s="36"/>
      <c r="M291" s="32"/>
      <c r="N291" s="36"/>
      <c r="O291" s="37"/>
      <c r="P291" s="38"/>
      <c r="Q291" s="39"/>
    </row>
    <row r="292">
      <c r="A292" s="31"/>
      <c r="B292" s="32"/>
      <c r="C292" s="33"/>
      <c r="D292" s="34"/>
      <c r="E292" s="34"/>
      <c r="F292" s="35"/>
      <c r="G292" s="35"/>
      <c r="H292" s="32"/>
      <c r="I292" s="35"/>
      <c r="J292" s="32"/>
      <c r="K292" s="36"/>
      <c r="L292" s="36"/>
      <c r="M292" s="32"/>
      <c r="N292" s="36"/>
      <c r="O292" s="37"/>
      <c r="P292" s="38"/>
      <c r="Q292" s="39"/>
    </row>
    <row r="293">
      <c r="A293" s="31"/>
      <c r="B293" s="32"/>
      <c r="C293" s="33"/>
      <c r="D293" s="34"/>
      <c r="E293" s="34"/>
      <c r="F293" s="35"/>
      <c r="G293" s="35"/>
      <c r="H293" s="32"/>
      <c r="I293" s="35"/>
      <c r="J293" s="32"/>
      <c r="K293" s="36"/>
      <c r="L293" s="36"/>
      <c r="M293" s="32"/>
      <c r="N293" s="36"/>
      <c r="O293" s="37"/>
      <c r="P293" s="38"/>
      <c r="Q293" s="39"/>
    </row>
    <row r="294">
      <c r="A294" s="31"/>
      <c r="B294" s="32"/>
      <c r="C294" s="33"/>
      <c r="D294" s="34"/>
      <c r="E294" s="34"/>
      <c r="F294" s="35"/>
      <c r="G294" s="35"/>
      <c r="H294" s="32"/>
      <c r="I294" s="35"/>
      <c r="J294" s="32"/>
      <c r="K294" s="36"/>
      <c r="L294" s="36"/>
      <c r="M294" s="32"/>
      <c r="N294" s="36"/>
      <c r="O294" s="37"/>
      <c r="P294" s="38"/>
      <c r="Q294" s="39"/>
    </row>
    <row r="295">
      <c r="A295" s="31"/>
      <c r="B295" s="32"/>
      <c r="C295" s="33"/>
      <c r="D295" s="34"/>
      <c r="E295" s="34"/>
      <c r="F295" s="35"/>
      <c r="G295" s="35"/>
      <c r="H295" s="32"/>
      <c r="I295" s="35"/>
      <c r="J295" s="32"/>
      <c r="K295" s="36"/>
      <c r="L295" s="36"/>
      <c r="M295" s="32"/>
      <c r="N295" s="36"/>
      <c r="O295" s="37"/>
      <c r="P295" s="38"/>
      <c r="Q295" s="39"/>
    </row>
    <row r="296">
      <c r="A296" s="31"/>
      <c r="B296" s="32"/>
      <c r="C296" s="33"/>
      <c r="D296" s="34"/>
      <c r="E296" s="34"/>
      <c r="F296" s="35"/>
      <c r="G296" s="35"/>
      <c r="H296" s="32"/>
      <c r="I296" s="35"/>
      <c r="J296" s="32"/>
      <c r="K296" s="36"/>
      <c r="L296" s="36"/>
      <c r="M296" s="32"/>
      <c r="N296" s="36"/>
      <c r="O296" s="37"/>
      <c r="P296" s="38"/>
      <c r="Q296" s="39"/>
    </row>
    <row r="297">
      <c r="A297" s="31"/>
      <c r="B297" s="32"/>
      <c r="C297" s="33"/>
      <c r="D297" s="34"/>
      <c r="E297" s="34"/>
      <c r="F297" s="35"/>
      <c r="G297" s="35"/>
      <c r="H297" s="32"/>
      <c r="I297" s="35"/>
      <c r="J297" s="32"/>
      <c r="K297" s="36"/>
      <c r="L297" s="36"/>
      <c r="M297" s="32"/>
      <c r="N297" s="36"/>
      <c r="O297" s="37"/>
      <c r="P297" s="38"/>
      <c r="Q297" s="39"/>
    </row>
    <row r="298">
      <c r="A298" s="31"/>
      <c r="B298" s="32"/>
      <c r="C298" s="33"/>
      <c r="D298" s="34"/>
      <c r="E298" s="34"/>
      <c r="F298" s="35"/>
      <c r="G298" s="35"/>
      <c r="H298" s="32"/>
      <c r="I298" s="35"/>
      <c r="J298" s="32"/>
      <c r="K298" s="36"/>
      <c r="L298" s="36"/>
      <c r="M298" s="32"/>
      <c r="N298" s="36"/>
      <c r="O298" s="37"/>
      <c r="P298" s="38"/>
      <c r="Q298" s="39"/>
    </row>
    <row r="299">
      <c r="A299" s="31"/>
      <c r="B299" s="32"/>
      <c r="C299" s="33"/>
      <c r="D299" s="34"/>
      <c r="E299" s="34"/>
      <c r="F299" s="35"/>
      <c r="G299" s="35"/>
      <c r="H299" s="32"/>
      <c r="I299" s="35"/>
      <c r="J299" s="32"/>
      <c r="K299" s="36"/>
      <c r="L299" s="36"/>
      <c r="M299" s="32"/>
      <c r="N299" s="36"/>
      <c r="O299" s="37"/>
      <c r="P299" s="38"/>
      <c r="Q299" s="39"/>
    </row>
    <row r="300">
      <c r="A300" s="31"/>
      <c r="B300" s="32"/>
      <c r="C300" s="33"/>
      <c r="D300" s="34"/>
      <c r="E300" s="34"/>
      <c r="F300" s="35"/>
      <c r="G300" s="35"/>
      <c r="H300" s="32"/>
      <c r="I300" s="35"/>
      <c r="J300" s="32"/>
      <c r="K300" s="36"/>
      <c r="L300" s="36"/>
      <c r="M300" s="32"/>
      <c r="N300" s="36"/>
      <c r="O300" s="37"/>
      <c r="P300" s="38"/>
      <c r="Q300" s="39"/>
    </row>
    <row r="301">
      <c r="A301" s="31"/>
      <c r="B301" s="32"/>
      <c r="C301" s="33"/>
      <c r="D301" s="34"/>
      <c r="E301" s="34"/>
      <c r="F301" s="35"/>
      <c r="G301" s="35"/>
      <c r="H301" s="32"/>
      <c r="I301" s="35"/>
      <c r="J301" s="32"/>
      <c r="K301" s="36"/>
      <c r="L301" s="36"/>
      <c r="M301" s="32"/>
      <c r="N301" s="36"/>
      <c r="O301" s="37"/>
      <c r="P301" s="38"/>
      <c r="Q301" s="39"/>
    </row>
    <row r="302">
      <c r="A302" s="31"/>
      <c r="B302" s="32"/>
      <c r="C302" s="33"/>
      <c r="D302" s="34"/>
      <c r="E302" s="34"/>
      <c r="F302" s="35"/>
      <c r="G302" s="35"/>
      <c r="H302" s="32"/>
      <c r="I302" s="35"/>
      <c r="J302" s="32"/>
      <c r="K302" s="36"/>
      <c r="L302" s="36"/>
      <c r="M302" s="32"/>
      <c r="N302" s="36"/>
      <c r="O302" s="37"/>
      <c r="P302" s="38"/>
      <c r="Q302" s="39"/>
    </row>
    <row r="303">
      <c r="A303" s="31"/>
      <c r="B303" s="32"/>
      <c r="C303" s="33"/>
      <c r="D303" s="34"/>
      <c r="E303" s="34"/>
      <c r="F303" s="35"/>
      <c r="G303" s="35"/>
      <c r="H303" s="32"/>
      <c r="I303" s="35"/>
      <c r="J303" s="32"/>
      <c r="K303" s="36"/>
      <c r="L303" s="36"/>
      <c r="M303" s="32"/>
      <c r="N303" s="36"/>
      <c r="O303" s="37"/>
      <c r="P303" s="38"/>
      <c r="Q303" s="39"/>
    </row>
    <row r="304">
      <c r="A304" s="31"/>
      <c r="B304" s="32"/>
      <c r="C304" s="33"/>
      <c r="D304" s="34"/>
      <c r="E304" s="34"/>
      <c r="F304" s="35"/>
      <c r="G304" s="35"/>
      <c r="H304" s="32"/>
      <c r="I304" s="35"/>
      <c r="J304" s="32"/>
      <c r="K304" s="36"/>
      <c r="L304" s="36"/>
      <c r="M304" s="32"/>
      <c r="N304" s="36"/>
      <c r="O304" s="37"/>
      <c r="P304" s="38"/>
      <c r="Q304" s="39"/>
    </row>
    <row r="305">
      <c r="A305" s="31"/>
      <c r="B305" s="32"/>
      <c r="C305" s="33"/>
      <c r="D305" s="34"/>
      <c r="E305" s="34"/>
      <c r="F305" s="35"/>
      <c r="G305" s="35"/>
      <c r="H305" s="32"/>
      <c r="I305" s="35"/>
      <c r="J305" s="32"/>
      <c r="K305" s="36"/>
      <c r="L305" s="36"/>
      <c r="M305" s="32"/>
      <c r="N305" s="36"/>
      <c r="O305" s="37"/>
      <c r="P305" s="38"/>
      <c r="Q305" s="39"/>
    </row>
    <row r="306">
      <c r="A306" s="31"/>
      <c r="B306" s="32"/>
      <c r="C306" s="33"/>
      <c r="D306" s="34"/>
      <c r="E306" s="34"/>
      <c r="F306" s="35"/>
      <c r="G306" s="35"/>
      <c r="H306" s="32"/>
      <c r="I306" s="35"/>
      <c r="J306" s="32"/>
      <c r="K306" s="36"/>
      <c r="L306" s="36"/>
      <c r="M306" s="32"/>
      <c r="N306" s="36"/>
      <c r="O306" s="37"/>
      <c r="P306" s="38"/>
      <c r="Q306" s="39"/>
    </row>
    <row r="307">
      <c r="A307" s="31"/>
      <c r="B307" s="32"/>
      <c r="C307" s="33"/>
      <c r="D307" s="34"/>
      <c r="E307" s="34"/>
      <c r="F307" s="35"/>
      <c r="G307" s="35"/>
      <c r="H307" s="32"/>
      <c r="I307" s="35"/>
      <c r="J307" s="32"/>
      <c r="K307" s="36"/>
      <c r="L307" s="36"/>
      <c r="M307" s="32"/>
      <c r="N307" s="36"/>
      <c r="O307" s="37"/>
      <c r="P307" s="38"/>
      <c r="Q307" s="39"/>
    </row>
    <row r="308">
      <c r="A308" s="31"/>
      <c r="B308" s="32"/>
      <c r="C308" s="33"/>
      <c r="D308" s="34"/>
      <c r="E308" s="34"/>
      <c r="F308" s="35"/>
      <c r="G308" s="35"/>
      <c r="H308" s="32"/>
      <c r="I308" s="35"/>
      <c r="J308" s="32"/>
      <c r="K308" s="36"/>
      <c r="L308" s="36"/>
      <c r="M308" s="32"/>
      <c r="N308" s="36"/>
      <c r="O308" s="37"/>
      <c r="P308" s="38"/>
      <c r="Q308" s="39"/>
    </row>
    <row r="309">
      <c r="A309" s="31"/>
      <c r="B309" s="32"/>
      <c r="C309" s="33"/>
      <c r="D309" s="34"/>
      <c r="E309" s="34"/>
      <c r="F309" s="35"/>
      <c r="G309" s="35"/>
      <c r="H309" s="32"/>
      <c r="I309" s="35"/>
      <c r="J309" s="32"/>
      <c r="K309" s="36"/>
      <c r="L309" s="36"/>
      <c r="M309" s="32"/>
      <c r="N309" s="36"/>
      <c r="O309" s="37"/>
      <c r="P309" s="38"/>
      <c r="Q309" s="39"/>
    </row>
    <row r="310">
      <c r="A310" s="31"/>
      <c r="B310" s="32"/>
      <c r="C310" s="33"/>
      <c r="D310" s="34"/>
      <c r="E310" s="34"/>
      <c r="F310" s="35"/>
      <c r="G310" s="35"/>
      <c r="H310" s="32"/>
      <c r="I310" s="35"/>
      <c r="J310" s="32"/>
      <c r="K310" s="36"/>
      <c r="L310" s="36"/>
      <c r="M310" s="32"/>
      <c r="N310" s="36"/>
      <c r="O310" s="37"/>
      <c r="P310" s="38"/>
      <c r="Q310" s="39"/>
    </row>
    <row r="311">
      <c r="A311" s="31"/>
      <c r="B311" s="32"/>
      <c r="C311" s="33"/>
      <c r="D311" s="34"/>
      <c r="E311" s="34"/>
      <c r="F311" s="35"/>
      <c r="G311" s="35"/>
      <c r="H311" s="32"/>
      <c r="I311" s="35"/>
      <c r="J311" s="32"/>
      <c r="K311" s="36"/>
      <c r="L311" s="36"/>
      <c r="M311" s="32"/>
      <c r="N311" s="36"/>
      <c r="O311" s="37"/>
      <c r="P311" s="38"/>
      <c r="Q311" s="39"/>
    </row>
    <row r="312">
      <c r="A312" s="31"/>
      <c r="B312" s="32"/>
      <c r="C312" s="33"/>
      <c r="D312" s="34"/>
      <c r="E312" s="34"/>
      <c r="F312" s="35"/>
      <c r="G312" s="35"/>
      <c r="H312" s="32"/>
      <c r="I312" s="35"/>
      <c r="J312" s="32"/>
      <c r="K312" s="36"/>
      <c r="L312" s="36"/>
      <c r="M312" s="32"/>
      <c r="N312" s="36"/>
      <c r="O312" s="37"/>
      <c r="P312" s="38"/>
      <c r="Q312" s="39"/>
    </row>
    <row r="313">
      <c r="A313" s="31"/>
      <c r="B313" s="32"/>
      <c r="C313" s="33"/>
      <c r="D313" s="34"/>
      <c r="E313" s="34"/>
      <c r="F313" s="35"/>
      <c r="G313" s="35"/>
      <c r="H313" s="32"/>
      <c r="I313" s="35"/>
      <c r="J313" s="32"/>
      <c r="K313" s="36"/>
      <c r="L313" s="36"/>
      <c r="M313" s="32"/>
      <c r="N313" s="36"/>
      <c r="O313" s="37"/>
      <c r="P313" s="38"/>
      <c r="Q313" s="39"/>
    </row>
    <row r="314">
      <c r="A314" s="31"/>
      <c r="B314" s="32"/>
      <c r="C314" s="33"/>
      <c r="D314" s="34"/>
      <c r="E314" s="34"/>
      <c r="F314" s="35"/>
      <c r="G314" s="35"/>
      <c r="H314" s="32"/>
      <c r="I314" s="35"/>
      <c r="J314" s="32"/>
      <c r="K314" s="36"/>
      <c r="L314" s="36"/>
      <c r="M314" s="32"/>
      <c r="N314" s="36"/>
      <c r="O314" s="37"/>
      <c r="P314" s="38"/>
      <c r="Q314" s="39"/>
    </row>
    <row r="315">
      <c r="A315" s="31"/>
      <c r="B315" s="32"/>
      <c r="C315" s="33"/>
      <c r="D315" s="34"/>
      <c r="E315" s="34"/>
      <c r="F315" s="35"/>
      <c r="G315" s="35"/>
      <c r="H315" s="32"/>
      <c r="I315" s="35"/>
      <c r="J315" s="32"/>
      <c r="K315" s="36"/>
      <c r="L315" s="36"/>
      <c r="M315" s="32"/>
      <c r="N315" s="36"/>
      <c r="O315" s="37"/>
      <c r="P315" s="38"/>
      <c r="Q315" s="39"/>
    </row>
    <row r="316">
      <c r="A316" s="31"/>
      <c r="B316" s="32"/>
      <c r="C316" s="33"/>
      <c r="D316" s="34"/>
      <c r="E316" s="34"/>
      <c r="F316" s="35"/>
      <c r="G316" s="35"/>
      <c r="H316" s="32"/>
      <c r="I316" s="35"/>
      <c r="J316" s="32"/>
      <c r="K316" s="36"/>
      <c r="L316" s="36"/>
      <c r="M316" s="32"/>
      <c r="N316" s="36"/>
      <c r="O316" s="37"/>
      <c r="P316" s="38"/>
      <c r="Q316" s="39"/>
    </row>
    <row r="317">
      <c r="A317" s="31"/>
      <c r="B317" s="32"/>
      <c r="C317" s="33"/>
      <c r="D317" s="34"/>
      <c r="E317" s="34"/>
      <c r="F317" s="35"/>
      <c r="G317" s="35"/>
      <c r="H317" s="32"/>
      <c r="I317" s="35"/>
      <c r="J317" s="32"/>
      <c r="K317" s="36"/>
      <c r="L317" s="36"/>
      <c r="M317" s="32"/>
      <c r="N317" s="36"/>
      <c r="O317" s="37"/>
      <c r="P317" s="38"/>
      <c r="Q317" s="39"/>
    </row>
    <row r="318">
      <c r="A318" s="31"/>
      <c r="B318" s="32"/>
      <c r="C318" s="33"/>
      <c r="D318" s="34"/>
      <c r="E318" s="34"/>
      <c r="F318" s="35"/>
      <c r="G318" s="35"/>
      <c r="H318" s="32"/>
      <c r="I318" s="35"/>
      <c r="J318" s="32"/>
      <c r="K318" s="36"/>
      <c r="L318" s="36"/>
      <c r="M318" s="32"/>
      <c r="N318" s="36"/>
      <c r="O318" s="37"/>
      <c r="P318" s="38"/>
      <c r="Q318" s="39"/>
    </row>
    <row r="319">
      <c r="A319" s="31"/>
      <c r="B319" s="32"/>
      <c r="C319" s="33"/>
      <c r="D319" s="34"/>
      <c r="E319" s="34"/>
      <c r="F319" s="35"/>
      <c r="G319" s="35"/>
      <c r="H319" s="32"/>
      <c r="I319" s="35"/>
      <c r="J319" s="32"/>
      <c r="K319" s="36"/>
      <c r="L319" s="36"/>
      <c r="M319" s="32"/>
      <c r="N319" s="36"/>
      <c r="O319" s="37"/>
      <c r="P319" s="38"/>
      <c r="Q319" s="39"/>
    </row>
    <row r="320">
      <c r="A320" s="31"/>
      <c r="B320" s="32"/>
      <c r="C320" s="33"/>
      <c r="D320" s="34"/>
      <c r="E320" s="34"/>
      <c r="F320" s="35"/>
      <c r="G320" s="35"/>
      <c r="H320" s="32"/>
      <c r="I320" s="35"/>
      <c r="J320" s="32"/>
      <c r="K320" s="36"/>
      <c r="L320" s="36"/>
      <c r="M320" s="32"/>
      <c r="N320" s="36"/>
      <c r="O320" s="37"/>
      <c r="P320" s="38"/>
      <c r="Q320" s="39"/>
    </row>
    <row r="321">
      <c r="A321" s="31"/>
      <c r="B321" s="32"/>
      <c r="C321" s="33"/>
      <c r="D321" s="34"/>
      <c r="E321" s="34"/>
      <c r="F321" s="35"/>
      <c r="G321" s="35"/>
      <c r="H321" s="32"/>
      <c r="I321" s="35"/>
      <c r="J321" s="32"/>
      <c r="K321" s="36"/>
      <c r="L321" s="36"/>
      <c r="M321" s="32"/>
      <c r="N321" s="36"/>
      <c r="O321" s="37"/>
      <c r="P321" s="38"/>
      <c r="Q321" s="39"/>
    </row>
    <row r="322">
      <c r="A322" s="31"/>
      <c r="B322" s="32"/>
      <c r="C322" s="33"/>
      <c r="D322" s="34"/>
      <c r="E322" s="34"/>
      <c r="F322" s="35"/>
      <c r="G322" s="35"/>
      <c r="H322" s="32"/>
      <c r="I322" s="35"/>
      <c r="J322" s="32"/>
      <c r="K322" s="36"/>
      <c r="L322" s="36"/>
      <c r="M322" s="32"/>
      <c r="N322" s="36"/>
      <c r="O322" s="37"/>
      <c r="P322" s="38"/>
      <c r="Q322" s="39"/>
    </row>
    <row r="323">
      <c r="A323" s="31"/>
      <c r="B323" s="32"/>
      <c r="C323" s="33"/>
      <c r="D323" s="34"/>
      <c r="E323" s="34"/>
      <c r="F323" s="35"/>
      <c r="G323" s="35"/>
      <c r="H323" s="32"/>
      <c r="I323" s="35"/>
      <c r="J323" s="32"/>
      <c r="K323" s="36"/>
      <c r="L323" s="36"/>
      <c r="M323" s="32"/>
      <c r="N323" s="36"/>
      <c r="O323" s="37"/>
      <c r="P323" s="38"/>
      <c r="Q323" s="39"/>
    </row>
    <row r="324">
      <c r="A324" s="31"/>
      <c r="B324" s="32"/>
      <c r="C324" s="33"/>
      <c r="D324" s="34"/>
      <c r="E324" s="34"/>
      <c r="F324" s="35"/>
      <c r="G324" s="35"/>
      <c r="H324" s="32"/>
      <c r="I324" s="35"/>
      <c r="J324" s="32"/>
      <c r="K324" s="36"/>
      <c r="L324" s="36"/>
      <c r="M324" s="32"/>
      <c r="N324" s="36"/>
      <c r="O324" s="37"/>
      <c r="P324" s="38"/>
      <c r="Q324" s="39"/>
    </row>
    <row r="325">
      <c r="A325" s="31"/>
      <c r="B325" s="32"/>
      <c r="C325" s="33"/>
      <c r="D325" s="34"/>
      <c r="E325" s="34"/>
      <c r="F325" s="35"/>
      <c r="G325" s="35"/>
      <c r="H325" s="32"/>
      <c r="I325" s="35"/>
      <c r="J325" s="32"/>
      <c r="K325" s="36"/>
      <c r="L325" s="36"/>
      <c r="M325" s="32"/>
      <c r="N325" s="36"/>
      <c r="O325" s="37"/>
      <c r="P325" s="38"/>
      <c r="Q325" s="39"/>
    </row>
    <row r="326">
      <c r="A326" s="31"/>
      <c r="B326" s="32"/>
      <c r="C326" s="33"/>
      <c r="D326" s="34"/>
      <c r="E326" s="34"/>
      <c r="F326" s="35"/>
      <c r="G326" s="35"/>
      <c r="H326" s="32"/>
      <c r="I326" s="35"/>
      <c r="J326" s="32"/>
      <c r="K326" s="36"/>
      <c r="L326" s="36"/>
      <c r="M326" s="32"/>
      <c r="N326" s="36"/>
      <c r="O326" s="37"/>
      <c r="P326" s="38"/>
      <c r="Q326" s="39"/>
    </row>
    <row r="327">
      <c r="A327" s="31"/>
      <c r="B327" s="32"/>
      <c r="C327" s="33"/>
      <c r="D327" s="34"/>
      <c r="E327" s="34"/>
      <c r="F327" s="35"/>
      <c r="G327" s="35"/>
      <c r="H327" s="32"/>
      <c r="I327" s="35"/>
      <c r="J327" s="32"/>
      <c r="K327" s="36"/>
      <c r="L327" s="36"/>
      <c r="M327" s="32"/>
      <c r="N327" s="36"/>
      <c r="O327" s="37"/>
      <c r="P327" s="38"/>
      <c r="Q327" s="39"/>
    </row>
    <row r="328">
      <c r="A328" s="31"/>
      <c r="B328" s="32"/>
      <c r="C328" s="33"/>
      <c r="D328" s="34"/>
      <c r="E328" s="34"/>
      <c r="F328" s="35"/>
      <c r="G328" s="35"/>
      <c r="H328" s="32"/>
      <c r="I328" s="35"/>
      <c r="J328" s="32"/>
      <c r="K328" s="36"/>
      <c r="L328" s="36"/>
      <c r="M328" s="32"/>
      <c r="N328" s="36"/>
      <c r="O328" s="37"/>
      <c r="P328" s="38"/>
      <c r="Q328" s="39"/>
    </row>
    <row r="329">
      <c r="A329" s="31"/>
      <c r="B329" s="32"/>
      <c r="C329" s="33"/>
      <c r="D329" s="34"/>
      <c r="E329" s="34"/>
      <c r="F329" s="35"/>
      <c r="G329" s="35"/>
      <c r="H329" s="32"/>
      <c r="I329" s="35"/>
      <c r="J329" s="32"/>
      <c r="K329" s="36"/>
      <c r="L329" s="36"/>
      <c r="M329" s="32"/>
      <c r="N329" s="36"/>
      <c r="O329" s="37"/>
      <c r="P329" s="38"/>
      <c r="Q329" s="39"/>
    </row>
    <row r="330">
      <c r="A330" s="31"/>
      <c r="B330" s="32"/>
      <c r="C330" s="33"/>
      <c r="D330" s="34"/>
      <c r="E330" s="34"/>
      <c r="F330" s="35"/>
      <c r="G330" s="35"/>
      <c r="H330" s="32"/>
      <c r="I330" s="35"/>
      <c r="J330" s="32"/>
      <c r="K330" s="36"/>
      <c r="L330" s="36"/>
      <c r="M330" s="32"/>
      <c r="N330" s="36"/>
      <c r="O330" s="37"/>
      <c r="P330" s="38"/>
      <c r="Q330" s="39"/>
    </row>
    <row r="331">
      <c r="A331" s="31"/>
      <c r="B331" s="32"/>
      <c r="C331" s="33"/>
      <c r="D331" s="34"/>
      <c r="E331" s="34"/>
      <c r="F331" s="35"/>
      <c r="G331" s="35"/>
      <c r="H331" s="32"/>
      <c r="I331" s="35"/>
      <c r="J331" s="32"/>
      <c r="K331" s="36"/>
      <c r="L331" s="36"/>
      <c r="M331" s="32"/>
      <c r="N331" s="36"/>
      <c r="O331" s="37"/>
      <c r="P331" s="38"/>
      <c r="Q331" s="39"/>
    </row>
    <row r="332">
      <c r="A332" s="31"/>
      <c r="B332" s="32"/>
      <c r="C332" s="33"/>
      <c r="D332" s="34"/>
      <c r="E332" s="34"/>
      <c r="F332" s="35"/>
      <c r="G332" s="35"/>
      <c r="H332" s="32"/>
      <c r="I332" s="35"/>
      <c r="J332" s="32"/>
      <c r="K332" s="36"/>
      <c r="L332" s="36"/>
      <c r="M332" s="32"/>
      <c r="N332" s="36"/>
      <c r="O332" s="37"/>
      <c r="P332" s="38"/>
      <c r="Q332" s="39"/>
    </row>
    <row r="333">
      <c r="A333" s="31"/>
      <c r="B333" s="32"/>
      <c r="C333" s="33"/>
      <c r="D333" s="34"/>
      <c r="E333" s="34"/>
      <c r="F333" s="35"/>
      <c r="G333" s="35"/>
      <c r="H333" s="32"/>
      <c r="I333" s="35"/>
      <c r="J333" s="32"/>
      <c r="K333" s="36"/>
      <c r="L333" s="36"/>
      <c r="M333" s="32"/>
      <c r="N333" s="36"/>
      <c r="O333" s="37"/>
      <c r="P333" s="38"/>
      <c r="Q333" s="39"/>
    </row>
    <row r="334">
      <c r="A334" s="31"/>
      <c r="B334" s="32"/>
      <c r="C334" s="33"/>
      <c r="D334" s="34"/>
      <c r="E334" s="34"/>
      <c r="F334" s="35"/>
      <c r="G334" s="35"/>
      <c r="H334" s="32"/>
      <c r="I334" s="35"/>
      <c r="J334" s="32"/>
      <c r="K334" s="36"/>
      <c r="L334" s="36"/>
      <c r="M334" s="32"/>
      <c r="N334" s="36"/>
      <c r="O334" s="37"/>
      <c r="P334" s="38"/>
      <c r="Q334" s="39"/>
    </row>
    <row r="335">
      <c r="A335" s="31"/>
      <c r="B335" s="32"/>
      <c r="C335" s="33"/>
      <c r="D335" s="34"/>
      <c r="E335" s="34"/>
      <c r="F335" s="35"/>
      <c r="G335" s="35"/>
      <c r="H335" s="32"/>
      <c r="I335" s="35"/>
      <c r="J335" s="32"/>
      <c r="K335" s="36"/>
      <c r="L335" s="36"/>
      <c r="M335" s="32"/>
      <c r="N335" s="36"/>
      <c r="O335" s="37"/>
      <c r="P335" s="38"/>
      <c r="Q335" s="39"/>
    </row>
    <row r="336">
      <c r="A336" s="31"/>
      <c r="B336" s="32"/>
      <c r="C336" s="33"/>
      <c r="D336" s="34"/>
      <c r="E336" s="34"/>
      <c r="F336" s="35"/>
      <c r="G336" s="35"/>
      <c r="H336" s="32"/>
      <c r="I336" s="35"/>
      <c r="J336" s="32"/>
      <c r="K336" s="36"/>
      <c r="L336" s="36"/>
      <c r="M336" s="32"/>
      <c r="N336" s="36"/>
      <c r="O336" s="37"/>
      <c r="P336" s="38"/>
      <c r="Q336" s="39"/>
    </row>
    <row r="337">
      <c r="A337" s="31"/>
      <c r="B337" s="32"/>
      <c r="C337" s="33"/>
      <c r="D337" s="34"/>
      <c r="E337" s="34"/>
      <c r="F337" s="35"/>
      <c r="G337" s="35"/>
      <c r="H337" s="32"/>
      <c r="I337" s="35"/>
      <c r="J337" s="32"/>
      <c r="K337" s="36"/>
      <c r="L337" s="36"/>
      <c r="M337" s="32"/>
      <c r="N337" s="36"/>
      <c r="O337" s="37"/>
      <c r="P337" s="38"/>
      <c r="Q337" s="39"/>
    </row>
    <row r="338">
      <c r="A338" s="31"/>
      <c r="B338" s="32"/>
      <c r="C338" s="33"/>
      <c r="D338" s="34"/>
      <c r="E338" s="34"/>
      <c r="F338" s="35"/>
      <c r="G338" s="35"/>
      <c r="H338" s="32"/>
      <c r="I338" s="35"/>
      <c r="J338" s="32"/>
      <c r="K338" s="36"/>
      <c r="L338" s="36"/>
      <c r="M338" s="32"/>
      <c r="N338" s="36"/>
      <c r="O338" s="37"/>
      <c r="P338" s="38"/>
      <c r="Q338" s="39"/>
    </row>
    <row r="339">
      <c r="A339" s="31"/>
      <c r="B339" s="32"/>
      <c r="C339" s="33"/>
      <c r="D339" s="34"/>
      <c r="E339" s="34"/>
      <c r="F339" s="35"/>
      <c r="G339" s="35"/>
      <c r="H339" s="32"/>
      <c r="I339" s="35"/>
      <c r="J339" s="32"/>
      <c r="K339" s="36"/>
      <c r="L339" s="36"/>
      <c r="M339" s="32"/>
      <c r="N339" s="36"/>
      <c r="O339" s="37"/>
      <c r="P339" s="38"/>
      <c r="Q339" s="39"/>
    </row>
    <row r="340">
      <c r="A340" s="31"/>
      <c r="B340" s="32"/>
      <c r="C340" s="33"/>
      <c r="D340" s="34"/>
      <c r="E340" s="34"/>
      <c r="F340" s="35"/>
      <c r="G340" s="35"/>
      <c r="H340" s="32"/>
      <c r="I340" s="35"/>
      <c r="J340" s="32"/>
      <c r="K340" s="36"/>
      <c r="L340" s="36"/>
      <c r="M340" s="32"/>
      <c r="N340" s="36"/>
      <c r="O340" s="37"/>
      <c r="P340" s="38"/>
      <c r="Q340" s="39"/>
    </row>
    <row r="341">
      <c r="A341" s="31"/>
      <c r="B341" s="32"/>
      <c r="C341" s="33"/>
      <c r="D341" s="34"/>
      <c r="E341" s="34"/>
      <c r="F341" s="35"/>
      <c r="G341" s="35"/>
      <c r="H341" s="32"/>
      <c r="I341" s="35"/>
      <c r="J341" s="32"/>
      <c r="K341" s="36"/>
      <c r="L341" s="36"/>
      <c r="M341" s="32"/>
      <c r="N341" s="36"/>
      <c r="O341" s="37"/>
      <c r="P341" s="38"/>
      <c r="Q341" s="39"/>
    </row>
    <row r="342">
      <c r="A342" s="31"/>
      <c r="B342" s="32"/>
      <c r="C342" s="33"/>
      <c r="D342" s="34"/>
      <c r="E342" s="34"/>
      <c r="F342" s="35"/>
      <c r="G342" s="35"/>
      <c r="H342" s="32"/>
      <c r="I342" s="35"/>
      <c r="J342" s="32"/>
      <c r="K342" s="36"/>
      <c r="L342" s="36"/>
      <c r="M342" s="32"/>
      <c r="N342" s="36"/>
      <c r="O342" s="37"/>
      <c r="P342" s="38"/>
      <c r="Q342" s="39"/>
    </row>
    <row r="343">
      <c r="A343" s="31"/>
      <c r="B343" s="32"/>
      <c r="C343" s="33"/>
      <c r="D343" s="34"/>
      <c r="E343" s="34"/>
      <c r="F343" s="35"/>
      <c r="G343" s="35"/>
      <c r="H343" s="32"/>
      <c r="I343" s="35"/>
      <c r="J343" s="32"/>
      <c r="K343" s="36"/>
      <c r="L343" s="36"/>
      <c r="M343" s="32"/>
      <c r="N343" s="36"/>
      <c r="O343" s="37"/>
      <c r="P343" s="38"/>
      <c r="Q343" s="39"/>
    </row>
    <row r="344">
      <c r="A344" s="31"/>
      <c r="B344" s="32"/>
      <c r="C344" s="33"/>
      <c r="D344" s="34"/>
      <c r="E344" s="34"/>
      <c r="F344" s="35"/>
      <c r="G344" s="35"/>
      <c r="H344" s="32"/>
      <c r="I344" s="35"/>
      <c r="J344" s="32"/>
      <c r="K344" s="36"/>
      <c r="L344" s="36"/>
      <c r="M344" s="32"/>
      <c r="N344" s="36"/>
      <c r="O344" s="37"/>
      <c r="P344" s="38"/>
      <c r="Q344" s="39"/>
    </row>
    <row r="345">
      <c r="A345" s="31"/>
      <c r="B345" s="32"/>
      <c r="C345" s="33"/>
      <c r="D345" s="34"/>
      <c r="E345" s="34"/>
      <c r="F345" s="35"/>
      <c r="G345" s="35"/>
      <c r="H345" s="32"/>
      <c r="I345" s="35"/>
      <c r="J345" s="32"/>
      <c r="K345" s="36"/>
      <c r="L345" s="36"/>
      <c r="M345" s="32"/>
      <c r="N345" s="36"/>
      <c r="O345" s="37"/>
      <c r="P345" s="38"/>
      <c r="Q345" s="39"/>
    </row>
    <row r="346">
      <c r="A346" s="31"/>
      <c r="B346" s="32"/>
      <c r="C346" s="33"/>
      <c r="D346" s="34"/>
      <c r="E346" s="34"/>
      <c r="F346" s="35"/>
      <c r="G346" s="35"/>
      <c r="H346" s="32"/>
      <c r="I346" s="35"/>
      <c r="J346" s="32"/>
      <c r="K346" s="36"/>
      <c r="L346" s="36"/>
      <c r="M346" s="32"/>
      <c r="N346" s="36"/>
      <c r="O346" s="37"/>
      <c r="P346" s="38"/>
      <c r="Q346" s="39"/>
    </row>
    <row r="347">
      <c r="A347" s="31"/>
      <c r="B347" s="32"/>
      <c r="C347" s="33"/>
      <c r="D347" s="34"/>
      <c r="E347" s="34"/>
      <c r="F347" s="35"/>
      <c r="G347" s="35"/>
      <c r="H347" s="32"/>
      <c r="I347" s="35"/>
      <c r="J347" s="32"/>
      <c r="K347" s="36"/>
      <c r="L347" s="36"/>
      <c r="M347" s="32"/>
      <c r="N347" s="36"/>
      <c r="O347" s="37"/>
      <c r="P347" s="38"/>
      <c r="Q347" s="39"/>
    </row>
    <row r="348">
      <c r="A348" s="31"/>
      <c r="B348" s="32"/>
      <c r="C348" s="33"/>
      <c r="D348" s="34"/>
      <c r="E348" s="34"/>
      <c r="F348" s="35"/>
      <c r="G348" s="35"/>
      <c r="H348" s="32"/>
      <c r="I348" s="35"/>
      <c r="J348" s="32"/>
      <c r="K348" s="36"/>
      <c r="L348" s="36"/>
      <c r="M348" s="32"/>
      <c r="N348" s="36"/>
      <c r="O348" s="37"/>
      <c r="P348" s="38"/>
      <c r="Q348" s="39"/>
    </row>
    <row r="349">
      <c r="A349" s="31"/>
      <c r="B349" s="32"/>
      <c r="C349" s="33"/>
      <c r="D349" s="34"/>
      <c r="E349" s="34"/>
      <c r="F349" s="35"/>
      <c r="G349" s="35"/>
      <c r="H349" s="32"/>
      <c r="I349" s="35"/>
      <c r="J349" s="32"/>
      <c r="K349" s="36"/>
      <c r="L349" s="36"/>
      <c r="M349" s="32"/>
      <c r="N349" s="36"/>
      <c r="O349" s="37"/>
      <c r="P349" s="38"/>
      <c r="Q349" s="39"/>
    </row>
    <row r="350">
      <c r="A350" s="31"/>
      <c r="B350" s="32"/>
      <c r="C350" s="33"/>
      <c r="D350" s="34"/>
      <c r="E350" s="34"/>
      <c r="F350" s="35"/>
      <c r="G350" s="35"/>
      <c r="H350" s="32"/>
      <c r="I350" s="35"/>
      <c r="J350" s="32"/>
      <c r="K350" s="36"/>
      <c r="L350" s="36"/>
      <c r="M350" s="32"/>
      <c r="N350" s="36"/>
      <c r="O350" s="37"/>
      <c r="P350" s="38"/>
      <c r="Q350" s="39"/>
    </row>
    <row r="351">
      <c r="A351" s="31"/>
      <c r="B351" s="32"/>
      <c r="C351" s="33"/>
      <c r="D351" s="34"/>
      <c r="E351" s="34"/>
      <c r="F351" s="35"/>
      <c r="G351" s="35"/>
      <c r="H351" s="32"/>
      <c r="I351" s="35"/>
      <c r="J351" s="32"/>
      <c r="K351" s="36"/>
      <c r="L351" s="36"/>
      <c r="M351" s="32"/>
      <c r="N351" s="36"/>
      <c r="O351" s="37"/>
      <c r="P351" s="38"/>
      <c r="Q351" s="39"/>
    </row>
    <row r="352">
      <c r="A352" s="31"/>
      <c r="B352" s="32"/>
      <c r="C352" s="33"/>
      <c r="D352" s="34"/>
      <c r="E352" s="34"/>
      <c r="F352" s="35"/>
      <c r="G352" s="35"/>
      <c r="H352" s="32"/>
      <c r="I352" s="35"/>
      <c r="J352" s="32"/>
      <c r="K352" s="36"/>
      <c r="L352" s="36"/>
      <c r="M352" s="32"/>
      <c r="N352" s="36"/>
      <c r="O352" s="37"/>
      <c r="P352" s="38"/>
      <c r="Q352" s="39"/>
    </row>
    <row r="353">
      <c r="A353" s="31"/>
      <c r="B353" s="32"/>
      <c r="C353" s="33"/>
      <c r="D353" s="34"/>
      <c r="E353" s="34"/>
      <c r="F353" s="35"/>
      <c r="G353" s="35"/>
      <c r="H353" s="32"/>
      <c r="I353" s="35"/>
      <c r="J353" s="32"/>
      <c r="K353" s="36"/>
      <c r="L353" s="36"/>
      <c r="M353" s="32"/>
      <c r="N353" s="36"/>
      <c r="O353" s="37"/>
      <c r="P353" s="38"/>
      <c r="Q353" s="39"/>
    </row>
    <row r="354">
      <c r="A354" s="31"/>
      <c r="B354" s="32"/>
      <c r="C354" s="33"/>
      <c r="D354" s="34"/>
      <c r="E354" s="34"/>
      <c r="F354" s="35"/>
      <c r="G354" s="35"/>
      <c r="H354" s="32"/>
      <c r="I354" s="35"/>
      <c r="J354" s="32"/>
      <c r="K354" s="36"/>
      <c r="L354" s="36"/>
      <c r="M354" s="32"/>
      <c r="N354" s="36"/>
      <c r="O354" s="37"/>
      <c r="P354" s="38"/>
      <c r="Q354" s="39"/>
    </row>
    <row r="355">
      <c r="A355" s="31"/>
      <c r="B355" s="32"/>
      <c r="C355" s="33"/>
      <c r="D355" s="34"/>
      <c r="E355" s="34"/>
      <c r="F355" s="35"/>
      <c r="G355" s="35"/>
      <c r="H355" s="32"/>
      <c r="I355" s="35"/>
      <c r="J355" s="32"/>
      <c r="K355" s="36"/>
      <c r="L355" s="36"/>
      <c r="M355" s="32"/>
      <c r="N355" s="36"/>
      <c r="O355" s="37"/>
      <c r="P355" s="38"/>
      <c r="Q355" s="39"/>
    </row>
    <row r="356">
      <c r="A356" s="31"/>
      <c r="B356" s="32"/>
      <c r="C356" s="33"/>
      <c r="D356" s="34"/>
      <c r="E356" s="34"/>
      <c r="F356" s="35"/>
      <c r="G356" s="35"/>
      <c r="H356" s="32"/>
      <c r="I356" s="35"/>
      <c r="J356" s="32"/>
      <c r="K356" s="36"/>
      <c r="L356" s="36"/>
      <c r="M356" s="32"/>
      <c r="N356" s="36"/>
      <c r="O356" s="37"/>
      <c r="P356" s="38"/>
      <c r="Q356" s="39"/>
    </row>
    <row r="357">
      <c r="A357" s="31"/>
      <c r="B357" s="32"/>
      <c r="C357" s="33"/>
      <c r="D357" s="34"/>
      <c r="E357" s="34"/>
      <c r="F357" s="35"/>
      <c r="G357" s="35"/>
      <c r="H357" s="32"/>
      <c r="I357" s="35"/>
      <c r="J357" s="32"/>
      <c r="K357" s="36"/>
      <c r="L357" s="36"/>
      <c r="M357" s="32"/>
      <c r="N357" s="36"/>
      <c r="O357" s="37"/>
      <c r="P357" s="38"/>
      <c r="Q357" s="39"/>
    </row>
    <row r="358">
      <c r="A358" s="31"/>
      <c r="B358" s="32"/>
      <c r="C358" s="33"/>
      <c r="D358" s="34"/>
      <c r="E358" s="34"/>
      <c r="F358" s="35"/>
      <c r="G358" s="35"/>
      <c r="H358" s="32"/>
      <c r="I358" s="35"/>
      <c r="J358" s="32"/>
      <c r="K358" s="36"/>
      <c r="L358" s="36"/>
      <c r="M358" s="32"/>
      <c r="N358" s="36"/>
      <c r="O358" s="37"/>
      <c r="P358" s="38"/>
      <c r="Q358" s="39"/>
    </row>
    <row r="359">
      <c r="A359" s="31"/>
      <c r="B359" s="32"/>
      <c r="C359" s="33"/>
      <c r="D359" s="34"/>
      <c r="E359" s="34"/>
      <c r="F359" s="35"/>
      <c r="G359" s="35"/>
      <c r="H359" s="32"/>
      <c r="I359" s="35"/>
      <c r="J359" s="32"/>
      <c r="K359" s="36"/>
      <c r="L359" s="36"/>
      <c r="M359" s="32"/>
      <c r="N359" s="36"/>
      <c r="O359" s="37"/>
      <c r="P359" s="38"/>
      <c r="Q359" s="39"/>
    </row>
    <row r="360">
      <c r="A360" s="31"/>
      <c r="B360" s="32"/>
      <c r="C360" s="33"/>
      <c r="D360" s="34"/>
      <c r="E360" s="34"/>
      <c r="F360" s="35"/>
      <c r="G360" s="35"/>
      <c r="H360" s="32"/>
      <c r="I360" s="35"/>
      <c r="J360" s="32"/>
      <c r="K360" s="36"/>
      <c r="L360" s="36"/>
      <c r="M360" s="32"/>
      <c r="N360" s="36"/>
      <c r="O360" s="37"/>
      <c r="P360" s="38"/>
      <c r="Q360" s="39"/>
    </row>
    <row r="361">
      <c r="A361" s="31"/>
      <c r="B361" s="32"/>
      <c r="C361" s="33"/>
      <c r="D361" s="34"/>
      <c r="E361" s="34"/>
      <c r="F361" s="35"/>
      <c r="G361" s="35"/>
      <c r="H361" s="32"/>
      <c r="I361" s="35"/>
      <c r="J361" s="32"/>
      <c r="K361" s="36"/>
      <c r="L361" s="36"/>
      <c r="M361" s="32"/>
      <c r="N361" s="36"/>
      <c r="O361" s="37"/>
      <c r="P361" s="38"/>
      <c r="Q361" s="39"/>
    </row>
    <row r="362">
      <c r="A362" s="31"/>
      <c r="B362" s="32"/>
      <c r="C362" s="33"/>
      <c r="D362" s="34"/>
      <c r="E362" s="34"/>
      <c r="F362" s="35"/>
      <c r="G362" s="35"/>
      <c r="H362" s="32"/>
      <c r="I362" s="35"/>
      <c r="J362" s="32"/>
      <c r="K362" s="36"/>
      <c r="L362" s="36"/>
      <c r="M362" s="32"/>
      <c r="N362" s="36"/>
      <c r="O362" s="37"/>
      <c r="P362" s="38"/>
      <c r="Q362" s="39"/>
    </row>
    <row r="363">
      <c r="A363" s="31"/>
      <c r="B363" s="32"/>
      <c r="C363" s="33"/>
      <c r="D363" s="34"/>
      <c r="E363" s="34"/>
      <c r="F363" s="35"/>
      <c r="G363" s="35"/>
      <c r="H363" s="32"/>
      <c r="I363" s="35"/>
      <c r="J363" s="32"/>
      <c r="K363" s="36"/>
      <c r="L363" s="36"/>
      <c r="M363" s="32"/>
      <c r="N363" s="36"/>
      <c r="O363" s="37"/>
      <c r="P363" s="38"/>
      <c r="Q363" s="39"/>
    </row>
    <row r="364">
      <c r="A364" s="31"/>
      <c r="B364" s="32"/>
      <c r="C364" s="33"/>
      <c r="D364" s="34"/>
      <c r="E364" s="34"/>
      <c r="F364" s="35"/>
      <c r="G364" s="35"/>
      <c r="H364" s="32"/>
      <c r="I364" s="35"/>
      <c r="J364" s="32"/>
      <c r="K364" s="36"/>
      <c r="L364" s="36"/>
      <c r="M364" s="32"/>
      <c r="N364" s="36"/>
      <c r="O364" s="37"/>
      <c r="P364" s="38"/>
      <c r="Q364" s="39"/>
    </row>
    <row r="365">
      <c r="A365" s="31"/>
      <c r="B365" s="32"/>
      <c r="C365" s="33"/>
      <c r="D365" s="34"/>
      <c r="E365" s="34"/>
      <c r="F365" s="35"/>
      <c r="G365" s="35"/>
      <c r="H365" s="32"/>
      <c r="I365" s="35"/>
      <c r="J365" s="32"/>
      <c r="K365" s="36"/>
      <c r="L365" s="36"/>
      <c r="M365" s="32"/>
      <c r="N365" s="36"/>
      <c r="O365" s="37"/>
      <c r="P365" s="38"/>
      <c r="Q365" s="39"/>
    </row>
    <row r="366">
      <c r="A366" s="31"/>
      <c r="B366" s="32"/>
      <c r="C366" s="33"/>
      <c r="D366" s="34"/>
      <c r="E366" s="34"/>
      <c r="F366" s="35"/>
      <c r="G366" s="35"/>
      <c r="H366" s="32"/>
      <c r="I366" s="35"/>
      <c r="J366" s="32"/>
      <c r="K366" s="36"/>
      <c r="L366" s="36"/>
      <c r="M366" s="32"/>
      <c r="N366" s="36"/>
      <c r="O366" s="37"/>
      <c r="P366" s="38"/>
      <c r="Q366" s="39"/>
    </row>
    <row r="367">
      <c r="A367" s="31"/>
      <c r="B367" s="32"/>
      <c r="C367" s="33"/>
      <c r="D367" s="34"/>
      <c r="E367" s="34"/>
      <c r="F367" s="35"/>
      <c r="G367" s="35"/>
      <c r="H367" s="32"/>
      <c r="I367" s="35"/>
      <c r="J367" s="32"/>
      <c r="K367" s="36"/>
      <c r="L367" s="36"/>
      <c r="M367" s="32"/>
      <c r="N367" s="36"/>
      <c r="O367" s="37"/>
      <c r="P367" s="38"/>
      <c r="Q367" s="39"/>
    </row>
    <row r="368">
      <c r="A368" s="31"/>
      <c r="B368" s="32"/>
      <c r="C368" s="33"/>
      <c r="D368" s="34"/>
      <c r="E368" s="34"/>
      <c r="F368" s="35"/>
      <c r="G368" s="35"/>
      <c r="H368" s="32"/>
      <c r="I368" s="35"/>
      <c r="J368" s="32"/>
      <c r="K368" s="36"/>
      <c r="L368" s="36"/>
      <c r="M368" s="32"/>
      <c r="N368" s="36"/>
      <c r="O368" s="37"/>
      <c r="P368" s="38"/>
      <c r="Q368" s="39"/>
    </row>
    <row r="369">
      <c r="A369" s="31"/>
      <c r="B369" s="32"/>
      <c r="C369" s="33"/>
      <c r="D369" s="34"/>
      <c r="E369" s="34"/>
      <c r="F369" s="35"/>
      <c r="G369" s="35"/>
      <c r="H369" s="32"/>
      <c r="I369" s="35"/>
      <c r="J369" s="32"/>
      <c r="K369" s="36"/>
      <c r="L369" s="36"/>
      <c r="M369" s="32"/>
      <c r="N369" s="36"/>
      <c r="O369" s="37"/>
      <c r="P369" s="38"/>
      <c r="Q369" s="39"/>
    </row>
    <row r="370">
      <c r="A370" s="31"/>
      <c r="B370" s="32"/>
      <c r="C370" s="33"/>
      <c r="D370" s="34"/>
      <c r="E370" s="34"/>
      <c r="F370" s="35"/>
      <c r="G370" s="35"/>
      <c r="H370" s="32"/>
      <c r="I370" s="35"/>
      <c r="J370" s="32"/>
      <c r="K370" s="36"/>
      <c r="L370" s="36"/>
      <c r="M370" s="32"/>
      <c r="N370" s="36"/>
      <c r="O370" s="37"/>
      <c r="P370" s="38"/>
      <c r="Q370" s="39"/>
    </row>
    <row r="371">
      <c r="A371" s="31"/>
      <c r="B371" s="32"/>
      <c r="C371" s="33"/>
      <c r="D371" s="34"/>
      <c r="E371" s="34"/>
      <c r="F371" s="35"/>
      <c r="G371" s="35"/>
      <c r="H371" s="32"/>
      <c r="I371" s="35"/>
      <c r="J371" s="32"/>
      <c r="K371" s="36"/>
      <c r="L371" s="36"/>
      <c r="M371" s="32"/>
      <c r="N371" s="36"/>
      <c r="O371" s="37"/>
      <c r="P371" s="38"/>
      <c r="Q371" s="39"/>
    </row>
    <row r="372">
      <c r="A372" s="31"/>
      <c r="B372" s="32"/>
      <c r="C372" s="33"/>
      <c r="D372" s="34"/>
      <c r="E372" s="34"/>
      <c r="F372" s="35"/>
      <c r="G372" s="35"/>
      <c r="H372" s="32"/>
      <c r="I372" s="35"/>
      <c r="J372" s="32"/>
      <c r="K372" s="36"/>
      <c r="L372" s="36"/>
      <c r="M372" s="32"/>
      <c r="N372" s="36"/>
      <c r="O372" s="37"/>
      <c r="P372" s="38"/>
      <c r="Q372" s="39"/>
    </row>
    <row r="373">
      <c r="A373" s="31"/>
      <c r="B373" s="32"/>
      <c r="C373" s="33"/>
      <c r="D373" s="34"/>
      <c r="E373" s="34"/>
      <c r="F373" s="35"/>
      <c r="G373" s="35"/>
      <c r="H373" s="32"/>
      <c r="I373" s="35"/>
      <c r="J373" s="32"/>
      <c r="K373" s="36"/>
      <c r="L373" s="36"/>
      <c r="M373" s="32"/>
      <c r="N373" s="36"/>
      <c r="O373" s="37"/>
      <c r="P373" s="38"/>
      <c r="Q373" s="39"/>
    </row>
    <row r="374">
      <c r="A374" s="31"/>
      <c r="B374" s="32"/>
      <c r="C374" s="33"/>
      <c r="D374" s="34"/>
      <c r="E374" s="34"/>
      <c r="F374" s="35"/>
      <c r="G374" s="35"/>
      <c r="H374" s="32"/>
      <c r="I374" s="35"/>
      <c r="J374" s="32"/>
      <c r="K374" s="36"/>
      <c r="L374" s="36"/>
      <c r="M374" s="32"/>
      <c r="N374" s="36"/>
      <c r="O374" s="37"/>
      <c r="P374" s="38"/>
      <c r="Q374" s="39"/>
    </row>
    <row r="375">
      <c r="A375" s="31"/>
      <c r="B375" s="32"/>
      <c r="C375" s="33"/>
      <c r="D375" s="34"/>
      <c r="E375" s="34"/>
      <c r="F375" s="35"/>
      <c r="G375" s="35"/>
      <c r="H375" s="32"/>
      <c r="I375" s="35"/>
      <c r="J375" s="32"/>
      <c r="K375" s="36"/>
      <c r="L375" s="36"/>
      <c r="M375" s="32"/>
      <c r="N375" s="36"/>
      <c r="O375" s="37"/>
      <c r="P375" s="38"/>
      <c r="Q375" s="39"/>
    </row>
    <row r="376">
      <c r="A376" s="31"/>
      <c r="B376" s="32"/>
      <c r="C376" s="33"/>
      <c r="D376" s="34"/>
      <c r="E376" s="34"/>
      <c r="F376" s="35"/>
      <c r="G376" s="35"/>
      <c r="H376" s="32"/>
      <c r="I376" s="35"/>
      <c r="J376" s="32"/>
      <c r="K376" s="36"/>
      <c r="L376" s="36"/>
      <c r="M376" s="32"/>
      <c r="N376" s="36"/>
      <c r="O376" s="37"/>
      <c r="P376" s="38"/>
      <c r="Q376" s="39"/>
    </row>
    <row r="377">
      <c r="A377" s="31"/>
      <c r="B377" s="32"/>
      <c r="C377" s="33"/>
      <c r="D377" s="34"/>
      <c r="E377" s="34"/>
      <c r="F377" s="35"/>
      <c r="G377" s="35"/>
      <c r="H377" s="32"/>
      <c r="I377" s="35"/>
      <c r="J377" s="32"/>
      <c r="K377" s="36"/>
      <c r="L377" s="36"/>
      <c r="M377" s="32"/>
      <c r="N377" s="36"/>
      <c r="O377" s="37"/>
      <c r="P377" s="38"/>
      <c r="Q377" s="39"/>
    </row>
    <row r="378">
      <c r="A378" s="31"/>
      <c r="B378" s="32"/>
      <c r="C378" s="33"/>
      <c r="D378" s="34"/>
      <c r="E378" s="34"/>
      <c r="F378" s="35"/>
      <c r="G378" s="35"/>
      <c r="H378" s="32"/>
      <c r="I378" s="35"/>
      <c r="J378" s="32"/>
      <c r="K378" s="36"/>
      <c r="L378" s="36"/>
      <c r="M378" s="32"/>
      <c r="N378" s="36"/>
      <c r="O378" s="37"/>
      <c r="P378" s="38"/>
      <c r="Q378" s="39"/>
    </row>
    <row r="379">
      <c r="A379" s="31"/>
      <c r="B379" s="32"/>
      <c r="C379" s="33"/>
      <c r="D379" s="34"/>
      <c r="E379" s="34"/>
      <c r="F379" s="35"/>
      <c r="G379" s="35"/>
      <c r="H379" s="32"/>
      <c r="I379" s="35"/>
      <c r="J379" s="32"/>
      <c r="K379" s="36"/>
      <c r="L379" s="36"/>
      <c r="M379" s="32"/>
      <c r="N379" s="36"/>
      <c r="O379" s="37"/>
      <c r="P379" s="38"/>
      <c r="Q379" s="39"/>
    </row>
    <row r="380">
      <c r="A380" s="31"/>
      <c r="B380" s="32"/>
      <c r="C380" s="33"/>
      <c r="D380" s="34"/>
      <c r="E380" s="34"/>
      <c r="F380" s="35"/>
      <c r="G380" s="35"/>
      <c r="H380" s="32"/>
      <c r="I380" s="35"/>
      <c r="J380" s="32"/>
      <c r="K380" s="36"/>
      <c r="L380" s="36"/>
      <c r="M380" s="32"/>
      <c r="N380" s="36"/>
      <c r="O380" s="37"/>
      <c r="P380" s="38"/>
      <c r="Q380" s="39"/>
    </row>
    <row r="381">
      <c r="A381" s="31"/>
      <c r="B381" s="32"/>
      <c r="C381" s="33"/>
      <c r="D381" s="34"/>
      <c r="E381" s="34"/>
      <c r="F381" s="35"/>
      <c r="G381" s="35"/>
      <c r="H381" s="32"/>
      <c r="I381" s="35"/>
      <c r="J381" s="32"/>
      <c r="K381" s="36"/>
      <c r="L381" s="36"/>
      <c r="M381" s="32"/>
      <c r="N381" s="36"/>
      <c r="O381" s="37"/>
      <c r="P381" s="38"/>
      <c r="Q381" s="39"/>
    </row>
    <row r="382">
      <c r="A382" s="31"/>
      <c r="B382" s="32"/>
      <c r="C382" s="33"/>
      <c r="D382" s="34"/>
      <c r="E382" s="34"/>
      <c r="F382" s="35"/>
      <c r="G382" s="35"/>
      <c r="H382" s="32"/>
      <c r="I382" s="35"/>
      <c r="J382" s="32"/>
      <c r="K382" s="36"/>
      <c r="L382" s="36"/>
      <c r="M382" s="32"/>
      <c r="N382" s="36"/>
      <c r="O382" s="37"/>
      <c r="P382" s="38"/>
      <c r="Q382" s="39"/>
    </row>
    <row r="383">
      <c r="A383" s="31"/>
      <c r="B383" s="32"/>
      <c r="C383" s="33"/>
      <c r="D383" s="34"/>
      <c r="E383" s="34"/>
      <c r="F383" s="35"/>
      <c r="G383" s="35"/>
      <c r="H383" s="32"/>
      <c r="I383" s="35"/>
      <c r="J383" s="32"/>
      <c r="K383" s="36"/>
      <c r="L383" s="36"/>
      <c r="M383" s="32"/>
      <c r="N383" s="36"/>
      <c r="O383" s="37"/>
      <c r="P383" s="38"/>
      <c r="Q383" s="39"/>
    </row>
    <row r="384">
      <c r="A384" s="31"/>
      <c r="B384" s="32"/>
      <c r="C384" s="33"/>
      <c r="D384" s="34"/>
      <c r="E384" s="34"/>
      <c r="F384" s="35"/>
      <c r="G384" s="35"/>
      <c r="H384" s="32"/>
      <c r="I384" s="35"/>
      <c r="J384" s="32"/>
      <c r="K384" s="36"/>
      <c r="L384" s="36"/>
      <c r="M384" s="32"/>
      <c r="N384" s="36"/>
      <c r="O384" s="37"/>
      <c r="P384" s="38"/>
      <c r="Q384" s="39"/>
    </row>
    <row r="385">
      <c r="A385" s="31"/>
      <c r="B385" s="32"/>
      <c r="C385" s="33"/>
      <c r="D385" s="34"/>
      <c r="E385" s="34"/>
      <c r="F385" s="35"/>
      <c r="G385" s="35"/>
      <c r="H385" s="32"/>
      <c r="I385" s="35"/>
      <c r="J385" s="32"/>
      <c r="K385" s="36"/>
      <c r="L385" s="36"/>
      <c r="M385" s="32"/>
      <c r="N385" s="36"/>
      <c r="O385" s="37"/>
      <c r="P385" s="38"/>
      <c r="Q385" s="39"/>
    </row>
    <row r="386">
      <c r="A386" s="31"/>
      <c r="B386" s="32"/>
      <c r="C386" s="33"/>
      <c r="D386" s="34"/>
      <c r="E386" s="34"/>
      <c r="F386" s="35"/>
      <c r="G386" s="35"/>
      <c r="H386" s="32"/>
      <c r="I386" s="35"/>
      <c r="J386" s="32"/>
      <c r="K386" s="36"/>
      <c r="L386" s="36"/>
      <c r="M386" s="32"/>
      <c r="N386" s="36"/>
      <c r="O386" s="37"/>
      <c r="P386" s="38"/>
      <c r="Q386" s="39"/>
    </row>
    <row r="387">
      <c r="A387" s="31"/>
      <c r="B387" s="32"/>
      <c r="C387" s="33"/>
      <c r="D387" s="34"/>
      <c r="E387" s="34"/>
      <c r="F387" s="35"/>
      <c r="G387" s="35"/>
      <c r="H387" s="32"/>
      <c r="I387" s="35"/>
      <c r="J387" s="32"/>
      <c r="K387" s="36"/>
      <c r="L387" s="36"/>
      <c r="M387" s="32"/>
      <c r="N387" s="36"/>
      <c r="O387" s="37"/>
      <c r="P387" s="38"/>
      <c r="Q387" s="39"/>
    </row>
    <row r="388">
      <c r="A388" s="31"/>
      <c r="B388" s="32"/>
      <c r="C388" s="33"/>
      <c r="D388" s="34"/>
      <c r="E388" s="34"/>
      <c r="F388" s="35"/>
      <c r="G388" s="35"/>
      <c r="H388" s="32"/>
      <c r="I388" s="35"/>
      <c r="J388" s="32"/>
      <c r="K388" s="36"/>
      <c r="L388" s="36"/>
      <c r="M388" s="32"/>
      <c r="N388" s="36"/>
      <c r="O388" s="37"/>
      <c r="P388" s="38"/>
      <c r="Q388" s="39"/>
    </row>
    <row r="389">
      <c r="A389" s="31"/>
      <c r="B389" s="32"/>
      <c r="C389" s="33"/>
      <c r="D389" s="34"/>
      <c r="E389" s="34"/>
      <c r="F389" s="35"/>
      <c r="G389" s="35"/>
      <c r="H389" s="32"/>
      <c r="I389" s="35"/>
      <c r="J389" s="32"/>
      <c r="K389" s="36"/>
      <c r="L389" s="36"/>
      <c r="M389" s="32"/>
      <c r="N389" s="36"/>
      <c r="O389" s="37"/>
      <c r="P389" s="38"/>
      <c r="Q389" s="39"/>
    </row>
    <row r="390">
      <c r="A390" s="31"/>
      <c r="B390" s="32"/>
      <c r="C390" s="33"/>
      <c r="D390" s="34"/>
      <c r="E390" s="34"/>
      <c r="F390" s="35"/>
      <c r="G390" s="35"/>
      <c r="H390" s="32"/>
      <c r="I390" s="35"/>
      <c r="J390" s="32"/>
      <c r="K390" s="36"/>
      <c r="L390" s="36"/>
      <c r="M390" s="32"/>
      <c r="N390" s="36"/>
      <c r="O390" s="37"/>
      <c r="P390" s="38"/>
      <c r="Q390" s="39"/>
    </row>
    <row r="391">
      <c r="A391" s="31"/>
      <c r="B391" s="32"/>
      <c r="C391" s="33"/>
      <c r="D391" s="34"/>
      <c r="E391" s="34"/>
      <c r="F391" s="35"/>
      <c r="G391" s="35"/>
      <c r="H391" s="32"/>
      <c r="I391" s="35"/>
      <c r="J391" s="32"/>
      <c r="K391" s="36"/>
      <c r="L391" s="36"/>
      <c r="M391" s="32"/>
      <c r="N391" s="36"/>
      <c r="O391" s="37"/>
      <c r="P391" s="38"/>
      <c r="Q391" s="39"/>
    </row>
    <row r="392">
      <c r="A392" s="31"/>
      <c r="B392" s="32"/>
      <c r="C392" s="33"/>
      <c r="D392" s="34"/>
      <c r="E392" s="34"/>
      <c r="F392" s="35"/>
      <c r="G392" s="35"/>
      <c r="H392" s="32"/>
      <c r="I392" s="35"/>
      <c r="J392" s="32"/>
      <c r="K392" s="36"/>
      <c r="L392" s="36"/>
      <c r="M392" s="32"/>
      <c r="N392" s="36"/>
      <c r="O392" s="37"/>
      <c r="P392" s="38"/>
      <c r="Q392" s="39"/>
    </row>
    <row r="393">
      <c r="A393" s="31"/>
      <c r="B393" s="32"/>
      <c r="C393" s="33"/>
      <c r="D393" s="34"/>
      <c r="E393" s="34"/>
      <c r="F393" s="35"/>
      <c r="G393" s="35"/>
      <c r="H393" s="32"/>
      <c r="I393" s="35"/>
      <c r="J393" s="32"/>
      <c r="K393" s="36"/>
      <c r="L393" s="36"/>
      <c r="M393" s="32"/>
      <c r="N393" s="36"/>
      <c r="O393" s="37"/>
      <c r="P393" s="38"/>
      <c r="Q393" s="39"/>
    </row>
    <row r="394">
      <c r="A394" s="31"/>
      <c r="B394" s="32"/>
      <c r="C394" s="33"/>
      <c r="D394" s="34"/>
      <c r="E394" s="34"/>
      <c r="F394" s="35"/>
      <c r="G394" s="35"/>
      <c r="H394" s="32"/>
      <c r="I394" s="35"/>
      <c r="J394" s="32"/>
      <c r="K394" s="36"/>
      <c r="L394" s="36"/>
      <c r="M394" s="32"/>
      <c r="N394" s="36"/>
      <c r="O394" s="37"/>
      <c r="P394" s="38"/>
      <c r="Q394" s="39"/>
    </row>
    <row r="395">
      <c r="A395" s="31"/>
      <c r="B395" s="32"/>
      <c r="C395" s="33"/>
      <c r="D395" s="34"/>
      <c r="E395" s="34"/>
      <c r="F395" s="35"/>
      <c r="G395" s="35"/>
      <c r="H395" s="32"/>
      <c r="I395" s="35"/>
      <c r="J395" s="32"/>
      <c r="K395" s="36"/>
      <c r="L395" s="36"/>
      <c r="M395" s="32"/>
      <c r="N395" s="36"/>
      <c r="O395" s="37"/>
      <c r="P395" s="38"/>
      <c r="Q395" s="39"/>
    </row>
    <row r="396">
      <c r="A396" s="31"/>
      <c r="B396" s="32"/>
      <c r="C396" s="33"/>
      <c r="D396" s="34"/>
      <c r="E396" s="34"/>
      <c r="F396" s="35"/>
      <c r="G396" s="35"/>
      <c r="H396" s="32"/>
      <c r="I396" s="35"/>
      <c r="J396" s="32"/>
      <c r="K396" s="36"/>
      <c r="L396" s="36"/>
      <c r="M396" s="32"/>
      <c r="N396" s="36"/>
      <c r="O396" s="37"/>
      <c r="P396" s="38"/>
      <c r="Q396" s="39"/>
    </row>
    <row r="397">
      <c r="A397" s="31"/>
      <c r="B397" s="32"/>
      <c r="C397" s="33"/>
      <c r="D397" s="34"/>
      <c r="E397" s="34"/>
      <c r="F397" s="35"/>
      <c r="G397" s="35"/>
      <c r="H397" s="32"/>
      <c r="I397" s="35"/>
      <c r="J397" s="32"/>
      <c r="K397" s="36"/>
      <c r="L397" s="36"/>
      <c r="M397" s="32"/>
      <c r="N397" s="36"/>
      <c r="O397" s="37"/>
      <c r="P397" s="38"/>
      <c r="Q397" s="39"/>
    </row>
    <row r="398">
      <c r="A398" s="31"/>
      <c r="B398" s="32"/>
      <c r="C398" s="33"/>
      <c r="D398" s="34"/>
      <c r="E398" s="34"/>
      <c r="F398" s="35"/>
      <c r="G398" s="35"/>
      <c r="H398" s="32"/>
      <c r="I398" s="35"/>
      <c r="J398" s="32"/>
      <c r="K398" s="36"/>
      <c r="L398" s="36"/>
      <c r="M398" s="32"/>
      <c r="N398" s="36"/>
      <c r="O398" s="37"/>
      <c r="P398" s="38"/>
      <c r="Q398" s="39"/>
    </row>
    <row r="399">
      <c r="A399" s="31"/>
      <c r="B399" s="32"/>
      <c r="C399" s="33"/>
      <c r="D399" s="34"/>
      <c r="E399" s="34"/>
      <c r="F399" s="35"/>
      <c r="G399" s="35"/>
      <c r="H399" s="32"/>
      <c r="I399" s="35"/>
      <c r="J399" s="32"/>
      <c r="K399" s="36"/>
      <c r="L399" s="36"/>
      <c r="M399" s="32"/>
      <c r="N399" s="36"/>
      <c r="O399" s="37"/>
      <c r="P399" s="38"/>
      <c r="Q399" s="39"/>
    </row>
    <row r="400">
      <c r="A400" s="31"/>
      <c r="B400" s="32"/>
      <c r="C400" s="33"/>
      <c r="D400" s="34"/>
      <c r="E400" s="34"/>
      <c r="F400" s="35"/>
      <c r="G400" s="35"/>
      <c r="H400" s="32"/>
      <c r="I400" s="35"/>
      <c r="J400" s="32"/>
      <c r="K400" s="36"/>
      <c r="L400" s="36"/>
      <c r="M400" s="32"/>
      <c r="N400" s="36"/>
      <c r="O400" s="37"/>
      <c r="P400" s="38"/>
      <c r="Q400" s="39"/>
    </row>
    <row r="401">
      <c r="A401" s="31"/>
      <c r="B401" s="32"/>
      <c r="C401" s="33"/>
      <c r="D401" s="34"/>
      <c r="E401" s="34"/>
      <c r="F401" s="35"/>
      <c r="G401" s="35"/>
      <c r="H401" s="32"/>
      <c r="I401" s="35"/>
      <c r="J401" s="32"/>
      <c r="K401" s="36"/>
      <c r="L401" s="36"/>
      <c r="M401" s="32"/>
      <c r="N401" s="36"/>
      <c r="O401" s="37"/>
      <c r="P401" s="38"/>
      <c r="Q401" s="39"/>
    </row>
    <row r="402">
      <c r="A402" s="31"/>
      <c r="B402" s="32"/>
      <c r="C402" s="33"/>
      <c r="D402" s="34"/>
      <c r="E402" s="34"/>
      <c r="F402" s="35"/>
      <c r="G402" s="35"/>
      <c r="H402" s="32"/>
      <c r="I402" s="35"/>
      <c r="J402" s="32"/>
      <c r="K402" s="36"/>
      <c r="L402" s="36"/>
      <c r="M402" s="32"/>
      <c r="N402" s="36"/>
      <c r="O402" s="37"/>
      <c r="P402" s="38"/>
      <c r="Q402" s="39"/>
    </row>
    <row r="403">
      <c r="A403" s="31"/>
      <c r="B403" s="32"/>
      <c r="C403" s="33"/>
      <c r="D403" s="34"/>
      <c r="E403" s="34"/>
      <c r="F403" s="35"/>
      <c r="G403" s="35"/>
      <c r="H403" s="32"/>
      <c r="I403" s="35"/>
      <c r="J403" s="32"/>
      <c r="K403" s="36"/>
      <c r="L403" s="36"/>
      <c r="M403" s="32"/>
      <c r="N403" s="36"/>
      <c r="O403" s="37"/>
      <c r="P403" s="38"/>
      <c r="Q403" s="39"/>
    </row>
    <row r="404">
      <c r="A404" s="31"/>
      <c r="B404" s="32"/>
      <c r="C404" s="33"/>
      <c r="D404" s="34"/>
      <c r="E404" s="34"/>
      <c r="F404" s="35"/>
      <c r="G404" s="35"/>
      <c r="H404" s="32"/>
      <c r="I404" s="35"/>
      <c r="J404" s="32"/>
      <c r="K404" s="36"/>
      <c r="L404" s="36"/>
      <c r="M404" s="32"/>
      <c r="N404" s="36"/>
      <c r="O404" s="37"/>
      <c r="P404" s="38"/>
      <c r="Q404" s="39"/>
    </row>
    <row r="405">
      <c r="A405" s="31"/>
      <c r="B405" s="32"/>
      <c r="C405" s="33"/>
      <c r="D405" s="34"/>
      <c r="E405" s="34"/>
      <c r="F405" s="35"/>
      <c r="G405" s="35"/>
      <c r="H405" s="32"/>
      <c r="I405" s="35"/>
      <c r="J405" s="32"/>
      <c r="K405" s="36"/>
      <c r="L405" s="36"/>
      <c r="M405" s="32"/>
      <c r="N405" s="36"/>
      <c r="O405" s="37"/>
      <c r="P405" s="38"/>
      <c r="Q405" s="39"/>
    </row>
    <row r="406">
      <c r="A406" s="31"/>
      <c r="B406" s="32"/>
      <c r="C406" s="33"/>
      <c r="D406" s="34"/>
      <c r="E406" s="34"/>
      <c r="F406" s="35"/>
      <c r="G406" s="35"/>
      <c r="H406" s="32"/>
      <c r="I406" s="35"/>
      <c r="J406" s="32"/>
      <c r="K406" s="36"/>
      <c r="L406" s="36"/>
      <c r="M406" s="32"/>
      <c r="N406" s="36"/>
      <c r="O406" s="37"/>
      <c r="P406" s="38"/>
      <c r="Q406" s="39"/>
    </row>
    <row r="407">
      <c r="A407" s="31"/>
      <c r="B407" s="32"/>
      <c r="C407" s="33"/>
      <c r="D407" s="34"/>
      <c r="E407" s="34"/>
      <c r="F407" s="35"/>
      <c r="G407" s="35"/>
      <c r="H407" s="32"/>
      <c r="I407" s="35"/>
      <c r="J407" s="32"/>
      <c r="K407" s="36"/>
      <c r="L407" s="36"/>
      <c r="M407" s="32"/>
      <c r="N407" s="36"/>
      <c r="O407" s="37"/>
      <c r="P407" s="38"/>
      <c r="Q407" s="39"/>
    </row>
    <row r="408">
      <c r="A408" s="31"/>
      <c r="B408" s="32"/>
      <c r="C408" s="33"/>
      <c r="D408" s="34"/>
      <c r="E408" s="34"/>
      <c r="F408" s="35"/>
      <c r="G408" s="35"/>
      <c r="H408" s="32"/>
      <c r="I408" s="35"/>
      <c r="J408" s="32"/>
      <c r="K408" s="36"/>
      <c r="L408" s="36"/>
      <c r="M408" s="32"/>
      <c r="N408" s="36"/>
      <c r="O408" s="37"/>
      <c r="P408" s="38"/>
      <c r="Q408" s="39"/>
    </row>
    <row r="409">
      <c r="A409" s="31"/>
      <c r="B409" s="32"/>
      <c r="C409" s="33"/>
      <c r="D409" s="34"/>
      <c r="E409" s="34"/>
      <c r="F409" s="35"/>
      <c r="G409" s="35"/>
      <c r="H409" s="32"/>
      <c r="I409" s="35"/>
      <c r="J409" s="32"/>
      <c r="K409" s="36"/>
      <c r="L409" s="36"/>
      <c r="M409" s="32"/>
      <c r="N409" s="36"/>
      <c r="O409" s="37"/>
      <c r="P409" s="38"/>
      <c r="Q409" s="39"/>
    </row>
    <row r="410">
      <c r="A410" s="31"/>
      <c r="B410" s="32"/>
      <c r="C410" s="33"/>
      <c r="D410" s="34"/>
      <c r="E410" s="34"/>
      <c r="F410" s="35"/>
      <c r="G410" s="35"/>
      <c r="H410" s="32"/>
      <c r="I410" s="35"/>
      <c r="J410" s="32"/>
      <c r="K410" s="36"/>
      <c r="L410" s="36"/>
      <c r="M410" s="32"/>
      <c r="N410" s="36"/>
      <c r="O410" s="37"/>
      <c r="P410" s="38"/>
      <c r="Q410" s="39"/>
    </row>
    <row r="411">
      <c r="A411" s="31"/>
      <c r="B411" s="32"/>
      <c r="C411" s="33"/>
      <c r="D411" s="34"/>
      <c r="E411" s="34"/>
      <c r="F411" s="35"/>
      <c r="G411" s="35"/>
      <c r="H411" s="32"/>
      <c r="I411" s="35"/>
      <c r="J411" s="32"/>
      <c r="K411" s="36"/>
      <c r="L411" s="36"/>
      <c r="M411" s="32"/>
      <c r="N411" s="36"/>
      <c r="O411" s="37"/>
      <c r="P411" s="38"/>
      <c r="Q411" s="39"/>
    </row>
    <row r="412">
      <c r="A412" s="31"/>
      <c r="B412" s="32"/>
      <c r="C412" s="33"/>
      <c r="D412" s="34"/>
      <c r="E412" s="34"/>
      <c r="F412" s="35"/>
      <c r="G412" s="35"/>
      <c r="H412" s="32"/>
      <c r="I412" s="35"/>
      <c r="J412" s="32"/>
      <c r="K412" s="36"/>
      <c r="L412" s="36"/>
      <c r="M412" s="32"/>
      <c r="N412" s="36"/>
      <c r="O412" s="37"/>
      <c r="P412" s="38"/>
      <c r="Q412" s="39"/>
    </row>
    <row r="413">
      <c r="A413" s="31"/>
      <c r="B413" s="32"/>
      <c r="C413" s="33"/>
      <c r="D413" s="34"/>
      <c r="E413" s="34"/>
      <c r="F413" s="35"/>
      <c r="G413" s="35"/>
      <c r="H413" s="32"/>
      <c r="I413" s="35"/>
      <c r="J413" s="32"/>
      <c r="K413" s="36"/>
      <c r="L413" s="36"/>
      <c r="M413" s="32"/>
      <c r="N413" s="36"/>
      <c r="O413" s="37"/>
      <c r="P413" s="38"/>
      <c r="Q413" s="39"/>
    </row>
    <row r="414">
      <c r="A414" s="31"/>
      <c r="B414" s="32"/>
      <c r="C414" s="33"/>
      <c r="D414" s="34"/>
      <c r="E414" s="34"/>
      <c r="F414" s="35"/>
      <c r="G414" s="35"/>
      <c r="H414" s="32"/>
      <c r="I414" s="35"/>
      <c r="J414" s="32"/>
      <c r="K414" s="36"/>
      <c r="L414" s="36"/>
      <c r="M414" s="32"/>
      <c r="N414" s="36"/>
      <c r="O414" s="37"/>
      <c r="P414" s="38"/>
      <c r="Q414" s="39"/>
    </row>
    <row r="415">
      <c r="A415" s="31"/>
      <c r="B415" s="32"/>
      <c r="C415" s="33"/>
      <c r="D415" s="34"/>
      <c r="E415" s="34"/>
      <c r="F415" s="35"/>
      <c r="G415" s="35"/>
      <c r="H415" s="32"/>
      <c r="I415" s="35"/>
      <c r="J415" s="32"/>
      <c r="K415" s="36"/>
      <c r="L415" s="36"/>
      <c r="M415" s="32"/>
      <c r="N415" s="36"/>
      <c r="O415" s="37"/>
      <c r="P415" s="38"/>
      <c r="Q415" s="39"/>
    </row>
    <row r="416">
      <c r="A416" s="31"/>
      <c r="B416" s="32"/>
      <c r="C416" s="33"/>
      <c r="D416" s="34"/>
      <c r="E416" s="34"/>
      <c r="F416" s="35"/>
      <c r="G416" s="35"/>
      <c r="H416" s="32"/>
      <c r="I416" s="35"/>
      <c r="J416" s="32"/>
      <c r="K416" s="36"/>
      <c r="L416" s="36"/>
      <c r="M416" s="32"/>
      <c r="N416" s="36"/>
      <c r="O416" s="37"/>
      <c r="P416" s="38"/>
      <c r="Q416" s="39"/>
    </row>
    <row r="417">
      <c r="A417" s="31"/>
      <c r="B417" s="32"/>
      <c r="C417" s="33"/>
      <c r="D417" s="34"/>
      <c r="E417" s="34"/>
      <c r="F417" s="35"/>
      <c r="G417" s="35"/>
      <c r="H417" s="32"/>
      <c r="I417" s="35"/>
      <c r="J417" s="32"/>
      <c r="K417" s="36"/>
      <c r="L417" s="36"/>
      <c r="M417" s="32"/>
      <c r="N417" s="36"/>
      <c r="O417" s="37"/>
      <c r="P417" s="38"/>
      <c r="Q417" s="39"/>
    </row>
    <row r="418">
      <c r="A418" s="31"/>
      <c r="B418" s="32"/>
      <c r="C418" s="33"/>
      <c r="D418" s="34"/>
      <c r="E418" s="34"/>
      <c r="F418" s="35"/>
      <c r="G418" s="35"/>
      <c r="H418" s="32"/>
      <c r="I418" s="35"/>
      <c r="J418" s="32"/>
      <c r="K418" s="36"/>
      <c r="L418" s="36"/>
      <c r="M418" s="32"/>
      <c r="N418" s="36"/>
      <c r="O418" s="37"/>
      <c r="P418" s="38"/>
      <c r="Q418" s="39"/>
    </row>
    <row r="419">
      <c r="A419" s="31"/>
      <c r="B419" s="32"/>
      <c r="C419" s="33"/>
      <c r="D419" s="34"/>
      <c r="E419" s="34"/>
      <c r="F419" s="35"/>
      <c r="G419" s="35"/>
      <c r="H419" s="32"/>
      <c r="I419" s="35"/>
      <c r="J419" s="32"/>
      <c r="K419" s="36"/>
      <c r="L419" s="36"/>
      <c r="M419" s="32"/>
      <c r="N419" s="36"/>
      <c r="O419" s="37"/>
      <c r="P419" s="38"/>
      <c r="Q419" s="39"/>
    </row>
    <row r="420">
      <c r="A420" s="31"/>
      <c r="B420" s="32"/>
      <c r="C420" s="33"/>
      <c r="D420" s="34"/>
      <c r="E420" s="34"/>
      <c r="F420" s="35"/>
      <c r="G420" s="35"/>
      <c r="H420" s="32"/>
      <c r="I420" s="35"/>
      <c r="J420" s="32"/>
      <c r="K420" s="36"/>
      <c r="L420" s="36"/>
      <c r="M420" s="32"/>
      <c r="N420" s="36"/>
      <c r="O420" s="37"/>
      <c r="P420" s="38"/>
      <c r="Q420" s="39"/>
    </row>
    <row r="421">
      <c r="A421" s="31"/>
      <c r="B421" s="32"/>
      <c r="C421" s="33"/>
      <c r="D421" s="34"/>
      <c r="E421" s="34"/>
      <c r="F421" s="35"/>
      <c r="G421" s="35"/>
      <c r="H421" s="32"/>
      <c r="I421" s="35"/>
      <c r="J421" s="32"/>
      <c r="K421" s="36"/>
      <c r="L421" s="36"/>
      <c r="M421" s="32"/>
      <c r="N421" s="36"/>
      <c r="O421" s="37"/>
      <c r="P421" s="38"/>
      <c r="Q421" s="39"/>
    </row>
    <row r="422">
      <c r="A422" s="31"/>
      <c r="B422" s="32"/>
      <c r="C422" s="33"/>
      <c r="D422" s="34"/>
      <c r="E422" s="34"/>
      <c r="F422" s="35"/>
      <c r="G422" s="35"/>
      <c r="H422" s="32"/>
      <c r="I422" s="35"/>
      <c r="J422" s="32"/>
      <c r="K422" s="36"/>
      <c r="L422" s="36"/>
      <c r="M422" s="32"/>
      <c r="N422" s="36"/>
      <c r="O422" s="37"/>
      <c r="P422" s="38"/>
      <c r="Q422" s="39"/>
    </row>
    <row r="423">
      <c r="A423" s="31"/>
      <c r="B423" s="32"/>
      <c r="C423" s="33"/>
      <c r="D423" s="34"/>
      <c r="E423" s="34"/>
      <c r="F423" s="35"/>
      <c r="G423" s="35"/>
      <c r="H423" s="32"/>
      <c r="I423" s="35"/>
      <c r="J423" s="32"/>
      <c r="K423" s="36"/>
      <c r="L423" s="36"/>
      <c r="M423" s="32"/>
      <c r="N423" s="36"/>
      <c r="O423" s="37"/>
      <c r="P423" s="38"/>
      <c r="Q423" s="39"/>
    </row>
    <row r="424">
      <c r="A424" s="31"/>
      <c r="B424" s="32"/>
      <c r="C424" s="33"/>
      <c r="D424" s="34"/>
      <c r="E424" s="34"/>
      <c r="F424" s="35"/>
      <c r="G424" s="35"/>
      <c r="H424" s="32"/>
      <c r="I424" s="35"/>
      <c r="J424" s="32"/>
      <c r="K424" s="36"/>
      <c r="L424" s="36"/>
      <c r="M424" s="32"/>
      <c r="N424" s="36"/>
      <c r="O424" s="37"/>
      <c r="P424" s="38"/>
      <c r="Q424" s="39"/>
    </row>
    <row r="425">
      <c r="A425" s="31"/>
      <c r="B425" s="32"/>
      <c r="C425" s="33"/>
      <c r="D425" s="34"/>
      <c r="E425" s="34"/>
      <c r="F425" s="35"/>
      <c r="G425" s="35"/>
      <c r="H425" s="32"/>
      <c r="I425" s="35"/>
      <c r="J425" s="32"/>
      <c r="K425" s="36"/>
      <c r="L425" s="36"/>
      <c r="M425" s="32"/>
      <c r="N425" s="36"/>
      <c r="O425" s="37"/>
      <c r="P425" s="38"/>
      <c r="Q425" s="39"/>
    </row>
    <row r="426">
      <c r="A426" s="31"/>
      <c r="B426" s="32"/>
      <c r="C426" s="33"/>
      <c r="D426" s="34"/>
      <c r="E426" s="34"/>
      <c r="F426" s="35"/>
      <c r="G426" s="35"/>
      <c r="H426" s="32"/>
      <c r="I426" s="35"/>
      <c r="J426" s="32"/>
      <c r="K426" s="36"/>
      <c r="L426" s="36"/>
      <c r="M426" s="32"/>
      <c r="N426" s="36"/>
      <c r="O426" s="37"/>
      <c r="P426" s="38"/>
      <c r="Q426" s="39"/>
    </row>
    <row r="427">
      <c r="A427" s="31"/>
      <c r="B427" s="32"/>
      <c r="C427" s="33"/>
      <c r="D427" s="34"/>
      <c r="E427" s="34"/>
      <c r="F427" s="35"/>
      <c r="G427" s="35"/>
      <c r="H427" s="32"/>
      <c r="I427" s="35"/>
      <c r="J427" s="32"/>
      <c r="K427" s="36"/>
      <c r="L427" s="36"/>
      <c r="M427" s="32"/>
      <c r="N427" s="36"/>
      <c r="O427" s="37"/>
      <c r="P427" s="38"/>
      <c r="Q427" s="39"/>
    </row>
    <row r="428">
      <c r="A428" s="31"/>
      <c r="B428" s="32"/>
      <c r="C428" s="33"/>
      <c r="D428" s="34"/>
      <c r="E428" s="34"/>
      <c r="F428" s="35"/>
      <c r="G428" s="35"/>
      <c r="H428" s="32"/>
      <c r="I428" s="35"/>
      <c r="J428" s="32"/>
      <c r="K428" s="36"/>
      <c r="L428" s="36"/>
      <c r="M428" s="32"/>
      <c r="N428" s="36"/>
      <c r="O428" s="37"/>
      <c r="P428" s="38"/>
      <c r="Q428" s="39"/>
    </row>
    <row r="429">
      <c r="A429" s="31"/>
      <c r="B429" s="32"/>
      <c r="C429" s="33"/>
      <c r="D429" s="34"/>
      <c r="E429" s="34"/>
      <c r="F429" s="35"/>
      <c r="G429" s="35"/>
      <c r="H429" s="32"/>
      <c r="I429" s="35"/>
      <c r="J429" s="32"/>
      <c r="K429" s="36"/>
      <c r="L429" s="36"/>
      <c r="M429" s="32"/>
      <c r="N429" s="36"/>
      <c r="O429" s="37"/>
      <c r="P429" s="38"/>
      <c r="Q429" s="39"/>
    </row>
    <row r="430">
      <c r="A430" s="31"/>
      <c r="B430" s="32"/>
      <c r="C430" s="33"/>
      <c r="D430" s="34"/>
      <c r="E430" s="34"/>
      <c r="F430" s="35"/>
      <c r="G430" s="35"/>
      <c r="H430" s="32"/>
      <c r="I430" s="35"/>
      <c r="J430" s="32"/>
      <c r="K430" s="36"/>
      <c r="L430" s="36"/>
      <c r="M430" s="32"/>
      <c r="N430" s="36"/>
      <c r="O430" s="37"/>
      <c r="P430" s="38"/>
      <c r="Q430" s="39"/>
    </row>
    <row r="431">
      <c r="A431" s="31"/>
      <c r="B431" s="32"/>
      <c r="C431" s="33"/>
      <c r="D431" s="34"/>
      <c r="E431" s="34"/>
      <c r="F431" s="35"/>
      <c r="G431" s="35"/>
      <c r="H431" s="32"/>
      <c r="I431" s="35"/>
      <c r="J431" s="32"/>
      <c r="K431" s="36"/>
      <c r="L431" s="36"/>
      <c r="M431" s="32"/>
      <c r="N431" s="36"/>
      <c r="O431" s="37"/>
      <c r="P431" s="38"/>
      <c r="Q431" s="39"/>
    </row>
    <row r="432">
      <c r="A432" s="31"/>
      <c r="B432" s="32"/>
      <c r="C432" s="33"/>
      <c r="D432" s="34"/>
      <c r="E432" s="34"/>
      <c r="F432" s="35"/>
      <c r="G432" s="35"/>
      <c r="H432" s="32"/>
      <c r="I432" s="35"/>
      <c r="J432" s="32"/>
      <c r="K432" s="36"/>
      <c r="L432" s="36"/>
      <c r="M432" s="32"/>
      <c r="N432" s="36"/>
      <c r="O432" s="37"/>
      <c r="P432" s="38"/>
      <c r="Q432" s="39"/>
    </row>
    <row r="433">
      <c r="A433" s="31"/>
      <c r="B433" s="32"/>
      <c r="C433" s="33"/>
      <c r="D433" s="34"/>
      <c r="E433" s="34"/>
      <c r="F433" s="35"/>
      <c r="G433" s="35"/>
      <c r="H433" s="32"/>
      <c r="I433" s="35"/>
      <c r="J433" s="32"/>
      <c r="K433" s="36"/>
      <c r="L433" s="36"/>
      <c r="M433" s="32"/>
      <c r="N433" s="36"/>
      <c r="O433" s="37"/>
      <c r="P433" s="38"/>
      <c r="Q433" s="39"/>
    </row>
    <row r="434">
      <c r="A434" s="31"/>
      <c r="B434" s="32"/>
      <c r="C434" s="33"/>
      <c r="D434" s="34"/>
      <c r="E434" s="34"/>
      <c r="F434" s="35"/>
      <c r="G434" s="35"/>
      <c r="H434" s="32"/>
      <c r="I434" s="35"/>
      <c r="J434" s="32"/>
      <c r="K434" s="36"/>
      <c r="L434" s="36"/>
      <c r="M434" s="32"/>
      <c r="N434" s="36"/>
      <c r="O434" s="37"/>
      <c r="P434" s="38"/>
      <c r="Q434" s="39"/>
    </row>
    <row r="435">
      <c r="A435" s="31"/>
      <c r="B435" s="32"/>
      <c r="C435" s="33"/>
      <c r="D435" s="34"/>
      <c r="E435" s="34"/>
      <c r="F435" s="35"/>
      <c r="G435" s="35"/>
      <c r="H435" s="32"/>
      <c r="I435" s="35"/>
      <c r="J435" s="32"/>
      <c r="K435" s="36"/>
      <c r="L435" s="36"/>
      <c r="M435" s="32"/>
      <c r="N435" s="36"/>
      <c r="O435" s="37"/>
      <c r="P435" s="38"/>
      <c r="Q435" s="39"/>
    </row>
    <row r="436">
      <c r="A436" s="31"/>
      <c r="B436" s="32"/>
      <c r="C436" s="33"/>
      <c r="D436" s="34"/>
      <c r="E436" s="34"/>
      <c r="F436" s="35"/>
      <c r="G436" s="35"/>
      <c r="H436" s="32"/>
      <c r="I436" s="35"/>
      <c r="J436" s="32"/>
      <c r="K436" s="36"/>
      <c r="L436" s="36"/>
      <c r="M436" s="32"/>
      <c r="N436" s="36"/>
      <c r="O436" s="37"/>
      <c r="P436" s="38"/>
      <c r="Q436" s="39"/>
    </row>
    <row r="437">
      <c r="A437" s="31"/>
      <c r="B437" s="32"/>
      <c r="C437" s="33"/>
      <c r="D437" s="34"/>
      <c r="E437" s="34"/>
      <c r="F437" s="35"/>
      <c r="G437" s="35"/>
      <c r="H437" s="32"/>
      <c r="I437" s="35"/>
      <c r="J437" s="32"/>
      <c r="K437" s="36"/>
      <c r="L437" s="36"/>
      <c r="M437" s="32"/>
      <c r="N437" s="36"/>
      <c r="O437" s="37"/>
      <c r="P437" s="38"/>
      <c r="Q437" s="39"/>
    </row>
    <row r="438">
      <c r="A438" s="31"/>
      <c r="B438" s="32"/>
      <c r="C438" s="33"/>
      <c r="D438" s="34"/>
      <c r="E438" s="34"/>
      <c r="F438" s="35"/>
      <c r="G438" s="35"/>
      <c r="H438" s="32"/>
      <c r="I438" s="35"/>
      <c r="J438" s="32"/>
      <c r="K438" s="36"/>
      <c r="L438" s="36"/>
      <c r="M438" s="32"/>
      <c r="N438" s="36"/>
      <c r="O438" s="37"/>
      <c r="P438" s="38"/>
      <c r="Q438" s="39"/>
    </row>
    <row r="439">
      <c r="A439" s="31"/>
      <c r="B439" s="32"/>
      <c r="C439" s="33"/>
      <c r="D439" s="34"/>
      <c r="E439" s="34"/>
      <c r="F439" s="35"/>
      <c r="G439" s="35"/>
      <c r="H439" s="32"/>
      <c r="I439" s="35"/>
      <c r="J439" s="32"/>
      <c r="K439" s="36"/>
      <c r="L439" s="36"/>
      <c r="M439" s="32"/>
      <c r="N439" s="36"/>
      <c r="O439" s="37"/>
      <c r="P439" s="38"/>
      <c r="Q439" s="39"/>
    </row>
    <row r="440">
      <c r="A440" s="31"/>
      <c r="B440" s="32"/>
      <c r="C440" s="33"/>
      <c r="D440" s="34"/>
      <c r="E440" s="34"/>
      <c r="F440" s="35"/>
      <c r="G440" s="35"/>
      <c r="H440" s="32"/>
      <c r="I440" s="35"/>
      <c r="J440" s="32"/>
      <c r="K440" s="36"/>
      <c r="L440" s="36"/>
      <c r="M440" s="32"/>
      <c r="N440" s="36"/>
      <c r="O440" s="37"/>
      <c r="P440" s="38"/>
      <c r="Q440" s="39"/>
    </row>
    <row r="441">
      <c r="A441" s="31"/>
      <c r="B441" s="32"/>
      <c r="C441" s="33"/>
      <c r="D441" s="34"/>
      <c r="E441" s="34"/>
      <c r="F441" s="35"/>
      <c r="G441" s="35"/>
      <c r="H441" s="32"/>
      <c r="I441" s="35"/>
      <c r="J441" s="32"/>
      <c r="K441" s="36"/>
      <c r="L441" s="36"/>
      <c r="M441" s="32"/>
      <c r="N441" s="36"/>
      <c r="O441" s="37"/>
      <c r="P441" s="38"/>
      <c r="Q441" s="39"/>
    </row>
    <row r="442">
      <c r="A442" s="31"/>
      <c r="B442" s="32"/>
      <c r="C442" s="33"/>
      <c r="D442" s="34"/>
      <c r="E442" s="34"/>
      <c r="F442" s="35"/>
      <c r="G442" s="35"/>
      <c r="H442" s="32"/>
      <c r="I442" s="35"/>
      <c r="J442" s="32"/>
      <c r="K442" s="36"/>
      <c r="L442" s="36"/>
      <c r="M442" s="32"/>
      <c r="N442" s="36"/>
      <c r="O442" s="37"/>
      <c r="P442" s="38"/>
      <c r="Q442" s="39"/>
    </row>
    <row r="443">
      <c r="A443" s="31"/>
      <c r="B443" s="32"/>
      <c r="C443" s="33"/>
      <c r="D443" s="34"/>
      <c r="E443" s="34"/>
      <c r="F443" s="35"/>
      <c r="G443" s="35"/>
      <c r="H443" s="32"/>
      <c r="I443" s="35"/>
      <c r="J443" s="32"/>
      <c r="K443" s="36"/>
      <c r="L443" s="36"/>
      <c r="M443" s="32"/>
      <c r="N443" s="36"/>
      <c r="O443" s="37"/>
      <c r="P443" s="38"/>
      <c r="Q443" s="39"/>
    </row>
    <row r="444">
      <c r="A444" s="31"/>
      <c r="B444" s="32"/>
      <c r="C444" s="33"/>
      <c r="D444" s="34"/>
      <c r="E444" s="34"/>
      <c r="F444" s="35"/>
      <c r="G444" s="35"/>
      <c r="H444" s="32"/>
      <c r="I444" s="35"/>
      <c r="J444" s="32"/>
      <c r="K444" s="36"/>
      <c r="L444" s="36"/>
      <c r="M444" s="32"/>
      <c r="N444" s="36"/>
      <c r="O444" s="37"/>
      <c r="P444" s="38"/>
      <c r="Q444" s="39"/>
    </row>
    <row r="445">
      <c r="A445" s="31"/>
      <c r="B445" s="32"/>
      <c r="C445" s="33"/>
      <c r="D445" s="34"/>
      <c r="E445" s="34"/>
      <c r="F445" s="35"/>
      <c r="G445" s="35"/>
      <c r="H445" s="32"/>
      <c r="I445" s="35"/>
      <c r="J445" s="32"/>
      <c r="K445" s="36"/>
      <c r="L445" s="36"/>
      <c r="M445" s="32"/>
      <c r="N445" s="36"/>
      <c r="O445" s="37"/>
      <c r="P445" s="38"/>
      <c r="Q445" s="39"/>
    </row>
    <row r="446">
      <c r="A446" s="31"/>
      <c r="B446" s="32"/>
      <c r="C446" s="33"/>
      <c r="D446" s="34"/>
      <c r="E446" s="34"/>
      <c r="F446" s="35"/>
      <c r="G446" s="35"/>
      <c r="H446" s="32"/>
      <c r="I446" s="35"/>
      <c r="J446" s="32"/>
      <c r="K446" s="36"/>
      <c r="L446" s="36"/>
      <c r="M446" s="32"/>
      <c r="N446" s="36"/>
      <c r="O446" s="37"/>
      <c r="P446" s="38"/>
      <c r="Q446" s="39"/>
    </row>
    <row r="447">
      <c r="A447" s="31"/>
      <c r="B447" s="32"/>
      <c r="C447" s="33"/>
      <c r="D447" s="34"/>
      <c r="E447" s="34"/>
      <c r="F447" s="35"/>
      <c r="G447" s="35"/>
      <c r="H447" s="32"/>
      <c r="I447" s="35"/>
      <c r="J447" s="32"/>
      <c r="K447" s="36"/>
      <c r="L447" s="36"/>
      <c r="M447" s="32"/>
      <c r="N447" s="36"/>
      <c r="O447" s="37"/>
      <c r="P447" s="38"/>
      <c r="Q447" s="39"/>
    </row>
    <row r="448">
      <c r="A448" s="31"/>
      <c r="B448" s="32"/>
      <c r="C448" s="33"/>
      <c r="D448" s="34"/>
      <c r="E448" s="34"/>
      <c r="F448" s="35"/>
      <c r="G448" s="35"/>
      <c r="H448" s="32"/>
      <c r="I448" s="35"/>
      <c r="J448" s="32"/>
      <c r="K448" s="36"/>
      <c r="L448" s="36"/>
      <c r="M448" s="32"/>
      <c r="N448" s="36"/>
      <c r="O448" s="37"/>
      <c r="P448" s="38"/>
      <c r="Q448" s="39"/>
    </row>
    <row r="449">
      <c r="A449" s="31"/>
      <c r="B449" s="32"/>
      <c r="C449" s="33"/>
      <c r="D449" s="34"/>
      <c r="E449" s="34"/>
      <c r="F449" s="35"/>
      <c r="G449" s="35"/>
      <c r="H449" s="32"/>
      <c r="I449" s="35"/>
      <c r="J449" s="32"/>
      <c r="K449" s="36"/>
      <c r="L449" s="36"/>
      <c r="M449" s="32"/>
      <c r="N449" s="36"/>
      <c r="O449" s="37"/>
      <c r="P449" s="38"/>
      <c r="Q449" s="39"/>
    </row>
    <row r="450">
      <c r="A450" s="31"/>
      <c r="B450" s="32"/>
      <c r="C450" s="33"/>
      <c r="D450" s="34"/>
      <c r="E450" s="34"/>
      <c r="F450" s="35"/>
      <c r="G450" s="35"/>
      <c r="H450" s="32"/>
      <c r="I450" s="35"/>
      <c r="J450" s="32"/>
      <c r="K450" s="36"/>
      <c r="L450" s="36"/>
      <c r="M450" s="32"/>
      <c r="N450" s="36"/>
      <c r="O450" s="37"/>
      <c r="P450" s="38"/>
      <c r="Q450" s="39"/>
    </row>
    <row r="451">
      <c r="A451" s="31"/>
      <c r="B451" s="32"/>
      <c r="C451" s="33"/>
      <c r="D451" s="34"/>
      <c r="E451" s="34"/>
      <c r="F451" s="35"/>
      <c r="G451" s="35"/>
      <c r="H451" s="32"/>
      <c r="I451" s="35"/>
      <c r="J451" s="32"/>
      <c r="K451" s="36"/>
      <c r="L451" s="36"/>
      <c r="M451" s="32"/>
      <c r="N451" s="36"/>
      <c r="O451" s="37"/>
      <c r="P451" s="38"/>
      <c r="Q451" s="39"/>
    </row>
    <row r="452">
      <c r="A452" s="31"/>
      <c r="B452" s="32"/>
      <c r="C452" s="33"/>
      <c r="D452" s="34"/>
      <c r="E452" s="34"/>
      <c r="F452" s="35"/>
      <c r="G452" s="35"/>
      <c r="H452" s="32"/>
      <c r="I452" s="35"/>
      <c r="J452" s="32"/>
      <c r="K452" s="36"/>
      <c r="L452" s="36"/>
      <c r="M452" s="32"/>
      <c r="N452" s="36"/>
      <c r="O452" s="37"/>
      <c r="P452" s="38"/>
      <c r="Q452" s="39"/>
    </row>
    <row r="453">
      <c r="A453" s="31"/>
      <c r="B453" s="32"/>
      <c r="C453" s="33"/>
      <c r="D453" s="34"/>
      <c r="E453" s="34"/>
      <c r="F453" s="35"/>
      <c r="G453" s="35"/>
      <c r="H453" s="32"/>
      <c r="I453" s="35"/>
      <c r="J453" s="32"/>
      <c r="K453" s="36"/>
      <c r="L453" s="36"/>
      <c r="M453" s="32"/>
      <c r="N453" s="36"/>
      <c r="O453" s="37"/>
      <c r="P453" s="38"/>
      <c r="Q453" s="39"/>
    </row>
    <row r="454">
      <c r="A454" s="31"/>
      <c r="B454" s="32"/>
      <c r="C454" s="33"/>
      <c r="D454" s="34"/>
      <c r="E454" s="34"/>
      <c r="F454" s="35"/>
      <c r="G454" s="35"/>
      <c r="H454" s="32"/>
      <c r="I454" s="35"/>
      <c r="J454" s="32"/>
      <c r="K454" s="36"/>
      <c r="L454" s="36"/>
      <c r="M454" s="32"/>
      <c r="N454" s="36"/>
      <c r="O454" s="37"/>
      <c r="P454" s="38"/>
      <c r="Q454" s="39"/>
    </row>
    <row r="455">
      <c r="A455" s="31"/>
      <c r="B455" s="32"/>
      <c r="C455" s="33"/>
      <c r="D455" s="34"/>
      <c r="E455" s="34"/>
      <c r="F455" s="35"/>
      <c r="G455" s="35"/>
      <c r="H455" s="32"/>
      <c r="I455" s="35"/>
      <c r="J455" s="32"/>
      <c r="K455" s="36"/>
      <c r="L455" s="36"/>
      <c r="M455" s="32"/>
      <c r="N455" s="36"/>
      <c r="O455" s="37"/>
      <c r="P455" s="38"/>
      <c r="Q455" s="39"/>
    </row>
    <row r="456">
      <c r="A456" s="31"/>
      <c r="B456" s="32"/>
      <c r="C456" s="33"/>
      <c r="D456" s="34"/>
      <c r="E456" s="34"/>
      <c r="F456" s="35"/>
      <c r="G456" s="35"/>
      <c r="H456" s="32"/>
      <c r="I456" s="35"/>
      <c r="J456" s="32"/>
      <c r="K456" s="36"/>
      <c r="L456" s="36"/>
      <c r="M456" s="32"/>
      <c r="N456" s="36"/>
      <c r="O456" s="37"/>
      <c r="P456" s="38"/>
      <c r="Q456" s="39"/>
    </row>
    <row r="457">
      <c r="A457" s="31"/>
      <c r="B457" s="32"/>
      <c r="C457" s="33"/>
      <c r="D457" s="34"/>
      <c r="E457" s="34"/>
      <c r="F457" s="35"/>
      <c r="G457" s="35"/>
      <c r="H457" s="32"/>
      <c r="I457" s="35"/>
      <c r="J457" s="32"/>
      <c r="K457" s="36"/>
      <c r="L457" s="36"/>
      <c r="M457" s="32"/>
      <c r="N457" s="36"/>
      <c r="O457" s="37"/>
      <c r="P457" s="38"/>
      <c r="Q457" s="39"/>
    </row>
    <row r="458">
      <c r="A458" s="31"/>
      <c r="B458" s="32"/>
      <c r="C458" s="33"/>
      <c r="D458" s="34"/>
      <c r="E458" s="34"/>
      <c r="F458" s="35"/>
      <c r="G458" s="35"/>
      <c r="H458" s="32"/>
      <c r="I458" s="35"/>
      <c r="J458" s="32"/>
      <c r="K458" s="36"/>
      <c r="L458" s="36"/>
      <c r="M458" s="32"/>
      <c r="N458" s="36"/>
      <c r="O458" s="37"/>
      <c r="P458" s="38"/>
      <c r="Q458" s="39"/>
    </row>
    <row r="459">
      <c r="A459" s="31"/>
      <c r="B459" s="32"/>
      <c r="C459" s="33"/>
      <c r="D459" s="34"/>
      <c r="E459" s="34"/>
      <c r="F459" s="35"/>
      <c r="G459" s="35"/>
      <c r="H459" s="32"/>
      <c r="I459" s="35"/>
      <c r="J459" s="32"/>
      <c r="K459" s="36"/>
      <c r="L459" s="36"/>
      <c r="M459" s="32"/>
      <c r="N459" s="36"/>
      <c r="O459" s="37"/>
      <c r="P459" s="38"/>
      <c r="Q459" s="39"/>
    </row>
    <row r="460">
      <c r="A460" s="31"/>
      <c r="B460" s="32"/>
      <c r="C460" s="33"/>
      <c r="D460" s="34"/>
      <c r="E460" s="34"/>
      <c r="F460" s="35"/>
      <c r="G460" s="35"/>
      <c r="H460" s="32"/>
      <c r="I460" s="35"/>
      <c r="J460" s="32"/>
      <c r="K460" s="36"/>
      <c r="L460" s="36"/>
      <c r="M460" s="32"/>
      <c r="N460" s="36"/>
      <c r="O460" s="37"/>
      <c r="P460" s="38"/>
      <c r="Q460" s="39"/>
    </row>
    <row r="461">
      <c r="A461" s="31"/>
      <c r="B461" s="32"/>
      <c r="C461" s="33"/>
      <c r="D461" s="34"/>
      <c r="E461" s="34"/>
      <c r="F461" s="35"/>
      <c r="G461" s="35"/>
      <c r="H461" s="32"/>
      <c r="I461" s="35"/>
      <c r="J461" s="32"/>
      <c r="K461" s="36"/>
      <c r="L461" s="36"/>
      <c r="M461" s="32"/>
      <c r="N461" s="36"/>
      <c r="O461" s="37"/>
      <c r="P461" s="38"/>
      <c r="Q461" s="39"/>
    </row>
    <row r="462">
      <c r="A462" s="31"/>
      <c r="B462" s="32"/>
      <c r="C462" s="33"/>
      <c r="D462" s="34"/>
      <c r="E462" s="34"/>
      <c r="F462" s="35"/>
      <c r="G462" s="35"/>
      <c r="H462" s="32"/>
      <c r="I462" s="35"/>
      <c r="J462" s="32"/>
      <c r="K462" s="36"/>
      <c r="L462" s="36"/>
      <c r="M462" s="32"/>
      <c r="N462" s="36"/>
      <c r="O462" s="37"/>
      <c r="P462" s="38"/>
      <c r="Q462" s="39"/>
    </row>
    <row r="463">
      <c r="A463" s="31"/>
      <c r="B463" s="32"/>
      <c r="C463" s="33"/>
      <c r="D463" s="34"/>
      <c r="E463" s="34"/>
      <c r="F463" s="35"/>
      <c r="G463" s="35"/>
      <c r="H463" s="32"/>
      <c r="I463" s="35"/>
      <c r="J463" s="32"/>
      <c r="K463" s="36"/>
      <c r="L463" s="36"/>
      <c r="M463" s="32"/>
      <c r="N463" s="36"/>
      <c r="O463" s="37"/>
      <c r="P463" s="38"/>
      <c r="Q463" s="39"/>
    </row>
    <row r="464">
      <c r="A464" s="31"/>
      <c r="B464" s="32"/>
      <c r="C464" s="33"/>
      <c r="D464" s="34"/>
      <c r="E464" s="34"/>
      <c r="F464" s="35"/>
      <c r="G464" s="35"/>
      <c r="H464" s="32"/>
      <c r="I464" s="35"/>
      <c r="J464" s="32"/>
      <c r="K464" s="36"/>
      <c r="L464" s="36"/>
      <c r="M464" s="32"/>
      <c r="N464" s="36"/>
      <c r="O464" s="37"/>
      <c r="P464" s="38"/>
      <c r="Q464" s="39"/>
    </row>
    <row r="465">
      <c r="A465" s="31"/>
      <c r="B465" s="32"/>
      <c r="C465" s="33"/>
      <c r="D465" s="34"/>
      <c r="E465" s="34"/>
      <c r="F465" s="35"/>
      <c r="G465" s="35"/>
      <c r="H465" s="32"/>
      <c r="I465" s="35"/>
      <c r="J465" s="32"/>
      <c r="K465" s="36"/>
      <c r="L465" s="36"/>
      <c r="M465" s="32"/>
      <c r="N465" s="36"/>
      <c r="O465" s="37"/>
      <c r="P465" s="38"/>
      <c r="Q465" s="39"/>
    </row>
    <row r="466">
      <c r="A466" s="31"/>
      <c r="B466" s="32"/>
      <c r="C466" s="33"/>
      <c r="D466" s="34"/>
      <c r="E466" s="34"/>
      <c r="F466" s="35"/>
      <c r="G466" s="35"/>
      <c r="H466" s="32"/>
      <c r="I466" s="35"/>
      <c r="J466" s="32"/>
      <c r="K466" s="36"/>
      <c r="L466" s="36"/>
      <c r="M466" s="32"/>
      <c r="N466" s="36"/>
      <c r="O466" s="37"/>
      <c r="P466" s="38"/>
      <c r="Q466" s="39"/>
    </row>
    <row r="467">
      <c r="A467" s="31"/>
      <c r="B467" s="32"/>
      <c r="C467" s="33"/>
      <c r="D467" s="34"/>
      <c r="E467" s="34"/>
      <c r="F467" s="35"/>
      <c r="G467" s="35"/>
      <c r="H467" s="32"/>
      <c r="I467" s="35"/>
      <c r="J467" s="32"/>
      <c r="K467" s="36"/>
      <c r="L467" s="36"/>
      <c r="M467" s="32"/>
      <c r="N467" s="36"/>
      <c r="O467" s="37"/>
      <c r="P467" s="38"/>
      <c r="Q467" s="39"/>
    </row>
    <row r="468">
      <c r="A468" s="31"/>
      <c r="B468" s="32"/>
      <c r="C468" s="33"/>
      <c r="D468" s="34"/>
      <c r="E468" s="34"/>
      <c r="F468" s="35"/>
      <c r="G468" s="35"/>
      <c r="H468" s="32"/>
      <c r="I468" s="35"/>
      <c r="J468" s="32"/>
      <c r="K468" s="36"/>
      <c r="L468" s="36"/>
      <c r="M468" s="32"/>
      <c r="N468" s="36"/>
      <c r="O468" s="37"/>
      <c r="P468" s="38"/>
      <c r="Q468" s="39"/>
    </row>
    <row r="469">
      <c r="A469" s="31"/>
      <c r="B469" s="32"/>
      <c r="C469" s="33"/>
      <c r="D469" s="34"/>
      <c r="E469" s="34"/>
      <c r="F469" s="35"/>
      <c r="G469" s="35"/>
      <c r="H469" s="32"/>
      <c r="I469" s="35"/>
      <c r="J469" s="32"/>
      <c r="K469" s="36"/>
      <c r="L469" s="36"/>
      <c r="M469" s="32"/>
      <c r="N469" s="36"/>
      <c r="O469" s="37"/>
      <c r="P469" s="38"/>
      <c r="Q469" s="39"/>
    </row>
    <row r="470">
      <c r="A470" s="31"/>
      <c r="B470" s="32"/>
      <c r="C470" s="33"/>
      <c r="D470" s="34"/>
      <c r="E470" s="34"/>
      <c r="F470" s="35"/>
      <c r="G470" s="35"/>
      <c r="H470" s="32"/>
      <c r="I470" s="35"/>
      <c r="J470" s="32"/>
      <c r="K470" s="36"/>
      <c r="L470" s="36"/>
      <c r="M470" s="32"/>
      <c r="N470" s="36"/>
      <c r="O470" s="37"/>
      <c r="P470" s="38"/>
      <c r="Q470" s="39"/>
    </row>
    <row r="471">
      <c r="A471" s="31"/>
      <c r="B471" s="32"/>
      <c r="C471" s="33"/>
      <c r="D471" s="34"/>
      <c r="E471" s="34"/>
      <c r="F471" s="35"/>
      <c r="G471" s="35"/>
      <c r="H471" s="32"/>
      <c r="I471" s="35"/>
      <c r="J471" s="32"/>
      <c r="K471" s="36"/>
      <c r="L471" s="36"/>
      <c r="M471" s="32"/>
      <c r="N471" s="36"/>
      <c r="O471" s="37"/>
      <c r="P471" s="38"/>
      <c r="Q471" s="39"/>
    </row>
    <row r="472">
      <c r="A472" s="31"/>
      <c r="B472" s="32"/>
      <c r="C472" s="33"/>
      <c r="D472" s="34"/>
      <c r="E472" s="34"/>
      <c r="F472" s="35"/>
      <c r="G472" s="35"/>
      <c r="H472" s="32"/>
      <c r="I472" s="35"/>
      <c r="J472" s="32"/>
      <c r="K472" s="36"/>
      <c r="L472" s="36"/>
      <c r="M472" s="32"/>
      <c r="N472" s="36"/>
      <c r="O472" s="37"/>
      <c r="P472" s="38"/>
      <c r="Q472" s="39"/>
    </row>
    <row r="473">
      <c r="A473" s="31"/>
      <c r="B473" s="32"/>
      <c r="C473" s="33"/>
      <c r="D473" s="34"/>
      <c r="E473" s="34"/>
      <c r="F473" s="35"/>
      <c r="G473" s="35"/>
      <c r="H473" s="32"/>
      <c r="I473" s="35"/>
      <c r="J473" s="32"/>
      <c r="K473" s="36"/>
      <c r="L473" s="36"/>
      <c r="M473" s="32"/>
      <c r="N473" s="36"/>
      <c r="O473" s="37"/>
      <c r="P473" s="38"/>
      <c r="Q473" s="39"/>
    </row>
    <row r="474">
      <c r="A474" s="31"/>
      <c r="B474" s="32"/>
      <c r="C474" s="33"/>
      <c r="D474" s="34"/>
      <c r="E474" s="34"/>
      <c r="F474" s="35"/>
      <c r="G474" s="35"/>
      <c r="H474" s="32"/>
      <c r="I474" s="35"/>
      <c r="J474" s="32"/>
      <c r="K474" s="36"/>
      <c r="L474" s="36"/>
      <c r="M474" s="32"/>
      <c r="N474" s="36"/>
      <c r="O474" s="37"/>
      <c r="P474" s="38"/>
      <c r="Q474" s="39"/>
    </row>
    <row r="475">
      <c r="A475" s="31"/>
      <c r="B475" s="32"/>
      <c r="C475" s="33"/>
      <c r="D475" s="34"/>
      <c r="E475" s="34"/>
      <c r="F475" s="35"/>
      <c r="G475" s="35"/>
      <c r="H475" s="32"/>
      <c r="I475" s="35"/>
      <c r="J475" s="32"/>
      <c r="K475" s="36"/>
      <c r="L475" s="36"/>
      <c r="M475" s="32"/>
      <c r="N475" s="36"/>
      <c r="O475" s="37"/>
      <c r="P475" s="38"/>
      <c r="Q475" s="39"/>
    </row>
    <row r="476">
      <c r="A476" s="31"/>
      <c r="B476" s="32"/>
      <c r="C476" s="33"/>
      <c r="D476" s="34"/>
      <c r="E476" s="34"/>
      <c r="F476" s="35"/>
      <c r="G476" s="35"/>
      <c r="H476" s="32"/>
      <c r="I476" s="35"/>
      <c r="J476" s="32"/>
      <c r="K476" s="36"/>
      <c r="L476" s="36"/>
      <c r="M476" s="32"/>
      <c r="N476" s="36"/>
      <c r="O476" s="37"/>
      <c r="P476" s="38"/>
      <c r="Q476" s="39"/>
    </row>
    <row r="477">
      <c r="A477" s="31"/>
      <c r="B477" s="32"/>
      <c r="C477" s="33"/>
      <c r="D477" s="34"/>
      <c r="E477" s="34"/>
      <c r="F477" s="35"/>
      <c r="G477" s="35"/>
      <c r="H477" s="32"/>
      <c r="I477" s="35"/>
      <c r="J477" s="32"/>
      <c r="K477" s="36"/>
      <c r="L477" s="36"/>
      <c r="M477" s="32"/>
      <c r="N477" s="36"/>
      <c r="O477" s="37"/>
      <c r="P477" s="38"/>
      <c r="Q477" s="39"/>
    </row>
    <row r="478">
      <c r="A478" s="31"/>
      <c r="B478" s="32"/>
      <c r="C478" s="33"/>
      <c r="D478" s="34"/>
      <c r="E478" s="34"/>
      <c r="F478" s="35"/>
      <c r="G478" s="35"/>
      <c r="H478" s="32"/>
      <c r="I478" s="35"/>
      <c r="J478" s="32"/>
      <c r="K478" s="36"/>
      <c r="L478" s="36"/>
      <c r="M478" s="32"/>
      <c r="N478" s="36"/>
      <c r="O478" s="37"/>
      <c r="P478" s="38"/>
      <c r="Q478" s="39"/>
    </row>
    <row r="479">
      <c r="A479" s="31"/>
      <c r="B479" s="32"/>
      <c r="C479" s="33"/>
      <c r="D479" s="34"/>
      <c r="E479" s="34"/>
      <c r="F479" s="35"/>
      <c r="G479" s="35"/>
      <c r="H479" s="32"/>
      <c r="I479" s="35"/>
      <c r="J479" s="32"/>
      <c r="K479" s="36"/>
      <c r="L479" s="36"/>
      <c r="M479" s="32"/>
      <c r="N479" s="36"/>
      <c r="O479" s="37"/>
      <c r="P479" s="38"/>
      <c r="Q479" s="39"/>
    </row>
    <row r="480">
      <c r="A480" s="31"/>
      <c r="B480" s="32"/>
      <c r="C480" s="33"/>
      <c r="D480" s="34"/>
      <c r="E480" s="34"/>
      <c r="F480" s="35"/>
      <c r="G480" s="35"/>
      <c r="H480" s="32"/>
      <c r="I480" s="35"/>
      <c r="J480" s="32"/>
      <c r="K480" s="36"/>
      <c r="L480" s="36"/>
      <c r="M480" s="32"/>
      <c r="N480" s="36"/>
      <c r="O480" s="37"/>
      <c r="P480" s="38"/>
      <c r="Q480" s="39"/>
    </row>
    <row r="481">
      <c r="A481" s="31"/>
      <c r="B481" s="32"/>
      <c r="C481" s="33"/>
      <c r="D481" s="34"/>
      <c r="E481" s="34"/>
      <c r="F481" s="35"/>
      <c r="G481" s="35"/>
      <c r="H481" s="32"/>
      <c r="I481" s="35"/>
      <c r="J481" s="32"/>
      <c r="K481" s="36"/>
      <c r="L481" s="36"/>
      <c r="M481" s="32"/>
      <c r="N481" s="36"/>
      <c r="O481" s="37"/>
      <c r="P481" s="38"/>
      <c r="Q481" s="39"/>
    </row>
    <row r="482">
      <c r="A482" s="31"/>
      <c r="B482" s="32"/>
      <c r="C482" s="33"/>
      <c r="D482" s="34"/>
      <c r="E482" s="34"/>
      <c r="F482" s="35"/>
      <c r="G482" s="35"/>
      <c r="H482" s="32"/>
      <c r="I482" s="35"/>
      <c r="J482" s="32"/>
      <c r="K482" s="36"/>
      <c r="L482" s="36"/>
      <c r="M482" s="32"/>
      <c r="N482" s="36"/>
      <c r="O482" s="37"/>
      <c r="P482" s="38"/>
      <c r="Q482" s="39"/>
    </row>
    <row r="483">
      <c r="A483" s="31"/>
      <c r="B483" s="32"/>
      <c r="C483" s="33"/>
      <c r="D483" s="34"/>
      <c r="E483" s="34"/>
      <c r="F483" s="35"/>
      <c r="G483" s="35"/>
      <c r="H483" s="32"/>
      <c r="I483" s="35"/>
      <c r="J483" s="32"/>
      <c r="K483" s="36"/>
      <c r="L483" s="36"/>
      <c r="M483" s="32"/>
      <c r="N483" s="36"/>
      <c r="O483" s="37"/>
      <c r="P483" s="38"/>
      <c r="Q483" s="39"/>
    </row>
    <row r="484">
      <c r="A484" s="31"/>
      <c r="B484" s="32"/>
      <c r="C484" s="33"/>
      <c r="D484" s="34"/>
      <c r="E484" s="34"/>
      <c r="F484" s="35"/>
      <c r="G484" s="35"/>
      <c r="H484" s="32"/>
      <c r="I484" s="35"/>
      <c r="J484" s="32"/>
      <c r="K484" s="36"/>
      <c r="L484" s="36"/>
      <c r="M484" s="32"/>
      <c r="N484" s="36"/>
      <c r="O484" s="37"/>
      <c r="P484" s="38"/>
      <c r="Q484" s="39"/>
    </row>
    <row r="485">
      <c r="A485" s="31"/>
      <c r="B485" s="32"/>
      <c r="C485" s="33"/>
      <c r="D485" s="34"/>
      <c r="E485" s="34"/>
      <c r="F485" s="35"/>
      <c r="G485" s="35"/>
      <c r="H485" s="32"/>
      <c r="I485" s="35"/>
      <c r="J485" s="32"/>
      <c r="K485" s="36"/>
      <c r="L485" s="36"/>
      <c r="M485" s="32"/>
      <c r="N485" s="36"/>
      <c r="O485" s="37"/>
      <c r="P485" s="38"/>
      <c r="Q485" s="39"/>
    </row>
    <row r="486">
      <c r="A486" s="31"/>
      <c r="B486" s="32"/>
      <c r="C486" s="33"/>
      <c r="D486" s="34"/>
      <c r="E486" s="34"/>
      <c r="F486" s="35"/>
      <c r="G486" s="35"/>
      <c r="H486" s="32"/>
      <c r="I486" s="35"/>
      <c r="J486" s="32"/>
      <c r="K486" s="36"/>
      <c r="L486" s="36"/>
      <c r="M486" s="32"/>
      <c r="N486" s="36"/>
      <c r="O486" s="37"/>
      <c r="P486" s="38"/>
      <c r="Q486" s="39"/>
    </row>
    <row r="487">
      <c r="A487" s="31"/>
      <c r="B487" s="32"/>
      <c r="C487" s="33"/>
      <c r="D487" s="34"/>
      <c r="E487" s="34"/>
      <c r="F487" s="35"/>
      <c r="G487" s="35"/>
      <c r="H487" s="32"/>
      <c r="I487" s="35"/>
      <c r="J487" s="32"/>
      <c r="K487" s="36"/>
      <c r="L487" s="36"/>
      <c r="M487" s="32"/>
      <c r="N487" s="36"/>
      <c r="O487" s="37"/>
      <c r="P487" s="38"/>
      <c r="Q487" s="39"/>
    </row>
    <row r="488">
      <c r="A488" s="31"/>
      <c r="B488" s="32"/>
      <c r="C488" s="33"/>
      <c r="D488" s="34"/>
      <c r="E488" s="34"/>
      <c r="F488" s="35"/>
      <c r="G488" s="35"/>
      <c r="H488" s="32"/>
      <c r="I488" s="35"/>
      <c r="J488" s="32"/>
      <c r="K488" s="36"/>
      <c r="L488" s="36"/>
      <c r="M488" s="32"/>
      <c r="N488" s="36"/>
      <c r="O488" s="37"/>
      <c r="P488" s="38"/>
      <c r="Q488" s="39"/>
    </row>
    <row r="489">
      <c r="A489" s="31"/>
      <c r="B489" s="32"/>
      <c r="C489" s="33"/>
      <c r="D489" s="34"/>
      <c r="E489" s="34"/>
      <c r="F489" s="35"/>
      <c r="G489" s="35"/>
      <c r="H489" s="32"/>
      <c r="I489" s="35"/>
      <c r="J489" s="32"/>
      <c r="K489" s="36"/>
      <c r="L489" s="36"/>
      <c r="M489" s="32"/>
      <c r="N489" s="36"/>
      <c r="O489" s="37"/>
      <c r="P489" s="38"/>
      <c r="Q489" s="39"/>
    </row>
    <row r="490">
      <c r="A490" s="31"/>
      <c r="B490" s="32"/>
      <c r="C490" s="33"/>
      <c r="D490" s="34"/>
      <c r="E490" s="34"/>
      <c r="F490" s="35"/>
      <c r="G490" s="35"/>
      <c r="H490" s="32"/>
      <c r="I490" s="35"/>
      <c r="J490" s="32"/>
      <c r="K490" s="36"/>
      <c r="L490" s="36"/>
      <c r="M490" s="32"/>
      <c r="N490" s="36"/>
      <c r="O490" s="37"/>
      <c r="P490" s="38"/>
      <c r="Q490" s="39"/>
    </row>
    <row r="491">
      <c r="A491" s="31"/>
      <c r="B491" s="32"/>
      <c r="C491" s="33"/>
      <c r="D491" s="34"/>
      <c r="E491" s="34"/>
      <c r="F491" s="35"/>
      <c r="G491" s="35"/>
      <c r="H491" s="32"/>
      <c r="I491" s="35"/>
      <c r="J491" s="32"/>
      <c r="K491" s="36"/>
      <c r="L491" s="36"/>
      <c r="M491" s="32"/>
      <c r="N491" s="36"/>
      <c r="O491" s="37"/>
      <c r="P491" s="38"/>
      <c r="Q491" s="39"/>
    </row>
    <row r="492">
      <c r="A492" s="31"/>
      <c r="B492" s="32"/>
      <c r="C492" s="33"/>
      <c r="D492" s="34"/>
      <c r="E492" s="34"/>
      <c r="F492" s="35"/>
      <c r="G492" s="35"/>
      <c r="H492" s="32"/>
      <c r="I492" s="35"/>
      <c r="J492" s="32"/>
      <c r="K492" s="36"/>
      <c r="L492" s="36"/>
      <c r="M492" s="32"/>
      <c r="N492" s="36"/>
      <c r="O492" s="37"/>
      <c r="P492" s="38"/>
      <c r="Q492" s="39"/>
    </row>
    <row r="493">
      <c r="A493" s="31"/>
      <c r="B493" s="32"/>
      <c r="C493" s="33"/>
      <c r="D493" s="34"/>
      <c r="E493" s="34"/>
      <c r="F493" s="35"/>
      <c r="G493" s="35"/>
      <c r="H493" s="32"/>
      <c r="I493" s="35"/>
      <c r="J493" s="32"/>
      <c r="K493" s="36"/>
      <c r="L493" s="36"/>
      <c r="M493" s="32"/>
      <c r="N493" s="36"/>
      <c r="O493" s="37"/>
      <c r="P493" s="38"/>
      <c r="Q493" s="39"/>
    </row>
    <row r="494">
      <c r="A494" s="31"/>
      <c r="B494" s="32"/>
      <c r="C494" s="33"/>
      <c r="D494" s="34"/>
      <c r="E494" s="34"/>
      <c r="F494" s="35"/>
      <c r="G494" s="35"/>
      <c r="H494" s="32"/>
      <c r="I494" s="35"/>
      <c r="J494" s="32"/>
      <c r="K494" s="36"/>
      <c r="L494" s="36"/>
      <c r="M494" s="32"/>
      <c r="N494" s="36"/>
      <c r="O494" s="37"/>
      <c r="P494" s="38"/>
      <c r="Q494" s="39"/>
    </row>
    <row r="495">
      <c r="A495" s="31"/>
      <c r="B495" s="32"/>
      <c r="C495" s="33"/>
      <c r="D495" s="34"/>
      <c r="E495" s="34"/>
      <c r="F495" s="35"/>
      <c r="G495" s="35"/>
      <c r="H495" s="32"/>
      <c r="I495" s="35"/>
      <c r="J495" s="32"/>
      <c r="K495" s="36"/>
      <c r="L495" s="36"/>
      <c r="M495" s="32"/>
      <c r="N495" s="36"/>
      <c r="O495" s="37"/>
      <c r="P495" s="38"/>
      <c r="Q495" s="39"/>
    </row>
    <row r="496">
      <c r="A496" s="31"/>
      <c r="B496" s="32"/>
      <c r="C496" s="33"/>
      <c r="D496" s="34"/>
      <c r="E496" s="34"/>
      <c r="F496" s="35"/>
      <c r="G496" s="35"/>
      <c r="H496" s="32"/>
      <c r="I496" s="35"/>
      <c r="J496" s="32"/>
      <c r="K496" s="36"/>
      <c r="L496" s="36"/>
      <c r="M496" s="32"/>
      <c r="N496" s="36"/>
      <c r="O496" s="37"/>
      <c r="P496" s="38"/>
      <c r="Q496" s="39"/>
    </row>
    <row r="497">
      <c r="A497" s="31"/>
      <c r="B497" s="32"/>
      <c r="C497" s="33"/>
      <c r="D497" s="34"/>
      <c r="E497" s="34"/>
      <c r="F497" s="35"/>
      <c r="G497" s="35"/>
      <c r="H497" s="32"/>
      <c r="I497" s="35"/>
      <c r="J497" s="32"/>
      <c r="K497" s="36"/>
      <c r="L497" s="36"/>
      <c r="M497" s="32"/>
      <c r="N497" s="36"/>
      <c r="O497" s="37"/>
      <c r="P497" s="38"/>
      <c r="Q497" s="39"/>
    </row>
    <row r="498">
      <c r="A498" s="31"/>
      <c r="B498" s="32"/>
      <c r="C498" s="33"/>
      <c r="D498" s="34"/>
      <c r="E498" s="34"/>
      <c r="F498" s="35"/>
      <c r="G498" s="35"/>
      <c r="H498" s="32"/>
      <c r="I498" s="35"/>
      <c r="J498" s="32"/>
      <c r="K498" s="36"/>
      <c r="L498" s="36"/>
      <c r="M498" s="32"/>
      <c r="N498" s="36"/>
      <c r="O498" s="37"/>
      <c r="P498" s="38"/>
      <c r="Q498" s="39"/>
    </row>
    <row r="499">
      <c r="A499" s="31"/>
      <c r="B499" s="32"/>
      <c r="C499" s="33"/>
      <c r="D499" s="34"/>
      <c r="E499" s="34"/>
      <c r="F499" s="35"/>
      <c r="G499" s="35"/>
      <c r="H499" s="32"/>
      <c r="I499" s="35"/>
      <c r="J499" s="32"/>
      <c r="K499" s="36"/>
      <c r="L499" s="36"/>
      <c r="M499" s="32"/>
      <c r="N499" s="36"/>
      <c r="O499" s="37"/>
      <c r="P499" s="38"/>
      <c r="Q499" s="39"/>
    </row>
    <row r="500">
      <c r="A500" s="31"/>
      <c r="B500" s="32"/>
      <c r="C500" s="33"/>
      <c r="D500" s="34"/>
      <c r="E500" s="34"/>
      <c r="F500" s="35"/>
      <c r="G500" s="35"/>
      <c r="H500" s="32"/>
      <c r="I500" s="35"/>
      <c r="J500" s="32"/>
      <c r="K500" s="36"/>
      <c r="L500" s="36"/>
      <c r="M500" s="32"/>
      <c r="N500" s="36"/>
      <c r="O500" s="37"/>
      <c r="P500" s="38"/>
      <c r="Q500" s="39"/>
    </row>
    <row r="501">
      <c r="A501" s="31"/>
      <c r="B501" s="32"/>
      <c r="C501" s="33"/>
      <c r="D501" s="34"/>
      <c r="E501" s="34"/>
      <c r="F501" s="35"/>
      <c r="G501" s="35"/>
      <c r="H501" s="32"/>
      <c r="I501" s="35"/>
      <c r="J501" s="32"/>
      <c r="K501" s="36"/>
      <c r="L501" s="36"/>
      <c r="M501" s="32"/>
      <c r="N501" s="36"/>
      <c r="O501" s="37"/>
      <c r="P501" s="38"/>
      <c r="Q501" s="39"/>
    </row>
    <row r="502">
      <c r="A502" s="31"/>
      <c r="B502" s="32"/>
      <c r="C502" s="33"/>
      <c r="D502" s="34"/>
      <c r="E502" s="34"/>
      <c r="F502" s="35"/>
      <c r="G502" s="35"/>
      <c r="H502" s="32"/>
      <c r="I502" s="35"/>
      <c r="J502" s="32"/>
      <c r="K502" s="36"/>
      <c r="L502" s="36"/>
      <c r="M502" s="32"/>
      <c r="N502" s="36"/>
      <c r="O502" s="37"/>
      <c r="P502" s="38"/>
      <c r="Q502" s="39"/>
    </row>
    <row r="503">
      <c r="A503" s="31"/>
      <c r="B503" s="32"/>
      <c r="C503" s="33"/>
      <c r="D503" s="34"/>
      <c r="E503" s="34"/>
      <c r="F503" s="35"/>
      <c r="G503" s="35"/>
      <c r="H503" s="32"/>
      <c r="I503" s="35"/>
      <c r="J503" s="32"/>
      <c r="K503" s="36"/>
      <c r="L503" s="36"/>
      <c r="M503" s="32"/>
      <c r="N503" s="36"/>
      <c r="O503" s="37"/>
      <c r="P503" s="38"/>
      <c r="Q503" s="39"/>
    </row>
    <row r="504">
      <c r="A504" s="31"/>
      <c r="B504" s="32"/>
      <c r="C504" s="33"/>
      <c r="D504" s="34"/>
      <c r="E504" s="34"/>
      <c r="F504" s="35"/>
      <c r="G504" s="35"/>
      <c r="H504" s="32"/>
      <c r="I504" s="35"/>
      <c r="J504" s="32"/>
      <c r="K504" s="36"/>
      <c r="L504" s="36"/>
      <c r="M504" s="32"/>
      <c r="N504" s="36"/>
      <c r="O504" s="37"/>
      <c r="P504" s="38"/>
      <c r="Q504" s="39"/>
    </row>
    <row r="505">
      <c r="A505" s="31"/>
      <c r="B505" s="32"/>
      <c r="C505" s="33"/>
      <c r="D505" s="34"/>
      <c r="E505" s="34"/>
      <c r="F505" s="35"/>
      <c r="G505" s="35"/>
      <c r="H505" s="32"/>
      <c r="I505" s="35"/>
      <c r="J505" s="32"/>
      <c r="K505" s="36"/>
      <c r="L505" s="36"/>
      <c r="M505" s="32"/>
      <c r="N505" s="36"/>
      <c r="O505" s="37"/>
      <c r="P505" s="38"/>
      <c r="Q505" s="39"/>
    </row>
    <row r="506">
      <c r="A506" s="31"/>
      <c r="B506" s="32"/>
      <c r="C506" s="33"/>
      <c r="D506" s="34"/>
      <c r="E506" s="34"/>
      <c r="F506" s="35"/>
      <c r="G506" s="35"/>
      <c r="H506" s="32"/>
      <c r="I506" s="35"/>
      <c r="J506" s="32"/>
      <c r="K506" s="36"/>
      <c r="L506" s="36"/>
      <c r="M506" s="32"/>
      <c r="N506" s="36"/>
      <c r="O506" s="37"/>
      <c r="P506" s="38"/>
      <c r="Q506" s="39"/>
    </row>
    <row r="507">
      <c r="A507" s="31"/>
      <c r="B507" s="32"/>
      <c r="C507" s="33"/>
      <c r="D507" s="34"/>
      <c r="E507" s="34"/>
      <c r="F507" s="35"/>
      <c r="G507" s="35"/>
      <c r="H507" s="32"/>
      <c r="I507" s="35"/>
      <c r="J507" s="32"/>
      <c r="K507" s="36"/>
      <c r="L507" s="36"/>
      <c r="M507" s="32"/>
      <c r="N507" s="36"/>
      <c r="O507" s="37"/>
      <c r="P507" s="38"/>
      <c r="Q507" s="39"/>
    </row>
    <row r="508">
      <c r="A508" s="31"/>
      <c r="B508" s="32"/>
      <c r="C508" s="33"/>
      <c r="D508" s="34"/>
      <c r="E508" s="34"/>
      <c r="F508" s="35"/>
      <c r="G508" s="35"/>
      <c r="H508" s="32"/>
      <c r="I508" s="35"/>
      <c r="J508" s="32"/>
      <c r="K508" s="36"/>
      <c r="L508" s="36"/>
      <c r="M508" s="32"/>
      <c r="N508" s="36"/>
      <c r="O508" s="37"/>
      <c r="P508" s="38"/>
      <c r="Q508" s="39"/>
    </row>
    <row r="509">
      <c r="A509" s="31"/>
      <c r="B509" s="32"/>
      <c r="C509" s="33"/>
      <c r="D509" s="34"/>
      <c r="E509" s="34"/>
      <c r="F509" s="35"/>
      <c r="G509" s="35"/>
      <c r="H509" s="32"/>
      <c r="I509" s="35"/>
      <c r="J509" s="32"/>
      <c r="K509" s="36"/>
      <c r="L509" s="36"/>
      <c r="M509" s="32"/>
      <c r="N509" s="36"/>
      <c r="O509" s="37"/>
      <c r="P509" s="38"/>
      <c r="Q509" s="39"/>
    </row>
    <row r="510">
      <c r="A510" s="31"/>
      <c r="B510" s="32"/>
      <c r="C510" s="33"/>
      <c r="D510" s="34"/>
      <c r="E510" s="34"/>
      <c r="F510" s="35"/>
      <c r="G510" s="35"/>
      <c r="H510" s="32"/>
      <c r="I510" s="35"/>
      <c r="J510" s="32"/>
      <c r="K510" s="36"/>
      <c r="L510" s="36"/>
      <c r="M510" s="32"/>
      <c r="N510" s="36"/>
      <c r="O510" s="37"/>
      <c r="P510" s="38"/>
      <c r="Q510" s="39"/>
    </row>
    <row r="511">
      <c r="A511" s="31"/>
      <c r="B511" s="32"/>
      <c r="C511" s="33"/>
      <c r="D511" s="34"/>
      <c r="E511" s="34"/>
      <c r="F511" s="35"/>
      <c r="G511" s="35"/>
      <c r="H511" s="32"/>
      <c r="I511" s="35"/>
      <c r="J511" s="32"/>
      <c r="K511" s="36"/>
      <c r="L511" s="36"/>
      <c r="M511" s="32"/>
      <c r="N511" s="36"/>
      <c r="O511" s="37"/>
      <c r="P511" s="38"/>
      <c r="Q511" s="39"/>
    </row>
    <row r="512">
      <c r="A512" s="31"/>
      <c r="B512" s="32"/>
      <c r="C512" s="33"/>
      <c r="D512" s="34"/>
      <c r="E512" s="34"/>
      <c r="F512" s="35"/>
      <c r="G512" s="35"/>
      <c r="H512" s="32"/>
      <c r="I512" s="35"/>
      <c r="J512" s="32"/>
      <c r="K512" s="36"/>
      <c r="L512" s="36"/>
      <c r="M512" s="32"/>
      <c r="N512" s="36"/>
      <c r="O512" s="37"/>
      <c r="P512" s="38"/>
      <c r="Q512" s="39"/>
    </row>
    <row r="513">
      <c r="A513" s="31"/>
      <c r="B513" s="32"/>
      <c r="C513" s="33"/>
      <c r="D513" s="34"/>
      <c r="E513" s="34"/>
      <c r="F513" s="35"/>
      <c r="G513" s="35"/>
      <c r="H513" s="32"/>
      <c r="I513" s="35"/>
      <c r="J513" s="32"/>
      <c r="K513" s="36"/>
      <c r="L513" s="36"/>
      <c r="M513" s="32"/>
      <c r="N513" s="36"/>
      <c r="O513" s="37"/>
      <c r="P513" s="38"/>
      <c r="Q513" s="39"/>
    </row>
    <row r="514">
      <c r="A514" s="31"/>
      <c r="B514" s="32"/>
      <c r="C514" s="33"/>
      <c r="D514" s="34"/>
      <c r="E514" s="34"/>
      <c r="F514" s="35"/>
      <c r="G514" s="35"/>
      <c r="H514" s="32"/>
      <c r="I514" s="35"/>
      <c r="J514" s="32"/>
      <c r="K514" s="36"/>
      <c r="L514" s="36"/>
      <c r="M514" s="32"/>
      <c r="N514" s="36"/>
      <c r="O514" s="37"/>
      <c r="P514" s="38"/>
      <c r="Q514" s="39"/>
    </row>
    <row r="515">
      <c r="A515" s="31"/>
      <c r="B515" s="32"/>
      <c r="C515" s="33"/>
      <c r="D515" s="34"/>
      <c r="E515" s="34"/>
      <c r="F515" s="35"/>
      <c r="G515" s="35"/>
      <c r="H515" s="32"/>
      <c r="I515" s="35"/>
      <c r="J515" s="32"/>
      <c r="K515" s="36"/>
      <c r="L515" s="36"/>
      <c r="M515" s="32"/>
      <c r="N515" s="36"/>
      <c r="O515" s="37"/>
      <c r="P515" s="38"/>
      <c r="Q515" s="39"/>
    </row>
    <row r="516">
      <c r="A516" s="31"/>
      <c r="B516" s="32"/>
      <c r="C516" s="33"/>
      <c r="D516" s="34"/>
      <c r="E516" s="34"/>
      <c r="F516" s="35"/>
      <c r="G516" s="35"/>
      <c r="H516" s="32"/>
      <c r="I516" s="35"/>
      <c r="J516" s="32"/>
      <c r="K516" s="36"/>
      <c r="L516" s="36"/>
      <c r="M516" s="32"/>
      <c r="N516" s="36"/>
      <c r="O516" s="37"/>
      <c r="P516" s="38"/>
      <c r="Q516" s="39"/>
    </row>
    <row r="517">
      <c r="A517" s="31"/>
      <c r="B517" s="32"/>
      <c r="C517" s="33"/>
      <c r="D517" s="34"/>
      <c r="E517" s="34"/>
      <c r="F517" s="35"/>
      <c r="G517" s="35"/>
      <c r="H517" s="32"/>
      <c r="I517" s="35"/>
      <c r="J517" s="32"/>
      <c r="K517" s="36"/>
      <c r="L517" s="36"/>
      <c r="M517" s="32"/>
      <c r="N517" s="36"/>
      <c r="O517" s="37"/>
      <c r="P517" s="38"/>
      <c r="Q517" s="39"/>
    </row>
    <row r="518">
      <c r="A518" s="31"/>
      <c r="B518" s="32"/>
      <c r="C518" s="33"/>
      <c r="D518" s="34"/>
      <c r="E518" s="34"/>
      <c r="F518" s="35"/>
      <c r="G518" s="35"/>
      <c r="H518" s="32"/>
      <c r="I518" s="35"/>
      <c r="J518" s="32"/>
      <c r="K518" s="36"/>
      <c r="L518" s="36"/>
      <c r="M518" s="32"/>
      <c r="N518" s="36"/>
      <c r="O518" s="37"/>
      <c r="P518" s="38"/>
      <c r="Q518" s="39"/>
    </row>
    <row r="519">
      <c r="A519" s="31"/>
      <c r="B519" s="32"/>
      <c r="C519" s="33"/>
      <c r="D519" s="34"/>
      <c r="E519" s="34"/>
      <c r="F519" s="35"/>
      <c r="G519" s="35"/>
      <c r="H519" s="32"/>
      <c r="I519" s="35"/>
      <c r="J519" s="32"/>
      <c r="K519" s="36"/>
      <c r="L519" s="36"/>
      <c r="M519" s="32"/>
      <c r="N519" s="36"/>
      <c r="O519" s="37"/>
      <c r="P519" s="38"/>
      <c r="Q519" s="39"/>
    </row>
    <row r="520">
      <c r="A520" s="31"/>
      <c r="B520" s="32"/>
      <c r="C520" s="33"/>
      <c r="D520" s="34"/>
      <c r="E520" s="34"/>
      <c r="F520" s="35"/>
      <c r="G520" s="35"/>
      <c r="H520" s="32"/>
      <c r="I520" s="35"/>
      <c r="J520" s="32"/>
      <c r="K520" s="36"/>
      <c r="L520" s="36"/>
      <c r="M520" s="32"/>
      <c r="N520" s="36"/>
      <c r="O520" s="37"/>
      <c r="P520" s="38"/>
      <c r="Q520" s="39"/>
    </row>
    <row r="521">
      <c r="A521" s="31"/>
      <c r="B521" s="32"/>
      <c r="C521" s="33"/>
      <c r="D521" s="34"/>
      <c r="E521" s="34"/>
      <c r="F521" s="35"/>
      <c r="G521" s="35"/>
      <c r="H521" s="32"/>
      <c r="I521" s="35"/>
      <c r="J521" s="32"/>
      <c r="K521" s="36"/>
      <c r="L521" s="36"/>
      <c r="M521" s="32"/>
      <c r="N521" s="36"/>
      <c r="O521" s="37"/>
      <c r="P521" s="38"/>
      <c r="Q521" s="39"/>
    </row>
    <row r="522">
      <c r="A522" s="31"/>
      <c r="B522" s="32"/>
      <c r="C522" s="33"/>
      <c r="D522" s="34"/>
      <c r="E522" s="34"/>
      <c r="F522" s="35"/>
      <c r="G522" s="35"/>
      <c r="H522" s="32"/>
      <c r="I522" s="35"/>
      <c r="J522" s="32"/>
      <c r="K522" s="36"/>
      <c r="L522" s="36"/>
      <c r="M522" s="32"/>
      <c r="N522" s="36"/>
      <c r="O522" s="37"/>
      <c r="P522" s="38"/>
      <c r="Q522" s="39"/>
    </row>
    <row r="523">
      <c r="A523" s="31"/>
      <c r="B523" s="32"/>
      <c r="C523" s="33"/>
      <c r="D523" s="34"/>
      <c r="E523" s="34"/>
      <c r="F523" s="35"/>
      <c r="G523" s="35"/>
      <c r="H523" s="32"/>
      <c r="I523" s="35"/>
      <c r="J523" s="32"/>
      <c r="K523" s="36"/>
      <c r="L523" s="36"/>
      <c r="M523" s="32"/>
      <c r="N523" s="36"/>
      <c r="O523" s="37"/>
      <c r="P523" s="38"/>
      <c r="Q523" s="39"/>
    </row>
    <row r="524">
      <c r="A524" s="31"/>
      <c r="B524" s="32"/>
      <c r="C524" s="33"/>
      <c r="D524" s="34"/>
      <c r="E524" s="34"/>
      <c r="F524" s="35"/>
      <c r="G524" s="35"/>
      <c r="H524" s="32"/>
      <c r="I524" s="35"/>
      <c r="J524" s="32"/>
      <c r="K524" s="36"/>
      <c r="L524" s="36"/>
      <c r="M524" s="32"/>
      <c r="N524" s="36"/>
      <c r="O524" s="37"/>
      <c r="P524" s="38"/>
      <c r="Q524" s="39"/>
    </row>
    <row r="525">
      <c r="A525" s="31"/>
      <c r="B525" s="32"/>
      <c r="C525" s="33"/>
      <c r="D525" s="34"/>
      <c r="E525" s="34"/>
      <c r="F525" s="35"/>
      <c r="G525" s="35"/>
      <c r="H525" s="32"/>
      <c r="I525" s="35"/>
      <c r="J525" s="32"/>
      <c r="K525" s="36"/>
      <c r="L525" s="36"/>
      <c r="M525" s="32"/>
      <c r="N525" s="36"/>
      <c r="O525" s="37"/>
      <c r="P525" s="38"/>
      <c r="Q525" s="39"/>
    </row>
    <row r="526">
      <c r="A526" s="31"/>
      <c r="B526" s="32"/>
      <c r="C526" s="33"/>
      <c r="D526" s="34"/>
      <c r="E526" s="34"/>
      <c r="F526" s="35"/>
      <c r="G526" s="35"/>
      <c r="H526" s="32"/>
      <c r="I526" s="35"/>
      <c r="J526" s="32"/>
      <c r="K526" s="36"/>
      <c r="L526" s="36"/>
      <c r="M526" s="32"/>
      <c r="N526" s="36"/>
      <c r="O526" s="37"/>
      <c r="P526" s="38"/>
      <c r="Q526" s="39"/>
    </row>
    <row r="527">
      <c r="A527" s="31"/>
      <c r="B527" s="32"/>
      <c r="C527" s="33"/>
      <c r="D527" s="34"/>
      <c r="E527" s="34"/>
      <c r="F527" s="35"/>
      <c r="G527" s="35"/>
      <c r="H527" s="32"/>
      <c r="I527" s="35"/>
      <c r="J527" s="32"/>
      <c r="K527" s="36"/>
      <c r="L527" s="36"/>
      <c r="M527" s="32"/>
      <c r="N527" s="36"/>
      <c r="O527" s="37"/>
      <c r="P527" s="38"/>
      <c r="Q527" s="39"/>
    </row>
    <row r="528">
      <c r="A528" s="31"/>
      <c r="B528" s="32"/>
      <c r="C528" s="33"/>
      <c r="D528" s="34"/>
      <c r="E528" s="34"/>
      <c r="F528" s="35"/>
      <c r="G528" s="35"/>
      <c r="H528" s="32"/>
      <c r="I528" s="35"/>
      <c r="J528" s="32"/>
      <c r="K528" s="36"/>
      <c r="L528" s="36"/>
      <c r="M528" s="32"/>
      <c r="N528" s="36"/>
      <c r="O528" s="37"/>
      <c r="P528" s="38"/>
      <c r="Q528" s="39"/>
    </row>
    <row r="529">
      <c r="A529" s="31"/>
      <c r="B529" s="32"/>
      <c r="C529" s="33"/>
      <c r="D529" s="34"/>
      <c r="E529" s="34"/>
      <c r="F529" s="35"/>
      <c r="G529" s="35"/>
      <c r="H529" s="32"/>
      <c r="I529" s="35"/>
      <c r="J529" s="32"/>
      <c r="K529" s="36"/>
      <c r="L529" s="36"/>
      <c r="M529" s="32"/>
      <c r="N529" s="36"/>
      <c r="O529" s="37"/>
      <c r="P529" s="38"/>
      <c r="Q529" s="39"/>
    </row>
    <row r="530">
      <c r="A530" s="31"/>
      <c r="B530" s="32"/>
      <c r="C530" s="33"/>
      <c r="D530" s="34"/>
      <c r="E530" s="34"/>
      <c r="F530" s="35"/>
      <c r="G530" s="35"/>
      <c r="H530" s="32"/>
      <c r="I530" s="35"/>
      <c r="J530" s="32"/>
      <c r="K530" s="36"/>
      <c r="L530" s="36"/>
      <c r="M530" s="32"/>
      <c r="N530" s="36"/>
      <c r="O530" s="37"/>
      <c r="P530" s="38"/>
      <c r="Q530" s="39"/>
    </row>
    <row r="531">
      <c r="A531" s="31"/>
      <c r="B531" s="32"/>
      <c r="C531" s="33"/>
      <c r="D531" s="34"/>
      <c r="E531" s="34"/>
      <c r="F531" s="35"/>
      <c r="G531" s="35"/>
      <c r="H531" s="32"/>
      <c r="I531" s="35"/>
      <c r="J531" s="32"/>
      <c r="K531" s="36"/>
      <c r="L531" s="36"/>
      <c r="M531" s="32"/>
      <c r="N531" s="36"/>
      <c r="O531" s="37"/>
      <c r="P531" s="38"/>
      <c r="Q531" s="39"/>
    </row>
    <row r="532">
      <c r="A532" s="31"/>
      <c r="B532" s="32"/>
      <c r="C532" s="33"/>
      <c r="D532" s="34"/>
      <c r="E532" s="34"/>
      <c r="F532" s="35"/>
      <c r="G532" s="35"/>
      <c r="H532" s="32"/>
      <c r="I532" s="35"/>
      <c r="J532" s="32"/>
      <c r="K532" s="36"/>
      <c r="L532" s="36"/>
      <c r="M532" s="32"/>
      <c r="N532" s="36"/>
      <c r="O532" s="37"/>
      <c r="P532" s="38"/>
      <c r="Q532" s="39"/>
    </row>
    <row r="533">
      <c r="A533" s="31"/>
      <c r="B533" s="32"/>
      <c r="C533" s="33"/>
      <c r="D533" s="34"/>
      <c r="E533" s="34"/>
      <c r="F533" s="35"/>
      <c r="G533" s="35"/>
      <c r="H533" s="32"/>
      <c r="I533" s="35"/>
      <c r="J533" s="32"/>
      <c r="K533" s="36"/>
      <c r="L533" s="36"/>
      <c r="M533" s="32"/>
      <c r="N533" s="36"/>
      <c r="O533" s="37"/>
      <c r="P533" s="38"/>
      <c r="Q533" s="39"/>
    </row>
    <row r="534">
      <c r="A534" s="31"/>
      <c r="B534" s="32"/>
      <c r="C534" s="33"/>
      <c r="D534" s="34"/>
      <c r="E534" s="34"/>
      <c r="F534" s="35"/>
      <c r="G534" s="35"/>
      <c r="H534" s="32"/>
      <c r="I534" s="35"/>
      <c r="J534" s="32"/>
      <c r="K534" s="36"/>
      <c r="L534" s="36"/>
      <c r="M534" s="32"/>
      <c r="N534" s="36"/>
      <c r="O534" s="37"/>
      <c r="P534" s="38"/>
      <c r="Q534" s="39"/>
    </row>
    <row r="535">
      <c r="A535" s="31"/>
      <c r="B535" s="32"/>
      <c r="C535" s="33"/>
      <c r="D535" s="34"/>
      <c r="E535" s="34"/>
      <c r="F535" s="35"/>
      <c r="G535" s="35"/>
      <c r="H535" s="32"/>
      <c r="I535" s="35"/>
      <c r="J535" s="32"/>
      <c r="K535" s="36"/>
      <c r="L535" s="36"/>
      <c r="M535" s="32"/>
      <c r="N535" s="36"/>
      <c r="O535" s="37"/>
      <c r="P535" s="38"/>
      <c r="Q535" s="39"/>
    </row>
    <row r="536">
      <c r="A536" s="31"/>
      <c r="B536" s="32"/>
      <c r="C536" s="33"/>
      <c r="D536" s="34"/>
      <c r="E536" s="34"/>
      <c r="F536" s="35"/>
      <c r="G536" s="35"/>
      <c r="H536" s="32"/>
      <c r="I536" s="35"/>
      <c r="J536" s="32"/>
      <c r="K536" s="36"/>
      <c r="L536" s="36"/>
      <c r="M536" s="32"/>
      <c r="N536" s="36"/>
      <c r="O536" s="37"/>
      <c r="P536" s="38"/>
      <c r="Q536" s="39"/>
    </row>
    <row r="537">
      <c r="A537" s="31"/>
      <c r="B537" s="32"/>
      <c r="C537" s="33"/>
      <c r="D537" s="34"/>
      <c r="E537" s="34"/>
      <c r="F537" s="35"/>
      <c r="G537" s="35"/>
      <c r="H537" s="32"/>
      <c r="I537" s="35"/>
      <c r="J537" s="32"/>
      <c r="K537" s="36"/>
      <c r="L537" s="36"/>
      <c r="M537" s="32"/>
      <c r="N537" s="36"/>
      <c r="O537" s="37"/>
      <c r="P537" s="38"/>
      <c r="Q537" s="39"/>
    </row>
    <row r="538">
      <c r="A538" s="31"/>
      <c r="B538" s="32"/>
      <c r="C538" s="33"/>
      <c r="D538" s="34"/>
      <c r="E538" s="34"/>
      <c r="F538" s="35"/>
      <c r="G538" s="35"/>
      <c r="H538" s="32"/>
      <c r="I538" s="35"/>
      <c r="J538" s="32"/>
      <c r="K538" s="36"/>
      <c r="L538" s="36"/>
      <c r="M538" s="32"/>
      <c r="N538" s="36"/>
      <c r="O538" s="37"/>
      <c r="P538" s="38"/>
      <c r="Q538" s="39"/>
    </row>
    <row r="539">
      <c r="A539" s="31"/>
      <c r="B539" s="32"/>
      <c r="C539" s="33"/>
      <c r="D539" s="34"/>
      <c r="E539" s="34"/>
      <c r="F539" s="35"/>
      <c r="G539" s="35"/>
      <c r="H539" s="32"/>
      <c r="I539" s="35"/>
      <c r="J539" s="32"/>
      <c r="K539" s="36"/>
      <c r="L539" s="36"/>
      <c r="M539" s="32"/>
      <c r="N539" s="36"/>
      <c r="O539" s="37"/>
      <c r="P539" s="38"/>
      <c r="Q539" s="39"/>
    </row>
    <row r="540">
      <c r="A540" s="31"/>
      <c r="B540" s="32"/>
      <c r="C540" s="33"/>
      <c r="D540" s="34"/>
      <c r="E540" s="34"/>
      <c r="F540" s="35"/>
      <c r="G540" s="35"/>
      <c r="H540" s="32"/>
      <c r="I540" s="35"/>
      <c r="J540" s="32"/>
      <c r="K540" s="36"/>
      <c r="L540" s="36"/>
      <c r="M540" s="32"/>
      <c r="N540" s="36"/>
      <c r="O540" s="37"/>
      <c r="P540" s="38"/>
      <c r="Q540" s="39"/>
    </row>
    <row r="541">
      <c r="A541" s="31"/>
      <c r="B541" s="32"/>
      <c r="C541" s="33"/>
      <c r="D541" s="34"/>
      <c r="E541" s="34"/>
      <c r="F541" s="35"/>
      <c r="G541" s="35"/>
      <c r="H541" s="32"/>
      <c r="I541" s="35"/>
      <c r="J541" s="32"/>
      <c r="K541" s="36"/>
      <c r="L541" s="36"/>
      <c r="M541" s="32"/>
      <c r="N541" s="36"/>
      <c r="O541" s="37"/>
      <c r="P541" s="38"/>
      <c r="Q541" s="39"/>
    </row>
    <row r="542">
      <c r="A542" s="31"/>
      <c r="B542" s="32"/>
      <c r="C542" s="33"/>
      <c r="D542" s="34"/>
      <c r="E542" s="34"/>
      <c r="F542" s="35"/>
      <c r="G542" s="35"/>
      <c r="H542" s="32"/>
      <c r="I542" s="35"/>
      <c r="J542" s="32"/>
      <c r="K542" s="36"/>
      <c r="L542" s="36"/>
      <c r="M542" s="32"/>
      <c r="N542" s="36"/>
      <c r="O542" s="37"/>
      <c r="P542" s="38"/>
      <c r="Q542" s="39"/>
    </row>
    <row r="543">
      <c r="A543" s="31"/>
      <c r="B543" s="32"/>
      <c r="C543" s="33"/>
      <c r="D543" s="34"/>
      <c r="E543" s="34"/>
      <c r="F543" s="35"/>
      <c r="G543" s="35"/>
      <c r="H543" s="32"/>
      <c r="I543" s="35"/>
      <c r="J543" s="32"/>
      <c r="K543" s="36"/>
      <c r="L543" s="36"/>
      <c r="M543" s="32"/>
      <c r="N543" s="36"/>
      <c r="O543" s="37"/>
      <c r="P543" s="38"/>
      <c r="Q543" s="39"/>
    </row>
    <row r="544">
      <c r="A544" s="31"/>
      <c r="B544" s="32"/>
      <c r="C544" s="33"/>
      <c r="D544" s="34"/>
      <c r="E544" s="34"/>
      <c r="F544" s="35"/>
      <c r="G544" s="35"/>
      <c r="H544" s="32"/>
      <c r="I544" s="35"/>
      <c r="J544" s="32"/>
      <c r="K544" s="36"/>
      <c r="L544" s="36"/>
      <c r="M544" s="32"/>
      <c r="N544" s="36"/>
      <c r="O544" s="37"/>
      <c r="P544" s="38"/>
      <c r="Q544" s="39"/>
    </row>
    <row r="545">
      <c r="A545" s="31"/>
      <c r="B545" s="32"/>
      <c r="C545" s="33"/>
      <c r="D545" s="34"/>
      <c r="E545" s="34"/>
      <c r="F545" s="35"/>
      <c r="G545" s="35"/>
      <c r="H545" s="32"/>
      <c r="I545" s="35"/>
      <c r="J545" s="32"/>
      <c r="K545" s="36"/>
      <c r="L545" s="36"/>
      <c r="M545" s="32"/>
      <c r="N545" s="36"/>
      <c r="O545" s="37"/>
      <c r="P545" s="38"/>
      <c r="Q545" s="39"/>
    </row>
    <row r="546">
      <c r="A546" s="31"/>
      <c r="B546" s="32"/>
      <c r="C546" s="33"/>
      <c r="D546" s="34"/>
      <c r="E546" s="34"/>
      <c r="F546" s="35"/>
      <c r="G546" s="35"/>
      <c r="H546" s="32"/>
      <c r="I546" s="35"/>
      <c r="J546" s="32"/>
      <c r="K546" s="36"/>
      <c r="L546" s="36"/>
      <c r="M546" s="32"/>
      <c r="N546" s="36"/>
      <c r="O546" s="37"/>
      <c r="P546" s="38"/>
      <c r="Q546" s="39"/>
    </row>
    <row r="547">
      <c r="A547" s="31"/>
      <c r="B547" s="32"/>
      <c r="C547" s="33"/>
      <c r="D547" s="34"/>
      <c r="E547" s="34"/>
      <c r="F547" s="35"/>
      <c r="G547" s="35"/>
      <c r="H547" s="32"/>
      <c r="I547" s="35"/>
      <c r="J547" s="32"/>
      <c r="K547" s="36"/>
      <c r="L547" s="36"/>
      <c r="M547" s="32"/>
      <c r="N547" s="36"/>
      <c r="O547" s="37"/>
      <c r="P547" s="38"/>
      <c r="Q547" s="39"/>
    </row>
    <row r="548">
      <c r="A548" s="31"/>
      <c r="B548" s="32"/>
      <c r="C548" s="33"/>
      <c r="D548" s="34"/>
      <c r="E548" s="34"/>
      <c r="F548" s="35"/>
      <c r="G548" s="35"/>
      <c r="H548" s="32"/>
      <c r="I548" s="35"/>
      <c r="J548" s="32"/>
      <c r="K548" s="36"/>
      <c r="L548" s="36"/>
      <c r="M548" s="32"/>
      <c r="N548" s="36"/>
      <c r="O548" s="37"/>
      <c r="P548" s="38"/>
      <c r="Q548" s="39"/>
    </row>
    <row r="549">
      <c r="A549" s="31"/>
      <c r="B549" s="32"/>
      <c r="C549" s="33"/>
      <c r="D549" s="34"/>
      <c r="E549" s="34"/>
      <c r="F549" s="35"/>
      <c r="G549" s="35"/>
      <c r="H549" s="32"/>
      <c r="I549" s="35"/>
      <c r="J549" s="32"/>
      <c r="K549" s="36"/>
      <c r="L549" s="36"/>
      <c r="M549" s="32"/>
      <c r="N549" s="36"/>
      <c r="O549" s="37"/>
      <c r="P549" s="38"/>
      <c r="Q549" s="39"/>
    </row>
    <row r="550">
      <c r="A550" s="31"/>
      <c r="B550" s="32"/>
      <c r="C550" s="33"/>
      <c r="D550" s="34"/>
      <c r="E550" s="34"/>
      <c r="F550" s="35"/>
      <c r="G550" s="35"/>
      <c r="H550" s="32"/>
      <c r="I550" s="35"/>
      <c r="J550" s="32"/>
      <c r="K550" s="36"/>
      <c r="L550" s="36"/>
      <c r="M550" s="32"/>
      <c r="N550" s="36"/>
      <c r="O550" s="37"/>
      <c r="P550" s="38"/>
      <c r="Q550" s="39"/>
    </row>
    <row r="551">
      <c r="A551" s="31"/>
      <c r="B551" s="32"/>
      <c r="C551" s="33"/>
      <c r="D551" s="34"/>
      <c r="E551" s="34"/>
      <c r="F551" s="35"/>
      <c r="G551" s="35"/>
      <c r="H551" s="32"/>
      <c r="I551" s="35"/>
      <c r="J551" s="32"/>
      <c r="K551" s="36"/>
      <c r="L551" s="36"/>
      <c r="M551" s="32"/>
      <c r="N551" s="36"/>
      <c r="O551" s="37"/>
      <c r="P551" s="38"/>
      <c r="Q551" s="39"/>
    </row>
    <row r="552">
      <c r="A552" s="31"/>
      <c r="B552" s="32"/>
      <c r="C552" s="33"/>
      <c r="D552" s="34"/>
      <c r="E552" s="34"/>
      <c r="F552" s="35"/>
      <c r="G552" s="35"/>
      <c r="H552" s="32"/>
      <c r="I552" s="35"/>
      <c r="J552" s="32"/>
      <c r="K552" s="36"/>
      <c r="L552" s="36"/>
      <c r="M552" s="32"/>
      <c r="N552" s="36"/>
      <c r="O552" s="37"/>
      <c r="P552" s="38"/>
      <c r="Q552" s="39"/>
    </row>
    <row r="553">
      <c r="A553" s="31"/>
      <c r="B553" s="32"/>
      <c r="C553" s="33"/>
      <c r="D553" s="34"/>
      <c r="E553" s="34"/>
      <c r="F553" s="35"/>
      <c r="G553" s="35"/>
      <c r="H553" s="32"/>
      <c r="I553" s="35"/>
      <c r="J553" s="32"/>
      <c r="K553" s="36"/>
      <c r="L553" s="36"/>
      <c r="M553" s="32"/>
      <c r="N553" s="36"/>
      <c r="O553" s="37"/>
      <c r="P553" s="38"/>
      <c r="Q553" s="39"/>
    </row>
    <row r="554">
      <c r="A554" s="31"/>
      <c r="B554" s="32"/>
      <c r="C554" s="33"/>
      <c r="D554" s="34"/>
      <c r="E554" s="34"/>
      <c r="F554" s="35"/>
      <c r="G554" s="35"/>
      <c r="H554" s="32"/>
      <c r="I554" s="35"/>
      <c r="J554" s="32"/>
      <c r="K554" s="36"/>
      <c r="L554" s="36"/>
      <c r="M554" s="32"/>
      <c r="N554" s="36"/>
      <c r="O554" s="37"/>
      <c r="P554" s="38"/>
      <c r="Q554" s="39"/>
    </row>
    <row r="555">
      <c r="A555" s="31"/>
      <c r="B555" s="32"/>
      <c r="C555" s="33"/>
      <c r="D555" s="34"/>
      <c r="E555" s="34"/>
      <c r="F555" s="35"/>
      <c r="G555" s="35"/>
      <c r="H555" s="32"/>
      <c r="I555" s="35"/>
      <c r="J555" s="32"/>
      <c r="K555" s="36"/>
      <c r="L555" s="36"/>
      <c r="M555" s="32"/>
      <c r="N555" s="36"/>
      <c r="O555" s="37"/>
      <c r="P555" s="38"/>
      <c r="Q555" s="39"/>
    </row>
    <row r="556">
      <c r="A556" s="31"/>
      <c r="B556" s="32"/>
      <c r="C556" s="33"/>
      <c r="D556" s="34"/>
      <c r="E556" s="34"/>
      <c r="F556" s="35"/>
      <c r="G556" s="35"/>
      <c r="H556" s="32"/>
      <c r="I556" s="35"/>
      <c r="J556" s="32"/>
      <c r="K556" s="36"/>
      <c r="L556" s="36"/>
      <c r="M556" s="32"/>
      <c r="N556" s="36"/>
      <c r="O556" s="37"/>
      <c r="P556" s="38"/>
      <c r="Q556" s="39"/>
    </row>
    <row r="557">
      <c r="A557" s="31"/>
      <c r="B557" s="32"/>
      <c r="C557" s="33"/>
      <c r="D557" s="34"/>
      <c r="E557" s="34"/>
      <c r="F557" s="35"/>
      <c r="G557" s="35"/>
      <c r="H557" s="32"/>
      <c r="I557" s="35"/>
      <c r="J557" s="32"/>
      <c r="K557" s="36"/>
      <c r="L557" s="36"/>
      <c r="M557" s="32"/>
      <c r="N557" s="36"/>
      <c r="O557" s="37"/>
      <c r="P557" s="38"/>
      <c r="Q557" s="39"/>
    </row>
    <row r="558">
      <c r="A558" s="31"/>
      <c r="B558" s="32"/>
      <c r="C558" s="33"/>
      <c r="D558" s="34"/>
      <c r="E558" s="34"/>
      <c r="F558" s="35"/>
      <c r="G558" s="35"/>
      <c r="H558" s="32"/>
      <c r="I558" s="35"/>
      <c r="J558" s="32"/>
      <c r="K558" s="36"/>
      <c r="L558" s="36"/>
      <c r="M558" s="32"/>
      <c r="N558" s="36"/>
      <c r="O558" s="37"/>
      <c r="P558" s="38"/>
      <c r="Q558" s="39"/>
    </row>
    <row r="559">
      <c r="A559" s="31"/>
      <c r="B559" s="32"/>
      <c r="C559" s="33"/>
      <c r="D559" s="34"/>
      <c r="E559" s="34"/>
      <c r="F559" s="35"/>
      <c r="G559" s="35"/>
      <c r="H559" s="32"/>
      <c r="I559" s="35"/>
      <c r="J559" s="32"/>
      <c r="K559" s="36"/>
      <c r="L559" s="36"/>
      <c r="M559" s="32"/>
      <c r="N559" s="36"/>
      <c r="O559" s="37"/>
      <c r="P559" s="38"/>
      <c r="Q559" s="39"/>
    </row>
    <row r="560">
      <c r="A560" s="31"/>
      <c r="B560" s="32"/>
      <c r="C560" s="33"/>
      <c r="D560" s="34"/>
      <c r="E560" s="34"/>
      <c r="F560" s="35"/>
      <c r="G560" s="35"/>
      <c r="H560" s="32"/>
      <c r="I560" s="35"/>
      <c r="J560" s="32"/>
      <c r="K560" s="36"/>
      <c r="L560" s="36"/>
      <c r="M560" s="32"/>
      <c r="N560" s="36"/>
      <c r="O560" s="37"/>
      <c r="P560" s="38"/>
      <c r="Q560" s="39"/>
    </row>
    <row r="561">
      <c r="A561" s="31"/>
      <c r="B561" s="32"/>
      <c r="C561" s="33"/>
      <c r="D561" s="34"/>
      <c r="E561" s="34"/>
      <c r="F561" s="35"/>
      <c r="G561" s="35"/>
      <c r="H561" s="32"/>
      <c r="I561" s="35"/>
      <c r="J561" s="32"/>
      <c r="K561" s="36"/>
      <c r="L561" s="36"/>
      <c r="M561" s="32"/>
      <c r="N561" s="36"/>
      <c r="O561" s="37"/>
      <c r="P561" s="38"/>
      <c r="Q561" s="39"/>
    </row>
    <row r="562">
      <c r="A562" s="31"/>
      <c r="B562" s="32"/>
      <c r="C562" s="33"/>
      <c r="D562" s="34"/>
      <c r="E562" s="34"/>
      <c r="F562" s="35"/>
      <c r="G562" s="35"/>
      <c r="H562" s="32"/>
      <c r="I562" s="35"/>
      <c r="J562" s="32"/>
      <c r="K562" s="36"/>
      <c r="L562" s="36"/>
      <c r="M562" s="32"/>
      <c r="N562" s="36"/>
      <c r="O562" s="37"/>
      <c r="P562" s="38"/>
      <c r="Q562" s="39"/>
    </row>
    <row r="563">
      <c r="A563" s="31"/>
      <c r="B563" s="32"/>
      <c r="C563" s="33"/>
      <c r="D563" s="34"/>
      <c r="E563" s="34"/>
      <c r="F563" s="35"/>
      <c r="G563" s="35"/>
      <c r="H563" s="32"/>
      <c r="I563" s="35"/>
      <c r="J563" s="32"/>
      <c r="K563" s="36"/>
      <c r="L563" s="36"/>
      <c r="M563" s="32"/>
      <c r="N563" s="36"/>
      <c r="O563" s="37"/>
      <c r="P563" s="38"/>
      <c r="Q563" s="39"/>
    </row>
    <row r="564">
      <c r="A564" s="31"/>
      <c r="B564" s="32"/>
      <c r="C564" s="33"/>
      <c r="D564" s="34"/>
      <c r="E564" s="34"/>
      <c r="F564" s="35"/>
      <c r="G564" s="35"/>
      <c r="H564" s="32"/>
      <c r="I564" s="35"/>
      <c r="J564" s="32"/>
      <c r="K564" s="36"/>
      <c r="L564" s="36"/>
      <c r="M564" s="32"/>
      <c r="N564" s="36"/>
      <c r="O564" s="37"/>
      <c r="P564" s="38"/>
      <c r="Q564" s="39"/>
    </row>
    <row r="565">
      <c r="A565" s="31"/>
      <c r="B565" s="32"/>
      <c r="C565" s="33"/>
      <c r="D565" s="34"/>
      <c r="E565" s="34"/>
      <c r="F565" s="35"/>
      <c r="G565" s="35"/>
      <c r="H565" s="32"/>
      <c r="I565" s="35"/>
      <c r="J565" s="32"/>
      <c r="K565" s="36"/>
      <c r="L565" s="36"/>
      <c r="M565" s="32"/>
      <c r="N565" s="36"/>
      <c r="O565" s="37"/>
      <c r="P565" s="38"/>
      <c r="Q565" s="39"/>
    </row>
    <row r="566">
      <c r="A566" s="31"/>
      <c r="B566" s="32"/>
      <c r="C566" s="33"/>
      <c r="D566" s="34"/>
      <c r="E566" s="34"/>
      <c r="F566" s="35"/>
      <c r="G566" s="35"/>
      <c r="H566" s="32"/>
      <c r="I566" s="35"/>
      <c r="J566" s="32"/>
      <c r="K566" s="36"/>
      <c r="L566" s="36"/>
      <c r="M566" s="32"/>
      <c r="N566" s="36"/>
      <c r="O566" s="37"/>
      <c r="P566" s="38"/>
      <c r="Q566" s="39"/>
    </row>
    <row r="567">
      <c r="A567" s="31"/>
      <c r="B567" s="32"/>
      <c r="C567" s="33"/>
      <c r="D567" s="34"/>
      <c r="E567" s="34"/>
      <c r="F567" s="35"/>
      <c r="G567" s="35"/>
      <c r="H567" s="32"/>
      <c r="I567" s="35"/>
      <c r="J567" s="32"/>
      <c r="K567" s="36"/>
      <c r="L567" s="36"/>
      <c r="M567" s="32"/>
      <c r="N567" s="36"/>
      <c r="O567" s="37"/>
      <c r="P567" s="38"/>
      <c r="Q567" s="39"/>
    </row>
    <row r="568">
      <c r="A568" s="31"/>
      <c r="B568" s="32"/>
      <c r="C568" s="33"/>
      <c r="D568" s="34"/>
      <c r="E568" s="34"/>
      <c r="F568" s="35"/>
      <c r="G568" s="35"/>
      <c r="H568" s="32"/>
      <c r="I568" s="35"/>
      <c r="J568" s="32"/>
      <c r="K568" s="36"/>
      <c r="L568" s="36"/>
      <c r="M568" s="32"/>
      <c r="N568" s="36"/>
      <c r="O568" s="37"/>
      <c r="P568" s="38"/>
      <c r="Q568" s="39"/>
    </row>
    <row r="569">
      <c r="A569" s="31"/>
      <c r="B569" s="32"/>
      <c r="C569" s="33"/>
      <c r="D569" s="34"/>
      <c r="E569" s="34"/>
      <c r="F569" s="35"/>
      <c r="G569" s="35"/>
      <c r="H569" s="32"/>
      <c r="I569" s="35"/>
      <c r="J569" s="32"/>
      <c r="K569" s="36"/>
      <c r="L569" s="36"/>
      <c r="M569" s="32"/>
      <c r="N569" s="36"/>
      <c r="O569" s="37"/>
      <c r="P569" s="38"/>
      <c r="Q569" s="39"/>
    </row>
    <row r="570">
      <c r="A570" s="31"/>
      <c r="B570" s="32"/>
      <c r="C570" s="33"/>
      <c r="D570" s="34"/>
      <c r="E570" s="34"/>
      <c r="F570" s="35"/>
      <c r="G570" s="35"/>
      <c r="H570" s="32"/>
      <c r="I570" s="35"/>
      <c r="J570" s="32"/>
      <c r="K570" s="36"/>
      <c r="L570" s="36"/>
      <c r="M570" s="32"/>
      <c r="N570" s="36"/>
      <c r="O570" s="37"/>
      <c r="P570" s="38"/>
      <c r="Q570" s="39"/>
    </row>
    <row r="571">
      <c r="A571" s="31"/>
      <c r="B571" s="32"/>
      <c r="C571" s="33"/>
      <c r="D571" s="34"/>
      <c r="E571" s="34"/>
      <c r="F571" s="35"/>
      <c r="G571" s="35"/>
      <c r="H571" s="32"/>
      <c r="I571" s="35"/>
      <c r="J571" s="32"/>
      <c r="K571" s="36"/>
      <c r="L571" s="36"/>
      <c r="M571" s="32"/>
      <c r="N571" s="36"/>
      <c r="O571" s="37"/>
      <c r="P571" s="38"/>
      <c r="Q571" s="39"/>
    </row>
    <row r="572">
      <c r="A572" s="31"/>
      <c r="B572" s="32"/>
      <c r="C572" s="33"/>
      <c r="D572" s="34"/>
      <c r="E572" s="34"/>
      <c r="F572" s="35"/>
      <c r="G572" s="35"/>
      <c r="H572" s="32"/>
      <c r="I572" s="35"/>
      <c r="J572" s="32"/>
      <c r="K572" s="36"/>
      <c r="L572" s="36"/>
      <c r="M572" s="32"/>
      <c r="N572" s="36"/>
      <c r="O572" s="37"/>
      <c r="P572" s="38"/>
      <c r="Q572" s="39"/>
    </row>
    <row r="573">
      <c r="A573" s="31"/>
      <c r="B573" s="32"/>
      <c r="C573" s="33"/>
      <c r="D573" s="34"/>
      <c r="E573" s="34"/>
      <c r="F573" s="35"/>
      <c r="G573" s="35"/>
      <c r="H573" s="32"/>
      <c r="I573" s="35"/>
      <c r="J573" s="32"/>
      <c r="K573" s="36"/>
      <c r="L573" s="36"/>
      <c r="M573" s="32"/>
      <c r="N573" s="36"/>
      <c r="O573" s="37"/>
      <c r="P573" s="38"/>
      <c r="Q573" s="39"/>
    </row>
    <row r="574">
      <c r="A574" s="31"/>
      <c r="B574" s="32"/>
      <c r="C574" s="33"/>
      <c r="D574" s="34"/>
      <c r="E574" s="34"/>
      <c r="F574" s="35"/>
      <c r="G574" s="35"/>
      <c r="H574" s="32"/>
      <c r="I574" s="35"/>
      <c r="J574" s="32"/>
      <c r="K574" s="36"/>
      <c r="L574" s="36"/>
      <c r="M574" s="32"/>
      <c r="N574" s="36"/>
      <c r="O574" s="37"/>
      <c r="P574" s="38"/>
      <c r="Q574" s="39"/>
    </row>
    <row r="575">
      <c r="A575" s="31"/>
      <c r="B575" s="32"/>
      <c r="C575" s="33"/>
      <c r="D575" s="34"/>
      <c r="E575" s="34"/>
      <c r="F575" s="35"/>
      <c r="G575" s="35"/>
      <c r="H575" s="32"/>
      <c r="I575" s="35"/>
      <c r="J575" s="32"/>
      <c r="K575" s="36"/>
      <c r="L575" s="36"/>
      <c r="M575" s="32"/>
      <c r="N575" s="36"/>
      <c r="O575" s="37"/>
      <c r="P575" s="38"/>
      <c r="Q575" s="39"/>
    </row>
    <row r="576">
      <c r="A576" s="31"/>
      <c r="B576" s="32"/>
      <c r="C576" s="33"/>
      <c r="D576" s="34"/>
      <c r="E576" s="34"/>
      <c r="F576" s="35"/>
      <c r="G576" s="35"/>
      <c r="H576" s="32"/>
      <c r="I576" s="35"/>
      <c r="J576" s="32"/>
      <c r="K576" s="36"/>
      <c r="L576" s="36"/>
      <c r="M576" s="32"/>
      <c r="N576" s="36"/>
      <c r="O576" s="37"/>
      <c r="P576" s="38"/>
      <c r="Q576" s="39"/>
    </row>
    <row r="577">
      <c r="A577" s="31"/>
      <c r="B577" s="32"/>
      <c r="C577" s="33"/>
      <c r="D577" s="34"/>
      <c r="E577" s="34"/>
      <c r="F577" s="35"/>
      <c r="G577" s="35"/>
      <c r="H577" s="32"/>
      <c r="I577" s="35"/>
      <c r="J577" s="32"/>
      <c r="K577" s="36"/>
      <c r="L577" s="36"/>
      <c r="M577" s="32"/>
      <c r="N577" s="36"/>
      <c r="O577" s="37"/>
      <c r="P577" s="38"/>
      <c r="Q577" s="39"/>
    </row>
    <row r="578">
      <c r="A578" s="31"/>
      <c r="B578" s="32"/>
      <c r="C578" s="33"/>
      <c r="D578" s="34"/>
      <c r="E578" s="34"/>
      <c r="F578" s="35"/>
      <c r="G578" s="35"/>
      <c r="H578" s="32"/>
      <c r="I578" s="35"/>
      <c r="J578" s="32"/>
      <c r="K578" s="36"/>
      <c r="L578" s="36"/>
      <c r="M578" s="32"/>
      <c r="N578" s="36"/>
      <c r="O578" s="37"/>
      <c r="P578" s="38"/>
      <c r="Q578" s="39"/>
    </row>
    <row r="579">
      <c r="A579" s="31"/>
      <c r="B579" s="32"/>
      <c r="C579" s="33"/>
      <c r="D579" s="34"/>
      <c r="E579" s="34"/>
      <c r="F579" s="35"/>
      <c r="G579" s="35"/>
      <c r="H579" s="32"/>
      <c r="I579" s="35"/>
      <c r="J579" s="32"/>
      <c r="K579" s="36"/>
      <c r="L579" s="36"/>
      <c r="M579" s="32"/>
      <c r="N579" s="36"/>
      <c r="O579" s="37"/>
      <c r="P579" s="38"/>
      <c r="Q579" s="39"/>
    </row>
    <row r="580">
      <c r="A580" s="31"/>
      <c r="B580" s="32"/>
      <c r="C580" s="33"/>
      <c r="D580" s="34"/>
      <c r="E580" s="34"/>
      <c r="F580" s="35"/>
      <c r="G580" s="35"/>
      <c r="H580" s="32"/>
      <c r="I580" s="35"/>
      <c r="J580" s="32"/>
      <c r="K580" s="36"/>
      <c r="L580" s="36"/>
      <c r="M580" s="32"/>
      <c r="N580" s="36"/>
      <c r="O580" s="37"/>
      <c r="P580" s="38"/>
      <c r="Q580" s="39"/>
    </row>
    <row r="581">
      <c r="A581" s="31"/>
      <c r="B581" s="32"/>
      <c r="C581" s="33"/>
      <c r="D581" s="34"/>
      <c r="E581" s="34"/>
      <c r="F581" s="35"/>
      <c r="G581" s="35"/>
      <c r="H581" s="32"/>
      <c r="I581" s="35"/>
      <c r="J581" s="32"/>
      <c r="K581" s="36"/>
      <c r="L581" s="36"/>
      <c r="M581" s="32"/>
      <c r="N581" s="36"/>
      <c r="O581" s="37"/>
      <c r="P581" s="38"/>
      <c r="Q581" s="39"/>
    </row>
    <row r="582">
      <c r="A582" s="31"/>
      <c r="B582" s="32"/>
      <c r="C582" s="33"/>
      <c r="D582" s="34"/>
      <c r="E582" s="34"/>
      <c r="F582" s="35"/>
      <c r="G582" s="35"/>
      <c r="H582" s="32"/>
      <c r="I582" s="35"/>
      <c r="J582" s="32"/>
      <c r="K582" s="36"/>
      <c r="L582" s="36"/>
      <c r="M582" s="32"/>
      <c r="N582" s="36"/>
      <c r="O582" s="37"/>
      <c r="P582" s="38"/>
      <c r="Q582" s="39"/>
    </row>
    <row r="583">
      <c r="A583" s="31"/>
      <c r="B583" s="32"/>
      <c r="C583" s="33"/>
      <c r="D583" s="34"/>
      <c r="E583" s="34"/>
      <c r="F583" s="35"/>
      <c r="G583" s="35"/>
      <c r="H583" s="32"/>
      <c r="I583" s="35"/>
      <c r="J583" s="32"/>
      <c r="K583" s="36"/>
      <c r="L583" s="36"/>
      <c r="M583" s="32"/>
      <c r="N583" s="36"/>
      <c r="O583" s="37"/>
      <c r="P583" s="38"/>
      <c r="Q583" s="39"/>
    </row>
    <row r="584">
      <c r="A584" s="31"/>
      <c r="B584" s="32"/>
      <c r="C584" s="33"/>
      <c r="D584" s="34"/>
      <c r="E584" s="34"/>
      <c r="F584" s="35"/>
      <c r="G584" s="35"/>
      <c r="H584" s="32"/>
      <c r="I584" s="35"/>
      <c r="J584" s="32"/>
      <c r="K584" s="36"/>
      <c r="L584" s="36"/>
      <c r="M584" s="32"/>
      <c r="N584" s="36"/>
      <c r="O584" s="37"/>
      <c r="P584" s="38"/>
      <c r="Q584" s="39"/>
    </row>
    <row r="585">
      <c r="A585" s="31"/>
      <c r="B585" s="32"/>
      <c r="C585" s="33"/>
      <c r="D585" s="34"/>
      <c r="E585" s="34"/>
      <c r="F585" s="35"/>
      <c r="G585" s="35"/>
      <c r="H585" s="32"/>
      <c r="I585" s="35"/>
      <c r="J585" s="32"/>
      <c r="K585" s="36"/>
      <c r="L585" s="36"/>
      <c r="M585" s="32"/>
      <c r="N585" s="36"/>
      <c r="O585" s="37"/>
      <c r="P585" s="38"/>
      <c r="Q585" s="39"/>
    </row>
    <row r="586">
      <c r="A586" s="31"/>
      <c r="B586" s="32"/>
      <c r="C586" s="33"/>
      <c r="D586" s="34"/>
      <c r="E586" s="34"/>
      <c r="F586" s="35"/>
      <c r="G586" s="35"/>
      <c r="H586" s="32"/>
      <c r="I586" s="35"/>
      <c r="J586" s="32"/>
      <c r="K586" s="36"/>
      <c r="L586" s="36"/>
      <c r="M586" s="32"/>
      <c r="N586" s="36"/>
      <c r="O586" s="37"/>
      <c r="P586" s="38"/>
      <c r="Q586" s="39"/>
    </row>
    <row r="587">
      <c r="A587" s="31"/>
      <c r="B587" s="32"/>
      <c r="C587" s="33"/>
      <c r="D587" s="34"/>
      <c r="E587" s="34"/>
      <c r="F587" s="35"/>
      <c r="G587" s="35"/>
      <c r="H587" s="32"/>
      <c r="I587" s="35"/>
      <c r="J587" s="32"/>
      <c r="K587" s="36"/>
      <c r="L587" s="36"/>
      <c r="M587" s="32"/>
      <c r="N587" s="36"/>
      <c r="O587" s="37"/>
      <c r="P587" s="38"/>
      <c r="Q587" s="39"/>
    </row>
    <row r="588">
      <c r="A588" s="31"/>
      <c r="B588" s="32"/>
      <c r="C588" s="33"/>
      <c r="D588" s="34"/>
      <c r="E588" s="34"/>
      <c r="F588" s="35"/>
      <c r="G588" s="35"/>
      <c r="H588" s="32"/>
      <c r="I588" s="35"/>
      <c r="J588" s="32"/>
      <c r="K588" s="36"/>
      <c r="L588" s="36"/>
      <c r="M588" s="32"/>
      <c r="N588" s="36"/>
      <c r="O588" s="37"/>
      <c r="P588" s="38"/>
      <c r="Q588" s="39"/>
    </row>
    <row r="589">
      <c r="A589" s="31"/>
      <c r="B589" s="32"/>
      <c r="C589" s="33"/>
      <c r="D589" s="34"/>
      <c r="E589" s="34"/>
      <c r="F589" s="35"/>
      <c r="G589" s="35"/>
      <c r="H589" s="32"/>
      <c r="I589" s="35"/>
      <c r="J589" s="32"/>
      <c r="K589" s="36"/>
      <c r="L589" s="36"/>
      <c r="M589" s="32"/>
      <c r="N589" s="36"/>
      <c r="O589" s="37"/>
      <c r="P589" s="38"/>
      <c r="Q589" s="39"/>
    </row>
    <row r="590">
      <c r="A590" s="31"/>
      <c r="B590" s="32"/>
      <c r="C590" s="33"/>
      <c r="D590" s="34"/>
      <c r="E590" s="34"/>
      <c r="F590" s="35"/>
      <c r="G590" s="35"/>
      <c r="H590" s="32"/>
      <c r="I590" s="35"/>
      <c r="J590" s="32"/>
      <c r="K590" s="36"/>
      <c r="L590" s="36"/>
      <c r="M590" s="32"/>
      <c r="N590" s="36"/>
      <c r="O590" s="37"/>
      <c r="P590" s="38"/>
      <c r="Q590" s="39"/>
    </row>
    <row r="591">
      <c r="A591" s="31"/>
      <c r="B591" s="32"/>
      <c r="C591" s="33"/>
      <c r="D591" s="34"/>
      <c r="E591" s="34"/>
      <c r="F591" s="35"/>
      <c r="G591" s="35"/>
      <c r="H591" s="32"/>
      <c r="I591" s="35"/>
      <c r="J591" s="32"/>
      <c r="K591" s="36"/>
      <c r="L591" s="36"/>
      <c r="M591" s="32"/>
      <c r="N591" s="36"/>
      <c r="O591" s="37"/>
      <c r="P591" s="38"/>
      <c r="Q591" s="39"/>
    </row>
    <row r="592">
      <c r="A592" s="31"/>
      <c r="B592" s="32"/>
      <c r="C592" s="33"/>
      <c r="D592" s="34"/>
      <c r="E592" s="34"/>
      <c r="F592" s="35"/>
      <c r="G592" s="35"/>
      <c r="H592" s="32"/>
      <c r="I592" s="35"/>
      <c r="J592" s="32"/>
      <c r="K592" s="36"/>
      <c r="L592" s="36"/>
      <c r="M592" s="32"/>
      <c r="N592" s="36"/>
      <c r="O592" s="37"/>
      <c r="P592" s="38"/>
      <c r="Q592" s="39"/>
    </row>
    <row r="593">
      <c r="A593" s="31"/>
      <c r="B593" s="32"/>
      <c r="C593" s="33"/>
      <c r="D593" s="34"/>
      <c r="E593" s="34"/>
      <c r="F593" s="35"/>
      <c r="G593" s="35"/>
      <c r="H593" s="32"/>
      <c r="I593" s="35"/>
      <c r="J593" s="32"/>
      <c r="K593" s="36"/>
      <c r="L593" s="36"/>
      <c r="M593" s="32"/>
      <c r="N593" s="36"/>
      <c r="O593" s="37"/>
      <c r="P593" s="38"/>
      <c r="Q593" s="39"/>
    </row>
    <row r="594">
      <c r="A594" s="31"/>
      <c r="B594" s="32"/>
      <c r="C594" s="33"/>
      <c r="D594" s="34"/>
      <c r="E594" s="34"/>
      <c r="F594" s="35"/>
      <c r="G594" s="35"/>
      <c r="H594" s="32"/>
      <c r="I594" s="35"/>
      <c r="J594" s="32"/>
      <c r="K594" s="36"/>
      <c r="L594" s="36"/>
      <c r="M594" s="32"/>
      <c r="N594" s="36"/>
      <c r="O594" s="37"/>
      <c r="P594" s="38"/>
      <c r="Q594" s="39"/>
    </row>
    <row r="595">
      <c r="A595" s="31"/>
      <c r="B595" s="32"/>
      <c r="C595" s="33"/>
      <c r="D595" s="34"/>
      <c r="E595" s="34"/>
      <c r="F595" s="35"/>
      <c r="G595" s="35"/>
      <c r="H595" s="32"/>
      <c r="I595" s="35"/>
      <c r="J595" s="32"/>
      <c r="K595" s="36"/>
      <c r="L595" s="36"/>
      <c r="M595" s="32"/>
      <c r="N595" s="36"/>
      <c r="O595" s="37"/>
      <c r="P595" s="38"/>
      <c r="Q595" s="39"/>
    </row>
    <row r="596">
      <c r="A596" s="31"/>
      <c r="B596" s="32"/>
      <c r="C596" s="33"/>
      <c r="D596" s="34"/>
      <c r="E596" s="34"/>
      <c r="F596" s="35"/>
      <c r="G596" s="35"/>
      <c r="H596" s="32"/>
      <c r="I596" s="35"/>
      <c r="J596" s="32"/>
      <c r="K596" s="36"/>
      <c r="L596" s="36"/>
      <c r="M596" s="32"/>
      <c r="N596" s="36"/>
      <c r="O596" s="37"/>
      <c r="P596" s="38"/>
      <c r="Q596" s="39"/>
    </row>
    <row r="597">
      <c r="A597" s="31"/>
      <c r="B597" s="32"/>
      <c r="C597" s="33"/>
      <c r="D597" s="34"/>
      <c r="E597" s="34"/>
      <c r="F597" s="35"/>
      <c r="G597" s="35"/>
      <c r="H597" s="32"/>
      <c r="I597" s="35"/>
      <c r="J597" s="32"/>
      <c r="K597" s="36"/>
      <c r="L597" s="36"/>
      <c r="M597" s="32"/>
      <c r="N597" s="36"/>
      <c r="O597" s="37"/>
      <c r="P597" s="38"/>
      <c r="Q597" s="39"/>
    </row>
    <row r="598">
      <c r="A598" s="31"/>
      <c r="B598" s="32"/>
      <c r="C598" s="33"/>
      <c r="D598" s="34"/>
      <c r="E598" s="34"/>
      <c r="F598" s="35"/>
      <c r="G598" s="35"/>
      <c r="H598" s="32"/>
      <c r="I598" s="35"/>
      <c r="J598" s="32"/>
      <c r="K598" s="36"/>
      <c r="L598" s="36"/>
      <c r="M598" s="32"/>
      <c r="N598" s="36"/>
      <c r="O598" s="37"/>
      <c r="P598" s="38"/>
      <c r="Q598" s="39"/>
    </row>
    <row r="599">
      <c r="A599" s="31"/>
      <c r="B599" s="32"/>
      <c r="C599" s="33"/>
      <c r="D599" s="34"/>
      <c r="E599" s="34"/>
      <c r="F599" s="35"/>
      <c r="G599" s="35"/>
      <c r="H599" s="32"/>
      <c r="I599" s="35"/>
      <c r="J599" s="32"/>
      <c r="K599" s="36"/>
      <c r="L599" s="36"/>
      <c r="M599" s="32"/>
      <c r="N599" s="36"/>
      <c r="O599" s="37"/>
      <c r="P599" s="38"/>
      <c r="Q599" s="39"/>
    </row>
    <row r="600">
      <c r="A600" s="31"/>
      <c r="B600" s="32"/>
      <c r="C600" s="33"/>
      <c r="D600" s="34"/>
      <c r="E600" s="34"/>
      <c r="F600" s="35"/>
      <c r="G600" s="35"/>
      <c r="H600" s="32"/>
      <c r="I600" s="35"/>
      <c r="J600" s="32"/>
      <c r="K600" s="36"/>
      <c r="L600" s="36"/>
      <c r="M600" s="32"/>
      <c r="N600" s="36"/>
      <c r="O600" s="37"/>
      <c r="P600" s="38"/>
      <c r="Q600" s="39"/>
    </row>
    <row r="601">
      <c r="A601" s="31"/>
      <c r="B601" s="32"/>
      <c r="C601" s="33"/>
      <c r="D601" s="34"/>
      <c r="E601" s="34"/>
      <c r="F601" s="35"/>
      <c r="G601" s="35"/>
      <c r="H601" s="32"/>
      <c r="I601" s="35"/>
      <c r="J601" s="32"/>
      <c r="K601" s="36"/>
      <c r="L601" s="36"/>
      <c r="M601" s="32"/>
      <c r="N601" s="36"/>
      <c r="O601" s="37"/>
      <c r="P601" s="38"/>
      <c r="Q601" s="39"/>
    </row>
    <row r="602">
      <c r="A602" s="31"/>
      <c r="B602" s="32"/>
      <c r="C602" s="33"/>
      <c r="D602" s="34"/>
      <c r="E602" s="34"/>
      <c r="F602" s="35"/>
      <c r="G602" s="35"/>
      <c r="H602" s="32"/>
      <c r="I602" s="35"/>
      <c r="J602" s="32"/>
      <c r="K602" s="36"/>
      <c r="L602" s="36"/>
      <c r="M602" s="32"/>
      <c r="N602" s="36"/>
      <c r="O602" s="37"/>
      <c r="P602" s="38"/>
      <c r="Q602" s="39"/>
    </row>
    <row r="603">
      <c r="A603" s="31"/>
      <c r="B603" s="32"/>
      <c r="C603" s="33"/>
      <c r="D603" s="34"/>
      <c r="E603" s="34"/>
      <c r="F603" s="35"/>
      <c r="G603" s="35"/>
      <c r="H603" s="32"/>
      <c r="I603" s="35"/>
      <c r="J603" s="32"/>
      <c r="K603" s="36"/>
      <c r="L603" s="36"/>
      <c r="M603" s="32"/>
      <c r="N603" s="36"/>
      <c r="O603" s="37"/>
      <c r="P603" s="38"/>
      <c r="Q603" s="39"/>
    </row>
    <row r="604">
      <c r="A604" s="31"/>
      <c r="B604" s="32"/>
      <c r="C604" s="33"/>
      <c r="D604" s="34"/>
      <c r="E604" s="34"/>
      <c r="F604" s="35"/>
      <c r="G604" s="35"/>
      <c r="H604" s="32"/>
      <c r="I604" s="35"/>
      <c r="J604" s="32"/>
      <c r="K604" s="36"/>
      <c r="L604" s="36"/>
      <c r="M604" s="32"/>
      <c r="N604" s="36"/>
      <c r="O604" s="37"/>
      <c r="P604" s="38"/>
      <c r="Q604" s="39"/>
    </row>
    <row r="605">
      <c r="A605" s="31"/>
      <c r="B605" s="32"/>
      <c r="C605" s="33"/>
      <c r="D605" s="34"/>
      <c r="E605" s="34"/>
      <c r="F605" s="35"/>
      <c r="G605" s="35"/>
      <c r="H605" s="32"/>
      <c r="I605" s="35"/>
      <c r="J605" s="32"/>
      <c r="K605" s="36"/>
      <c r="L605" s="36"/>
      <c r="M605" s="32"/>
      <c r="N605" s="36"/>
      <c r="O605" s="37"/>
      <c r="P605" s="38"/>
      <c r="Q605" s="39"/>
    </row>
    <row r="606">
      <c r="A606" s="31"/>
      <c r="B606" s="32"/>
      <c r="C606" s="33"/>
      <c r="D606" s="34"/>
      <c r="E606" s="34"/>
      <c r="F606" s="35"/>
      <c r="G606" s="35"/>
      <c r="H606" s="32"/>
      <c r="I606" s="35"/>
      <c r="J606" s="32"/>
      <c r="K606" s="36"/>
      <c r="L606" s="36"/>
      <c r="M606" s="32"/>
      <c r="N606" s="36"/>
      <c r="O606" s="37"/>
      <c r="P606" s="38"/>
      <c r="Q606" s="39"/>
    </row>
    <row r="607">
      <c r="A607" s="31"/>
      <c r="B607" s="32"/>
      <c r="C607" s="33"/>
      <c r="D607" s="34"/>
      <c r="E607" s="34"/>
      <c r="F607" s="35"/>
      <c r="G607" s="35"/>
      <c r="H607" s="32"/>
      <c r="I607" s="35"/>
      <c r="J607" s="32"/>
      <c r="K607" s="36"/>
      <c r="L607" s="36"/>
      <c r="M607" s="32"/>
      <c r="N607" s="36"/>
      <c r="O607" s="37"/>
      <c r="P607" s="38"/>
      <c r="Q607" s="39"/>
    </row>
    <row r="608">
      <c r="A608" s="31"/>
      <c r="B608" s="32"/>
      <c r="C608" s="33"/>
      <c r="D608" s="34"/>
      <c r="E608" s="34"/>
      <c r="F608" s="35"/>
      <c r="G608" s="35"/>
      <c r="H608" s="32"/>
      <c r="I608" s="35"/>
      <c r="J608" s="32"/>
      <c r="K608" s="36"/>
      <c r="L608" s="36"/>
      <c r="M608" s="32"/>
      <c r="N608" s="36"/>
      <c r="O608" s="37"/>
      <c r="P608" s="38"/>
      <c r="Q608" s="39"/>
    </row>
    <row r="609">
      <c r="A609" s="31"/>
      <c r="B609" s="32"/>
      <c r="C609" s="33"/>
      <c r="D609" s="34"/>
      <c r="E609" s="34"/>
      <c r="F609" s="35"/>
      <c r="G609" s="35"/>
      <c r="H609" s="32"/>
      <c r="I609" s="35"/>
      <c r="J609" s="32"/>
      <c r="K609" s="36"/>
      <c r="L609" s="36"/>
      <c r="M609" s="32"/>
      <c r="N609" s="36"/>
      <c r="O609" s="37"/>
      <c r="P609" s="38"/>
      <c r="Q609" s="39"/>
    </row>
    <row r="610">
      <c r="A610" s="31"/>
      <c r="B610" s="32"/>
      <c r="C610" s="33"/>
      <c r="D610" s="34"/>
      <c r="E610" s="34"/>
      <c r="F610" s="35"/>
      <c r="G610" s="35"/>
      <c r="H610" s="32"/>
      <c r="I610" s="35"/>
      <c r="J610" s="32"/>
      <c r="K610" s="36"/>
      <c r="L610" s="36"/>
      <c r="M610" s="32"/>
      <c r="N610" s="36"/>
      <c r="O610" s="37"/>
      <c r="P610" s="38"/>
      <c r="Q610" s="39"/>
    </row>
    <row r="611">
      <c r="A611" s="31"/>
      <c r="B611" s="32"/>
      <c r="C611" s="33"/>
      <c r="D611" s="34"/>
      <c r="E611" s="34"/>
      <c r="F611" s="35"/>
      <c r="G611" s="35"/>
      <c r="H611" s="32"/>
      <c r="I611" s="35"/>
      <c r="J611" s="32"/>
      <c r="K611" s="36"/>
      <c r="L611" s="36"/>
      <c r="M611" s="32"/>
      <c r="N611" s="36"/>
      <c r="O611" s="37"/>
      <c r="P611" s="38"/>
      <c r="Q611" s="39"/>
    </row>
    <row r="612">
      <c r="A612" s="31"/>
      <c r="B612" s="32"/>
      <c r="C612" s="33"/>
      <c r="D612" s="34"/>
      <c r="E612" s="34"/>
      <c r="F612" s="35"/>
      <c r="G612" s="35"/>
      <c r="H612" s="32"/>
      <c r="I612" s="35"/>
      <c r="J612" s="32"/>
      <c r="K612" s="36"/>
      <c r="L612" s="36"/>
      <c r="M612" s="32"/>
      <c r="N612" s="36"/>
      <c r="O612" s="37"/>
      <c r="P612" s="38"/>
      <c r="Q612" s="39"/>
    </row>
    <row r="613">
      <c r="A613" s="31"/>
      <c r="B613" s="32"/>
      <c r="C613" s="33"/>
      <c r="D613" s="34"/>
      <c r="E613" s="34"/>
      <c r="F613" s="35"/>
      <c r="G613" s="35"/>
      <c r="H613" s="32"/>
      <c r="I613" s="35"/>
      <c r="J613" s="32"/>
      <c r="K613" s="36"/>
      <c r="L613" s="36"/>
      <c r="M613" s="32"/>
      <c r="N613" s="36"/>
      <c r="O613" s="37"/>
      <c r="P613" s="38"/>
      <c r="Q613" s="39"/>
    </row>
    <row r="614">
      <c r="A614" s="31"/>
      <c r="B614" s="32"/>
      <c r="C614" s="33"/>
      <c r="D614" s="34"/>
      <c r="E614" s="34"/>
      <c r="F614" s="35"/>
      <c r="G614" s="35"/>
      <c r="H614" s="32"/>
      <c r="I614" s="35"/>
      <c r="J614" s="32"/>
      <c r="K614" s="36"/>
      <c r="L614" s="36"/>
      <c r="M614" s="32"/>
      <c r="N614" s="36"/>
      <c r="O614" s="37"/>
      <c r="P614" s="38"/>
      <c r="Q614" s="39"/>
    </row>
    <row r="615">
      <c r="A615" s="31"/>
      <c r="B615" s="32"/>
      <c r="C615" s="33"/>
      <c r="D615" s="34"/>
      <c r="E615" s="34"/>
      <c r="F615" s="35"/>
      <c r="G615" s="35"/>
      <c r="H615" s="32"/>
      <c r="I615" s="35"/>
      <c r="J615" s="32"/>
      <c r="K615" s="36"/>
      <c r="L615" s="36"/>
      <c r="M615" s="32"/>
      <c r="N615" s="36"/>
      <c r="O615" s="37"/>
      <c r="P615" s="38"/>
      <c r="Q615" s="39"/>
    </row>
    <row r="616">
      <c r="A616" s="31"/>
      <c r="B616" s="32"/>
      <c r="C616" s="33"/>
      <c r="D616" s="34"/>
      <c r="E616" s="34"/>
      <c r="F616" s="35"/>
      <c r="G616" s="35"/>
      <c r="H616" s="32"/>
      <c r="I616" s="35"/>
      <c r="J616" s="32"/>
      <c r="K616" s="36"/>
      <c r="L616" s="36"/>
      <c r="M616" s="32"/>
      <c r="N616" s="36"/>
      <c r="O616" s="37"/>
      <c r="P616" s="38"/>
      <c r="Q616" s="39"/>
    </row>
    <row r="617">
      <c r="A617" s="31"/>
      <c r="B617" s="32"/>
      <c r="C617" s="33"/>
      <c r="D617" s="34"/>
      <c r="E617" s="34"/>
      <c r="F617" s="35"/>
      <c r="G617" s="35"/>
      <c r="H617" s="32"/>
      <c r="I617" s="35"/>
      <c r="J617" s="32"/>
      <c r="K617" s="36"/>
      <c r="L617" s="36"/>
      <c r="M617" s="32"/>
      <c r="N617" s="36"/>
      <c r="O617" s="37"/>
      <c r="P617" s="38"/>
      <c r="Q617" s="39"/>
    </row>
    <row r="618">
      <c r="A618" s="31"/>
      <c r="B618" s="32"/>
      <c r="C618" s="33"/>
      <c r="D618" s="34"/>
      <c r="E618" s="34"/>
      <c r="F618" s="35"/>
      <c r="G618" s="35"/>
      <c r="H618" s="32"/>
      <c r="I618" s="35"/>
      <c r="J618" s="32"/>
      <c r="K618" s="36"/>
      <c r="L618" s="36"/>
      <c r="M618" s="32"/>
      <c r="N618" s="36"/>
      <c r="O618" s="37"/>
      <c r="P618" s="38"/>
      <c r="Q618" s="39"/>
    </row>
    <row r="619">
      <c r="A619" s="31"/>
      <c r="B619" s="32"/>
      <c r="C619" s="33"/>
      <c r="D619" s="34"/>
      <c r="E619" s="34"/>
      <c r="F619" s="35"/>
      <c r="G619" s="35"/>
      <c r="H619" s="32"/>
      <c r="I619" s="35"/>
      <c r="J619" s="32"/>
      <c r="K619" s="36"/>
      <c r="L619" s="36"/>
      <c r="M619" s="32"/>
      <c r="N619" s="36"/>
      <c r="O619" s="37"/>
      <c r="P619" s="38"/>
      <c r="Q619" s="39"/>
    </row>
    <row r="620">
      <c r="A620" s="31"/>
      <c r="B620" s="32"/>
      <c r="C620" s="33"/>
      <c r="D620" s="34"/>
      <c r="E620" s="34"/>
      <c r="F620" s="35"/>
      <c r="G620" s="35"/>
      <c r="H620" s="32"/>
      <c r="I620" s="35"/>
      <c r="J620" s="32"/>
      <c r="K620" s="36"/>
      <c r="L620" s="36"/>
      <c r="M620" s="32"/>
      <c r="N620" s="36"/>
      <c r="O620" s="37"/>
      <c r="P620" s="38"/>
      <c r="Q620" s="39"/>
    </row>
    <row r="621">
      <c r="A621" s="31"/>
      <c r="B621" s="32"/>
      <c r="C621" s="33"/>
      <c r="D621" s="34"/>
      <c r="E621" s="34"/>
      <c r="F621" s="35"/>
      <c r="G621" s="35"/>
      <c r="H621" s="32"/>
      <c r="I621" s="35"/>
      <c r="J621" s="32"/>
      <c r="K621" s="36"/>
      <c r="L621" s="36"/>
      <c r="M621" s="32"/>
      <c r="N621" s="36"/>
      <c r="O621" s="37"/>
      <c r="P621" s="38"/>
      <c r="Q621" s="39"/>
    </row>
    <row r="622">
      <c r="A622" s="31"/>
      <c r="B622" s="32"/>
      <c r="C622" s="33"/>
      <c r="D622" s="34"/>
      <c r="E622" s="34"/>
      <c r="F622" s="35"/>
      <c r="G622" s="35"/>
      <c r="H622" s="32"/>
      <c r="I622" s="35"/>
      <c r="J622" s="32"/>
      <c r="K622" s="36"/>
      <c r="L622" s="36"/>
      <c r="M622" s="32"/>
      <c r="N622" s="36"/>
      <c r="O622" s="37"/>
      <c r="P622" s="38"/>
      <c r="Q622" s="39"/>
    </row>
    <row r="623">
      <c r="A623" s="31"/>
      <c r="B623" s="32"/>
      <c r="C623" s="33"/>
      <c r="D623" s="34"/>
      <c r="E623" s="34"/>
      <c r="F623" s="35"/>
      <c r="G623" s="35"/>
      <c r="H623" s="32"/>
      <c r="I623" s="35"/>
      <c r="J623" s="32"/>
      <c r="K623" s="36"/>
      <c r="L623" s="36"/>
      <c r="M623" s="32"/>
      <c r="N623" s="36"/>
      <c r="O623" s="37"/>
      <c r="P623" s="38"/>
      <c r="Q623" s="39"/>
    </row>
    <row r="624">
      <c r="A624" s="31"/>
      <c r="B624" s="32"/>
      <c r="C624" s="33"/>
      <c r="D624" s="34"/>
      <c r="E624" s="34"/>
      <c r="F624" s="35"/>
      <c r="G624" s="35"/>
      <c r="H624" s="32"/>
      <c r="I624" s="35"/>
      <c r="J624" s="32"/>
      <c r="K624" s="36"/>
      <c r="L624" s="36"/>
      <c r="M624" s="32"/>
      <c r="N624" s="36"/>
      <c r="O624" s="37"/>
      <c r="P624" s="38"/>
      <c r="Q624" s="39"/>
    </row>
    <row r="625">
      <c r="A625" s="31"/>
      <c r="B625" s="32"/>
      <c r="C625" s="33"/>
      <c r="D625" s="34"/>
      <c r="E625" s="34"/>
      <c r="F625" s="35"/>
      <c r="G625" s="35"/>
      <c r="H625" s="32"/>
      <c r="I625" s="35"/>
      <c r="J625" s="32"/>
      <c r="K625" s="36"/>
      <c r="L625" s="36"/>
      <c r="M625" s="32"/>
      <c r="N625" s="36"/>
      <c r="O625" s="37"/>
      <c r="P625" s="38"/>
      <c r="Q625" s="39"/>
    </row>
    <row r="626">
      <c r="A626" s="31"/>
      <c r="B626" s="32"/>
      <c r="C626" s="33"/>
      <c r="D626" s="34"/>
      <c r="E626" s="34"/>
      <c r="F626" s="35"/>
      <c r="G626" s="35"/>
      <c r="H626" s="32"/>
      <c r="I626" s="35"/>
      <c r="J626" s="32"/>
      <c r="K626" s="36"/>
      <c r="L626" s="36"/>
      <c r="M626" s="32"/>
      <c r="N626" s="36"/>
      <c r="O626" s="37"/>
      <c r="P626" s="38"/>
      <c r="Q626" s="39"/>
    </row>
    <row r="627">
      <c r="A627" s="31"/>
      <c r="B627" s="32"/>
      <c r="C627" s="33"/>
      <c r="D627" s="34"/>
      <c r="E627" s="34"/>
      <c r="F627" s="35"/>
      <c r="G627" s="35"/>
      <c r="H627" s="32"/>
      <c r="I627" s="35"/>
      <c r="J627" s="32"/>
      <c r="K627" s="36"/>
      <c r="L627" s="36"/>
      <c r="M627" s="32"/>
      <c r="N627" s="36"/>
      <c r="O627" s="37"/>
      <c r="P627" s="38"/>
      <c r="Q627" s="39"/>
    </row>
    <row r="628">
      <c r="A628" s="31"/>
      <c r="B628" s="32"/>
      <c r="C628" s="33"/>
      <c r="D628" s="34"/>
      <c r="E628" s="34"/>
      <c r="F628" s="35"/>
      <c r="G628" s="35"/>
      <c r="H628" s="32"/>
      <c r="I628" s="35"/>
      <c r="J628" s="32"/>
      <c r="K628" s="36"/>
      <c r="L628" s="36"/>
      <c r="M628" s="32"/>
      <c r="N628" s="36"/>
      <c r="O628" s="37"/>
      <c r="P628" s="38"/>
      <c r="Q628" s="39"/>
    </row>
    <row r="629">
      <c r="A629" s="31"/>
      <c r="B629" s="32"/>
      <c r="C629" s="33"/>
      <c r="D629" s="34"/>
      <c r="E629" s="34"/>
      <c r="F629" s="35"/>
      <c r="G629" s="35"/>
      <c r="H629" s="32"/>
      <c r="I629" s="35"/>
      <c r="J629" s="32"/>
      <c r="K629" s="36"/>
      <c r="L629" s="36"/>
      <c r="M629" s="32"/>
      <c r="N629" s="36"/>
      <c r="O629" s="37"/>
      <c r="P629" s="38"/>
      <c r="Q629" s="39"/>
    </row>
    <row r="630">
      <c r="A630" s="31"/>
      <c r="B630" s="32"/>
      <c r="C630" s="33"/>
      <c r="D630" s="34"/>
      <c r="E630" s="34"/>
      <c r="F630" s="35"/>
      <c r="G630" s="35"/>
      <c r="H630" s="32"/>
      <c r="I630" s="35"/>
      <c r="J630" s="32"/>
      <c r="K630" s="36"/>
      <c r="L630" s="36"/>
      <c r="M630" s="32"/>
      <c r="N630" s="36"/>
      <c r="O630" s="37"/>
      <c r="P630" s="38"/>
      <c r="Q630" s="39"/>
    </row>
    <row r="631">
      <c r="A631" s="31"/>
      <c r="B631" s="32"/>
      <c r="C631" s="33"/>
      <c r="D631" s="34"/>
      <c r="E631" s="34"/>
      <c r="F631" s="35"/>
      <c r="G631" s="35"/>
      <c r="H631" s="32"/>
      <c r="I631" s="35"/>
      <c r="J631" s="32"/>
      <c r="K631" s="36"/>
      <c r="L631" s="36"/>
      <c r="M631" s="32"/>
      <c r="N631" s="36"/>
      <c r="O631" s="37"/>
      <c r="P631" s="38"/>
      <c r="Q631" s="39"/>
    </row>
    <row r="632">
      <c r="A632" s="31"/>
      <c r="B632" s="32"/>
      <c r="C632" s="33"/>
      <c r="D632" s="34"/>
      <c r="E632" s="34"/>
      <c r="F632" s="35"/>
      <c r="G632" s="35"/>
      <c r="H632" s="32"/>
      <c r="I632" s="35"/>
      <c r="J632" s="32"/>
      <c r="K632" s="36"/>
      <c r="L632" s="36"/>
      <c r="M632" s="32"/>
      <c r="N632" s="36"/>
      <c r="O632" s="37"/>
      <c r="P632" s="38"/>
      <c r="Q632" s="39"/>
    </row>
    <row r="633">
      <c r="A633" s="31"/>
      <c r="B633" s="32"/>
      <c r="C633" s="33"/>
      <c r="D633" s="34"/>
      <c r="E633" s="34"/>
      <c r="F633" s="35"/>
      <c r="G633" s="35"/>
      <c r="H633" s="32"/>
      <c r="I633" s="35"/>
      <c r="J633" s="32"/>
      <c r="K633" s="36"/>
      <c r="L633" s="36"/>
      <c r="M633" s="32"/>
      <c r="N633" s="36"/>
      <c r="O633" s="37"/>
      <c r="P633" s="38"/>
      <c r="Q633" s="39"/>
    </row>
    <row r="634">
      <c r="A634" s="31"/>
      <c r="B634" s="32"/>
      <c r="C634" s="33"/>
      <c r="D634" s="34"/>
      <c r="E634" s="34"/>
      <c r="F634" s="35"/>
      <c r="G634" s="35"/>
      <c r="H634" s="32"/>
      <c r="I634" s="35"/>
      <c r="J634" s="32"/>
      <c r="K634" s="36"/>
      <c r="L634" s="36"/>
      <c r="M634" s="32"/>
      <c r="N634" s="36"/>
      <c r="O634" s="37"/>
      <c r="P634" s="38"/>
      <c r="Q634" s="39"/>
    </row>
    <row r="635">
      <c r="A635" s="31"/>
      <c r="B635" s="32"/>
      <c r="C635" s="33"/>
      <c r="D635" s="34"/>
      <c r="E635" s="34"/>
      <c r="F635" s="35"/>
      <c r="G635" s="35"/>
      <c r="H635" s="32"/>
      <c r="I635" s="35"/>
      <c r="J635" s="32"/>
      <c r="K635" s="36"/>
      <c r="L635" s="36"/>
      <c r="M635" s="32"/>
      <c r="N635" s="36"/>
      <c r="O635" s="37"/>
      <c r="P635" s="38"/>
      <c r="Q635" s="39"/>
    </row>
    <row r="636">
      <c r="A636" s="31"/>
      <c r="B636" s="32"/>
      <c r="C636" s="33"/>
      <c r="D636" s="34"/>
      <c r="E636" s="34"/>
      <c r="F636" s="35"/>
      <c r="G636" s="35"/>
      <c r="H636" s="32"/>
      <c r="I636" s="35"/>
      <c r="J636" s="32"/>
      <c r="K636" s="36"/>
      <c r="L636" s="36"/>
      <c r="M636" s="32"/>
      <c r="N636" s="36"/>
      <c r="O636" s="37"/>
      <c r="P636" s="38"/>
      <c r="Q636" s="39"/>
    </row>
    <row r="637">
      <c r="A637" s="31"/>
      <c r="B637" s="32"/>
      <c r="C637" s="33"/>
      <c r="D637" s="34"/>
      <c r="E637" s="34"/>
      <c r="F637" s="35"/>
      <c r="G637" s="35"/>
      <c r="H637" s="32"/>
      <c r="I637" s="35"/>
      <c r="J637" s="32"/>
      <c r="K637" s="36"/>
      <c r="L637" s="36"/>
      <c r="M637" s="32"/>
      <c r="N637" s="36"/>
      <c r="O637" s="37"/>
      <c r="P637" s="38"/>
      <c r="Q637" s="39"/>
    </row>
    <row r="638">
      <c r="A638" s="31"/>
      <c r="B638" s="32"/>
      <c r="C638" s="33"/>
      <c r="D638" s="34"/>
      <c r="E638" s="34"/>
      <c r="F638" s="35"/>
      <c r="G638" s="35"/>
      <c r="H638" s="32"/>
      <c r="I638" s="35"/>
      <c r="J638" s="32"/>
      <c r="K638" s="36"/>
      <c r="L638" s="36"/>
      <c r="M638" s="32"/>
      <c r="N638" s="36"/>
      <c r="O638" s="37"/>
      <c r="P638" s="38"/>
      <c r="Q638" s="39"/>
    </row>
    <row r="639">
      <c r="A639" s="31"/>
      <c r="B639" s="32"/>
      <c r="C639" s="33"/>
      <c r="D639" s="34"/>
      <c r="E639" s="34"/>
      <c r="F639" s="35"/>
      <c r="G639" s="35"/>
      <c r="H639" s="32"/>
      <c r="I639" s="35"/>
      <c r="J639" s="32"/>
      <c r="K639" s="36"/>
      <c r="L639" s="36"/>
      <c r="M639" s="32"/>
      <c r="N639" s="36"/>
      <c r="O639" s="37"/>
      <c r="P639" s="38"/>
      <c r="Q639" s="39"/>
    </row>
    <row r="640">
      <c r="A640" s="31"/>
      <c r="B640" s="32"/>
      <c r="C640" s="33"/>
      <c r="D640" s="34"/>
      <c r="E640" s="34"/>
      <c r="F640" s="35"/>
      <c r="G640" s="35"/>
      <c r="H640" s="32"/>
      <c r="I640" s="35"/>
      <c r="J640" s="32"/>
      <c r="K640" s="36"/>
      <c r="L640" s="36"/>
      <c r="M640" s="32"/>
      <c r="N640" s="36"/>
      <c r="O640" s="37"/>
      <c r="P640" s="38"/>
      <c r="Q640" s="39"/>
    </row>
    <row r="641">
      <c r="A641" s="31"/>
      <c r="B641" s="32"/>
      <c r="C641" s="33"/>
      <c r="D641" s="34"/>
      <c r="E641" s="34"/>
      <c r="F641" s="35"/>
      <c r="G641" s="35"/>
      <c r="H641" s="32"/>
      <c r="I641" s="35"/>
      <c r="J641" s="32"/>
      <c r="K641" s="36"/>
      <c r="L641" s="36"/>
      <c r="M641" s="32"/>
      <c r="N641" s="36"/>
      <c r="O641" s="37"/>
      <c r="P641" s="38"/>
      <c r="Q641" s="39"/>
    </row>
    <row r="642">
      <c r="A642" s="31"/>
      <c r="B642" s="32"/>
      <c r="C642" s="33"/>
      <c r="D642" s="34"/>
      <c r="E642" s="34"/>
      <c r="F642" s="35"/>
      <c r="G642" s="35"/>
      <c r="H642" s="32"/>
      <c r="I642" s="35"/>
      <c r="J642" s="32"/>
      <c r="K642" s="36"/>
      <c r="L642" s="36"/>
      <c r="M642" s="32"/>
      <c r="N642" s="36"/>
      <c r="O642" s="37"/>
      <c r="P642" s="38"/>
      <c r="Q642" s="39"/>
    </row>
    <row r="643">
      <c r="A643" s="31"/>
      <c r="B643" s="32"/>
      <c r="C643" s="33"/>
      <c r="D643" s="34"/>
      <c r="E643" s="34"/>
      <c r="F643" s="35"/>
      <c r="G643" s="35"/>
      <c r="H643" s="32"/>
      <c r="I643" s="35"/>
      <c r="J643" s="32"/>
      <c r="K643" s="36"/>
      <c r="L643" s="36"/>
      <c r="M643" s="32"/>
      <c r="N643" s="36"/>
      <c r="O643" s="37"/>
      <c r="P643" s="38"/>
      <c r="Q643" s="39"/>
    </row>
    <row r="644">
      <c r="A644" s="31"/>
      <c r="B644" s="32"/>
      <c r="C644" s="33"/>
      <c r="D644" s="34"/>
      <c r="E644" s="34"/>
      <c r="F644" s="35"/>
      <c r="G644" s="35"/>
      <c r="H644" s="32"/>
      <c r="I644" s="35"/>
      <c r="J644" s="32"/>
      <c r="K644" s="36"/>
      <c r="L644" s="36"/>
      <c r="M644" s="32"/>
      <c r="N644" s="36"/>
      <c r="O644" s="37"/>
      <c r="P644" s="38"/>
      <c r="Q644" s="39"/>
    </row>
    <row r="645">
      <c r="A645" s="31"/>
      <c r="B645" s="46"/>
      <c r="C645" s="46"/>
      <c r="D645" s="47"/>
      <c r="E645" s="47"/>
      <c r="F645" s="46"/>
      <c r="G645" s="46"/>
      <c r="H645" s="46"/>
      <c r="I645" s="46"/>
      <c r="J645" s="46"/>
      <c r="K645" s="46"/>
      <c r="L645" s="46"/>
      <c r="M645" s="46"/>
      <c r="N645" s="46"/>
      <c r="O645" s="47"/>
      <c r="P645" s="47"/>
      <c r="Q645" s="47"/>
    </row>
    <row r="646">
      <c r="A646" s="31"/>
      <c r="B646" s="46"/>
      <c r="C646" s="46"/>
      <c r="D646" s="47"/>
      <c r="E646" s="47"/>
      <c r="F646" s="46"/>
      <c r="G646" s="46"/>
      <c r="H646" s="46"/>
      <c r="I646" s="46"/>
      <c r="J646" s="46"/>
      <c r="K646" s="46"/>
      <c r="L646" s="46"/>
      <c r="M646" s="46"/>
      <c r="N646" s="46"/>
      <c r="O646" s="47"/>
      <c r="P646" s="47"/>
      <c r="Q646" s="47"/>
    </row>
    <row r="647">
      <c r="A647" s="31"/>
      <c r="B647" s="46"/>
      <c r="C647" s="46"/>
      <c r="D647" s="47"/>
      <c r="E647" s="47"/>
      <c r="F647" s="46"/>
      <c r="G647" s="46"/>
      <c r="H647" s="46"/>
      <c r="I647" s="46"/>
      <c r="J647" s="46"/>
      <c r="K647" s="46"/>
      <c r="L647" s="46"/>
      <c r="M647" s="46"/>
      <c r="N647" s="46"/>
      <c r="O647" s="47"/>
      <c r="P647" s="47"/>
      <c r="Q647" s="47"/>
    </row>
    <row r="648">
      <c r="A648" s="31"/>
      <c r="B648" s="46"/>
      <c r="C648" s="46"/>
      <c r="D648" s="47"/>
      <c r="E648" s="47"/>
      <c r="F648" s="46"/>
      <c r="G648" s="46"/>
      <c r="H648" s="46"/>
      <c r="I648" s="46"/>
      <c r="J648" s="46"/>
      <c r="K648" s="46"/>
      <c r="L648" s="46"/>
      <c r="M648" s="46"/>
      <c r="N648" s="46"/>
      <c r="O648" s="47"/>
      <c r="P648" s="47"/>
      <c r="Q648" s="47"/>
    </row>
    <row r="649">
      <c r="A649" s="31"/>
      <c r="B649" s="46"/>
      <c r="C649" s="46"/>
      <c r="D649" s="47"/>
      <c r="E649" s="47"/>
      <c r="F649" s="46"/>
      <c r="G649" s="46"/>
      <c r="H649" s="46"/>
      <c r="I649" s="46"/>
      <c r="J649" s="46"/>
      <c r="K649" s="46"/>
      <c r="L649" s="46"/>
      <c r="M649" s="46"/>
      <c r="N649" s="46"/>
      <c r="O649" s="47"/>
      <c r="P649" s="47"/>
      <c r="Q649" s="47"/>
    </row>
    <row r="650">
      <c r="A650" s="31"/>
      <c r="B650" s="46"/>
      <c r="C650" s="46"/>
      <c r="D650" s="47"/>
      <c r="E650" s="47"/>
      <c r="F650" s="46"/>
      <c r="G650" s="46"/>
      <c r="H650" s="46"/>
      <c r="I650" s="46"/>
      <c r="J650" s="46"/>
      <c r="K650" s="46"/>
      <c r="L650" s="46"/>
      <c r="M650" s="46"/>
      <c r="N650" s="46"/>
      <c r="O650" s="47"/>
      <c r="P650" s="47"/>
      <c r="Q650" s="47"/>
    </row>
    <row r="651">
      <c r="A651" s="31"/>
      <c r="B651" s="46"/>
      <c r="C651" s="46"/>
      <c r="D651" s="47"/>
      <c r="E651" s="47"/>
      <c r="F651" s="46"/>
      <c r="G651" s="46"/>
      <c r="H651" s="46"/>
      <c r="I651" s="46"/>
      <c r="J651" s="46"/>
      <c r="K651" s="46"/>
      <c r="L651" s="46"/>
      <c r="M651" s="46"/>
      <c r="N651" s="46"/>
      <c r="O651" s="47"/>
      <c r="P651" s="47"/>
      <c r="Q651" s="47"/>
    </row>
    <row r="652">
      <c r="A652" s="31"/>
      <c r="B652" s="46"/>
      <c r="C652" s="46"/>
      <c r="D652" s="47"/>
      <c r="E652" s="47"/>
      <c r="F652" s="46"/>
      <c r="G652" s="46"/>
      <c r="H652" s="46"/>
      <c r="I652" s="46"/>
      <c r="J652" s="46"/>
      <c r="K652" s="46"/>
      <c r="L652" s="46"/>
      <c r="M652" s="46"/>
      <c r="N652" s="46"/>
      <c r="O652" s="47"/>
      <c r="P652" s="47"/>
      <c r="Q652" s="47"/>
    </row>
    <row r="653">
      <c r="A653" s="31"/>
      <c r="B653" s="46"/>
      <c r="C653" s="46"/>
      <c r="D653" s="47"/>
      <c r="E653" s="47"/>
      <c r="F653" s="46"/>
      <c r="G653" s="46"/>
      <c r="H653" s="46"/>
      <c r="I653" s="46"/>
      <c r="J653" s="46"/>
      <c r="K653" s="46"/>
      <c r="L653" s="46"/>
      <c r="M653" s="46"/>
      <c r="N653" s="46"/>
      <c r="O653" s="47"/>
      <c r="P653" s="47"/>
      <c r="Q653" s="47"/>
    </row>
    <row r="654">
      <c r="A654" s="31"/>
      <c r="B654" s="46"/>
      <c r="C654" s="46"/>
      <c r="D654" s="47"/>
      <c r="E654" s="47"/>
      <c r="F654" s="46"/>
      <c r="G654" s="46"/>
      <c r="H654" s="46"/>
      <c r="I654" s="46"/>
      <c r="J654" s="46"/>
      <c r="K654" s="46"/>
      <c r="L654" s="46"/>
      <c r="M654" s="46"/>
      <c r="N654" s="46"/>
      <c r="O654" s="47"/>
      <c r="P654" s="47"/>
      <c r="Q654" s="47"/>
    </row>
    <row r="655">
      <c r="A655" s="31"/>
      <c r="B655" s="46"/>
      <c r="C655" s="46"/>
      <c r="D655" s="47"/>
      <c r="E655" s="47"/>
      <c r="F655" s="46"/>
      <c r="G655" s="46"/>
      <c r="H655" s="46"/>
      <c r="I655" s="46"/>
      <c r="J655" s="46"/>
      <c r="K655" s="46"/>
      <c r="L655" s="46"/>
      <c r="M655" s="46"/>
      <c r="N655" s="46"/>
      <c r="O655" s="47"/>
      <c r="P655" s="47"/>
      <c r="Q655" s="47"/>
    </row>
    <row r="656">
      <c r="A656" s="31"/>
      <c r="B656" s="46"/>
      <c r="C656" s="46"/>
      <c r="D656" s="47"/>
      <c r="E656" s="47"/>
      <c r="F656" s="46"/>
      <c r="G656" s="46"/>
      <c r="H656" s="46"/>
      <c r="I656" s="46"/>
      <c r="J656" s="46"/>
      <c r="K656" s="46"/>
      <c r="L656" s="46"/>
      <c r="M656" s="46"/>
      <c r="N656" s="46"/>
      <c r="O656" s="47"/>
      <c r="P656" s="47"/>
      <c r="Q656" s="47"/>
    </row>
    <row r="657">
      <c r="A657" s="31"/>
      <c r="B657" s="46"/>
      <c r="C657" s="46"/>
      <c r="D657" s="47"/>
      <c r="E657" s="47"/>
      <c r="F657" s="46"/>
      <c r="G657" s="46"/>
      <c r="H657" s="46"/>
      <c r="I657" s="46"/>
      <c r="J657" s="46"/>
      <c r="K657" s="46"/>
      <c r="L657" s="46"/>
      <c r="M657" s="46"/>
      <c r="N657" s="46"/>
      <c r="O657" s="47"/>
      <c r="P657" s="47"/>
      <c r="Q657" s="47"/>
    </row>
    <row r="658">
      <c r="A658" s="31"/>
      <c r="B658" s="46"/>
      <c r="C658" s="46"/>
      <c r="D658" s="47"/>
      <c r="E658" s="47"/>
      <c r="F658" s="46"/>
      <c r="G658" s="46"/>
      <c r="H658" s="46"/>
      <c r="I658" s="46"/>
      <c r="J658" s="46"/>
      <c r="K658" s="46"/>
      <c r="L658" s="46"/>
      <c r="M658" s="46"/>
      <c r="N658" s="46"/>
      <c r="O658" s="47"/>
      <c r="P658" s="47"/>
      <c r="Q658" s="47"/>
    </row>
    <row r="659">
      <c r="A659" s="31"/>
      <c r="B659" s="46"/>
      <c r="C659" s="46"/>
      <c r="D659" s="47"/>
      <c r="E659" s="47"/>
      <c r="F659" s="46"/>
      <c r="G659" s="46"/>
      <c r="H659" s="46"/>
      <c r="I659" s="46"/>
      <c r="J659" s="46"/>
      <c r="K659" s="46"/>
      <c r="L659" s="46"/>
      <c r="M659" s="46"/>
      <c r="N659" s="46"/>
      <c r="O659" s="47"/>
      <c r="P659" s="47"/>
      <c r="Q659" s="47"/>
    </row>
    <row r="660">
      <c r="A660" s="31"/>
      <c r="B660" s="46"/>
      <c r="C660" s="46"/>
      <c r="D660" s="47"/>
      <c r="E660" s="47"/>
      <c r="F660" s="46"/>
      <c r="G660" s="46"/>
      <c r="H660" s="46"/>
      <c r="I660" s="46"/>
      <c r="J660" s="46"/>
      <c r="K660" s="46"/>
      <c r="L660" s="46"/>
      <c r="M660" s="46"/>
      <c r="N660" s="46"/>
      <c r="O660" s="47"/>
      <c r="P660" s="47"/>
      <c r="Q660" s="47"/>
    </row>
    <row r="661">
      <c r="A661" s="31"/>
      <c r="B661" s="46"/>
      <c r="C661" s="46"/>
      <c r="D661" s="47"/>
      <c r="E661" s="47"/>
      <c r="F661" s="46"/>
      <c r="G661" s="46"/>
      <c r="H661" s="46"/>
      <c r="I661" s="46"/>
      <c r="J661" s="46"/>
      <c r="K661" s="46"/>
      <c r="L661" s="46"/>
      <c r="M661" s="46"/>
      <c r="N661" s="46"/>
      <c r="O661" s="47"/>
      <c r="P661" s="47"/>
      <c r="Q661" s="47"/>
    </row>
    <row r="662">
      <c r="A662" s="31"/>
      <c r="B662" s="46"/>
      <c r="C662" s="46"/>
      <c r="D662" s="47"/>
      <c r="E662" s="47"/>
      <c r="F662" s="46"/>
      <c r="G662" s="46"/>
      <c r="H662" s="46"/>
      <c r="I662" s="46"/>
      <c r="J662" s="46"/>
      <c r="K662" s="46"/>
      <c r="L662" s="46"/>
      <c r="M662" s="46"/>
      <c r="N662" s="46"/>
      <c r="O662" s="47"/>
      <c r="P662" s="47"/>
      <c r="Q662" s="47"/>
    </row>
    <row r="663">
      <c r="A663" s="31"/>
      <c r="B663" s="46"/>
      <c r="C663" s="46"/>
      <c r="D663" s="47"/>
      <c r="E663" s="47"/>
      <c r="F663" s="46"/>
      <c r="G663" s="46"/>
      <c r="H663" s="46"/>
      <c r="I663" s="46"/>
      <c r="J663" s="46"/>
      <c r="K663" s="46"/>
      <c r="L663" s="46"/>
      <c r="M663" s="46"/>
      <c r="N663" s="46"/>
      <c r="O663" s="47"/>
      <c r="P663" s="47"/>
      <c r="Q663" s="47"/>
    </row>
    <row r="664">
      <c r="A664" s="31"/>
      <c r="B664" s="46"/>
      <c r="C664" s="46"/>
      <c r="D664" s="47"/>
      <c r="E664" s="47"/>
      <c r="F664" s="46"/>
      <c r="G664" s="46"/>
      <c r="H664" s="46"/>
      <c r="I664" s="46"/>
      <c r="J664" s="46"/>
      <c r="K664" s="46"/>
      <c r="L664" s="46"/>
      <c r="M664" s="46"/>
      <c r="N664" s="46"/>
      <c r="O664" s="47"/>
      <c r="P664" s="47"/>
      <c r="Q664" s="47"/>
    </row>
    <row r="665">
      <c r="A665" s="31"/>
      <c r="B665" s="46"/>
      <c r="C665" s="46"/>
      <c r="D665" s="47"/>
      <c r="E665" s="47"/>
      <c r="F665" s="46"/>
      <c r="G665" s="46"/>
      <c r="H665" s="46"/>
      <c r="I665" s="46"/>
      <c r="J665" s="46"/>
      <c r="K665" s="46"/>
      <c r="L665" s="46"/>
      <c r="M665" s="46"/>
      <c r="N665" s="46"/>
      <c r="O665" s="47"/>
      <c r="P665" s="47"/>
      <c r="Q665" s="47"/>
    </row>
    <row r="666">
      <c r="A666" s="31"/>
      <c r="B666" s="46"/>
      <c r="C666" s="46"/>
      <c r="D666" s="47"/>
      <c r="E666" s="47"/>
      <c r="F666" s="46"/>
      <c r="G666" s="46"/>
      <c r="H666" s="46"/>
      <c r="I666" s="46"/>
      <c r="J666" s="46"/>
      <c r="K666" s="46"/>
      <c r="L666" s="46"/>
      <c r="M666" s="46"/>
      <c r="N666" s="46"/>
      <c r="O666" s="47"/>
      <c r="P666" s="47"/>
      <c r="Q666" s="47"/>
    </row>
    <row r="667">
      <c r="A667" s="31"/>
      <c r="B667" s="46"/>
      <c r="C667" s="46"/>
      <c r="D667" s="47"/>
      <c r="E667" s="47"/>
      <c r="F667" s="46"/>
      <c r="G667" s="46"/>
      <c r="H667" s="46"/>
      <c r="I667" s="46"/>
      <c r="J667" s="46"/>
      <c r="K667" s="46"/>
      <c r="L667" s="46"/>
      <c r="M667" s="46"/>
      <c r="N667" s="46"/>
      <c r="O667" s="47"/>
      <c r="P667" s="47"/>
      <c r="Q667" s="47"/>
    </row>
    <row r="668">
      <c r="A668" s="31"/>
      <c r="B668" s="46"/>
      <c r="C668" s="46"/>
      <c r="D668" s="47"/>
      <c r="E668" s="47"/>
      <c r="F668" s="46"/>
      <c r="G668" s="46"/>
      <c r="H668" s="46"/>
      <c r="I668" s="46"/>
      <c r="J668" s="46"/>
      <c r="K668" s="46"/>
      <c r="L668" s="46"/>
      <c r="M668" s="46"/>
      <c r="N668" s="46"/>
      <c r="O668" s="47"/>
      <c r="P668" s="47"/>
      <c r="Q668" s="47"/>
    </row>
    <row r="669">
      <c r="A669" s="31"/>
      <c r="B669" s="46"/>
      <c r="C669" s="46"/>
      <c r="D669" s="47"/>
      <c r="E669" s="47"/>
      <c r="F669" s="46"/>
      <c r="G669" s="46"/>
      <c r="H669" s="46"/>
      <c r="I669" s="46"/>
      <c r="J669" s="46"/>
      <c r="K669" s="46"/>
      <c r="L669" s="46"/>
      <c r="M669" s="46"/>
      <c r="N669" s="46"/>
      <c r="O669" s="47"/>
      <c r="P669" s="47"/>
      <c r="Q669" s="47"/>
    </row>
    <row r="670">
      <c r="A670" s="31"/>
      <c r="B670" s="46"/>
      <c r="C670" s="46"/>
      <c r="D670" s="47"/>
      <c r="E670" s="47"/>
      <c r="F670" s="46"/>
      <c r="G670" s="46"/>
      <c r="H670" s="46"/>
      <c r="I670" s="46"/>
      <c r="J670" s="46"/>
      <c r="K670" s="46"/>
      <c r="L670" s="46"/>
      <c r="M670" s="46"/>
      <c r="N670" s="46"/>
      <c r="O670" s="47"/>
      <c r="P670" s="47"/>
      <c r="Q670" s="47"/>
    </row>
    <row r="671">
      <c r="A671" s="31"/>
      <c r="B671" s="46"/>
      <c r="C671" s="46"/>
      <c r="D671" s="47"/>
      <c r="E671" s="47"/>
      <c r="F671" s="46"/>
      <c r="G671" s="46"/>
      <c r="H671" s="46"/>
      <c r="I671" s="46"/>
      <c r="J671" s="46"/>
      <c r="K671" s="46"/>
      <c r="L671" s="46"/>
      <c r="M671" s="46"/>
      <c r="N671" s="46"/>
      <c r="O671" s="47"/>
      <c r="P671" s="47"/>
      <c r="Q671" s="47"/>
    </row>
    <row r="672">
      <c r="A672" s="31"/>
      <c r="B672" s="46"/>
      <c r="C672" s="46"/>
      <c r="D672" s="47"/>
      <c r="E672" s="47"/>
      <c r="F672" s="46"/>
      <c r="G672" s="46"/>
      <c r="H672" s="46"/>
      <c r="I672" s="46"/>
      <c r="J672" s="46"/>
      <c r="K672" s="46"/>
      <c r="L672" s="46"/>
      <c r="M672" s="46"/>
      <c r="N672" s="46"/>
      <c r="O672" s="47"/>
      <c r="P672" s="47"/>
      <c r="Q672" s="47"/>
    </row>
    <row r="673">
      <c r="A673" s="31"/>
      <c r="B673" s="46"/>
      <c r="C673" s="46"/>
      <c r="D673" s="47"/>
      <c r="E673" s="47"/>
      <c r="F673" s="46"/>
      <c r="G673" s="46"/>
      <c r="H673" s="46"/>
      <c r="I673" s="46"/>
      <c r="J673" s="46"/>
      <c r="K673" s="46"/>
      <c r="L673" s="46"/>
      <c r="M673" s="46"/>
      <c r="N673" s="46"/>
      <c r="O673" s="47"/>
      <c r="P673" s="47"/>
      <c r="Q673" s="47"/>
    </row>
    <row r="674">
      <c r="A674" s="31"/>
      <c r="B674" s="46"/>
      <c r="C674" s="46"/>
      <c r="D674" s="47"/>
      <c r="E674" s="47"/>
      <c r="F674" s="46"/>
      <c r="G674" s="46"/>
      <c r="H674" s="46"/>
      <c r="I674" s="46"/>
      <c r="J674" s="46"/>
      <c r="K674" s="46"/>
      <c r="L674" s="46"/>
      <c r="M674" s="46"/>
      <c r="N674" s="46"/>
      <c r="O674" s="47"/>
      <c r="P674" s="47"/>
      <c r="Q674" s="47"/>
    </row>
    <row r="675">
      <c r="A675" s="31"/>
      <c r="B675" s="46"/>
      <c r="C675" s="46"/>
      <c r="D675" s="47"/>
      <c r="E675" s="47"/>
      <c r="F675" s="46"/>
      <c r="G675" s="46"/>
      <c r="H675" s="46"/>
      <c r="I675" s="46"/>
      <c r="J675" s="46"/>
      <c r="K675" s="46"/>
      <c r="L675" s="46"/>
      <c r="M675" s="46"/>
      <c r="N675" s="46"/>
      <c r="O675" s="47"/>
      <c r="P675" s="47"/>
      <c r="Q675" s="47"/>
    </row>
    <row r="676">
      <c r="A676" s="31"/>
      <c r="B676" s="46"/>
      <c r="C676" s="46"/>
      <c r="D676" s="47"/>
      <c r="E676" s="47"/>
      <c r="F676" s="46"/>
      <c r="G676" s="46"/>
      <c r="H676" s="46"/>
      <c r="I676" s="46"/>
      <c r="J676" s="46"/>
      <c r="K676" s="46"/>
      <c r="L676" s="46"/>
      <c r="M676" s="46"/>
      <c r="N676" s="46"/>
      <c r="O676" s="47"/>
      <c r="P676" s="47"/>
      <c r="Q676" s="47"/>
    </row>
    <row r="677">
      <c r="A677" s="31"/>
      <c r="B677" s="46"/>
      <c r="C677" s="46"/>
      <c r="D677" s="47"/>
      <c r="E677" s="47"/>
      <c r="F677" s="46"/>
      <c r="G677" s="46"/>
      <c r="H677" s="46"/>
      <c r="I677" s="46"/>
      <c r="J677" s="46"/>
      <c r="K677" s="46"/>
      <c r="L677" s="46"/>
      <c r="M677" s="46"/>
      <c r="N677" s="46"/>
      <c r="O677" s="47"/>
      <c r="P677" s="47"/>
      <c r="Q677" s="47"/>
    </row>
    <row r="678">
      <c r="A678" s="31"/>
      <c r="B678" s="46"/>
      <c r="C678" s="46"/>
      <c r="D678" s="47"/>
      <c r="E678" s="47"/>
      <c r="F678" s="46"/>
      <c r="G678" s="46"/>
      <c r="H678" s="46"/>
      <c r="I678" s="46"/>
      <c r="J678" s="46"/>
      <c r="K678" s="46"/>
      <c r="L678" s="46"/>
      <c r="M678" s="46"/>
      <c r="N678" s="46"/>
      <c r="O678" s="47"/>
      <c r="P678" s="47"/>
      <c r="Q678" s="47"/>
    </row>
    <row r="679">
      <c r="A679" s="31"/>
      <c r="B679" s="46"/>
      <c r="C679" s="46"/>
      <c r="D679" s="47"/>
      <c r="E679" s="47"/>
      <c r="F679" s="46"/>
      <c r="G679" s="46"/>
      <c r="H679" s="46"/>
      <c r="I679" s="46"/>
      <c r="J679" s="46"/>
      <c r="K679" s="46"/>
      <c r="L679" s="46"/>
      <c r="M679" s="46"/>
      <c r="N679" s="46"/>
      <c r="O679" s="47"/>
      <c r="P679" s="47"/>
      <c r="Q679" s="47"/>
    </row>
    <row r="680">
      <c r="A680" s="31"/>
      <c r="B680" s="46"/>
      <c r="C680" s="46"/>
      <c r="D680" s="47"/>
      <c r="E680" s="47"/>
      <c r="F680" s="46"/>
      <c r="G680" s="46"/>
      <c r="H680" s="46"/>
      <c r="I680" s="46"/>
      <c r="J680" s="46"/>
      <c r="K680" s="46"/>
      <c r="L680" s="46"/>
      <c r="M680" s="46"/>
      <c r="N680" s="46"/>
      <c r="O680" s="47"/>
      <c r="P680" s="47"/>
      <c r="Q680" s="47"/>
    </row>
    <row r="681">
      <c r="A681" s="31"/>
      <c r="B681" s="46"/>
      <c r="C681" s="46"/>
      <c r="D681" s="47"/>
      <c r="E681" s="47"/>
      <c r="F681" s="46"/>
      <c r="G681" s="46"/>
      <c r="H681" s="46"/>
      <c r="I681" s="46"/>
      <c r="J681" s="46"/>
      <c r="K681" s="46"/>
      <c r="L681" s="46"/>
      <c r="M681" s="46"/>
      <c r="N681" s="46"/>
      <c r="O681" s="47"/>
      <c r="P681" s="47"/>
      <c r="Q681" s="47"/>
    </row>
    <row r="682">
      <c r="A682" s="31"/>
      <c r="B682" s="46"/>
      <c r="C682" s="46"/>
      <c r="D682" s="47"/>
      <c r="E682" s="47"/>
      <c r="F682" s="46"/>
      <c r="G682" s="46"/>
      <c r="H682" s="46"/>
      <c r="I682" s="46"/>
      <c r="J682" s="46"/>
      <c r="K682" s="46"/>
      <c r="L682" s="46"/>
      <c r="M682" s="46"/>
      <c r="N682" s="46"/>
      <c r="O682" s="47"/>
      <c r="P682" s="47"/>
      <c r="Q682" s="47"/>
    </row>
    <row r="683">
      <c r="A683" s="31"/>
      <c r="B683" s="46"/>
      <c r="C683" s="46"/>
      <c r="D683" s="47"/>
      <c r="E683" s="47"/>
      <c r="F683" s="46"/>
      <c r="G683" s="46"/>
      <c r="H683" s="46"/>
      <c r="I683" s="46"/>
      <c r="J683" s="46"/>
      <c r="K683" s="46"/>
      <c r="L683" s="46"/>
      <c r="M683" s="46"/>
      <c r="N683" s="46"/>
      <c r="O683" s="47"/>
      <c r="P683" s="47"/>
      <c r="Q683" s="47"/>
    </row>
    <row r="684">
      <c r="A684" s="31"/>
      <c r="B684" s="46"/>
      <c r="C684" s="46"/>
      <c r="D684" s="47"/>
      <c r="E684" s="47"/>
      <c r="F684" s="46"/>
      <c r="G684" s="46"/>
      <c r="H684" s="46"/>
      <c r="I684" s="46"/>
      <c r="J684" s="46"/>
      <c r="K684" s="46"/>
      <c r="L684" s="46"/>
      <c r="M684" s="46"/>
      <c r="N684" s="46"/>
      <c r="O684" s="47"/>
      <c r="P684" s="47"/>
      <c r="Q684" s="47"/>
    </row>
    <row r="685">
      <c r="A685" s="31"/>
      <c r="B685" s="46"/>
      <c r="C685" s="46"/>
      <c r="D685" s="47"/>
      <c r="E685" s="47"/>
      <c r="F685" s="46"/>
      <c r="G685" s="46"/>
      <c r="H685" s="46"/>
      <c r="I685" s="46"/>
      <c r="J685" s="46"/>
      <c r="K685" s="46"/>
      <c r="L685" s="46"/>
      <c r="M685" s="46"/>
      <c r="N685" s="46"/>
      <c r="O685" s="47"/>
      <c r="P685" s="47"/>
      <c r="Q685" s="47"/>
    </row>
    <row r="686">
      <c r="A686" s="31"/>
      <c r="B686" s="46"/>
      <c r="C686" s="46"/>
      <c r="D686" s="47"/>
      <c r="E686" s="47"/>
      <c r="F686" s="46"/>
      <c r="G686" s="46"/>
      <c r="H686" s="46"/>
      <c r="I686" s="46"/>
      <c r="J686" s="46"/>
      <c r="K686" s="46"/>
      <c r="L686" s="46"/>
      <c r="M686" s="46"/>
      <c r="N686" s="46"/>
      <c r="O686" s="47"/>
      <c r="P686" s="47"/>
      <c r="Q686" s="47"/>
    </row>
    <row r="687">
      <c r="A687" s="31"/>
      <c r="B687" s="46"/>
      <c r="C687" s="46"/>
      <c r="D687" s="47"/>
      <c r="E687" s="47"/>
      <c r="F687" s="46"/>
      <c r="G687" s="46"/>
      <c r="H687" s="46"/>
      <c r="I687" s="46"/>
      <c r="J687" s="46"/>
      <c r="K687" s="46"/>
      <c r="L687" s="46"/>
      <c r="M687" s="46"/>
      <c r="N687" s="46"/>
      <c r="O687" s="47"/>
      <c r="P687" s="47"/>
      <c r="Q687" s="47"/>
    </row>
    <row r="688">
      <c r="A688" s="31"/>
      <c r="B688" s="46"/>
      <c r="C688" s="46"/>
      <c r="D688" s="47"/>
      <c r="E688" s="47"/>
      <c r="F688" s="46"/>
      <c r="G688" s="46"/>
      <c r="H688" s="46"/>
      <c r="I688" s="46"/>
      <c r="J688" s="46"/>
      <c r="K688" s="46"/>
      <c r="L688" s="46"/>
      <c r="M688" s="46"/>
      <c r="N688" s="46"/>
      <c r="O688" s="47"/>
      <c r="P688" s="47"/>
      <c r="Q688" s="47"/>
    </row>
    <row r="689">
      <c r="A689" s="31"/>
      <c r="B689" s="46"/>
      <c r="C689" s="46"/>
      <c r="D689" s="47"/>
      <c r="E689" s="47"/>
      <c r="F689" s="46"/>
      <c r="G689" s="46"/>
      <c r="H689" s="46"/>
      <c r="I689" s="46"/>
      <c r="J689" s="46"/>
      <c r="K689" s="46"/>
      <c r="L689" s="46"/>
      <c r="M689" s="46"/>
      <c r="N689" s="46"/>
      <c r="O689" s="47"/>
      <c r="P689" s="47"/>
      <c r="Q689" s="47"/>
    </row>
    <row r="690">
      <c r="A690" s="31"/>
      <c r="B690" s="46"/>
      <c r="C690" s="46"/>
      <c r="D690" s="47"/>
      <c r="E690" s="47"/>
      <c r="F690" s="46"/>
      <c r="G690" s="46"/>
      <c r="H690" s="46"/>
      <c r="I690" s="46"/>
      <c r="J690" s="46"/>
      <c r="K690" s="46"/>
      <c r="L690" s="46"/>
      <c r="M690" s="46"/>
      <c r="N690" s="46"/>
      <c r="O690" s="47"/>
      <c r="P690" s="47"/>
      <c r="Q690" s="47"/>
    </row>
    <row r="691">
      <c r="A691" s="31"/>
      <c r="B691" s="46"/>
      <c r="C691" s="46"/>
      <c r="D691" s="47"/>
      <c r="E691" s="47"/>
      <c r="F691" s="46"/>
      <c r="G691" s="46"/>
      <c r="H691" s="46"/>
      <c r="I691" s="46"/>
      <c r="J691" s="46"/>
      <c r="K691" s="46"/>
      <c r="L691" s="46"/>
      <c r="M691" s="46"/>
      <c r="N691" s="46"/>
      <c r="O691" s="47"/>
      <c r="P691" s="47"/>
      <c r="Q691" s="47"/>
    </row>
    <row r="692">
      <c r="A692" s="31"/>
      <c r="B692" s="46"/>
      <c r="C692" s="46"/>
      <c r="D692" s="47"/>
      <c r="E692" s="47"/>
      <c r="F692" s="46"/>
      <c r="G692" s="46"/>
      <c r="H692" s="46"/>
      <c r="I692" s="46"/>
      <c r="J692" s="46"/>
      <c r="K692" s="46"/>
      <c r="L692" s="46"/>
      <c r="M692" s="46"/>
      <c r="N692" s="46"/>
      <c r="O692" s="47"/>
      <c r="P692" s="47"/>
      <c r="Q692" s="47"/>
    </row>
    <row r="693">
      <c r="A693" s="31"/>
      <c r="B693" s="46"/>
      <c r="C693" s="46"/>
      <c r="D693" s="47"/>
      <c r="E693" s="47"/>
      <c r="F693" s="46"/>
      <c r="G693" s="46"/>
      <c r="H693" s="46"/>
      <c r="I693" s="46"/>
      <c r="J693" s="46"/>
      <c r="K693" s="46"/>
      <c r="L693" s="46"/>
      <c r="M693" s="46"/>
      <c r="N693" s="46"/>
      <c r="O693" s="47"/>
      <c r="P693" s="47"/>
      <c r="Q693" s="47"/>
    </row>
    <row r="694">
      <c r="A694" s="31"/>
      <c r="B694" s="46"/>
      <c r="C694" s="46"/>
      <c r="D694" s="47"/>
      <c r="E694" s="47"/>
      <c r="F694" s="46"/>
      <c r="G694" s="46"/>
      <c r="H694" s="46"/>
      <c r="I694" s="46"/>
      <c r="J694" s="46"/>
      <c r="K694" s="46"/>
      <c r="L694" s="46"/>
      <c r="M694" s="46"/>
      <c r="N694" s="46"/>
      <c r="O694" s="47"/>
      <c r="P694" s="47"/>
      <c r="Q694" s="47"/>
    </row>
    <row r="695">
      <c r="A695" s="31"/>
      <c r="B695" s="46"/>
      <c r="C695" s="46"/>
      <c r="D695" s="47"/>
      <c r="E695" s="47"/>
      <c r="F695" s="46"/>
      <c r="G695" s="46"/>
      <c r="H695" s="46"/>
      <c r="I695" s="46"/>
      <c r="J695" s="46"/>
      <c r="K695" s="46"/>
      <c r="L695" s="46"/>
      <c r="M695" s="46"/>
      <c r="N695" s="46"/>
      <c r="O695" s="47"/>
      <c r="P695" s="47"/>
      <c r="Q695" s="47"/>
    </row>
    <row r="696">
      <c r="A696" s="31"/>
      <c r="B696" s="46"/>
      <c r="C696" s="46"/>
      <c r="D696" s="47"/>
      <c r="E696" s="47"/>
      <c r="F696" s="46"/>
      <c r="G696" s="46"/>
      <c r="H696" s="46"/>
      <c r="I696" s="46"/>
      <c r="J696" s="46"/>
      <c r="K696" s="46"/>
      <c r="L696" s="46"/>
      <c r="M696" s="46"/>
      <c r="N696" s="46"/>
      <c r="O696" s="47"/>
      <c r="P696" s="47"/>
      <c r="Q696" s="47"/>
    </row>
    <row r="697">
      <c r="A697" s="31"/>
      <c r="B697" s="46"/>
      <c r="C697" s="46"/>
      <c r="D697" s="47"/>
      <c r="E697" s="47"/>
      <c r="F697" s="46"/>
      <c r="G697" s="46"/>
      <c r="H697" s="46"/>
      <c r="I697" s="46"/>
      <c r="J697" s="46"/>
      <c r="K697" s="46"/>
      <c r="L697" s="46"/>
      <c r="M697" s="46"/>
      <c r="N697" s="46"/>
      <c r="O697" s="47"/>
      <c r="P697" s="47"/>
      <c r="Q697" s="47"/>
    </row>
    <row r="698">
      <c r="A698" s="31"/>
      <c r="B698" s="46"/>
      <c r="C698" s="46"/>
      <c r="D698" s="47"/>
      <c r="E698" s="47"/>
      <c r="F698" s="46"/>
      <c r="G698" s="46"/>
      <c r="H698" s="46"/>
      <c r="I698" s="46"/>
      <c r="J698" s="46"/>
      <c r="K698" s="46"/>
      <c r="L698" s="46"/>
      <c r="M698" s="46"/>
      <c r="N698" s="46"/>
      <c r="O698" s="47"/>
      <c r="P698" s="47"/>
      <c r="Q698" s="47"/>
    </row>
    <row r="699">
      <c r="A699" s="31"/>
      <c r="B699" s="46"/>
      <c r="C699" s="46"/>
      <c r="D699" s="47"/>
      <c r="E699" s="47"/>
      <c r="F699" s="46"/>
      <c r="G699" s="46"/>
      <c r="H699" s="46"/>
      <c r="I699" s="46"/>
      <c r="J699" s="46"/>
      <c r="K699" s="46"/>
      <c r="L699" s="46"/>
      <c r="M699" s="46"/>
      <c r="N699" s="46"/>
      <c r="O699" s="47"/>
      <c r="P699" s="47"/>
      <c r="Q699" s="47"/>
    </row>
    <row r="700">
      <c r="A700" s="31"/>
      <c r="B700" s="46"/>
      <c r="C700" s="46"/>
      <c r="D700" s="47"/>
      <c r="E700" s="47"/>
      <c r="F700" s="46"/>
      <c r="G700" s="46"/>
      <c r="H700" s="46"/>
      <c r="I700" s="46"/>
      <c r="J700" s="46"/>
      <c r="K700" s="46"/>
      <c r="L700" s="46"/>
      <c r="M700" s="46"/>
      <c r="N700" s="46"/>
      <c r="O700" s="47"/>
      <c r="P700" s="47"/>
      <c r="Q700" s="47"/>
    </row>
    <row r="701">
      <c r="A701" s="31"/>
      <c r="B701" s="46"/>
      <c r="C701" s="46"/>
      <c r="D701" s="47"/>
      <c r="E701" s="47"/>
      <c r="F701" s="46"/>
      <c r="G701" s="46"/>
      <c r="H701" s="46"/>
      <c r="I701" s="46"/>
      <c r="J701" s="46"/>
      <c r="K701" s="46"/>
      <c r="L701" s="46"/>
      <c r="M701" s="46"/>
      <c r="N701" s="46"/>
      <c r="O701" s="47"/>
      <c r="P701" s="47"/>
      <c r="Q701" s="47"/>
    </row>
    <row r="702">
      <c r="A702" s="31"/>
      <c r="B702" s="46"/>
      <c r="C702" s="46"/>
      <c r="D702" s="47"/>
      <c r="E702" s="47"/>
      <c r="F702" s="46"/>
      <c r="G702" s="46"/>
      <c r="H702" s="46"/>
      <c r="I702" s="46"/>
      <c r="J702" s="46"/>
      <c r="K702" s="46"/>
      <c r="L702" s="46"/>
      <c r="M702" s="46"/>
      <c r="N702" s="46"/>
      <c r="O702" s="47"/>
      <c r="P702" s="47"/>
      <c r="Q702" s="47"/>
    </row>
    <row r="703">
      <c r="A703" s="31"/>
      <c r="B703" s="46"/>
      <c r="C703" s="46"/>
      <c r="D703" s="47"/>
      <c r="E703" s="47"/>
      <c r="F703" s="46"/>
      <c r="G703" s="46"/>
      <c r="H703" s="46"/>
      <c r="I703" s="46"/>
      <c r="J703" s="46"/>
      <c r="K703" s="46"/>
      <c r="L703" s="46"/>
      <c r="M703" s="46"/>
      <c r="N703" s="46"/>
      <c r="O703" s="47"/>
      <c r="P703" s="47"/>
      <c r="Q703" s="47"/>
    </row>
    <row r="704">
      <c r="A704" s="31"/>
      <c r="B704" s="46"/>
      <c r="C704" s="46"/>
      <c r="D704" s="47"/>
      <c r="E704" s="47"/>
      <c r="F704" s="46"/>
      <c r="G704" s="46"/>
      <c r="H704" s="46"/>
      <c r="I704" s="46"/>
      <c r="J704" s="46"/>
      <c r="K704" s="46"/>
      <c r="L704" s="46"/>
      <c r="M704" s="46"/>
      <c r="N704" s="46"/>
      <c r="O704" s="47"/>
      <c r="P704" s="47"/>
      <c r="Q704" s="47"/>
    </row>
    <row r="705">
      <c r="A705" s="31"/>
      <c r="B705" s="46"/>
      <c r="C705" s="46"/>
      <c r="D705" s="47"/>
      <c r="E705" s="47"/>
      <c r="F705" s="46"/>
      <c r="G705" s="46"/>
      <c r="H705" s="46"/>
      <c r="I705" s="46"/>
      <c r="J705" s="46"/>
      <c r="K705" s="46"/>
      <c r="L705" s="46"/>
      <c r="M705" s="46"/>
      <c r="N705" s="46"/>
      <c r="O705" s="47"/>
      <c r="P705" s="47"/>
      <c r="Q705" s="47"/>
    </row>
    <row r="706">
      <c r="A706" s="31"/>
      <c r="B706" s="46"/>
      <c r="C706" s="46"/>
      <c r="D706" s="47"/>
      <c r="E706" s="47"/>
      <c r="F706" s="46"/>
      <c r="G706" s="46"/>
      <c r="H706" s="46"/>
      <c r="I706" s="46"/>
      <c r="J706" s="46"/>
      <c r="K706" s="46"/>
      <c r="L706" s="46"/>
      <c r="M706" s="46"/>
      <c r="N706" s="46"/>
      <c r="O706" s="47"/>
      <c r="P706" s="47"/>
      <c r="Q706" s="47"/>
    </row>
    <row r="707">
      <c r="A707" s="31"/>
      <c r="B707" s="46"/>
      <c r="C707" s="46"/>
      <c r="D707" s="47"/>
      <c r="E707" s="47"/>
      <c r="F707" s="46"/>
      <c r="G707" s="46"/>
      <c r="H707" s="46"/>
      <c r="I707" s="46"/>
      <c r="J707" s="46"/>
      <c r="K707" s="46"/>
      <c r="L707" s="46"/>
      <c r="M707" s="46"/>
      <c r="N707" s="46"/>
      <c r="O707" s="47"/>
      <c r="P707" s="47"/>
      <c r="Q707" s="47"/>
    </row>
    <row r="708">
      <c r="A708" s="31"/>
      <c r="B708" s="46"/>
      <c r="C708" s="46"/>
      <c r="D708" s="47"/>
      <c r="E708" s="47"/>
      <c r="F708" s="46"/>
      <c r="G708" s="46"/>
      <c r="H708" s="46"/>
      <c r="I708" s="46"/>
      <c r="J708" s="46"/>
      <c r="K708" s="46"/>
      <c r="L708" s="46"/>
      <c r="M708" s="46"/>
      <c r="N708" s="46"/>
      <c r="O708" s="47"/>
      <c r="P708" s="47"/>
      <c r="Q708" s="47"/>
    </row>
    <row r="709">
      <c r="A709" s="31"/>
      <c r="B709" s="46"/>
      <c r="C709" s="46"/>
      <c r="D709" s="47"/>
      <c r="E709" s="47"/>
      <c r="F709" s="46"/>
      <c r="G709" s="46"/>
      <c r="H709" s="46"/>
      <c r="I709" s="46"/>
      <c r="J709" s="46"/>
      <c r="K709" s="46"/>
      <c r="L709" s="46"/>
      <c r="M709" s="46"/>
      <c r="N709" s="46"/>
      <c r="O709" s="47"/>
      <c r="P709" s="47"/>
      <c r="Q709" s="47"/>
    </row>
    <row r="710">
      <c r="A710" s="31"/>
      <c r="B710" s="46"/>
      <c r="C710" s="46"/>
      <c r="D710" s="47"/>
      <c r="E710" s="47"/>
      <c r="F710" s="46"/>
      <c r="G710" s="46"/>
      <c r="H710" s="46"/>
      <c r="I710" s="46"/>
      <c r="J710" s="46"/>
      <c r="K710" s="46"/>
      <c r="L710" s="46"/>
      <c r="M710" s="46"/>
      <c r="N710" s="46"/>
      <c r="O710" s="47"/>
      <c r="P710" s="47"/>
      <c r="Q710" s="47"/>
    </row>
    <row r="711">
      <c r="A711" s="31"/>
      <c r="B711" s="46"/>
      <c r="C711" s="46"/>
      <c r="D711" s="47"/>
      <c r="E711" s="47"/>
      <c r="F711" s="46"/>
      <c r="G711" s="46"/>
      <c r="H711" s="46"/>
      <c r="I711" s="46"/>
      <c r="J711" s="46"/>
      <c r="K711" s="46"/>
      <c r="L711" s="46"/>
      <c r="M711" s="46"/>
      <c r="N711" s="46"/>
      <c r="O711" s="47"/>
      <c r="P711" s="47"/>
      <c r="Q711" s="47"/>
    </row>
    <row r="712">
      <c r="A712" s="31"/>
      <c r="B712" s="46"/>
      <c r="C712" s="46"/>
      <c r="D712" s="47"/>
      <c r="E712" s="47"/>
      <c r="F712" s="46"/>
      <c r="G712" s="46"/>
      <c r="H712" s="46"/>
      <c r="I712" s="46"/>
      <c r="J712" s="46"/>
      <c r="K712" s="46"/>
      <c r="L712" s="46"/>
      <c r="M712" s="46"/>
      <c r="N712" s="46"/>
      <c r="O712" s="47"/>
      <c r="P712" s="47"/>
      <c r="Q712" s="47"/>
    </row>
    <row r="713">
      <c r="A713" s="31"/>
      <c r="B713" s="46"/>
      <c r="C713" s="46"/>
      <c r="D713" s="47"/>
      <c r="E713" s="47"/>
      <c r="F713" s="46"/>
      <c r="G713" s="46"/>
      <c r="H713" s="46"/>
      <c r="I713" s="46"/>
      <c r="J713" s="46"/>
      <c r="K713" s="46"/>
      <c r="L713" s="46"/>
      <c r="M713" s="46"/>
      <c r="N713" s="46"/>
      <c r="O713" s="47"/>
      <c r="P713" s="47"/>
      <c r="Q713" s="47"/>
    </row>
    <row r="714">
      <c r="A714" s="31"/>
      <c r="B714" s="46"/>
      <c r="C714" s="46"/>
      <c r="D714" s="47"/>
      <c r="E714" s="47"/>
      <c r="F714" s="46"/>
      <c r="G714" s="46"/>
      <c r="H714" s="46"/>
      <c r="I714" s="46"/>
      <c r="J714" s="46"/>
      <c r="K714" s="46"/>
      <c r="L714" s="46"/>
      <c r="M714" s="46"/>
      <c r="N714" s="46"/>
      <c r="O714" s="47"/>
      <c r="P714" s="47"/>
      <c r="Q714" s="47"/>
    </row>
    <row r="715">
      <c r="A715" s="31"/>
      <c r="B715" s="46"/>
      <c r="C715" s="46"/>
      <c r="D715" s="47"/>
      <c r="E715" s="47"/>
      <c r="F715" s="46"/>
      <c r="G715" s="46"/>
      <c r="H715" s="46"/>
      <c r="I715" s="46"/>
      <c r="J715" s="46"/>
      <c r="K715" s="46"/>
      <c r="L715" s="46"/>
      <c r="M715" s="46"/>
      <c r="N715" s="46"/>
      <c r="O715" s="47"/>
      <c r="P715" s="47"/>
      <c r="Q715" s="47"/>
    </row>
    <row r="716">
      <c r="A716" s="31"/>
      <c r="B716" s="46"/>
      <c r="C716" s="46"/>
      <c r="D716" s="47"/>
      <c r="E716" s="47"/>
      <c r="F716" s="46"/>
      <c r="G716" s="46"/>
      <c r="H716" s="46"/>
      <c r="I716" s="46"/>
      <c r="J716" s="46"/>
      <c r="K716" s="46"/>
      <c r="L716" s="46"/>
      <c r="M716" s="46"/>
      <c r="N716" s="46"/>
      <c r="O716" s="47"/>
      <c r="P716" s="47"/>
      <c r="Q716" s="47"/>
    </row>
    <row r="717">
      <c r="A717" s="31"/>
      <c r="B717" s="46"/>
      <c r="C717" s="46"/>
      <c r="D717" s="47"/>
      <c r="E717" s="47"/>
      <c r="F717" s="46"/>
      <c r="G717" s="46"/>
      <c r="H717" s="46"/>
      <c r="I717" s="46"/>
      <c r="J717" s="46"/>
      <c r="K717" s="46"/>
      <c r="L717" s="46"/>
      <c r="M717" s="46"/>
      <c r="N717" s="46"/>
      <c r="O717" s="47"/>
      <c r="P717" s="47"/>
      <c r="Q717" s="47"/>
    </row>
    <row r="718">
      <c r="A718" s="31"/>
      <c r="B718" s="46"/>
      <c r="C718" s="46"/>
      <c r="D718" s="47"/>
      <c r="E718" s="47"/>
      <c r="F718" s="46"/>
      <c r="G718" s="46"/>
      <c r="H718" s="46"/>
      <c r="I718" s="46"/>
      <c r="J718" s="46"/>
      <c r="K718" s="46"/>
      <c r="L718" s="46"/>
      <c r="M718" s="46"/>
      <c r="N718" s="46"/>
      <c r="O718" s="47"/>
      <c r="P718" s="47"/>
      <c r="Q718" s="47"/>
    </row>
    <row r="719">
      <c r="A719" s="31"/>
      <c r="B719" s="46"/>
      <c r="C719" s="46"/>
      <c r="D719" s="47"/>
      <c r="E719" s="47"/>
      <c r="F719" s="46"/>
      <c r="G719" s="46"/>
      <c r="H719" s="46"/>
      <c r="I719" s="46"/>
      <c r="J719" s="46"/>
      <c r="K719" s="46"/>
      <c r="L719" s="46"/>
      <c r="M719" s="46"/>
      <c r="N719" s="46"/>
      <c r="O719" s="47"/>
      <c r="P719" s="47"/>
      <c r="Q719" s="47"/>
    </row>
    <row r="720">
      <c r="A720" s="31"/>
      <c r="B720" s="46"/>
      <c r="C720" s="46"/>
      <c r="D720" s="47"/>
      <c r="E720" s="47"/>
      <c r="F720" s="46"/>
      <c r="G720" s="46"/>
      <c r="H720" s="46"/>
      <c r="I720" s="46"/>
      <c r="J720" s="46"/>
      <c r="K720" s="46"/>
      <c r="L720" s="46"/>
      <c r="M720" s="46"/>
      <c r="N720" s="46"/>
      <c r="O720" s="47"/>
      <c r="P720" s="47"/>
      <c r="Q720" s="47"/>
    </row>
    <row r="721">
      <c r="A721" s="31"/>
      <c r="B721" s="46"/>
      <c r="C721" s="46"/>
      <c r="D721" s="47"/>
      <c r="E721" s="47"/>
      <c r="F721" s="46"/>
      <c r="G721" s="46"/>
      <c r="H721" s="46"/>
      <c r="I721" s="46"/>
      <c r="J721" s="46"/>
      <c r="K721" s="46"/>
      <c r="L721" s="46"/>
      <c r="M721" s="46"/>
      <c r="N721" s="46"/>
      <c r="O721" s="47"/>
      <c r="P721" s="47"/>
      <c r="Q721" s="47"/>
    </row>
    <row r="722">
      <c r="A722" s="31"/>
      <c r="B722" s="46"/>
      <c r="C722" s="46"/>
      <c r="D722" s="47"/>
      <c r="E722" s="47"/>
      <c r="F722" s="46"/>
      <c r="G722" s="46"/>
      <c r="H722" s="46"/>
      <c r="I722" s="46"/>
      <c r="J722" s="46"/>
      <c r="K722" s="46"/>
      <c r="L722" s="46"/>
      <c r="M722" s="46"/>
      <c r="N722" s="46"/>
      <c r="O722" s="47"/>
      <c r="P722" s="47"/>
      <c r="Q722" s="47"/>
    </row>
    <row r="723">
      <c r="A723" s="31"/>
      <c r="B723" s="46"/>
      <c r="C723" s="46"/>
      <c r="D723" s="47"/>
      <c r="E723" s="47"/>
      <c r="F723" s="46"/>
      <c r="G723" s="46"/>
      <c r="H723" s="46"/>
      <c r="I723" s="46"/>
      <c r="J723" s="46"/>
      <c r="K723" s="46"/>
      <c r="L723" s="46"/>
      <c r="M723" s="46"/>
      <c r="N723" s="46"/>
      <c r="O723" s="47"/>
      <c r="P723" s="47"/>
      <c r="Q723" s="47"/>
    </row>
    <row r="724">
      <c r="A724" s="31"/>
      <c r="B724" s="46"/>
      <c r="C724" s="46"/>
      <c r="D724" s="47"/>
      <c r="E724" s="47"/>
      <c r="F724" s="46"/>
      <c r="G724" s="46"/>
      <c r="H724" s="46"/>
      <c r="I724" s="46"/>
      <c r="J724" s="46"/>
      <c r="K724" s="46"/>
      <c r="L724" s="46"/>
      <c r="M724" s="46"/>
      <c r="N724" s="46"/>
      <c r="O724" s="47"/>
      <c r="P724" s="47"/>
      <c r="Q724" s="47"/>
    </row>
    <row r="725">
      <c r="A725" s="31"/>
      <c r="B725" s="46"/>
      <c r="C725" s="46"/>
      <c r="D725" s="47"/>
      <c r="E725" s="47"/>
      <c r="F725" s="46"/>
      <c r="G725" s="46"/>
      <c r="H725" s="46"/>
      <c r="I725" s="46"/>
      <c r="J725" s="46"/>
      <c r="K725" s="46"/>
      <c r="L725" s="46"/>
      <c r="M725" s="46"/>
      <c r="N725" s="46"/>
      <c r="O725" s="47"/>
      <c r="P725" s="47"/>
      <c r="Q725" s="47"/>
    </row>
    <row r="726">
      <c r="A726" s="31"/>
      <c r="B726" s="46"/>
      <c r="C726" s="46"/>
      <c r="D726" s="47"/>
      <c r="E726" s="47"/>
      <c r="F726" s="46"/>
      <c r="G726" s="46"/>
      <c r="H726" s="46"/>
      <c r="I726" s="46"/>
      <c r="J726" s="46"/>
      <c r="K726" s="46"/>
      <c r="L726" s="46"/>
      <c r="M726" s="46"/>
      <c r="N726" s="46"/>
      <c r="O726" s="47"/>
      <c r="P726" s="47"/>
      <c r="Q726" s="47"/>
    </row>
    <row r="727">
      <c r="A727" s="31"/>
      <c r="B727" s="46"/>
      <c r="C727" s="46"/>
      <c r="D727" s="47"/>
      <c r="E727" s="47"/>
      <c r="F727" s="46"/>
      <c r="G727" s="46"/>
      <c r="H727" s="46"/>
      <c r="I727" s="46"/>
      <c r="J727" s="46"/>
      <c r="K727" s="46"/>
      <c r="L727" s="46"/>
      <c r="M727" s="46"/>
      <c r="N727" s="46"/>
      <c r="O727" s="47"/>
      <c r="P727" s="47"/>
      <c r="Q727" s="47"/>
    </row>
    <row r="728">
      <c r="A728" s="31"/>
      <c r="B728" s="46"/>
      <c r="C728" s="46"/>
      <c r="D728" s="47"/>
      <c r="E728" s="47"/>
      <c r="F728" s="46"/>
      <c r="G728" s="46"/>
      <c r="H728" s="46"/>
      <c r="I728" s="46"/>
      <c r="J728" s="46"/>
      <c r="K728" s="46"/>
      <c r="L728" s="46"/>
      <c r="M728" s="46"/>
      <c r="N728" s="46"/>
      <c r="O728" s="47"/>
      <c r="P728" s="47"/>
      <c r="Q728" s="47"/>
    </row>
    <row r="729">
      <c r="A729" s="31"/>
      <c r="B729" s="46"/>
      <c r="C729" s="46"/>
      <c r="D729" s="47"/>
      <c r="E729" s="47"/>
      <c r="F729" s="46"/>
      <c r="G729" s="46"/>
      <c r="H729" s="46"/>
      <c r="I729" s="46"/>
      <c r="J729" s="46"/>
      <c r="K729" s="46"/>
      <c r="L729" s="46"/>
      <c r="M729" s="46"/>
      <c r="N729" s="46"/>
      <c r="O729" s="47"/>
      <c r="P729" s="47"/>
      <c r="Q729" s="47"/>
    </row>
    <row r="730">
      <c r="A730" s="31"/>
      <c r="B730" s="46"/>
      <c r="C730" s="46"/>
      <c r="D730" s="47"/>
      <c r="E730" s="47"/>
      <c r="F730" s="46"/>
      <c r="G730" s="46"/>
      <c r="H730" s="46"/>
      <c r="I730" s="46"/>
      <c r="J730" s="46"/>
      <c r="K730" s="46"/>
      <c r="L730" s="46"/>
      <c r="M730" s="46"/>
      <c r="N730" s="46"/>
      <c r="O730" s="47"/>
      <c r="P730" s="47"/>
      <c r="Q730" s="47"/>
    </row>
    <row r="731">
      <c r="A731" s="31"/>
      <c r="B731" s="46"/>
      <c r="C731" s="46"/>
      <c r="D731" s="47"/>
      <c r="E731" s="47"/>
      <c r="F731" s="46"/>
      <c r="G731" s="46"/>
      <c r="H731" s="46"/>
      <c r="I731" s="46"/>
      <c r="J731" s="46"/>
      <c r="K731" s="46"/>
      <c r="L731" s="46"/>
      <c r="M731" s="46"/>
      <c r="N731" s="46"/>
      <c r="O731" s="47"/>
      <c r="P731" s="47"/>
      <c r="Q731" s="47"/>
    </row>
    <row r="732">
      <c r="A732" s="31"/>
      <c r="B732" s="46"/>
      <c r="C732" s="46"/>
      <c r="D732" s="47"/>
      <c r="E732" s="47"/>
      <c r="F732" s="46"/>
      <c r="G732" s="46"/>
      <c r="H732" s="46"/>
      <c r="I732" s="46"/>
      <c r="J732" s="46"/>
      <c r="K732" s="46"/>
      <c r="L732" s="46"/>
      <c r="M732" s="46"/>
      <c r="N732" s="46"/>
      <c r="O732" s="47"/>
      <c r="P732" s="47"/>
      <c r="Q732" s="47"/>
    </row>
    <row r="733">
      <c r="A733" s="31"/>
      <c r="B733" s="46"/>
      <c r="C733" s="46"/>
      <c r="D733" s="47"/>
      <c r="E733" s="47"/>
      <c r="F733" s="46"/>
      <c r="G733" s="46"/>
      <c r="H733" s="46"/>
      <c r="I733" s="46"/>
      <c r="J733" s="46"/>
      <c r="K733" s="46"/>
      <c r="L733" s="46"/>
      <c r="M733" s="46"/>
      <c r="N733" s="46"/>
      <c r="O733" s="47"/>
      <c r="P733" s="47"/>
      <c r="Q733" s="47"/>
    </row>
    <row r="734">
      <c r="A734" s="31"/>
      <c r="B734" s="46"/>
      <c r="C734" s="46"/>
      <c r="D734" s="47"/>
      <c r="E734" s="47"/>
      <c r="F734" s="46"/>
      <c r="G734" s="46"/>
      <c r="H734" s="46"/>
      <c r="I734" s="46"/>
      <c r="J734" s="46"/>
      <c r="K734" s="46"/>
      <c r="L734" s="46"/>
      <c r="M734" s="46"/>
      <c r="N734" s="46"/>
      <c r="O734" s="47"/>
      <c r="P734" s="47"/>
      <c r="Q734" s="47"/>
    </row>
    <row r="735">
      <c r="A735" s="31"/>
      <c r="B735" s="46"/>
      <c r="C735" s="46"/>
      <c r="D735" s="47"/>
      <c r="E735" s="47"/>
      <c r="F735" s="46"/>
      <c r="G735" s="46"/>
      <c r="H735" s="46"/>
      <c r="I735" s="46"/>
      <c r="J735" s="46"/>
      <c r="K735" s="46"/>
      <c r="L735" s="46"/>
      <c r="M735" s="46"/>
      <c r="N735" s="46"/>
      <c r="O735" s="47"/>
      <c r="P735" s="47"/>
      <c r="Q735" s="47"/>
    </row>
    <row r="736">
      <c r="A736" s="31"/>
      <c r="B736" s="46"/>
      <c r="C736" s="46"/>
      <c r="D736" s="47"/>
      <c r="E736" s="47"/>
      <c r="F736" s="46"/>
      <c r="G736" s="46"/>
      <c r="H736" s="46"/>
      <c r="I736" s="46"/>
      <c r="J736" s="46"/>
      <c r="K736" s="46"/>
      <c r="L736" s="46"/>
      <c r="M736" s="46"/>
      <c r="N736" s="46"/>
      <c r="O736" s="47"/>
      <c r="P736" s="47"/>
      <c r="Q736" s="47"/>
    </row>
    <row r="737">
      <c r="A737" s="31"/>
      <c r="B737" s="46"/>
      <c r="C737" s="46"/>
      <c r="D737" s="47"/>
      <c r="E737" s="47"/>
      <c r="F737" s="46"/>
      <c r="G737" s="46"/>
      <c r="H737" s="46"/>
      <c r="I737" s="46"/>
      <c r="J737" s="46"/>
      <c r="K737" s="46"/>
      <c r="L737" s="46"/>
      <c r="M737" s="46"/>
      <c r="N737" s="46"/>
      <c r="O737" s="47"/>
      <c r="P737" s="47"/>
      <c r="Q737" s="47"/>
    </row>
    <row r="738">
      <c r="A738" s="31"/>
      <c r="B738" s="46"/>
      <c r="C738" s="46"/>
      <c r="D738" s="47"/>
      <c r="E738" s="47"/>
      <c r="F738" s="46"/>
      <c r="G738" s="46"/>
      <c r="H738" s="46"/>
      <c r="I738" s="46"/>
      <c r="J738" s="46"/>
      <c r="K738" s="46"/>
      <c r="L738" s="46"/>
      <c r="M738" s="46"/>
      <c r="N738" s="46"/>
      <c r="O738" s="47"/>
      <c r="P738" s="47"/>
      <c r="Q738" s="47"/>
    </row>
    <row r="739">
      <c r="A739" s="31"/>
      <c r="B739" s="46"/>
      <c r="C739" s="46"/>
      <c r="D739" s="47"/>
      <c r="E739" s="47"/>
      <c r="F739" s="46"/>
      <c r="G739" s="46"/>
      <c r="H739" s="46"/>
      <c r="I739" s="46"/>
      <c r="J739" s="46"/>
      <c r="K739" s="46"/>
      <c r="L739" s="46"/>
      <c r="M739" s="46"/>
      <c r="N739" s="46"/>
      <c r="O739" s="47"/>
      <c r="P739" s="47"/>
      <c r="Q739" s="47"/>
    </row>
    <row r="740">
      <c r="A740" s="31"/>
      <c r="B740" s="46"/>
      <c r="C740" s="46"/>
      <c r="D740" s="47"/>
      <c r="E740" s="47"/>
      <c r="F740" s="46"/>
      <c r="G740" s="46"/>
      <c r="H740" s="46"/>
      <c r="I740" s="46"/>
      <c r="J740" s="46"/>
      <c r="K740" s="46"/>
      <c r="L740" s="46"/>
      <c r="M740" s="46"/>
      <c r="N740" s="46"/>
      <c r="O740" s="47"/>
      <c r="P740" s="47"/>
      <c r="Q740" s="47"/>
    </row>
    <row r="741">
      <c r="A741" s="31"/>
      <c r="B741" s="46"/>
      <c r="C741" s="46"/>
      <c r="D741" s="47"/>
      <c r="E741" s="47"/>
      <c r="F741" s="46"/>
      <c r="G741" s="46"/>
      <c r="H741" s="46"/>
      <c r="I741" s="46"/>
      <c r="J741" s="46"/>
      <c r="K741" s="46"/>
      <c r="L741" s="46"/>
      <c r="M741" s="46"/>
      <c r="N741" s="46"/>
      <c r="O741" s="47"/>
      <c r="P741" s="47"/>
      <c r="Q741" s="47"/>
    </row>
    <row r="742">
      <c r="A742" s="31"/>
      <c r="B742" s="46"/>
      <c r="C742" s="46"/>
      <c r="D742" s="47"/>
      <c r="E742" s="47"/>
      <c r="F742" s="46"/>
      <c r="G742" s="46"/>
      <c r="H742" s="46"/>
      <c r="I742" s="46"/>
      <c r="J742" s="46"/>
      <c r="K742" s="46"/>
      <c r="L742" s="46"/>
      <c r="M742" s="46"/>
      <c r="N742" s="46"/>
      <c r="O742" s="47"/>
      <c r="P742" s="47"/>
      <c r="Q742" s="47"/>
    </row>
    <row r="743">
      <c r="A743" s="31"/>
      <c r="B743" s="46"/>
      <c r="C743" s="46"/>
      <c r="D743" s="47"/>
      <c r="E743" s="47"/>
      <c r="F743" s="46"/>
      <c r="G743" s="46"/>
      <c r="H743" s="46"/>
      <c r="I743" s="46"/>
      <c r="J743" s="46"/>
      <c r="K743" s="46"/>
      <c r="L743" s="46"/>
      <c r="M743" s="46"/>
      <c r="N743" s="46"/>
      <c r="O743" s="47"/>
      <c r="P743" s="47"/>
      <c r="Q743" s="47"/>
    </row>
    <row r="744">
      <c r="A744" s="31"/>
      <c r="B744" s="46"/>
      <c r="C744" s="46"/>
      <c r="D744" s="47"/>
      <c r="E744" s="47"/>
      <c r="F744" s="46"/>
      <c r="G744" s="46"/>
      <c r="H744" s="46"/>
      <c r="I744" s="46"/>
      <c r="J744" s="46"/>
      <c r="K744" s="46"/>
      <c r="L744" s="46"/>
      <c r="M744" s="46"/>
      <c r="N744" s="46"/>
      <c r="O744" s="47"/>
      <c r="P744" s="47"/>
      <c r="Q744" s="47"/>
    </row>
    <row r="745">
      <c r="A745" s="31"/>
      <c r="B745" s="46"/>
      <c r="C745" s="46"/>
      <c r="D745" s="47"/>
      <c r="E745" s="47"/>
      <c r="F745" s="46"/>
      <c r="G745" s="46"/>
      <c r="H745" s="46"/>
      <c r="I745" s="46"/>
      <c r="J745" s="46"/>
      <c r="K745" s="46"/>
      <c r="L745" s="46"/>
      <c r="M745" s="46"/>
      <c r="N745" s="46"/>
      <c r="O745" s="47"/>
      <c r="P745" s="47"/>
      <c r="Q745" s="47"/>
    </row>
    <row r="746">
      <c r="A746" s="31"/>
      <c r="B746" s="46"/>
      <c r="C746" s="46"/>
      <c r="D746" s="47"/>
      <c r="E746" s="47"/>
      <c r="F746" s="46"/>
      <c r="G746" s="46"/>
      <c r="H746" s="46"/>
      <c r="I746" s="46"/>
      <c r="J746" s="46"/>
      <c r="K746" s="46"/>
      <c r="L746" s="46"/>
      <c r="M746" s="46"/>
      <c r="N746" s="46"/>
      <c r="O746" s="47"/>
      <c r="P746" s="47"/>
      <c r="Q746" s="47"/>
    </row>
    <row r="747">
      <c r="A747" s="31"/>
      <c r="B747" s="46"/>
      <c r="C747" s="46"/>
      <c r="D747" s="47"/>
      <c r="E747" s="47"/>
      <c r="F747" s="46"/>
      <c r="G747" s="46"/>
      <c r="H747" s="46"/>
      <c r="I747" s="46"/>
      <c r="J747" s="46"/>
      <c r="K747" s="46"/>
      <c r="L747" s="46"/>
      <c r="M747" s="46"/>
      <c r="N747" s="46"/>
      <c r="O747" s="47"/>
      <c r="P747" s="47"/>
      <c r="Q747" s="47"/>
    </row>
    <row r="748">
      <c r="A748" s="31"/>
      <c r="B748" s="46"/>
      <c r="C748" s="46"/>
      <c r="D748" s="47"/>
      <c r="E748" s="47"/>
      <c r="F748" s="46"/>
      <c r="G748" s="46"/>
      <c r="H748" s="46"/>
      <c r="I748" s="46"/>
      <c r="J748" s="46"/>
      <c r="K748" s="46"/>
      <c r="L748" s="46"/>
      <c r="M748" s="46"/>
      <c r="N748" s="46"/>
      <c r="O748" s="47"/>
      <c r="P748" s="47"/>
      <c r="Q748" s="47"/>
    </row>
    <row r="749">
      <c r="A749" s="31"/>
      <c r="B749" s="46"/>
      <c r="C749" s="46"/>
      <c r="D749" s="47"/>
      <c r="E749" s="47"/>
      <c r="F749" s="46"/>
      <c r="G749" s="46"/>
      <c r="H749" s="46"/>
      <c r="I749" s="46"/>
      <c r="J749" s="46"/>
      <c r="K749" s="46"/>
      <c r="L749" s="46"/>
      <c r="M749" s="46"/>
      <c r="N749" s="46"/>
      <c r="O749" s="47"/>
      <c r="P749" s="47"/>
      <c r="Q749" s="47"/>
    </row>
    <row r="750">
      <c r="A750" s="31"/>
      <c r="B750" s="46"/>
      <c r="C750" s="46"/>
      <c r="D750" s="47"/>
      <c r="E750" s="47"/>
      <c r="F750" s="46"/>
      <c r="G750" s="46"/>
      <c r="H750" s="46"/>
      <c r="I750" s="46"/>
      <c r="J750" s="46"/>
      <c r="K750" s="46"/>
      <c r="L750" s="46"/>
      <c r="M750" s="46"/>
      <c r="N750" s="46"/>
      <c r="O750" s="47"/>
      <c r="P750" s="47"/>
      <c r="Q750" s="47"/>
    </row>
    <row r="751">
      <c r="A751" s="31"/>
      <c r="B751" s="46"/>
      <c r="C751" s="46"/>
      <c r="D751" s="47"/>
      <c r="E751" s="47"/>
      <c r="F751" s="46"/>
      <c r="G751" s="46"/>
      <c r="H751" s="46"/>
      <c r="I751" s="46"/>
      <c r="J751" s="46"/>
      <c r="K751" s="46"/>
      <c r="L751" s="46"/>
      <c r="M751" s="46"/>
      <c r="N751" s="46"/>
      <c r="O751" s="47"/>
      <c r="P751" s="47"/>
      <c r="Q751" s="47"/>
    </row>
    <row r="752">
      <c r="A752" s="31"/>
      <c r="B752" s="46"/>
      <c r="C752" s="46"/>
      <c r="D752" s="47"/>
      <c r="E752" s="47"/>
      <c r="F752" s="46"/>
      <c r="G752" s="46"/>
      <c r="H752" s="46"/>
      <c r="I752" s="46"/>
      <c r="J752" s="46"/>
      <c r="K752" s="46"/>
      <c r="L752" s="46"/>
      <c r="M752" s="46"/>
      <c r="N752" s="46"/>
      <c r="O752" s="47"/>
      <c r="P752" s="47"/>
      <c r="Q752" s="47"/>
    </row>
    <row r="753">
      <c r="A753" s="31"/>
      <c r="B753" s="46"/>
      <c r="C753" s="46"/>
      <c r="D753" s="47"/>
      <c r="E753" s="47"/>
      <c r="F753" s="46"/>
      <c r="G753" s="46"/>
      <c r="H753" s="46"/>
      <c r="I753" s="46"/>
      <c r="J753" s="46"/>
      <c r="K753" s="46"/>
      <c r="L753" s="46"/>
      <c r="M753" s="46"/>
      <c r="N753" s="46"/>
      <c r="O753" s="47"/>
      <c r="P753" s="47"/>
      <c r="Q753" s="47"/>
    </row>
    <row r="754">
      <c r="A754" s="31"/>
      <c r="B754" s="46"/>
      <c r="C754" s="46"/>
      <c r="D754" s="47"/>
      <c r="E754" s="47"/>
      <c r="F754" s="46"/>
      <c r="G754" s="46"/>
      <c r="H754" s="46"/>
      <c r="I754" s="46"/>
      <c r="J754" s="46"/>
      <c r="K754" s="46"/>
      <c r="L754" s="46"/>
      <c r="M754" s="46"/>
      <c r="N754" s="46"/>
      <c r="O754" s="47"/>
      <c r="P754" s="47"/>
      <c r="Q754" s="47"/>
    </row>
    <row r="755">
      <c r="A755" s="31"/>
      <c r="B755" s="46"/>
      <c r="C755" s="46"/>
      <c r="D755" s="47"/>
      <c r="E755" s="47"/>
      <c r="F755" s="46"/>
      <c r="G755" s="46"/>
      <c r="H755" s="46"/>
      <c r="I755" s="46"/>
      <c r="J755" s="46"/>
      <c r="K755" s="46"/>
      <c r="L755" s="46"/>
      <c r="M755" s="46"/>
      <c r="N755" s="46"/>
      <c r="O755" s="47"/>
      <c r="P755" s="47"/>
      <c r="Q755" s="47"/>
    </row>
    <row r="756">
      <c r="A756" s="31"/>
      <c r="B756" s="46"/>
      <c r="C756" s="46"/>
      <c r="D756" s="47"/>
      <c r="E756" s="47"/>
      <c r="F756" s="46"/>
      <c r="G756" s="46"/>
      <c r="H756" s="46"/>
      <c r="I756" s="46"/>
      <c r="J756" s="46"/>
      <c r="K756" s="46"/>
      <c r="L756" s="46"/>
      <c r="M756" s="46"/>
      <c r="N756" s="46"/>
      <c r="O756" s="47"/>
      <c r="P756" s="47"/>
      <c r="Q756" s="47"/>
    </row>
    <row r="757">
      <c r="A757" s="31"/>
      <c r="B757" s="46"/>
      <c r="C757" s="46"/>
      <c r="D757" s="47"/>
      <c r="E757" s="47"/>
      <c r="F757" s="46"/>
      <c r="G757" s="46"/>
      <c r="H757" s="46"/>
      <c r="I757" s="46"/>
      <c r="J757" s="46"/>
      <c r="K757" s="46"/>
      <c r="L757" s="46"/>
      <c r="M757" s="46"/>
      <c r="N757" s="46"/>
      <c r="O757" s="47"/>
      <c r="P757" s="47"/>
      <c r="Q757" s="47"/>
    </row>
    <row r="758">
      <c r="A758" s="31"/>
      <c r="B758" s="46"/>
      <c r="C758" s="46"/>
      <c r="D758" s="47"/>
      <c r="E758" s="47"/>
      <c r="F758" s="46"/>
      <c r="G758" s="46"/>
      <c r="H758" s="46"/>
      <c r="I758" s="46"/>
      <c r="J758" s="46"/>
      <c r="K758" s="46"/>
      <c r="L758" s="46"/>
      <c r="M758" s="46"/>
      <c r="N758" s="46"/>
      <c r="O758" s="47"/>
      <c r="P758" s="47"/>
      <c r="Q758" s="47"/>
    </row>
    <row r="759">
      <c r="A759" s="31"/>
      <c r="B759" s="46"/>
      <c r="C759" s="46"/>
      <c r="D759" s="47"/>
      <c r="E759" s="47"/>
      <c r="F759" s="46"/>
      <c r="G759" s="46"/>
      <c r="H759" s="46"/>
      <c r="I759" s="46"/>
      <c r="J759" s="46"/>
      <c r="K759" s="46"/>
      <c r="L759" s="46"/>
      <c r="M759" s="46"/>
      <c r="N759" s="46"/>
      <c r="O759" s="47"/>
      <c r="P759" s="47"/>
      <c r="Q759" s="47"/>
    </row>
    <row r="760">
      <c r="A760" s="31"/>
      <c r="B760" s="46"/>
      <c r="C760" s="46"/>
      <c r="D760" s="47"/>
      <c r="E760" s="47"/>
      <c r="F760" s="46"/>
      <c r="G760" s="46"/>
      <c r="H760" s="46"/>
      <c r="I760" s="46"/>
      <c r="J760" s="46"/>
      <c r="K760" s="46"/>
      <c r="L760" s="46"/>
      <c r="M760" s="46"/>
      <c r="N760" s="46"/>
      <c r="O760" s="47"/>
      <c r="P760" s="47"/>
      <c r="Q760" s="47"/>
    </row>
    <row r="761">
      <c r="A761" s="31"/>
      <c r="B761" s="46"/>
      <c r="C761" s="46"/>
      <c r="D761" s="47"/>
      <c r="E761" s="47"/>
      <c r="F761" s="46"/>
      <c r="G761" s="46"/>
      <c r="H761" s="46"/>
      <c r="I761" s="46"/>
      <c r="J761" s="46"/>
      <c r="K761" s="46"/>
      <c r="L761" s="46"/>
      <c r="M761" s="46"/>
      <c r="N761" s="46"/>
      <c r="O761" s="47"/>
      <c r="P761" s="47"/>
      <c r="Q761" s="47"/>
    </row>
    <row r="762">
      <c r="A762" s="31"/>
      <c r="B762" s="46"/>
      <c r="C762" s="46"/>
      <c r="D762" s="47"/>
      <c r="E762" s="47"/>
      <c r="F762" s="46"/>
      <c r="G762" s="46"/>
      <c r="H762" s="46"/>
      <c r="I762" s="46"/>
      <c r="J762" s="46"/>
      <c r="K762" s="46"/>
      <c r="L762" s="46"/>
      <c r="M762" s="46"/>
      <c r="N762" s="46"/>
      <c r="O762" s="47"/>
      <c r="P762" s="47"/>
      <c r="Q762" s="47"/>
    </row>
    <row r="763">
      <c r="A763" s="31"/>
      <c r="B763" s="46"/>
      <c r="C763" s="46"/>
      <c r="D763" s="47"/>
      <c r="E763" s="47"/>
      <c r="F763" s="46"/>
      <c r="G763" s="46"/>
      <c r="H763" s="46"/>
      <c r="I763" s="46"/>
      <c r="J763" s="46"/>
      <c r="K763" s="46"/>
      <c r="L763" s="46"/>
      <c r="M763" s="46"/>
      <c r="N763" s="46"/>
      <c r="O763" s="47"/>
      <c r="P763" s="47"/>
      <c r="Q763" s="47"/>
    </row>
    <row r="764">
      <c r="A764" s="31"/>
      <c r="B764" s="46"/>
      <c r="C764" s="46"/>
      <c r="D764" s="47"/>
      <c r="E764" s="47"/>
      <c r="F764" s="46"/>
      <c r="G764" s="46"/>
      <c r="H764" s="46"/>
      <c r="I764" s="46"/>
      <c r="J764" s="46"/>
      <c r="K764" s="46"/>
      <c r="L764" s="46"/>
      <c r="M764" s="46"/>
      <c r="N764" s="46"/>
      <c r="O764" s="47"/>
      <c r="P764" s="47"/>
      <c r="Q764" s="47"/>
    </row>
    <row r="765">
      <c r="A765" s="31"/>
      <c r="B765" s="46"/>
      <c r="C765" s="46"/>
      <c r="D765" s="47"/>
      <c r="E765" s="47"/>
      <c r="F765" s="46"/>
      <c r="G765" s="46"/>
      <c r="H765" s="46"/>
      <c r="I765" s="46"/>
      <c r="J765" s="46"/>
      <c r="K765" s="46"/>
      <c r="L765" s="46"/>
      <c r="M765" s="46"/>
      <c r="N765" s="46"/>
      <c r="O765" s="47"/>
      <c r="P765" s="47"/>
      <c r="Q765" s="47"/>
    </row>
    <row r="766">
      <c r="A766" s="31"/>
      <c r="B766" s="46"/>
      <c r="C766" s="46"/>
      <c r="D766" s="47"/>
      <c r="E766" s="47"/>
      <c r="F766" s="46"/>
      <c r="G766" s="46"/>
      <c r="H766" s="46"/>
      <c r="I766" s="46"/>
      <c r="J766" s="46"/>
      <c r="K766" s="46"/>
      <c r="L766" s="46"/>
      <c r="M766" s="46"/>
      <c r="N766" s="46"/>
      <c r="O766" s="47"/>
      <c r="P766" s="47"/>
      <c r="Q766" s="47"/>
    </row>
    <row r="767">
      <c r="A767" s="31"/>
      <c r="B767" s="46"/>
      <c r="C767" s="46"/>
      <c r="D767" s="47"/>
      <c r="E767" s="47"/>
      <c r="F767" s="46"/>
      <c r="G767" s="46"/>
      <c r="H767" s="46"/>
      <c r="I767" s="46"/>
      <c r="J767" s="46"/>
      <c r="K767" s="46"/>
      <c r="L767" s="46"/>
      <c r="M767" s="46"/>
      <c r="N767" s="46"/>
      <c r="O767" s="47"/>
      <c r="P767" s="47"/>
      <c r="Q767" s="47"/>
    </row>
    <row r="768">
      <c r="A768" s="31"/>
      <c r="B768" s="46"/>
      <c r="C768" s="46"/>
      <c r="D768" s="47"/>
      <c r="E768" s="47"/>
      <c r="F768" s="46"/>
      <c r="G768" s="46"/>
      <c r="H768" s="46"/>
      <c r="I768" s="46"/>
      <c r="J768" s="46"/>
      <c r="K768" s="46"/>
      <c r="L768" s="46"/>
      <c r="M768" s="46"/>
      <c r="N768" s="46"/>
      <c r="O768" s="47"/>
      <c r="P768" s="47"/>
      <c r="Q768" s="47"/>
    </row>
    <row r="769">
      <c r="A769" s="31"/>
      <c r="B769" s="46"/>
      <c r="C769" s="46"/>
      <c r="D769" s="47"/>
      <c r="E769" s="47"/>
      <c r="F769" s="46"/>
      <c r="G769" s="46"/>
      <c r="H769" s="46"/>
      <c r="I769" s="46"/>
      <c r="J769" s="46"/>
      <c r="K769" s="46"/>
      <c r="L769" s="46"/>
      <c r="M769" s="46"/>
      <c r="N769" s="46"/>
      <c r="O769" s="47"/>
      <c r="P769" s="47"/>
      <c r="Q769" s="47"/>
    </row>
    <row r="770">
      <c r="A770" s="31"/>
      <c r="B770" s="46"/>
      <c r="C770" s="46"/>
      <c r="D770" s="47"/>
      <c r="E770" s="47"/>
      <c r="F770" s="46"/>
      <c r="G770" s="46"/>
      <c r="H770" s="46"/>
      <c r="I770" s="46"/>
      <c r="J770" s="46"/>
      <c r="K770" s="46"/>
      <c r="L770" s="46"/>
      <c r="M770" s="46"/>
      <c r="N770" s="46"/>
      <c r="O770" s="47"/>
      <c r="P770" s="47"/>
      <c r="Q770" s="47"/>
    </row>
    <row r="771">
      <c r="A771" s="31"/>
      <c r="B771" s="46"/>
      <c r="C771" s="46"/>
      <c r="D771" s="47"/>
      <c r="E771" s="47"/>
      <c r="F771" s="46"/>
      <c r="G771" s="46"/>
      <c r="H771" s="46"/>
      <c r="I771" s="46"/>
      <c r="J771" s="46"/>
      <c r="K771" s="46"/>
      <c r="L771" s="46"/>
      <c r="M771" s="46"/>
      <c r="N771" s="46"/>
      <c r="O771" s="47"/>
      <c r="P771" s="47"/>
      <c r="Q771" s="47"/>
    </row>
    <row r="772">
      <c r="A772" s="31"/>
      <c r="B772" s="46"/>
      <c r="C772" s="46"/>
      <c r="D772" s="47"/>
      <c r="E772" s="47"/>
      <c r="F772" s="46"/>
      <c r="G772" s="46"/>
      <c r="H772" s="46"/>
      <c r="I772" s="46"/>
      <c r="J772" s="46"/>
      <c r="K772" s="46"/>
      <c r="L772" s="46"/>
      <c r="M772" s="46"/>
      <c r="N772" s="46"/>
      <c r="O772" s="47"/>
      <c r="P772" s="47"/>
      <c r="Q772" s="47"/>
    </row>
    <row r="773">
      <c r="A773" s="31"/>
      <c r="B773" s="46"/>
      <c r="C773" s="46"/>
      <c r="D773" s="47"/>
      <c r="E773" s="47"/>
      <c r="F773" s="46"/>
      <c r="G773" s="46"/>
      <c r="H773" s="46"/>
      <c r="I773" s="46"/>
      <c r="J773" s="46"/>
      <c r="K773" s="46"/>
      <c r="L773" s="46"/>
      <c r="M773" s="46"/>
      <c r="N773" s="46"/>
      <c r="O773" s="47"/>
      <c r="P773" s="47"/>
      <c r="Q773" s="47"/>
    </row>
    <row r="774">
      <c r="A774" s="31"/>
      <c r="B774" s="46"/>
      <c r="C774" s="46"/>
      <c r="D774" s="47"/>
      <c r="E774" s="47"/>
      <c r="F774" s="46"/>
      <c r="G774" s="46"/>
      <c r="H774" s="46"/>
      <c r="I774" s="46"/>
      <c r="J774" s="46"/>
      <c r="K774" s="46"/>
      <c r="L774" s="46"/>
      <c r="M774" s="46"/>
      <c r="N774" s="46"/>
      <c r="O774" s="47"/>
      <c r="P774" s="47"/>
      <c r="Q774" s="47"/>
    </row>
    <row r="775">
      <c r="A775" s="31"/>
      <c r="B775" s="46"/>
      <c r="C775" s="46"/>
      <c r="D775" s="47"/>
      <c r="E775" s="47"/>
      <c r="F775" s="46"/>
      <c r="G775" s="46"/>
      <c r="H775" s="46"/>
      <c r="I775" s="46"/>
      <c r="J775" s="46"/>
      <c r="K775" s="46"/>
      <c r="L775" s="46"/>
      <c r="M775" s="46"/>
      <c r="N775" s="46"/>
      <c r="O775" s="47"/>
      <c r="P775" s="47"/>
      <c r="Q775" s="47"/>
    </row>
    <row r="776">
      <c r="A776" s="31"/>
      <c r="B776" s="46"/>
      <c r="C776" s="46"/>
      <c r="D776" s="47"/>
      <c r="E776" s="47"/>
      <c r="F776" s="46"/>
      <c r="G776" s="46"/>
      <c r="H776" s="46"/>
      <c r="I776" s="46"/>
      <c r="J776" s="46"/>
      <c r="K776" s="46"/>
      <c r="L776" s="46"/>
      <c r="M776" s="46"/>
      <c r="N776" s="46"/>
      <c r="O776" s="47"/>
      <c r="P776" s="47"/>
      <c r="Q776" s="47"/>
    </row>
    <row r="777">
      <c r="A777" s="31"/>
      <c r="B777" s="46"/>
      <c r="C777" s="46"/>
      <c r="D777" s="47"/>
      <c r="E777" s="47"/>
      <c r="F777" s="46"/>
      <c r="G777" s="46"/>
      <c r="H777" s="46"/>
      <c r="I777" s="46"/>
      <c r="J777" s="46"/>
      <c r="K777" s="46"/>
      <c r="L777" s="46"/>
      <c r="M777" s="46"/>
      <c r="N777" s="46"/>
      <c r="O777" s="47"/>
      <c r="P777" s="47"/>
      <c r="Q777" s="47"/>
    </row>
    <row r="778">
      <c r="A778" s="31"/>
      <c r="B778" s="46"/>
      <c r="C778" s="46"/>
      <c r="D778" s="47"/>
      <c r="E778" s="47"/>
      <c r="F778" s="46"/>
      <c r="G778" s="46"/>
      <c r="H778" s="46"/>
      <c r="I778" s="46"/>
      <c r="J778" s="46"/>
      <c r="K778" s="46"/>
      <c r="L778" s="46"/>
      <c r="M778" s="46"/>
      <c r="N778" s="46"/>
      <c r="O778" s="47"/>
      <c r="P778" s="47"/>
      <c r="Q778" s="47"/>
    </row>
    <row r="779">
      <c r="A779" s="31"/>
      <c r="B779" s="46"/>
      <c r="C779" s="46"/>
      <c r="D779" s="47"/>
      <c r="E779" s="47"/>
      <c r="F779" s="46"/>
      <c r="G779" s="46"/>
      <c r="H779" s="46"/>
      <c r="I779" s="46"/>
      <c r="J779" s="46"/>
      <c r="K779" s="46"/>
      <c r="L779" s="46"/>
      <c r="M779" s="46"/>
      <c r="N779" s="46"/>
      <c r="O779" s="47"/>
      <c r="P779" s="47"/>
      <c r="Q779" s="47"/>
    </row>
    <row r="780">
      <c r="A780" s="31"/>
      <c r="B780" s="46"/>
      <c r="C780" s="46"/>
      <c r="D780" s="47"/>
      <c r="E780" s="47"/>
      <c r="F780" s="46"/>
      <c r="G780" s="46"/>
      <c r="H780" s="46"/>
      <c r="I780" s="46"/>
      <c r="J780" s="46"/>
      <c r="K780" s="46"/>
      <c r="L780" s="46"/>
      <c r="M780" s="46"/>
      <c r="N780" s="46"/>
      <c r="O780" s="47"/>
      <c r="P780" s="47"/>
      <c r="Q780" s="47"/>
    </row>
    <row r="781">
      <c r="A781" s="31"/>
      <c r="B781" s="46"/>
      <c r="C781" s="46"/>
      <c r="D781" s="47"/>
      <c r="E781" s="47"/>
      <c r="F781" s="46"/>
      <c r="G781" s="46"/>
      <c r="H781" s="46"/>
      <c r="I781" s="46"/>
      <c r="J781" s="46"/>
      <c r="K781" s="46"/>
      <c r="L781" s="46"/>
      <c r="M781" s="46"/>
      <c r="N781" s="46"/>
      <c r="O781" s="47"/>
      <c r="P781" s="47"/>
      <c r="Q781" s="47"/>
    </row>
    <row r="782">
      <c r="A782" s="31"/>
      <c r="B782" s="46"/>
      <c r="C782" s="46"/>
      <c r="D782" s="47"/>
      <c r="E782" s="47"/>
      <c r="F782" s="46"/>
      <c r="G782" s="46"/>
      <c r="H782" s="46"/>
      <c r="I782" s="46"/>
      <c r="J782" s="46"/>
      <c r="K782" s="46"/>
      <c r="L782" s="46"/>
      <c r="M782" s="46"/>
      <c r="N782" s="46"/>
      <c r="O782" s="47"/>
      <c r="P782" s="47"/>
      <c r="Q782" s="47"/>
    </row>
    <row r="783">
      <c r="A783" s="31"/>
      <c r="B783" s="46"/>
      <c r="C783" s="46"/>
      <c r="D783" s="47"/>
      <c r="E783" s="47"/>
      <c r="F783" s="46"/>
      <c r="G783" s="46"/>
      <c r="H783" s="46"/>
      <c r="I783" s="46"/>
      <c r="J783" s="46"/>
      <c r="K783" s="46"/>
      <c r="L783" s="46"/>
      <c r="M783" s="46"/>
      <c r="N783" s="46"/>
      <c r="O783" s="47"/>
      <c r="P783" s="47"/>
      <c r="Q783" s="47"/>
    </row>
    <row r="784">
      <c r="A784" s="31"/>
      <c r="B784" s="46"/>
      <c r="C784" s="46"/>
      <c r="D784" s="47"/>
      <c r="E784" s="47"/>
      <c r="F784" s="46"/>
      <c r="G784" s="46"/>
      <c r="H784" s="46"/>
      <c r="I784" s="46"/>
      <c r="J784" s="46"/>
      <c r="K784" s="46"/>
      <c r="L784" s="46"/>
      <c r="M784" s="46"/>
      <c r="N784" s="46"/>
      <c r="O784" s="47"/>
      <c r="P784" s="47"/>
      <c r="Q784" s="47"/>
    </row>
    <row r="785">
      <c r="A785" s="31"/>
      <c r="B785" s="46"/>
      <c r="C785" s="46"/>
      <c r="D785" s="47"/>
      <c r="E785" s="47"/>
      <c r="F785" s="46"/>
      <c r="G785" s="46"/>
      <c r="H785" s="46"/>
      <c r="I785" s="46"/>
      <c r="J785" s="46"/>
      <c r="K785" s="46"/>
      <c r="L785" s="46"/>
      <c r="M785" s="46"/>
      <c r="N785" s="46"/>
      <c r="O785" s="47"/>
      <c r="P785" s="47"/>
      <c r="Q785" s="47"/>
    </row>
    <row r="786">
      <c r="A786" s="31"/>
      <c r="B786" s="46"/>
      <c r="C786" s="46"/>
      <c r="D786" s="47"/>
      <c r="E786" s="47"/>
      <c r="F786" s="46"/>
      <c r="G786" s="46"/>
      <c r="H786" s="46"/>
      <c r="I786" s="46"/>
      <c r="J786" s="46"/>
      <c r="K786" s="46"/>
      <c r="L786" s="46"/>
      <c r="M786" s="46"/>
      <c r="N786" s="46"/>
      <c r="O786" s="47"/>
      <c r="P786" s="47"/>
      <c r="Q786" s="47"/>
    </row>
    <row r="787">
      <c r="A787" s="31"/>
      <c r="B787" s="46"/>
      <c r="C787" s="46"/>
      <c r="D787" s="47"/>
      <c r="E787" s="47"/>
      <c r="F787" s="46"/>
      <c r="G787" s="46"/>
      <c r="H787" s="46"/>
      <c r="I787" s="46"/>
      <c r="J787" s="46"/>
      <c r="K787" s="46"/>
      <c r="L787" s="46"/>
      <c r="M787" s="46"/>
      <c r="N787" s="46"/>
      <c r="O787" s="47"/>
      <c r="P787" s="47"/>
      <c r="Q787" s="47"/>
    </row>
    <row r="788">
      <c r="A788" s="31"/>
      <c r="B788" s="46"/>
      <c r="C788" s="46"/>
      <c r="D788" s="47"/>
      <c r="E788" s="47"/>
      <c r="F788" s="46"/>
      <c r="G788" s="46"/>
      <c r="H788" s="46"/>
      <c r="I788" s="46"/>
      <c r="J788" s="46"/>
      <c r="K788" s="46"/>
      <c r="L788" s="46"/>
      <c r="M788" s="46"/>
      <c r="N788" s="46"/>
      <c r="O788" s="47"/>
      <c r="P788" s="47"/>
      <c r="Q788" s="47"/>
    </row>
    <row r="789">
      <c r="A789" s="31"/>
      <c r="B789" s="46"/>
      <c r="C789" s="46"/>
      <c r="D789" s="47"/>
      <c r="E789" s="47"/>
      <c r="F789" s="46"/>
      <c r="G789" s="46"/>
      <c r="H789" s="46"/>
      <c r="I789" s="46"/>
      <c r="J789" s="46"/>
      <c r="K789" s="46"/>
      <c r="L789" s="46"/>
      <c r="M789" s="46"/>
      <c r="N789" s="46"/>
      <c r="O789" s="47"/>
      <c r="P789" s="47"/>
      <c r="Q789" s="47"/>
    </row>
    <row r="790">
      <c r="A790" s="31"/>
      <c r="B790" s="46"/>
      <c r="C790" s="46"/>
      <c r="D790" s="47"/>
      <c r="E790" s="47"/>
      <c r="F790" s="46"/>
      <c r="G790" s="46"/>
      <c r="H790" s="46"/>
      <c r="I790" s="46"/>
      <c r="J790" s="46"/>
      <c r="K790" s="46"/>
      <c r="L790" s="46"/>
      <c r="M790" s="46"/>
      <c r="N790" s="46"/>
      <c r="O790" s="47"/>
      <c r="P790" s="47"/>
      <c r="Q790" s="47"/>
    </row>
    <row r="791">
      <c r="A791" s="31"/>
      <c r="B791" s="46"/>
      <c r="C791" s="46"/>
      <c r="D791" s="47"/>
      <c r="E791" s="47"/>
      <c r="F791" s="46"/>
      <c r="G791" s="46"/>
      <c r="H791" s="46"/>
      <c r="I791" s="46"/>
      <c r="J791" s="46"/>
      <c r="K791" s="46"/>
      <c r="L791" s="46"/>
      <c r="M791" s="46"/>
      <c r="N791" s="46"/>
      <c r="O791" s="47"/>
      <c r="P791" s="47"/>
      <c r="Q791" s="47"/>
    </row>
    <row r="792">
      <c r="A792" s="31"/>
      <c r="B792" s="46"/>
      <c r="C792" s="46"/>
      <c r="D792" s="47"/>
      <c r="E792" s="47"/>
      <c r="F792" s="46"/>
      <c r="G792" s="46"/>
      <c r="H792" s="46"/>
      <c r="I792" s="46"/>
      <c r="J792" s="46"/>
      <c r="K792" s="46"/>
      <c r="L792" s="46"/>
      <c r="M792" s="46"/>
      <c r="N792" s="46"/>
      <c r="O792" s="47"/>
      <c r="P792" s="47"/>
      <c r="Q792" s="47"/>
    </row>
    <row r="793">
      <c r="A793" s="31"/>
      <c r="B793" s="46"/>
      <c r="C793" s="46"/>
      <c r="D793" s="47"/>
      <c r="E793" s="47"/>
      <c r="F793" s="46"/>
      <c r="G793" s="46"/>
      <c r="H793" s="46"/>
      <c r="I793" s="46"/>
      <c r="J793" s="46"/>
      <c r="K793" s="46"/>
      <c r="L793" s="46"/>
      <c r="M793" s="46"/>
      <c r="N793" s="46"/>
      <c r="O793" s="47"/>
      <c r="P793" s="47"/>
      <c r="Q793" s="47"/>
    </row>
    <row r="794">
      <c r="A794" s="31"/>
      <c r="B794" s="46"/>
      <c r="C794" s="46"/>
      <c r="D794" s="47"/>
      <c r="E794" s="47"/>
      <c r="F794" s="46"/>
      <c r="G794" s="46"/>
      <c r="H794" s="46"/>
      <c r="I794" s="46"/>
      <c r="J794" s="46"/>
      <c r="K794" s="46"/>
      <c r="L794" s="46"/>
      <c r="M794" s="46"/>
      <c r="N794" s="46"/>
      <c r="O794" s="47"/>
      <c r="P794" s="47"/>
      <c r="Q794" s="47"/>
    </row>
    <row r="795">
      <c r="A795" s="31"/>
      <c r="B795" s="46"/>
      <c r="C795" s="46"/>
      <c r="D795" s="47"/>
      <c r="E795" s="47"/>
      <c r="F795" s="46"/>
      <c r="G795" s="46"/>
      <c r="H795" s="46"/>
      <c r="I795" s="46"/>
      <c r="J795" s="46"/>
      <c r="K795" s="46"/>
      <c r="L795" s="46"/>
      <c r="M795" s="46"/>
      <c r="N795" s="46"/>
      <c r="O795" s="47"/>
      <c r="P795" s="47"/>
      <c r="Q795" s="47"/>
    </row>
    <row r="796">
      <c r="A796" s="31"/>
      <c r="B796" s="46"/>
      <c r="C796" s="46"/>
      <c r="D796" s="47"/>
      <c r="E796" s="47"/>
      <c r="F796" s="46"/>
      <c r="G796" s="46"/>
      <c r="H796" s="46"/>
      <c r="I796" s="46"/>
      <c r="J796" s="46"/>
      <c r="K796" s="46"/>
      <c r="L796" s="46"/>
      <c r="M796" s="46"/>
      <c r="N796" s="46"/>
      <c r="O796" s="47"/>
      <c r="P796" s="47"/>
      <c r="Q796" s="47"/>
    </row>
    <row r="797">
      <c r="A797" s="31"/>
      <c r="B797" s="46"/>
      <c r="C797" s="46"/>
      <c r="D797" s="47"/>
      <c r="E797" s="47"/>
      <c r="F797" s="46"/>
      <c r="G797" s="46"/>
      <c r="H797" s="46"/>
      <c r="I797" s="46"/>
      <c r="J797" s="46"/>
      <c r="K797" s="46"/>
      <c r="L797" s="46"/>
      <c r="M797" s="46"/>
      <c r="N797" s="46"/>
      <c r="O797" s="47"/>
      <c r="P797" s="47"/>
      <c r="Q797" s="47"/>
    </row>
    <row r="798">
      <c r="A798" s="31"/>
      <c r="B798" s="46"/>
      <c r="C798" s="46"/>
      <c r="D798" s="47"/>
      <c r="E798" s="47"/>
      <c r="F798" s="46"/>
      <c r="G798" s="46"/>
      <c r="H798" s="46"/>
      <c r="I798" s="46"/>
      <c r="J798" s="46"/>
      <c r="K798" s="46"/>
      <c r="L798" s="46"/>
      <c r="M798" s="46"/>
      <c r="N798" s="46"/>
      <c r="O798" s="47"/>
      <c r="P798" s="47"/>
      <c r="Q798" s="47"/>
    </row>
    <row r="799">
      <c r="A799" s="31"/>
      <c r="B799" s="46"/>
      <c r="C799" s="46"/>
      <c r="D799" s="47"/>
      <c r="E799" s="47"/>
      <c r="F799" s="46"/>
      <c r="G799" s="46"/>
      <c r="H799" s="46"/>
      <c r="I799" s="46"/>
      <c r="J799" s="46"/>
      <c r="K799" s="46"/>
      <c r="L799" s="46"/>
      <c r="M799" s="46"/>
      <c r="N799" s="46"/>
      <c r="O799" s="47"/>
      <c r="P799" s="47"/>
      <c r="Q799" s="47"/>
    </row>
    <row r="800">
      <c r="A800" s="31"/>
      <c r="B800" s="46"/>
      <c r="C800" s="46"/>
      <c r="D800" s="47"/>
      <c r="E800" s="47"/>
      <c r="F800" s="46"/>
      <c r="G800" s="46"/>
      <c r="H800" s="46"/>
      <c r="I800" s="46"/>
      <c r="J800" s="46"/>
      <c r="K800" s="46"/>
      <c r="L800" s="46"/>
      <c r="M800" s="46"/>
      <c r="N800" s="46"/>
      <c r="O800" s="47"/>
      <c r="P800" s="47"/>
      <c r="Q800" s="47"/>
    </row>
    <row r="801">
      <c r="A801" s="31"/>
      <c r="B801" s="46"/>
      <c r="C801" s="46"/>
      <c r="D801" s="47"/>
      <c r="E801" s="47"/>
      <c r="F801" s="46"/>
      <c r="G801" s="46"/>
      <c r="H801" s="46"/>
      <c r="I801" s="46"/>
      <c r="J801" s="46"/>
      <c r="K801" s="46"/>
      <c r="L801" s="46"/>
      <c r="M801" s="46"/>
      <c r="N801" s="46"/>
      <c r="O801" s="47"/>
      <c r="P801" s="47"/>
      <c r="Q801" s="47"/>
    </row>
    <row r="802">
      <c r="A802" s="31"/>
      <c r="B802" s="46"/>
      <c r="C802" s="46"/>
      <c r="D802" s="47"/>
      <c r="E802" s="47"/>
      <c r="F802" s="46"/>
      <c r="G802" s="46"/>
      <c r="H802" s="46"/>
      <c r="I802" s="46"/>
      <c r="J802" s="46"/>
      <c r="K802" s="46"/>
      <c r="L802" s="46"/>
      <c r="M802" s="46"/>
      <c r="N802" s="46"/>
      <c r="O802" s="47"/>
      <c r="P802" s="47"/>
      <c r="Q802" s="47"/>
    </row>
    <row r="803">
      <c r="A803" s="31"/>
      <c r="B803" s="46"/>
      <c r="C803" s="46"/>
      <c r="D803" s="47"/>
      <c r="E803" s="47"/>
      <c r="F803" s="46"/>
      <c r="G803" s="46"/>
      <c r="H803" s="46"/>
      <c r="I803" s="46"/>
      <c r="J803" s="46"/>
      <c r="K803" s="46"/>
      <c r="L803" s="46"/>
      <c r="M803" s="46"/>
      <c r="N803" s="46"/>
      <c r="O803" s="47"/>
      <c r="P803" s="47"/>
      <c r="Q803" s="47"/>
    </row>
    <row r="804">
      <c r="A804" s="31"/>
      <c r="B804" s="46"/>
      <c r="C804" s="46"/>
      <c r="D804" s="47"/>
      <c r="E804" s="47"/>
      <c r="F804" s="46"/>
      <c r="G804" s="46"/>
      <c r="H804" s="46"/>
      <c r="I804" s="46"/>
      <c r="J804" s="46"/>
      <c r="K804" s="46"/>
      <c r="L804" s="46"/>
      <c r="M804" s="46"/>
      <c r="N804" s="46"/>
      <c r="O804" s="47"/>
      <c r="P804" s="47"/>
      <c r="Q804" s="47"/>
    </row>
    <row r="805">
      <c r="A805" s="31"/>
      <c r="B805" s="46"/>
      <c r="C805" s="46"/>
      <c r="D805" s="47"/>
      <c r="E805" s="47"/>
      <c r="F805" s="46"/>
      <c r="G805" s="46"/>
      <c r="H805" s="46"/>
      <c r="I805" s="46"/>
      <c r="J805" s="46"/>
      <c r="K805" s="46"/>
      <c r="L805" s="46"/>
      <c r="M805" s="46"/>
      <c r="N805" s="46"/>
      <c r="O805" s="47"/>
      <c r="P805" s="47"/>
      <c r="Q805" s="47"/>
    </row>
    <row r="806">
      <c r="A806" s="31"/>
      <c r="B806" s="46"/>
      <c r="C806" s="46"/>
      <c r="D806" s="47"/>
      <c r="E806" s="47"/>
      <c r="F806" s="46"/>
      <c r="G806" s="46"/>
      <c r="H806" s="46"/>
      <c r="I806" s="46"/>
      <c r="J806" s="46"/>
      <c r="K806" s="46"/>
      <c r="L806" s="46"/>
      <c r="M806" s="46"/>
      <c r="N806" s="46"/>
      <c r="O806" s="47"/>
      <c r="P806" s="47"/>
      <c r="Q806" s="47"/>
    </row>
    <row r="807">
      <c r="A807" s="31"/>
      <c r="B807" s="46"/>
      <c r="C807" s="46"/>
      <c r="D807" s="47"/>
      <c r="E807" s="47"/>
      <c r="F807" s="46"/>
      <c r="G807" s="46"/>
      <c r="H807" s="46"/>
      <c r="I807" s="46"/>
      <c r="J807" s="46"/>
      <c r="K807" s="46"/>
      <c r="L807" s="46"/>
      <c r="M807" s="46"/>
      <c r="N807" s="46"/>
      <c r="O807" s="47"/>
      <c r="P807" s="47"/>
      <c r="Q807" s="47"/>
    </row>
    <row r="808">
      <c r="A808" s="31"/>
      <c r="B808" s="46"/>
      <c r="C808" s="46"/>
      <c r="D808" s="47"/>
      <c r="E808" s="47"/>
      <c r="F808" s="46"/>
      <c r="G808" s="46"/>
      <c r="H808" s="46"/>
      <c r="I808" s="46"/>
      <c r="J808" s="46"/>
      <c r="K808" s="46"/>
      <c r="L808" s="46"/>
      <c r="M808" s="46"/>
      <c r="N808" s="46"/>
      <c r="O808" s="47"/>
      <c r="P808" s="47"/>
      <c r="Q808" s="47"/>
    </row>
    <row r="809">
      <c r="A809" s="31"/>
      <c r="B809" s="46"/>
      <c r="C809" s="46"/>
      <c r="D809" s="47"/>
      <c r="E809" s="47"/>
      <c r="F809" s="46"/>
      <c r="G809" s="46"/>
      <c r="H809" s="46"/>
      <c r="I809" s="46"/>
      <c r="J809" s="46"/>
      <c r="K809" s="46"/>
      <c r="L809" s="46"/>
      <c r="M809" s="46"/>
      <c r="N809" s="46"/>
      <c r="O809" s="47"/>
      <c r="P809" s="47"/>
      <c r="Q809" s="47"/>
    </row>
    <row r="810">
      <c r="A810" s="31"/>
      <c r="B810" s="46"/>
      <c r="C810" s="46"/>
      <c r="D810" s="47"/>
      <c r="E810" s="47"/>
      <c r="F810" s="46"/>
      <c r="G810" s="46"/>
      <c r="H810" s="46"/>
      <c r="I810" s="46"/>
      <c r="J810" s="46"/>
      <c r="K810" s="46"/>
      <c r="L810" s="46"/>
      <c r="M810" s="46"/>
      <c r="N810" s="46"/>
      <c r="O810" s="47"/>
      <c r="P810" s="47"/>
      <c r="Q810" s="47"/>
    </row>
    <row r="811">
      <c r="A811" s="31"/>
      <c r="B811" s="46"/>
      <c r="C811" s="46"/>
      <c r="D811" s="47"/>
      <c r="E811" s="47"/>
      <c r="F811" s="46"/>
      <c r="G811" s="46"/>
      <c r="H811" s="46"/>
      <c r="I811" s="46"/>
      <c r="J811" s="46"/>
      <c r="K811" s="46"/>
      <c r="L811" s="46"/>
      <c r="M811" s="46"/>
      <c r="N811" s="46"/>
      <c r="O811" s="47"/>
      <c r="P811" s="47"/>
      <c r="Q811" s="47"/>
    </row>
    <row r="812">
      <c r="A812" s="31"/>
      <c r="B812" s="46"/>
      <c r="C812" s="46"/>
      <c r="D812" s="47"/>
      <c r="E812" s="47"/>
      <c r="F812" s="46"/>
      <c r="G812" s="46"/>
      <c r="H812" s="46"/>
      <c r="I812" s="46"/>
      <c r="J812" s="46"/>
      <c r="K812" s="46"/>
      <c r="L812" s="46"/>
      <c r="M812" s="46"/>
      <c r="N812" s="46"/>
      <c r="O812" s="47"/>
      <c r="P812" s="47"/>
      <c r="Q812" s="47"/>
    </row>
    <row r="813">
      <c r="A813" s="31"/>
      <c r="B813" s="46"/>
      <c r="C813" s="46"/>
      <c r="D813" s="47"/>
      <c r="E813" s="47"/>
      <c r="F813" s="46"/>
      <c r="G813" s="46"/>
      <c r="H813" s="46"/>
      <c r="I813" s="46"/>
      <c r="J813" s="46"/>
      <c r="K813" s="46"/>
      <c r="L813" s="46"/>
      <c r="M813" s="46"/>
      <c r="N813" s="46"/>
      <c r="O813" s="47"/>
      <c r="P813" s="47"/>
      <c r="Q813" s="47"/>
    </row>
    <row r="814">
      <c r="A814" s="31"/>
      <c r="B814" s="46"/>
      <c r="C814" s="46"/>
      <c r="D814" s="47"/>
      <c r="E814" s="47"/>
      <c r="F814" s="46"/>
      <c r="G814" s="46"/>
      <c r="H814" s="46"/>
      <c r="I814" s="46"/>
      <c r="J814" s="46"/>
      <c r="K814" s="46"/>
      <c r="L814" s="46"/>
      <c r="M814" s="46"/>
      <c r="N814" s="46"/>
      <c r="O814" s="47"/>
      <c r="P814" s="47"/>
      <c r="Q814" s="47"/>
    </row>
    <row r="815">
      <c r="A815" s="31"/>
      <c r="B815" s="46"/>
      <c r="C815" s="46"/>
      <c r="D815" s="47"/>
      <c r="E815" s="47"/>
      <c r="F815" s="46"/>
      <c r="G815" s="46"/>
      <c r="H815" s="46"/>
      <c r="I815" s="46"/>
      <c r="J815" s="46"/>
      <c r="K815" s="46"/>
      <c r="L815" s="46"/>
      <c r="M815" s="46"/>
      <c r="N815" s="46"/>
      <c r="O815" s="47"/>
      <c r="P815" s="47"/>
      <c r="Q815" s="47"/>
    </row>
    <row r="816">
      <c r="A816" s="31"/>
      <c r="B816" s="46"/>
      <c r="C816" s="46"/>
      <c r="D816" s="47"/>
      <c r="E816" s="47"/>
      <c r="F816" s="46"/>
      <c r="G816" s="46"/>
      <c r="H816" s="46"/>
      <c r="I816" s="46"/>
      <c r="J816" s="46"/>
      <c r="K816" s="46"/>
      <c r="L816" s="46"/>
      <c r="M816" s="46"/>
      <c r="N816" s="46"/>
      <c r="O816" s="47"/>
      <c r="P816" s="47"/>
      <c r="Q816" s="47"/>
    </row>
    <row r="817">
      <c r="A817" s="31"/>
      <c r="B817" s="46"/>
      <c r="C817" s="46"/>
      <c r="D817" s="47"/>
      <c r="E817" s="47"/>
      <c r="F817" s="46"/>
      <c r="G817" s="46"/>
      <c r="H817" s="46"/>
      <c r="I817" s="46"/>
      <c r="J817" s="46"/>
      <c r="K817" s="46"/>
      <c r="L817" s="46"/>
      <c r="M817" s="46"/>
      <c r="N817" s="46"/>
      <c r="O817" s="47"/>
      <c r="P817" s="47"/>
      <c r="Q817" s="47"/>
    </row>
    <row r="818">
      <c r="A818" s="31"/>
      <c r="B818" s="46"/>
      <c r="C818" s="46"/>
      <c r="D818" s="47"/>
      <c r="E818" s="47"/>
      <c r="F818" s="46"/>
      <c r="G818" s="46"/>
      <c r="H818" s="46"/>
      <c r="I818" s="46"/>
      <c r="J818" s="46"/>
      <c r="K818" s="46"/>
      <c r="L818" s="46"/>
      <c r="M818" s="46"/>
      <c r="N818" s="46"/>
      <c r="O818" s="47"/>
      <c r="P818" s="47"/>
      <c r="Q818" s="47"/>
    </row>
    <row r="819">
      <c r="A819" s="31"/>
      <c r="B819" s="46"/>
      <c r="C819" s="46"/>
      <c r="D819" s="47"/>
      <c r="E819" s="47"/>
      <c r="F819" s="46"/>
      <c r="G819" s="46"/>
      <c r="H819" s="46"/>
      <c r="I819" s="46"/>
      <c r="J819" s="46"/>
      <c r="K819" s="46"/>
      <c r="L819" s="46"/>
      <c r="M819" s="46"/>
      <c r="N819" s="46"/>
      <c r="O819" s="47"/>
      <c r="P819" s="47"/>
      <c r="Q819" s="47"/>
    </row>
    <row r="820">
      <c r="A820" s="31"/>
      <c r="B820" s="46"/>
      <c r="C820" s="46"/>
      <c r="D820" s="47"/>
      <c r="E820" s="47"/>
      <c r="F820" s="46"/>
      <c r="G820" s="46"/>
      <c r="H820" s="46"/>
      <c r="I820" s="46"/>
      <c r="J820" s="46"/>
      <c r="K820" s="46"/>
      <c r="L820" s="46"/>
      <c r="M820" s="46"/>
      <c r="N820" s="46"/>
      <c r="O820" s="47"/>
      <c r="P820" s="47"/>
      <c r="Q820" s="47"/>
    </row>
    <row r="821">
      <c r="A821" s="31"/>
      <c r="B821" s="46"/>
      <c r="C821" s="46"/>
      <c r="D821" s="47"/>
      <c r="E821" s="47"/>
      <c r="F821" s="46"/>
      <c r="G821" s="46"/>
      <c r="H821" s="46"/>
      <c r="I821" s="46"/>
      <c r="J821" s="46"/>
      <c r="K821" s="46"/>
      <c r="L821" s="46"/>
      <c r="M821" s="46"/>
      <c r="N821" s="46"/>
      <c r="O821" s="47"/>
      <c r="P821" s="47"/>
      <c r="Q821" s="47"/>
    </row>
    <row r="822">
      <c r="A822" s="31"/>
      <c r="B822" s="46"/>
      <c r="C822" s="46"/>
      <c r="D822" s="47"/>
      <c r="E822" s="47"/>
      <c r="F822" s="46"/>
      <c r="G822" s="46"/>
      <c r="H822" s="46"/>
      <c r="I822" s="46"/>
      <c r="J822" s="46"/>
      <c r="K822" s="46"/>
      <c r="L822" s="46"/>
      <c r="M822" s="46"/>
      <c r="N822" s="46"/>
      <c r="O822" s="47"/>
      <c r="P822" s="47"/>
      <c r="Q822" s="47"/>
    </row>
    <row r="823">
      <c r="A823" s="31"/>
      <c r="B823" s="46"/>
      <c r="C823" s="46"/>
      <c r="D823" s="47"/>
      <c r="E823" s="47"/>
      <c r="F823" s="46"/>
      <c r="G823" s="46"/>
      <c r="H823" s="46"/>
      <c r="I823" s="46"/>
      <c r="J823" s="46"/>
      <c r="K823" s="46"/>
      <c r="L823" s="46"/>
      <c r="M823" s="46"/>
      <c r="N823" s="46"/>
      <c r="O823" s="47"/>
      <c r="P823" s="47"/>
      <c r="Q823" s="47"/>
    </row>
  </sheetData>
  <dataValidations>
    <dataValidation type="list" allowBlank="1" showErrorMessage="1" sqref="H2:H24 H637:H644">
      <formula1>"Bathroom,Breezeway - Outside,Classroom,Commons,Fields/Grass Area,Front of School,Gym,Hallway - Inside,Locker Room,Lounge,Office,Other,Parking Lot,Playground,Theatre,Vehicle/Bus,To/From School"</formula1>
    </dataValidation>
    <dataValidation type="list" allowBlank="1" showErrorMessage="1" sqref="G2:G644">
      <formula1>"Before School,Recess ,Passing Period,After School,During Class - Elem.,During Class - P.0,During Class - P.1,During Class - P.2,During Class - P.3,During Class - P.4,During Class - P.5,During Class - P.6,During Class - P.7,Athletic or School Activity Outs"&amp;"ide of School Hours,Lunch"</formula1>
    </dataValidation>
    <dataValidation type="list" allowBlank="1" showErrorMessage="1" sqref="I2:I644">
      <formula1>"Yes, Present and Actively Supervising,Yes, Present and Not Actively Supervising,No, Supervision Not Present,No, After Hours On Campus,No, Off Campus,Unknown "</formula1>
    </dataValidation>
    <dataValidation type="list" allowBlank="1" showErrorMessage="1" sqref="B2:B644">
      <formula1>"Monday,Tuesday,Wednesday,Thursday,Friday"</formula1>
    </dataValidation>
    <dataValidation type="list" allowBlank="1" showErrorMessage="1" sqref="K2:K644">
      <formula1>"Yes,Yes, Originated as Horse-Play,No"</formula1>
    </dataValidation>
    <dataValidation type="list" allowBlank="1" showErrorMessage="1" sqref="M2:M644">
      <formula1>"Autism,SH/FS,BESTT,Mild-Mod.,N/A"</formula1>
    </dataValidation>
    <dataValidation type="list" allowBlank="1" showErrorMessage="1" sqref="H25:H636">
      <formula1>"Bathroom,Breezeway - Outside,Classroom,Commons,ELOP,Fields/Grass Area,Front of School,Gym,Hallway - Inside,Locker Room,Lounge,Office,Other,Parking Lot,Playground,Theatre,Vehicle/Bus,To/From School"</formula1>
    </dataValidation>
    <dataValidation type="list" allowBlank="1" showErrorMessage="1" sqref="F2:F644 J2:J644 L2:L644 N2:N644">
      <formula1>"Yes,No"</formula1>
    </dataValidation>
    <dataValidation type="custom" allowBlank="1" showDropDown="1" showErrorMessage="1" sqref="C3:C823">
      <formula1>OR(NOT(ISERROR(DATEVALUE(C3))), AND(ISNUMBER(C3), LEFT(CELL("format", C3))="D"))</formula1>
    </dataValidation>
  </dataValidations>
  <printOptions gridLines="1" horizontalCentered="1"/>
  <pageMargins bottom="0.75" footer="0.0" header="0.0" left="0.7" right="0.7" top="0.75"/>
  <pageSetup fitToHeight="0" cellComments="atEnd" orientation="landscape" pageOrder="overThenDown"/>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A3440"/>
    <outlinePr summaryBelow="0" summaryRight="0"/>
    <pageSetUpPr fitToPage="1"/>
  </sheetPr>
  <sheetViews>
    <sheetView workbookViewId="0">
      <pane ySplit="1.0" topLeftCell="A2" activePane="bottomLeft" state="frozen"/>
      <selection activeCell="B3" sqref="B3" pane="bottomLeft"/>
    </sheetView>
  </sheetViews>
  <sheetFormatPr customHeight="1" defaultColWidth="12.63" defaultRowHeight="15.75"/>
  <cols>
    <col customWidth="1" min="1" max="2" width="12.5"/>
    <col customWidth="1" min="3" max="3" width="8.63"/>
    <col customWidth="1" min="4" max="4" width="9.5"/>
    <col customWidth="1" min="5" max="5" width="9.13"/>
    <col customWidth="1" min="6" max="6" width="13.0"/>
    <col customWidth="1" min="7" max="9" width="17.0"/>
    <col customWidth="1" min="10" max="14" width="13.0"/>
    <col customWidth="1" min="15" max="17" width="12.0"/>
  </cols>
  <sheetData>
    <row r="1">
      <c r="A1" s="27" t="s">
        <v>14</v>
      </c>
      <c r="B1" s="28" t="s">
        <v>41</v>
      </c>
      <c r="C1" s="28" t="s">
        <v>42</v>
      </c>
      <c r="D1" s="28" t="s">
        <v>43</v>
      </c>
      <c r="E1" s="28" t="s">
        <v>44</v>
      </c>
      <c r="F1" s="28" t="s">
        <v>45</v>
      </c>
      <c r="G1" s="28" t="s">
        <v>46</v>
      </c>
      <c r="H1" s="28" t="s">
        <v>47</v>
      </c>
      <c r="I1" s="28" t="s">
        <v>48</v>
      </c>
      <c r="J1" s="28" t="s">
        <v>49</v>
      </c>
      <c r="K1" s="29" t="s">
        <v>50</v>
      </c>
      <c r="L1" s="28" t="s">
        <v>51</v>
      </c>
      <c r="M1" s="28" t="s">
        <v>52</v>
      </c>
      <c r="N1" s="29" t="s">
        <v>53</v>
      </c>
      <c r="O1" s="30" t="s">
        <v>54</v>
      </c>
      <c r="P1" s="29" t="s">
        <v>55</v>
      </c>
      <c r="Q1" s="29" t="s">
        <v>56</v>
      </c>
    </row>
    <row r="2">
      <c r="A2" s="31"/>
      <c r="B2" s="32" t="s">
        <v>57</v>
      </c>
      <c r="C2" s="33">
        <v>45152.0</v>
      </c>
      <c r="D2" s="59">
        <v>0.0</v>
      </c>
      <c r="E2" s="34"/>
      <c r="F2" s="35"/>
      <c r="G2" s="35"/>
      <c r="H2" s="32"/>
      <c r="I2" s="35"/>
      <c r="J2" s="32"/>
      <c r="K2" s="36"/>
      <c r="L2" s="36"/>
      <c r="M2" s="32"/>
      <c r="N2" s="36"/>
      <c r="O2" s="37">
        <v>0.0</v>
      </c>
      <c r="P2" s="38">
        <v>1.0</v>
      </c>
      <c r="Q2" s="39"/>
    </row>
    <row r="3">
      <c r="A3" s="31"/>
      <c r="B3" s="32" t="s">
        <v>58</v>
      </c>
      <c r="C3" s="33">
        <v>45153.0</v>
      </c>
      <c r="D3" s="61">
        <v>0.0</v>
      </c>
      <c r="E3" s="34"/>
      <c r="F3" s="35"/>
      <c r="G3" s="35"/>
      <c r="H3" s="32"/>
      <c r="I3" s="35"/>
      <c r="J3" s="32"/>
      <c r="K3" s="36"/>
      <c r="L3" s="36"/>
      <c r="M3" s="32"/>
      <c r="N3" s="36"/>
      <c r="O3" s="37">
        <v>1.0</v>
      </c>
      <c r="P3" s="38">
        <v>0.0</v>
      </c>
      <c r="Q3" s="39"/>
    </row>
    <row r="4">
      <c r="A4" s="31"/>
      <c r="B4" s="32" t="s">
        <v>67</v>
      </c>
      <c r="C4" s="33">
        <v>45154.0</v>
      </c>
      <c r="D4" s="61">
        <v>0.0</v>
      </c>
      <c r="E4" s="34"/>
      <c r="F4" s="35"/>
      <c r="G4" s="35"/>
      <c r="H4" s="32"/>
      <c r="I4" s="35"/>
      <c r="J4" s="32"/>
      <c r="K4" s="36"/>
      <c r="L4" s="36"/>
      <c r="M4" s="32"/>
      <c r="N4" s="36"/>
      <c r="O4" s="37">
        <v>0.0</v>
      </c>
      <c r="P4" s="38">
        <v>0.0</v>
      </c>
      <c r="Q4" s="39"/>
    </row>
    <row r="5">
      <c r="A5" s="31"/>
      <c r="B5" s="32" t="s">
        <v>70</v>
      </c>
      <c r="C5" s="33">
        <v>45155.0</v>
      </c>
      <c r="D5" s="61">
        <v>0.0</v>
      </c>
      <c r="E5" s="34"/>
      <c r="F5" s="35"/>
      <c r="G5" s="35"/>
      <c r="H5" s="32"/>
      <c r="I5" s="35"/>
      <c r="J5" s="32"/>
      <c r="K5" s="36"/>
      <c r="L5" s="36"/>
      <c r="M5" s="32"/>
      <c r="N5" s="36"/>
      <c r="O5" s="37">
        <v>0.0</v>
      </c>
      <c r="P5" s="38">
        <v>0.0</v>
      </c>
      <c r="Q5" s="39"/>
    </row>
    <row r="6">
      <c r="A6" s="31"/>
      <c r="B6" s="32" t="s">
        <v>72</v>
      </c>
      <c r="C6" s="33">
        <v>45156.0</v>
      </c>
      <c r="D6" s="61">
        <v>1.0</v>
      </c>
      <c r="E6" s="34"/>
      <c r="F6" s="35"/>
      <c r="G6" s="35" t="s">
        <v>114</v>
      </c>
      <c r="H6" s="32" t="s">
        <v>80</v>
      </c>
      <c r="I6" s="35" t="s">
        <v>61</v>
      </c>
      <c r="J6" s="32" t="s">
        <v>62</v>
      </c>
      <c r="K6" s="36" t="s">
        <v>85</v>
      </c>
      <c r="L6" s="36" t="s">
        <v>62</v>
      </c>
      <c r="M6" s="32" t="s">
        <v>64</v>
      </c>
      <c r="N6" s="36" t="s">
        <v>62</v>
      </c>
      <c r="O6" s="37">
        <v>0.0</v>
      </c>
      <c r="P6" s="38">
        <v>0.0</v>
      </c>
      <c r="Q6" s="39"/>
    </row>
    <row r="7">
      <c r="A7" s="31"/>
      <c r="B7" s="32" t="s">
        <v>57</v>
      </c>
      <c r="C7" s="33">
        <v>45159.0</v>
      </c>
      <c r="D7" s="61">
        <v>0.0</v>
      </c>
      <c r="E7" s="34"/>
      <c r="F7" s="35"/>
      <c r="G7" s="35"/>
      <c r="H7" s="32"/>
      <c r="I7" s="35"/>
      <c r="J7" s="32"/>
      <c r="K7" s="36"/>
      <c r="L7" s="36"/>
      <c r="M7" s="32"/>
      <c r="N7" s="36"/>
      <c r="O7" s="37">
        <v>0.0</v>
      </c>
      <c r="P7" s="38">
        <v>0.0</v>
      </c>
      <c r="Q7" s="39"/>
    </row>
    <row r="8">
      <c r="A8" s="31"/>
      <c r="B8" s="32" t="s">
        <v>58</v>
      </c>
      <c r="C8" s="33">
        <v>45160.0</v>
      </c>
      <c r="D8" s="61">
        <v>2.0</v>
      </c>
      <c r="E8" s="34"/>
      <c r="F8" s="35"/>
      <c r="G8" s="35" t="s">
        <v>68</v>
      </c>
      <c r="H8" s="32" t="s">
        <v>119</v>
      </c>
      <c r="I8" s="35" t="s">
        <v>69</v>
      </c>
      <c r="J8" s="32" t="s">
        <v>62</v>
      </c>
      <c r="K8" s="36" t="s">
        <v>85</v>
      </c>
      <c r="L8" s="36" t="s">
        <v>63</v>
      </c>
      <c r="M8" s="32" t="s">
        <v>64</v>
      </c>
      <c r="N8" s="36" t="s">
        <v>62</v>
      </c>
      <c r="O8" s="37">
        <v>0.0</v>
      </c>
      <c r="P8" s="38">
        <v>0.0</v>
      </c>
      <c r="Q8" s="39"/>
    </row>
    <row r="9">
      <c r="A9" s="31"/>
      <c r="B9" s="32" t="s">
        <v>67</v>
      </c>
      <c r="C9" s="33">
        <v>45161.0</v>
      </c>
      <c r="D9" s="34">
        <v>0.0</v>
      </c>
      <c r="E9" s="34"/>
      <c r="F9" s="35"/>
      <c r="G9" s="35"/>
      <c r="H9" s="32"/>
      <c r="I9" s="35"/>
      <c r="J9" s="32"/>
      <c r="K9" s="36"/>
      <c r="L9" s="36"/>
      <c r="M9" s="32"/>
      <c r="N9" s="36"/>
      <c r="O9" s="37">
        <v>0.0</v>
      </c>
      <c r="P9" s="38">
        <v>0.0</v>
      </c>
      <c r="Q9" s="39"/>
    </row>
    <row r="10">
      <c r="A10" s="31"/>
      <c r="B10" s="32" t="s">
        <v>70</v>
      </c>
      <c r="C10" s="33">
        <v>45162.0</v>
      </c>
      <c r="D10" s="34">
        <v>0.0</v>
      </c>
      <c r="E10" s="34"/>
      <c r="F10" s="35"/>
      <c r="G10" s="35"/>
      <c r="H10" s="32"/>
      <c r="I10" s="35"/>
      <c r="J10" s="32"/>
      <c r="K10" s="36"/>
      <c r="L10" s="36"/>
      <c r="M10" s="32"/>
      <c r="N10" s="36"/>
      <c r="O10" s="37">
        <v>0.0</v>
      </c>
      <c r="P10" s="38">
        <v>0.0</v>
      </c>
      <c r="Q10" s="39"/>
    </row>
    <row r="11">
      <c r="A11" s="31"/>
      <c r="B11" s="32" t="s">
        <v>72</v>
      </c>
      <c r="C11" s="33">
        <v>45163.0</v>
      </c>
      <c r="D11" s="34">
        <v>2.0</v>
      </c>
      <c r="E11" s="34"/>
      <c r="F11" s="35"/>
      <c r="G11" s="35" t="s">
        <v>115</v>
      </c>
      <c r="H11" s="32" t="s">
        <v>80</v>
      </c>
      <c r="I11" s="35" t="s">
        <v>103</v>
      </c>
      <c r="J11" s="32" t="s">
        <v>62</v>
      </c>
      <c r="K11" s="36" t="s">
        <v>62</v>
      </c>
      <c r="L11" s="36" t="s">
        <v>62</v>
      </c>
      <c r="M11" s="32" t="s">
        <v>76</v>
      </c>
      <c r="N11" s="36" t="s">
        <v>62</v>
      </c>
      <c r="O11" s="37">
        <v>0.0</v>
      </c>
      <c r="P11" s="38">
        <v>1.0</v>
      </c>
      <c r="Q11" s="39" t="s">
        <v>148</v>
      </c>
    </row>
    <row r="12">
      <c r="A12" s="31"/>
      <c r="B12" s="32" t="s">
        <v>72</v>
      </c>
      <c r="C12" s="33">
        <v>45163.0</v>
      </c>
      <c r="D12" s="34">
        <v>1.0</v>
      </c>
      <c r="E12" s="34"/>
      <c r="F12" s="35"/>
      <c r="G12" s="35" t="s">
        <v>77</v>
      </c>
      <c r="H12" s="32" t="s">
        <v>147</v>
      </c>
      <c r="I12" s="35" t="s">
        <v>61</v>
      </c>
      <c r="J12" s="32" t="s">
        <v>62</v>
      </c>
      <c r="K12" s="36" t="s">
        <v>62</v>
      </c>
      <c r="L12" s="36" t="s">
        <v>62</v>
      </c>
      <c r="M12" s="32" t="s">
        <v>64</v>
      </c>
      <c r="N12" s="36" t="s">
        <v>62</v>
      </c>
      <c r="O12" s="37">
        <v>0.0</v>
      </c>
      <c r="P12" s="38">
        <v>1.0</v>
      </c>
      <c r="Q12" s="39" t="s">
        <v>149</v>
      </c>
    </row>
    <row r="13">
      <c r="A13" s="31"/>
      <c r="B13" s="32" t="s">
        <v>57</v>
      </c>
      <c r="C13" s="33">
        <v>45166.0</v>
      </c>
      <c r="D13" s="34">
        <v>1.0</v>
      </c>
      <c r="E13" s="34"/>
      <c r="F13" s="35"/>
      <c r="G13" s="35" t="s">
        <v>65</v>
      </c>
      <c r="H13" s="32" t="s">
        <v>60</v>
      </c>
      <c r="I13" s="35" t="s">
        <v>61</v>
      </c>
      <c r="J13" s="32" t="s">
        <v>62</v>
      </c>
      <c r="K13" s="36" t="s">
        <v>62</v>
      </c>
      <c r="L13" s="36" t="s">
        <v>63</v>
      </c>
      <c r="M13" s="32" t="s">
        <v>64</v>
      </c>
      <c r="N13" s="36" t="s">
        <v>62</v>
      </c>
      <c r="O13" s="37">
        <v>0.0</v>
      </c>
      <c r="P13" s="38">
        <v>0.0</v>
      </c>
      <c r="Q13" s="39"/>
    </row>
    <row r="14">
      <c r="A14" s="31"/>
      <c r="B14" s="32" t="s">
        <v>58</v>
      </c>
      <c r="C14" s="33">
        <v>45167.0</v>
      </c>
      <c r="D14" s="34">
        <v>2.0</v>
      </c>
      <c r="E14" s="34"/>
      <c r="F14" s="35"/>
      <c r="G14" s="35" t="s">
        <v>59</v>
      </c>
      <c r="H14" s="32" t="s">
        <v>60</v>
      </c>
      <c r="I14" s="35" t="s">
        <v>61</v>
      </c>
      <c r="J14" s="32" t="s">
        <v>62</v>
      </c>
      <c r="K14" s="36" t="s">
        <v>62</v>
      </c>
      <c r="L14" s="36" t="s">
        <v>63</v>
      </c>
      <c r="M14" s="32" t="s">
        <v>76</v>
      </c>
      <c r="N14" s="36" t="s">
        <v>62</v>
      </c>
      <c r="O14" s="37">
        <v>0.0</v>
      </c>
      <c r="P14" s="38">
        <v>1.0</v>
      </c>
      <c r="Q14" s="39" t="s">
        <v>150</v>
      </c>
    </row>
    <row r="15">
      <c r="A15" s="31"/>
      <c r="B15" s="32" t="s">
        <v>58</v>
      </c>
      <c r="C15" s="33">
        <v>45167.0</v>
      </c>
      <c r="D15" s="34">
        <v>1.0</v>
      </c>
      <c r="E15" s="34"/>
      <c r="F15" s="35"/>
      <c r="G15" s="35" t="s">
        <v>65</v>
      </c>
      <c r="H15" s="32" t="s">
        <v>60</v>
      </c>
      <c r="I15" s="35" t="s">
        <v>61</v>
      </c>
      <c r="J15" s="32" t="s">
        <v>62</v>
      </c>
      <c r="K15" s="36" t="s">
        <v>62</v>
      </c>
      <c r="L15" s="36" t="s">
        <v>62</v>
      </c>
      <c r="M15" s="32" t="s">
        <v>64</v>
      </c>
      <c r="N15" s="36" t="s">
        <v>62</v>
      </c>
      <c r="O15" s="37"/>
      <c r="P15" s="38"/>
      <c r="Q15" s="39"/>
    </row>
    <row r="16">
      <c r="A16" s="31"/>
      <c r="B16" s="32" t="s">
        <v>58</v>
      </c>
      <c r="C16" s="33">
        <v>45167.0</v>
      </c>
      <c r="D16" s="34">
        <v>2.0</v>
      </c>
      <c r="E16" s="34"/>
      <c r="F16" s="35"/>
      <c r="G16" s="35" t="s">
        <v>77</v>
      </c>
      <c r="H16" s="32" t="s">
        <v>126</v>
      </c>
      <c r="I16" s="35" t="s">
        <v>61</v>
      </c>
      <c r="J16" s="32" t="s">
        <v>62</v>
      </c>
      <c r="K16" s="36" t="s">
        <v>62</v>
      </c>
      <c r="L16" s="36" t="s">
        <v>62</v>
      </c>
      <c r="M16" s="32" t="s">
        <v>64</v>
      </c>
      <c r="N16" s="36" t="s">
        <v>62</v>
      </c>
      <c r="O16" s="37"/>
      <c r="P16" s="38"/>
      <c r="Q16" s="39"/>
    </row>
    <row r="17">
      <c r="A17" s="31"/>
      <c r="B17" s="32" t="s">
        <v>67</v>
      </c>
      <c r="C17" s="33">
        <v>45168.0</v>
      </c>
      <c r="D17" s="34">
        <v>2.0</v>
      </c>
      <c r="E17" s="34"/>
      <c r="F17" s="35"/>
      <c r="G17" s="35" t="s">
        <v>68</v>
      </c>
      <c r="H17" s="32" t="s">
        <v>66</v>
      </c>
      <c r="I17" s="35" t="s">
        <v>61</v>
      </c>
      <c r="J17" s="32" t="s">
        <v>62</v>
      </c>
      <c r="K17" s="36" t="s">
        <v>62</v>
      </c>
      <c r="L17" s="36" t="s">
        <v>62</v>
      </c>
      <c r="M17" s="32" t="s">
        <v>64</v>
      </c>
      <c r="N17" s="36" t="s">
        <v>62</v>
      </c>
      <c r="O17" s="37">
        <v>0.0</v>
      </c>
      <c r="P17" s="38">
        <v>0.0</v>
      </c>
      <c r="Q17" s="39"/>
    </row>
    <row r="18">
      <c r="A18" s="31"/>
      <c r="B18" s="32" t="s">
        <v>70</v>
      </c>
      <c r="C18" s="33">
        <v>45169.0</v>
      </c>
      <c r="D18" s="34">
        <v>0.0</v>
      </c>
      <c r="E18" s="34"/>
      <c r="F18" s="35"/>
      <c r="G18" s="35"/>
      <c r="H18" s="32"/>
      <c r="I18" s="35"/>
      <c r="J18" s="32"/>
      <c r="K18" s="36"/>
      <c r="L18" s="36"/>
      <c r="M18" s="32"/>
      <c r="N18" s="36"/>
      <c r="O18" s="37">
        <v>0.0</v>
      </c>
      <c r="P18" s="38">
        <v>0.0</v>
      </c>
      <c r="Q18" s="39"/>
    </row>
    <row r="19">
      <c r="A19" s="31"/>
      <c r="B19" s="32" t="s">
        <v>72</v>
      </c>
      <c r="C19" s="33">
        <v>45170.0</v>
      </c>
      <c r="D19" s="34">
        <v>0.0</v>
      </c>
      <c r="E19" s="34"/>
      <c r="F19" s="35"/>
      <c r="G19" s="35"/>
      <c r="H19" s="32"/>
      <c r="I19" s="35"/>
      <c r="J19" s="32"/>
      <c r="K19" s="36"/>
      <c r="L19" s="36"/>
      <c r="M19" s="32"/>
      <c r="N19" s="36"/>
      <c r="O19" s="37">
        <v>1.0</v>
      </c>
      <c r="P19" s="38">
        <v>1.0</v>
      </c>
      <c r="Q19" s="39" t="s">
        <v>151</v>
      </c>
    </row>
    <row r="20">
      <c r="A20" s="31"/>
      <c r="B20" s="32" t="s">
        <v>58</v>
      </c>
      <c r="C20" s="33">
        <v>45174.0</v>
      </c>
      <c r="D20" s="34">
        <v>0.0</v>
      </c>
      <c r="E20" s="34"/>
      <c r="F20" s="35"/>
      <c r="G20" s="35"/>
      <c r="H20" s="32"/>
      <c r="I20" s="35"/>
      <c r="J20" s="32"/>
      <c r="K20" s="36"/>
      <c r="L20" s="36"/>
      <c r="M20" s="32"/>
      <c r="N20" s="36"/>
      <c r="O20" s="37">
        <v>0.0</v>
      </c>
      <c r="P20" s="38">
        <v>0.0</v>
      </c>
      <c r="Q20" s="39"/>
    </row>
    <row r="21">
      <c r="A21" s="31"/>
      <c r="B21" s="32" t="s">
        <v>67</v>
      </c>
      <c r="C21" s="33">
        <v>45175.0</v>
      </c>
      <c r="D21" s="34">
        <v>2.0</v>
      </c>
      <c r="E21" s="34"/>
      <c r="F21" s="35"/>
      <c r="G21" s="35" t="s">
        <v>116</v>
      </c>
      <c r="H21" s="32" t="s">
        <v>80</v>
      </c>
      <c r="I21" s="35" t="s">
        <v>61</v>
      </c>
      <c r="J21" s="32" t="s">
        <v>62</v>
      </c>
      <c r="K21" s="36" t="s">
        <v>62</v>
      </c>
      <c r="L21" s="36" t="s">
        <v>62</v>
      </c>
      <c r="M21" s="32" t="s">
        <v>64</v>
      </c>
      <c r="N21" s="36" t="s">
        <v>62</v>
      </c>
      <c r="O21" s="37">
        <v>0.0</v>
      </c>
      <c r="P21" s="38">
        <v>0.0</v>
      </c>
      <c r="Q21" s="39"/>
    </row>
    <row r="22">
      <c r="A22" s="31"/>
      <c r="B22" s="32" t="s">
        <v>70</v>
      </c>
      <c r="C22" s="33">
        <v>45176.0</v>
      </c>
      <c r="D22" s="34">
        <v>0.0</v>
      </c>
      <c r="E22" s="34"/>
      <c r="F22" s="35"/>
      <c r="G22" s="35"/>
      <c r="H22" s="32"/>
      <c r="I22" s="35"/>
      <c r="J22" s="32"/>
      <c r="K22" s="36"/>
      <c r="L22" s="36"/>
      <c r="M22" s="32"/>
      <c r="N22" s="36"/>
      <c r="O22" s="37">
        <v>0.0</v>
      </c>
      <c r="P22" s="38">
        <v>0.0</v>
      </c>
      <c r="Q22" s="39"/>
    </row>
    <row r="23">
      <c r="A23" s="31"/>
      <c r="B23" s="32" t="s">
        <v>72</v>
      </c>
      <c r="C23" s="33">
        <v>45177.0</v>
      </c>
      <c r="D23" s="34">
        <v>0.0</v>
      </c>
      <c r="E23" s="34"/>
      <c r="F23" s="35"/>
      <c r="G23" s="35"/>
      <c r="H23" s="32"/>
      <c r="I23" s="35"/>
      <c r="J23" s="32"/>
      <c r="K23" s="36"/>
      <c r="L23" s="36"/>
      <c r="M23" s="32"/>
      <c r="N23" s="36"/>
      <c r="O23" s="37">
        <v>0.0</v>
      </c>
      <c r="P23" s="38">
        <v>0.0</v>
      </c>
      <c r="Q23" s="39"/>
    </row>
    <row r="24">
      <c r="A24" s="31"/>
      <c r="B24" s="32" t="s">
        <v>57</v>
      </c>
      <c r="C24" s="33">
        <v>45180.0</v>
      </c>
      <c r="D24" s="34">
        <v>0.0</v>
      </c>
      <c r="E24" s="34"/>
      <c r="F24" s="35"/>
      <c r="G24" s="35"/>
      <c r="H24" s="32"/>
      <c r="I24" s="35"/>
      <c r="J24" s="32"/>
      <c r="K24" s="36"/>
      <c r="L24" s="36"/>
      <c r="M24" s="32"/>
      <c r="N24" s="36"/>
      <c r="O24" s="37">
        <v>0.0</v>
      </c>
      <c r="P24" s="38">
        <v>0.0</v>
      </c>
      <c r="Q24" s="39"/>
    </row>
    <row r="25">
      <c r="A25" s="31"/>
      <c r="B25" s="32" t="s">
        <v>58</v>
      </c>
      <c r="C25" s="33">
        <v>45181.0</v>
      </c>
      <c r="D25" s="34">
        <v>1.0</v>
      </c>
      <c r="E25" s="34"/>
      <c r="F25" s="35"/>
      <c r="G25" s="35" t="s">
        <v>65</v>
      </c>
      <c r="H25" s="32" t="s">
        <v>118</v>
      </c>
      <c r="I25" s="35" t="s">
        <v>61</v>
      </c>
      <c r="J25" s="32" t="s">
        <v>62</v>
      </c>
      <c r="K25" s="36" t="s">
        <v>62</v>
      </c>
      <c r="L25" s="36" t="s">
        <v>62</v>
      </c>
      <c r="M25" s="32" t="s">
        <v>64</v>
      </c>
      <c r="N25" s="36" t="s">
        <v>62</v>
      </c>
      <c r="O25" s="37">
        <v>0.0</v>
      </c>
      <c r="P25" s="38">
        <v>1.0</v>
      </c>
      <c r="Q25" s="39" t="s">
        <v>152</v>
      </c>
    </row>
    <row r="26">
      <c r="A26" s="31"/>
      <c r="B26" s="32" t="s">
        <v>58</v>
      </c>
      <c r="C26" s="33">
        <v>45181.0</v>
      </c>
      <c r="D26" s="34">
        <v>1.0</v>
      </c>
      <c r="E26" s="34"/>
      <c r="F26" s="35"/>
      <c r="G26" s="35" t="s">
        <v>77</v>
      </c>
      <c r="H26" s="32" t="s">
        <v>66</v>
      </c>
      <c r="I26" s="35" t="s">
        <v>61</v>
      </c>
      <c r="J26" s="32" t="s">
        <v>62</v>
      </c>
      <c r="K26" s="36" t="s">
        <v>62</v>
      </c>
      <c r="L26" s="36" t="s">
        <v>62</v>
      </c>
      <c r="M26" s="32" t="s">
        <v>64</v>
      </c>
      <c r="N26" s="36" t="s">
        <v>62</v>
      </c>
      <c r="O26" s="37">
        <v>0.0</v>
      </c>
      <c r="P26" s="38">
        <v>1.0</v>
      </c>
      <c r="Q26" s="39" t="s">
        <v>152</v>
      </c>
    </row>
    <row r="27">
      <c r="A27" s="31"/>
      <c r="B27" s="32" t="s">
        <v>67</v>
      </c>
      <c r="C27" s="33">
        <v>45182.0</v>
      </c>
      <c r="D27" s="34">
        <v>0.0</v>
      </c>
      <c r="E27" s="34"/>
      <c r="F27" s="35"/>
      <c r="G27" s="35"/>
      <c r="H27" s="32"/>
      <c r="I27" s="35"/>
      <c r="J27" s="32"/>
      <c r="K27" s="36"/>
      <c r="L27" s="36"/>
      <c r="M27" s="32"/>
      <c r="N27" s="36"/>
      <c r="O27" s="37">
        <v>0.0</v>
      </c>
      <c r="P27" s="38">
        <v>0.0</v>
      </c>
      <c r="Q27" s="39"/>
    </row>
    <row r="28">
      <c r="A28" s="31"/>
      <c r="B28" s="32" t="s">
        <v>70</v>
      </c>
      <c r="C28" s="33">
        <v>45183.0</v>
      </c>
      <c r="D28" s="34">
        <v>0.0</v>
      </c>
      <c r="E28" s="34"/>
      <c r="F28" s="35"/>
      <c r="G28" s="35"/>
      <c r="H28" s="32"/>
      <c r="I28" s="35"/>
      <c r="J28" s="32"/>
      <c r="K28" s="36"/>
      <c r="L28" s="36"/>
      <c r="M28" s="32"/>
      <c r="N28" s="36"/>
      <c r="O28" s="37">
        <v>0.0</v>
      </c>
      <c r="P28" s="38">
        <v>0.0</v>
      </c>
      <c r="Q28" s="39"/>
    </row>
    <row r="29">
      <c r="A29" s="31"/>
      <c r="B29" s="32" t="s">
        <v>72</v>
      </c>
      <c r="C29" s="33">
        <v>45184.0</v>
      </c>
      <c r="D29" s="34">
        <v>2.0</v>
      </c>
      <c r="E29" s="34"/>
      <c r="F29" s="35"/>
      <c r="G29" s="35" t="s">
        <v>65</v>
      </c>
      <c r="H29" s="32" t="s">
        <v>118</v>
      </c>
      <c r="I29" s="35" t="s">
        <v>61</v>
      </c>
      <c r="J29" s="32" t="s">
        <v>62</v>
      </c>
      <c r="K29" s="36" t="s">
        <v>62</v>
      </c>
      <c r="L29" s="36" t="s">
        <v>62</v>
      </c>
      <c r="M29" s="32" t="s">
        <v>76</v>
      </c>
      <c r="N29" s="36" t="s">
        <v>62</v>
      </c>
      <c r="O29" s="37">
        <v>0.0</v>
      </c>
      <c r="P29" s="38">
        <v>0.0</v>
      </c>
      <c r="Q29" s="39"/>
    </row>
    <row r="30">
      <c r="A30" s="31"/>
      <c r="B30" s="32" t="s">
        <v>57</v>
      </c>
      <c r="C30" s="33">
        <v>45187.0</v>
      </c>
      <c r="D30" s="34">
        <v>1.0</v>
      </c>
      <c r="E30" s="34"/>
      <c r="F30" s="35"/>
      <c r="G30" s="35" t="s">
        <v>59</v>
      </c>
      <c r="H30" s="32" t="s">
        <v>60</v>
      </c>
      <c r="I30" s="35" t="s">
        <v>61</v>
      </c>
      <c r="J30" s="32" t="s">
        <v>62</v>
      </c>
      <c r="K30" s="36" t="s">
        <v>62</v>
      </c>
      <c r="L30" s="36" t="s">
        <v>62</v>
      </c>
      <c r="M30" s="32" t="s">
        <v>64</v>
      </c>
      <c r="N30" s="36" t="s">
        <v>62</v>
      </c>
      <c r="O30" s="37">
        <v>0.0</v>
      </c>
      <c r="P30" s="38">
        <v>1.0</v>
      </c>
      <c r="Q30" s="39"/>
    </row>
    <row r="31">
      <c r="A31" s="31"/>
      <c r="B31" s="32" t="s">
        <v>58</v>
      </c>
      <c r="C31" s="33">
        <v>45188.0</v>
      </c>
      <c r="D31" s="34">
        <v>0.0</v>
      </c>
      <c r="E31" s="34"/>
      <c r="F31" s="35"/>
      <c r="G31" s="35"/>
      <c r="H31" s="32"/>
      <c r="I31" s="35"/>
      <c r="J31" s="32"/>
      <c r="K31" s="36"/>
      <c r="L31" s="36"/>
      <c r="M31" s="32"/>
      <c r="N31" s="36"/>
      <c r="O31" s="37">
        <v>0.0</v>
      </c>
      <c r="P31" s="38">
        <v>1.0</v>
      </c>
      <c r="Q31" s="142" t="s">
        <v>153</v>
      </c>
    </row>
    <row r="32">
      <c r="A32" s="31"/>
      <c r="B32" s="32" t="s">
        <v>67</v>
      </c>
      <c r="C32" s="33">
        <v>45189.0</v>
      </c>
      <c r="D32" s="34">
        <v>0.0</v>
      </c>
      <c r="E32" s="34"/>
      <c r="F32" s="35"/>
      <c r="G32" s="35"/>
      <c r="H32" s="32"/>
      <c r="I32" s="35"/>
      <c r="J32" s="32"/>
      <c r="K32" s="36"/>
      <c r="L32" s="36"/>
      <c r="M32" s="32"/>
      <c r="N32" s="36"/>
      <c r="O32" s="37">
        <v>0.0</v>
      </c>
      <c r="P32" s="38">
        <v>0.0</v>
      </c>
      <c r="Q32" s="39"/>
    </row>
    <row r="33">
      <c r="A33" s="31"/>
      <c r="B33" s="32" t="s">
        <v>70</v>
      </c>
      <c r="C33" s="33">
        <v>45190.0</v>
      </c>
      <c r="D33" s="34">
        <v>0.0</v>
      </c>
      <c r="E33" s="34"/>
      <c r="F33" s="35"/>
      <c r="G33" s="35"/>
      <c r="H33" s="32"/>
      <c r="I33" s="35"/>
      <c r="J33" s="32"/>
      <c r="K33" s="36"/>
      <c r="L33" s="36"/>
      <c r="M33" s="32"/>
      <c r="N33" s="36"/>
      <c r="O33" s="37">
        <v>0.0</v>
      </c>
      <c r="P33" s="38">
        <v>0.0</v>
      </c>
      <c r="Q33" s="39"/>
    </row>
    <row r="34">
      <c r="A34" s="31"/>
      <c r="B34" s="32" t="s">
        <v>72</v>
      </c>
      <c r="C34" s="33">
        <v>45191.0</v>
      </c>
      <c r="D34" s="34">
        <v>2.0</v>
      </c>
      <c r="E34" s="34"/>
      <c r="F34" s="35"/>
      <c r="G34" s="35" t="s">
        <v>77</v>
      </c>
      <c r="H34" s="32" t="s">
        <v>147</v>
      </c>
      <c r="I34" s="35" t="s">
        <v>61</v>
      </c>
      <c r="J34" s="32" t="s">
        <v>62</v>
      </c>
      <c r="K34" s="36" t="s">
        <v>85</v>
      </c>
      <c r="L34" s="36" t="s">
        <v>62</v>
      </c>
      <c r="M34" s="32" t="s">
        <v>64</v>
      </c>
      <c r="N34" s="36" t="s">
        <v>62</v>
      </c>
      <c r="O34" s="37">
        <v>0.0</v>
      </c>
      <c r="P34" s="38">
        <v>0.0</v>
      </c>
      <c r="Q34" s="39"/>
    </row>
    <row r="35">
      <c r="A35" s="31"/>
      <c r="B35" s="32" t="s">
        <v>57</v>
      </c>
      <c r="C35" s="33">
        <v>45194.0</v>
      </c>
      <c r="D35" s="34">
        <v>0.0</v>
      </c>
      <c r="E35" s="34"/>
      <c r="F35" s="35"/>
      <c r="G35" s="35"/>
      <c r="H35" s="32"/>
      <c r="I35" s="35"/>
      <c r="J35" s="32"/>
      <c r="K35" s="36"/>
      <c r="L35" s="36"/>
      <c r="M35" s="32"/>
      <c r="N35" s="36"/>
      <c r="O35" s="37">
        <v>0.0</v>
      </c>
      <c r="P35" s="38">
        <v>0.0</v>
      </c>
      <c r="Q35" s="39"/>
    </row>
    <row r="36">
      <c r="A36" s="31"/>
      <c r="B36" s="32"/>
      <c r="C36" s="33"/>
      <c r="D36" s="34"/>
      <c r="E36" s="34"/>
      <c r="F36" s="35"/>
      <c r="G36" s="35"/>
      <c r="H36" s="32"/>
      <c r="I36" s="35"/>
      <c r="J36" s="32"/>
      <c r="K36" s="36"/>
      <c r="L36" s="36"/>
      <c r="M36" s="32"/>
      <c r="N36" s="36"/>
      <c r="O36" s="37"/>
      <c r="P36" s="38"/>
      <c r="Q36" s="39"/>
    </row>
    <row r="37">
      <c r="A37" s="31"/>
      <c r="B37" s="32"/>
      <c r="C37" s="33"/>
      <c r="D37" s="34"/>
      <c r="E37" s="34"/>
      <c r="F37" s="35"/>
      <c r="G37" s="35"/>
      <c r="H37" s="32"/>
      <c r="I37" s="35"/>
      <c r="J37" s="32"/>
      <c r="K37" s="36"/>
      <c r="L37" s="36"/>
      <c r="M37" s="32"/>
      <c r="N37" s="36"/>
      <c r="O37" s="37"/>
      <c r="P37" s="38"/>
      <c r="Q37" s="39"/>
    </row>
    <row r="38">
      <c r="A38" s="31"/>
      <c r="B38" s="32"/>
      <c r="C38" s="33"/>
      <c r="D38" s="34"/>
      <c r="E38" s="34"/>
      <c r="F38" s="35"/>
      <c r="G38" s="35"/>
      <c r="H38" s="32"/>
      <c r="I38" s="35"/>
      <c r="J38" s="32"/>
      <c r="K38" s="36"/>
      <c r="L38" s="36"/>
      <c r="M38" s="32"/>
      <c r="N38" s="36"/>
      <c r="O38" s="37"/>
      <c r="P38" s="38"/>
      <c r="Q38" s="39"/>
    </row>
    <row r="39">
      <c r="A39" s="31"/>
      <c r="B39" s="32"/>
      <c r="C39" s="33"/>
      <c r="D39" s="34"/>
      <c r="E39" s="34"/>
      <c r="F39" s="35"/>
      <c r="G39" s="35"/>
      <c r="H39" s="32"/>
      <c r="I39" s="35"/>
      <c r="J39" s="32"/>
      <c r="K39" s="36"/>
      <c r="L39" s="36"/>
      <c r="M39" s="32"/>
      <c r="N39" s="36"/>
      <c r="O39" s="37"/>
      <c r="P39" s="38"/>
      <c r="Q39" s="39"/>
    </row>
    <row r="40">
      <c r="A40" s="31"/>
      <c r="B40" s="32"/>
      <c r="C40" s="33"/>
      <c r="D40" s="34"/>
      <c r="E40" s="34"/>
      <c r="F40" s="35"/>
      <c r="G40" s="35"/>
      <c r="H40" s="32"/>
      <c r="I40" s="35"/>
      <c r="J40" s="32"/>
      <c r="K40" s="36"/>
      <c r="L40" s="36"/>
      <c r="M40" s="32"/>
      <c r="N40" s="36"/>
      <c r="O40" s="37"/>
      <c r="P40" s="38"/>
      <c r="Q40" s="39"/>
    </row>
    <row r="41">
      <c r="A41" s="31"/>
      <c r="B41" s="32"/>
      <c r="C41" s="33"/>
      <c r="D41" s="34"/>
      <c r="E41" s="34"/>
      <c r="F41" s="35"/>
      <c r="G41" s="35"/>
      <c r="H41" s="32"/>
      <c r="I41" s="35"/>
      <c r="J41" s="32"/>
      <c r="K41" s="36"/>
      <c r="L41" s="36"/>
      <c r="M41" s="32"/>
      <c r="N41" s="36"/>
      <c r="O41" s="37"/>
      <c r="P41" s="38"/>
      <c r="Q41" s="39"/>
    </row>
    <row r="42">
      <c r="A42" s="31"/>
      <c r="B42" s="32"/>
      <c r="C42" s="33"/>
      <c r="D42" s="34"/>
      <c r="E42" s="34"/>
      <c r="F42" s="35"/>
      <c r="G42" s="35"/>
      <c r="H42" s="32"/>
      <c r="I42" s="35"/>
      <c r="J42" s="32"/>
      <c r="K42" s="36"/>
      <c r="L42" s="36"/>
      <c r="M42" s="32"/>
      <c r="N42" s="36"/>
      <c r="O42" s="37"/>
      <c r="P42" s="38"/>
      <c r="Q42" s="39"/>
    </row>
    <row r="43">
      <c r="A43" s="31"/>
      <c r="B43" s="32"/>
      <c r="C43" s="33"/>
      <c r="D43" s="34"/>
      <c r="E43" s="34"/>
      <c r="F43" s="35"/>
      <c r="G43" s="35"/>
      <c r="H43" s="32"/>
      <c r="I43" s="35"/>
      <c r="J43" s="32"/>
      <c r="K43" s="36"/>
      <c r="L43" s="36"/>
      <c r="M43" s="32"/>
      <c r="N43" s="36"/>
      <c r="O43" s="37"/>
      <c r="P43" s="38"/>
      <c r="Q43" s="39"/>
    </row>
    <row r="44">
      <c r="A44" s="31"/>
      <c r="B44" s="32"/>
      <c r="C44" s="33"/>
      <c r="D44" s="34"/>
      <c r="E44" s="34"/>
      <c r="F44" s="35"/>
      <c r="G44" s="35"/>
      <c r="H44" s="32"/>
      <c r="I44" s="35"/>
      <c r="J44" s="32"/>
      <c r="K44" s="36"/>
      <c r="L44" s="36"/>
      <c r="M44" s="32"/>
      <c r="N44" s="36"/>
      <c r="O44" s="37"/>
      <c r="P44" s="38"/>
      <c r="Q44" s="39"/>
    </row>
    <row r="45">
      <c r="A45" s="31"/>
      <c r="B45" s="32"/>
      <c r="C45" s="33"/>
      <c r="D45" s="34"/>
      <c r="E45" s="34"/>
      <c r="F45" s="35"/>
      <c r="G45" s="35"/>
      <c r="H45" s="32"/>
      <c r="I45" s="35"/>
      <c r="J45" s="32"/>
      <c r="K45" s="36"/>
      <c r="L45" s="36"/>
      <c r="M45" s="32"/>
      <c r="N45" s="36"/>
      <c r="O45" s="37"/>
      <c r="P45" s="38"/>
      <c r="Q45" s="39"/>
    </row>
    <row r="46">
      <c r="A46" s="31"/>
      <c r="B46" s="32"/>
      <c r="C46" s="33"/>
      <c r="D46" s="34"/>
      <c r="E46" s="34"/>
      <c r="F46" s="35"/>
      <c r="G46" s="35"/>
      <c r="H46" s="32"/>
      <c r="I46" s="35"/>
      <c r="J46" s="32"/>
      <c r="K46" s="36"/>
      <c r="L46" s="36"/>
      <c r="M46" s="32"/>
      <c r="N46" s="36"/>
      <c r="O46" s="37"/>
      <c r="P46" s="38"/>
      <c r="Q46" s="39"/>
    </row>
    <row r="47">
      <c r="A47" s="31"/>
      <c r="B47" s="32"/>
      <c r="C47" s="33"/>
      <c r="D47" s="34"/>
      <c r="E47" s="34"/>
      <c r="F47" s="35"/>
      <c r="G47" s="35"/>
      <c r="H47" s="32"/>
      <c r="I47" s="35"/>
      <c r="J47" s="32"/>
      <c r="K47" s="36"/>
      <c r="L47" s="36"/>
      <c r="M47" s="32"/>
      <c r="N47" s="36"/>
      <c r="O47" s="37"/>
      <c r="P47" s="38"/>
      <c r="Q47" s="39"/>
    </row>
    <row r="48">
      <c r="A48" s="31"/>
      <c r="B48" s="32"/>
      <c r="C48" s="33"/>
      <c r="D48" s="34"/>
      <c r="E48" s="34"/>
      <c r="F48" s="35"/>
      <c r="G48" s="35"/>
      <c r="H48" s="32"/>
      <c r="I48" s="35"/>
      <c r="J48" s="32"/>
      <c r="K48" s="36"/>
      <c r="L48" s="36"/>
      <c r="M48" s="32"/>
      <c r="N48" s="36"/>
      <c r="O48" s="37"/>
      <c r="P48" s="38"/>
      <c r="Q48" s="39"/>
    </row>
    <row r="49">
      <c r="A49" s="31"/>
      <c r="B49" s="32"/>
      <c r="C49" s="33"/>
      <c r="D49" s="34"/>
      <c r="E49" s="34"/>
      <c r="F49" s="35"/>
      <c r="G49" s="35"/>
      <c r="H49" s="32"/>
      <c r="I49" s="35"/>
      <c r="J49" s="32"/>
      <c r="K49" s="36"/>
      <c r="L49" s="36"/>
      <c r="M49" s="32"/>
      <c r="N49" s="36"/>
      <c r="O49" s="37"/>
      <c r="P49" s="38"/>
      <c r="Q49" s="39"/>
    </row>
    <row r="50">
      <c r="A50" s="31"/>
      <c r="B50" s="32"/>
      <c r="C50" s="33"/>
      <c r="D50" s="34"/>
      <c r="E50" s="34"/>
      <c r="F50" s="35"/>
      <c r="G50" s="35"/>
      <c r="H50" s="32"/>
      <c r="I50" s="35"/>
      <c r="J50" s="32"/>
      <c r="K50" s="36"/>
      <c r="L50" s="36"/>
      <c r="M50" s="32"/>
      <c r="N50" s="36"/>
      <c r="O50" s="37"/>
      <c r="P50" s="38"/>
      <c r="Q50" s="39"/>
    </row>
    <row r="51">
      <c r="A51" s="31"/>
      <c r="B51" s="32"/>
      <c r="C51" s="33"/>
      <c r="D51" s="34"/>
      <c r="E51" s="34"/>
      <c r="F51" s="35"/>
      <c r="G51" s="35"/>
      <c r="H51" s="32"/>
      <c r="I51" s="35"/>
      <c r="J51" s="32"/>
      <c r="K51" s="36"/>
      <c r="L51" s="36"/>
      <c r="M51" s="32"/>
      <c r="N51" s="36"/>
      <c r="O51" s="37"/>
      <c r="P51" s="38"/>
      <c r="Q51" s="39"/>
    </row>
    <row r="52">
      <c r="A52" s="31"/>
      <c r="B52" s="32"/>
      <c r="C52" s="33"/>
      <c r="D52" s="34"/>
      <c r="E52" s="34"/>
      <c r="F52" s="35"/>
      <c r="G52" s="35"/>
      <c r="H52" s="32"/>
      <c r="I52" s="35"/>
      <c r="J52" s="32"/>
      <c r="K52" s="36"/>
      <c r="L52" s="36"/>
      <c r="M52" s="32"/>
      <c r="N52" s="36"/>
      <c r="O52" s="37"/>
      <c r="P52" s="38"/>
      <c r="Q52" s="39"/>
    </row>
    <row r="53">
      <c r="A53" s="31"/>
      <c r="B53" s="32"/>
      <c r="C53" s="33"/>
      <c r="D53" s="34"/>
      <c r="E53" s="34"/>
      <c r="F53" s="35"/>
      <c r="G53" s="35"/>
      <c r="H53" s="32"/>
      <c r="I53" s="35"/>
      <c r="J53" s="32"/>
      <c r="K53" s="36"/>
      <c r="L53" s="36"/>
      <c r="M53" s="32"/>
      <c r="N53" s="36"/>
      <c r="O53" s="37"/>
      <c r="P53" s="38"/>
      <c r="Q53" s="39"/>
    </row>
    <row r="54">
      <c r="A54" s="31"/>
      <c r="B54" s="32"/>
      <c r="C54" s="33"/>
      <c r="D54" s="34"/>
      <c r="E54" s="34"/>
      <c r="F54" s="35"/>
      <c r="G54" s="35"/>
      <c r="H54" s="32"/>
      <c r="I54" s="35"/>
      <c r="J54" s="32"/>
      <c r="K54" s="36"/>
      <c r="L54" s="36"/>
      <c r="M54" s="32"/>
      <c r="N54" s="36"/>
      <c r="O54" s="37"/>
      <c r="P54" s="38"/>
      <c r="Q54" s="39"/>
    </row>
    <row r="55">
      <c r="A55" s="31"/>
      <c r="B55" s="32"/>
      <c r="C55" s="33"/>
      <c r="D55" s="34"/>
      <c r="E55" s="34"/>
      <c r="F55" s="35"/>
      <c r="G55" s="35"/>
      <c r="H55" s="32"/>
      <c r="I55" s="35"/>
      <c r="J55" s="32"/>
      <c r="K55" s="36"/>
      <c r="L55" s="36"/>
      <c r="M55" s="32"/>
      <c r="N55" s="36"/>
      <c r="O55" s="37"/>
      <c r="P55" s="38"/>
      <c r="Q55" s="39"/>
    </row>
    <row r="56">
      <c r="A56" s="31"/>
      <c r="B56" s="32"/>
      <c r="C56" s="33"/>
      <c r="D56" s="34"/>
      <c r="E56" s="34"/>
      <c r="F56" s="35"/>
      <c r="G56" s="35"/>
      <c r="H56" s="32"/>
      <c r="I56" s="35"/>
      <c r="J56" s="32"/>
      <c r="K56" s="36"/>
      <c r="L56" s="36"/>
      <c r="M56" s="32"/>
      <c r="N56" s="36"/>
      <c r="O56" s="37"/>
      <c r="P56" s="38"/>
      <c r="Q56" s="39"/>
    </row>
    <row r="57">
      <c r="A57" s="31"/>
      <c r="B57" s="32"/>
      <c r="C57" s="33"/>
      <c r="D57" s="34"/>
      <c r="E57" s="34"/>
      <c r="F57" s="35"/>
      <c r="G57" s="35"/>
      <c r="H57" s="32"/>
      <c r="I57" s="35"/>
      <c r="J57" s="32"/>
      <c r="K57" s="36"/>
      <c r="L57" s="36"/>
      <c r="M57" s="32"/>
      <c r="N57" s="36"/>
      <c r="O57" s="37"/>
      <c r="P57" s="38"/>
      <c r="Q57" s="39"/>
    </row>
    <row r="58">
      <c r="A58" s="31"/>
      <c r="B58" s="32"/>
      <c r="C58" s="33"/>
      <c r="D58" s="34"/>
      <c r="E58" s="34"/>
      <c r="F58" s="35"/>
      <c r="G58" s="35"/>
      <c r="H58" s="32"/>
      <c r="I58" s="35"/>
      <c r="J58" s="32"/>
      <c r="K58" s="36"/>
      <c r="L58" s="36"/>
      <c r="M58" s="32"/>
      <c r="N58" s="36"/>
      <c r="O58" s="37"/>
      <c r="P58" s="38"/>
      <c r="Q58" s="39"/>
    </row>
    <row r="59">
      <c r="A59" s="31"/>
      <c r="B59" s="32"/>
      <c r="C59" s="33"/>
      <c r="D59" s="34"/>
      <c r="E59" s="34"/>
      <c r="F59" s="35"/>
      <c r="G59" s="35"/>
      <c r="H59" s="32"/>
      <c r="I59" s="35"/>
      <c r="J59" s="32"/>
      <c r="K59" s="36"/>
      <c r="L59" s="36"/>
      <c r="M59" s="32"/>
      <c r="N59" s="36"/>
      <c r="O59" s="37"/>
      <c r="P59" s="38"/>
      <c r="Q59" s="39"/>
    </row>
    <row r="60">
      <c r="A60" s="31"/>
      <c r="B60" s="32"/>
      <c r="C60" s="33"/>
      <c r="D60" s="34"/>
      <c r="E60" s="34"/>
      <c r="F60" s="35"/>
      <c r="G60" s="35"/>
      <c r="H60" s="32"/>
      <c r="I60" s="35"/>
      <c r="J60" s="32"/>
      <c r="K60" s="36"/>
      <c r="L60" s="36"/>
      <c r="M60" s="32"/>
      <c r="N60" s="36"/>
      <c r="O60" s="37"/>
      <c r="P60" s="38"/>
      <c r="Q60" s="39"/>
    </row>
    <row r="61">
      <c r="A61" s="31"/>
      <c r="B61" s="32"/>
      <c r="C61" s="33"/>
      <c r="D61" s="34"/>
      <c r="E61" s="34"/>
      <c r="F61" s="35"/>
      <c r="G61" s="35"/>
      <c r="H61" s="32"/>
      <c r="I61" s="35"/>
      <c r="J61" s="32"/>
      <c r="K61" s="36"/>
      <c r="L61" s="36"/>
      <c r="M61" s="32"/>
      <c r="N61" s="36"/>
      <c r="O61" s="37"/>
      <c r="P61" s="38"/>
      <c r="Q61" s="39"/>
    </row>
    <row r="62">
      <c r="A62" s="31"/>
      <c r="B62" s="32"/>
      <c r="C62" s="33"/>
      <c r="D62" s="34"/>
      <c r="E62" s="34"/>
      <c r="F62" s="35"/>
      <c r="G62" s="35"/>
      <c r="H62" s="32"/>
      <c r="I62" s="35"/>
      <c r="J62" s="32"/>
      <c r="K62" s="36"/>
      <c r="L62" s="36"/>
      <c r="M62" s="32"/>
      <c r="N62" s="36"/>
      <c r="O62" s="37"/>
      <c r="P62" s="38"/>
      <c r="Q62" s="39"/>
    </row>
    <row r="63">
      <c r="A63" s="31"/>
      <c r="B63" s="32"/>
      <c r="C63" s="33"/>
      <c r="D63" s="34"/>
      <c r="E63" s="34"/>
      <c r="F63" s="35"/>
      <c r="G63" s="35"/>
      <c r="H63" s="32"/>
      <c r="I63" s="35"/>
      <c r="J63" s="32"/>
      <c r="K63" s="36"/>
      <c r="L63" s="36"/>
      <c r="M63" s="32"/>
      <c r="N63" s="36"/>
      <c r="O63" s="37"/>
      <c r="P63" s="38"/>
      <c r="Q63" s="39"/>
    </row>
    <row r="64">
      <c r="A64" s="31"/>
      <c r="B64" s="32"/>
      <c r="C64" s="33"/>
      <c r="D64" s="34"/>
      <c r="E64" s="34"/>
      <c r="F64" s="35"/>
      <c r="G64" s="35"/>
      <c r="H64" s="32"/>
      <c r="I64" s="35"/>
      <c r="J64" s="32"/>
      <c r="K64" s="36"/>
      <c r="L64" s="36"/>
      <c r="M64" s="32"/>
      <c r="N64" s="36"/>
      <c r="O64" s="37"/>
      <c r="P64" s="38"/>
      <c r="Q64" s="39"/>
    </row>
    <row r="65">
      <c r="A65" s="31"/>
      <c r="B65" s="32"/>
      <c r="C65" s="33"/>
      <c r="D65" s="34"/>
      <c r="E65" s="34"/>
      <c r="F65" s="35"/>
      <c r="G65" s="35"/>
      <c r="H65" s="32"/>
      <c r="I65" s="35"/>
      <c r="J65" s="32"/>
      <c r="K65" s="36"/>
      <c r="L65" s="36"/>
      <c r="M65" s="32"/>
      <c r="N65" s="36"/>
      <c r="O65" s="37"/>
      <c r="P65" s="38"/>
      <c r="Q65" s="39"/>
    </row>
    <row r="66">
      <c r="A66" s="31"/>
      <c r="B66" s="32"/>
      <c r="C66" s="33"/>
      <c r="D66" s="34"/>
      <c r="E66" s="34"/>
      <c r="F66" s="35"/>
      <c r="G66" s="35"/>
      <c r="H66" s="32"/>
      <c r="I66" s="35"/>
      <c r="J66" s="32"/>
      <c r="K66" s="36"/>
      <c r="L66" s="36"/>
      <c r="M66" s="32"/>
      <c r="N66" s="36"/>
      <c r="O66" s="37"/>
      <c r="P66" s="38"/>
      <c r="Q66" s="39"/>
    </row>
    <row r="67">
      <c r="A67" s="31"/>
      <c r="B67" s="32"/>
      <c r="C67" s="33"/>
      <c r="D67" s="34"/>
      <c r="E67" s="34"/>
      <c r="F67" s="35"/>
      <c r="G67" s="35"/>
      <c r="H67" s="32"/>
      <c r="I67" s="35"/>
      <c r="J67" s="32"/>
      <c r="K67" s="36"/>
      <c r="L67" s="36"/>
      <c r="M67" s="32"/>
      <c r="N67" s="36"/>
      <c r="O67" s="37"/>
      <c r="P67" s="38"/>
      <c r="Q67" s="39"/>
    </row>
    <row r="68">
      <c r="A68" s="31"/>
      <c r="B68" s="32"/>
      <c r="C68" s="33"/>
      <c r="D68" s="34"/>
      <c r="E68" s="34"/>
      <c r="F68" s="35"/>
      <c r="G68" s="35"/>
      <c r="H68" s="32"/>
      <c r="I68" s="35"/>
      <c r="J68" s="32"/>
      <c r="K68" s="36"/>
      <c r="L68" s="36"/>
      <c r="M68" s="32"/>
      <c r="N68" s="36"/>
      <c r="O68" s="37"/>
      <c r="P68" s="38"/>
      <c r="Q68" s="39"/>
    </row>
    <row r="69">
      <c r="A69" s="31"/>
      <c r="B69" s="32"/>
      <c r="C69" s="33"/>
      <c r="D69" s="34"/>
      <c r="E69" s="34"/>
      <c r="F69" s="35"/>
      <c r="G69" s="35"/>
      <c r="H69" s="32"/>
      <c r="I69" s="35"/>
      <c r="J69" s="32"/>
      <c r="K69" s="36"/>
      <c r="L69" s="36"/>
      <c r="M69" s="32"/>
      <c r="N69" s="36"/>
      <c r="O69" s="37"/>
      <c r="P69" s="38"/>
      <c r="Q69" s="39"/>
    </row>
    <row r="70">
      <c r="A70" s="31"/>
      <c r="B70" s="32"/>
      <c r="C70" s="33"/>
      <c r="D70" s="34"/>
      <c r="E70" s="34"/>
      <c r="F70" s="35"/>
      <c r="G70" s="35"/>
      <c r="H70" s="32"/>
      <c r="I70" s="35"/>
      <c r="J70" s="32"/>
      <c r="K70" s="36"/>
      <c r="L70" s="36"/>
      <c r="M70" s="32"/>
      <c r="N70" s="36"/>
      <c r="O70" s="37"/>
      <c r="P70" s="38"/>
      <c r="Q70" s="39"/>
    </row>
    <row r="71">
      <c r="A71" s="31"/>
      <c r="B71" s="32"/>
      <c r="C71" s="33"/>
      <c r="D71" s="34"/>
      <c r="E71" s="34"/>
      <c r="F71" s="35"/>
      <c r="G71" s="35"/>
      <c r="H71" s="32"/>
      <c r="I71" s="35"/>
      <c r="J71" s="32"/>
      <c r="K71" s="36"/>
      <c r="L71" s="36"/>
      <c r="M71" s="32"/>
      <c r="N71" s="36"/>
      <c r="O71" s="37"/>
      <c r="P71" s="38"/>
      <c r="Q71" s="39"/>
    </row>
    <row r="72">
      <c r="A72" s="31"/>
      <c r="B72" s="32"/>
      <c r="C72" s="33"/>
      <c r="D72" s="34"/>
      <c r="E72" s="34"/>
      <c r="F72" s="35"/>
      <c r="G72" s="35"/>
      <c r="H72" s="32"/>
      <c r="I72" s="35"/>
      <c r="J72" s="32"/>
      <c r="K72" s="36"/>
      <c r="L72" s="36"/>
      <c r="M72" s="32"/>
      <c r="N72" s="36"/>
      <c r="O72" s="37"/>
      <c r="P72" s="38"/>
      <c r="Q72" s="39"/>
    </row>
    <row r="73">
      <c r="A73" s="31"/>
      <c r="B73" s="32"/>
      <c r="C73" s="33"/>
      <c r="D73" s="34"/>
      <c r="E73" s="34"/>
      <c r="F73" s="35"/>
      <c r="G73" s="35"/>
      <c r="H73" s="32"/>
      <c r="I73" s="35"/>
      <c r="J73" s="32"/>
      <c r="K73" s="36"/>
      <c r="L73" s="36"/>
      <c r="M73" s="32"/>
      <c r="N73" s="36"/>
      <c r="O73" s="37"/>
      <c r="P73" s="38"/>
      <c r="Q73" s="39"/>
    </row>
    <row r="74">
      <c r="A74" s="31"/>
      <c r="B74" s="32"/>
      <c r="C74" s="33"/>
      <c r="D74" s="34"/>
      <c r="E74" s="34"/>
      <c r="F74" s="35"/>
      <c r="G74" s="35"/>
      <c r="H74" s="32"/>
      <c r="I74" s="35"/>
      <c r="J74" s="32"/>
      <c r="K74" s="36"/>
      <c r="L74" s="36"/>
      <c r="M74" s="32"/>
      <c r="N74" s="36"/>
      <c r="O74" s="37"/>
      <c r="P74" s="38"/>
      <c r="Q74" s="39"/>
    </row>
    <row r="75">
      <c r="A75" s="31"/>
      <c r="B75" s="32"/>
      <c r="C75" s="33"/>
      <c r="D75" s="34"/>
      <c r="E75" s="34"/>
      <c r="F75" s="35"/>
      <c r="G75" s="35"/>
      <c r="H75" s="32"/>
      <c r="I75" s="35"/>
      <c r="J75" s="32"/>
      <c r="K75" s="36"/>
      <c r="L75" s="36"/>
      <c r="M75" s="32"/>
      <c r="N75" s="36"/>
      <c r="O75" s="37"/>
      <c r="P75" s="38"/>
      <c r="Q75" s="39"/>
    </row>
    <row r="76">
      <c r="A76" s="31"/>
      <c r="B76" s="32"/>
      <c r="C76" s="33"/>
      <c r="D76" s="34"/>
      <c r="E76" s="34"/>
      <c r="F76" s="35"/>
      <c r="G76" s="35"/>
      <c r="H76" s="32"/>
      <c r="I76" s="35"/>
      <c r="J76" s="32"/>
      <c r="K76" s="36"/>
      <c r="L76" s="36"/>
      <c r="M76" s="32"/>
      <c r="N76" s="36"/>
      <c r="O76" s="37"/>
      <c r="P76" s="38"/>
      <c r="Q76" s="39"/>
    </row>
    <row r="77">
      <c r="A77" s="31"/>
      <c r="B77" s="32"/>
      <c r="C77" s="33"/>
      <c r="D77" s="34"/>
      <c r="E77" s="34"/>
      <c r="F77" s="35"/>
      <c r="G77" s="35"/>
      <c r="H77" s="32"/>
      <c r="I77" s="35"/>
      <c r="J77" s="32"/>
      <c r="K77" s="36"/>
      <c r="L77" s="36"/>
      <c r="M77" s="32"/>
      <c r="N77" s="36"/>
      <c r="O77" s="37"/>
      <c r="P77" s="38"/>
      <c r="Q77" s="39"/>
    </row>
    <row r="78">
      <c r="A78" s="31"/>
      <c r="B78" s="32"/>
      <c r="C78" s="33"/>
      <c r="D78" s="34"/>
      <c r="E78" s="34"/>
      <c r="F78" s="35"/>
      <c r="G78" s="35"/>
      <c r="H78" s="32"/>
      <c r="I78" s="35"/>
      <c r="J78" s="32"/>
      <c r="K78" s="36"/>
      <c r="L78" s="36"/>
      <c r="M78" s="32"/>
      <c r="N78" s="36"/>
      <c r="O78" s="37"/>
      <c r="P78" s="38"/>
      <c r="Q78" s="39"/>
    </row>
    <row r="79">
      <c r="A79" s="31"/>
      <c r="B79" s="32"/>
      <c r="C79" s="33"/>
      <c r="D79" s="34"/>
      <c r="E79" s="34"/>
      <c r="F79" s="35"/>
      <c r="G79" s="35"/>
      <c r="H79" s="32"/>
      <c r="I79" s="35"/>
      <c r="J79" s="32"/>
      <c r="K79" s="36"/>
      <c r="L79" s="36"/>
      <c r="M79" s="32"/>
      <c r="N79" s="36"/>
      <c r="O79" s="37"/>
      <c r="P79" s="38"/>
      <c r="Q79" s="39"/>
    </row>
    <row r="80">
      <c r="A80" s="31"/>
      <c r="B80" s="32"/>
      <c r="C80" s="33"/>
      <c r="D80" s="34"/>
      <c r="E80" s="34"/>
      <c r="F80" s="35"/>
      <c r="G80" s="35"/>
      <c r="H80" s="32"/>
      <c r="I80" s="35"/>
      <c r="J80" s="32"/>
      <c r="K80" s="36"/>
      <c r="L80" s="36"/>
      <c r="M80" s="32"/>
      <c r="N80" s="36"/>
      <c r="O80" s="37"/>
      <c r="P80" s="38"/>
      <c r="Q80" s="39"/>
    </row>
    <row r="81">
      <c r="A81" s="31"/>
      <c r="B81" s="32"/>
      <c r="C81" s="33"/>
      <c r="D81" s="34"/>
      <c r="E81" s="34"/>
      <c r="F81" s="35"/>
      <c r="G81" s="35"/>
      <c r="H81" s="32"/>
      <c r="I81" s="35"/>
      <c r="J81" s="32"/>
      <c r="K81" s="36"/>
      <c r="L81" s="36"/>
      <c r="M81" s="32"/>
      <c r="N81" s="36"/>
      <c r="O81" s="37"/>
      <c r="P81" s="38"/>
      <c r="Q81" s="39"/>
    </row>
    <row r="82">
      <c r="A82" s="31"/>
      <c r="B82" s="32"/>
      <c r="C82" s="33"/>
      <c r="D82" s="34"/>
      <c r="E82" s="34"/>
      <c r="F82" s="35"/>
      <c r="G82" s="35"/>
      <c r="H82" s="32"/>
      <c r="I82" s="35"/>
      <c r="J82" s="32"/>
      <c r="K82" s="36"/>
      <c r="L82" s="36"/>
      <c r="M82" s="32"/>
      <c r="N82" s="36"/>
      <c r="O82" s="37"/>
      <c r="P82" s="38"/>
      <c r="Q82" s="39"/>
    </row>
    <row r="83">
      <c r="A83" s="31"/>
      <c r="B83" s="32"/>
      <c r="C83" s="33"/>
      <c r="D83" s="34"/>
      <c r="E83" s="34"/>
      <c r="F83" s="35"/>
      <c r="G83" s="35"/>
      <c r="H83" s="32"/>
      <c r="I83" s="35"/>
      <c r="J83" s="32"/>
      <c r="K83" s="36"/>
      <c r="L83" s="36"/>
      <c r="M83" s="32"/>
      <c r="N83" s="36"/>
      <c r="O83" s="37"/>
      <c r="P83" s="38"/>
      <c r="Q83" s="39"/>
    </row>
    <row r="84">
      <c r="A84" s="31"/>
      <c r="B84" s="32"/>
      <c r="C84" s="33"/>
      <c r="D84" s="34"/>
      <c r="E84" s="34"/>
      <c r="F84" s="35"/>
      <c r="G84" s="35"/>
      <c r="H84" s="32"/>
      <c r="I84" s="35"/>
      <c r="J84" s="32"/>
      <c r="K84" s="36"/>
      <c r="L84" s="36"/>
      <c r="M84" s="32"/>
      <c r="N84" s="36"/>
      <c r="O84" s="37"/>
      <c r="P84" s="38"/>
      <c r="Q84" s="39"/>
    </row>
    <row r="85">
      <c r="A85" s="31"/>
      <c r="B85" s="32"/>
      <c r="C85" s="33"/>
      <c r="D85" s="34"/>
      <c r="E85" s="34"/>
      <c r="F85" s="35"/>
      <c r="G85" s="35"/>
      <c r="H85" s="32"/>
      <c r="I85" s="35"/>
      <c r="J85" s="32"/>
      <c r="K85" s="36"/>
      <c r="L85" s="36"/>
      <c r="M85" s="32"/>
      <c r="N85" s="36"/>
      <c r="O85" s="37"/>
      <c r="P85" s="38"/>
      <c r="Q85" s="39"/>
    </row>
    <row r="86">
      <c r="A86" s="31"/>
      <c r="B86" s="32"/>
      <c r="C86" s="33"/>
      <c r="D86" s="34"/>
      <c r="E86" s="34"/>
      <c r="F86" s="35"/>
      <c r="G86" s="35"/>
      <c r="H86" s="32"/>
      <c r="I86" s="35"/>
      <c r="J86" s="32"/>
      <c r="K86" s="36"/>
      <c r="L86" s="36"/>
      <c r="M86" s="32"/>
      <c r="N86" s="36"/>
      <c r="O86" s="37"/>
      <c r="P86" s="38"/>
      <c r="Q86" s="39"/>
    </row>
    <row r="87">
      <c r="A87" s="31"/>
      <c r="B87" s="32"/>
      <c r="C87" s="33"/>
      <c r="D87" s="34"/>
      <c r="E87" s="34"/>
      <c r="F87" s="35"/>
      <c r="G87" s="35"/>
      <c r="H87" s="32"/>
      <c r="I87" s="35"/>
      <c r="J87" s="32"/>
      <c r="K87" s="36"/>
      <c r="L87" s="36"/>
      <c r="M87" s="32"/>
      <c r="N87" s="36"/>
      <c r="O87" s="37"/>
      <c r="P87" s="38"/>
      <c r="Q87" s="39"/>
    </row>
    <row r="88">
      <c r="A88" s="31"/>
      <c r="B88" s="32"/>
      <c r="C88" s="33"/>
      <c r="D88" s="34"/>
      <c r="E88" s="34"/>
      <c r="F88" s="35"/>
      <c r="G88" s="35"/>
      <c r="H88" s="32"/>
      <c r="I88" s="35"/>
      <c r="J88" s="32"/>
      <c r="K88" s="36"/>
      <c r="L88" s="36"/>
      <c r="M88" s="32"/>
      <c r="N88" s="36"/>
      <c r="O88" s="37"/>
      <c r="P88" s="38"/>
      <c r="Q88" s="39"/>
    </row>
    <row r="89">
      <c r="A89" s="31"/>
      <c r="B89" s="32"/>
      <c r="C89" s="33"/>
      <c r="D89" s="34"/>
      <c r="E89" s="34"/>
      <c r="F89" s="35"/>
      <c r="G89" s="35"/>
      <c r="H89" s="32"/>
      <c r="I89" s="35"/>
      <c r="J89" s="32"/>
      <c r="K89" s="36"/>
      <c r="L89" s="36"/>
      <c r="M89" s="32"/>
      <c r="N89" s="36"/>
      <c r="O89" s="37"/>
      <c r="P89" s="38"/>
      <c r="Q89" s="39"/>
    </row>
    <row r="90">
      <c r="A90" s="31"/>
      <c r="B90" s="32"/>
      <c r="C90" s="33"/>
      <c r="D90" s="34"/>
      <c r="E90" s="34"/>
      <c r="F90" s="35"/>
      <c r="G90" s="35"/>
      <c r="H90" s="32"/>
      <c r="I90" s="35"/>
      <c r="J90" s="32"/>
      <c r="K90" s="36"/>
      <c r="L90" s="36"/>
      <c r="M90" s="32"/>
      <c r="N90" s="36"/>
      <c r="O90" s="37"/>
      <c r="P90" s="38"/>
      <c r="Q90" s="39"/>
    </row>
    <row r="91">
      <c r="A91" s="31"/>
      <c r="B91" s="32"/>
      <c r="C91" s="33"/>
      <c r="D91" s="34"/>
      <c r="E91" s="34"/>
      <c r="F91" s="35"/>
      <c r="G91" s="35"/>
      <c r="H91" s="32"/>
      <c r="I91" s="35"/>
      <c r="J91" s="32"/>
      <c r="K91" s="36"/>
      <c r="L91" s="36"/>
      <c r="M91" s="32"/>
      <c r="N91" s="36"/>
      <c r="O91" s="37"/>
      <c r="P91" s="38"/>
      <c r="Q91" s="39"/>
    </row>
    <row r="92">
      <c r="A92" s="31"/>
      <c r="B92" s="32"/>
      <c r="C92" s="33"/>
      <c r="D92" s="34"/>
      <c r="E92" s="34"/>
      <c r="F92" s="35"/>
      <c r="G92" s="35"/>
      <c r="H92" s="32"/>
      <c r="I92" s="35"/>
      <c r="J92" s="32"/>
      <c r="K92" s="36"/>
      <c r="L92" s="36"/>
      <c r="M92" s="32"/>
      <c r="N92" s="36"/>
      <c r="O92" s="37"/>
      <c r="P92" s="38"/>
      <c r="Q92" s="39"/>
    </row>
    <row r="93">
      <c r="A93" s="31"/>
      <c r="B93" s="32"/>
      <c r="C93" s="33"/>
      <c r="D93" s="34"/>
      <c r="E93" s="34"/>
      <c r="F93" s="35"/>
      <c r="G93" s="35"/>
      <c r="H93" s="32"/>
      <c r="I93" s="35"/>
      <c r="J93" s="32"/>
      <c r="K93" s="36"/>
      <c r="L93" s="36"/>
      <c r="M93" s="32"/>
      <c r="N93" s="36"/>
      <c r="O93" s="37"/>
      <c r="P93" s="38"/>
      <c r="Q93" s="39"/>
    </row>
    <row r="94">
      <c r="A94" s="31"/>
      <c r="B94" s="32"/>
      <c r="C94" s="33"/>
      <c r="D94" s="34"/>
      <c r="E94" s="34"/>
      <c r="F94" s="35"/>
      <c r="G94" s="35"/>
      <c r="H94" s="32"/>
      <c r="I94" s="35"/>
      <c r="J94" s="32"/>
      <c r="K94" s="36"/>
      <c r="L94" s="36"/>
      <c r="M94" s="32"/>
      <c r="N94" s="36"/>
      <c r="O94" s="37"/>
      <c r="P94" s="38"/>
      <c r="Q94" s="39"/>
    </row>
    <row r="95">
      <c r="A95" s="31"/>
      <c r="B95" s="32"/>
      <c r="C95" s="33"/>
      <c r="D95" s="34"/>
      <c r="E95" s="34"/>
      <c r="F95" s="35"/>
      <c r="G95" s="35"/>
      <c r="H95" s="32"/>
      <c r="I95" s="35"/>
      <c r="J95" s="32"/>
      <c r="K95" s="36"/>
      <c r="L95" s="36"/>
      <c r="M95" s="32"/>
      <c r="N95" s="36"/>
      <c r="O95" s="37"/>
      <c r="P95" s="38"/>
      <c r="Q95" s="39"/>
    </row>
    <row r="96">
      <c r="A96" s="31"/>
      <c r="B96" s="32"/>
      <c r="C96" s="33"/>
      <c r="D96" s="34"/>
      <c r="E96" s="34"/>
      <c r="F96" s="35"/>
      <c r="G96" s="35"/>
      <c r="H96" s="32"/>
      <c r="I96" s="35"/>
      <c r="J96" s="32"/>
      <c r="K96" s="36"/>
      <c r="L96" s="36"/>
      <c r="M96" s="32"/>
      <c r="N96" s="36"/>
      <c r="O96" s="37"/>
      <c r="P96" s="38"/>
      <c r="Q96" s="39"/>
    </row>
    <row r="97">
      <c r="A97" s="31"/>
      <c r="B97" s="32"/>
      <c r="C97" s="33"/>
      <c r="D97" s="34"/>
      <c r="E97" s="34"/>
      <c r="F97" s="35"/>
      <c r="G97" s="35"/>
      <c r="H97" s="32"/>
      <c r="I97" s="35"/>
      <c r="J97" s="32"/>
      <c r="K97" s="36"/>
      <c r="L97" s="36"/>
      <c r="M97" s="32"/>
      <c r="N97" s="36"/>
      <c r="O97" s="37"/>
      <c r="P97" s="38"/>
      <c r="Q97" s="39"/>
    </row>
    <row r="98">
      <c r="A98" s="31"/>
      <c r="B98" s="32"/>
      <c r="C98" s="33"/>
      <c r="D98" s="34"/>
      <c r="E98" s="34"/>
      <c r="F98" s="35"/>
      <c r="G98" s="35"/>
      <c r="H98" s="32"/>
      <c r="I98" s="35"/>
      <c r="J98" s="32"/>
      <c r="K98" s="36"/>
      <c r="L98" s="36"/>
      <c r="M98" s="32"/>
      <c r="N98" s="36"/>
      <c r="O98" s="37"/>
      <c r="P98" s="38"/>
      <c r="Q98" s="39"/>
    </row>
    <row r="99">
      <c r="A99" s="31"/>
      <c r="B99" s="32"/>
      <c r="C99" s="33"/>
      <c r="D99" s="34"/>
      <c r="E99" s="34"/>
      <c r="F99" s="35"/>
      <c r="G99" s="35"/>
      <c r="H99" s="32"/>
      <c r="I99" s="35"/>
      <c r="J99" s="32"/>
      <c r="K99" s="36"/>
      <c r="L99" s="36"/>
      <c r="M99" s="32"/>
      <c r="N99" s="36"/>
      <c r="O99" s="37"/>
      <c r="P99" s="38"/>
      <c r="Q99" s="39"/>
    </row>
    <row r="100">
      <c r="A100" s="31"/>
      <c r="B100" s="32"/>
      <c r="C100" s="33"/>
      <c r="D100" s="34"/>
      <c r="E100" s="34"/>
      <c r="F100" s="35"/>
      <c r="G100" s="35"/>
      <c r="H100" s="32"/>
      <c r="I100" s="35"/>
      <c r="J100" s="32"/>
      <c r="K100" s="36"/>
      <c r="L100" s="36"/>
      <c r="M100" s="32"/>
      <c r="N100" s="36"/>
      <c r="O100" s="37"/>
      <c r="P100" s="38"/>
      <c r="Q100" s="39"/>
    </row>
    <row r="101">
      <c r="A101" s="31"/>
      <c r="B101" s="32"/>
      <c r="C101" s="33"/>
      <c r="D101" s="34"/>
      <c r="E101" s="34"/>
      <c r="F101" s="35"/>
      <c r="G101" s="35"/>
      <c r="H101" s="32"/>
      <c r="I101" s="35"/>
      <c r="J101" s="32"/>
      <c r="K101" s="36"/>
      <c r="L101" s="36"/>
      <c r="M101" s="32"/>
      <c r="N101" s="36"/>
      <c r="O101" s="37"/>
      <c r="P101" s="38"/>
      <c r="Q101" s="39"/>
    </row>
    <row r="102">
      <c r="A102" s="31"/>
      <c r="B102" s="32"/>
      <c r="C102" s="33"/>
      <c r="D102" s="34"/>
      <c r="E102" s="34"/>
      <c r="F102" s="35"/>
      <c r="G102" s="35"/>
      <c r="H102" s="32"/>
      <c r="I102" s="35"/>
      <c r="J102" s="32"/>
      <c r="K102" s="36"/>
      <c r="L102" s="36"/>
      <c r="M102" s="32"/>
      <c r="N102" s="36"/>
      <c r="O102" s="37"/>
      <c r="P102" s="38"/>
      <c r="Q102" s="39"/>
    </row>
    <row r="103">
      <c r="A103" s="31"/>
      <c r="B103" s="32"/>
      <c r="C103" s="33"/>
      <c r="D103" s="34"/>
      <c r="E103" s="34"/>
      <c r="F103" s="35"/>
      <c r="G103" s="35"/>
      <c r="H103" s="32"/>
      <c r="I103" s="35"/>
      <c r="J103" s="32"/>
      <c r="K103" s="36"/>
      <c r="L103" s="36"/>
      <c r="M103" s="32"/>
      <c r="N103" s="36"/>
      <c r="O103" s="37"/>
      <c r="P103" s="38"/>
      <c r="Q103" s="39"/>
    </row>
    <row r="104">
      <c r="A104" s="31"/>
      <c r="B104" s="32"/>
      <c r="C104" s="33"/>
      <c r="D104" s="34"/>
      <c r="E104" s="34"/>
      <c r="F104" s="35"/>
      <c r="G104" s="35"/>
      <c r="H104" s="32"/>
      <c r="I104" s="35"/>
      <c r="J104" s="32"/>
      <c r="K104" s="36"/>
      <c r="L104" s="36"/>
      <c r="M104" s="32"/>
      <c r="N104" s="36"/>
      <c r="O104" s="37"/>
      <c r="P104" s="38"/>
      <c r="Q104" s="39"/>
    </row>
    <row r="105">
      <c r="A105" s="31"/>
      <c r="B105" s="32"/>
      <c r="C105" s="33"/>
      <c r="D105" s="34"/>
      <c r="E105" s="34"/>
      <c r="F105" s="35"/>
      <c r="G105" s="35"/>
      <c r="H105" s="32"/>
      <c r="I105" s="35"/>
      <c r="J105" s="32"/>
      <c r="K105" s="36"/>
      <c r="L105" s="36"/>
      <c r="M105" s="32"/>
      <c r="N105" s="36"/>
      <c r="O105" s="37"/>
      <c r="P105" s="38"/>
      <c r="Q105" s="39"/>
    </row>
    <row r="106">
      <c r="A106" s="31"/>
      <c r="B106" s="32"/>
      <c r="C106" s="33"/>
      <c r="D106" s="34"/>
      <c r="E106" s="34"/>
      <c r="F106" s="35"/>
      <c r="G106" s="35"/>
      <c r="H106" s="32"/>
      <c r="I106" s="35"/>
      <c r="J106" s="32"/>
      <c r="K106" s="36"/>
      <c r="L106" s="36"/>
      <c r="M106" s="32"/>
      <c r="N106" s="36"/>
      <c r="O106" s="37"/>
      <c r="P106" s="38"/>
      <c r="Q106" s="39"/>
    </row>
    <row r="107">
      <c r="A107" s="31"/>
      <c r="B107" s="32"/>
      <c r="C107" s="33"/>
      <c r="D107" s="34"/>
      <c r="E107" s="34"/>
      <c r="F107" s="35"/>
      <c r="G107" s="35"/>
      <c r="H107" s="32"/>
      <c r="I107" s="35"/>
      <c r="J107" s="32"/>
      <c r="K107" s="36"/>
      <c r="L107" s="36"/>
      <c r="M107" s="32"/>
      <c r="N107" s="36"/>
      <c r="O107" s="37"/>
      <c r="P107" s="38"/>
      <c r="Q107" s="39"/>
    </row>
    <row r="108">
      <c r="A108" s="31"/>
      <c r="B108" s="32"/>
      <c r="C108" s="33"/>
      <c r="D108" s="34"/>
      <c r="E108" s="34"/>
      <c r="F108" s="35"/>
      <c r="G108" s="35"/>
      <c r="H108" s="32"/>
      <c r="I108" s="35"/>
      <c r="J108" s="32"/>
      <c r="K108" s="36"/>
      <c r="L108" s="36"/>
      <c r="M108" s="32"/>
      <c r="N108" s="36"/>
      <c r="O108" s="37"/>
      <c r="P108" s="38"/>
      <c r="Q108" s="39"/>
    </row>
    <row r="109">
      <c r="A109" s="31"/>
      <c r="B109" s="32"/>
      <c r="C109" s="33"/>
      <c r="D109" s="34"/>
      <c r="E109" s="34"/>
      <c r="F109" s="35"/>
      <c r="G109" s="35"/>
      <c r="H109" s="32"/>
      <c r="I109" s="35"/>
      <c r="J109" s="32"/>
      <c r="K109" s="36"/>
      <c r="L109" s="36"/>
      <c r="M109" s="32"/>
      <c r="N109" s="36"/>
      <c r="O109" s="37"/>
      <c r="P109" s="38"/>
      <c r="Q109" s="39"/>
    </row>
    <row r="110">
      <c r="A110" s="31"/>
      <c r="B110" s="32"/>
      <c r="C110" s="33"/>
      <c r="D110" s="34"/>
      <c r="E110" s="34"/>
      <c r="F110" s="35"/>
      <c r="G110" s="35"/>
      <c r="H110" s="32"/>
      <c r="I110" s="35"/>
      <c r="J110" s="32"/>
      <c r="K110" s="36"/>
      <c r="L110" s="36"/>
      <c r="M110" s="32"/>
      <c r="N110" s="36"/>
      <c r="O110" s="37"/>
      <c r="P110" s="38"/>
      <c r="Q110" s="39"/>
    </row>
    <row r="111">
      <c r="A111" s="31"/>
      <c r="B111" s="32"/>
      <c r="C111" s="33"/>
      <c r="D111" s="34"/>
      <c r="E111" s="34"/>
      <c r="F111" s="35"/>
      <c r="G111" s="35"/>
      <c r="H111" s="32"/>
      <c r="I111" s="35"/>
      <c r="J111" s="32"/>
      <c r="K111" s="36"/>
      <c r="L111" s="36"/>
      <c r="M111" s="32"/>
      <c r="N111" s="36"/>
      <c r="O111" s="37"/>
      <c r="P111" s="38"/>
      <c r="Q111" s="39"/>
    </row>
    <row r="112">
      <c r="A112" s="31"/>
      <c r="B112" s="32"/>
      <c r="C112" s="33"/>
      <c r="D112" s="34"/>
      <c r="E112" s="34"/>
      <c r="F112" s="35"/>
      <c r="G112" s="35"/>
      <c r="H112" s="32"/>
      <c r="I112" s="35"/>
      <c r="J112" s="32"/>
      <c r="K112" s="36"/>
      <c r="L112" s="36"/>
      <c r="M112" s="32"/>
      <c r="N112" s="36"/>
      <c r="O112" s="37"/>
      <c r="P112" s="38"/>
      <c r="Q112" s="39"/>
    </row>
    <row r="113">
      <c r="A113" s="31"/>
      <c r="B113" s="32"/>
      <c r="C113" s="33"/>
      <c r="D113" s="34"/>
      <c r="E113" s="34"/>
      <c r="F113" s="35"/>
      <c r="G113" s="35"/>
      <c r="H113" s="32"/>
      <c r="I113" s="35"/>
      <c r="J113" s="32"/>
      <c r="K113" s="36"/>
      <c r="L113" s="36"/>
      <c r="M113" s="32"/>
      <c r="N113" s="36"/>
      <c r="O113" s="37"/>
      <c r="P113" s="38"/>
      <c r="Q113" s="39"/>
    </row>
    <row r="114">
      <c r="A114" s="31"/>
      <c r="B114" s="32"/>
      <c r="C114" s="33"/>
      <c r="D114" s="34"/>
      <c r="E114" s="34"/>
      <c r="F114" s="35"/>
      <c r="G114" s="35"/>
      <c r="H114" s="32"/>
      <c r="I114" s="35"/>
      <c r="J114" s="32"/>
      <c r="K114" s="36"/>
      <c r="L114" s="36"/>
      <c r="M114" s="32"/>
      <c r="N114" s="36"/>
      <c r="O114" s="37"/>
      <c r="P114" s="38"/>
      <c r="Q114" s="39"/>
    </row>
    <row r="115">
      <c r="A115" s="31"/>
      <c r="B115" s="32"/>
      <c r="C115" s="33"/>
      <c r="D115" s="34"/>
      <c r="E115" s="34"/>
      <c r="F115" s="35"/>
      <c r="G115" s="35"/>
      <c r="H115" s="32"/>
      <c r="I115" s="35"/>
      <c r="J115" s="32"/>
      <c r="K115" s="36"/>
      <c r="L115" s="36"/>
      <c r="M115" s="32"/>
      <c r="N115" s="36"/>
      <c r="O115" s="37"/>
      <c r="P115" s="38"/>
      <c r="Q115" s="39"/>
    </row>
    <row r="116">
      <c r="A116" s="31"/>
      <c r="B116" s="32"/>
      <c r="C116" s="33"/>
      <c r="D116" s="34"/>
      <c r="E116" s="34"/>
      <c r="F116" s="35"/>
      <c r="G116" s="35"/>
      <c r="H116" s="32"/>
      <c r="I116" s="35"/>
      <c r="J116" s="32"/>
      <c r="K116" s="36"/>
      <c r="L116" s="36"/>
      <c r="M116" s="32"/>
      <c r="N116" s="36"/>
      <c r="O116" s="37"/>
      <c r="P116" s="38"/>
      <c r="Q116" s="39"/>
    </row>
    <row r="117">
      <c r="A117" s="31"/>
      <c r="B117" s="32"/>
      <c r="C117" s="33"/>
      <c r="D117" s="34"/>
      <c r="E117" s="34"/>
      <c r="F117" s="35"/>
      <c r="G117" s="35"/>
      <c r="H117" s="32"/>
      <c r="I117" s="35"/>
      <c r="J117" s="32"/>
      <c r="K117" s="36"/>
      <c r="L117" s="36"/>
      <c r="M117" s="32"/>
      <c r="N117" s="36"/>
      <c r="O117" s="37"/>
      <c r="P117" s="38"/>
      <c r="Q117" s="39"/>
    </row>
    <row r="118">
      <c r="A118" s="31"/>
      <c r="B118" s="32"/>
      <c r="C118" s="33"/>
      <c r="D118" s="34"/>
      <c r="E118" s="34"/>
      <c r="F118" s="35"/>
      <c r="G118" s="35"/>
      <c r="H118" s="32"/>
      <c r="I118" s="35"/>
      <c r="J118" s="32"/>
      <c r="K118" s="36"/>
      <c r="L118" s="36"/>
      <c r="M118" s="32"/>
      <c r="N118" s="36"/>
      <c r="O118" s="37"/>
      <c r="P118" s="38"/>
      <c r="Q118" s="39"/>
    </row>
    <row r="119">
      <c r="A119" s="31"/>
      <c r="B119" s="32"/>
      <c r="C119" s="33"/>
      <c r="D119" s="34"/>
      <c r="E119" s="34"/>
      <c r="F119" s="35"/>
      <c r="G119" s="35"/>
      <c r="H119" s="32"/>
      <c r="I119" s="35"/>
      <c r="J119" s="32"/>
      <c r="K119" s="36"/>
      <c r="L119" s="36"/>
      <c r="M119" s="32"/>
      <c r="N119" s="36"/>
      <c r="O119" s="37"/>
      <c r="P119" s="38"/>
      <c r="Q119" s="39"/>
    </row>
    <row r="120">
      <c r="A120" s="31"/>
      <c r="B120" s="32"/>
      <c r="C120" s="33"/>
      <c r="D120" s="34"/>
      <c r="E120" s="34"/>
      <c r="F120" s="35"/>
      <c r="G120" s="35"/>
      <c r="H120" s="32"/>
      <c r="I120" s="35"/>
      <c r="J120" s="32"/>
      <c r="K120" s="36"/>
      <c r="L120" s="36"/>
      <c r="M120" s="32"/>
      <c r="N120" s="36"/>
      <c r="O120" s="37"/>
      <c r="P120" s="38"/>
      <c r="Q120" s="39"/>
    </row>
    <row r="121">
      <c r="A121" s="31"/>
      <c r="B121" s="32"/>
      <c r="C121" s="33"/>
      <c r="D121" s="34"/>
      <c r="E121" s="34"/>
      <c r="F121" s="35"/>
      <c r="G121" s="35"/>
      <c r="H121" s="32"/>
      <c r="I121" s="35"/>
      <c r="J121" s="32"/>
      <c r="K121" s="36"/>
      <c r="L121" s="36"/>
      <c r="M121" s="32"/>
      <c r="N121" s="36"/>
      <c r="O121" s="37"/>
      <c r="P121" s="38"/>
      <c r="Q121" s="39"/>
    </row>
    <row r="122">
      <c r="A122" s="31"/>
      <c r="B122" s="32"/>
      <c r="C122" s="33"/>
      <c r="D122" s="34"/>
      <c r="E122" s="34"/>
      <c r="F122" s="35"/>
      <c r="G122" s="35"/>
      <c r="H122" s="32"/>
      <c r="I122" s="35"/>
      <c r="J122" s="32"/>
      <c r="K122" s="36"/>
      <c r="L122" s="36"/>
      <c r="M122" s="32"/>
      <c r="N122" s="36"/>
      <c r="O122" s="37"/>
      <c r="P122" s="38"/>
      <c r="Q122" s="39"/>
    </row>
    <row r="123">
      <c r="A123" s="31"/>
      <c r="B123" s="32"/>
      <c r="C123" s="33"/>
      <c r="D123" s="34"/>
      <c r="E123" s="34"/>
      <c r="F123" s="35"/>
      <c r="G123" s="35"/>
      <c r="H123" s="32"/>
      <c r="I123" s="35"/>
      <c r="J123" s="32"/>
      <c r="K123" s="36"/>
      <c r="L123" s="36"/>
      <c r="M123" s="32"/>
      <c r="N123" s="36"/>
      <c r="O123" s="37"/>
      <c r="P123" s="38"/>
      <c r="Q123" s="39"/>
    </row>
    <row r="124">
      <c r="A124" s="31"/>
      <c r="B124" s="32"/>
      <c r="C124" s="33"/>
      <c r="D124" s="34"/>
      <c r="E124" s="34"/>
      <c r="F124" s="35"/>
      <c r="G124" s="35"/>
      <c r="H124" s="32"/>
      <c r="I124" s="35"/>
      <c r="J124" s="32"/>
      <c r="K124" s="36"/>
      <c r="L124" s="36"/>
      <c r="M124" s="32"/>
      <c r="N124" s="36"/>
      <c r="O124" s="37"/>
      <c r="P124" s="38"/>
      <c r="Q124" s="39"/>
    </row>
    <row r="125">
      <c r="A125" s="31"/>
      <c r="B125" s="32"/>
      <c r="C125" s="33"/>
      <c r="D125" s="34"/>
      <c r="E125" s="34"/>
      <c r="F125" s="35"/>
      <c r="G125" s="35"/>
      <c r="H125" s="32"/>
      <c r="I125" s="35"/>
      <c r="J125" s="32"/>
      <c r="K125" s="36"/>
      <c r="L125" s="36"/>
      <c r="M125" s="32"/>
      <c r="N125" s="36"/>
      <c r="O125" s="37"/>
      <c r="P125" s="38"/>
      <c r="Q125" s="39"/>
    </row>
    <row r="126">
      <c r="A126" s="31"/>
      <c r="B126" s="32"/>
      <c r="C126" s="33"/>
      <c r="D126" s="34"/>
      <c r="E126" s="34"/>
      <c r="F126" s="35"/>
      <c r="G126" s="35"/>
      <c r="H126" s="32"/>
      <c r="I126" s="35"/>
      <c r="J126" s="32"/>
      <c r="K126" s="36"/>
      <c r="L126" s="36"/>
      <c r="M126" s="32"/>
      <c r="N126" s="36"/>
      <c r="O126" s="37"/>
      <c r="P126" s="38"/>
      <c r="Q126" s="39"/>
    </row>
    <row r="127">
      <c r="A127" s="31"/>
      <c r="B127" s="32"/>
      <c r="C127" s="33"/>
      <c r="D127" s="34"/>
      <c r="E127" s="34"/>
      <c r="F127" s="35"/>
      <c r="G127" s="35"/>
      <c r="H127" s="32"/>
      <c r="I127" s="35"/>
      <c r="J127" s="32"/>
      <c r="K127" s="36"/>
      <c r="L127" s="36"/>
      <c r="M127" s="32"/>
      <c r="N127" s="36"/>
      <c r="O127" s="37"/>
      <c r="P127" s="38"/>
      <c r="Q127" s="39"/>
    </row>
    <row r="128">
      <c r="A128" s="31"/>
      <c r="B128" s="32"/>
      <c r="C128" s="33"/>
      <c r="D128" s="34"/>
      <c r="E128" s="34"/>
      <c r="F128" s="35"/>
      <c r="G128" s="35"/>
      <c r="H128" s="32"/>
      <c r="I128" s="35"/>
      <c r="J128" s="32"/>
      <c r="K128" s="36"/>
      <c r="L128" s="36"/>
      <c r="M128" s="32"/>
      <c r="N128" s="36"/>
      <c r="O128" s="37"/>
      <c r="P128" s="38"/>
      <c r="Q128" s="39"/>
    </row>
    <row r="129">
      <c r="A129" s="31"/>
      <c r="B129" s="32"/>
      <c r="C129" s="33"/>
      <c r="D129" s="34"/>
      <c r="E129" s="34"/>
      <c r="F129" s="35"/>
      <c r="G129" s="35"/>
      <c r="H129" s="32"/>
      <c r="I129" s="35"/>
      <c r="J129" s="32"/>
      <c r="K129" s="36"/>
      <c r="L129" s="36"/>
      <c r="M129" s="32"/>
      <c r="N129" s="36"/>
      <c r="O129" s="37"/>
      <c r="P129" s="38"/>
      <c r="Q129" s="39"/>
    </row>
    <row r="130">
      <c r="A130" s="31"/>
      <c r="B130" s="32"/>
      <c r="C130" s="33"/>
      <c r="D130" s="34"/>
      <c r="E130" s="34"/>
      <c r="F130" s="35"/>
      <c r="G130" s="35"/>
      <c r="H130" s="32"/>
      <c r="I130" s="35"/>
      <c r="J130" s="32"/>
      <c r="K130" s="36"/>
      <c r="L130" s="36"/>
      <c r="M130" s="32"/>
      <c r="N130" s="36"/>
      <c r="O130" s="37"/>
      <c r="P130" s="38"/>
      <c r="Q130" s="39"/>
    </row>
    <row r="131">
      <c r="A131" s="31"/>
      <c r="B131" s="32"/>
      <c r="C131" s="33"/>
      <c r="D131" s="34"/>
      <c r="E131" s="34"/>
      <c r="F131" s="35"/>
      <c r="G131" s="35"/>
      <c r="H131" s="32"/>
      <c r="I131" s="35"/>
      <c r="J131" s="32"/>
      <c r="K131" s="36"/>
      <c r="L131" s="36"/>
      <c r="M131" s="32"/>
      <c r="N131" s="36"/>
      <c r="O131" s="37"/>
      <c r="P131" s="38"/>
      <c r="Q131" s="39"/>
    </row>
    <row r="132">
      <c r="A132" s="31"/>
      <c r="B132" s="32"/>
      <c r="C132" s="33"/>
      <c r="D132" s="34"/>
      <c r="E132" s="34"/>
      <c r="F132" s="35"/>
      <c r="G132" s="35"/>
      <c r="H132" s="32"/>
      <c r="I132" s="35"/>
      <c r="J132" s="32"/>
      <c r="K132" s="36"/>
      <c r="L132" s="36"/>
      <c r="M132" s="32"/>
      <c r="N132" s="36"/>
      <c r="O132" s="37"/>
      <c r="P132" s="38"/>
      <c r="Q132" s="39"/>
    </row>
    <row r="133">
      <c r="A133" s="31"/>
      <c r="B133" s="32"/>
      <c r="C133" s="33"/>
      <c r="D133" s="34"/>
      <c r="E133" s="34"/>
      <c r="F133" s="35"/>
      <c r="G133" s="35"/>
      <c r="H133" s="32"/>
      <c r="I133" s="35"/>
      <c r="J133" s="32"/>
      <c r="K133" s="36"/>
      <c r="L133" s="36"/>
      <c r="M133" s="32"/>
      <c r="N133" s="36"/>
      <c r="O133" s="37"/>
      <c r="P133" s="38"/>
      <c r="Q133" s="39"/>
    </row>
    <row r="134">
      <c r="A134" s="31"/>
      <c r="B134" s="32"/>
      <c r="C134" s="33"/>
      <c r="D134" s="34"/>
      <c r="E134" s="34"/>
      <c r="F134" s="35"/>
      <c r="G134" s="35"/>
      <c r="H134" s="32"/>
      <c r="I134" s="35"/>
      <c r="J134" s="32"/>
      <c r="K134" s="36"/>
      <c r="L134" s="36"/>
      <c r="M134" s="32"/>
      <c r="N134" s="36"/>
      <c r="O134" s="37"/>
      <c r="P134" s="38"/>
      <c r="Q134" s="39"/>
    </row>
    <row r="135">
      <c r="A135" s="31"/>
      <c r="B135" s="32"/>
      <c r="C135" s="33"/>
      <c r="D135" s="34"/>
      <c r="E135" s="34"/>
      <c r="F135" s="35"/>
      <c r="G135" s="35"/>
      <c r="H135" s="32"/>
      <c r="I135" s="35"/>
      <c r="J135" s="32"/>
      <c r="K135" s="36"/>
      <c r="L135" s="36"/>
      <c r="M135" s="32"/>
      <c r="N135" s="36"/>
      <c r="O135" s="37"/>
      <c r="P135" s="38"/>
      <c r="Q135" s="39"/>
    </row>
    <row r="136">
      <c r="A136" s="31"/>
      <c r="B136" s="32"/>
      <c r="C136" s="33"/>
      <c r="D136" s="34"/>
      <c r="E136" s="34"/>
      <c r="F136" s="35"/>
      <c r="G136" s="35"/>
      <c r="H136" s="32"/>
      <c r="I136" s="35"/>
      <c r="J136" s="32"/>
      <c r="K136" s="36"/>
      <c r="L136" s="36"/>
      <c r="M136" s="32"/>
      <c r="N136" s="36"/>
      <c r="O136" s="37"/>
      <c r="P136" s="38"/>
      <c r="Q136" s="39"/>
    </row>
    <row r="137">
      <c r="A137" s="31"/>
      <c r="B137" s="32"/>
      <c r="C137" s="33"/>
      <c r="D137" s="34"/>
      <c r="E137" s="34"/>
      <c r="F137" s="35"/>
      <c r="G137" s="35"/>
      <c r="H137" s="32"/>
      <c r="I137" s="35"/>
      <c r="J137" s="32"/>
      <c r="K137" s="36"/>
      <c r="L137" s="36"/>
      <c r="M137" s="32"/>
      <c r="N137" s="36"/>
      <c r="O137" s="37"/>
      <c r="P137" s="38"/>
      <c r="Q137" s="39"/>
    </row>
    <row r="138">
      <c r="A138" s="31"/>
      <c r="B138" s="32"/>
      <c r="C138" s="33"/>
      <c r="D138" s="34"/>
      <c r="E138" s="34"/>
      <c r="F138" s="35"/>
      <c r="G138" s="35"/>
      <c r="H138" s="32"/>
      <c r="I138" s="35"/>
      <c r="J138" s="32"/>
      <c r="K138" s="36"/>
      <c r="L138" s="36"/>
      <c r="M138" s="32"/>
      <c r="N138" s="36"/>
      <c r="O138" s="37"/>
      <c r="P138" s="38"/>
      <c r="Q138" s="39"/>
    </row>
    <row r="139">
      <c r="A139" s="31"/>
      <c r="B139" s="32"/>
      <c r="C139" s="33"/>
      <c r="D139" s="34"/>
      <c r="E139" s="34"/>
      <c r="F139" s="35"/>
      <c r="G139" s="35"/>
      <c r="H139" s="32"/>
      <c r="I139" s="35"/>
      <c r="J139" s="32"/>
      <c r="K139" s="36"/>
      <c r="L139" s="36"/>
      <c r="M139" s="32"/>
      <c r="N139" s="36"/>
      <c r="O139" s="37"/>
      <c r="P139" s="38"/>
      <c r="Q139" s="39"/>
    </row>
    <row r="140">
      <c r="A140" s="31"/>
      <c r="B140" s="32"/>
      <c r="C140" s="33"/>
      <c r="D140" s="34"/>
      <c r="E140" s="34"/>
      <c r="F140" s="35"/>
      <c r="G140" s="35"/>
      <c r="H140" s="32"/>
      <c r="I140" s="35"/>
      <c r="J140" s="32"/>
      <c r="K140" s="36"/>
      <c r="L140" s="36"/>
      <c r="M140" s="32"/>
      <c r="N140" s="36"/>
      <c r="O140" s="37"/>
      <c r="P140" s="38"/>
      <c r="Q140" s="39"/>
    </row>
    <row r="141">
      <c r="A141" s="31"/>
      <c r="B141" s="32"/>
      <c r="C141" s="33"/>
      <c r="D141" s="34"/>
      <c r="E141" s="34"/>
      <c r="F141" s="35"/>
      <c r="G141" s="35"/>
      <c r="H141" s="32"/>
      <c r="I141" s="35"/>
      <c r="J141" s="32"/>
      <c r="K141" s="36"/>
      <c r="L141" s="36"/>
      <c r="M141" s="32"/>
      <c r="N141" s="36"/>
      <c r="O141" s="37"/>
      <c r="P141" s="38"/>
      <c r="Q141" s="39"/>
    </row>
    <row r="142">
      <c r="A142" s="31"/>
      <c r="B142" s="32"/>
      <c r="C142" s="33"/>
      <c r="D142" s="34"/>
      <c r="E142" s="34"/>
      <c r="F142" s="35"/>
      <c r="G142" s="35"/>
      <c r="H142" s="32"/>
      <c r="I142" s="35"/>
      <c r="J142" s="32"/>
      <c r="K142" s="36"/>
      <c r="L142" s="36"/>
      <c r="M142" s="32"/>
      <c r="N142" s="36"/>
      <c r="O142" s="37"/>
      <c r="P142" s="38"/>
      <c r="Q142" s="39"/>
    </row>
    <row r="143">
      <c r="A143" s="31"/>
      <c r="B143" s="32"/>
      <c r="C143" s="33"/>
      <c r="D143" s="34"/>
      <c r="E143" s="34"/>
      <c r="F143" s="35"/>
      <c r="G143" s="35"/>
      <c r="H143" s="32"/>
      <c r="I143" s="35"/>
      <c r="J143" s="32"/>
      <c r="K143" s="36"/>
      <c r="L143" s="36"/>
      <c r="M143" s="32"/>
      <c r="N143" s="36"/>
      <c r="O143" s="37"/>
      <c r="P143" s="38"/>
      <c r="Q143" s="39"/>
    </row>
    <row r="144">
      <c r="A144" s="31"/>
      <c r="B144" s="32"/>
      <c r="C144" s="33"/>
      <c r="D144" s="34"/>
      <c r="E144" s="34"/>
      <c r="F144" s="35"/>
      <c r="G144" s="35"/>
      <c r="H144" s="32"/>
      <c r="I144" s="35"/>
      <c r="J144" s="32"/>
      <c r="K144" s="36"/>
      <c r="L144" s="36"/>
      <c r="M144" s="32"/>
      <c r="N144" s="36"/>
      <c r="O144" s="37"/>
      <c r="P144" s="38"/>
      <c r="Q144" s="39"/>
    </row>
    <row r="145">
      <c r="A145" s="31"/>
      <c r="B145" s="32"/>
      <c r="C145" s="33"/>
      <c r="D145" s="34"/>
      <c r="E145" s="34"/>
      <c r="F145" s="35"/>
      <c r="G145" s="35"/>
      <c r="H145" s="32"/>
      <c r="I145" s="35"/>
      <c r="J145" s="32"/>
      <c r="K145" s="36"/>
      <c r="L145" s="36"/>
      <c r="M145" s="32"/>
      <c r="N145" s="36"/>
      <c r="O145" s="37"/>
      <c r="P145" s="38"/>
      <c r="Q145" s="39"/>
    </row>
    <row r="146">
      <c r="A146" s="31"/>
      <c r="B146" s="32"/>
      <c r="C146" s="33"/>
      <c r="D146" s="34"/>
      <c r="E146" s="34"/>
      <c r="F146" s="35"/>
      <c r="G146" s="35"/>
      <c r="H146" s="32"/>
      <c r="I146" s="35"/>
      <c r="J146" s="32"/>
      <c r="K146" s="36"/>
      <c r="L146" s="36"/>
      <c r="M146" s="32"/>
      <c r="N146" s="36"/>
      <c r="O146" s="37"/>
      <c r="P146" s="38"/>
      <c r="Q146" s="39"/>
    </row>
    <row r="147">
      <c r="A147" s="31"/>
      <c r="B147" s="32"/>
      <c r="C147" s="33"/>
      <c r="D147" s="34"/>
      <c r="E147" s="34"/>
      <c r="F147" s="35"/>
      <c r="G147" s="35"/>
      <c r="H147" s="32"/>
      <c r="I147" s="35"/>
      <c r="J147" s="32"/>
      <c r="K147" s="36"/>
      <c r="L147" s="36"/>
      <c r="M147" s="32"/>
      <c r="N147" s="36"/>
      <c r="O147" s="37"/>
      <c r="P147" s="38"/>
      <c r="Q147" s="39"/>
    </row>
    <row r="148">
      <c r="A148" s="31"/>
      <c r="B148" s="32"/>
      <c r="C148" s="33"/>
      <c r="D148" s="34"/>
      <c r="E148" s="34"/>
      <c r="F148" s="35"/>
      <c r="G148" s="35"/>
      <c r="H148" s="32"/>
      <c r="I148" s="35"/>
      <c r="J148" s="32"/>
      <c r="K148" s="36"/>
      <c r="L148" s="36"/>
      <c r="M148" s="32"/>
      <c r="N148" s="36"/>
      <c r="O148" s="37"/>
      <c r="P148" s="38"/>
      <c r="Q148" s="39"/>
    </row>
    <row r="149">
      <c r="A149" s="31"/>
      <c r="B149" s="32"/>
      <c r="C149" s="33"/>
      <c r="D149" s="34"/>
      <c r="E149" s="34"/>
      <c r="F149" s="35"/>
      <c r="G149" s="35"/>
      <c r="H149" s="32"/>
      <c r="I149" s="35"/>
      <c r="J149" s="32"/>
      <c r="K149" s="36"/>
      <c r="L149" s="36"/>
      <c r="M149" s="32"/>
      <c r="N149" s="36"/>
      <c r="O149" s="37"/>
      <c r="P149" s="38"/>
      <c r="Q149" s="39"/>
    </row>
    <row r="150">
      <c r="A150" s="31"/>
      <c r="B150" s="32"/>
      <c r="C150" s="33"/>
      <c r="D150" s="34"/>
      <c r="E150" s="34"/>
      <c r="F150" s="35"/>
      <c r="G150" s="35"/>
      <c r="H150" s="32"/>
      <c r="I150" s="35"/>
      <c r="J150" s="32"/>
      <c r="K150" s="36"/>
      <c r="L150" s="36"/>
      <c r="M150" s="32"/>
      <c r="N150" s="36"/>
      <c r="O150" s="37"/>
      <c r="P150" s="38"/>
      <c r="Q150" s="39"/>
    </row>
    <row r="151">
      <c r="A151" s="31"/>
      <c r="B151" s="32"/>
      <c r="C151" s="33"/>
      <c r="D151" s="34"/>
      <c r="E151" s="34"/>
      <c r="F151" s="35"/>
      <c r="G151" s="35"/>
      <c r="H151" s="32"/>
      <c r="I151" s="35"/>
      <c r="J151" s="32"/>
      <c r="K151" s="36"/>
      <c r="L151" s="36"/>
      <c r="M151" s="32"/>
      <c r="N151" s="36"/>
      <c r="O151" s="37"/>
      <c r="P151" s="38"/>
      <c r="Q151" s="39"/>
    </row>
    <row r="152">
      <c r="A152" s="31"/>
      <c r="B152" s="32"/>
      <c r="C152" s="33"/>
      <c r="D152" s="34"/>
      <c r="E152" s="34"/>
      <c r="F152" s="35"/>
      <c r="G152" s="35"/>
      <c r="H152" s="32"/>
      <c r="I152" s="35"/>
      <c r="J152" s="32"/>
      <c r="K152" s="36"/>
      <c r="L152" s="36"/>
      <c r="M152" s="32"/>
      <c r="N152" s="36"/>
      <c r="O152" s="37"/>
      <c r="P152" s="38"/>
      <c r="Q152" s="39"/>
    </row>
    <row r="153">
      <c r="A153" s="31"/>
      <c r="B153" s="32"/>
      <c r="C153" s="33"/>
      <c r="D153" s="34"/>
      <c r="E153" s="34"/>
      <c r="F153" s="35"/>
      <c r="G153" s="35"/>
      <c r="H153" s="32"/>
      <c r="I153" s="35"/>
      <c r="J153" s="32"/>
      <c r="K153" s="36"/>
      <c r="L153" s="36"/>
      <c r="M153" s="32"/>
      <c r="N153" s="36"/>
      <c r="O153" s="37"/>
      <c r="P153" s="38"/>
      <c r="Q153" s="39"/>
    </row>
    <row r="154">
      <c r="A154" s="31"/>
      <c r="B154" s="32"/>
      <c r="C154" s="33"/>
      <c r="D154" s="34"/>
      <c r="E154" s="34"/>
      <c r="F154" s="35"/>
      <c r="G154" s="35"/>
      <c r="H154" s="32"/>
      <c r="I154" s="35"/>
      <c r="J154" s="32"/>
      <c r="K154" s="36"/>
      <c r="L154" s="36"/>
      <c r="M154" s="32"/>
      <c r="N154" s="36"/>
      <c r="O154" s="37"/>
      <c r="P154" s="38"/>
      <c r="Q154" s="39"/>
    </row>
    <row r="155">
      <c r="A155" s="31"/>
      <c r="B155" s="32"/>
      <c r="C155" s="33"/>
      <c r="D155" s="34"/>
      <c r="E155" s="34"/>
      <c r="F155" s="35"/>
      <c r="G155" s="35"/>
      <c r="H155" s="32"/>
      <c r="I155" s="35"/>
      <c r="J155" s="32"/>
      <c r="K155" s="36"/>
      <c r="L155" s="36"/>
      <c r="M155" s="32"/>
      <c r="N155" s="36"/>
      <c r="O155" s="37"/>
      <c r="P155" s="38"/>
      <c r="Q155" s="39"/>
    </row>
    <row r="156">
      <c r="A156" s="31"/>
      <c r="B156" s="32"/>
      <c r="C156" s="33"/>
      <c r="D156" s="34"/>
      <c r="E156" s="34"/>
      <c r="F156" s="35"/>
      <c r="G156" s="35"/>
      <c r="H156" s="32"/>
      <c r="I156" s="35"/>
      <c r="J156" s="32"/>
      <c r="K156" s="36"/>
      <c r="L156" s="36"/>
      <c r="M156" s="32"/>
      <c r="N156" s="36"/>
      <c r="O156" s="37"/>
      <c r="P156" s="38"/>
      <c r="Q156" s="39"/>
    </row>
    <row r="157">
      <c r="A157" s="31"/>
      <c r="B157" s="32"/>
      <c r="C157" s="33"/>
      <c r="D157" s="34"/>
      <c r="E157" s="34"/>
      <c r="F157" s="35"/>
      <c r="G157" s="35"/>
      <c r="H157" s="32"/>
      <c r="I157" s="35"/>
      <c r="J157" s="32"/>
      <c r="K157" s="36"/>
      <c r="L157" s="36"/>
      <c r="M157" s="32"/>
      <c r="N157" s="36"/>
      <c r="O157" s="37"/>
      <c r="P157" s="38"/>
      <c r="Q157" s="39"/>
    </row>
    <row r="158">
      <c r="A158" s="31"/>
      <c r="B158" s="32"/>
      <c r="C158" s="33"/>
      <c r="D158" s="34"/>
      <c r="E158" s="34"/>
      <c r="F158" s="35"/>
      <c r="G158" s="35"/>
      <c r="H158" s="32"/>
      <c r="I158" s="35"/>
      <c r="J158" s="32"/>
      <c r="K158" s="36"/>
      <c r="L158" s="36"/>
      <c r="M158" s="32"/>
      <c r="N158" s="36"/>
      <c r="O158" s="37"/>
      <c r="P158" s="38"/>
      <c r="Q158" s="39"/>
    </row>
    <row r="159">
      <c r="A159" s="31"/>
      <c r="B159" s="32"/>
      <c r="C159" s="33"/>
      <c r="D159" s="34"/>
      <c r="E159" s="34"/>
      <c r="F159" s="35"/>
      <c r="G159" s="35"/>
      <c r="H159" s="32"/>
      <c r="I159" s="35"/>
      <c r="J159" s="32"/>
      <c r="K159" s="36"/>
      <c r="L159" s="36"/>
      <c r="M159" s="32"/>
      <c r="N159" s="36"/>
      <c r="O159" s="37"/>
      <c r="P159" s="38"/>
      <c r="Q159" s="39"/>
    </row>
    <row r="160">
      <c r="A160" s="31"/>
      <c r="B160" s="32"/>
      <c r="C160" s="33"/>
      <c r="D160" s="34"/>
      <c r="E160" s="34"/>
      <c r="F160" s="35"/>
      <c r="G160" s="35"/>
      <c r="H160" s="32"/>
      <c r="I160" s="35"/>
      <c r="J160" s="32"/>
      <c r="K160" s="36"/>
      <c r="L160" s="36"/>
      <c r="M160" s="32"/>
      <c r="N160" s="36"/>
      <c r="O160" s="37"/>
      <c r="P160" s="38"/>
      <c r="Q160" s="39"/>
    </row>
    <row r="161">
      <c r="A161" s="31"/>
      <c r="B161" s="32"/>
      <c r="C161" s="33"/>
      <c r="D161" s="34"/>
      <c r="E161" s="34"/>
      <c r="F161" s="35"/>
      <c r="G161" s="35"/>
      <c r="H161" s="32"/>
      <c r="I161" s="35"/>
      <c r="J161" s="32"/>
      <c r="K161" s="36"/>
      <c r="L161" s="36"/>
      <c r="M161" s="32"/>
      <c r="N161" s="36"/>
      <c r="O161" s="37"/>
      <c r="P161" s="38"/>
      <c r="Q161" s="39"/>
    </row>
    <row r="162">
      <c r="A162" s="31"/>
      <c r="B162" s="32"/>
      <c r="C162" s="33"/>
      <c r="D162" s="34"/>
      <c r="E162" s="34"/>
      <c r="F162" s="35"/>
      <c r="G162" s="35"/>
      <c r="H162" s="32"/>
      <c r="I162" s="35"/>
      <c r="J162" s="32"/>
      <c r="K162" s="36"/>
      <c r="L162" s="36"/>
      <c r="M162" s="32"/>
      <c r="N162" s="36"/>
      <c r="O162" s="37"/>
      <c r="P162" s="38"/>
      <c r="Q162" s="39"/>
    </row>
    <row r="163">
      <c r="A163" s="31"/>
      <c r="B163" s="32"/>
      <c r="C163" s="33"/>
      <c r="D163" s="34"/>
      <c r="E163" s="34"/>
      <c r="F163" s="35"/>
      <c r="G163" s="35"/>
      <c r="H163" s="32"/>
      <c r="I163" s="35"/>
      <c r="J163" s="32"/>
      <c r="K163" s="36"/>
      <c r="L163" s="36"/>
      <c r="M163" s="32"/>
      <c r="N163" s="36"/>
      <c r="O163" s="37"/>
      <c r="P163" s="38"/>
      <c r="Q163" s="39"/>
    </row>
    <row r="164">
      <c r="A164" s="31"/>
      <c r="B164" s="32"/>
      <c r="C164" s="33"/>
      <c r="D164" s="34"/>
      <c r="E164" s="34"/>
      <c r="F164" s="35"/>
      <c r="G164" s="35"/>
      <c r="H164" s="32"/>
      <c r="I164" s="35"/>
      <c r="J164" s="32"/>
      <c r="K164" s="36"/>
      <c r="L164" s="36"/>
      <c r="M164" s="32"/>
      <c r="N164" s="36"/>
      <c r="O164" s="37"/>
      <c r="P164" s="38"/>
      <c r="Q164" s="39"/>
    </row>
    <row r="165">
      <c r="A165" s="31"/>
      <c r="B165" s="32"/>
      <c r="C165" s="33"/>
      <c r="D165" s="34"/>
      <c r="E165" s="34"/>
      <c r="F165" s="35"/>
      <c r="G165" s="35"/>
      <c r="H165" s="32"/>
      <c r="I165" s="35"/>
      <c r="J165" s="32"/>
      <c r="K165" s="36"/>
      <c r="L165" s="36"/>
      <c r="M165" s="32"/>
      <c r="N165" s="36"/>
      <c r="O165" s="37"/>
      <c r="P165" s="38"/>
      <c r="Q165" s="39"/>
    </row>
    <row r="166">
      <c r="A166" s="31"/>
      <c r="B166" s="32"/>
      <c r="C166" s="33"/>
      <c r="D166" s="34"/>
      <c r="E166" s="34"/>
      <c r="F166" s="35"/>
      <c r="G166" s="35"/>
      <c r="H166" s="32"/>
      <c r="I166" s="35"/>
      <c r="J166" s="32"/>
      <c r="K166" s="36"/>
      <c r="L166" s="36"/>
      <c r="M166" s="32"/>
      <c r="N166" s="36"/>
      <c r="O166" s="37"/>
      <c r="P166" s="38"/>
      <c r="Q166" s="39"/>
    </row>
    <row r="167">
      <c r="A167" s="31"/>
      <c r="B167" s="32"/>
      <c r="C167" s="33"/>
      <c r="D167" s="34"/>
      <c r="E167" s="34"/>
      <c r="F167" s="35"/>
      <c r="G167" s="35"/>
      <c r="H167" s="32"/>
      <c r="I167" s="35"/>
      <c r="J167" s="32"/>
      <c r="K167" s="36"/>
      <c r="L167" s="36"/>
      <c r="M167" s="32"/>
      <c r="N167" s="36"/>
      <c r="O167" s="37"/>
      <c r="P167" s="38"/>
      <c r="Q167" s="39"/>
    </row>
    <row r="168">
      <c r="A168" s="31"/>
      <c r="B168" s="32"/>
      <c r="C168" s="33"/>
      <c r="D168" s="34"/>
      <c r="E168" s="34"/>
      <c r="F168" s="35"/>
      <c r="G168" s="35"/>
      <c r="H168" s="32"/>
      <c r="I168" s="35"/>
      <c r="J168" s="32"/>
      <c r="K168" s="36"/>
      <c r="L168" s="36"/>
      <c r="M168" s="32"/>
      <c r="N168" s="36"/>
      <c r="O168" s="37"/>
      <c r="P168" s="38"/>
      <c r="Q168" s="39"/>
    </row>
    <row r="169">
      <c r="A169" s="31"/>
      <c r="B169" s="32"/>
      <c r="C169" s="33"/>
      <c r="D169" s="34"/>
      <c r="E169" s="34"/>
      <c r="F169" s="35"/>
      <c r="G169" s="35"/>
      <c r="H169" s="32"/>
      <c r="I169" s="35"/>
      <c r="J169" s="32"/>
      <c r="K169" s="36"/>
      <c r="L169" s="36"/>
      <c r="M169" s="32"/>
      <c r="N169" s="36"/>
      <c r="O169" s="37"/>
      <c r="P169" s="38"/>
      <c r="Q169" s="39"/>
    </row>
    <row r="170">
      <c r="A170" s="31"/>
      <c r="B170" s="32"/>
      <c r="C170" s="33"/>
      <c r="D170" s="34"/>
      <c r="E170" s="34"/>
      <c r="F170" s="35"/>
      <c r="G170" s="35"/>
      <c r="H170" s="32"/>
      <c r="I170" s="35"/>
      <c r="J170" s="32"/>
      <c r="K170" s="36"/>
      <c r="L170" s="36"/>
      <c r="M170" s="32"/>
      <c r="N170" s="36"/>
      <c r="O170" s="37"/>
      <c r="P170" s="38"/>
      <c r="Q170" s="39"/>
    </row>
    <row r="171">
      <c r="A171" s="31"/>
      <c r="B171" s="32"/>
      <c r="C171" s="33"/>
      <c r="D171" s="34"/>
      <c r="E171" s="34"/>
      <c r="F171" s="35"/>
      <c r="G171" s="35"/>
      <c r="H171" s="32"/>
      <c r="I171" s="35"/>
      <c r="J171" s="32"/>
      <c r="K171" s="36"/>
      <c r="L171" s="36"/>
      <c r="M171" s="32"/>
      <c r="N171" s="36"/>
      <c r="O171" s="37"/>
      <c r="P171" s="38"/>
      <c r="Q171" s="39"/>
    </row>
    <row r="172">
      <c r="A172" s="31"/>
      <c r="B172" s="32"/>
      <c r="C172" s="33"/>
      <c r="D172" s="34"/>
      <c r="E172" s="34"/>
      <c r="F172" s="35"/>
      <c r="G172" s="35"/>
      <c r="H172" s="32"/>
      <c r="I172" s="35"/>
      <c r="J172" s="32"/>
      <c r="K172" s="36"/>
      <c r="L172" s="36"/>
      <c r="M172" s="32"/>
      <c r="N172" s="36"/>
      <c r="O172" s="37"/>
      <c r="P172" s="38"/>
      <c r="Q172" s="39"/>
    </row>
    <row r="173">
      <c r="A173" s="31"/>
      <c r="B173" s="32"/>
      <c r="C173" s="33"/>
      <c r="D173" s="34"/>
      <c r="E173" s="34"/>
      <c r="F173" s="35"/>
      <c r="G173" s="35"/>
      <c r="H173" s="32"/>
      <c r="I173" s="35"/>
      <c r="J173" s="32"/>
      <c r="K173" s="36"/>
      <c r="L173" s="36"/>
      <c r="M173" s="32"/>
      <c r="N173" s="36"/>
      <c r="O173" s="37"/>
      <c r="P173" s="38"/>
      <c r="Q173" s="39"/>
    </row>
    <row r="174">
      <c r="A174" s="31"/>
      <c r="B174" s="32"/>
      <c r="C174" s="33"/>
      <c r="D174" s="34"/>
      <c r="E174" s="34"/>
      <c r="F174" s="35"/>
      <c r="G174" s="35"/>
      <c r="H174" s="32"/>
      <c r="I174" s="35"/>
      <c r="J174" s="32"/>
      <c r="K174" s="36"/>
      <c r="L174" s="36"/>
      <c r="M174" s="32"/>
      <c r="N174" s="36"/>
      <c r="O174" s="37"/>
      <c r="P174" s="38"/>
      <c r="Q174" s="39"/>
    </row>
    <row r="175">
      <c r="A175" s="31"/>
      <c r="B175" s="32"/>
      <c r="C175" s="33"/>
      <c r="D175" s="34"/>
      <c r="E175" s="34"/>
      <c r="F175" s="35"/>
      <c r="G175" s="35"/>
      <c r="H175" s="32"/>
      <c r="I175" s="35"/>
      <c r="J175" s="32"/>
      <c r="K175" s="36"/>
      <c r="L175" s="36"/>
      <c r="M175" s="32"/>
      <c r="N175" s="36"/>
      <c r="O175" s="37"/>
      <c r="P175" s="38"/>
      <c r="Q175" s="39"/>
    </row>
    <row r="176">
      <c r="A176" s="31"/>
      <c r="B176" s="32"/>
      <c r="C176" s="33"/>
      <c r="D176" s="34"/>
      <c r="E176" s="34"/>
      <c r="F176" s="35"/>
      <c r="G176" s="35"/>
      <c r="H176" s="32"/>
      <c r="I176" s="35"/>
      <c r="J176" s="32"/>
      <c r="K176" s="36"/>
      <c r="L176" s="36"/>
      <c r="M176" s="32"/>
      <c r="N176" s="36"/>
      <c r="O176" s="37"/>
      <c r="P176" s="38"/>
      <c r="Q176" s="39"/>
    </row>
    <row r="177">
      <c r="A177" s="31"/>
      <c r="B177" s="32"/>
      <c r="C177" s="33"/>
      <c r="D177" s="34"/>
      <c r="E177" s="34"/>
      <c r="F177" s="35"/>
      <c r="G177" s="35"/>
      <c r="H177" s="32"/>
      <c r="I177" s="35"/>
      <c r="J177" s="32"/>
      <c r="K177" s="36"/>
      <c r="L177" s="36"/>
      <c r="M177" s="32"/>
      <c r="N177" s="36"/>
      <c r="O177" s="37"/>
      <c r="P177" s="38"/>
      <c r="Q177" s="39"/>
    </row>
    <row r="178">
      <c r="A178" s="31"/>
      <c r="B178" s="32"/>
      <c r="C178" s="33"/>
      <c r="D178" s="34"/>
      <c r="E178" s="34"/>
      <c r="F178" s="35"/>
      <c r="G178" s="35"/>
      <c r="H178" s="32"/>
      <c r="I178" s="35"/>
      <c r="J178" s="32"/>
      <c r="K178" s="36"/>
      <c r="L178" s="36"/>
      <c r="M178" s="32"/>
      <c r="N178" s="36"/>
      <c r="O178" s="37"/>
      <c r="P178" s="38"/>
      <c r="Q178" s="39"/>
    </row>
    <row r="179">
      <c r="A179" s="31"/>
      <c r="B179" s="32"/>
      <c r="C179" s="33"/>
      <c r="D179" s="34"/>
      <c r="E179" s="34"/>
      <c r="F179" s="35"/>
      <c r="G179" s="35"/>
      <c r="H179" s="32"/>
      <c r="I179" s="35"/>
      <c r="J179" s="32"/>
      <c r="K179" s="36"/>
      <c r="L179" s="36"/>
      <c r="M179" s="32"/>
      <c r="N179" s="36"/>
      <c r="O179" s="37"/>
      <c r="P179" s="38"/>
      <c r="Q179" s="39"/>
    </row>
    <row r="180">
      <c r="A180" s="31"/>
      <c r="B180" s="32"/>
      <c r="C180" s="33"/>
      <c r="D180" s="34"/>
      <c r="E180" s="34"/>
      <c r="F180" s="35"/>
      <c r="G180" s="35"/>
      <c r="H180" s="32"/>
      <c r="I180" s="35"/>
      <c r="J180" s="32"/>
      <c r="K180" s="36"/>
      <c r="L180" s="36"/>
      <c r="M180" s="32"/>
      <c r="N180" s="36"/>
      <c r="O180" s="37"/>
      <c r="P180" s="38"/>
      <c r="Q180" s="39"/>
    </row>
    <row r="181">
      <c r="A181" s="31"/>
      <c r="B181" s="32"/>
      <c r="C181" s="33"/>
      <c r="D181" s="34"/>
      <c r="E181" s="34"/>
      <c r="F181" s="35"/>
      <c r="G181" s="35"/>
      <c r="H181" s="32"/>
      <c r="I181" s="35"/>
      <c r="J181" s="32"/>
      <c r="K181" s="36"/>
      <c r="L181" s="36"/>
      <c r="M181" s="32"/>
      <c r="N181" s="36"/>
      <c r="O181" s="37"/>
      <c r="P181" s="38"/>
      <c r="Q181" s="39"/>
    </row>
    <row r="182">
      <c r="A182" s="31"/>
      <c r="B182" s="32"/>
      <c r="C182" s="33"/>
      <c r="D182" s="34"/>
      <c r="E182" s="34"/>
      <c r="F182" s="35"/>
      <c r="G182" s="35"/>
      <c r="H182" s="32"/>
      <c r="I182" s="35"/>
      <c r="J182" s="32"/>
      <c r="K182" s="36"/>
      <c r="L182" s="36"/>
      <c r="M182" s="32"/>
      <c r="N182" s="36"/>
      <c r="O182" s="37"/>
      <c r="P182" s="38"/>
      <c r="Q182" s="39"/>
    </row>
    <row r="183">
      <c r="A183" s="31"/>
      <c r="B183" s="32"/>
      <c r="C183" s="33"/>
      <c r="D183" s="34"/>
      <c r="E183" s="34"/>
      <c r="F183" s="35"/>
      <c r="G183" s="35"/>
      <c r="H183" s="32"/>
      <c r="I183" s="35"/>
      <c r="J183" s="32"/>
      <c r="K183" s="36"/>
      <c r="L183" s="36"/>
      <c r="M183" s="32"/>
      <c r="N183" s="36"/>
      <c r="O183" s="37"/>
      <c r="P183" s="38"/>
      <c r="Q183" s="39"/>
    </row>
    <row r="184">
      <c r="A184" s="31"/>
      <c r="B184" s="32"/>
      <c r="C184" s="33"/>
      <c r="D184" s="34"/>
      <c r="E184" s="34"/>
      <c r="F184" s="35"/>
      <c r="G184" s="35"/>
      <c r="H184" s="32"/>
      <c r="I184" s="35"/>
      <c r="J184" s="32"/>
      <c r="K184" s="36"/>
      <c r="L184" s="36"/>
      <c r="M184" s="32"/>
      <c r="N184" s="36"/>
      <c r="O184" s="37"/>
      <c r="P184" s="38"/>
      <c r="Q184" s="39"/>
    </row>
    <row r="185">
      <c r="A185" s="31"/>
      <c r="B185" s="32"/>
      <c r="C185" s="33"/>
      <c r="D185" s="34"/>
      <c r="E185" s="34"/>
      <c r="F185" s="35"/>
      <c r="G185" s="35"/>
      <c r="H185" s="32"/>
      <c r="I185" s="35"/>
      <c r="J185" s="32"/>
      <c r="K185" s="36"/>
      <c r="L185" s="36"/>
      <c r="M185" s="32"/>
      <c r="N185" s="36"/>
      <c r="O185" s="37"/>
      <c r="P185" s="38"/>
      <c r="Q185" s="39"/>
    </row>
    <row r="186">
      <c r="A186" s="31"/>
      <c r="B186" s="32"/>
      <c r="C186" s="33"/>
      <c r="D186" s="34"/>
      <c r="E186" s="34"/>
      <c r="F186" s="35"/>
      <c r="G186" s="35"/>
      <c r="H186" s="32"/>
      <c r="I186" s="35"/>
      <c r="J186" s="32"/>
      <c r="K186" s="36"/>
      <c r="L186" s="36"/>
      <c r="M186" s="32"/>
      <c r="N186" s="36"/>
      <c r="O186" s="37"/>
      <c r="P186" s="38"/>
      <c r="Q186" s="39"/>
    </row>
    <row r="187">
      <c r="A187" s="31"/>
      <c r="B187" s="32"/>
      <c r="C187" s="33"/>
      <c r="D187" s="34"/>
      <c r="E187" s="34"/>
      <c r="F187" s="35"/>
      <c r="G187" s="35"/>
      <c r="H187" s="32"/>
      <c r="I187" s="35"/>
      <c r="J187" s="32"/>
      <c r="K187" s="36"/>
      <c r="L187" s="36"/>
      <c r="M187" s="32"/>
      <c r="N187" s="36"/>
      <c r="O187" s="37"/>
      <c r="P187" s="38"/>
      <c r="Q187" s="39"/>
    </row>
    <row r="188">
      <c r="A188" s="31"/>
      <c r="B188" s="32"/>
      <c r="C188" s="33"/>
      <c r="D188" s="34"/>
      <c r="E188" s="34"/>
      <c r="F188" s="35"/>
      <c r="G188" s="35"/>
      <c r="H188" s="32"/>
      <c r="I188" s="35"/>
      <c r="J188" s="32"/>
      <c r="K188" s="36"/>
      <c r="L188" s="36"/>
      <c r="M188" s="32"/>
      <c r="N188" s="36"/>
      <c r="O188" s="37"/>
      <c r="P188" s="38"/>
      <c r="Q188" s="39"/>
    </row>
    <row r="189">
      <c r="A189" s="31"/>
      <c r="B189" s="32"/>
      <c r="C189" s="33"/>
      <c r="D189" s="34"/>
      <c r="E189" s="34"/>
      <c r="F189" s="35"/>
      <c r="G189" s="35"/>
      <c r="H189" s="32"/>
      <c r="I189" s="35"/>
      <c r="J189" s="32"/>
      <c r="K189" s="36"/>
      <c r="L189" s="36"/>
      <c r="M189" s="32"/>
      <c r="N189" s="36"/>
      <c r="O189" s="37"/>
      <c r="P189" s="38"/>
      <c r="Q189" s="39"/>
    </row>
    <row r="190">
      <c r="A190" s="31"/>
      <c r="B190" s="32"/>
      <c r="C190" s="33"/>
      <c r="D190" s="34"/>
      <c r="E190" s="34"/>
      <c r="F190" s="35"/>
      <c r="G190" s="35"/>
      <c r="H190" s="32"/>
      <c r="I190" s="35"/>
      <c r="J190" s="32"/>
      <c r="K190" s="36"/>
      <c r="L190" s="36"/>
      <c r="M190" s="32"/>
      <c r="N190" s="36"/>
      <c r="O190" s="37"/>
      <c r="P190" s="38"/>
      <c r="Q190" s="39"/>
    </row>
    <row r="191">
      <c r="A191" s="31"/>
      <c r="B191" s="32"/>
      <c r="C191" s="33"/>
      <c r="D191" s="34"/>
      <c r="E191" s="34"/>
      <c r="F191" s="35"/>
      <c r="G191" s="35"/>
      <c r="H191" s="32"/>
      <c r="I191" s="35"/>
      <c r="J191" s="32"/>
      <c r="K191" s="36"/>
      <c r="L191" s="36"/>
      <c r="M191" s="32"/>
      <c r="N191" s="36"/>
      <c r="O191" s="37"/>
      <c r="P191" s="38"/>
      <c r="Q191" s="39"/>
    </row>
    <row r="192">
      <c r="A192" s="31"/>
      <c r="B192" s="32"/>
      <c r="C192" s="33"/>
      <c r="D192" s="34"/>
      <c r="E192" s="34"/>
      <c r="F192" s="35"/>
      <c r="G192" s="35"/>
      <c r="H192" s="32"/>
      <c r="I192" s="35"/>
      <c r="J192" s="32"/>
      <c r="K192" s="36"/>
      <c r="L192" s="36"/>
      <c r="M192" s="32"/>
      <c r="N192" s="36"/>
      <c r="O192" s="37"/>
      <c r="P192" s="38"/>
      <c r="Q192" s="39"/>
    </row>
    <row r="193">
      <c r="A193" s="31"/>
      <c r="B193" s="32"/>
      <c r="C193" s="33"/>
      <c r="D193" s="34"/>
      <c r="E193" s="34"/>
      <c r="F193" s="35"/>
      <c r="G193" s="35"/>
      <c r="H193" s="32"/>
      <c r="I193" s="35"/>
      <c r="J193" s="32"/>
      <c r="K193" s="36"/>
      <c r="L193" s="36"/>
      <c r="M193" s="32"/>
      <c r="N193" s="36"/>
      <c r="O193" s="37"/>
      <c r="P193" s="38"/>
      <c r="Q193" s="39"/>
    </row>
    <row r="194">
      <c r="A194" s="31"/>
      <c r="B194" s="32"/>
      <c r="C194" s="33"/>
      <c r="D194" s="34"/>
      <c r="E194" s="34"/>
      <c r="F194" s="35"/>
      <c r="G194" s="35"/>
      <c r="H194" s="32"/>
      <c r="I194" s="35"/>
      <c r="J194" s="32"/>
      <c r="K194" s="36"/>
      <c r="L194" s="36"/>
      <c r="M194" s="32"/>
      <c r="N194" s="36"/>
      <c r="O194" s="37"/>
      <c r="P194" s="38"/>
      <c r="Q194" s="39"/>
    </row>
    <row r="195">
      <c r="A195" s="31"/>
      <c r="B195" s="32"/>
      <c r="C195" s="33"/>
      <c r="D195" s="34"/>
      <c r="E195" s="34"/>
      <c r="F195" s="35"/>
      <c r="G195" s="35"/>
      <c r="H195" s="32"/>
      <c r="I195" s="35"/>
      <c r="J195" s="32"/>
      <c r="K195" s="36"/>
      <c r="L195" s="36"/>
      <c r="M195" s="32"/>
      <c r="N195" s="36"/>
      <c r="O195" s="37"/>
      <c r="P195" s="38"/>
      <c r="Q195" s="39"/>
    </row>
    <row r="196">
      <c r="A196" s="31"/>
      <c r="B196" s="32"/>
      <c r="C196" s="33"/>
      <c r="D196" s="34"/>
      <c r="E196" s="34"/>
      <c r="F196" s="35"/>
      <c r="G196" s="35"/>
      <c r="H196" s="32"/>
      <c r="I196" s="35"/>
      <c r="J196" s="32"/>
      <c r="K196" s="36"/>
      <c r="L196" s="36"/>
      <c r="M196" s="32"/>
      <c r="N196" s="36"/>
      <c r="O196" s="37"/>
      <c r="P196" s="38"/>
      <c r="Q196" s="39"/>
    </row>
    <row r="197">
      <c r="A197" s="31"/>
      <c r="B197" s="32"/>
      <c r="C197" s="33"/>
      <c r="D197" s="34"/>
      <c r="E197" s="34"/>
      <c r="F197" s="35"/>
      <c r="G197" s="35"/>
      <c r="H197" s="32"/>
      <c r="I197" s="35"/>
      <c r="J197" s="32"/>
      <c r="K197" s="36"/>
      <c r="L197" s="36"/>
      <c r="M197" s="32"/>
      <c r="N197" s="36"/>
      <c r="O197" s="37"/>
      <c r="P197" s="38"/>
      <c r="Q197" s="39"/>
    </row>
    <row r="198">
      <c r="A198" s="31"/>
      <c r="B198" s="32"/>
      <c r="C198" s="33"/>
      <c r="D198" s="34"/>
      <c r="E198" s="34"/>
      <c r="F198" s="35"/>
      <c r="G198" s="35"/>
      <c r="H198" s="32"/>
      <c r="I198" s="35"/>
      <c r="J198" s="32"/>
      <c r="K198" s="36"/>
      <c r="L198" s="36"/>
      <c r="M198" s="32"/>
      <c r="N198" s="36"/>
      <c r="O198" s="37"/>
      <c r="P198" s="38"/>
      <c r="Q198" s="39"/>
    </row>
    <row r="199">
      <c r="A199" s="31"/>
      <c r="B199" s="32"/>
      <c r="C199" s="33"/>
      <c r="D199" s="34"/>
      <c r="E199" s="34"/>
      <c r="F199" s="35"/>
      <c r="G199" s="35"/>
      <c r="H199" s="32"/>
      <c r="I199" s="35"/>
      <c r="J199" s="32"/>
      <c r="K199" s="36"/>
      <c r="L199" s="36"/>
      <c r="M199" s="32"/>
      <c r="N199" s="36"/>
      <c r="O199" s="37"/>
      <c r="P199" s="38"/>
      <c r="Q199" s="39"/>
    </row>
    <row r="200">
      <c r="A200" s="31"/>
      <c r="B200" s="32"/>
      <c r="C200" s="33"/>
      <c r="D200" s="34"/>
      <c r="E200" s="34"/>
      <c r="F200" s="35"/>
      <c r="G200" s="35"/>
      <c r="H200" s="32"/>
      <c r="I200" s="35"/>
      <c r="J200" s="32"/>
      <c r="K200" s="36"/>
      <c r="L200" s="36"/>
      <c r="M200" s="32"/>
      <c r="N200" s="36"/>
      <c r="O200" s="37"/>
      <c r="P200" s="38"/>
      <c r="Q200" s="39"/>
    </row>
    <row r="201">
      <c r="A201" s="31"/>
      <c r="B201" s="32"/>
      <c r="C201" s="33"/>
      <c r="D201" s="34"/>
      <c r="E201" s="34"/>
      <c r="F201" s="35"/>
      <c r="G201" s="35"/>
      <c r="H201" s="32"/>
      <c r="I201" s="35"/>
      <c r="J201" s="32"/>
      <c r="K201" s="36"/>
      <c r="L201" s="36"/>
      <c r="M201" s="32"/>
      <c r="N201" s="36"/>
      <c r="O201" s="37"/>
      <c r="P201" s="38"/>
      <c r="Q201" s="39"/>
    </row>
    <row r="202">
      <c r="A202" s="31"/>
      <c r="B202" s="32"/>
      <c r="C202" s="33"/>
      <c r="D202" s="34"/>
      <c r="E202" s="34"/>
      <c r="F202" s="35"/>
      <c r="G202" s="35"/>
      <c r="H202" s="32"/>
      <c r="I202" s="35"/>
      <c r="J202" s="32"/>
      <c r="K202" s="36"/>
      <c r="L202" s="36"/>
      <c r="M202" s="32"/>
      <c r="N202" s="36"/>
      <c r="O202" s="37"/>
      <c r="P202" s="38"/>
      <c r="Q202" s="39"/>
    </row>
    <row r="203">
      <c r="A203" s="31"/>
      <c r="B203" s="32"/>
      <c r="C203" s="33"/>
      <c r="D203" s="34"/>
      <c r="E203" s="34"/>
      <c r="F203" s="35"/>
      <c r="G203" s="35"/>
      <c r="H203" s="32"/>
      <c r="I203" s="35"/>
      <c r="J203" s="32"/>
      <c r="K203" s="36"/>
      <c r="L203" s="36"/>
      <c r="M203" s="32"/>
      <c r="N203" s="36"/>
      <c r="O203" s="37"/>
      <c r="P203" s="38"/>
      <c r="Q203" s="39"/>
    </row>
    <row r="204">
      <c r="A204" s="31"/>
      <c r="B204" s="32"/>
      <c r="C204" s="33"/>
      <c r="D204" s="34"/>
      <c r="E204" s="34"/>
      <c r="F204" s="35"/>
      <c r="G204" s="35"/>
      <c r="H204" s="32"/>
      <c r="I204" s="35"/>
      <c r="J204" s="32"/>
      <c r="K204" s="36"/>
      <c r="L204" s="36"/>
      <c r="M204" s="32"/>
      <c r="N204" s="36"/>
      <c r="O204" s="37"/>
      <c r="P204" s="38"/>
      <c r="Q204" s="39"/>
    </row>
    <row r="205">
      <c r="A205" s="31"/>
      <c r="B205" s="32"/>
      <c r="C205" s="33"/>
      <c r="D205" s="34"/>
      <c r="E205" s="34"/>
      <c r="F205" s="35"/>
      <c r="G205" s="35"/>
      <c r="H205" s="32"/>
      <c r="I205" s="35"/>
      <c r="J205" s="32"/>
      <c r="K205" s="36"/>
      <c r="L205" s="36"/>
      <c r="M205" s="32"/>
      <c r="N205" s="36"/>
      <c r="O205" s="37"/>
      <c r="P205" s="38"/>
      <c r="Q205" s="39"/>
    </row>
    <row r="206">
      <c r="A206" s="31"/>
      <c r="B206" s="32"/>
      <c r="C206" s="33"/>
      <c r="D206" s="34"/>
      <c r="E206" s="34"/>
      <c r="F206" s="35"/>
      <c r="G206" s="35"/>
      <c r="H206" s="32"/>
      <c r="I206" s="35"/>
      <c r="J206" s="32"/>
      <c r="K206" s="36"/>
      <c r="L206" s="36"/>
      <c r="M206" s="32"/>
      <c r="N206" s="36"/>
      <c r="O206" s="37"/>
      <c r="P206" s="38"/>
      <c r="Q206" s="39"/>
    </row>
    <row r="207">
      <c r="A207" s="31"/>
      <c r="B207" s="32"/>
      <c r="C207" s="33"/>
      <c r="D207" s="34"/>
      <c r="E207" s="34"/>
      <c r="F207" s="35"/>
      <c r="G207" s="35"/>
      <c r="H207" s="32"/>
      <c r="I207" s="35"/>
      <c r="J207" s="32"/>
      <c r="K207" s="36"/>
      <c r="L207" s="36"/>
      <c r="M207" s="32"/>
      <c r="N207" s="36"/>
      <c r="O207" s="37"/>
      <c r="P207" s="38"/>
      <c r="Q207" s="39"/>
    </row>
    <row r="208">
      <c r="A208" s="31"/>
      <c r="B208" s="32"/>
      <c r="C208" s="33"/>
      <c r="D208" s="34"/>
      <c r="E208" s="34"/>
      <c r="F208" s="35"/>
      <c r="G208" s="35"/>
      <c r="H208" s="32"/>
      <c r="I208" s="35"/>
      <c r="J208" s="32"/>
      <c r="K208" s="36"/>
      <c r="L208" s="36"/>
      <c r="M208" s="32"/>
      <c r="N208" s="36"/>
      <c r="O208" s="37"/>
      <c r="P208" s="38"/>
      <c r="Q208" s="39"/>
    </row>
    <row r="209">
      <c r="A209" s="31"/>
      <c r="B209" s="32"/>
      <c r="C209" s="33"/>
      <c r="D209" s="34"/>
      <c r="E209" s="34"/>
      <c r="F209" s="35"/>
      <c r="G209" s="35"/>
      <c r="H209" s="32"/>
      <c r="I209" s="35"/>
      <c r="J209" s="32"/>
      <c r="K209" s="36"/>
      <c r="L209" s="36"/>
      <c r="M209" s="32"/>
      <c r="N209" s="36"/>
      <c r="O209" s="37"/>
      <c r="P209" s="38"/>
      <c r="Q209" s="39"/>
    </row>
    <row r="210">
      <c r="A210" s="31"/>
      <c r="B210" s="32"/>
      <c r="C210" s="33"/>
      <c r="D210" s="34"/>
      <c r="E210" s="34"/>
      <c r="F210" s="35"/>
      <c r="G210" s="35"/>
      <c r="H210" s="32"/>
      <c r="I210" s="35"/>
      <c r="J210" s="32"/>
      <c r="K210" s="36"/>
      <c r="L210" s="36"/>
      <c r="M210" s="32"/>
      <c r="N210" s="36"/>
      <c r="O210" s="37"/>
      <c r="P210" s="38"/>
      <c r="Q210" s="39"/>
    </row>
    <row r="211">
      <c r="A211" s="31"/>
      <c r="B211" s="32"/>
      <c r="C211" s="33"/>
      <c r="D211" s="34"/>
      <c r="E211" s="34"/>
      <c r="F211" s="35"/>
      <c r="G211" s="35"/>
      <c r="H211" s="32"/>
      <c r="I211" s="35"/>
      <c r="J211" s="32"/>
      <c r="K211" s="36"/>
      <c r="L211" s="36"/>
      <c r="M211" s="32"/>
      <c r="N211" s="36"/>
      <c r="O211" s="37"/>
      <c r="P211" s="38"/>
      <c r="Q211" s="39"/>
    </row>
    <row r="212">
      <c r="A212" s="31"/>
      <c r="B212" s="32"/>
      <c r="C212" s="33"/>
      <c r="D212" s="34"/>
      <c r="E212" s="34"/>
      <c r="F212" s="35"/>
      <c r="G212" s="35"/>
      <c r="H212" s="32"/>
      <c r="I212" s="35"/>
      <c r="J212" s="32"/>
      <c r="K212" s="36"/>
      <c r="L212" s="36"/>
      <c r="M212" s="32"/>
      <c r="N212" s="36"/>
      <c r="O212" s="37"/>
      <c r="P212" s="38"/>
      <c r="Q212" s="39"/>
    </row>
    <row r="213">
      <c r="A213" s="31"/>
      <c r="B213" s="32"/>
      <c r="C213" s="33"/>
      <c r="D213" s="34"/>
      <c r="E213" s="34"/>
      <c r="F213" s="35"/>
      <c r="G213" s="35"/>
      <c r="H213" s="32"/>
      <c r="I213" s="35"/>
      <c r="J213" s="32"/>
      <c r="K213" s="36"/>
      <c r="L213" s="36"/>
      <c r="M213" s="32"/>
      <c r="N213" s="36"/>
      <c r="O213" s="37"/>
      <c r="P213" s="38"/>
      <c r="Q213" s="39"/>
    </row>
    <row r="214">
      <c r="A214" s="31"/>
      <c r="B214" s="32"/>
      <c r="C214" s="33"/>
      <c r="D214" s="34"/>
      <c r="E214" s="34"/>
      <c r="F214" s="35"/>
      <c r="G214" s="35"/>
      <c r="H214" s="32"/>
      <c r="I214" s="35"/>
      <c r="J214" s="32"/>
      <c r="K214" s="36"/>
      <c r="L214" s="36"/>
      <c r="M214" s="32"/>
      <c r="N214" s="36"/>
      <c r="O214" s="37"/>
      <c r="P214" s="38"/>
      <c r="Q214" s="39"/>
    </row>
    <row r="215">
      <c r="A215" s="31"/>
      <c r="B215" s="32"/>
      <c r="C215" s="33"/>
      <c r="D215" s="34"/>
      <c r="E215" s="34"/>
      <c r="F215" s="35"/>
      <c r="G215" s="35"/>
      <c r="H215" s="32"/>
      <c r="I215" s="35"/>
      <c r="J215" s="32"/>
      <c r="K215" s="36"/>
      <c r="L215" s="36"/>
      <c r="M215" s="32"/>
      <c r="N215" s="36"/>
      <c r="O215" s="37"/>
      <c r="P215" s="38"/>
      <c r="Q215" s="39"/>
    </row>
    <row r="216">
      <c r="A216" s="31"/>
      <c r="B216" s="32"/>
      <c r="C216" s="33"/>
      <c r="D216" s="34"/>
      <c r="E216" s="34"/>
      <c r="F216" s="35"/>
      <c r="G216" s="35"/>
      <c r="H216" s="32"/>
      <c r="I216" s="35"/>
      <c r="J216" s="32"/>
      <c r="K216" s="36"/>
      <c r="L216" s="36"/>
      <c r="M216" s="32"/>
      <c r="N216" s="36"/>
      <c r="O216" s="37"/>
      <c r="P216" s="38"/>
      <c r="Q216" s="39"/>
    </row>
    <row r="217">
      <c r="A217" s="31"/>
      <c r="B217" s="32"/>
      <c r="C217" s="33"/>
      <c r="D217" s="34"/>
      <c r="E217" s="34"/>
      <c r="F217" s="35"/>
      <c r="G217" s="35"/>
      <c r="H217" s="32"/>
      <c r="I217" s="35"/>
      <c r="J217" s="32"/>
      <c r="K217" s="36"/>
      <c r="L217" s="36"/>
      <c r="M217" s="32"/>
      <c r="N217" s="36"/>
      <c r="O217" s="37"/>
      <c r="P217" s="38"/>
      <c r="Q217" s="39"/>
    </row>
    <row r="218">
      <c r="A218" s="31"/>
      <c r="B218" s="32"/>
      <c r="C218" s="33"/>
      <c r="D218" s="34"/>
      <c r="E218" s="34"/>
      <c r="F218" s="35"/>
      <c r="G218" s="35"/>
      <c r="H218" s="32"/>
      <c r="I218" s="35"/>
      <c r="J218" s="32"/>
      <c r="K218" s="36"/>
      <c r="L218" s="36"/>
      <c r="M218" s="32"/>
      <c r="N218" s="36"/>
      <c r="O218" s="37"/>
      <c r="P218" s="38"/>
      <c r="Q218" s="39"/>
    </row>
    <row r="219">
      <c r="A219" s="31"/>
      <c r="B219" s="32"/>
      <c r="C219" s="33"/>
      <c r="D219" s="34"/>
      <c r="E219" s="34"/>
      <c r="F219" s="35"/>
      <c r="G219" s="35"/>
      <c r="H219" s="32"/>
      <c r="I219" s="35"/>
      <c r="J219" s="32"/>
      <c r="K219" s="36"/>
      <c r="L219" s="36"/>
      <c r="M219" s="32"/>
      <c r="N219" s="36"/>
      <c r="O219" s="37"/>
      <c r="P219" s="38"/>
      <c r="Q219" s="39"/>
    </row>
    <row r="220">
      <c r="A220" s="31"/>
      <c r="B220" s="32"/>
      <c r="C220" s="33"/>
      <c r="D220" s="34"/>
      <c r="E220" s="34"/>
      <c r="F220" s="35"/>
      <c r="G220" s="35"/>
      <c r="H220" s="32"/>
      <c r="I220" s="35"/>
      <c r="J220" s="32"/>
      <c r="K220" s="36"/>
      <c r="L220" s="36"/>
      <c r="M220" s="32"/>
      <c r="N220" s="36"/>
      <c r="O220" s="37"/>
      <c r="P220" s="38"/>
      <c r="Q220" s="39"/>
    </row>
    <row r="221">
      <c r="A221" s="31"/>
      <c r="B221" s="32"/>
      <c r="C221" s="33"/>
      <c r="D221" s="34"/>
      <c r="E221" s="34"/>
      <c r="F221" s="35"/>
      <c r="G221" s="35"/>
      <c r="H221" s="32"/>
      <c r="I221" s="35"/>
      <c r="J221" s="32"/>
      <c r="K221" s="36"/>
      <c r="L221" s="36"/>
      <c r="M221" s="32"/>
      <c r="N221" s="36"/>
      <c r="O221" s="37"/>
      <c r="P221" s="38"/>
      <c r="Q221" s="39"/>
    </row>
    <row r="222">
      <c r="A222" s="31"/>
      <c r="B222" s="32"/>
      <c r="C222" s="33"/>
      <c r="D222" s="34"/>
      <c r="E222" s="34"/>
      <c r="F222" s="35"/>
      <c r="G222" s="35"/>
      <c r="H222" s="32"/>
      <c r="I222" s="35"/>
      <c r="J222" s="32"/>
      <c r="K222" s="36"/>
      <c r="L222" s="36"/>
      <c r="M222" s="32"/>
      <c r="N222" s="36"/>
      <c r="O222" s="37"/>
      <c r="P222" s="38"/>
      <c r="Q222" s="39"/>
    </row>
    <row r="223">
      <c r="A223" s="31"/>
      <c r="B223" s="32"/>
      <c r="C223" s="33"/>
      <c r="D223" s="34"/>
      <c r="E223" s="34"/>
      <c r="F223" s="35"/>
      <c r="G223" s="35"/>
      <c r="H223" s="32"/>
      <c r="I223" s="35"/>
      <c r="J223" s="32"/>
      <c r="K223" s="36"/>
      <c r="L223" s="36"/>
      <c r="M223" s="32"/>
      <c r="N223" s="36"/>
      <c r="O223" s="37"/>
      <c r="P223" s="38"/>
      <c r="Q223" s="39"/>
    </row>
    <row r="224">
      <c r="A224" s="31"/>
      <c r="B224" s="32"/>
      <c r="C224" s="33"/>
      <c r="D224" s="34"/>
      <c r="E224" s="34"/>
      <c r="F224" s="35"/>
      <c r="G224" s="35"/>
      <c r="H224" s="32"/>
      <c r="I224" s="35"/>
      <c r="J224" s="32"/>
      <c r="K224" s="36"/>
      <c r="L224" s="36"/>
      <c r="M224" s="32"/>
      <c r="N224" s="36"/>
      <c r="O224" s="37"/>
      <c r="P224" s="38"/>
      <c r="Q224" s="39"/>
    </row>
    <row r="225">
      <c r="A225" s="31"/>
      <c r="B225" s="32"/>
      <c r="C225" s="33"/>
      <c r="D225" s="34"/>
      <c r="E225" s="34"/>
      <c r="F225" s="35"/>
      <c r="G225" s="35"/>
      <c r="H225" s="32"/>
      <c r="I225" s="35"/>
      <c r="J225" s="32"/>
      <c r="K225" s="36"/>
      <c r="L225" s="36"/>
      <c r="M225" s="32"/>
      <c r="N225" s="36"/>
      <c r="O225" s="37"/>
      <c r="P225" s="38"/>
      <c r="Q225" s="39"/>
    </row>
    <row r="226">
      <c r="A226" s="31"/>
      <c r="B226" s="32"/>
      <c r="C226" s="33"/>
      <c r="D226" s="34"/>
      <c r="E226" s="34"/>
      <c r="F226" s="35"/>
      <c r="G226" s="35"/>
      <c r="H226" s="32"/>
      <c r="I226" s="35"/>
      <c r="J226" s="32"/>
      <c r="K226" s="36"/>
      <c r="L226" s="36"/>
      <c r="M226" s="32"/>
      <c r="N226" s="36"/>
      <c r="O226" s="37"/>
      <c r="P226" s="38"/>
      <c r="Q226" s="39"/>
    </row>
    <row r="227">
      <c r="A227" s="31"/>
      <c r="B227" s="32"/>
      <c r="C227" s="33"/>
      <c r="D227" s="34"/>
      <c r="E227" s="34"/>
      <c r="F227" s="35"/>
      <c r="G227" s="35"/>
      <c r="H227" s="32"/>
      <c r="I227" s="35"/>
      <c r="J227" s="32"/>
      <c r="K227" s="36"/>
      <c r="L227" s="36"/>
      <c r="M227" s="32"/>
      <c r="N227" s="36"/>
      <c r="O227" s="37"/>
      <c r="P227" s="38"/>
      <c r="Q227" s="39"/>
    </row>
    <row r="228">
      <c r="A228" s="31"/>
      <c r="B228" s="32"/>
      <c r="C228" s="33"/>
      <c r="D228" s="34"/>
      <c r="E228" s="34"/>
      <c r="F228" s="35"/>
      <c r="G228" s="35"/>
      <c r="H228" s="32"/>
      <c r="I228" s="35"/>
      <c r="J228" s="32"/>
      <c r="K228" s="36"/>
      <c r="L228" s="36"/>
      <c r="M228" s="32"/>
      <c r="N228" s="36"/>
      <c r="O228" s="37"/>
      <c r="P228" s="38"/>
      <c r="Q228" s="39"/>
    </row>
    <row r="229">
      <c r="A229" s="31"/>
      <c r="B229" s="32"/>
      <c r="C229" s="33"/>
      <c r="D229" s="34"/>
      <c r="E229" s="34"/>
      <c r="F229" s="35"/>
      <c r="G229" s="35"/>
      <c r="H229" s="32"/>
      <c r="I229" s="35"/>
      <c r="J229" s="32"/>
      <c r="K229" s="36"/>
      <c r="L229" s="36"/>
      <c r="M229" s="32"/>
      <c r="N229" s="36"/>
      <c r="O229" s="37"/>
      <c r="P229" s="38"/>
      <c r="Q229" s="39"/>
    </row>
    <row r="230">
      <c r="A230" s="31"/>
      <c r="B230" s="32"/>
      <c r="C230" s="33"/>
      <c r="D230" s="34"/>
      <c r="E230" s="34"/>
      <c r="F230" s="35"/>
      <c r="G230" s="35"/>
      <c r="H230" s="32"/>
      <c r="I230" s="35"/>
      <c r="J230" s="32"/>
      <c r="K230" s="36"/>
      <c r="L230" s="36"/>
      <c r="M230" s="32"/>
      <c r="N230" s="36"/>
      <c r="O230" s="37"/>
      <c r="P230" s="38"/>
      <c r="Q230" s="39"/>
    </row>
    <row r="231">
      <c r="A231" s="31"/>
      <c r="B231" s="32"/>
      <c r="C231" s="33"/>
      <c r="D231" s="34"/>
      <c r="E231" s="34"/>
      <c r="F231" s="35"/>
      <c r="G231" s="35"/>
      <c r="H231" s="32"/>
      <c r="I231" s="35"/>
      <c r="J231" s="32"/>
      <c r="K231" s="36"/>
      <c r="L231" s="36"/>
      <c r="M231" s="32"/>
      <c r="N231" s="36"/>
      <c r="O231" s="37"/>
      <c r="P231" s="38"/>
      <c r="Q231" s="39"/>
    </row>
    <row r="232">
      <c r="A232" s="31"/>
      <c r="B232" s="32"/>
      <c r="C232" s="33"/>
      <c r="D232" s="34"/>
      <c r="E232" s="34"/>
      <c r="F232" s="35"/>
      <c r="G232" s="35"/>
      <c r="H232" s="32"/>
      <c r="I232" s="35"/>
      <c r="J232" s="32"/>
      <c r="K232" s="36"/>
      <c r="L232" s="36"/>
      <c r="M232" s="32"/>
      <c r="N232" s="36"/>
      <c r="O232" s="37"/>
      <c r="P232" s="38"/>
      <c r="Q232" s="39"/>
    </row>
    <row r="233">
      <c r="A233" s="31"/>
      <c r="B233" s="32"/>
      <c r="C233" s="33"/>
      <c r="D233" s="34"/>
      <c r="E233" s="34"/>
      <c r="F233" s="35"/>
      <c r="G233" s="35"/>
      <c r="H233" s="32"/>
      <c r="I233" s="35"/>
      <c r="J233" s="32"/>
      <c r="K233" s="36"/>
      <c r="L233" s="36"/>
      <c r="M233" s="32"/>
      <c r="N233" s="36"/>
      <c r="O233" s="37"/>
      <c r="P233" s="38"/>
      <c r="Q233" s="39"/>
    </row>
    <row r="234">
      <c r="A234" s="31"/>
      <c r="B234" s="32"/>
      <c r="C234" s="33"/>
      <c r="D234" s="34"/>
      <c r="E234" s="34"/>
      <c r="F234" s="35"/>
      <c r="G234" s="35"/>
      <c r="H234" s="32"/>
      <c r="I234" s="35"/>
      <c r="J234" s="32"/>
      <c r="K234" s="36"/>
      <c r="L234" s="36"/>
      <c r="M234" s="32"/>
      <c r="N234" s="36"/>
      <c r="O234" s="37"/>
      <c r="P234" s="38"/>
      <c r="Q234" s="39"/>
    </row>
    <row r="235">
      <c r="A235" s="31"/>
      <c r="B235" s="32"/>
      <c r="C235" s="33"/>
      <c r="D235" s="34"/>
      <c r="E235" s="34"/>
      <c r="F235" s="35"/>
      <c r="G235" s="35"/>
      <c r="H235" s="32"/>
      <c r="I235" s="35"/>
      <c r="J235" s="32"/>
      <c r="K235" s="36"/>
      <c r="L235" s="36"/>
      <c r="M235" s="32"/>
      <c r="N235" s="36"/>
      <c r="O235" s="37"/>
      <c r="P235" s="38"/>
      <c r="Q235" s="39"/>
    </row>
    <row r="236">
      <c r="A236" s="31"/>
      <c r="B236" s="32"/>
      <c r="C236" s="33"/>
      <c r="D236" s="34"/>
      <c r="E236" s="34"/>
      <c r="F236" s="35"/>
      <c r="G236" s="35"/>
      <c r="H236" s="32"/>
      <c r="I236" s="35"/>
      <c r="J236" s="32"/>
      <c r="K236" s="36"/>
      <c r="L236" s="36"/>
      <c r="M236" s="32"/>
      <c r="N236" s="36"/>
      <c r="O236" s="37"/>
      <c r="P236" s="38"/>
      <c r="Q236" s="39"/>
    </row>
    <row r="237">
      <c r="A237" s="31"/>
      <c r="B237" s="32"/>
      <c r="C237" s="33"/>
      <c r="D237" s="34"/>
      <c r="E237" s="34"/>
      <c r="F237" s="35"/>
      <c r="G237" s="35"/>
      <c r="H237" s="32"/>
      <c r="I237" s="35"/>
      <c r="J237" s="32"/>
      <c r="K237" s="36"/>
      <c r="L237" s="36"/>
      <c r="M237" s="32"/>
      <c r="N237" s="36"/>
      <c r="O237" s="37"/>
      <c r="P237" s="38"/>
      <c r="Q237" s="39"/>
    </row>
    <row r="238">
      <c r="A238" s="31"/>
      <c r="B238" s="32"/>
      <c r="C238" s="33"/>
      <c r="D238" s="34"/>
      <c r="E238" s="34"/>
      <c r="F238" s="35"/>
      <c r="G238" s="35"/>
      <c r="H238" s="32"/>
      <c r="I238" s="35"/>
      <c r="J238" s="32"/>
      <c r="K238" s="36"/>
      <c r="L238" s="36"/>
      <c r="M238" s="32"/>
      <c r="N238" s="36"/>
      <c r="O238" s="37"/>
      <c r="P238" s="38"/>
      <c r="Q238" s="39"/>
    </row>
    <row r="239">
      <c r="A239" s="31"/>
      <c r="B239" s="32"/>
      <c r="C239" s="33"/>
      <c r="D239" s="34"/>
      <c r="E239" s="34"/>
      <c r="F239" s="35"/>
      <c r="G239" s="35"/>
      <c r="H239" s="32"/>
      <c r="I239" s="35"/>
      <c r="J239" s="32"/>
      <c r="K239" s="36"/>
      <c r="L239" s="36"/>
      <c r="M239" s="32"/>
      <c r="N239" s="36"/>
      <c r="O239" s="37"/>
      <c r="P239" s="38"/>
      <c r="Q239" s="39"/>
    </row>
    <row r="240">
      <c r="A240" s="31"/>
      <c r="B240" s="32"/>
      <c r="C240" s="33"/>
      <c r="D240" s="34"/>
      <c r="E240" s="34"/>
      <c r="F240" s="35"/>
      <c r="G240" s="35"/>
      <c r="H240" s="32"/>
      <c r="I240" s="35"/>
      <c r="J240" s="32"/>
      <c r="K240" s="36"/>
      <c r="L240" s="36"/>
      <c r="M240" s="32"/>
      <c r="N240" s="36"/>
      <c r="O240" s="37"/>
      <c r="P240" s="38"/>
      <c r="Q240" s="39"/>
    </row>
    <row r="241">
      <c r="A241" s="31"/>
      <c r="B241" s="32"/>
      <c r="C241" s="33"/>
      <c r="D241" s="34"/>
      <c r="E241" s="34"/>
      <c r="F241" s="35"/>
      <c r="G241" s="35"/>
      <c r="H241" s="32"/>
      <c r="I241" s="35"/>
      <c r="J241" s="32"/>
      <c r="K241" s="36"/>
      <c r="L241" s="36"/>
      <c r="M241" s="32"/>
      <c r="N241" s="36"/>
      <c r="O241" s="37"/>
      <c r="P241" s="38"/>
      <c r="Q241" s="39"/>
    </row>
    <row r="242">
      <c r="A242" s="31"/>
      <c r="B242" s="32"/>
      <c r="C242" s="33"/>
      <c r="D242" s="34"/>
      <c r="E242" s="34"/>
      <c r="F242" s="35"/>
      <c r="G242" s="35"/>
      <c r="H242" s="32"/>
      <c r="I242" s="35"/>
      <c r="J242" s="32"/>
      <c r="K242" s="36"/>
      <c r="L242" s="36"/>
      <c r="M242" s="32"/>
      <c r="N242" s="36"/>
      <c r="O242" s="37"/>
      <c r="P242" s="38"/>
      <c r="Q242" s="39"/>
    </row>
    <row r="243">
      <c r="A243" s="31"/>
      <c r="B243" s="32"/>
      <c r="C243" s="33"/>
      <c r="D243" s="34"/>
      <c r="E243" s="34"/>
      <c r="F243" s="35"/>
      <c r="G243" s="35"/>
      <c r="H243" s="32"/>
      <c r="I243" s="35"/>
      <c r="J243" s="32"/>
      <c r="K243" s="36"/>
      <c r="L243" s="36"/>
      <c r="M243" s="32"/>
      <c r="N243" s="36"/>
      <c r="O243" s="37"/>
      <c r="P243" s="38"/>
      <c r="Q243" s="39"/>
    </row>
    <row r="244">
      <c r="A244" s="31"/>
      <c r="B244" s="32"/>
      <c r="C244" s="33"/>
      <c r="D244" s="34"/>
      <c r="E244" s="34"/>
      <c r="F244" s="35"/>
      <c r="G244" s="35"/>
      <c r="H244" s="32"/>
      <c r="I244" s="35"/>
      <c r="J244" s="32"/>
      <c r="K244" s="36"/>
      <c r="L244" s="36"/>
      <c r="M244" s="32"/>
      <c r="N244" s="36"/>
      <c r="O244" s="37"/>
      <c r="P244" s="38"/>
      <c r="Q244" s="39"/>
    </row>
    <row r="245">
      <c r="A245" s="31"/>
      <c r="B245" s="32"/>
      <c r="C245" s="33"/>
      <c r="D245" s="34"/>
      <c r="E245" s="34"/>
      <c r="F245" s="35"/>
      <c r="G245" s="35"/>
      <c r="H245" s="32"/>
      <c r="I245" s="35"/>
      <c r="J245" s="32"/>
      <c r="K245" s="36"/>
      <c r="L245" s="36"/>
      <c r="M245" s="32"/>
      <c r="N245" s="36"/>
      <c r="O245" s="37"/>
      <c r="P245" s="38"/>
      <c r="Q245" s="39"/>
    </row>
    <row r="246">
      <c r="A246" s="31"/>
      <c r="B246" s="32"/>
      <c r="C246" s="33"/>
      <c r="D246" s="34"/>
      <c r="E246" s="34"/>
      <c r="F246" s="35"/>
      <c r="G246" s="35"/>
      <c r="H246" s="32"/>
      <c r="I246" s="35"/>
      <c r="J246" s="32"/>
      <c r="K246" s="36"/>
      <c r="L246" s="36"/>
      <c r="M246" s="32"/>
      <c r="N246" s="36"/>
      <c r="O246" s="37"/>
      <c r="P246" s="38"/>
      <c r="Q246" s="39"/>
    </row>
    <row r="247">
      <c r="A247" s="31"/>
      <c r="B247" s="32"/>
      <c r="C247" s="33"/>
      <c r="D247" s="34"/>
      <c r="E247" s="34"/>
      <c r="F247" s="35"/>
      <c r="G247" s="35"/>
      <c r="H247" s="32"/>
      <c r="I247" s="35"/>
      <c r="J247" s="32"/>
      <c r="K247" s="36"/>
      <c r="L247" s="36"/>
      <c r="M247" s="32"/>
      <c r="N247" s="36"/>
      <c r="O247" s="37"/>
      <c r="P247" s="38"/>
      <c r="Q247" s="39"/>
    </row>
    <row r="248">
      <c r="A248" s="31"/>
      <c r="B248" s="32"/>
      <c r="C248" s="33"/>
      <c r="D248" s="34"/>
      <c r="E248" s="34"/>
      <c r="F248" s="35"/>
      <c r="G248" s="35"/>
      <c r="H248" s="32"/>
      <c r="I248" s="35"/>
      <c r="J248" s="32"/>
      <c r="K248" s="36"/>
      <c r="L248" s="36"/>
      <c r="M248" s="32"/>
      <c r="N248" s="36"/>
      <c r="O248" s="37"/>
      <c r="P248" s="38"/>
      <c r="Q248" s="39"/>
    </row>
    <row r="249">
      <c r="A249" s="31"/>
      <c r="B249" s="32"/>
      <c r="C249" s="33"/>
      <c r="D249" s="34"/>
      <c r="E249" s="34"/>
      <c r="F249" s="35"/>
      <c r="G249" s="35"/>
      <c r="H249" s="32"/>
      <c r="I249" s="35"/>
      <c r="J249" s="32"/>
      <c r="K249" s="36"/>
      <c r="L249" s="36"/>
      <c r="M249" s="32"/>
      <c r="N249" s="36"/>
      <c r="O249" s="37"/>
      <c r="P249" s="38"/>
      <c r="Q249" s="39"/>
    </row>
    <row r="250">
      <c r="A250" s="31"/>
      <c r="B250" s="32"/>
      <c r="C250" s="33"/>
      <c r="D250" s="34"/>
      <c r="E250" s="34"/>
      <c r="F250" s="35"/>
      <c r="G250" s="35"/>
      <c r="H250" s="32"/>
      <c r="I250" s="35"/>
      <c r="J250" s="32"/>
      <c r="K250" s="36"/>
      <c r="L250" s="36"/>
      <c r="M250" s="32"/>
      <c r="N250" s="36"/>
      <c r="O250" s="37"/>
      <c r="P250" s="38"/>
      <c r="Q250" s="39"/>
    </row>
    <row r="251">
      <c r="A251" s="31"/>
      <c r="B251" s="32"/>
      <c r="C251" s="33"/>
      <c r="D251" s="34"/>
      <c r="E251" s="34"/>
      <c r="F251" s="35"/>
      <c r="G251" s="35"/>
      <c r="H251" s="32"/>
      <c r="I251" s="35"/>
      <c r="J251" s="32"/>
      <c r="K251" s="36"/>
      <c r="L251" s="36"/>
      <c r="M251" s="32"/>
      <c r="N251" s="36"/>
      <c r="O251" s="37"/>
      <c r="P251" s="38"/>
      <c r="Q251" s="39"/>
    </row>
    <row r="252">
      <c r="A252" s="31"/>
      <c r="B252" s="32"/>
      <c r="C252" s="33"/>
      <c r="D252" s="34"/>
      <c r="E252" s="34"/>
      <c r="F252" s="35"/>
      <c r="G252" s="35"/>
      <c r="H252" s="32"/>
      <c r="I252" s="35"/>
      <c r="J252" s="32"/>
      <c r="K252" s="36"/>
      <c r="L252" s="36"/>
      <c r="M252" s="32"/>
      <c r="N252" s="36"/>
      <c r="O252" s="37"/>
      <c r="P252" s="38"/>
      <c r="Q252" s="39"/>
    </row>
    <row r="253">
      <c r="A253" s="31"/>
      <c r="B253" s="32"/>
      <c r="C253" s="33"/>
      <c r="D253" s="34"/>
      <c r="E253" s="34"/>
      <c r="F253" s="35"/>
      <c r="G253" s="35"/>
      <c r="H253" s="32"/>
      <c r="I253" s="35"/>
      <c r="J253" s="32"/>
      <c r="K253" s="36"/>
      <c r="L253" s="36"/>
      <c r="M253" s="32"/>
      <c r="N253" s="36"/>
      <c r="O253" s="37"/>
      <c r="P253" s="38"/>
      <c r="Q253" s="39"/>
    </row>
    <row r="254">
      <c r="A254" s="31"/>
      <c r="B254" s="32"/>
      <c r="C254" s="33"/>
      <c r="D254" s="34"/>
      <c r="E254" s="34"/>
      <c r="F254" s="35"/>
      <c r="G254" s="35"/>
      <c r="H254" s="32"/>
      <c r="I254" s="35"/>
      <c r="J254" s="32"/>
      <c r="K254" s="36"/>
      <c r="L254" s="36"/>
      <c r="M254" s="32"/>
      <c r="N254" s="36"/>
      <c r="O254" s="37"/>
      <c r="P254" s="38"/>
      <c r="Q254" s="39"/>
    </row>
    <row r="255">
      <c r="A255" s="31"/>
      <c r="B255" s="32"/>
      <c r="C255" s="33"/>
      <c r="D255" s="34"/>
      <c r="E255" s="34"/>
      <c r="F255" s="35"/>
      <c r="G255" s="35"/>
      <c r="H255" s="32"/>
      <c r="I255" s="35"/>
      <c r="J255" s="32"/>
      <c r="K255" s="36"/>
      <c r="L255" s="36"/>
      <c r="M255" s="32"/>
      <c r="N255" s="36"/>
      <c r="O255" s="37"/>
      <c r="P255" s="38"/>
      <c r="Q255" s="39"/>
    </row>
    <row r="256">
      <c r="A256" s="31"/>
      <c r="B256" s="32"/>
      <c r="C256" s="33"/>
      <c r="D256" s="34"/>
      <c r="E256" s="34"/>
      <c r="F256" s="35"/>
      <c r="G256" s="35"/>
      <c r="H256" s="32"/>
      <c r="I256" s="35"/>
      <c r="J256" s="32"/>
      <c r="K256" s="36"/>
      <c r="L256" s="36"/>
      <c r="M256" s="32"/>
      <c r="N256" s="36"/>
      <c r="O256" s="37"/>
      <c r="P256" s="38"/>
      <c r="Q256" s="39"/>
    </row>
    <row r="257">
      <c r="A257" s="31"/>
      <c r="B257" s="32"/>
      <c r="C257" s="33"/>
      <c r="D257" s="34"/>
      <c r="E257" s="34"/>
      <c r="F257" s="35"/>
      <c r="G257" s="35"/>
      <c r="H257" s="32"/>
      <c r="I257" s="35"/>
      <c r="J257" s="32"/>
      <c r="K257" s="36"/>
      <c r="L257" s="36"/>
      <c r="M257" s="32"/>
      <c r="N257" s="36"/>
      <c r="O257" s="37"/>
      <c r="P257" s="38"/>
      <c r="Q257" s="39"/>
    </row>
    <row r="258">
      <c r="A258" s="31"/>
      <c r="B258" s="32"/>
      <c r="C258" s="33"/>
      <c r="D258" s="34"/>
      <c r="E258" s="34"/>
      <c r="F258" s="35"/>
      <c r="G258" s="35"/>
      <c r="H258" s="32"/>
      <c r="I258" s="35"/>
      <c r="J258" s="32"/>
      <c r="K258" s="36"/>
      <c r="L258" s="36"/>
      <c r="M258" s="32"/>
      <c r="N258" s="36"/>
      <c r="O258" s="37"/>
      <c r="P258" s="38"/>
      <c r="Q258" s="39"/>
    </row>
    <row r="259">
      <c r="A259" s="31"/>
      <c r="B259" s="32"/>
      <c r="C259" s="33"/>
      <c r="D259" s="34"/>
      <c r="E259" s="34"/>
      <c r="F259" s="35"/>
      <c r="G259" s="35"/>
      <c r="H259" s="32"/>
      <c r="I259" s="35"/>
      <c r="J259" s="32"/>
      <c r="K259" s="36"/>
      <c r="L259" s="36"/>
      <c r="M259" s="32"/>
      <c r="N259" s="36"/>
      <c r="O259" s="37"/>
      <c r="P259" s="38"/>
      <c r="Q259" s="39"/>
    </row>
    <row r="260">
      <c r="A260" s="31"/>
      <c r="B260" s="32"/>
      <c r="C260" s="33"/>
      <c r="D260" s="34"/>
      <c r="E260" s="34"/>
      <c r="F260" s="35"/>
      <c r="G260" s="35"/>
      <c r="H260" s="32"/>
      <c r="I260" s="35"/>
      <c r="J260" s="32"/>
      <c r="K260" s="36"/>
      <c r="L260" s="36"/>
      <c r="M260" s="32"/>
      <c r="N260" s="36"/>
      <c r="O260" s="37"/>
      <c r="P260" s="38"/>
      <c r="Q260" s="39"/>
    </row>
    <row r="261">
      <c r="A261" s="31"/>
      <c r="B261" s="32"/>
      <c r="C261" s="33"/>
      <c r="D261" s="34"/>
      <c r="E261" s="34"/>
      <c r="F261" s="35"/>
      <c r="G261" s="35"/>
      <c r="H261" s="32"/>
      <c r="I261" s="35"/>
      <c r="J261" s="32"/>
      <c r="K261" s="36"/>
      <c r="L261" s="36"/>
      <c r="M261" s="32"/>
      <c r="N261" s="36"/>
      <c r="O261" s="37"/>
      <c r="P261" s="38"/>
      <c r="Q261" s="39"/>
    </row>
    <row r="262">
      <c r="A262" s="31"/>
      <c r="B262" s="32"/>
      <c r="C262" s="33"/>
      <c r="D262" s="34"/>
      <c r="E262" s="34"/>
      <c r="F262" s="35"/>
      <c r="G262" s="35"/>
      <c r="H262" s="32"/>
      <c r="I262" s="35"/>
      <c r="J262" s="32"/>
      <c r="K262" s="36"/>
      <c r="L262" s="36"/>
      <c r="M262" s="32"/>
      <c r="N262" s="36"/>
      <c r="O262" s="37"/>
      <c r="P262" s="38"/>
      <c r="Q262" s="39"/>
    </row>
    <row r="263">
      <c r="A263" s="31"/>
      <c r="B263" s="32"/>
      <c r="C263" s="33"/>
      <c r="D263" s="34"/>
      <c r="E263" s="34"/>
      <c r="F263" s="35"/>
      <c r="G263" s="35"/>
      <c r="H263" s="32"/>
      <c r="I263" s="35"/>
      <c r="J263" s="32"/>
      <c r="K263" s="36"/>
      <c r="L263" s="36"/>
      <c r="M263" s="32"/>
      <c r="N263" s="36"/>
      <c r="O263" s="37"/>
      <c r="P263" s="38"/>
      <c r="Q263" s="39"/>
    </row>
    <row r="264">
      <c r="A264" s="31"/>
      <c r="B264" s="32"/>
      <c r="C264" s="33"/>
      <c r="D264" s="34"/>
      <c r="E264" s="34"/>
      <c r="F264" s="35"/>
      <c r="G264" s="35"/>
      <c r="H264" s="32"/>
      <c r="I264" s="35"/>
      <c r="J264" s="32"/>
      <c r="K264" s="36"/>
      <c r="L264" s="36"/>
      <c r="M264" s="32"/>
      <c r="N264" s="36"/>
      <c r="O264" s="37"/>
      <c r="P264" s="38"/>
      <c r="Q264" s="39"/>
    </row>
    <row r="265">
      <c r="A265" s="31"/>
      <c r="B265" s="32"/>
      <c r="C265" s="33"/>
      <c r="D265" s="34"/>
      <c r="E265" s="34"/>
      <c r="F265" s="35"/>
      <c r="G265" s="35"/>
      <c r="H265" s="32"/>
      <c r="I265" s="35"/>
      <c r="J265" s="32"/>
      <c r="K265" s="36"/>
      <c r="L265" s="36"/>
      <c r="M265" s="32"/>
      <c r="N265" s="36"/>
      <c r="O265" s="37"/>
      <c r="P265" s="38"/>
      <c r="Q265" s="39"/>
    </row>
    <row r="266">
      <c r="A266" s="31"/>
      <c r="B266" s="32"/>
      <c r="C266" s="33"/>
      <c r="D266" s="34"/>
      <c r="E266" s="34"/>
      <c r="F266" s="35"/>
      <c r="G266" s="35"/>
      <c r="H266" s="32"/>
      <c r="I266" s="35"/>
      <c r="J266" s="32"/>
      <c r="K266" s="36"/>
      <c r="L266" s="36"/>
      <c r="M266" s="32"/>
      <c r="N266" s="36"/>
      <c r="O266" s="37"/>
      <c r="P266" s="38"/>
      <c r="Q266" s="39"/>
    </row>
    <row r="267">
      <c r="A267" s="31"/>
      <c r="B267" s="32"/>
      <c r="C267" s="33"/>
      <c r="D267" s="34"/>
      <c r="E267" s="34"/>
      <c r="F267" s="35"/>
      <c r="G267" s="35"/>
      <c r="H267" s="32"/>
      <c r="I267" s="35"/>
      <c r="J267" s="32"/>
      <c r="K267" s="36"/>
      <c r="L267" s="36"/>
      <c r="M267" s="32"/>
      <c r="N267" s="36"/>
      <c r="O267" s="37"/>
      <c r="P267" s="38"/>
      <c r="Q267" s="39"/>
    </row>
    <row r="268">
      <c r="A268" s="31"/>
      <c r="B268" s="32"/>
      <c r="C268" s="33"/>
      <c r="D268" s="34"/>
      <c r="E268" s="34"/>
      <c r="F268" s="35"/>
      <c r="G268" s="35"/>
      <c r="H268" s="32"/>
      <c r="I268" s="35"/>
      <c r="J268" s="32"/>
      <c r="K268" s="36"/>
      <c r="L268" s="36"/>
      <c r="M268" s="32"/>
      <c r="N268" s="36"/>
      <c r="O268" s="37"/>
      <c r="P268" s="38"/>
      <c r="Q268" s="39"/>
    </row>
    <row r="269">
      <c r="A269" s="31"/>
      <c r="B269" s="32"/>
      <c r="C269" s="33"/>
      <c r="D269" s="34"/>
      <c r="E269" s="34"/>
      <c r="F269" s="35"/>
      <c r="G269" s="35"/>
      <c r="H269" s="32"/>
      <c r="I269" s="35"/>
      <c r="J269" s="32"/>
      <c r="K269" s="36"/>
      <c r="L269" s="36"/>
      <c r="M269" s="32"/>
      <c r="N269" s="36"/>
      <c r="O269" s="37"/>
      <c r="P269" s="38"/>
      <c r="Q269" s="39"/>
    </row>
    <row r="270">
      <c r="A270" s="31"/>
      <c r="B270" s="32"/>
      <c r="C270" s="33"/>
      <c r="D270" s="34"/>
      <c r="E270" s="34"/>
      <c r="F270" s="35"/>
      <c r="G270" s="35"/>
      <c r="H270" s="32"/>
      <c r="I270" s="35"/>
      <c r="J270" s="32"/>
      <c r="K270" s="36"/>
      <c r="L270" s="36"/>
      <c r="M270" s="32"/>
      <c r="N270" s="36"/>
      <c r="O270" s="37"/>
      <c r="P270" s="38"/>
      <c r="Q270" s="39"/>
    </row>
    <row r="271">
      <c r="A271" s="31"/>
      <c r="B271" s="32"/>
      <c r="C271" s="33"/>
      <c r="D271" s="34"/>
      <c r="E271" s="34"/>
      <c r="F271" s="35"/>
      <c r="G271" s="35"/>
      <c r="H271" s="32"/>
      <c r="I271" s="35"/>
      <c r="J271" s="32"/>
      <c r="K271" s="36"/>
      <c r="L271" s="36"/>
      <c r="M271" s="32"/>
      <c r="N271" s="36"/>
      <c r="O271" s="37"/>
      <c r="P271" s="38"/>
      <c r="Q271" s="39"/>
    </row>
    <row r="272">
      <c r="A272" s="31"/>
      <c r="B272" s="32"/>
      <c r="C272" s="33"/>
      <c r="D272" s="34"/>
      <c r="E272" s="34"/>
      <c r="F272" s="35"/>
      <c r="G272" s="35"/>
      <c r="H272" s="32"/>
      <c r="I272" s="35"/>
      <c r="J272" s="32"/>
      <c r="K272" s="36"/>
      <c r="L272" s="36"/>
      <c r="M272" s="32"/>
      <c r="N272" s="36"/>
      <c r="O272" s="37"/>
      <c r="P272" s="38"/>
      <c r="Q272" s="39"/>
    </row>
    <row r="273">
      <c r="A273" s="31"/>
      <c r="B273" s="32"/>
      <c r="C273" s="33"/>
      <c r="D273" s="34"/>
      <c r="E273" s="34"/>
      <c r="F273" s="35"/>
      <c r="G273" s="35"/>
      <c r="H273" s="32"/>
      <c r="I273" s="35"/>
      <c r="J273" s="32"/>
      <c r="K273" s="36"/>
      <c r="L273" s="36"/>
      <c r="M273" s="32"/>
      <c r="N273" s="36"/>
      <c r="O273" s="37"/>
      <c r="P273" s="38"/>
      <c r="Q273" s="39"/>
    </row>
    <row r="274">
      <c r="A274" s="31"/>
      <c r="B274" s="32"/>
      <c r="C274" s="33"/>
      <c r="D274" s="34"/>
      <c r="E274" s="34"/>
      <c r="F274" s="35"/>
      <c r="G274" s="35"/>
      <c r="H274" s="32"/>
      <c r="I274" s="35"/>
      <c r="J274" s="32"/>
      <c r="K274" s="36"/>
      <c r="L274" s="36"/>
      <c r="M274" s="32"/>
      <c r="N274" s="36"/>
      <c r="O274" s="37"/>
      <c r="P274" s="38"/>
      <c r="Q274" s="39"/>
    </row>
    <row r="275">
      <c r="A275" s="31"/>
      <c r="B275" s="32"/>
      <c r="C275" s="33"/>
      <c r="D275" s="34"/>
      <c r="E275" s="34"/>
      <c r="F275" s="35"/>
      <c r="G275" s="35"/>
      <c r="H275" s="32"/>
      <c r="I275" s="35"/>
      <c r="J275" s="32"/>
      <c r="K275" s="36"/>
      <c r="L275" s="36"/>
      <c r="M275" s="32"/>
      <c r="N275" s="36"/>
      <c r="O275" s="37"/>
      <c r="P275" s="38"/>
      <c r="Q275" s="39"/>
    </row>
    <row r="276">
      <c r="A276" s="31"/>
      <c r="B276" s="32"/>
      <c r="C276" s="33"/>
      <c r="D276" s="34"/>
      <c r="E276" s="34"/>
      <c r="F276" s="35"/>
      <c r="G276" s="35"/>
      <c r="H276" s="32"/>
      <c r="I276" s="35"/>
      <c r="J276" s="32"/>
      <c r="K276" s="36"/>
      <c r="L276" s="36"/>
      <c r="M276" s="32"/>
      <c r="N276" s="36"/>
      <c r="O276" s="37"/>
      <c r="P276" s="38"/>
      <c r="Q276" s="39"/>
    </row>
    <row r="277">
      <c r="A277" s="31"/>
      <c r="B277" s="32"/>
      <c r="C277" s="33"/>
      <c r="D277" s="34"/>
      <c r="E277" s="34"/>
      <c r="F277" s="35"/>
      <c r="G277" s="35"/>
      <c r="H277" s="32"/>
      <c r="I277" s="35"/>
      <c r="J277" s="32"/>
      <c r="K277" s="36"/>
      <c r="L277" s="36"/>
      <c r="M277" s="32"/>
      <c r="N277" s="36"/>
      <c r="O277" s="37"/>
      <c r="P277" s="38"/>
      <c r="Q277" s="39"/>
    </row>
    <row r="278">
      <c r="A278" s="31"/>
      <c r="B278" s="32"/>
      <c r="C278" s="33"/>
      <c r="D278" s="34"/>
      <c r="E278" s="34"/>
      <c r="F278" s="35"/>
      <c r="G278" s="35"/>
      <c r="H278" s="32"/>
      <c r="I278" s="35"/>
      <c r="J278" s="32"/>
      <c r="K278" s="36"/>
      <c r="L278" s="36"/>
      <c r="M278" s="32"/>
      <c r="N278" s="36"/>
      <c r="O278" s="37"/>
      <c r="P278" s="38"/>
      <c r="Q278" s="39"/>
    </row>
    <row r="279">
      <c r="A279" s="31"/>
      <c r="B279" s="32"/>
      <c r="C279" s="33"/>
      <c r="D279" s="34"/>
      <c r="E279" s="34"/>
      <c r="F279" s="35"/>
      <c r="G279" s="35"/>
      <c r="H279" s="32"/>
      <c r="I279" s="35"/>
      <c r="J279" s="32"/>
      <c r="K279" s="36"/>
      <c r="L279" s="36"/>
      <c r="M279" s="32"/>
      <c r="N279" s="36"/>
      <c r="O279" s="37"/>
      <c r="P279" s="38"/>
      <c r="Q279" s="39"/>
    </row>
    <row r="280">
      <c r="A280" s="31"/>
      <c r="B280" s="32"/>
      <c r="C280" s="33"/>
      <c r="D280" s="34"/>
      <c r="E280" s="34"/>
      <c r="F280" s="35"/>
      <c r="G280" s="35"/>
      <c r="H280" s="32"/>
      <c r="I280" s="35"/>
      <c r="J280" s="32"/>
      <c r="K280" s="36"/>
      <c r="L280" s="36"/>
      <c r="M280" s="32"/>
      <c r="N280" s="36"/>
      <c r="O280" s="37"/>
      <c r="P280" s="38"/>
      <c r="Q280" s="39"/>
    </row>
    <row r="281">
      <c r="A281" s="31"/>
      <c r="B281" s="32"/>
      <c r="C281" s="33"/>
      <c r="D281" s="34"/>
      <c r="E281" s="34"/>
      <c r="F281" s="35"/>
      <c r="G281" s="35"/>
      <c r="H281" s="32"/>
      <c r="I281" s="35"/>
      <c r="J281" s="32"/>
      <c r="K281" s="36"/>
      <c r="L281" s="36"/>
      <c r="M281" s="32"/>
      <c r="N281" s="36"/>
      <c r="O281" s="37"/>
      <c r="P281" s="38"/>
      <c r="Q281" s="39"/>
    </row>
    <row r="282">
      <c r="A282" s="31"/>
      <c r="B282" s="32"/>
      <c r="C282" s="33"/>
      <c r="D282" s="34"/>
      <c r="E282" s="34"/>
      <c r="F282" s="35"/>
      <c r="G282" s="35"/>
      <c r="H282" s="32"/>
      <c r="I282" s="35"/>
      <c r="J282" s="32"/>
      <c r="K282" s="36"/>
      <c r="L282" s="36"/>
      <c r="M282" s="32"/>
      <c r="N282" s="36"/>
      <c r="O282" s="37"/>
      <c r="P282" s="38"/>
      <c r="Q282" s="39"/>
    </row>
    <row r="283">
      <c r="A283" s="31"/>
      <c r="B283" s="32"/>
      <c r="C283" s="33"/>
      <c r="D283" s="34"/>
      <c r="E283" s="34"/>
      <c r="F283" s="35"/>
      <c r="G283" s="35"/>
      <c r="H283" s="32"/>
      <c r="I283" s="35"/>
      <c r="J283" s="32"/>
      <c r="K283" s="36"/>
      <c r="L283" s="36"/>
      <c r="M283" s="32"/>
      <c r="N283" s="36"/>
      <c r="O283" s="37"/>
      <c r="P283" s="38"/>
      <c r="Q283" s="39"/>
    </row>
    <row r="284">
      <c r="A284" s="31"/>
      <c r="B284" s="32"/>
      <c r="C284" s="33"/>
      <c r="D284" s="34"/>
      <c r="E284" s="34"/>
      <c r="F284" s="35"/>
      <c r="G284" s="35"/>
      <c r="H284" s="32"/>
      <c r="I284" s="35"/>
      <c r="J284" s="32"/>
      <c r="K284" s="36"/>
      <c r="L284" s="36"/>
      <c r="M284" s="32"/>
      <c r="N284" s="36"/>
      <c r="O284" s="37"/>
      <c r="P284" s="38"/>
      <c r="Q284" s="39"/>
    </row>
    <row r="285">
      <c r="A285" s="31"/>
      <c r="B285" s="32"/>
      <c r="C285" s="33"/>
      <c r="D285" s="34"/>
      <c r="E285" s="34"/>
      <c r="F285" s="35"/>
      <c r="G285" s="35"/>
      <c r="H285" s="32"/>
      <c r="I285" s="35"/>
      <c r="J285" s="32"/>
      <c r="K285" s="36"/>
      <c r="L285" s="36"/>
      <c r="M285" s="32"/>
      <c r="N285" s="36"/>
      <c r="O285" s="37"/>
      <c r="P285" s="38"/>
      <c r="Q285" s="39"/>
    </row>
    <row r="286">
      <c r="A286" s="31"/>
      <c r="B286" s="32"/>
      <c r="C286" s="33"/>
      <c r="D286" s="34"/>
      <c r="E286" s="34"/>
      <c r="F286" s="35"/>
      <c r="G286" s="35"/>
      <c r="H286" s="32"/>
      <c r="I286" s="35"/>
      <c r="J286" s="32"/>
      <c r="K286" s="36"/>
      <c r="L286" s="36"/>
      <c r="M286" s="32"/>
      <c r="N286" s="36"/>
      <c r="O286" s="37"/>
      <c r="P286" s="38"/>
      <c r="Q286" s="39"/>
    </row>
    <row r="287">
      <c r="A287" s="31"/>
      <c r="B287" s="32"/>
      <c r="C287" s="33"/>
      <c r="D287" s="34"/>
      <c r="E287" s="34"/>
      <c r="F287" s="35"/>
      <c r="G287" s="35"/>
      <c r="H287" s="32"/>
      <c r="I287" s="35"/>
      <c r="J287" s="32"/>
      <c r="K287" s="36"/>
      <c r="L287" s="36"/>
      <c r="M287" s="32"/>
      <c r="N287" s="36"/>
      <c r="O287" s="37"/>
      <c r="P287" s="38"/>
      <c r="Q287" s="39"/>
    </row>
    <row r="288">
      <c r="A288" s="31"/>
      <c r="B288" s="32"/>
      <c r="C288" s="33"/>
      <c r="D288" s="34"/>
      <c r="E288" s="34"/>
      <c r="F288" s="35"/>
      <c r="G288" s="35"/>
      <c r="H288" s="32"/>
      <c r="I288" s="35"/>
      <c r="J288" s="32"/>
      <c r="K288" s="36"/>
      <c r="L288" s="36"/>
      <c r="M288" s="32"/>
      <c r="N288" s="36"/>
      <c r="O288" s="37"/>
      <c r="P288" s="38"/>
      <c r="Q288" s="39"/>
    </row>
    <row r="289">
      <c r="A289" s="31"/>
      <c r="B289" s="32"/>
      <c r="C289" s="33"/>
      <c r="D289" s="34"/>
      <c r="E289" s="34"/>
      <c r="F289" s="35"/>
      <c r="G289" s="35"/>
      <c r="H289" s="32"/>
      <c r="I289" s="35"/>
      <c r="J289" s="32"/>
      <c r="K289" s="36"/>
      <c r="L289" s="36"/>
      <c r="M289" s="32"/>
      <c r="N289" s="36"/>
      <c r="O289" s="37"/>
      <c r="P289" s="38"/>
      <c r="Q289" s="39"/>
    </row>
    <row r="290">
      <c r="A290" s="31"/>
      <c r="B290" s="32"/>
      <c r="C290" s="33"/>
      <c r="D290" s="34"/>
      <c r="E290" s="34"/>
      <c r="F290" s="35"/>
      <c r="G290" s="35"/>
      <c r="H290" s="32"/>
      <c r="I290" s="35"/>
      <c r="J290" s="32"/>
      <c r="K290" s="36"/>
      <c r="L290" s="36"/>
      <c r="M290" s="32"/>
      <c r="N290" s="36"/>
      <c r="O290" s="37"/>
      <c r="P290" s="38"/>
      <c r="Q290" s="39"/>
    </row>
    <row r="291">
      <c r="A291" s="31"/>
      <c r="B291" s="32"/>
      <c r="C291" s="33"/>
      <c r="D291" s="34"/>
      <c r="E291" s="34"/>
      <c r="F291" s="35"/>
      <c r="G291" s="35"/>
      <c r="H291" s="32"/>
      <c r="I291" s="35"/>
      <c r="J291" s="32"/>
      <c r="K291" s="36"/>
      <c r="L291" s="36"/>
      <c r="M291" s="32"/>
      <c r="N291" s="36"/>
      <c r="O291" s="37"/>
      <c r="P291" s="38"/>
      <c r="Q291" s="39"/>
    </row>
    <row r="292">
      <c r="A292" s="31"/>
      <c r="B292" s="32"/>
      <c r="C292" s="33"/>
      <c r="D292" s="34"/>
      <c r="E292" s="34"/>
      <c r="F292" s="35"/>
      <c r="G292" s="35"/>
      <c r="H292" s="32"/>
      <c r="I292" s="35"/>
      <c r="J292" s="32"/>
      <c r="K292" s="36"/>
      <c r="L292" s="36"/>
      <c r="M292" s="32"/>
      <c r="N292" s="36"/>
      <c r="O292" s="37"/>
      <c r="P292" s="38"/>
      <c r="Q292" s="39"/>
    </row>
    <row r="293">
      <c r="A293" s="31"/>
      <c r="B293" s="32"/>
      <c r="C293" s="33"/>
      <c r="D293" s="34"/>
      <c r="E293" s="34"/>
      <c r="F293" s="35"/>
      <c r="G293" s="35"/>
      <c r="H293" s="32"/>
      <c r="I293" s="35"/>
      <c r="J293" s="32"/>
      <c r="K293" s="36"/>
      <c r="L293" s="36"/>
      <c r="M293" s="32"/>
      <c r="N293" s="36"/>
      <c r="O293" s="37"/>
      <c r="P293" s="38"/>
      <c r="Q293" s="39"/>
    </row>
    <row r="294">
      <c r="A294" s="31"/>
      <c r="B294" s="32"/>
      <c r="C294" s="33"/>
      <c r="D294" s="34"/>
      <c r="E294" s="34"/>
      <c r="F294" s="35"/>
      <c r="G294" s="35"/>
      <c r="H294" s="32"/>
      <c r="I294" s="35"/>
      <c r="J294" s="32"/>
      <c r="K294" s="36"/>
      <c r="L294" s="36"/>
      <c r="M294" s="32"/>
      <c r="N294" s="36"/>
      <c r="O294" s="37"/>
      <c r="P294" s="38"/>
      <c r="Q294" s="39"/>
    </row>
    <row r="295">
      <c r="A295" s="31"/>
      <c r="B295" s="32"/>
      <c r="C295" s="33"/>
      <c r="D295" s="34"/>
      <c r="E295" s="34"/>
      <c r="F295" s="35"/>
      <c r="G295" s="35"/>
      <c r="H295" s="32"/>
      <c r="I295" s="35"/>
      <c r="J295" s="32"/>
      <c r="K295" s="36"/>
      <c r="L295" s="36"/>
      <c r="M295" s="32"/>
      <c r="N295" s="36"/>
      <c r="O295" s="37"/>
      <c r="P295" s="38"/>
      <c r="Q295" s="39"/>
    </row>
    <row r="296">
      <c r="A296" s="31"/>
      <c r="B296" s="32"/>
      <c r="C296" s="33"/>
      <c r="D296" s="34"/>
      <c r="E296" s="34"/>
      <c r="F296" s="35"/>
      <c r="G296" s="35"/>
      <c r="H296" s="32"/>
      <c r="I296" s="35"/>
      <c r="J296" s="32"/>
      <c r="K296" s="36"/>
      <c r="L296" s="36"/>
      <c r="M296" s="32"/>
      <c r="N296" s="36"/>
      <c r="O296" s="37"/>
      <c r="P296" s="38"/>
      <c r="Q296" s="39"/>
    </row>
    <row r="297">
      <c r="A297" s="31"/>
      <c r="B297" s="32"/>
      <c r="C297" s="33"/>
      <c r="D297" s="34"/>
      <c r="E297" s="34"/>
      <c r="F297" s="35"/>
      <c r="G297" s="35"/>
      <c r="H297" s="32"/>
      <c r="I297" s="35"/>
      <c r="J297" s="32"/>
      <c r="K297" s="36"/>
      <c r="L297" s="36"/>
      <c r="M297" s="32"/>
      <c r="N297" s="36"/>
      <c r="O297" s="37"/>
      <c r="P297" s="38"/>
      <c r="Q297" s="39"/>
    </row>
    <row r="298">
      <c r="A298" s="31"/>
      <c r="B298" s="32"/>
      <c r="C298" s="33"/>
      <c r="D298" s="34"/>
      <c r="E298" s="34"/>
      <c r="F298" s="35"/>
      <c r="G298" s="35"/>
      <c r="H298" s="32"/>
      <c r="I298" s="35"/>
      <c r="J298" s="32"/>
      <c r="K298" s="36"/>
      <c r="L298" s="36"/>
      <c r="M298" s="32"/>
      <c r="N298" s="36"/>
      <c r="O298" s="37"/>
      <c r="P298" s="38"/>
      <c r="Q298" s="39"/>
    </row>
    <row r="299">
      <c r="A299" s="31"/>
      <c r="B299" s="32"/>
      <c r="C299" s="33"/>
      <c r="D299" s="34"/>
      <c r="E299" s="34"/>
      <c r="F299" s="35"/>
      <c r="G299" s="35"/>
      <c r="H299" s="32"/>
      <c r="I299" s="35"/>
      <c r="J299" s="32"/>
      <c r="K299" s="36"/>
      <c r="L299" s="36"/>
      <c r="M299" s="32"/>
      <c r="N299" s="36"/>
      <c r="O299" s="37"/>
      <c r="P299" s="38"/>
      <c r="Q299" s="39"/>
    </row>
    <row r="300">
      <c r="A300" s="31"/>
      <c r="B300" s="32"/>
      <c r="C300" s="33"/>
      <c r="D300" s="34"/>
      <c r="E300" s="34"/>
      <c r="F300" s="35"/>
      <c r="G300" s="35"/>
      <c r="H300" s="32"/>
      <c r="I300" s="35"/>
      <c r="J300" s="32"/>
      <c r="K300" s="36"/>
      <c r="L300" s="36"/>
      <c r="M300" s="32"/>
      <c r="N300" s="36"/>
      <c r="O300" s="37"/>
      <c r="P300" s="38"/>
      <c r="Q300" s="39"/>
    </row>
    <row r="301">
      <c r="A301" s="31"/>
      <c r="B301" s="32"/>
      <c r="C301" s="33"/>
      <c r="D301" s="34"/>
      <c r="E301" s="34"/>
      <c r="F301" s="35"/>
      <c r="G301" s="35"/>
      <c r="H301" s="32"/>
      <c r="I301" s="35"/>
      <c r="J301" s="32"/>
      <c r="K301" s="36"/>
      <c r="L301" s="36"/>
      <c r="M301" s="32"/>
      <c r="N301" s="36"/>
      <c r="O301" s="37"/>
      <c r="P301" s="38"/>
      <c r="Q301" s="39"/>
    </row>
    <row r="302">
      <c r="A302" s="31"/>
      <c r="B302" s="32"/>
      <c r="C302" s="33"/>
      <c r="D302" s="34"/>
      <c r="E302" s="34"/>
      <c r="F302" s="35"/>
      <c r="G302" s="35"/>
      <c r="H302" s="32"/>
      <c r="I302" s="35"/>
      <c r="J302" s="32"/>
      <c r="K302" s="36"/>
      <c r="L302" s="36"/>
      <c r="M302" s="32"/>
      <c r="N302" s="36"/>
      <c r="O302" s="37"/>
      <c r="P302" s="38"/>
      <c r="Q302" s="39"/>
    </row>
    <row r="303">
      <c r="A303" s="31"/>
      <c r="B303" s="32"/>
      <c r="C303" s="33"/>
      <c r="D303" s="34"/>
      <c r="E303" s="34"/>
      <c r="F303" s="35"/>
      <c r="G303" s="35"/>
      <c r="H303" s="32"/>
      <c r="I303" s="35"/>
      <c r="J303" s="32"/>
      <c r="K303" s="36"/>
      <c r="L303" s="36"/>
      <c r="M303" s="32"/>
      <c r="N303" s="36"/>
      <c r="O303" s="37"/>
      <c r="P303" s="38"/>
      <c r="Q303" s="39"/>
    </row>
    <row r="304">
      <c r="A304" s="31"/>
      <c r="B304" s="32"/>
      <c r="C304" s="33"/>
      <c r="D304" s="34"/>
      <c r="E304" s="34"/>
      <c r="F304" s="35"/>
      <c r="G304" s="35"/>
      <c r="H304" s="32"/>
      <c r="I304" s="35"/>
      <c r="J304" s="32"/>
      <c r="K304" s="36"/>
      <c r="L304" s="36"/>
      <c r="M304" s="32"/>
      <c r="N304" s="36"/>
      <c r="O304" s="37"/>
      <c r="P304" s="38"/>
      <c r="Q304" s="39"/>
    </row>
    <row r="305">
      <c r="A305" s="31"/>
      <c r="B305" s="32"/>
      <c r="C305" s="33"/>
      <c r="D305" s="34"/>
      <c r="E305" s="34"/>
      <c r="F305" s="35"/>
      <c r="G305" s="35"/>
      <c r="H305" s="32"/>
      <c r="I305" s="35"/>
      <c r="J305" s="32"/>
      <c r="K305" s="36"/>
      <c r="L305" s="36"/>
      <c r="M305" s="32"/>
      <c r="N305" s="36"/>
      <c r="O305" s="37"/>
      <c r="P305" s="38"/>
      <c r="Q305" s="39"/>
    </row>
    <row r="306">
      <c r="A306" s="31"/>
      <c r="B306" s="32"/>
      <c r="C306" s="33"/>
      <c r="D306" s="34"/>
      <c r="E306" s="34"/>
      <c r="F306" s="35"/>
      <c r="G306" s="35"/>
      <c r="H306" s="32"/>
      <c r="I306" s="35"/>
      <c r="J306" s="32"/>
      <c r="K306" s="36"/>
      <c r="L306" s="36"/>
      <c r="M306" s="32"/>
      <c r="N306" s="36"/>
      <c r="O306" s="37"/>
      <c r="P306" s="38"/>
      <c r="Q306" s="39"/>
    </row>
    <row r="307">
      <c r="A307" s="31"/>
      <c r="B307" s="32"/>
      <c r="C307" s="33"/>
      <c r="D307" s="34"/>
      <c r="E307" s="34"/>
      <c r="F307" s="35"/>
      <c r="G307" s="35"/>
      <c r="H307" s="32"/>
      <c r="I307" s="35"/>
      <c r="J307" s="32"/>
      <c r="K307" s="36"/>
      <c r="L307" s="36"/>
      <c r="M307" s="32"/>
      <c r="N307" s="36"/>
      <c r="O307" s="37"/>
      <c r="P307" s="38"/>
      <c r="Q307" s="39"/>
    </row>
    <row r="308">
      <c r="A308" s="31"/>
      <c r="B308" s="32"/>
      <c r="C308" s="33"/>
      <c r="D308" s="34"/>
      <c r="E308" s="34"/>
      <c r="F308" s="35"/>
      <c r="G308" s="35"/>
      <c r="H308" s="32"/>
      <c r="I308" s="35"/>
      <c r="J308" s="32"/>
      <c r="K308" s="36"/>
      <c r="L308" s="36"/>
      <c r="M308" s="32"/>
      <c r="N308" s="36"/>
      <c r="O308" s="37"/>
      <c r="P308" s="38"/>
      <c r="Q308" s="39"/>
    </row>
    <row r="309">
      <c r="A309" s="31"/>
      <c r="B309" s="32"/>
      <c r="C309" s="33"/>
      <c r="D309" s="34"/>
      <c r="E309" s="34"/>
      <c r="F309" s="35"/>
      <c r="G309" s="35"/>
      <c r="H309" s="32"/>
      <c r="I309" s="35"/>
      <c r="J309" s="32"/>
      <c r="K309" s="36"/>
      <c r="L309" s="36"/>
      <c r="M309" s="32"/>
      <c r="N309" s="36"/>
      <c r="O309" s="37"/>
      <c r="P309" s="38"/>
      <c r="Q309" s="39"/>
    </row>
    <row r="310">
      <c r="A310" s="31"/>
      <c r="B310" s="32"/>
      <c r="C310" s="33"/>
      <c r="D310" s="34"/>
      <c r="E310" s="34"/>
      <c r="F310" s="35"/>
      <c r="G310" s="35"/>
      <c r="H310" s="32"/>
      <c r="I310" s="35"/>
      <c r="J310" s="32"/>
      <c r="K310" s="36"/>
      <c r="L310" s="36"/>
      <c r="M310" s="32"/>
      <c r="N310" s="36"/>
      <c r="O310" s="37"/>
      <c r="P310" s="38"/>
      <c r="Q310" s="39"/>
    </row>
    <row r="311">
      <c r="A311" s="31"/>
      <c r="B311" s="32"/>
      <c r="C311" s="33"/>
      <c r="D311" s="34"/>
      <c r="E311" s="34"/>
      <c r="F311" s="35"/>
      <c r="G311" s="35"/>
      <c r="H311" s="32"/>
      <c r="I311" s="35"/>
      <c r="J311" s="32"/>
      <c r="K311" s="36"/>
      <c r="L311" s="36"/>
      <c r="M311" s="32"/>
      <c r="N311" s="36"/>
      <c r="O311" s="37"/>
      <c r="P311" s="38"/>
      <c r="Q311" s="39"/>
    </row>
    <row r="312">
      <c r="A312" s="31"/>
      <c r="B312" s="32"/>
      <c r="C312" s="33"/>
      <c r="D312" s="34"/>
      <c r="E312" s="34"/>
      <c r="F312" s="35"/>
      <c r="G312" s="35"/>
      <c r="H312" s="32"/>
      <c r="I312" s="35"/>
      <c r="J312" s="32"/>
      <c r="K312" s="36"/>
      <c r="L312" s="36"/>
      <c r="M312" s="32"/>
      <c r="N312" s="36"/>
      <c r="O312" s="37"/>
      <c r="P312" s="38"/>
      <c r="Q312" s="39"/>
    </row>
    <row r="313">
      <c r="A313" s="31"/>
      <c r="B313" s="32"/>
      <c r="C313" s="33"/>
      <c r="D313" s="34"/>
      <c r="E313" s="34"/>
      <c r="F313" s="35"/>
      <c r="G313" s="35"/>
      <c r="H313" s="32"/>
      <c r="I313" s="35"/>
      <c r="J313" s="32"/>
      <c r="K313" s="36"/>
      <c r="L313" s="36"/>
      <c r="M313" s="32"/>
      <c r="N313" s="36"/>
      <c r="O313" s="37"/>
      <c r="P313" s="38"/>
      <c r="Q313" s="39"/>
    </row>
    <row r="314">
      <c r="A314" s="31"/>
      <c r="B314" s="32"/>
      <c r="C314" s="33"/>
      <c r="D314" s="34"/>
      <c r="E314" s="34"/>
      <c r="F314" s="35"/>
      <c r="G314" s="35"/>
      <c r="H314" s="32"/>
      <c r="I314" s="35"/>
      <c r="J314" s="32"/>
      <c r="K314" s="36"/>
      <c r="L314" s="36"/>
      <c r="M314" s="32"/>
      <c r="N314" s="36"/>
      <c r="O314" s="37"/>
      <c r="P314" s="38"/>
      <c r="Q314" s="39"/>
    </row>
    <row r="315">
      <c r="A315" s="31"/>
      <c r="B315" s="32"/>
      <c r="C315" s="33"/>
      <c r="D315" s="34"/>
      <c r="E315" s="34"/>
      <c r="F315" s="35"/>
      <c r="G315" s="35"/>
      <c r="H315" s="32"/>
      <c r="I315" s="35"/>
      <c r="J315" s="32"/>
      <c r="K315" s="36"/>
      <c r="L315" s="36"/>
      <c r="M315" s="32"/>
      <c r="N315" s="36"/>
      <c r="O315" s="37"/>
      <c r="P315" s="38"/>
      <c r="Q315" s="39"/>
    </row>
    <row r="316">
      <c r="A316" s="31"/>
      <c r="B316" s="32"/>
      <c r="C316" s="33"/>
      <c r="D316" s="34"/>
      <c r="E316" s="34"/>
      <c r="F316" s="35"/>
      <c r="G316" s="35"/>
      <c r="H316" s="32"/>
      <c r="I316" s="35"/>
      <c r="J316" s="32"/>
      <c r="K316" s="36"/>
      <c r="L316" s="36"/>
      <c r="M316" s="32"/>
      <c r="N316" s="36"/>
      <c r="O316" s="37"/>
      <c r="P316" s="38"/>
      <c r="Q316" s="39"/>
    </row>
    <row r="317">
      <c r="A317" s="31"/>
      <c r="B317" s="32"/>
      <c r="C317" s="33"/>
      <c r="D317" s="34"/>
      <c r="E317" s="34"/>
      <c r="F317" s="35"/>
      <c r="G317" s="35"/>
      <c r="H317" s="32"/>
      <c r="I317" s="35"/>
      <c r="J317" s="32"/>
      <c r="K317" s="36"/>
      <c r="L317" s="36"/>
      <c r="M317" s="32"/>
      <c r="N317" s="36"/>
      <c r="O317" s="37"/>
      <c r="P317" s="38"/>
      <c r="Q317" s="39"/>
    </row>
    <row r="318">
      <c r="A318" s="31"/>
      <c r="B318" s="32"/>
      <c r="C318" s="33"/>
      <c r="D318" s="34"/>
      <c r="E318" s="34"/>
      <c r="F318" s="35"/>
      <c r="G318" s="35"/>
      <c r="H318" s="32"/>
      <c r="I318" s="35"/>
      <c r="J318" s="32"/>
      <c r="K318" s="36"/>
      <c r="L318" s="36"/>
      <c r="M318" s="32"/>
      <c r="N318" s="36"/>
      <c r="O318" s="37"/>
      <c r="P318" s="38"/>
      <c r="Q318" s="39"/>
    </row>
    <row r="319">
      <c r="A319" s="31"/>
      <c r="B319" s="32"/>
      <c r="C319" s="33"/>
      <c r="D319" s="34"/>
      <c r="E319" s="34"/>
      <c r="F319" s="35"/>
      <c r="G319" s="35"/>
      <c r="H319" s="32"/>
      <c r="I319" s="35"/>
      <c r="J319" s="32"/>
      <c r="K319" s="36"/>
      <c r="L319" s="36"/>
      <c r="M319" s="32"/>
      <c r="N319" s="36"/>
      <c r="O319" s="37"/>
      <c r="P319" s="38"/>
      <c r="Q319" s="39"/>
    </row>
    <row r="320">
      <c r="A320" s="31"/>
      <c r="B320" s="32"/>
      <c r="C320" s="33"/>
      <c r="D320" s="34"/>
      <c r="E320" s="34"/>
      <c r="F320" s="35"/>
      <c r="G320" s="35"/>
      <c r="H320" s="32"/>
      <c r="I320" s="35"/>
      <c r="J320" s="32"/>
      <c r="K320" s="36"/>
      <c r="L320" s="36"/>
      <c r="M320" s="32"/>
      <c r="N320" s="36"/>
      <c r="O320" s="37"/>
      <c r="P320" s="38"/>
      <c r="Q320" s="39"/>
    </row>
    <row r="321">
      <c r="A321" s="31"/>
      <c r="B321" s="32"/>
      <c r="C321" s="33"/>
      <c r="D321" s="34"/>
      <c r="E321" s="34"/>
      <c r="F321" s="35"/>
      <c r="G321" s="35"/>
      <c r="H321" s="32"/>
      <c r="I321" s="35"/>
      <c r="J321" s="32"/>
      <c r="K321" s="36"/>
      <c r="L321" s="36"/>
      <c r="M321" s="32"/>
      <c r="N321" s="36"/>
      <c r="O321" s="37"/>
      <c r="P321" s="38"/>
      <c r="Q321" s="39"/>
    </row>
    <row r="322">
      <c r="A322" s="31"/>
      <c r="B322" s="32"/>
      <c r="C322" s="33"/>
      <c r="D322" s="34"/>
      <c r="E322" s="34"/>
      <c r="F322" s="35"/>
      <c r="G322" s="35"/>
      <c r="H322" s="32"/>
      <c r="I322" s="35"/>
      <c r="J322" s="32"/>
      <c r="K322" s="36"/>
      <c r="L322" s="36"/>
      <c r="M322" s="32"/>
      <c r="N322" s="36"/>
      <c r="O322" s="37"/>
      <c r="P322" s="38"/>
      <c r="Q322" s="39"/>
    </row>
    <row r="323">
      <c r="A323" s="31"/>
      <c r="B323" s="32"/>
      <c r="C323" s="33"/>
      <c r="D323" s="34"/>
      <c r="E323" s="34"/>
      <c r="F323" s="35"/>
      <c r="G323" s="35"/>
      <c r="H323" s="32"/>
      <c r="I323" s="35"/>
      <c r="J323" s="32"/>
      <c r="K323" s="36"/>
      <c r="L323" s="36"/>
      <c r="M323" s="32"/>
      <c r="N323" s="36"/>
      <c r="O323" s="37"/>
      <c r="P323" s="38"/>
      <c r="Q323" s="39"/>
    </row>
    <row r="324">
      <c r="A324" s="31"/>
      <c r="B324" s="32"/>
      <c r="C324" s="33"/>
      <c r="D324" s="34"/>
      <c r="E324" s="34"/>
      <c r="F324" s="35"/>
      <c r="G324" s="35"/>
      <c r="H324" s="32"/>
      <c r="I324" s="35"/>
      <c r="J324" s="32"/>
      <c r="K324" s="36"/>
      <c r="L324" s="36"/>
      <c r="M324" s="32"/>
      <c r="N324" s="36"/>
      <c r="O324" s="37"/>
      <c r="P324" s="38"/>
      <c r="Q324" s="39"/>
    </row>
    <row r="325">
      <c r="A325" s="31"/>
      <c r="B325" s="32"/>
      <c r="C325" s="33"/>
      <c r="D325" s="34"/>
      <c r="E325" s="34"/>
      <c r="F325" s="35"/>
      <c r="G325" s="35"/>
      <c r="H325" s="32"/>
      <c r="I325" s="35"/>
      <c r="J325" s="32"/>
      <c r="K325" s="36"/>
      <c r="L325" s="36"/>
      <c r="M325" s="32"/>
      <c r="N325" s="36"/>
      <c r="O325" s="37"/>
      <c r="P325" s="38"/>
      <c r="Q325" s="39"/>
    </row>
    <row r="326">
      <c r="A326" s="31"/>
      <c r="B326" s="32"/>
      <c r="C326" s="33"/>
      <c r="D326" s="34"/>
      <c r="E326" s="34"/>
      <c r="F326" s="35"/>
      <c r="G326" s="35"/>
      <c r="H326" s="32"/>
      <c r="I326" s="35"/>
      <c r="J326" s="32"/>
      <c r="K326" s="36"/>
      <c r="L326" s="36"/>
      <c r="M326" s="32"/>
      <c r="N326" s="36"/>
      <c r="O326" s="37"/>
      <c r="P326" s="38"/>
      <c r="Q326" s="39"/>
    </row>
    <row r="327">
      <c r="A327" s="31"/>
      <c r="B327" s="32"/>
      <c r="C327" s="33"/>
      <c r="D327" s="34"/>
      <c r="E327" s="34"/>
      <c r="F327" s="35"/>
      <c r="G327" s="35"/>
      <c r="H327" s="32"/>
      <c r="I327" s="35"/>
      <c r="J327" s="32"/>
      <c r="K327" s="36"/>
      <c r="L327" s="36"/>
      <c r="M327" s="32"/>
      <c r="N327" s="36"/>
      <c r="O327" s="37"/>
      <c r="P327" s="38"/>
      <c r="Q327" s="39"/>
    </row>
    <row r="328">
      <c r="A328" s="31"/>
      <c r="B328" s="32"/>
      <c r="C328" s="33"/>
      <c r="D328" s="34"/>
      <c r="E328" s="34"/>
      <c r="F328" s="35"/>
      <c r="G328" s="35"/>
      <c r="H328" s="32"/>
      <c r="I328" s="35"/>
      <c r="J328" s="32"/>
      <c r="K328" s="36"/>
      <c r="L328" s="36"/>
      <c r="M328" s="32"/>
      <c r="N328" s="36"/>
      <c r="O328" s="37"/>
      <c r="P328" s="38"/>
      <c r="Q328" s="39"/>
    </row>
    <row r="329">
      <c r="A329" s="31"/>
      <c r="B329" s="32"/>
      <c r="C329" s="33"/>
      <c r="D329" s="34"/>
      <c r="E329" s="34"/>
      <c r="F329" s="35"/>
      <c r="G329" s="35"/>
      <c r="H329" s="32"/>
      <c r="I329" s="35"/>
      <c r="J329" s="32"/>
      <c r="K329" s="36"/>
      <c r="L329" s="36"/>
      <c r="M329" s="32"/>
      <c r="N329" s="36"/>
      <c r="O329" s="37"/>
      <c r="P329" s="38"/>
      <c r="Q329" s="39"/>
    </row>
    <row r="330">
      <c r="A330" s="31"/>
      <c r="B330" s="32"/>
      <c r="C330" s="33"/>
      <c r="D330" s="34"/>
      <c r="E330" s="34"/>
      <c r="F330" s="35"/>
      <c r="G330" s="35"/>
      <c r="H330" s="32"/>
      <c r="I330" s="35"/>
      <c r="J330" s="32"/>
      <c r="K330" s="36"/>
      <c r="L330" s="36"/>
      <c r="M330" s="32"/>
      <c r="N330" s="36"/>
      <c r="O330" s="37"/>
      <c r="P330" s="38"/>
      <c r="Q330" s="39"/>
    </row>
    <row r="331">
      <c r="A331" s="31"/>
      <c r="B331" s="32"/>
      <c r="C331" s="33"/>
      <c r="D331" s="34"/>
      <c r="E331" s="34"/>
      <c r="F331" s="35"/>
      <c r="G331" s="35"/>
      <c r="H331" s="32"/>
      <c r="I331" s="35"/>
      <c r="J331" s="32"/>
      <c r="K331" s="36"/>
      <c r="L331" s="36"/>
      <c r="M331" s="32"/>
      <c r="N331" s="36"/>
      <c r="O331" s="37"/>
      <c r="P331" s="38"/>
      <c r="Q331" s="39"/>
    </row>
    <row r="332">
      <c r="A332" s="31"/>
      <c r="B332" s="32"/>
      <c r="C332" s="33"/>
      <c r="D332" s="34"/>
      <c r="E332" s="34"/>
      <c r="F332" s="35"/>
      <c r="G332" s="35"/>
      <c r="H332" s="32"/>
      <c r="I332" s="35"/>
      <c r="J332" s="32"/>
      <c r="K332" s="36"/>
      <c r="L332" s="36"/>
      <c r="M332" s="32"/>
      <c r="N332" s="36"/>
      <c r="O332" s="37"/>
      <c r="P332" s="38"/>
      <c r="Q332" s="39"/>
    </row>
    <row r="333">
      <c r="A333" s="31"/>
      <c r="B333" s="32"/>
      <c r="C333" s="33"/>
      <c r="D333" s="34"/>
      <c r="E333" s="34"/>
      <c r="F333" s="35"/>
      <c r="G333" s="35"/>
      <c r="H333" s="32"/>
      <c r="I333" s="35"/>
      <c r="J333" s="32"/>
      <c r="K333" s="36"/>
      <c r="L333" s="36"/>
      <c r="M333" s="32"/>
      <c r="N333" s="36"/>
      <c r="O333" s="37"/>
      <c r="P333" s="38"/>
      <c r="Q333" s="39"/>
    </row>
    <row r="334">
      <c r="A334" s="31"/>
      <c r="B334" s="32"/>
      <c r="C334" s="33"/>
      <c r="D334" s="34"/>
      <c r="E334" s="34"/>
      <c r="F334" s="35"/>
      <c r="G334" s="35"/>
      <c r="H334" s="32"/>
      <c r="I334" s="35"/>
      <c r="J334" s="32"/>
      <c r="K334" s="36"/>
      <c r="L334" s="36"/>
      <c r="M334" s="32"/>
      <c r="N334" s="36"/>
      <c r="O334" s="37"/>
      <c r="P334" s="38"/>
      <c r="Q334" s="39"/>
    </row>
    <row r="335">
      <c r="A335" s="31"/>
      <c r="B335" s="32"/>
      <c r="C335" s="33"/>
      <c r="D335" s="34"/>
      <c r="E335" s="34"/>
      <c r="F335" s="35"/>
      <c r="G335" s="35"/>
      <c r="H335" s="32"/>
      <c r="I335" s="35"/>
      <c r="J335" s="32"/>
      <c r="K335" s="36"/>
      <c r="L335" s="36"/>
      <c r="M335" s="32"/>
      <c r="N335" s="36"/>
      <c r="O335" s="37"/>
      <c r="P335" s="38"/>
      <c r="Q335" s="39"/>
    </row>
    <row r="336">
      <c r="A336" s="31"/>
      <c r="B336" s="32"/>
      <c r="C336" s="33"/>
      <c r="D336" s="34"/>
      <c r="E336" s="34"/>
      <c r="F336" s="35"/>
      <c r="G336" s="35"/>
      <c r="H336" s="32"/>
      <c r="I336" s="35"/>
      <c r="J336" s="32"/>
      <c r="K336" s="36"/>
      <c r="L336" s="36"/>
      <c r="M336" s="32"/>
      <c r="N336" s="36"/>
      <c r="O336" s="37"/>
      <c r="P336" s="38"/>
      <c r="Q336" s="39"/>
    </row>
    <row r="337">
      <c r="A337" s="31"/>
      <c r="B337" s="32"/>
      <c r="C337" s="33"/>
      <c r="D337" s="34"/>
      <c r="E337" s="34"/>
      <c r="F337" s="35"/>
      <c r="G337" s="35"/>
      <c r="H337" s="32"/>
      <c r="I337" s="35"/>
      <c r="J337" s="32"/>
      <c r="K337" s="36"/>
      <c r="L337" s="36"/>
      <c r="M337" s="32"/>
      <c r="N337" s="36"/>
      <c r="O337" s="37"/>
      <c r="P337" s="38"/>
      <c r="Q337" s="39"/>
    </row>
    <row r="338">
      <c r="A338" s="31"/>
      <c r="B338" s="32"/>
      <c r="C338" s="33"/>
      <c r="D338" s="34"/>
      <c r="E338" s="34"/>
      <c r="F338" s="35"/>
      <c r="G338" s="35"/>
      <c r="H338" s="32"/>
      <c r="I338" s="35"/>
      <c r="J338" s="32"/>
      <c r="K338" s="36"/>
      <c r="L338" s="36"/>
      <c r="M338" s="32"/>
      <c r="N338" s="36"/>
      <c r="O338" s="37"/>
      <c r="P338" s="38"/>
      <c r="Q338" s="39"/>
    </row>
    <row r="339">
      <c r="A339" s="31"/>
      <c r="B339" s="32"/>
      <c r="C339" s="33"/>
      <c r="D339" s="34"/>
      <c r="E339" s="34"/>
      <c r="F339" s="35"/>
      <c r="G339" s="35"/>
      <c r="H339" s="32"/>
      <c r="I339" s="35"/>
      <c r="J339" s="32"/>
      <c r="K339" s="36"/>
      <c r="L339" s="36"/>
      <c r="M339" s="32"/>
      <c r="N339" s="36"/>
      <c r="O339" s="37"/>
      <c r="P339" s="38"/>
      <c r="Q339" s="39"/>
    </row>
    <row r="340">
      <c r="A340" s="31"/>
      <c r="B340" s="32"/>
      <c r="C340" s="33"/>
      <c r="D340" s="34"/>
      <c r="E340" s="34"/>
      <c r="F340" s="35"/>
      <c r="G340" s="35"/>
      <c r="H340" s="32"/>
      <c r="I340" s="35"/>
      <c r="J340" s="32"/>
      <c r="K340" s="36"/>
      <c r="L340" s="36"/>
      <c r="M340" s="32"/>
      <c r="N340" s="36"/>
      <c r="O340" s="37"/>
      <c r="P340" s="38"/>
      <c r="Q340" s="39"/>
    </row>
    <row r="341">
      <c r="A341" s="31"/>
      <c r="B341" s="32"/>
      <c r="C341" s="33"/>
      <c r="D341" s="34"/>
      <c r="E341" s="34"/>
      <c r="F341" s="35"/>
      <c r="G341" s="35"/>
      <c r="H341" s="32"/>
      <c r="I341" s="35"/>
      <c r="J341" s="32"/>
      <c r="K341" s="36"/>
      <c r="L341" s="36"/>
      <c r="M341" s="32"/>
      <c r="N341" s="36"/>
      <c r="O341" s="37"/>
      <c r="P341" s="38"/>
      <c r="Q341" s="39"/>
    </row>
    <row r="342">
      <c r="A342" s="31"/>
      <c r="B342" s="32"/>
      <c r="C342" s="33"/>
      <c r="D342" s="34"/>
      <c r="E342" s="34"/>
      <c r="F342" s="35"/>
      <c r="G342" s="35"/>
      <c r="H342" s="32"/>
      <c r="I342" s="35"/>
      <c r="J342" s="32"/>
      <c r="K342" s="36"/>
      <c r="L342" s="36"/>
      <c r="M342" s="32"/>
      <c r="N342" s="36"/>
      <c r="O342" s="37"/>
      <c r="P342" s="38"/>
      <c r="Q342" s="39"/>
    </row>
    <row r="343">
      <c r="A343" s="31"/>
      <c r="B343" s="32"/>
      <c r="C343" s="33"/>
      <c r="D343" s="34"/>
      <c r="E343" s="34"/>
      <c r="F343" s="35"/>
      <c r="G343" s="35"/>
      <c r="H343" s="32"/>
      <c r="I343" s="35"/>
      <c r="J343" s="32"/>
      <c r="K343" s="36"/>
      <c r="L343" s="36"/>
      <c r="M343" s="32"/>
      <c r="N343" s="36"/>
      <c r="O343" s="37"/>
      <c r="P343" s="38"/>
      <c r="Q343" s="39"/>
    </row>
    <row r="344">
      <c r="A344" s="31"/>
      <c r="B344" s="32"/>
      <c r="C344" s="33"/>
      <c r="D344" s="34"/>
      <c r="E344" s="34"/>
      <c r="F344" s="35"/>
      <c r="G344" s="35"/>
      <c r="H344" s="32"/>
      <c r="I344" s="35"/>
      <c r="J344" s="32"/>
      <c r="K344" s="36"/>
      <c r="L344" s="36"/>
      <c r="M344" s="32"/>
      <c r="N344" s="36"/>
      <c r="O344" s="37"/>
      <c r="P344" s="38"/>
      <c r="Q344" s="39"/>
    </row>
    <row r="345">
      <c r="A345" s="31"/>
      <c r="B345" s="32"/>
      <c r="C345" s="33"/>
      <c r="D345" s="34"/>
      <c r="E345" s="34"/>
      <c r="F345" s="35"/>
      <c r="G345" s="35"/>
      <c r="H345" s="32"/>
      <c r="I345" s="35"/>
      <c r="J345" s="32"/>
      <c r="K345" s="36"/>
      <c r="L345" s="36"/>
      <c r="M345" s="32"/>
      <c r="N345" s="36"/>
      <c r="O345" s="37"/>
      <c r="P345" s="38"/>
      <c r="Q345" s="39"/>
    </row>
    <row r="346">
      <c r="A346" s="31"/>
      <c r="B346" s="32"/>
      <c r="C346" s="33"/>
      <c r="D346" s="34"/>
      <c r="E346" s="34"/>
      <c r="F346" s="35"/>
      <c r="G346" s="35"/>
      <c r="H346" s="32"/>
      <c r="I346" s="35"/>
      <c r="J346" s="32"/>
      <c r="K346" s="36"/>
      <c r="L346" s="36"/>
      <c r="M346" s="32"/>
      <c r="N346" s="36"/>
      <c r="O346" s="37"/>
      <c r="P346" s="38"/>
      <c r="Q346" s="39"/>
    </row>
    <row r="347">
      <c r="A347" s="31"/>
      <c r="B347" s="32"/>
      <c r="C347" s="33"/>
      <c r="D347" s="34"/>
      <c r="E347" s="34"/>
      <c r="F347" s="35"/>
      <c r="G347" s="35"/>
      <c r="H347" s="32"/>
      <c r="I347" s="35"/>
      <c r="J347" s="32"/>
      <c r="K347" s="36"/>
      <c r="L347" s="36"/>
      <c r="M347" s="32"/>
      <c r="N347" s="36"/>
      <c r="O347" s="37"/>
      <c r="P347" s="38"/>
      <c r="Q347" s="39"/>
    </row>
    <row r="348">
      <c r="A348" s="31"/>
      <c r="B348" s="32"/>
      <c r="C348" s="33"/>
      <c r="D348" s="34"/>
      <c r="E348" s="34"/>
      <c r="F348" s="35"/>
      <c r="G348" s="35"/>
      <c r="H348" s="32"/>
      <c r="I348" s="35"/>
      <c r="J348" s="32"/>
      <c r="K348" s="36"/>
      <c r="L348" s="36"/>
      <c r="M348" s="32"/>
      <c r="N348" s="36"/>
      <c r="O348" s="37"/>
      <c r="P348" s="38"/>
      <c r="Q348" s="39"/>
    </row>
    <row r="349">
      <c r="A349" s="31"/>
      <c r="B349" s="32"/>
      <c r="C349" s="33"/>
      <c r="D349" s="34"/>
      <c r="E349" s="34"/>
      <c r="F349" s="35"/>
      <c r="G349" s="35"/>
      <c r="H349" s="32"/>
      <c r="I349" s="35"/>
      <c r="J349" s="32"/>
      <c r="K349" s="36"/>
      <c r="L349" s="36"/>
      <c r="M349" s="32"/>
      <c r="N349" s="36"/>
      <c r="O349" s="37"/>
      <c r="P349" s="38"/>
      <c r="Q349" s="39"/>
    </row>
    <row r="350">
      <c r="A350" s="31"/>
      <c r="B350" s="32"/>
      <c r="C350" s="33"/>
      <c r="D350" s="34"/>
      <c r="E350" s="34"/>
      <c r="F350" s="35"/>
      <c r="G350" s="35"/>
      <c r="H350" s="32"/>
      <c r="I350" s="35"/>
      <c r="J350" s="32"/>
      <c r="K350" s="36"/>
      <c r="L350" s="36"/>
      <c r="M350" s="32"/>
      <c r="N350" s="36"/>
      <c r="O350" s="37"/>
      <c r="P350" s="38"/>
      <c r="Q350" s="39"/>
    </row>
    <row r="351">
      <c r="A351" s="31"/>
      <c r="B351" s="32"/>
      <c r="C351" s="33"/>
      <c r="D351" s="34"/>
      <c r="E351" s="34"/>
      <c r="F351" s="35"/>
      <c r="G351" s="35"/>
      <c r="H351" s="32"/>
      <c r="I351" s="35"/>
      <c r="J351" s="32"/>
      <c r="K351" s="36"/>
      <c r="L351" s="36"/>
      <c r="M351" s="32"/>
      <c r="N351" s="36"/>
      <c r="O351" s="37"/>
      <c r="P351" s="38"/>
      <c r="Q351" s="39"/>
    </row>
    <row r="352">
      <c r="A352" s="31"/>
      <c r="B352" s="32"/>
      <c r="C352" s="33"/>
      <c r="D352" s="34"/>
      <c r="E352" s="34"/>
      <c r="F352" s="35"/>
      <c r="G352" s="35"/>
      <c r="H352" s="32"/>
      <c r="I352" s="35"/>
      <c r="J352" s="32"/>
      <c r="K352" s="36"/>
      <c r="L352" s="36"/>
      <c r="M352" s="32"/>
      <c r="N352" s="36"/>
      <c r="O352" s="37"/>
      <c r="P352" s="38"/>
      <c r="Q352" s="39"/>
    </row>
    <row r="353">
      <c r="A353" s="31"/>
      <c r="B353" s="32"/>
      <c r="C353" s="33"/>
      <c r="D353" s="34"/>
      <c r="E353" s="34"/>
      <c r="F353" s="35"/>
      <c r="G353" s="35"/>
      <c r="H353" s="32"/>
      <c r="I353" s="35"/>
      <c r="J353" s="32"/>
      <c r="K353" s="36"/>
      <c r="L353" s="36"/>
      <c r="M353" s="32"/>
      <c r="N353" s="36"/>
      <c r="O353" s="37"/>
      <c r="P353" s="38"/>
      <c r="Q353" s="39"/>
    </row>
    <row r="354">
      <c r="A354" s="31"/>
      <c r="B354" s="32"/>
      <c r="C354" s="33"/>
      <c r="D354" s="34"/>
      <c r="E354" s="34"/>
      <c r="F354" s="35"/>
      <c r="G354" s="35"/>
      <c r="H354" s="32"/>
      <c r="I354" s="35"/>
      <c r="J354" s="32"/>
      <c r="K354" s="36"/>
      <c r="L354" s="36"/>
      <c r="M354" s="32"/>
      <c r="N354" s="36"/>
      <c r="O354" s="37"/>
      <c r="P354" s="38"/>
      <c r="Q354" s="39"/>
    </row>
    <row r="355">
      <c r="A355" s="31"/>
      <c r="B355" s="32"/>
      <c r="C355" s="33"/>
      <c r="D355" s="34"/>
      <c r="E355" s="34"/>
      <c r="F355" s="35"/>
      <c r="G355" s="35"/>
      <c r="H355" s="32"/>
      <c r="I355" s="35"/>
      <c r="J355" s="32"/>
      <c r="K355" s="36"/>
      <c r="L355" s="36"/>
      <c r="M355" s="32"/>
      <c r="N355" s="36"/>
      <c r="O355" s="37"/>
      <c r="P355" s="38"/>
      <c r="Q355" s="39"/>
    </row>
    <row r="356">
      <c r="A356" s="31"/>
      <c r="B356" s="32"/>
      <c r="C356" s="33"/>
      <c r="D356" s="34"/>
      <c r="E356" s="34"/>
      <c r="F356" s="35"/>
      <c r="G356" s="35"/>
      <c r="H356" s="32"/>
      <c r="I356" s="35"/>
      <c r="J356" s="32"/>
      <c r="K356" s="36"/>
      <c r="L356" s="36"/>
      <c r="M356" s="32"/>
      <c r="N356" s="36"/>
      <c r="O356" s="37"/>
      <c r="P356" s="38"/>
      <c r="Q356" s="39"/>
    </row>
    <row r="357">
      <c r="A357" s="31"/>
      <c r="B357" s="32"/>
      <c r="C357" s="33"/>
      <c r="D357" s="34"/>
      <c r="E357" s="34"/>
      <c r="F357" s="35"/>
      <c r="G357" s="35"/>
      <c r="H357" s="32"/>
      <c r="I357" s="35"/>
      <c r="J357" s="32"/>
      <c r="K357" s="36"/>
      <c r="L357" s="36"/>
      <c r="M357" s="32"/>
      <c r="N357" s="36"/>
      <c r="O357" s="37"/>
      <c r="P357" s="38"/>
      <c r="Q357" s="39"/>
    </row>
    <row r="358">
      <c r="A358" s="31"/>
      <c r="B358" s="32"/>
      <c r="C358" s="33"/>
      <c r="D358" s="34"/>
      <c r="E358" s="34"/>
      <c r="F358" s="35"/>
      <c r="G358" s="35"/>
      <c r="H358" s="32"/>
      <c r="I358" s="35"/>
      <c r="J358" s="32"/>
      <c r="K358" s="36"/>
      <c r="L358" s="36"/>
      <c r="M358" s="32"/>
      <c r="N358" s="36"/>
      <c r="O358" s="37"/>
      <c r="P358" s="38"/>
      <c r="Q358" s="39"/>
    </row>
    <row r="359">
      <c r="A359" s="31"/>
      <c r="B359" s="32"/>
      <c r="C359" s="33"/>
      <c r="D359" s="34"/>
      <c r="E359" s="34"/>
      <c r="F359" s="35"/>
      <c r="G359" s="35"/>
      <c r="H359" s="32"/>
      <c r="I359" s="35"/>
      <c r="J359" s="32"/>
      <c r="K359" s="36"/>
      <c r="L359" s="36"/>
      <c r="M359" s="32"/>
      <c r="N359" s="36"/>
      <c r="O359" s="37"/>
      <c r="P359" s="38"/>
      <c r="Q359" s="39"/>
    </row>
    <row r="360">
      <c r="A360" s="31"/>
      <c r="B360" s="32"/>
      <c r="C360" s="33"/>
      <c r="D360" s="34"/>
      <c r="E360" s="34"/>
      <c r="F360" s="35"/>
      <c r="G360" s="35"/>
      <c r="H360" s="32"/>
      <c r="I360" s="35"/>
      <c r="J360" s="32"/>
      <c r="K360" s="36"/>
      <c r="L360" s="36"/>
      <c r="M360" s="32"/>
      <c r="N360" s="36"/>
      <c r="O360" s="37"/>
      <c r="P360" s="38"/>
      <c r="Q360" s="39"/>
    </row>
    <row r="361">
      <c r="A361" s="31"/>
      <c r="B361" s="32"/>
      <c r="C361" s="33"/>
      <c r="D361" s="34"/>
      <c r="E361" s="34"/>
      <c r="F361" s="35"/>
      <c r="G361" s="35"/>
      <c r="H361" s="32"/>
      <c r="I361" s="35"/>
      <c r="J361" s="32"/>
      <c r="K361" s="36"/>
      <c r="L361" s="36"/>
      <c r="M361" s="32"/>
      <c r="N361" s="36"/>
      <c r="O361" s="37"/>
      <c r="P361" s="38"/>
      <c r="Q361" s="39"/>
    </row>
    <row r="362">
      <c r="A362" s="31"/>
      <c r="B362" s="32"/>
      <c r="C362" s="33"/>
      <c r="D362" s="34"/>
      <c r="E362" s="34"/>
      <c r="F362" s="35"/>
      <c r="G362" s="35"/>
      <c r="H362" s="32"/>
      <c r="I362" s="35"/>
      <c r="J362" s="32"/>
      <c r="K362" s="36"/>
      <c r="L362" s="36"/>
      <c r="M362" s="32"/>
      <c r="N362" s="36"/>
      <c r="O362" s="37"/>
      <c r="P362" s="38"/>
      <c r="Q362" s="39"/>
    </row>
    <row r="363">
      <c r="A363" s="31"/>
      <c r="B363" s="32"/>
      <c r="C363" s="33"/>
      <c r="D363" s="34"/>
      <c r="E363" s="34"/>
      <c r="F363" s="35"/>
      <c r="G363" s="35"/>
      <c r="H363" s="32"/>
      <c r="I363" s="35"/>
      <c r="J363" s="32"/>
      <c r="K363" s="36"/>
      <c r="L363" s="36"/>
      <c r="M363" s="32"/>
      <c r="N363" s="36"/>
      <c r="O363" s="37"/>
      <c r="P363" s="38"/>
      <c r="Q363" s="39"/>
    </row>
    <row r="364">
      <c r="A364" s="31"/>
      <c r="B364" s="32"/>
      <c r="C364" s="33"/>
      <c r="D364" s="34"/>
      <c r="E364" s="34"/>
      <c r="F364" s="35"/>
      <c r="G364" s="35"/>
      <c r="H364" s="32"/>
      <c r="I364" s="35"/>
      <c r="J364" s="32"/>
      <c r="K364" s="36"/>
      <c r="L364" s="36"/>
      <c r="M364" s="32"/>
      <c r="N364" s="36"/>
      <c r="O364" s="37"/>
      <c r="P364" s="38"/>
      <c r="Q364" s="39"/>
    </row>
    <row r="365">
      <c r="A365" s="31"/>
      <c r="B365" s="32"/>
      <c r="C365" s="33"/>
      <c r="D365" s="34"/>
      <c r="E365" s="34"/>
      <c r="F365" s="35"/>
      <c r="G365" s="35"/>
      <c r="H365" s="32"/>
      <c r="I365" s="35"/>
      <c r="J365" s="32"/>
      <c r="K365" s="36"/>
      <c r="L365" s="36"/>
      <c r="M365" s="32"/>
      <c r="N365" s="36"/>
      <c r="O365" s="37"/>
      <c r="P365" s="38"/>
      <c r="Q365" s="39"/>
    </row>
    <row r="366">
      <c r="A366" s="31"/>
      <c r="B366" s="32"/>
      <c r="C366" s="33"/>
      <c r="D366" s="34"/>
      <c r="E366" s="34"/>
      <c r="F366" s="35"/>
      <c r="G366" s="35"/>
      <c r="H366" s="32"/>
      <c r="I366" s="35"/>
      <c r="J366" s="32"/>
      <c r="K366" s="36"/>
      <c r="L366" s="36"/>
      <c r="M366" s="32"/>
      <c r="N366" s="36"/>
      <c r="O366" s="37"/>
      <c r="P366" s="38"/>
      <c r="Q366" s="39"/>
    </row>
    <row r="367">
      <c r="A367" s="31"/>
      <c r="B367" s="32"/>
      <c r="C367" s="33"/>
      <c r="D367" s="34"/>
      <c r="E367" s="34"/>
      <c r="F367" s="35"/>
      <c r="G367" s="35"/>
      <c r="H367" s="32"/>
      <c r="I367" s="35"/>
      <c r="J367" s="32"/>
      <c r="K367" s="36"/>
      <c r="L367" s="36"/>
      <c r="M367" s="32"/>
      <c r="N367" s="36"/>
      <c r="O367" s="37"/>
      <c r="P367" s="38"/>
      <c r="Q367" s="39"/>
    </row>
    <row r="368">
      <c r="A368" s="31"/>
      <c r="B368" s="32"/>
      <c r="C368" s="33"/>
      <c r="D368" s="34"/>
      <c r="E368" s="34"/>
      <c r="F368" s="35"/>
      <c r="G368" s="35"/>
      <c r="H368" s="32"/>
      <c r="I368" s="35"/>
      <c r="J368" s="32"/>
      <c r="K368" s="36"/>
      <c r="L368" s="36"/>
      <c r="M368" s="32"/>
      <c r="N368" s="36"/>
      <c r="O368" s="37"/>
      <c r="P368" s="38"/>
      <c r="Q368" s="39"/>
    </row>
    <row r="369">
      <c r="A369" s="31"/>
      <c r="B369" s="32"/>
      <c r="C369" s="33"/>
      <c r="D369" s="34"/>
      <c r="E369" s="34"/>
      <c r="F369" s="35"/>
      <c r="G369" s="35"/>
      <c r="H369" s="32"/>
      <c r="I369" s="35"/>
      <c r="J369" s="32"/>
      <c r="K369" s="36"/>
      <c r="L369" s="36"/>
      <c r="M369" s="32"/>
      <c r="N369" s="36"/>
      <c r="O369" s="37"/>
      <c r="P369" s="38"/>
      <c r="Q369" s="39"/>
    </row>
    <row r="370">
      <c r="A370" s="31"/>
      <c r="B370" s="32"/>
      <c r="C370" s="33"/>
      <c r="D370" s="34"/>
      <c r="E370" s="34"/>
      <c r="F370" s="35"/>
      <c r="G370" s="35"/>
      <c r="H370" s="32"/>
      <c r="I370" s="35"/>
      <c r="J370" s="32"/>
      <c r="K370" s="36"/>
      <c r="L370" s="36"/>
      <c r="M370" s="32"/>
      <c r="N370" s="36"/>
      <c r="O370" s="37"/>
      <c r="P370" s="38"/>
      <c r="Q370" s="39"/>
    </row>
    <row r="371">
      <c r="A371" s="31"/>
      <c r="B371" s="32"/>
      <c r="C371" s="33"/>
      <c r="D371" s="34"/>
      <c r="E371" s="34"/>
      <c r="F371" s="35"/>
      <c r="G371" s="35"/>
      <c r="H371" s="32"/>
      <c r="I371" s="35"/>
      <c r="J371" s="32"/>
      <c r="K371" s="36"/>
      <c r="L371" s="36"/>
      <c r="M371" s="32"/>
      <c r="N371" s="36"/>
      <c r="O371" s="37"/>
      <c r="P371" s="38"/>
      <c r="Q371" s="39"/>
    </row>
    <row r="372">
      <c r="A372" s="31"/>
      <c r="B372" s="32"/>
      <c r="C372" s="33"/>
      <c r="D372" s="34"/>
      <c r="E372" s="34"/>
      <c r="F372" s="35"/>
      <c r="G372" s="35"/>
      <c r="H372" s="32"/>
      <c r="I372" s="35"/>
      <c r="J372" s="32"/>
      <c r="K372" s="36"/>
      <c r="L372" s="36"/>
      <c r="M372" s="32"/>
      <c r="N372" s="36"/>
      <c r="O372" s="37"/>
      <c r="P372" s="38"/>
      <c r="Q372" s="39"/>
    </row>
    <row r="373">
      <c r="A373" s="31"/>
      <c r="B373" s="32"/>
      <c r="C373" s="33"/>
      <c r="D373" s="34"/>
      <c r="E373" s="34"/>
      <c r="F373" s="35"/>
      <c r="G373" s="35"/>
      <c r="H373" s="32"/>
      <c r="I373" s="35"/>
      <c r="J373" s="32"/>
      <c r="K373" s="36"/>
      <c r="L373" s="36"/>
      <c r="M373" s="32"/>
      <c r="N373" s="36"/>
      <c r="O373" s="37"/>
      <c r="P373" s="38"/>
      <c r="Q373" s="39"/>
    </row>
    <row r="374">
      <c r="A374" s="31"/>
      <c r="B374" s="32"/>
      <c r="C374" s="33"/>
      <c r="D374" s="34"/>
      <c r="E374" s="34"/>
      <c r="F374" s="35"/>
      <c r="G374" s="35"/>
      <c r="H374" s="32"/>
      <c r="I374" s="35"/>
      <c r="J374" s="32"/>
      <c r="K374" s="36"/>
      <c r="L374" s="36"/>
      <c r="M374" s="32"/>
      <c r="N374" s="36"/>
      <c r="O374" s="37"/>
      <c r="P374" s="38"/>
      <c r="Q374" s="39"/>
    </row>
    <row r="375">
      <c r="A375" s="31"/>
      <c r="B375" s="32"/>
      <c r="C375" s="33"/>
      <c r="D375" s="34"/>
      <c r="E375" s="34"/>
      <c r="F375" s="35"/>
      <c r="G375" s="35"/>
      <c r="H375" s="32"/>
      <c r="I375" s="35"/>
      <c r="J375" s="32"/>
      <c r="K375" s="36"/>
      <c r="L375" s="36"/>
      <c r="M375" s="32"/>
      <c r="N375" s="36"/>
      <c r="O375" s="37"/>
      <c r="P375" s="38"/>
      <c r="Q375" s="39"/>
    </row>
    <row r="376">
      <c r="A376" s="31"/>
      <c r="B376" s="32"/>
      <c r="C376" s="33"/>
      <c r="D376" s="34"/>
      <c r="E376" s="34"/>
      <c r="F376" s="35"/>
      <c r="G376" s="35"/>
      <c r="H376" s="32"/>
      <c r="I376" s="35"/>
      <c r="J376" s="32"/>
      <c r="K376" s="36"/>
      <c r="L376" s="36"/>
      <c r="M376" s="32"/>
      <c r="N376" s="36"/>
      <c r="O376" s="37"/>
      <c r="P376" s="38"/>
      <c r="Q376" s="39"/>
    </row>
    <row r="377">
      <c r="A377" s="31"/>
      <c r="B377" s="32"/>
      <c r="C377" s="33"/>
      <c r="D377" s="34"/>
      <c r="E377" s="34"/>
      <c r="F377" s="35"/>
      <c r="G377" s="35"/>
      <c r="H377" s="32"/>
      <c r="I377" s="35"/>
      <c r="J377" s="32"/>
      <c r="K377" s="36"/>
      <c r="L377" s="36"/>
      <c r="M377" s="32"/>
      <c r="N377" s="36"/>
      <c r="O377" s="37"/>
      <c r="P377" s="38"/>
      <c r="Q377" s="39"/>
    </row>
    <row r="378">
      <c r="A378" s="31"/>
      <c r="B378" s="32"/>
      <c r="C378" s="33"/>
      <c r="D378" s="34"/>
      <c r="E378" s="34"/>
      <c r="F378" s="35"/>
      <c r="G378" s="35"/>
      <c r="H378" s="32"/>
      <c r="I378" s="35"/>
      <c r="J378" s="32"/>
      <c r="K378" s="36"/>
      <c r="L378" s="36"/>
      <c r="M378" s="32"/>
      <c r="N378" s="36"/>
      <c r="O378" s="37"/>
      <c r="P378" s="38"/>
      <c r="Q378" s="39"/>
    </row>
    <row r="379">
      <c r="A379" s="31"/>
      <c r="B379" s="32"/>
      <c r="C379" s="33"/>
      <c r="D379" s="34"/>
      <c r="E379" s="34"/>
      <c r="F379" s="35"/>
      <c r="G379" s="35"/>
      <c r="H379" s="32"/>
      <c r="I379" s="35"/>
      <c r="J379" s="32"/>
      <c r="K379" s="36"/>
      <c r="L379" s="36"/>
      <c r="M379" s="32"/>
      <c r="N379" s="36"/>
      <c r="O379" s="37"/>
      <c r="P379" s="38"/>
      <c r="Q379" s="39"/>
    </row>
    <row r="380">
      <c r="A380" s="31"/>
      <c r="B380" s="32"/>
      <c r="C380" s="33"/>
      <c r="D380" s="34"/>
      <c r="E380" s="34"/>
      <c r="F380" s="35"/>
      <c r="G380" s="35"/>
      <c r="H380" s="32"/>
      <c r="I380" s="35"/>
      <c r="J380" s="32"/>
      <c r="K380" s="36"/>
      <c r="L380" s="36"/>
      <c r="M380" s="32"/>
      <c r="N380" s="36"/>
      <c r="O380" s="37"/>
      <c r="P380" s="38"/>
      <c r="Q380" s="39"/>
    </row>
    <row r="381">
      <c r="A381" s="31"/>
      <c r="B381" s="32"/>
      <c r="C381" s="33"/>
      <c r="D381" s="34"/>
      <c r="E381" s="34"/>
      <c r="F381" s="35"/>
      <c r="G381" s="35"/>
      <c r="H381" s="32"/>
      <c r="I381" s="35"/>
      <c r="J381" s="32"/>
      <c r="K381" s="36"/>
      <c r="L381" s="36"/>
      <c r="M381" s="32"/>
      <c r="N381" s="36"/>
      <c r="O381" s="37"/>
      <c r="P381" s="38"/>
      <c r="Q381" s="39"/>
    </row>
    <row r="382">
      <c r="A382" s="31"/>
      <c r="B382" s="32"/>
      <c r="C382" s="33"/>
      <c r="D382" s="34"/>
      <c r="E382" s="34"/>
      <c r="F382" s="35"/>
      <c r="G382" s="35"/>
      <c r="H382" s="32"/>
      <c r="I382" s="35"/>
      <c r="J382" s="32"/>
      <c r="K382" s="36"/>
      <c r="L382" s="36"/>
      <c r="M382" s="32"/>
      <c r="N382" s="36"/>
      <c r="O382" s="37"/>
      <c r="P382" s="38"/>
      <c r="Q382" s="39"/>
    </row>
    <row r="383">
      <c r="A383" s="31"/>
      <c r="B383" s="32"/>
      <c r="C383" s="33"/>
      <c r="D383" s="34"/>
      <c r="E383" s="34"/>
      <c r="F383" s="35"/>
      <c r="G383" s="35"/>
      <c r="H383" s="32"/>
      <c r="I383" s="35"/>
      <c r="J383" s="32"/>
      <c r="K383" s="36"/>
      <c r="L383" s="36"/>
      <c r="M383" s="32"/>
      <c r="N383" s="36"/>
      <c r="O383" s="37"/>
      <c r="P383" s="38"/>
      <c r="Q383" s="39"/>
    </row>
    <row r="384">
      <c r="A384" s="31"/>
      <c r="B384" s="32"/>
      <c r="C384" s="33"/>
      <c r="D384" s="34"/>
      <c r="E384" s="34"/>
      <c r="F384" s="35"/>
      <c r="G384" s="35"/>
      <c r="H384" s="32"/>
      <c r="I384" s="35"/>
      <c r="J384" s="32"/>
      <c r="K384" s="36"/>
      <c r="L384" s="36"/>
      <c r="M384" s="32"/>
      <c r="N384" s="36"/>
      <c r="O384" s="37"/>
      <c r="P384" s="38"/>
      <c r="Q384" s="39"/>
    </row>
    <row r="385">
      <c r="A385" s="31"/>
      <c r="B385" s="32"/>
      <c r="C385" s="33"/>
      <c r="D385" s="34"/>
      <c r="E385" s="34"/>
      <c r="F385" s="35"/>
      <c r="G385" s="35"/>
      <c r="H385" s="32"/>
      <c r="I385" s="35"/>
      <c r="J385" s="32"/>
      <c r="K385" s="36"/>
      <c r="L385" s="36"/>
      <c r="M385" s="32"/>
      <c r="N385" s="36"/>
      <c r="O385" s="37"/>
      <c r="P385" s="38"/>
      <c r="Q385" s="39"/>
    </row>
    <row r="386">
      <c r="A386" s="31"/>
      <c r="B386" s="32"/>
      <c r="C386" s="33"/>
      <c r="D386" s="34"/>
      <c r="E386" s="34"/>
      <c r="F386" s="35"/>
      <c r="G386" s="35"/>
      <c r="H386" s="32"/>
      <c r="I386" s="35"/>
      <c r="J386" s="32"/>
      <c r="K386" s="36"/>
      <c r="L386" s="36"/>
      <c r="M386" s="32"/>
      <c r="N386" s="36"/>
      <c r="O386" s="37"/>
      <c r="P386" s="38"/>
      <c r="Q386" s="39"/>
    </row>
    <row r="387">
      <c r="A387" s="31"/>
      <c r="B387" s="32"/>
      <c r="C387" s="33"/>
      <c r="D387" s="34"/>
      <c r="E387" s="34"/>
      <c r="F387" s="35"/>
      <c r="G387" s="35"/>
      <c r="H387" s="32"/>
      <c r="I387" s="35"/>
      <c r="J387" s="32"/>
      <c r="K387" s="36"/>
      <c r="L387" s="36"/>
      <c r="M387" s="32"/>
      <c r="N387" s="36"/>
      <c r="O387" s="37"/>
      <c r="P387" s="38"/>
      <c r="Q387" s="39"/>
    </row>
    <row r="388">
      <c r="A388" s="31"/>
      <c r="B388" s="32"/>
      <c r="C388" s="33"/>
      <c r="D388" s="34"/>
      <c r="E388" s="34"/>
      <c r="F388" s="35"/>
      <c r="G388" s="35"/>
      <c r="H388" s="32"/>
      <c r="I388" s="35"/>
      <c r="J388" s="32"/>
      <c r="K388" s="36"/>
      <c r="L388" s="36"/>
      <c r="M388" s="32"/>
      <c r="N388" s="36"/>
      <c r="O388" s="37"/>
      <c r="P388" s="38"/>
      <c r="Q388" s="39"/>
    </row>
    <row r="389">
      <c r="A389" s="31"/>
      <c r="B389" s="32"/>
      <c r="C389" s="33"/>
      <c r="D389" s="34"/>
      <c r="E389" s="34"/>
      <c r="F389" s="35"/>
      <c r="G389" s="35"/>
      <c r="H389" s="32"/>
      <c r="I389" s="35"/>
      <c r="J389" s="32"/>
      <c r="K389" s="36"/>
      <c r="L389" s="36"/>
      <c r="M389" s="32"/>
      <c r="N389" s="36"/>
      <c r="O389" s="37"/>
      <c r="P389" s="38"/>
      <c r="Q389" s="39"/>
    </row>
    <row r="390">
      <c r="A390" s="31"/>
      <c r="B390" s="32"/>
      <c r="C390" s="33"/>
      <c r="D390" s="34"/>
      <c r="E390" s="34"/>
      <c r="F390" s="35"/>
      <c r="G390" s="35"/>
      <c r="H390" s="32"/>
      <c r="I390" s="35"/>
      <c r="J390" s="32"/>
      <c r="K390" s="36"/>
      <c r="L390" s="36"/>
      <c r="M390" s="32"/>
      <c r="N390" s="36"/>
      <c r="O390" s="37"/>
      <c r="P390" s="38"/>
      <c r="Q390" s="39"/>
    </row>
    <row r="391">
      <c r="A391" s="31"/>
      <c r="B391" s="32"/>
      <c r="C391" s="33"/>
      <c r="D391" s="34"/>
      <c r="E391" s="34"/>
      <c r="F391" s="35"/>
      <c r="G391" s="35"/>
      <c r="H391" s="32"/>
      <c r="I391" s="35"/>
      <c r="J391" s="32"/>
      <c r="K391" s="36"/>
      <c r="L391" s="36"/>
      <c r="M391" s="32"/>
      <c r="N391" s="36"/>
      <c r="O391" s="37"/>
      <c r="P391" s="38"/>
      <c r="Q391" s="39"/>
    </row>
    <row r="392">
      <c r="A392" s="31"/>
      <c r="B392" s="32"/>
      <c r="C392" s="33"/>
      <c r="D392" s="34"/>
      <c r="E392" s="34"/>
      <c r="F392" s="35"/>
      <c r="G392" s="35"/>
      <c r="H392" s="32"/>
      <c r="I392" s="35"/>
      <c r="J392" s="32"/>
      <c r="K392" s="36"/>
      <c r="L392" s="36"/>
      <c r="M392" s="32"/>
      <c r="N392" s="36"/>
      <c r="O392" s="37"/>
      <c r="P392" s="38"/>
      <c r="Q392" s="39"/>
    </row>
    <row r="393">
      <c r="A393" s="31"/>
      <c r="B393" s="32"/>
      <c r="C393" s="33"/>
      <c r="D393" s="34"/>
      <c r="E393" s="34"/>
      <c r="F393" s="35"/>
      <c r="G393" s="35"/>
      <c r="H393" s="32"/>
      <c r="I393" s="35"/>
      <c r="J393" s="32"/>
      <c r="K393" s="36"/>
      <c r="L393" s="36"/>
      <c r="M393" s="32"/>
      <c r="N393" s="36"/>
      <c r="O393" s="37"/>
      <c r="P393" s="38"/>
      <c r="Q393" s="39"/>
    </row>
    <row r="394">
      <c r="A394" s="31"/>
      <c r="B394" s="32"/>
      <c r="C394" s="33"/>
      <c r="D394" s="34"/>
      <c r="E394" s="34"/>
      <c r="F394" s="35"/>
      <c r="G394" s="35"/>
      <c r="H394" s="32"/>
      <c r="I394" s="35"/>
      <c r="J394" s="32"/>
      <c r="K394" s="36"/>
      <c r="L394" s="36"/>
      <c r="M394" s="32"/>
      <c r="N394" s="36"/>
      <c r="O394" s="37"/>
      <c r="P394" s="38"/>
      <c r="Q394" s="39"/>
    </row>
    <row r="395">
      <c r="A395" s="31"/>
      <c r="B395" s="32"/>
      <c r="C395" s="33"/>
      <c r="D395" s="34"/>
      <c r="E395" s="34"/>
      <c r="F395" s="35"/>
      <c r="G395" s="35"/>
      <c r="H395" s="32"/>
      <c r="I395" s="35"/>
      <c r="J395" s="32"/>
      <c r="K395" s="36"/>
      <c r="L395" s="36"/>
      <c r="M395" s="32"/>
      <c r="N395" s="36"/>
      <c r="O395" s="37"/>
      <c r="P395" s="38"/>
      <c r="Q395" s="39"/>
    </row>
    <row r="396">
      <c r="A396" s="31"/>
      <c r="B396" s="32"/>
      <c r="C396" s="33"/>
      <c r="D396" s="34"/>
      <c r="E396" s="34"/>
      <c r="F396" s="35"/>
      <c r="G396" s="35"/>
      <c r="H396" s="32"/>
      <c r="I396" s="35"/>
      <c r="J396" s="32"/>
      <c r="K396" s="36"/>
      <c r="L396" s="36"/>
      <c r="M396" s="32"/>
      <c r="N396" s="36"/>
      <c r="O396" s="37"/>
      <c r="P396" s="38"/>
      <c r="Q396" s="39"/>
    </row>
    <row r="397">
      <c r="A397" s="31"/>
      <c r="B397" s="32"/>
      <c r="C397" s="33"/>
      <c r="D397" s="34"/>
      <c r="E397" s="34"/>
      <c r="F397" s="35"/>
      <c r="G397" s="35"/>
      <c r="H397" s="32"/>
      <c r="I397" s="35"/>
      <c r="J397" s="32"/>
      <c r="K397" s="36"/>
      <c r="L397" s="36"/>
      <c r="M397" s="32"/>
      <c r="N397" s="36"/>
      <c r="O397" s="37"/>
      <c r="P397" s="38"/>
      <c r="Q397" s="39"/>
    </row>
    <row r="398">
      <c r="A398" s="31"/>
      <c r="B398" s="32"/>
      <c r="C398" s="33"/>
      <c r="D398" s="34"/>
      <c r="E398" s="34"/>
      <c r="F398" s="35"/>
      <c r="G398" s="35"/>
      <c r="H398" s="32"/>
      <c r="I398" s="35"/>
      <c r="J398" s="32"/>
      <c r="K398" s="36"/>
      <c r="L398" s="36"/>
      <c r="M398" s="32"/>
      <c r="N398" s="36"/>
      <c r="O398" s="37"/>
      <c r="P398" s="38"/>
      <c r="Q398" s="39"/>
    </row>
    <row r="399">
      <c r="A399" s="31"/>
      <c r="B399" s="32"/>
      <c r="C399" s="33"/>
      <c r="D399" s="34"/>
      <c r="E399" s="34"/>
      <c r="F399" s="35"/>
      <c r="G399" s="35"/>
      <c r="H399" s="32"/>
      <c r="I399" s="35"/>
      <c r="J399" s="32"/>
      <c r="K399" s="36"/>
      <c r="L399" s="36"/>
      <c r="M399" s="32"/>
      <c r="N399" s="36"/>
      <c r="O399" s="37"/>
      <c r="P399" s="38"/>
      <c r="Q399" s="39"/>
    </row>
    <row r="400">
      <c r="A400" s="31"/>
      <c r="B400" s="32"/>
      <c r="C400" s="33"/>
      <c r="D400" s="34"/>
      <c r="E400" s="34"/>
      <c r="F400" s="35"/>
      <c r="G400" s="35"/>
      <c r="H400" s="32"/>
      <c r="I400" s="35"/>
      <c r="J400" s="32"/>
      <c r="K400" s="36"/>
      <c r="L400" s="36"/>
      <c r="M400" s="32"/>
      <c r="N400" s="36"/>
      <c r="O400" s="37"/>
      <c r="P400" s="38"/>
      <c r="Q400" s="39"/>
    </row>
    <row r="401">
      <c r="A401" s="31"/>
      <c r="B401" s="32"/>
      <c r="C401" s="33"/>
      <c r="D401" s="34"/>
      <c r="E401" s="34"/>
      <c r="F401" s="35"/>
      <c r="G401" s="35"/>
      <c r="H401" s="32"/>
      <c r="I401" s="35"/>
      <c r="J401" s="32"/>
      <c r="K401" s="36"/>
      <c r="L401" s="36"/>
      <c r="M401" s="32"/>
      <c r="N401" s="36"/>
      <c r="O401" s="37"/>
      <c r="P401" s="38"/>
      <c r="Q401" s="39"/>
    </row>
    <row r="402">
      <c r="A402" s="31"/>
      <c r="B402" s="32"/>
      <c r="C402" s="33"/>
      <c r="D402" s="34"/>
      <c r="E402" s="34"/>
      <c r="F402" s="35"/>
      <c r="G402" s="35"/>
      <c r="H402" s="32"/>
      <c r="I402" s="35"/>
      <c r="J402" s="32"/>
      <c r="K402" s="36"/>
      <c r="L402" s="36"/>
      <c r="M402" s="32"/>
      <c r="N402" s="36"/>
      <c r="O402" s="37"/>
      <c r="P402" s="38"/>
      <c r="Q402" s="39"/>
    </row>
    <row r="403">
      <c r="A403" s="31"/>
      <c r="B403" s="32"/>
      <c r="C403" s="33"/>
      <c r="D403" s="34"/>
      <c r="E403" s="34"/>
      <c r="F403" s="35"/>
      <c r="G403" s="35"/>
      <c r="H403" s="32"/>
      <c r="I403" s="35"/>
      <c r="J403" s="32"/>
      <c r="K403" s="36"/>
      <c r="L403" s="36"/>
      <c r="M403" s="32"/>
      <c r="N403" s="36"/>
      <c r="O403" s="37"/>
      <c r="P403" s="38"/>
      <c r="Q403" s="39"/>
    </row>
    <row r="404">
      <c r="A404" s="31"/>
      <c r="B404" s="32"/>
      <c r="C404" s="33"/>
      <c r="D404" s="34"/>
      <c r="E404" s="34"/>
      <c r="F404" s="35"/>
      <c r="G404" s="35"/>
      <c r="H404" s="32"/>
      <c r="I404" s="35"/>
      <c r="J404" s="32"/>
      <c r="K404" s="36"/>
      <c r="L404" s="36"/>
      <c r="M404" s="32"/>
      <c r="N404" s="36"/>
      <c r="O404" s="37"/>
      <c r="P404" s="38"/>
      <c r="Q404" s="39"/>
    </row>
    <row r="405">
      <c r="A405" s="31"/>
      <c r="B405" s="32"/>
      <c r="C405" s="33"/>
      <c r="D405" s="34"/>
      <c r="E405" s="34"/>
      <c r="F405" s="35"/>
      <c r="G405" s="35"/>
      <c r="H405" s="32"/>
      <c r="I405" s="35"/>
      <c r="J405" s="32"/>
      <c r="K405" s="36"/>
      <c r="L405" s="36"/>
      <c r="M405" s="32"/>
      <c r="N405" s="36"/>
      <c r="O405" s="37"/>
      <c r="P405" s="38"/>
      <c r="Q405" s="39"/>
    </row>
    <row r="406">
      <c r="A406" s="31"/>
      <c r="B406" s="32"/>
      <c r="C406" s="33"/>
      <c r="D406" s="34"/>
      <c r="E406" s="34"/>
      <c r="F406" s="35"/>
      <c r="G406" s="35"/>
      <c r="H406" s="32"/>
      <c r="I406" s="35"/>
      <c r="J406" s="32"/>
      <c r="K406" s="36"/>
      <c r="L406" s="36"/>
      <c r="M406" s="32"/>
      <c r="N406" s="36"/>
      <c r="O406" s="37"/>
      <c r="P406" s="38"/>
      <c r="Q406" s="39"/>
    </row>
    <row r="407">
      <c r="A407" s="31"/>
      <c r="B407" s="32"/>
      <c r="C407" s="33"/>
      <c r="D407" s="34"/>
      <c r="E407" s="34"/>
      <c r="F407" s="35"/>
      <c r="G407" s="35"/>
      <c r="H407" s="32"/>
      <c r="I407" s="35"/>
      <c r="J407" s="32"/>
      <c r="K407" s="36"/>
      <c r="L407" s="36"/>
      <c r="M407" s="32"/>
      <c r="N407" s="36"/>
      <c r="O407" s="37"/>
      <c r="P407" s="38"/>
      <c r="Q407" s="39"/>
    </row>
    <row r="408">
      <c r="A408" s="31"/>
      <c r="B408" s="32"/>
      <c r="C408" s="33"/>
      <c r="D408" s="34"/>
      <c r="E408" s="34"/>
      <c r="F408" s="35"/>
      <c r="G408" s="35"/>
      <c r="H408" s="32"/>
      <c r="I408" s="35"/>
      <c r="J408" s="32"/>
      <c r="K408" s="36"/>
      <c r="L408" s="36"/>
      <c r="M408" s="32"/>
      <c r="N408" s="36"/>
      <c r="O408" s="37"/>
      <c r="P408" s="38"/>
      <c r="Q408" s="39"/>
    </row>
    <row r="409">
      <c r="A409" s="31"/>
      <c r="B409" s="32"/>
      <c r="C409" s="33"/>
      <c r="D409" s="34"/>
      <c r="E409" s="34"/>
      <c r="F409" s="35"/>
      <c r="G409" s="35"/>
      <c r="H409" s="32"/>
      <c r="I409" s="35"/>
      <c r="J409" s="32"/>
      <c r="K409" s="36"/>
      <c r="L409" s="36"/>
      <c r="M409" s="32"/>
      <c r="N409" s="36"/>
      <c r="O409" s="37"/>
      <c r="P409" s="38"/>
      <c r="Q409" s="39"/>
    </row>
    <row r="410">
      <c r="A410" s="31"/>
      <c r="B410" s="32"/>
      <c r="C410" s="33"/>
      <c r="D410" s="34"/>
      <c r="E410" s="34"/>
      <c r="F410" s="35"/>
      <c r="G410" s="35"/>
      <c r="H410" s="32"/>
      <c r="I410" s="35"/>
      <c r="J410" s="32"/>
      <c r="K410" s="36"/>
      <c r="L410" s="36"/>
      <c r="M410" s="32"/>
      <c r="N410" s="36"/>
      <c r="O410" s="37"/>
      <c r="P410" s="38"/>
      <c r="Q410" s="39"/>
    </row>
    <row r="411">
      <c r="A411" s="31"/>
      <c r="B411" s="32"/>
      <c r="C411" s="33"/>
      <c r="D411" s="34"/>
      <c r="E411" s="34"/>
      <c r="F411" s="35"/>
      <c r="G411" s="35"/>
      <c r="H411" s="32"/>
      <c r="I411" s="35"/>
      <c r="J411" s="32"/>
      <c r="K411" s="36"/>
      <c r="L411" s="36"/>
      <c r="M411" s="32"/>
      <c r="N411" s="36"/>
      <c r="O411" s="37"/>
      <c r="P411" s="38"/>
      <c r="Q411" s="39"/>
    </row>
    <row r="412">
      <c r="A412" s="31"/>
      <c r="B412" s="32"/>
      <c r="C412" s="33"/>
      <c r="D412" s="34"/>
      <c r="E412" s="34"/>
      <c r="F412" s="35"/>
      <c r="G412" s="35"/>
      <c r="H412" s="32"/>
      <c r="I412" s="35"/>
      <c r="J412" s="32"/>
      <c r="K412" s="36"/>
      <c r="L412" s="36"/>
      <c r="M412" s="32"/>
      <c r="N412" s="36"/>
      <c r="O412" s="37"/>
      <c r="P412" s="38"/>
      <c r="Q412" s="39"/>
    </row>
    <row r="413">
      <c r="A413" s="31"/>
      <c r="B413" s="32"/>
      <c r="C413" s="33"/>
      <c r="D413" s="34"/>
      <c r="E413" s="34"/>
      <c r="F413" s="35"/>
      <c r="G413" s="35"/>
      <c r="H413" s="32"/>
      <c r="I413" s="35"/>
      <c r="J413" s="32"/>
      <c r="K413" s="36"/>
      <c r="L413" s="36"/>
      <c r="M413" s="32"/>
      <c r="N413" s="36"/>
      <c r="O413" s="37"/>
      <c r="P413" s="38"/>
      <c r="Q413" s="39"/>
    </row>
    <row r="414">
      <c r="A414" s="31"/>
      <c r="B414" s="32"/>
      <c r="C414" s="33"/>
      <c r="D414" s="34"/>
      <c r="E414" s="34"/>
      <c r="F414" s="35"/>
      <c r="G414" s="35"/>
      <c r="H414" s="32"/>
      <c r="I414" s="35"/>
      <c r="J414" s="32"/>
      <c r="K414" s="36"/>
      <c r="L414" s="36"/>
      <c r="M414" s="32"/>
      <c r="N414" s="36"/>
      <c r="O414" s="37"/>
      <c r="P414" s="38"/>
      <c r="Q414" s="39"/>
    </row>
    <row r="415">
      <c r="A415" s="31"/>
      <c r="B415" s="32"/>
      <c r="C415" s="33"/>
      <c r="D415" s="34"/>
      <c r="E415" s="34"/>
      <c r="F415" s="35"/>
      <c r="G415" s="35"/>
      <c r="H415" s="32"/>
      <c r="I415" s="35"/>
      <c r="J415" s="32"/>
      <c r="K415" s="36"/>
      <c r="L415" s="36"/>
      <c r="M415" s="32"/>
      <c r="N415" s="36"/>
      <c r="O415" s="37"/>
      <c r="P415" s="38"/>
      <c r="Q415" s="39"/>
    </row>
    <row r="416">
      <c r="A416" s="31"/>
      <c r="B416" s="32"/>
      <c r="C416" s="33"/>
      <c r="D416" s="34"/>
      <c r="E416" s="34"/>
      <c r="F416" s="35"/>
      <c r="G416" s="35"/>
      <c r="H416" s="32"/>
      <c r="I416" s="35"/>
      <c r="J416" s="32"/>
      <c r="K416" s="36"/>
      <c r="L416" s="36"/>
      <c r="M416" s="32"/>
      <c r="N416" s="36"/>
      <c r="O416" s="37"/>
      <c r="P416" s="38"/>
      <c r="Q416" s="39"/>
    </row>
    <row r="417">
      <c r="A417" s="31"/>
      <c r="B417" s="32"/>
      <c r="C417" s="33"/>
      <c r="D417" s="34"/>
      <c r="E417" s="34"/>
      <c r="F417" s="35"/>
      <c r="G417" s="35"/>
      <c r="H417" s="32"/>
      <c r="I417" s="35"/>
      <c r="J417" s="32"/>
      <c r="K417" s="36"/>
      <c r="L417" s="36"/>
      <c r="M417" s="32"/>
      <c r="N417" s="36"/>
      <c r="O417" s="37"/>
      <c r="P417" s="38"/>
      <c r="Q417" s="39"/>
    </row>
    <row r="418">
      <c r="A418" s="31"/>
      <c r="B418" s="32"/>
      <c r="C418" s="33"/>
      <c r="D418" s="34"/>
      <c r="E418" s="34"/>
      <c r="F418" s="35"/>
      <c r="G418" s="35"/>
      <c r="H418" s="32"/>
      <c r="I418" s="35"/>
      <c r="J418" s="32"/>
      <c r="K418" s="36"/>
      <c r="L418" s="36"/>
      <c r="M418" s="32"/>
      <c r="N418" s="36"/>
      <c r="O418" s="37"/>
      <c r="P418" s="38"/>
      <c r="Q418" s="39"/>
    </row>
    <row r="419">
      <c r="A419" s="31"/>
      <c r="B419" s="32"/>
      <c r="C419" s="33"/>
      <c r="D419" s="34"/>
      <c r="E419" s="34"/>
      <c r="F419" s="35"/>
      <c r="G419" s="35"/>
      <c r="H419" s="32"/>
      <c r="I419" s="35"/>
      <c r="J419" s="32"/>
      <c r="K419" s="36"/>
      <c r="L419" s="36"/>
      <c r="M419" s="32"/>
      <c r="N419" s="36"/>
      <c r="O419" s="37"/>
      <c r="P419" s="38"/>
      <c r="Q419" s="39"/>
    </row>
    <row r="420">
      <c r="A420" s="31"/>
      <c r="B420" s="32"/>
      <c r="C420" s="33"/>
      <c r="D420" s="34"/>
      <c r="E420" s="34"/>
      <c r="F420" s="35"/>
      <c r="G420" s="35"/>
      <c r="H420" s="32"/>
      <c r="I420" s="35"/>
      <c r="J420" s="32"/>
      <c r="K420" s="36"/>
      <c r="L420" s="36"/>
      <c r="M420" s="32"/>
      <c r="N420" s="36"/>
      <c r="O420" s="37"/>
      <c r="P420" s="38"/>
      <c r="Q420" s="39"/>
    </row>
    <row r="421">
      <c r="A421" s="31"/>
      <c r="B421" s="32"/>
      <c r="C421" s="33"/>
      <c r="D421" s="34"/>
      <c r="E421" s="34"/>
      <c r="F421" s="35"/>
      <c r="G421" s="35"/>
      <c r="H421" s="32"/>
      <c r="I421" s="35"/>
      <c r="J421" s="32"/>
      <c r="K421" s="36"/>
      <c r="L421" s="36"/>
      <c r="M421" s="32"/>
      <c r="N421" s="36"/>
      <c r="O421" s="37"/>
      <c r="P421" s="38"/>
      <c r="Q421" s="39"/>
    </row>
    <row r="422">
      <c r="A422" s="31"/>
      <c r="B422" s="32"/>
      <c r="C422" s="33"/>
      <c r="D422" s="34"/>
      <c r="E422" s="34"/>
      <c r="F422" s="35"/>
      <c r="G422" s="35"/>
      <c r="H422" s="32"/>
      <c r="I422" s="35"/>
      <c r="J422" s="32"/>
      <c r="K422" s="36"/>
      <c r="L422" s="36"/>
      <c r="M422" s="32"/>
      <c r="N422" s="36"/>
      <c r="O422" s="37"/>
      <c r="P422" s="38"/>
      <c r="Q422" s="39"/>
    </row>
    <row r="423">
      <c r="A423" s="31"/>
      <c r="B423" s="32"/>
      <c r="C423" s="33"/>
      <c r="D423" s="34"/>
      <c r="E423" s="34"/>
      <c r="F423" s="35"/>
      <c r="G423" s="35"/>
      <c r="H423" s="32"/>
      <c r="I423" s="35"/>
      <c r="J423" s="32"/>
      <c r="K423" s="36"/>
      <c r="L423" s="36"/>
      <c r="M423" s="32"/>
      <c r="N423" s="36"/>
      <c r="O423" s="37"/>
      <c r="P423" s="38"/>
      <c r="Q423" s="39"/>
    </row>
    <row r="424">
      <c r="A424" s="31"/>
      <c r="B424" s="32"/>
      <c r="C424" s="33"/>
      <c r="D424" s="34"/>
      <c r="E424" s="34"/>
      <c r="F424" s="35"/>
      <c r="G424" s="35"/>
      <c r="H424" s="32"/>
      <c r="I424" s="35"/>
      <c r="J424" s="32"/>
      <c r="K424" s="36"/>
      <c r="L424" s="36"/>
      <c r="M424" s="32"/>
      <c r="N424" s="36"/>
      <c r="O424" s="37"/>
      <c r="P424" s="38"/>
      <c r="Q424" s="39"/>
    </row>
    <row r="425">
      <c r="A425" s="31"/>
      <c r="B425" s="32"/>
      <c r="C425" s="33"/>
      <c r="D425" s="34"/>
      <c r="E425" s="34"/>
      <c r="F425" s="35"/>
      <c r="G425" s="35"/>
      <c r="H425" s="32"/>
      <c r="I425" s="35"/>
      <c r="J425" s="32"/>
      <c r="K425" s="36"/>
      <c r="L425" s="36"/>
      <c r="M425" s="32"/>
      <c r="N425" s="36"/>
      <c r="O425" s="37"/>
      <c r="P425" s="38"/>
      <c r="Q425" s="39"/>
    </row>
    <row r="426">
      <c r="A426" s="31"/>
      <c r="B426" s="32"/>
      <c r="C426" s="33"/>
      <c r="D426" s="34"/>
      <c r="E426" s="34"/>
      <c r="F426" s="35"/>
      <c r="G426" s="35"/>
      <c r="H426" s="32"/>
      <c r="I426" s="35"/>
      <c r="J426" s="32"/>
      <c r="K426" s="36"/>
      <c r="L426" s="36"/>
      <c r="M426" s="32"/>
      <c r="N426" s="36"/>
      <c r="O426" s="37"/>
      <c r="P426" s="38"/>
      <c r="Q426" s="39"/>
    </row>
    <row r="427">
      <c r="A427" s="31"/>
      <c r="B427" s="32"/>
      <c r="C427" s="33"/>
      <c r="D427" s="34"/>
      <c r="E427" s="34"/>
      <c r="F427" s="35"/>
      <c r="G427" s="35"/>
      <c r="H427" s="32"/>
      <c r="I427" s="35"/>
      <c r="J427" s="32"/>
      <c r="K427" s="36"/>
      <c r="L427" s="36"/>
      <c r="M427" s="32"/>
      <c r="N427" s="36"/>
      <c r="O427" s="37"/>
      <c r="P427" s="38"/>
      <c r="Q427" s="39"/>
    </row>
    <row r="428">
      <c r="A428" s="31"/>
      <c r="B428" s="32"/>
      <c r="C428" s="33"/>
      <c r="D428" s="34"/>
      <c r="E428" s="34"/>
      <c r="F428" s="35"/>
      <c r="G428" s="35"/>
      <c r="H428" s="32"/>
      <c r="I428" s="35"/>
      <c r="J428" s="32"/>
      <c r="K428" s="36"/>
      <c r="L428" s="36"/>
      <c r="M428" s="32"/>
      <c r="N428" s="36"/>
      <c r="O428" s="37"/>
      <c r="P428" s="38"/>
      <c r="Q428" s="39"/>
    </row>
    <row r="429">
      <c r="A429" s="31"/>
      <c r="B429" s="32"/>
      <c r="C429" s="33"/>
      <c r="D429" s="34"/>
      <c r="E429" s="34"/>
      <c r="F429" s="35"/>
      <c r="G429" s="35"/>
      <c r="H429" s="32"/>
      <c r="I429" s="35"/>
      <c r="J429" s="32"/>
      <c r="K429" s="36"/>
      <c r="L429" s="36"/>
      <c r="M429" s="32"/>
      <c r="N429" s="36"/>
      <c r="O429" s="37"/>
      <c r="P429" s="38"/>
      <c r="Q429" s="39"/>
    </row>
    <row r="430">
      <c r="A430" s="31"/>
      <c r="B430" s="32"/>
      <c r="C430" s="33"/>
      <c r="D430" s="34"/>
      <c r="E430" s="34"/>
      <c r="F430" s="35"/>
      <c r="G430" s="35"/>
      <c r="H430" s="32"/>
      <c r="I430" s="35"/>
      <c r="J430" s="32"/>
      <c r="K430" s="36"/>
      <c r="L430" s="36"/>
      <c r="M430" s="32"/>
      <c r="N430" s="36"/>
      <c r="O430" s="37"/>
      <c r="P430" s="38"/>
      <c r="Q430" s="39"/>
    </row>
    <row r="431">
      <c r="A431" s="31"/>
      <c r="B431" s="32"/>
      <c r="C431" s="33"/>
      <c r="D431" s="34"/>
      <c r="E431" s="34"/>
      <c r="F431" s="35"/>
      <c r="G431" s="35"/>
      <c r="H431" s="32"/>
      <c r="I431" s="35"/>
      <c r="J431" s="32"/>
      <c r="K431" s="36"/>
      <c r="L431" s="36"/>
      <c r="M431" s="32"/>
      <c r="N431" s="36"/>
      <c r="O431" s="37"/>
      <c r="P431" s="38"/>
      <c r="Q431" s="39"/>
    </row>
    <row r="432">
      <c r="A432" s="31"/>
      <c r="B432" s="32"/>
      <c r="C432" s="33"/>
      <c r="D432" s="34"/>
      <c r="E432" s="34"/>
      <c r="F432" s="35"/>
      <c r="G432" s="35"/>
      <c r="H432" s="32"/>
      <c r="I432" s="35"/>
      <c r="J432" s="32"/>
      <c r="K432" s="36"/>
      <c r="L432" s="36"/>
      <c r="M432" s="32"/>
      <c r="N432" s="36"/>
      <c r="O432" s="37"/>
      <c r="P432" s="38"/>
      <c r="Q432" s="39"/>
    </row>
    <row r="433">
      <c r="A433" s="31"/>
      <c r="B433" s="32"/>
      <c r="C433" s="33"/>
      <c r="D433" s="34"/>
      <c r="E433" s="34"/>
      <c r="F433" s="35"/>
      <c r="G433" s="35"/>
      <c r="H433" s="32"/>
      <c r="I433" s="35"/>
      <c r="J433" s="32"/>
      <c r="K433" s="36"/>
      <c r="L433" s="36"/>
      <c r="M433" s="32"/>
      <c r="N433" s="36"/>
      <c r="O433" s="37"/>
      <c r="P433" s="38"/>
      <c r="Q433" s="39"/>
    </row>
    <row r="434">
      <c r="A434" s="31"/>
      <c r="B434" s="32"/>
      <c r="C434" s="33"/>
      <c r="D434" s="34"/>
      <c r="E434" s="34"/>
      <c r="F434" s="35"/>
      <c r="G434" s="35"/>
      <c r="H434" s="32"/>
      <c r="I434" s="35"/>
      <c r="J434" s="32"/>
      <c r="K434" s="36"/>
      <c r="L434" s="36"/>
      <c r="M434" s="32"/>
      <c r="N434" s="36"/>
      <c r="O434" s="37"/>
      <c r="P434" s="38"/>
      <c r="Q434" s="39"/>
    </row>
    <row r="435">
      <c r="A435" s="31"/>
      <c r="B435" s="32"/>
      <c r="C435" s="33"/>
      <c r="D435" s="34"/>
      <c r="E435" s="34"/>
      <c r="F435" s="35"/>
      <c r="G435" s="35"/>
      <c r="H435" s="32"/>
      <c r="I435" s="35"/>
      <c r="J435" s="32"/>
      <c r="K435" s="36"/>
      <c r="L435" s="36"/>
      <c r="M435" s="32"/>
      <c r="N435" s="36"/>
      <c r="O435" s="37"/>
      <c r="P435" s="38"/>
      <c r="Q435" s="39"/>
    </row>
    <row r="436">
      <c r="A436" s="31"/>
      <c r="B436" s="32"/>
      <c r="C436" s="33"/>
      <c r="D436" s="34"/>
      <c r="E436" s="34"/>
      <c r="F436" s="35"/>
      <c r="G436" s="35"/>
      <c r="H436" s="32"/>
      <c r="I436" s="35"/>
      <c r="J436" s="32"/>
      <c r="K436" s="36"/>
      <c r="L436" s="36"/>
      <c r="M436" s="32"/>
      <c r="N436" s="36"/>
      <c r="O436" s="37"/>
      <c r="P436" s="38"/>
      <c r="Q436" s="39"/>
    </row>
    <row r="437">
      <c r="A437" s="31"/>
      <c r="B437" s="32"/>
      <c r="C437" s="33"/>
      <c r="D437" s="34"/>
      <c r="E437" s="34"/>
      <c r="F437" s="35"/>
      <c r="G437" s="35"/>
      <c r="H437" s="32"/>
      <c r="I437" s="35"/>
      <c r="J437" s="32"/>
      <c r="K437" s="36"/>
      <c r="L437" s="36"/>
      <c r="M437" s="32"/>
      <c r="N437" s="36"/>
      <c r="O437" s="37"/>
      <c r="P437" s="38"/>
      <c r="Q437" s="39"/>
    </row>
    <row r="438">
      <c r="A438" s="31"/>
      <c r="B438" s="32"/>
      <c r="C438" s="33"/>
      <c r="D438" s="34"/>
      <c r="E438" s="34"/>
      <c r="F438" s="35"/>
      <c r="G438" s="35"/>
      <c r="H438" s="32"/>
      <c r="I438" s="35"/>
      <c r="J438" s="32"/>
      <c r="K438" s="36"/>
      <c r="L438" s="36"/>
      <c r="M438" s="32"/>
      <c r="N438" s="36"/>
      <c r="O438" s="37"/>
      <c r="P438" s="38"/>
      <c r="Q438" s="39"/>
    </row>
    <row r="439">
      <c r="A439" s="31"/>
      <c r="B439" s="32"/>
      <c r="C439" s="33"/>
      <c r="D439" s="34"/>
      <c r="E439" s="34"/>
      <c r="F439" s="35"/>
      <c r="G439" s="35"/>
      <c r="H439" s="32"/>
      <c r="I439" s="35"/>
      <c r="J439" s="32"/>
      <c r="K439" s="36"/>
      <c r="L439" s="36"/>
      <c r="M439" s="32"/>
      <c r="N439" s="36"/>
      <c r="O439" s="37"/>
      <c r="P439" s="38"/>
      <c r="Q439" s="39"/>
    </row>
    <row r="440">
      <c r="A440" s="31"/>
      <c r="B440" s="32"/>
      <c r="C440" s="33"/>
      <c r="D440" s="34"/>
      <c r="E440" s="34"/>
      <c r="F440" s="35"/>
      <c r="G440" s="35"/>
      <c r="H440" s="32"/>
      <c r="I440" s="35"/>
      <c r="J440" s="32"/>
      <c r="K440" s="36"/>
      <c r="L440" s="36"/>
      <c r="M440" s="32"/>
      <c r="N440" s="36"/>
      <c r="O440" s="37"/>
      <c r="P440" s="38"/>
      <c r="Q440" s="39"/>
    </row>
    <row r="441">
      <c r="A441" s="31"/>
      <c r="B441" s="32"/>
      <c r="C441" s="33"/>
      <c r="D441" s="34"/>
      <c r="E441" s="34"/>
      <c r="F441" s="35"/>
      <c r="G441" s="35"/>
      <c r="H441" s="32"/>
      <c r="I441" s="35"/>
      <c r="J441" s="32"/>
      <c r="K441" s="36"/>
      <c r="L441" s="36"/>
      <c r="M441" s="32"/>
      <c r="N441" s="36"/>
      <c r="O441" s="37"/>
      <c r="P441" s="38"/>
      <c r="Q441" s="39"/>
    </row>
    <row r="442">
      <c r="A442" s="31"/>
      <c r="B442" s="32"/>
      <c r="C442" s="33"/>
      <c r="D442" s="34"/>
      <c r="E442" s="34"/>
      <c r="F442" s="35"/>
      <c r="G442" s="35"/>
      <c r="H442" s="32"/>
      <c r="I442" s="35"/>
      <c r="J442" s="32"/>
      <c r="K442" s="36"/>
      <c r="L442" s="36"/>
      <c r="M442" s="32"/>
      <c r="N442" s="36"/>
      <c r="O442" s="37"/>
      <c r="P442" s="38"/>
      <c r="Q442" s="39"/>
    </row>
    <row r="443">
      <c r="A443" s="31"/>
      <c r="B443" s="32"/>
      <c r="C443" s="33"/>
      <c r="D443" s="34"/>
      <c r="E443" s="34"/>
      <c r="F443" s="35"/>
      <c r="G443" s="35"/>
      <c r="H443" s="32"/>
      <c r="I443" s="35"/>
      <c r="J443" s="32"/>
      <c r="K443" s="36"/>
      <c r="L443" s="36"/>
      <c r="M443" s="32"/>
      <c r="N443" s="36"/>
      <c r="O443" s="37"/>
      <c r="P443" s="38"/>
      <c r="Q443" s="39"/>
    </row>
    <row r="444">
      <c r="A444" s="31"/>
      <c r="B444" s="32"/>
      <c r="C444" s="33"/>
      <c r="D444" s="34"/>
      <c r="E444" s="34"/>
      <c r="F444" s="35"/>
      <c r="G444" s="35"/>
      <c r="H444" s="32"/>
      <c r="I444" s="35"/>
      <c r="J444" s="32"/>
      <c r="K444" s="36"/>
      <c r="L444" s="36"/>
      <c r="M444" s="32"/>
      <c r="N444" s="36"/>
      <c r="O444" s="37"/>
      <c r="P444" s="38"/>
      <c r="Q444" s="39"/>
    </row>
    <row r="445">
      <c r="A445" s="31"/>
      <c r="B445" s="32"/>
      <c r="C445" s="33"/>
      <c r="D445" s="34"/>
      <c r="E445" s="34"/>
      <c r="F445" s="35"/>
      <c r="G445" s="35"/>
      <c r="H445" s="32"/>
      <c r="I445" s="35"/>
      <c r="J445" s="32"/>
      <c r="K445" s="36"/>
      <c r="L445" s="36"/>
      <c r="M445" s="32"/>
      <c r="N445" s="36"/>
      <c r="O445" s="37"/>
      <c r="P445" s="38"/>
      <c r="Q445" s="39"/>
    </row>
    <row r="446">
      <c r="A446" s="31"/>
      <c r="B446" s="32"/>
      <c r="C446" s="33"/>
      <c r="D446" s="34"/>
      <c r="E446" s="34"/>
      <c r="F446" s="35"/>
      <c r="G446" s="35"/>
      <c r="H446" s="32"/>
      <c r="I446" s="35"/>
      <c r="J446" s="32"/>
      <c r="K446" s="36"/>
      <c r="L446" s="36"/>
      <c r="M446" s="32"/>
      <c r="N446" s="36"/>
      <c r="O446" s="37"/>
      <c r="P446" s="38"/>
      <c r="Q446" s="39"/>
    </row>
    <row r="447">
      <c r="A447" s="31"/>
      <c r="B447" s="32"/>
      <c r="C447" s="33"/>
      <c r="D447" s="34"/>
      <c r="E447" s="34"/>
      <c r="F447" s="35"/>
      <c r="G447" s="35"/>
      <c r="H447" s="32"/>
      <c r="I447" s="35"/>
      <c r="J447" s="32"/>
      <c r="K447" s="36"/>
      <c r="L447" s="36"/>
      <c r="M447" s="32"/>
      <c r="N447" s="36"/>
      <c r="O447" s="37"/>
      <c r="P447" s="38"/>
      <c r="Q447" s="39"/>
    </row>
    <row r="448">
      <c r="A448" s="31"/>
      <c r="B448" s="32"/>
      <c r="C448" s="33"/>
      <c r="D448" s="34"/>
      <c r="E448" s="34"/>
      <c r="F448" s="35"/>
      <c r="G448" s="35"/>
      <c r="H448" s="32"/>
      <c r="I448" s="35"/>
      <c r="J448" s="32"/>
      <c r="K448" s="36"/>
      <c r="L448" s="36"/>
      <c r="M448" s="32"/>
      <c r="N448" s="36"/>
      <c r="O448" s="37"/>
      <c r="P448" s="38"/>
      <c r="Q448" s="39"/>
    </row>
    <row r="449">
      <c r="A449" s="31"/>
      <c r="B449" s="32"/>
      <c r="C449" s="33"/>
      <c r="D449" s="34"/>
      <c r="E449" s="34"/>
      <c r="F449" s="35"/>
      <c r="G449" s="35"/>
      <c r="H449" s="32"/>
      <c r="I449" s="35"/>
      <c r="J449" s="32"/>
      <c r="K449" s="36"/>
      <c r="L449" s="36"/>
      <c r="M449" s="32"/>
      <c r="N449" s="36"/>
      <c r="O449" s="37"/>
      <c r="P449" s="38"/>
      <c r="Q449" s="39"/>
    </row>
    <row r="450">
      <c r="A450" s="31"/>
      <c r="B450" s="32"/>
      <c r="C450" s="33"/>
      <c r="D450" s="34"/>
      <c r="E450" s="34"/>
      <c r="F450" s="35"/>
      <c r="G450" s="35"/>
      <c r="H450" s="32"/>
      <c r="I450" s="35"/>
      <c r="J450" s="32"/>
      <c r="K450" s="36"/>
      <c r="L450" s="36"/>
      <c r="M450" s="32"/>
      <c r="N450" s="36"/>
      <c r="O450" s="37"/>
      <c r="P450" s="38"/>
      <c r="Q450" s="39"/>
    </row>
    <row r="451">
      <c r="A451" s="31"/>
      <c r="B451" s="32"/>
      <c r="C451" s="33"/>
      <c r="D451" s="34"/>
      <c r="E451" s="34"/>
      <c r="F451" s="35"/>
      <c r="G451" s="35"/>
      <c r="H451" s="32"/>
      <c r="I451" s="35"/>
      <c r="J451" s="32"/>
      <c r="K451" s="36"/>
      <c r="L451" s="36"/>
      <c r="M451" s="32"/>
      <c r="N451" s="36"/>
      <c r="O451" s="37"/>
      <c r="P451" s="38"/>
      <c r="Q451" s="39"/>
    </row>
    <row r="452">
      <c r="A452" s="31"/>
      <c r="B452" s="32"/>
      <c r="C452" s="33"/>
      <c r="D452" s="34"/>
      <c r="E452" s="34"/>
      <c r="F452" s="35"/>
      <c r="G452" s="35"/>
      <c r="H452" s="32"/>
      <c r="I452" s="35"/>
      <c r="J452" s="32"/>
      <c r="K452" s="36"/>
      <c r="L452" s="36"/>
      <c r="M452" s="32"/>
      <c r="N452" s="36"/>
      <c r="O452" s="37"/>
      <c r="P452" s="38"/>
      <c r="Q452" s="39"/>
    </row>
    <row r="453">
      <c r="A453" s="31"/>
      <c r="B453" s="32"/>
      <c r="C453" s="33"/>
      <c r="D453" s="34"/>
      <c r="E453" s="34"/>
      <c r="F453" s="35"/>
      <c r="G453" s="35"/>
      <c r="H453" s="32"/>
      <c r="I453" s="35"/>
      <c r="J453" s="32"/>
      <c r="K453" s="36"/>
      <c r="L453" s="36"/>
      <c r="M453" s="32"/>
      <c r="N453" s="36"/>
      <c r="O453" s="37"/>
      <c r="P453" s="38"/>
      <c r="Q453" s="39"/>
    </row>
    <row r="454">
      <c r="A454" s="31"/>
      <c r="B454" s="32"/>
      <c r="C454" s="33"/>
      <c r="D454" s="34"/>
      <c r="E454" s="34"/>
      <c r="F454" s="35"/>
      <c r="G454" s="35"/>
      <c r="H454" s="32"/>
      <c r="I454" s="35"/>
      <c r="J454" s="32"/>
      <c r="K454" s="36"/>
      <c r="L454" s="36"/>
      <c r="M454" s="32"/>
      <c r="N454" s="36"/>
      <c r="O454" s="37"/>
      <c r="P454" s="38"/>
      <c r="Q454" s="39"/>
    </row>
    <row r="455">
      <c r="A455" s="31"/>
      <c r="B455" s="32"/>
      <c r="C455" s="33"/>
      <c r="D455" s="34"/>
      <c r="E455" s="34"/>
      <c r="F455" s="35"/>
      <c r="G455" s="35"/>
      <c r="H455" s="32"/>
      <c r="I455" s="35"/>
      <c r="J455" s="32"/>
      <c r="K455" s="36"/>
      <c r="L455" s="36"/>
      <c r="M455" s="32"/>
      <c r="N455" s="36"/>
      <c r="O455" s="37"/>
      <c r="P455" s="38"/>
      <c r="Q455" s="39"/>
    </row>
    <row r="456">
      <c r="A456" s="31"/>
      <c r="B456" s="32"/>
      <c r="C456" s="33"/>
      <c r="D456" s="34"/>
      <c r="E456" s="34"/>
      <c r="F456" s="35"/>
      <c r="G456" s="35"/>
      <c r="H456" s="32"/>
      <c r="I456" s="35"/>
      <c r="J456" s="32"/>
      <c r="K456" s="36"/>
      <c r="L456" s="36"/>
      <c r="M456" s="32"/>
      <c r="N456" s="36"/>
      <c r="O456" s="37"/>
      <c r="P456" s="38"/>
      <c r="Q456" s="39"/>
    </row>
    <row r="457">
      <c r="A457" s="31"/>
      <c r="B457" s="32"/>
      <c r="C457" s="33"/>
      <c r="D457" s="34"/>
      <c r="E457" s="34"/>
      <c r="F457" s="35"/>
      <c r="G457" s="35"/>
      <c r="H457" s="32"/>
      <c r="I457" s="35"/>
      <c r="J457" s="32"/>
      <c r="K457" s="36"/>
      <c r="L457" s="36"/>
      <c r="M457" s="32"/>
      <c r="N457" s="36"/>
      <c r="O457" s="37"/>
      <c r="P457" s="38"/>
      <c r="Q457" s="39"/>
    </row>
    <row r="458">
      <c r="A458" s="31"/>
      <c r="B458" s="32"/>
      <c r="C458" s="33"/>
      <c r="D458" s="34"/>
      <c r="E458" s="34"/>
      <c r="F458" s="35"/>
      <c r="G458" s="35"/>
      <c r="H458" s="32"/>
      <c r="I458" s="35"/>
      <c r="J458" s="32"/>
      <c r="K458" s="36"/>
      <c r="L458" s="36"/>
      <c r="M458" s="32"/>
      <c r="N458" s="36"/>
      <c r="O458" s="37"/>
      <c r="P458" s="38"/>
      <c r="Q458" s="39"/>
    </row>
    <row r="459">
      <c r="A459" s="31"/>
      <c r="B459" s="32"/>
      <c r="C459" s="33"/>
      <c r="D459" s="34"/>
      <c r="E459" s="34"/>
      <c r="F459" s="35"/>
      <c r="G459" s="35"/>
      <c r="H459" s="32"/>
      <c r="I459" s="35"/>
      <c r="J459" s="32"/>
      <c r="K459" s="36"/>
      <c r="L459" s="36"/>
      <c r="M459" s="32"/>
      <c r="N459" s="36"/>
      <c r="O459" s="37"/>
      <c r="P459" s="38"/>
      <c r="Q459" s="39"/>
    </row>
    <row r="460">
      <c r="A460" s="31"/>
      <c r="B460" s="32"/>
      <c r="C460" s="33"/>
      <c r="D460" s="34"/>
      <c r="E460" s="34"/>
      <c r="F460" s="35"/>
      <c r="G460" s="35"/>
      <c r="H460" s="32"/>
      <c r="I460" s="35"/>
      <c r="J460" s="32"/>
      <c r="K460" s="36"/>
      <c r="L460" s="36"/>
      <c r="M460" s="32"/>
      <c r="N460" s="36"/>
      <c r="O460" s="37"/>
      <c r="P460" s="38"/>
      <c r="Q460" s="39"/>
    </row>
    <row r="461">
      <c r="A461" s="31"/>
      <c r="B461" s="32"/>
      <c r="C461" s="33"/>
      <c r="D461" s="34"/>
      <c r="E461" s="34"/>
      <c r="F461" s="35"/>
      <c r="G461" s="35"/>
      <c r="H461" s="32"/>
      <c r="I461" s="35"/>
      <c r="J461" s="32"/>
      <c r="K461" s="36"/>
      <c r="L461" s="36"/>
      <c r="M461" s="32"/>
      <c r="N461" s="36"/>
      <c r="O461" s="37"/>
      <c r="P461" s="38"/>
      <c r="Q461" s="39"/>
    </row>
    <row r="462">
      <c r="A462" s="31"/>
      <c r="B462" s="32"/>
      <c r="C462" s="33"/>
      <c r="D462" s="34"/>
      <c r="E462" s="34"/>
      <c r="F462" s="35"/>
      <c r="G462" s="35"/>
      <c r="H462" s="32"/>
      <c r="I462" s="35"/>
      <c r="J462" s="32"/>
      <c r="K462" s="36"/>
      <c r="L462" s="36"/>
      <c r="M462" s="32"/>
      <c r="N462" s="36"/>
      <c r="O462" s="37"/>
      <c r="P462" s="38"/>
      <c r="Q462" s="39"/>
    </row>
    <row r="463">
      <c r="A463" s="31"/>
      <c r="B463" s="32"/>
      <c r="C463" s="33"/>
      <c r="D463" s="34"/>
      <c r="E463" s="34"/>
      <c r="F463" s="35"/>
      <c r="G463" s="35"/>
      <c r="H463" s="32"/>
      <c r="I463" s="35"/>
      <c r="J463" s="32"/>
      <c r="K463" s="36"/>
      <c r="L463" s="36"/>
      <c r="M463" s="32"/>
      <c r="N463" s="36"/>
      <c r="O463" s="37"/>
      <c r="P463" s="38"/>
      <c r="Q463" s="39"/>
    </row>
    <row r="464">
      <c r="A464" s="31"/>
      <c r="B464" s="32"/>
      <c r="C464" s="33"/>
      <c r="D464" s="34"/>
      <c r="E464" s="34"/>
      <c r="F464" s="35"/>
      <c r="G464" s="35"/>
      <c r="H464" s="32"/>
      <c r="I464" s="35"/>
      <c r="J464" s="32"/>
      <c r="K464" s="36"/>
      <c r="L464" s="36"/>
      <c r="M464" s="32"/>
      <c r="N464" s="36"/>
      <c r="O464" s="37"/>
      <c r="P464" s="38"/>
      <c r="Q464" s="39"/>
    </row>
    <row r="465">
      <c r="A465" s="31"/>
      <c r="B465" s="32"/>
      <c r="C465" s="33"/>
      <c r="D465" s="34"/>
      <c r="E465" s="34"/>
      <c r="F465" s="35"/>
      <c r="G465" s="35"/>
      <c r="H465" s="32"/>
      <c r="I465" s="35"/>
      <c r="J465" s="32"/>
      <c r="K465" s="36"/>
      <c r="L465" s="36"/>
      <c r="M465" s="32"/>
      <c r="N465" s="36"/>
      <c r="O465" s="37"/>
      <c r="P465" s="38"/>
      <c r="Q465" s="39"/>
    </row>
    <row r="466">
      <c r="A466" s="31"/>
      <c r="B466" s="32"/>
      <c r="C466" s="33"/>
      <c r="D466" s="34"/>
      <c r="E466" s="34"/>
      <c r="F466" s="35"/>
      <c r="G466" s="35"/>
      <c r="H466" s="32"/>
      <c r="I466" s="35"/>
      <c r="J466" s="32"/>
      <c r="K466" s="36"/>
      <c r="L466" s="36"/>
      <c r="M466" s="32"/>
      <c r="N466" s="36"/>
      <c r="O466" s="37"/>
      <c r="P466" s="38"/>
      <c r="Q466" s="39"/>
    </row>
    <row r="467">
      <c r="A467" s="31"/>
      <c r="B467" s="32"/>
      <c r="C467" s="33"/>
      <c r="D467" s="34"/>
      <c r="E467" s="34"/>
      <c r="F467" s="35"/>
      <c r="G467" s="35"/>
      <c r="H467" s="32"/>
      <c r="I467" s="35"/>
      <c r="J467" s="32"/>
      <c r="K467" s="36"/>
      <c r="L467" s="36"/>
      <c r="M467" s="32"/>
      <c r="N467" s="36"/>
      <c r="O467" s="37"/>
      <c r="P467" s="38"/>
      <c r="Q467" s="39"/>
    </row>
    <row r="468">
      <c r="A468" s="31"/>
      <c r="B468" s="32"/>
      <c r="C468" s="33"/>
      <c r="D468" s="34"/>
      <c r="E468" s="34"/>
      <c r="F468" s="35"/>
      <c r="G468" s="35"/>
      <c r="H468" s="32"/>
      <c r="I468" s="35"/>
      <c r="J468" s="32"/>
      <c r="K468" s="36"/>
      <c r="L468" s="36"/>
      <c r="M468" s="32"/>
      <c r="N468" s="36"/>
      <c r="O468" s="37"/>
      <c r="P468" s="38"/>
      <c r="Q468" s="39"/>
    </row>
    <row r="469">
      <c r="A469" s="31"/>
      <c r="B469" s="32"/>
      <c r="C469" s="33"/>
      <c r="D469" s="34"/>
      <c r="E469" s="34"/>
      <c r="F469" s="35"/>
      <c r="G469" s="35"/>
      <c r="H469" s="32"/>
      <c r="I469" s="35"/>
      <c r="J469" s="32"/>
      <c r="K469" s="36"/>
      <c r="L469" s="36"/>
      <c r="M469" s="32"/>
      <c r="N469" s="36"/>
      <c r="O469" s="37"/>
      <c r="P469" s="38"/>
      <c r="Q469" s="39"/>
    </row>
    <row r="470">
      <c r="A470" s="31"/>
      <c r="B470" s="32"/>
      <c r="C470" s="33"/>
      <c r="D470" s="34"/>
      <c r="E470" s="34"/>
      <c r="F470" s="35"/>
      <c r="G470" s="35"/>
      <c r="H470" s="32"/>
      <c r="I470" s="35"/>
      <c r="J470" s="32"/>
      <c r="K470" s="36"/>
      <c r="L470" s="36"/>
      <c r="M470" s="32"/>
      <c r="N470" s="36"/>
      <c r="O470" s="37"/>
      <c r="P470" s="38"/>
      <c r="Q470" s="39"/>
    </row>
    <row r="471">
      <c r="A471" s="31"/>
      <c r="B471" s="32"/>
      <c r="C471" s="33"/>
      <c r="D471" s="34"/>
      <c r="E471" s="34"/>
      <c r="F471" s="35"/>
      <c r="G471" s="35"/>
      <c r="H471" s="32"/>
      <c r="I471" s="35"/>
      <c r="J471" s="32"/>
      <c r="K471" s="36"/>
      <c r="L471" s="36"/>
      <c r="M471" s="32"/>
      <c r="N471" s="36"/>
      <c r="O471" s="37"/>
      <c r="P471" s="38"/>
      <c r="Q471" s="39"/>
    </row>
    <row r="472">
      <c r="A472" s="31"/>
      <c r="B472" s="32"/>
      <c r="C472" s="33"/>
      <c r="D472" s="34"/>
      <c r="E472" s="34"/>
      <c r="F472" s="35"/>
      <c r="G472" s="35"/>
      <c r="H472" s="32"/>
      <c r="I472" s="35"/>
      <c r="J472" s="32"/>
      <c r="K472" s="36"/>
      <c r="L472" s="36"/>
      <c r="M472" s="32"/>
      <c r="N472" s="36"/>
      <c r="O472" s="37"/>
      <c r="P472" s="38"/>
      <c r="Q472" s="39"/>
    </row>
    <row r="473">
      <c r="A473" s="31"/>
      <c r="B473" s="32"/>
      <c r="C473" s="33"/>
      <c r="D473" s="34"/>
      <c r="E473" s="34"/>
      <c r="F473" s="35"/>
      <c r="G473" s="35"/>
      <c r="H473" s="32"/>
      <c r="I473" s="35"/>
      <c r="J473" s="32"/>
      <c r="K473" s="36"/>
      <c r="L473" s="36"/>
      <c r="M473" s="32"/>
      <c r="N473" s="36"/>
      <c r="O473" s="37"/>
      <c r="P473" s="38"/>
      <c r="Q473" s="39"/>
    </row>
    <row r="474">
      <c r="A474" s="31"/>
      <c r="B474" s="32"/>
      <c r="C474" s="33"/>
      <c r="D474" s="34"/>
      <c r="E474" s="34"/>
      <c r="F474" s="35"/>
      <c r="G474" s="35"/>
      <c r="H474" s="32"/>
      <c r="I474" s="35"/>
      <c r="J474" s="32"/>
      <c r="K474" s="36"/>
      <c r="L474" s="36"/>
      <c r="M474" s="32"/>
      <c r="N474" s="36"/>
      <c r="O474" s="37"/>
      <c r="P474" s="38"/>
      <c r="Q474" s="39"/>
    </row>
    <row r="475">
      <c r="A475" s="31"/>
      <c r="B475" s="32"/>
      <c r="C475" s="33"/>
      <c r="D475" s="34"/>
      <c r="E475" s="34"/>
      <c r="F475" s="35"/>
      <c r="G475" s="35"/>
      <c r="H475" s="32"/>
      <c r="I475" s="35"/>
      <c r="J475" s="32"/>
      <c r="K475" s="36"/>
      <c r="L475" s="36"/>
      <c r="M475" s="32"/>
      <c r="N475" s="36"/>
      <c r="O475" s="37"/>
      <c r="P475" s="38"/>
      <c r="Q475" s="39"/>
    </row>
    <row r="476">
      <c r="A476" s="31"/>
      <c r="B476" s="32"/>
      <c r="C476" s="33"/>
      <c r="D476" s="34"/>
      <c r="E476" s="34"/>
      <c r="F476" s="35"/>
      <c r="G476" s="35"/>
      <c r="H476" s="32"/>
      <c r="I476" s="35"/>
      <c r="J476" s="32"/>
      <c r="K476" s="36"/>
      <c r="L476" s="36"/>
      <c r="M476" s="32"/>
      <c r="N476" s="36"/>
      <c r="O476" s="37"/>
      <c r="P476" s="38"/>
      <c r="Q476" s="39"/>
    </row>
    <row r="477">
      <c r="A477" s="31"/>
      <c r="B477" s="32"/>
      <c r="C477" s="33"/>
      <c r="D477" s="34"/>
      <c r="E477" s="34"/>
      <c r="F477" s="35"/>
      <c r="G477" s="35"/>
      <c r="H477" s="32"/>
      <c r="I477" s="35"/>
      <c r="J477" s="32"/>
      <c r="K477" s="36"/>
      <c r="L477" s="36"/>
      <c r="M477" s="32"/>
      <c r="N477" s="36"/>
      <c r="O477" s="37"/>
      <c r="P477" s="38"/>
      <c r="Q477" s="39"/>
    </row>
    <row r="478">
      <c r="A478" s="31"/>
      <c r="B478" s="32"/>
      <c r="C478" s="33"/>
      <c r="D478" s="34"/>
      <c r="E478" s="34"/>
      <c r="F478" s="35"/>
      <c r="G478" s="35"/>
      <c r="H478" s="32"/>
      <c r="I478" s="35"/>
      <c r="J478" s="32"/>
      <c r="K478" s="36"/>
      <c r="L478" s="36"/>
      <c r="M478" s="32"/>
      <c r="N478" s="36"/>
      <c r="O478" s="37"/>
      <c r="P478" s="38"/>
      <c r="Q478" s="39"/>
    </row>
    <row r="479">
      <c r="A479" s="31"/>
      <c r="B479" s="32"/>
      <c r="C479" s="33"/>
      <c r="D479" s="34"/>
      <c r="E479" s="34"/>
      <c r="F479" s="35"/>
      <c r="G479" s="35"/>
      <c r="H479" s="32"/>
      <c r="I479" s="35"/>
      <c r="J479" s="32"/>
      <c r="K479" s="36"/>
      <c r="L479" s="36"/>
      <c r="M479" s="32"/>
      <c r="N479" s="36"/>
      <c r="O479" s="37"/>
      <c r="P479" s="38"/>
      <c r="Q479" s="39"/>
    </row>
    <row r="480">
      <c r="A480" s="31"/>
      <c r="B480" s="32"/>
      <c r="C480" s="33"/>
      <c r="D480" s="34"/>
      <c r="E480" s="34"/>
      <c r="F480" s="35"/>
      <c r="G480" s="35"/>
      <c r="H480" s="32"/>
      <c r="I480" s="35"/>
      <c r="J480" s="32"/>
      <c r="K480" s="36"/>
      <c r="L480" s="36"/>
      <c r="M480" s="32"/>
      <c r="N480" s="36"/>
      <c r="O480" s="37"/>
      <c r="P480" s="38"/>
      <c r="Q480" s="39"/>
    </row>
    <row r="481">
      <c r="A481" s="31"/>
      <c r="B481" s="32"/>
      <c r="C481" s="33"/>
      <c r="D481" s="34"/>
      <c r="E481" s="34"/>
      <c r="F481" s="35"/>
      <c r="G481" s="35"/>
      <c r="H481" s="32"/>
      <c r="I481" s="35"/>
      <c r="J481" s="32"/>
      <c r="K481" s="36"/>
      <c r="L481" s="36"/>
      <c r="M481" s="32"/>
      <c r="N481" s="36"/>
      <c r="O481" s="37"/>
      <c r="P481" s="38"/>
      <c r="Q481" s="39"/>
    </row>
    <row r="482">
      <c r="A482" s="31"/>
      <c r="B482" s="32"/>
      <c r="C482" s="33"/>
      <c r="D482" s="34"/>
      <c r="E482" s="34"/>
      <c r="F482" s="35"/>
      <c r="G482" s="35"/>
      <c r="H482" s="32"/>
      <c r="I482" s="35"/>
      <c r="J482" s="32"/>
      <c r="K482" s="36"/>
      <c r="L482" s="36"/>
      <c r="M482" s="32"/>
      <c r="N482" s="36"/>
      <c r="O482" s="37"/>
      <c r="P482" s="38"/>
      <c r="Q482" s="39"/>
    </row>
    <row r="483">
      <c r="A483" s="31"/>
      <c r="B483" s="32"/>
      <c r="C483" s="33"/>
      <c r="D483" s="34"/>
      <c r="E483" s="34"/>
      <c r="F483" s="35"/>
      <c r="G483" s="35"/>
      <c r="H483" s="32"/>
      <c r="I483" s="35"/>
      <c r="J483" s="32"/>
      <c r="K483" s="36"/>
      <c r="L483" s="36"/>
      <c r="M483" s="32"/>
      <c r="N483" s="36"/>
      <c r="O483" s="37"/>
      <c r="P483" s="38"/>
      <c r="Q483" s="39"/>
    </row>
    <row r="484">
      <c r="A484" s="31"/>
      <c r="B484" s="32"/>
      <c r="C484" s="33"/>
      <c r="D484" s="34"/>
      <c r="E484" s="34"/>
      <c r="F484" s="35"/>
      <c r="G484" s="35"/>
      <c r="H484" s="32"/>
      <c r="I484" s="35"/>
      <c r="J484" s="32"/>
      <c r="K484" s="36"/>
      <c r="L484" s="36"/>
      <c r="M484" s="32"/>
      <c r="N484" s="36"/>
      <c r="O484" s="37"/>
      <c r="P484" s="38"/>
      <c r="Q484" s="39"/>
    </row>
    <row r="485">
      <c r="A485" s="31"/>
      <c r="B485" s="32"/>
      <c r="C485" s="33"/>
      <c r="D485" s="34"/>
      <c r="E485" s="34"/>
      <c r="F485" s="35"/>
      <c r="G485" s="35"/>
      <c r="H485" s="32"/>
      <c r="I485" s="35"/>
      <c r="J485" s="32"/>
      <c r="K485" s="36"/>
      <c r="L485" s="36"/>
      <c r="M485" s="32"/>
      <c r="N485" s="36"/>
      <c r="O485" s="37"/>
      <c r="P485" s="38"/>
      <c r="Q485" s="39"/>
    </row>
    <row r="486">
      <c r="A486" s="31"/>
      <c r="B486" s="32"/>
      <c r="C486" s="33"/>
      <c r="D486" s="34"/>
      <c r="E486" s="34"/>
      <c r="F486" s="35"/>
      <c r="G486" s="35"/>
      <c r="H486" s="32"/>
      <c r="I486" s="35"/>
      <c r="J486" s="32"/>
      <c r="K486" s="36"/>
      <c r="L486" s="36"/>
      <c r="M486" s="32"/>
      <c r="N486" s="36"/>
      <c r="O486" s="37"/>
      <c r="P486" s="38"/>
      <c r="Q486" s="39"/>
    </row>
    <row r="487">
      <c r="A487" s="31"/>
      <c r="B487" s="32"/>
      <c r="C487" s="33"/>
      <c r="D487" s="34"/>
      <c r="E487" s="34"/>
      <c r="F487" s="35"/>
      <c r="G487" s="35"/>
      <c r="H487" s="32"/>
      <c r="I487" s="35"/>
      <c r="J487" s="32"/>
      <c r="K487" s="36"/>
      <c r="L487" s="36"/>
      <c r="M487" s="32"/>
      <c r="N487" s="36"/>
      <c r="O487" s="37"/>
      <c r="P487" s="38"/>
      <c r="Q487" s="39"/>
    </row>
    <row r="488">
      <c r="A488" s="31"/>
      <c r="B488" s="32"/>
      <c r="C488" s="33"/>
      <c r="D488" s="34"/>
      <c r="E488" s="34"/>
      <c r="F488" s="35"/>
      <c r="G488" s="35"/>
      <c r="H488" s="32"/>
      <c r="I488" s="35"/>
      <c r="J488" s="32"/>
      <c r="K488" s="36"/>
      <c r="L488" s="36"/>
      <c r="M488" s="32"/>
      <c r="N488" s="36"/>
      <c r="O488" s="37"/>
      <c r="P488" s="38"/>
      <c r="Q488" s="39"/>
    </row>
    <row r="489">
      <c r="A489" s="31"/>
      <c r="B489" s="32"/>
      <c r="C489" s="33"/>
      <c r="D489" s="34"/>
      <c r="E489" s="34"/>
      <c r="F489" s="35"/>
      <c r="G489" s="35"/>
      <c r="H489" s="32"/>
      <c r="I489" s="35"/>
      <c r="J489" s="32"/>
      <c r="K489" s="36"/>
      <c r="L489" s="36"/>
      <c r="M489" s="32"/>
      <c r="N489" s="36"/>
      <c r="O489" s="37"/>
      <c r="P489" s="38"/>
      <c r="Q489" s="39"/>
    </row>
    <row r="490">
      <c r="A490" s="31"/>
      <c r="B490" s="32"/>
      <c r="C490" s="33"/>
      <c r="D490" s="34"/>
      <c r="E490" s="34"/>
      <c r="F490" s="35"/>
      <c r="G490" s="35"/>
      <c r="H490" s="32"/>
      <c r="I490" s="35"/>
      <c r="J490" s="32"/>
      <c r="K490" s="36"/>
      <c r="L490" s="36"/>
      <c r="M490" s="32"/>
      <c r="N490" s="36"/>
      <c r="O490" s="37"/>
      <c r="P490" s="38"/>
      <c r="Q490" s="39"/>
    </row>
    <row r="491">
      <c r="A491" s="31"/>
      <c r="B491" s="32"/>
      <c r="C491" s="33"/>
      <c r="D491" s="34"/>
      <c r="E491" s="34"/>
      <c r="F491" s="35"/>
      <c r="G491" s="35"/>
      <c r="H491" s="32"/>
      <c r="I491" s="35"/>
      <c r="J491" s="32"/>
      <c r="K491" s="36"/>
      <c r="L491" s="36"/>
      <c r="M491" s="32"/>
      <c r="N491" s="36"/>
      <c r="O491" s="37"/>
      <c r="P491" s="38"/>
      <c r="Q491" s="39"/>
    </row>
    <row r="492">
      <c r="A492" s="31"/>
      <c r="B492" s="32"/>
      <c r="C492" s="33"/>
      <c r="D492" s="34"/>
      <c r="E492" s="34"/>
      <c r="F492" s="35"/>
      <c r="G492" s="35"/>
      <c r="H492" s="32"/>
      <c r="I492" s="35"/>
      <c r="J492" s="32"/>
      <c r="K492" s="36"/>
      <c r="L492" s="36"/>
      <c r="M492" s="32"/>
      <c r="N492" s="36"/>
      <c r="O492" s="37"/>
      <c r="P492" s="38"/>
      <c r="Q492" s="39"/>
    </row>
    <row r="493">
      <c r="A493" s="31"/>
      <c r="B493" s="32"/>
      <c r="C493" s="33"/>
      <c r="D493" s="34"/>
      <c r="E493" s="34"/>
      <c r="F493" s="35"/>
      <c r="G493" s="35"/>
      <c r="H493" s="32"/>
      <c r="I493" s="35"/>
      <c r="J493" s="32"/>
      <c r="K493" s="36"/>
      <c r="L493" s="36"/>
      <c r="M493" s="32"/>
      <c r="N493" s="36"/>
      <c r="O493" s="37"/>
      <c r="P493" s="38"/>
      <c r="Q493" s="39"/>
    </row>
    <row r="494">
      <c r="A494" s="31"/>
      <c r="B494" s="32"/>
      <c r="C494" s="33"/>
      <c r="D494" s="34"/>
      <c r="E494" s="34"/>
      <c r="F494" s="35"/>
      <c r="G494" s="35"/>
      <c r="H494" s="32"/>
      <c r="I494" s="35"/>
      <c r="J494" s="32"/>
      <c r="K494" s="36"/>
      <c r="L494" s="36"/>
      <c r="M494" s="32"/>
      <c r="N494" s="36"/>
      <c r="O494" s="37"/>
      <c r="P494" s="38"/>
      <c r="Q494" s="39"/>
    </row>
    <row r="495">
      <c r="A495" s="31"/>
      <c r="B495" s="32"/>
      <c r="C495" s="33"/>
      <c r="D495" s="34"/>
      <c r="E495" s="34"/>
      <c r="F495" s="35"/>
      <c r="G495" s="35"/>
      <c r="H495" s="32"/>
      <c r="I495" s="35"/>
      <c r="J495" s="32"/>
      <c r="K495" s="36"/>
      <c r="L495" s="36"/>
      <c r="M495" s="32"/>
      <c r="N495" s="36"/>
      <c r="O495" s="37"/>
      <c r="P495" s="38"/>
      <c r="Q495" s="39"/>
    </row>
    <row r="496">
      <c r="A496" s="31"/>
      <c r="B496" s="32"/>
      <c r="C496" s="33"/>
      <c r="D496" s="34"/>
      <c r="E496" s="34"/>
      <c r="F496" s="35"/>
      <c r="G496" s="35"/>
      <c r="H496" s="32"/>
      <c r="I496" s="35"/>
      <c r="J496" s="32"/>
      <c r="K496" s="36"/>
      <c r="L496" s="36"/>
      <c r="M496" s="32"/>
      <c r="N496" s="36"/>
      <c r="O496" s="37"/>
      <c r="P496" s="38"/>
      <c r="Q496" s="39"/>
    </row>
    <row r="497">
      <c r="A497" s="31"/>
      <c r="B497" s="32"/>
      <c r="C497" s="33"/>
      <c r="D497" s="34"/>
      <c r="E497" s="34"/>
      <c r="F497" s="35"/>
      <c r="G497" s="35"/>
      <c r="H497" s="32"/>
      <c r="I497" s="35"/>
      <c r="J497" s="32"/>
      <c r="K497" s="36"/>
      <c r="L497" s="36"/>
      <c r="M497" s="32"/>
      <c r="N497" s="36"/>
      <c r="O497" s="37"/>
      <c r="P497" s="38"/>
      <c r="Q497" s="39"/>
    </row>
    <row r="498">
      <c r="A498" s="31"/>
      <c r="B498" s="32"/>
      <c r="C498" s="33"/>
      <c r="D498" s="34"/>
      <c r="E498" s="34"/>
      <c r="F498" s="35"/>
      <c r="G498" s="35"/>
      <c r="H498" s="32"/>
      <c r="I498" s="35"/>
      <c r="J498" s="32"/>
      <c r="K498" s="36"/>
      <c r="L498" s="36"/>
      <c r="M498" s="32"/>
      <c r="N498" s="36"/>
      <c r="O498" s="37"/>
      <c r="P498" s="38"/>
      <c r="Q498" s="39"/>
    </row>
    <row r="499">
      <c r="A499" s="31"/>
      <c r="B499" s="32"/>
      <c r="C499" s="33"/>
      <c r="D499" s="34"/>
      <c r="E499" s="34"/>
      <c r="F499" s="35"/>
      <c r="G499" s="35"/>
      <c r="H499" s="32"/>
      <c r="I499" s="35"/>
      <c r="J499" s="32"/>
      <c r="K499" s="36"/>
      <c r="L499" s="36"/>
      <c r="M499" s="32"/>
      <c r="N499" s="36"/>
      <c r="O499" s="37"/>
      <c r="P499" s="38"/>
      <c r="Q499" s="39"/>
    </row>
    <row r="500">
      <c r="A500" s="31"/>
      <c r="B500" s="32"/>
      <c r="C500" s="33"/>
      <c r="D500" s="34"/>
      <c r="E500" s="34"/>
      <c r="F500" s="35"/>
      <c r="G500" s="35"/>
      <c r="H500" s="32"/>
      <c r="I500" s="35"/>
      <c r="J500" s="32"/>
      <c r="K500" s="36"/>
      <c r="L500" s="36"/>
      <c r="M500" s="32"/>
      <c r="N500" s="36"/>
      <c r="O500" s="37"/>
      <c r="P500" s="38"/>
      <c r="Q500" s="39"/>
    </row>
    <row r="501">
      <c r="A501" s="31"/>
      <c r="B501" s="32"/>
      <c r="C501" s="33"/>
      <c r="D501" s="34"/>
      <c r="E501" s="34"/>
      <c r="F501" s="35"/>
      <c r="G501" s="35"/>
      <c r="H501" s="32"/>
      <c r="I501" s="35"/>
      <c r="J501" s="32"/>
      <c r="K501" s="36"/>
      <c r="L501" s="36"/>
      <c r="M501" s="32"/>
      <c r="N501" s="36"/>
      <c r="O501" s="37"/>
      <c r="P501" s="38"/>
      <c r="Q501" s="39"/>
    </row>
    <row r="502">
      <c r="A502" s="31"/>
      <c r="B502" s="32"/>
      <c r="C502" s="33"/>
      <c r="D502" s="34"/>
      <c r="E502" s="34"/>
      <c r="F502" s="35"/>
      <c r="G502" s="35"/>
      <c r="H502" s="32"/>
      <c r="I502" s="35"/>
      <c r="J502" s="32"/>
      <c r="K502" s="36"/>
      <c r="L502" s="36"/>
      <c r="M502" s="32"/>
      <c r="N502" s="36"/>
      <c r="O502" s="37"/>
      <c r="P502" s="38"/>
      <c r="Q502" s="39"/>
    </row>
    <row r="503">
      <c r="A503" s="31"/>
      <c r="B503" s="32"/>
      <c r="C503" s="33"/>
      <c r="D503" s="34"/>
      <c r="E503" s="34"/>
      <c r="F503" s="35"/>
      <c r="G503" s="35"/>
      <c r="H503" s="32"/>
      <c r="I503" s="35"/>
      <c r="J503" s="32"/>
      <c r="K503" s="36"/>
      <c r="L503" s="36"/>
      <c r="M503" s="32"/>
      <c r="N503" s="36"/>
      <c r="O503" s="37"/>
      <c r="P503" s="38"/>
      <c r="Q503" s="39"/>
    </row>
    <row r="504">
      <c r="A504" s="31"/>
      <c r="B504" s="32"/>
      <c r="C504" s="33"/>
      <c r="D504" s="34"/>
      <c r="E504" s="34"/>
      <c r="F504" s="35"/>
      <c r="G504" s="35"/>
      <c r="H504" s="32"/>
      <c r="I504" s="35"/>
      <c r="J504" s="32"/>
      <c r="K504" s="36"/>
      <c r="L504" s="36"/>
      <c r="M504" s="32"/>
      <c r="N504" s="36"/>
      <c r="O504" s="37"/>
      <c r="P504" s="38"/>
      <c r="Q504" s="39"/>
    </row>
    <row r="505">
      <c r="A505" s="31"/>
      <c r="B505" s="32"/>
      <c r="C505" s="33"/>
      <c r="D505" s="34"/>
      <c r="E505" s="34"/>
      <c r="F505" s="35"/>
      <c r="G505" s="35"/>
      <c r="H505" s="32"/>
      <c r="I505" s="35"/>
      <c r="J505" s="32"/>
      <c r="K505" s="36"/>
      <c r="L505" s="36"/>
      <c r="M505" s="32"/>
      <c r="N505" s="36"/>
      <c r="O505" s="37"/>
      <c r="P505" s="38"/>
      <c r="Q505" s="39"/>
    </row>
    <row r="506">
      <c r="A506" s="31"/>
      <c r="B506" s="32"/>
      <c r="C506" s="33"/>
      <c r="D506" s="34"/>
      <c r="E506" s="34"/>
      <c r="F506" s="35"/>
      <c r="G506" s="35"/>
      <c r="H506" s="32"/>
      <c r="I506" s="35"/>
      <c r="J506" s="32"/>
      <c r="K506" s="36"/>
      <c r="L506" s="36"/>
      <c r="M506" s="32"/>
      <c r="N506" s="36"/>
      <c r="O506" s="37"/>
      <c r="P506" s="38"/>
      <c r="Q506" s="39"/>
    </row>
    <row r="507">
      <c r="A507" s="31"/>
      <c r="B507" s="32"/>
      <c r="C507" s="33"/>
      <c r="D507" s="34"/>
      <c r="E507" s="34"/>
      <c r="F507" s="35"/>
      <c r="G507" s="35"/>
      <c r="H507" s="32"/>
      <c r="I507" s="35"/>
      <c r="J507" s="32"/>
      <c r="K507" s="36"/>
      <c r="L507" s="36"/>
      <c r="M507" s="32"/>
      <c r="N507" s="36"/>
      <c r="O507" s="37"/>
      <c r="P507" s="38"/>
      <c r="Q507" s="39"/>
    </row>
    <row r="508">
      <c r="A508" s="31"/>
      <c r="B508" s="32"/>
      <c r="C508" s="33"/>
      <c r="D508" s="34"/>
      <c r="E508" s="34"/>
      <c r="F508" s="35"/>
      <c r="G508" s="35"/>
      <c r="H508" s="32"/>
      <c r="I508" s="35"/>
      <c r="J508" s="32"/>
      <c r="K508" s="36"/>
      <c r="L508" s="36"/>
      <c r="M508" s="32"/>
      <c r="N508" s="36"/>
      <c r="O508" s="37"/>
      <c r="P508" s="38"/>
      <c r="Q508" s="39"/>
    </row>
    <row r="509">
      <c r="A509" s="31"/>
      <c r="B509" s="32"/>
      <c r="C509" s="33"/>
      <c r="D509" s="34"/>
      <c r="E509" s="34"/>
      <c r="F509" s="35"/>
      <c r="G509" s="35"/>
      <c r="H509" s="32"/>
      <c r="I509" s="35"/>
      <c r="J509" s="32"/>
      <c r="K509" s="36"/>
      <c r="L509" s="36"/>
      <c r="M509" s="32"/>
      <c r="N509" s="36"/>
      <c r="O509" s="37"/>
      <c r="P509" s="38"/>
      <c r="Q509" s="39"/>
    </row>
    <row r="510">
      <c r="A510" s="31"/>
      <c r="B510" s="32"/>
      <c r="C510" s="33"/>
      <c r="D510" s="34"/>
      <c r="E510" s="34"/>
      <c r="F510" s="35"/>
      <c r="G510" s="35"/>
      <c r="H510" s="32"/>
      <c r="I510" s="35"/>
      <c r="J510" s="32"/>
      <c r="K510" s="36"/>
      <c r="L510" s="36"/>
      <c r="M510" s="32"/>
      <c r="N510" s="36"/>
      <c r="O510" s="37"/>
      <c r="P510" s="38"/>
      <c r="Q510" s="39"/>
    </row>
    <row r="511">
      <c r="A511" s="31"/>
      <c r="B511" s="32"/>
      <c r="C511" s="33"/>
      <c r="D511" s="34"/>
      <c r="E511" s="34"/>
      <c r="F511" s="35"/>
      <c r="G511" s="35"/>
      <c r="H511" s="32"/>
      <c r="I511" s="35"/>
      <c r="J511" s="32"/>
      <c r="K511" s="36"/>
      <c r="L511" s="36"/>
      <c r="M511" s="32"/>
      <c r="N511" s="36"/>
      <c r="O511" s="37"/>
      <c r="P511" s="38"/>
      <c r="Q511" s="39"/>
    </row>
    <row r="512">
      <c r="A512" s="31"/>
      <c r="B512" s="32"/>
      <c r="C512" s="33"/>
      <c r="D512" s="34"/>
      <c r="E512" s="34"/>
      <c r="F512" s="35"/>
      <c r="G512" s="35"/>
      <c r="H512" s="32"/>
      <c r="I512" s="35"/>
      <c r="J512" s="32"/>
      <c r="K512" s="36"/>
      <c r="L512" s="36"/>
      <c r="M512" s="32"/>
      <c r="N512" s="36"/>
      <c r="O512" s="37"/>
      <c r="P512" s="38"/>
      <c r="Q512" s="39"/>
    </row>
    <row r="513">
      <c r="A513" s="31"/>
      <c r="B513" s="32"/>
      <c r="C513" s="33"/>
      <c r="D513" s="34"/>
      <c r="E513" s="34"/>
      <c r="F513" s="35"/>
      <c r="G513" s="35"/>
      <c r="H513" s="32"/>
      <c r="I513" s="35"/>
      <c r="J513" s="32"/>
      <c r="K513" s="36"/>
      <c r="L513" s="36"/>
      <c r="M513" s="32"/>
      <c r="N513" s="36"/>
      <c r="O513" s="37"/>
      <c r="P513" s="38"/>
      <c r="Q513" s="39"/>
    </row>
    <row r="514">
      <c r="A514" s="31"/>
      <c r="B514" s="32"/>
      <c r="C514" s="33"/>
      <c r="D514" s="34"/>
      <c r="E514" s="34"/>
      <c r="F514" s="35"/>
      <c r="G514" s="35"/>
      <c r="H514" s="32"/>
      <c r="I514" s="35"/>
      <c r="J514" s="32"/>
      <c r="K514" s="36"/>
      <c r="L514" s="36"/>
      <c r="M514" s="32"/>
      <c r="N514" s="36"/>
      <c r="O514" s="37"/>
      <c r="P514" s="38"/>
      <c r="Q514" s="39"/>
    </row>
    <row r="515">
      <c r="A515" s="31"/>
      <c r="B515" s="32"/>
      <c r="C515" s="33"/>
      <c r="D515" s="34"/>
      <c r="E515" s="34"/>
      <c r="F515" s="35"/>
      <c r="G515" s="35"/>
      <c r="H515" s="32"/>
      <c r="I515" s="35"/>
      <c r="J515" s="32"/>
      <c r="K515" s="36"/>
      <c r="L515" s="36"/>
      <c r="M515" s="32"/>
      <c r="N515" s="36"/>
      <c r="O515" s="37"/>
      <c r="P515" s="38"/>
      <c r="Q515" s="39"/>
    </row>
    <row r="516">
      <c r="A516" s="31"/>
      <c r="B516" s="32"/>
      <c r="C516" s="33"/>
      <c r="D516" s="34"/>
      <c r="E516" s="34"/>
      <c r="F516" s="35"/>
      <c r="G516" s="35"/>
      <c r="H516" s="32"/>
      <c r="I516" s="35"/>
      <c r="J516" s="32"/>
      <c r="K516" s="36"/>
      <c r="L516" s="36"/>
      <c r="M516" s="32"/>
      <c r="N516" s="36"/>
      <c r="O516" s="37"/>
      <c r="P516" s="38"/>
      <c r="Q516" s="39"/>
    </row>
    <row r="517">
      <c r="A517" s="31"/>
      <c r="B517" s="32"/>
      <c r="C517" s="33"/>
      <c r="D517" s="34"/>
      <c r="E517" s="34"/>
      <c r="F517" s="35"/>
      <c r="G517" s="35"/>
      <c r="H517" s="32"/>
      <c r="I517" s="35"/>
      <c r="J517" s="32"/>
      <c r="K517" s="36"/>
      <c r="L517" s="36"/>
      <c r="M517" s="32"/>
      <c r="N517" s="36"/>
      <c r="O517" s="37"/>
      <c r="P517" s="38"/>
      <c r="Q517" s="39"/>
    </row>
    <row r="518">
      <c r="A518" s="31"/>
      <c r="B518" s="32"/>
      <c r="C518" s="33"/>
      <c r="D518" s="34"/>
      <c r="E518" s="34"/>
      <c r="F518" s="35"/>
      <c r="G518" s="35"/>
      <c r="H518" s="32"/>
      <c r="I518" s="35"/>
      <c r="J518" s="32"/>
      <c r="K518" s="36"/>
      <c r="L518" s="36"/>
      <c r="M518" s="32"/>
      <c r="N518" s="36"/>
      <c r="O518" s="37"/>
      <c r="P518" s="38"/>
      <c r="Q518" s="39"/>
    </row>
    <row r="519">
      <c r="A519" s="31"/>
      <c r="B519" s="32"/>
      <c r="C519" s="33"/>
      <c r="D519" s="34"/>
      <c r="E519" s="34"/>
      <c r="F519" s="35"/>
      <c r="G519" s="35"/>
      <c r="H519" s="32"/>
      <c r="I519" s="35"/>
      <c r="J519" s="32"/>
      <c r="K519" s="36"/>
      <c r="L519" s="36"/>
      <c r="M519" s="32"/>
      <c r="N519" s="36"/>
      <c r="O519" s="37"/>
      <c r="P519" s="38"/>
      <c r="Q519" s="39"/>
    </row>
    <row r="520">
      <c r="A520" s="31"/>
      <c r="B520" s="32"/>
      <c r="C520" s="33"/>
      <c r="D520" s="34"/>
      <c r="E520" s="34"/>
      <c r="F520" s="35"/>
      <c r="G520" s="35"/>
      <c r="H520" s="32"/>
      <c r="I520" s="35"/>
      <c r="J520" s="32"/>
      <c r="K520" s="36"/>
      <c r="L520" s="36"/>
      <c r="M520" s="32"/>
      <c r="N520" s="36"/>
      <c r="O520" s="37"/>
      <c r="P520" s="38"/>
      <c r="Q520" s="39"/>
    </row>
    <row r="521">
      <c r="A521" s="31"/>
      <c r="B521" s="32"/>
      <c r="C521" s="33"/>
      <c r="D521" s="34"/>
      <c r="E521" s="34"/>
      <c r="F521" s="35"/>
      <c r="G521" s="35"/>
      <c r="H521" s="32"/>
      <c r="I521" s="35"/>
      <c r="J521" s="32"/>
      <c r="K521" s="36"/>
      <c r="L521" s="36"/>
      <c r="M521" s="32"/>
      <c r="N521" s="36"/>
      <c r="O521" s="37"/>
      <c r="P521" s="38"/>
      <c r="Q521" s="39"/>
    </row>
    <row r="522">
      <c r="A522" s="31"/>
      <c r="B522" s="32"/>
      <c r="C522" s="33"/>
      <c r="D522" s="34"/>
      <c r="E522" s="34"/>
      <c r="F522" s="35"/>
      <c r="G522" s="35"/>
      <c r="H522" s="32"/>
      <c r="I522" s="35"/>
      <c r="J522" s="32"/>
      <c r="K522" s="36"/>
      <c r="L522" s="36"/>
      <c r="M522" s="32"/>
      <c r="N522" s="36"/>
      <c r="O522" s="37"/>
      <c r="P522" s="38"/>
      <c r="Q522" s="39"/>
    </row>
    <row r="523">
      <c r="A523" s="31"/>
      <c r="B523" s="32"/>
      <c r="C523" s="33"/>
      <c r="D523" s="34"/>
      <c r="E523" s="34"/>
      <c r="F523" s="35"/>
      <c r="G523" s="35"/>
      <c r="H523" s="32"/>
      <c r="I523" s="35"/>
      <c r="J523" s="32"/>
      <c r="K523" s="36"/>
      <c r="L523" s="36"/>
      <c r="M523" s="32"/>
      <c r="N523" s="36"/>
      <c r="O523" s="37"/>
      <c r="P523" s="38"/>
      <c r="Q523" s="39"/>
    </row>
    <row r="524">
      <c r="A524" s="31"/>
      <c r="B524" s="32"/>
      <c r="C524" s="33"/>
      <c r="D524" s="34"/>
      <c r="E524" s="34"/>
      <c r="F524" s="35"/>
      <c r="G524" s="35"/>
      <c r="H524" s="32"/>
      <c r="I524" s="35"/>
      <c r="J524" s="32"/>
      <c r="K524" s="36"/>
      <c r="L524" s="36"/>
      <c r="M524" s="32"/>
      <c r="N524" s="36"/>
      <c r="O524" s="37"/>
      <c r="P524" s="38"/>
      <c r="Q524" s="39"/>
    </row>
    <row r="525">
      <c r="A525" s="31"/>
      <c r="B525" s="32"/>
      <c r="C525" s="33"/>
      <c r="D525" s="34"/>
      <c r="E525" s="34"/>
      <c r="F525" s="35"/>
      <c r="G525" s="35"/>
      <c r="H525" s="32"/>
      <c r="I525" s="35"/>
      <c r="J525" s="32"/>
      <c r="K525" s="36"/>
      <c r="L525" s="36"/>
      <c r="M525" s="32"/>
      <c r="N525" s="36"/>
      <c r="O525" s="37"/>
      <c r="P525" s="38"/>
      <c r="Q525" s="39"/>
    </row>
    <row r="526">
      <c r="A526" s="31"/>
      <c r="B526" s="32"/>
      <c r="C526" s="33"/>
      <c r="D526" s="34"/>
      <c r="E526" s="34"/>
      <c r="F526" s="35"/>
      <c r="G526" s="35"/>
      <c r="H526" s="32"/>
      <c r="I526" s="35"/>
      <c r="J526" s="32"/>
      <c r="K526" s="36"/>
      <c r="L526" s="36"/>
      <c r="M526" s="32"/>
      <c r="N526" s="36"/>
      <c r="O526" s="37"/>
      <c r="P526" s="38"/>
      <c r="Q526" s="39"/>
    </row>
    <row r="527">
      <c r="A527" s="31"/>
      <c r="B527" s="32"/>
      <c r="C527" s="33"/>
      <c r="D527" s="34"/>
      <c r="E527" s="34"/>
      <c r="F527" s="35"/>
      <c r="G527" s="35"/>
      <c r="H527" s="32"/>
      <c r="I527" s="35"/>
      <c r="J527" s="32"/>
      <c r="K527" s="36"/>
      <c r="L527" s="36"/>
      <c r="M527" s="32"/>
      <c r="N527" s="36"/>
      <c r="O527" s="37"/>
      <c r="P527" s="38"/>
      <c r="Q527" s="39"/>
    </row>
    <row r="528">
      <c r="A528" s="31"/>
      <c r="B528" s="32"/>
      <c r="C528" s="33"/>
      <c r="D528" s="34"/>
      <c r="E528" s="34"/>
      <c r="F528" s="35"/>
      <c r="G528" s="35"/>
      <c r="H528" s="32"/>
      <c r="I528" s="35"/>
      <c r="J528" s="32"/>
      <c r="K528" s="36"/>
      <c r="L528" s="36"/>
      <c r="M528" s="32"/>
      <c r="N528" s="36"/>
      <c r="O528" s="37"/>
      <c r="P528" s="38"/>
      <c r="Q528" s="39"/>
    </row>
    <row r="529">
      <c r="A529" s="31"/>
      <c r="B529" s="32"/>
      <c r="C529" s="33"/>
      <c r="D529" s="34"/>
      <c r="E529" s="34"/>
      <c r="F529" s="35"/>
      <c r="G529" s="35"/>
      <c r="H529" s="32"/>
      <c r="I529" s="35"/>
      <c r="J529" s="32"/>
      <c r="K529" s="36"/>
      <c r="L529" s="36"/>
      <c r="M529" s="32"/>
      <c r="N529" s="36"/>
      <c r="O529" s="37"/>
      <c r="P529" s="38"/>
      <c r="Q529" s="39"/>
    </row>
    <row r="530">
      <c r="A530" s="31"/>
      <c r="B530" s="32"/>
      <c r="C530" s="33"/>
      <c r="D530" s="34"/>
      <c r="E530" s="34"/>
      <c r="F530" s="35"/>
      <c r="G530" s="35"/>
      <c r="H530" s="32"/>
      <c r="I530" s="35"/>
      <c r="J530" s="32"/>
      <c r="K530" s="36"/>
      <c r="L530" s="36"/>
      <c r="M530" s="32"/>
      <c r="N530" s="36"/>
      <c r="O530" s="37"/>
      <c r="P530" s="38"/>
      <c r="Q530" s="39"/>
    </row>
    <row r="531">
      <c r="A531" s="31"/>
      <c r="B531" s="32"/>
      <c r="C531" s="33"/>
      <c r="D531" s="34"/>
      <c r="E531" s="34"/>
      <c r="F531" s="35"/>
      <c r="G531" s="35"/>
      <c r="H531" s="32"/>
      <c r="I531" s="35"/>
      <c r="J531" s="32"/>
      <c r="K531" s="36"/>
      <c r="L531" s="36"/>
      <c r="M531" s="32"/>
      <c r="N531" s="36"/>
      <c r="O531" s="37"/>
      <c r="P531" s="38"/>
      <c r="Q531" s="39"/>
    </row>
    <row r="532">
      <c r="A532" s="31"/>
      <c r="B532" s="32"/>
      <c r="C532" s="33"/>
      <c r="D532" s="34"/>
      <c r="E532" s="34"/>
      <c r="F532" s="35"/>
      <c r="G532" s="35"/>
      <c r="H532" s="32"/>
      <c r="I532" s="35"/>
      <c r="J532" s="32"/>
      <c r="K532" s="36"/>
      <c r="L532" s="36"/>
      <c r="M532" s="32"/>
      <c r="N532" s="36"/>
      <c r="O532" s="37"/>
      <c r="P532" s="38"/>
      <c r="Q532" s="39"/>
    </row>
    <row r="533">
      <c r="A533" s="31"/>
      <c r="B533" s="32"/>
      <c r="C533" s="33"/>
      <c r="D533" s="34"/>
      <c r="E533" s="34"/>
      <c r="F533" s="35"/>
      <c r="G533" s="35"/>
      <c r="H533" s="32"/>
      <c r="I533" s="35"/>
      <c r="J533" s="32"/>
      <c r="K533" s="36"/>
      <c r="L533" s="36"/>
      <c r="M533" s="32"/>
      <c r="N533" s="36"/>
      <c r="O533" s="37"/>
      <c r="P533" s="38"/>
      <c r="Q533" s="39"/>
    </row>
    <row r="534">
      <c r="A534" s="31"/>
      <c r="B534" s="32"/>
      <c r="C534" s="33"/>
      <c r="D534" s="34"/>
      <c r="E534" s="34"/>
      <c r="F534" s="35"/>
      <c r="G534" s="35"/>
      <c r="H534" s="32"/>
      <c r="I534" s="35"/>
      <c r="J534" s="32"/>
      <c r="K534" s="36"/>
      <c r="L534" s="36"/>
      <c r="M534" s="32"/>
      <c r="N534" s="36"/>
      <c r="O534" s="37"/>
      <c r="P534" s="38"/>
      <c r="Q534" s="39"/>
    </row>
    <row r="535">
      <c r="A535" s="31"/>
      <c r="B535" s="32"/>
      <c r="C535" s="33"/>
      <c r="D535" s="34"/>
      <c r="E535" s="34"/>
      <c r="F535" s="35"/>
      <c r="G535" s="35"/>
      <c r="H535" s="32"/>
      <c r="I535" s="35"/>
      <c r="J535" s="32"/>
      <c r="K535" s="36"/>
      <c r="L535" s="36"/>
      <c r="M535" s="32"/>
      <c r="N535" s="36"/>
      <c r="O535" s="37"/>
      <c r="P535" s="38"/>
      <c r="Q535" s="39"/>
    </row>
    <row r="536">
      <c r="A536" s="31"/>
      <c r="B536" s="32"/>
      <c r="C536" s="33"/>
      <c r="D536" s="34"/>
      <c r="E536" s="34"/>
      <c r="F536" s="35"/>
      <c r="G536" s="35"/>
      <c r="H536" s="32"/>
      <c r="I536" s="35"/>
      <c r="J536" s="32"/>
      <c r="K536" s="36"/>
      <c r="L536" s="36"/>
      <c r="M536" s="32"/>
      <c r="N536" s="36"/>
      <c r="O536" s="37"/>
      <c r="P536" s="38"/>
      <c r="Q536" s="39"/>
    </row>
    <row r="537">
      <c r="A537" s="31"/>
      <c r="B537" s="32"/>
      <c r="C537" s="33"/>
      <c r="D537" s="34"/>
      <c r="E537" s="34"/>
      <c r="F537" s="35"/>
      <c r="G537" s="35"/>
      <c r="H537" s="32"/>
      <c r="I537" s="35"/>
      <c r="J537" s="32"/>
      <c r="K537" s="36"/>
      <c r="L537" s="36"/>
      <c r="M537" s="32"/>
      <c r="N537" s="36"/>
      <c r="O537" s="37"/>
      <c r="P537" s="38"/>
      <c r="Q537" s="39"/>
    </row>
    <row r="538">
      <c r="A538" s="31"/>
      <c r="B538" s="32"/>
      <c r="C538" s="33"/>
      <c r="D538" s="34"/>
      <c r="E538" s="34"/>
      <c r="F538" s="35"/>
      <c r="G538" s="35"/>
      <c r="H538" s="32"/>
      <c r="I538" s="35"/>
      <c r="J538" s="32"/>
      <c r="K538" s="36"/>
      <c r="L538" s="36"/>
      <c r="M538" s="32"/>
      <c r="N538" s="36"/>
      <c r="O538" s="37"/>
      <c r="P538" s="38"/>
      <c r="Q538" s="39"/>
    </row>
    <row r="539">
      <c r="A539" s="31"/>
      <c r="B539" s="32"/>
      <c r="C539" s="33"/>
      <c r="D539" s="34"/>
      <c r="E539" s="34"/>
      <c r="F539" s="35"/>
      <c r="G539" s="35"/>
      <c r="H539" s="32"/>
      <c r="I539" s="35"/>
      <c r="J539" s="32"/>
      <c r="K539" s="36"/>
      <c r="L539" s="36"/>
      <c r="M539" s="32"/>
      <c r="N539" s="36"/>
      <c r="O539" s="37"/>
      <c r="P539" s="38"/>
      <c r="Q539" s="39"/>
    </row>
    <row r="540">
      <c r="A540" s="31"/>
      <c r="B540" s="32"/>
      <c r="C540" s="33"/>
      <c r="D540" s="34"/>
      <c r="E540" s="34"/>
      <c r="F540" s="35"/>
      <c r="G540" s="35"/>
      <c r="H540" s="32"/>
      <c r="I540" s="35"/>
      <c r="J540" s="32"/>
      <c r="K540" s="36"/>
      <c r="L540" s="36"/>
      <c r="M540" s="32"/>
      <c r="N540" s="36"/>
      <c r="O540" s="37"/>
      <c r="P540" s="38"/>
      <c r="Q540" s="39"/>
    </row>
    <row r="541">
      <c r="A541" s="31"/>
      <c r="B541" s="32"/>
      <c r="C541" s="33"/>
      <c r="D541" s="34"/>
      <c r="E541" s="34"/>
      <c r="F541" s="35"/>
      <c r="G541" s="35"/>
      <c r="H541" s="32"/>
      <c r="I541" s="35"/>
      <c r="J541" s="32"/>
      <c r="K541" s="36"/>
      <c r="L541" s="36"/>
      <c r="M541" s="32"/>
      <c r="N541" s="36"/>
      <c r="O541" s="37"/>
      <c r="P541" s="38"/>
      <c r="Q541" s="39"/>
    </row>
    <row r="542">
      <c r="A542" s="31"/>
      <c r="B542" s="32"/>
      <c r="C542" s="33"/>
      <c r="D542" s="34"/>
      <c r="E542" s="34"/>
      <c r="F542" s="35"/>
      <c r="G542" s="35"/>
      <c r="H542" s="32"/>
      <c r="I542" s="35"/>
      <c r="J542" s="32"/>
      <c r="K542" s="36"/>
      <c r="L542" s="36"/>
      <c r="M542" s="32"/>
      <c r="N542" s="36"/>
      <c r="O542" s="37"/>
      <c r="P542" s="38"/>
      <c r="Q542" s="39"/>
    </row>
    <row r="543">
      <c r="A543" s="31"/>
      <c r="B543" s="32"/>
      <c r="C543" s="33"/>
      <c r="D543" s="34"/>
      <c r="E543" s="34"/>
      <c r="F543" s="35"/>
      <c r="G543" s="35"/>
      <c r="H543" s="32"/>
      <c r="I543" s="35"/>
      <c r="J543" s="32"/>
      <c r="K543" s="36"/>
      <c r="L543" s="36"/>
      <c r="M543" s="32"/>
      <c r="N543" s="36"/>
      <c r="O543" s="37"/>
      <c r="P543" s="38"/>
      <c r="Q543" s="39"/>
    </row>
    <row r="544">
      <c r="A544" s="31"/>
      <c r="B544" s="32"/>
      <c r="C544" s="33"/>
      <c r="D544" s="34"/>
      <c r="E544" s="34"/>
      <c r="F544" s="35"/>
      <c r="G544" s="35"/>
      <c r="H544" s="32"/>
      <c r="I544" s="35"/>
      <c r="J544" s="32"/>
      <c r="K544" s="36"/>
      <c r="L544" s="36"/>
      <c r="M544" s="32"/>
      <c r="N544" s="36"/>
      <c r="O544" s="37"/>
      <c r="P544" s="38"/>
      <c r="Q544" s="39"/>
    </row>
    <row r="545">
      <c r="A545" s="31"/>
      <c r="B545" s="32"/>
      <c r="C545" s="33"/>
      <c r="D545" s="34"/>
      <c r="E545" s="34"/>
      <c r="F545" s="35"/>
      <c r="G545" s="35"/>
      <c r="H545" s="32"/>
      <c r="I545" s="35"/>
      <c r="J545" s="32"/>
      <c r="K545" s="36"/>
      <c r="L545" s="36"/>
      <c r="M545" s="32"/>
      <c r="N545" s="36"/>
      <c r="O545" s="37"/>
      <c r="P545" s="38"/>
      <c r="Q545" s="39"/>
    </row>
    <row r="546">
      <c r="A546" s="31"/>
      <c r="B546" s="32"/>
      <c r="C546" s="33"/>
      <c r="D546" s="34"/>
      <c r="E546" s="34"/>
      <c r="F546" s="35"/>
      <c r="G546" s="35"/>
      <c r="H546" s="32"/>
      <c r="I546" s="35"/>
      <c r="J546" s="32"/>
      <c r="K546" s="36"/>
      <c r="L546" s="36"/>
      <c r="M546" s="32"/>
      <c r="N546" s="36"/>
      <c r="O546" s="37"/>
      <c r="P546" s="38"/>
      <c r="Q546" s="39"/>
    </row>
    <row r="547">
      <c r="A547" s="31"/>
      <c r="B547" s="32"/>
      <c r="C547" s="33"/>
      <c r="D547" s="34"/>
      <c r="E547" s="34"/>
      <c r="F547" s="35"/>
      <c r="G547" s="35"/>
      <c r="H547" s="32"/>
      <c r="I547" s="35"/>
      <c r="J547" s="32"/>
      <c r="K547" s="36"/>
      <c r="L547" s="36"/>
      <c r="M547" s="32"/>
      <c r="N547" s="36"/>
      <c r="O547" s="37"/>
      <c r="P547" s="38"/>
      <c r="Q547" s="39"/>
    </row>
    <row r="548">
      <c r="A548" s="31"/>
      <c r="B548" s="32"/>
      <c r="C548" s="33"/>
      <c r="D548" s="34"/>
      <c r="E548" s="34"/>
      <c r="F548" s="35"/>
      <c r="G548" s="35"/>
      <c r="H548" s="32"/>
      <c r="I548" s="35"/>
      <c r="J548" s="32"/>
      <c r="K548" s="36"/>
      <c r="L548" s="36"/>
      <c r="M548" s="32"/>
      <c r="N548" s="36"/>
      <c r="O548" s="37"/>
      <c r="P548" s="38"/>
      <c r="Q548" s="39"/>
    </row>
    <row r="549">
      <c r="A549" s="31"/>
      <c r="B549" s="32"/>
      <c r="C549" s="33"/>
      <c r="D549" s="34"/>
      <c r="E549" s="34"/>
      <c r="F549" s="35"/>
      <c r="G549" s="35"/>
      <c r="H549" s="32"/>
      <c r="I549" s="35"/>
      <c r="J549" s="32"/>
      <c r="K549" s="36"/>
      <c r="L549" s="36"/>
      <c r="M549" s="32"/>
      <c r="N549" s="36"/>
      <c r="O549" s="37"/>
      <c r="P549" s="38"/>
      <c r="Q549" s="39"/>
    </row>
    <row r="550">
      <c r="A550" s="31"/>
      <c r="B550" s="32"/>
      <c r="C550" s="33"/>
      <c r="D550" s="34"/>
      <c r="E550" s="34"/>
      <c r="F550" s="35"/>
      <c r="G550" s="35"/>
      <c r="H550" s="32"/>
      <c r="I550" s="35"/>
      <c r="J550" s="32"/>
      <c r="K550" s="36"/>
      <c r="L550" s="36"/>
      <c r="M550" s="32"/>
      <c r="N550" s="36"/>
      <c r="O550" s="37"/>
      <c r="P550" s="38"/>
      <c r="Q550" s="39"/>
    </row>
    <row r="551">
      <c r="A551" s="31"/>
      <c r="B551" s="32"/>
      <c r="C551" s="33"/>
      <c r="D551" s="34"/>
      <c r="E551" s="34"/>
      <c r="F551" s="35"/>
      <c r="G551" s="35"/>
      <c r="H551" s="32"/>
      <c r="I551" s="35"/>
      <c r="J551" s="32"/>
      <c r="K551" s="36"/>
      <c r="L551" s="36"/>
      <c r="M551" s="32"/>
      <c r="N551" s="36"/>
      <c r="O551" s="37"/>
      <c r="P551" s="38"/>
      <c r="Q551" s="39"/>
    </row>
    <row r="552">
      <c r="A552" s="31"/>
      <c r="B552" s="32"/>
      <c r="C552" s="33"/>
      <c r="D552" s="34"/>
      <c r="E552" s="34"/>
      <c r="F552" s="35"/>
      <c r="G552" s="35"/>
      <c r="H552" s="32"/>
      <c r="I552" s="35"/>
      <c r="J552" s="32"/>
      <c r="K552" s="36"/>
      <c r="L552" s="36"/>
      <c r="M552" s="32"/>
      <c r="N552" s="36"/>
      <c r="O552" s="37"/>
      <c r="P552" s="38"/>
      <c r="Q552" s="39"/>
    </row>
    <row r="553">
      <c r="A553" s="31"/>
      <c r="B553" s="32"/>
      <c r="C553" s="33"/>
      <c r="D553" s="34"/>
      <c r="E553" s="34"/>
      <c r="F553" s="35"/>
      <c r="G553" s="35"/>
      <c r="H553" s="32"/>
      <c r="I553" s="35"/>
      <c r="J553" s="32"/>
      <c r="K553" s="36"/>
      <c r="L553" s="36"/>
      <c r="M553" s="32"/>
      <c r="N553" s="36"/>
      <c r="O553" s="37"/>
      <c r="P553" s="38"/>
      <c r="Q553" s="39"/>
    </row>
    <row r="554">
      <c r="A554" s="31"/>
      <c r="B554" s="32"/>
      <c r="C554" s="33"/>
      <c r="D554" s="34"/>
      <c r="E554" s="34"/>
      <c r="F554" s="35"/>
      <c r="G554" s="35"/>
      <c r="H554" s="32"/>
      <c r="I554" s="35"/>
      <c r="J554" s="32"/>
      <c r="K554" s="36"/>
      <c r="L554" s="36"/>
      <c r="M554" s="32"/>
      <c r="N554" s="36"/>
      <c r="O554" s="37"/>
      <c r="P554" s="38"/>
      <c r="Q554" s="39"/>
    </row>
    <row r="555">
      <c r="A555" s="31"/>
      <c r="B555" s="32"/>
      <c r="C555" s="33"/>
      <c r="D555" s="34"/>
      <c r="E555" s="34"/>
      <c r="F555" s="35"/>
      <c r="G555" s="35"/>
      <c r="H555" s="32"/>
      <c r="I555" s="35"/>
      <c r="J555" s="32"/>
      <c r="K555" s="36"/>
      <c r="L555" s="36"/>
      <c r="M555" s="32"/>
      <c r="N555" s="36"/>
      <c r="O555" s="37"/>
      <c r="P555" s="38"/>
      <c r="Q555" s="39"/>
    </row>
    <row r="556">
      <c r="A556" s="31"/>
      <c r="B556" s="32"/>
      <c r="C556" s="33"/>
      <c r="D556" s="34"/>
      <c r="E556" s="34"/>
      <c r="F556" s="35"/>
      <c r="G556" s="35"/>
      <c r="H556" s="32"/>
      <c r="I556" s="35"/>
      <c r="J556" s="32"/>
      <c r="K556" s="36"/>
      <c r="L556" s="36"/>
      <c r="M556" s="32"/>
      <c r="N556" s="36"/>
      <c r="O556" s="37"/>
      <c r="P556" s="38"/>
      <c r="Q556" s="39"/>
    </row>
    <row r="557">
      <c r="A557" s="31"/>
      <c r="B557" s="32"/>
      <c r="C557" s="33"/>
      <c r="D557" s="34"/>
      <c r="E557" s="34"/>
      <c r="F557" s="35"/>
      <c r="G557" s="35"/>
      <c r="H557" s="32"/>
      <c r="I557" s="35"/>
      <c r="J557" s="32"/>
      <c r="K557" s="36"/>
      <c r="L557" s="36"/>
      <c r="M557" s="32"/>
      <c r="N557" s="36"/>
      <c r="O557" s="37"/>
      <c r="P557" s="38"/>
      <c r="Q557" s="39"/>
    </row>
    <row r="558">
      <c r="A558" s="31"/>
      <c r="B558" s="32"/>
      <c r="C558" s="33"/>
      <c r="D558" s="34"/>
      <c r="E558" s="34"/>
      <c r="F558" s="35"/>
      <c r="G558" s="35"/>
      <c r="H558" s="32"/>
      <c r="I558" s="35"/>
      <c r="J558" s="32"/>
      <c r="K558" s="36"/>
      <c r="L558" s="36"/>
      <c r="M558" s="32"/>
      <c r="N558" s="36"/>
      <c r="O558" s="37"/>
      <c r="P558" s="38"/>
      <c r="Q558" s="39"/>
    </row>
    <row r="559">
      <c r="A559" s="31"/>
      <c r="B559" s="32"/>
      <c r="C559" s="33"/>
      <c r="D559" s="34"/>
      <c r="E559" s="34"/>
      <c r="F559" s="35"/>
      <c r="G559" s="35"/>
      <c r="H559" s="32"/>
      <c r="I559" s="35"/>
      <c r="J559" s="32"/>
      <c r="K559" s="36"/>
      <c r="L559" s="36"/>
      <c r="M559" s="32"/>
      <c r="N559" s="36"/>
      <c r="O559" s="37"/>
      <c r="P559" s="38"/>
      <c r="Q559" s="39"/>
    </row>
    <row r="560">
      <c r="A560" s="31"/>
      <c r="B560" s="32"/>
      <c r="C560" s="33"/>
      <c r="D560" s="34"/>
      <c r="E560" s="34"/>
      <c r="F560" s="35"/>
      <c r="G560" s="35"/>
      <c r="H560" s="32"/>
      <c r="I560" s="35"/>
      <c r="J560" s="32"/>
      <c r="K560" s="36"/>
      <c r="L560" s="36"/>
      <c r="M560" s="32"/>
      <c r="N560" s="36"/>
      <c r="O560" s="37"/>
      <c r="P560" s="38"/>
      <c r="Q560" s="39"/>
    </row>
    <row r="561">
      <c r="A561" s="31"/>
      <c r="B561" s="32"/>
      <c r="C561" s="33"/>
      <c r="D561" s="34"/>
      <c r="E561" s="34"/>
      <c r="F561" s="35"/>
      <c r="G561" s="35"/>
      <c r="H561" s="32"/>
      <c r="I561" s="35"/>
      <c r="J561" s="32"/>
      <c r="K561" s="36"/>
      <c r="L561" s="36"/>
      <c r="M561" s="32"/>
      <c r="N561" s="36"/>
      <c r="O561" s="37"/>
      <c r="P561" s="38"/>
      <c r="Q561" s="39"/>
    </row>
    <row r="562">
      <c r="A562" s="31"/>
      <c r="B562" s="32"/>
      <c r="C562" s="33"/>
      <c r="D562" s="34"/>
      <c r="E562" s="34"/>
      <c r="F562" s="35"/>
      <c r="G562" s="35"/>
      <c r="H562" s="32"/>
      <c r="I562" s="35"/>
      <c r="J562" s="32"/>
      <c r="K562" s="36"/>
      <c r="L562" s="36"/>
      <c r="M562" s="32"/>
      <c r="N562" s="36"/>
      <c r="O562" s="37"/>
      <c r="P562" s="38"/>
      <c r="Q562" s="39"/>
    </row>
    <row r="563">
      <c r="A563" s="31"/>
      <c r="B563" s="32"/>
      <c r="C563" s="33"/>
      <c r="D563" s="34"/>
      <c r="E563" s="34"/>
      <c r="F563" s="35"/>
      <c r="G563" s="35"/>
      <c r="H563" s="32"/>
      <c r="I563" s="35"/>
      <c r="J563" s="32"/>
      <c r="K563" s="36"/>
      <c r="L563" s="36"/>
      <c r="M563" s="32"/>
      <c r="N563" s="36"/>
      <c r="O563" s="37"/>
      <c r="P563" s="38"/>
      <c r="Q563" s="39"/>
    </row>
    <row r="564">
      <c r="A564" s="31"/>
      <c r="B564" s="32"/>
      <c r="C564" s="33"/>
      <c r="D564" s="34"/>
      <c r="E564" s="34"/>
      <c r="F564" s="35"/>
      <c r="G564" s="35"/>
      <c r="H564" s="32"/>
      <c r="I564" s="35"/>
      <c r="J564" s="32"/>
      <c r="K564" s="36"/>
      <c r="L564" s="36"/>
      <c r="M564" s="32"/>
      <c r="N564" s="36"/>
      <c r="O564" s="37"/>
      <c r="P564" s="38"/>
      <c r="Q564" s="39"/>
    </row>
    <row r="565">
      <c r="A565" s="31"/>
      <c r="B565" s="32"/>
      <c r="C565" s="33"/>
      <c r="D565" s="34"/>
      <c r="E565" s="34"/>
      <c r="F565" s="35"/>
      <c r="G565" s="35"/>
      <c r="H565" s="32"/>
      <c r="I565" s="35"/>
      <c r="J565" s="32"/>
      <c r="K565" s="36"/>
      <c r="L565" s="36"/>
      <c r="M565" s="32"/>
      <c r="N565" s="36"/>
      <c r="O565" s="37"/>
      <c r="P565" s="38"/>
      <c r="Q565" s="39"/>
    </row>
    <row r="566">
      <c r="A566" s="31"/>
      <c r="B566" s="32"/>
      <c r="C566" s="33"/>
      <c r="D566" s="34"/>
      <c r="E566" s="34"/>
      <c r="F566" s="35"/>
      <c r="G566" s="35"/>
      <c r="H566" s="32"/>
      <c r="I566" s="35"/>
      <c r="J566" s="32"/>
      <c r="K566" s="36"/>
      <c r="L566" s="36"/>
      <c r="M566" s="32"/>
      <c r="N566" s="36"/>
      <c r="O566" s="37"/>
      <c r="P566" s="38"/>
      <c r="Q566" s="39"/>
    </row>
    <row r="567">
      <c r="A567" s="31"/>
      <c r="B567" s="32"/>
      <c r="C567" s="33"/>
      <c r="D567" s="34"/>
      <c r="E567" s="34"/>
      <c r="F567" s="35"/>
      <c r="G567" s="35"/>
      <c r="H567" s="32"/>
      <c r="I567" s="35"/>
      <c r="J567" s="32"/>
      <c r="K567" s="36"/>
      <c r="L567" s="36"/>
      <c r="M567" s="32"/>
      <c r="N567" s="36"/>
      <c r="O567" s="37"/>
      <c r="P567" s="38"/>
      <c r="Q567" s="39"/>
    </row>
    <row r="568">
      <c r="A568" s="31"/>
      <c r="B568" s="32"/>
      <c r="C568" s="33"/>
      <c r="D568" s="34"/>
      <c r="E568" s="34"/>
      <c r="F568" s="35"/>
      <c r="G568" s="35"/>
      <c r="H568" s="32"/>
      <c r="I568" s="35"/>
      <c r="J568" s="32"/>
      <c r="K568" s="36"/>
      <c r="L568" s="36"/>
      <c r="M568" s="32"/>
      <c r="N568" s="36"/>
      <c r="O568" s="37"/>
      <c r="P568" s="38"/>
      <c r="Q568" s="39"/>
    </row>
    <row r="569">
      <c r="A569" s="31"/>
      <c r="B569" s="32"/>
      <c r="C569" s="33"/>
      <c r="D569" s="34"/>
      <c r="E569" s="34"/>
      <c r="F569" s="35"/>
      <c r="G569" s="35"/>
      <c r="H569" s="32"/>
      <c r="I569" s="35"/>
      <c r="J569" s="32"/>
      <c r="K569" s="36"/>
      <c r="L569" s="36"/>
      <c r="M569" s="32"/>
      <c r="N569" s="36"/>
      <c r="O569" s="37"/>
      <c r="P569" s="38"/>
      <c r="Q569" s="39"/>
    </row>
    <row r="570">
      <c r="A570" s="31"/>
      <c r="B570" s="32"/>
      <c r="C570" s="33"/>
      <c r="D570" s="34"/>
      <c r="E570" s="34"/>
      <c r="F570" s="35"/>
      <c r="G570" s="35"/>
      <c r="H570" s="32"/>
      <c r="I570" s="35"/>
      <c r="J570" s="32"/>
      <c r="K570" s="36"/>
      <c r="L570" s="36"/>
      <c r="M570" s="32"/>
      <c r="N570" s="36"/>
      <c r="O570" s="37"/>
      <c r="P570" s="38"/>
      <c r="Q570" s="39"/>
    </row>
    <row r="571">
      <c r="A571" s="31"/>
      <c r="B571" s="32"/>
      <c r="C571" s="33"/>
      <c r="D571" s="34"/>
      <c r="E571" s="34"/>
      <c r="F571" s="35"/>
      <c r="G571" s="35"/>
      <c r="H571" s="32"/>
      <c r="I571" s="35"/>
      <c r="J571" s="32"/>
      <c r="K571" s="36"/>
      <c r="L571" s="36"/>
      <c r="M571" s="32"/>
      <c r="N571" s="36"/>
      <c r="O571" s="37"/>
      <c r="P571" s="38"/>
      <c r="Q571" s="39"/>
    </row>
    <row r="572">
      <c r="A572" s="31"/>
      <c r="B572" s="32"/>
      <c r="C572" s="33"/>
      <c r="D572" s="34"/>
      <c r="E572" s="34"/>
      <c r="F572" s="35"/>
      <c r="G572" s="35"/>
      <c r="H572" s="32"/>
      <c r="I572" s="35"/>
      <c r="J572" s="32"/>
      <c r="K572" s="36"/>
      <c r="L572" s="36"/>
      <c r="M572" s="32"/>
      <c r="N572" s="36"/>
      <c r="O572" s="37"/>
      <c r="P572" s="38"/>
      <c r="Q572" s="39"/>
    </row>
    <row r="573">
      <c r="A573" s="31"/>
      <c r="B573" s="32"/>
      <c r="C573" s="33"/>
      <c r="D573" s="34"/>
      <c r="E573" s="34"/>
      <c r="F573" s="35"/>
      <c r="G573" s="35"/>
      <c r="H573" s="32"/>
      <c r="I573" s="35"/>
      <c r="J573" s="32"/>
      <c r="K573" s="36"/>
      <c r="L573" s="36"/>
      <c r="M573" s="32"/>
      <c r="N573" s="36"/>
      <c r="O573" s="37"/>
      <c r="P573" s="38"/>
      <c r="Q573" s="39"/>
    </row>
    <row r="574">
      <c r="A574" s="31"/>
      <c r="B574" s="32"/>
      <c r="C574" s="33"/>
      <c r="D574" s="34"/>
      <c r="E574" s="34"/>
      <c r="F574" s="35"/>
      <c r="G574" s="35"/>
      <c r="H574" s="32"/>
      <c r="I574" s="35"/>
      <c r="J574" s="32"/>
      <c r="K574" s="36"/>
      <c r="L574" s="36"/>
      <c r="M574" s="32"/>
      <c r="N574" s="36"/>
      <c r="O574" s="37"/>
      <c r="P574" s="38"/>
      <c r="Q574" s="39"/>
    </row>
    <row r="575">
      <c r="A575" s="31"/>
      <c r="B575" s="32"/>
      <c r="C575" s="33"/>
      <c r="D575" s="34"/>
      <c r="E575" s="34"/>
      <c r="F575" s="35"/>
      <c r="G575" s="35"/>
      <c r="H575" s="32"/>
      <c r="I575" s="35"/>
      <c r="J575" s="32"/>
      <c r="K575" s="36"/>
      <c r="L575" s="36"/>
      <c r="M575" s="32"/>
      <c r="N575" s="36"/>
      <c r="O575" s="37"/>
      <c r="P575" s="38"/>
      <c r="Q575" s="39"/>
    </row>
    <row r="576">
      <c r="A576" s="31"/>
      <c r="B576" s="32"/>
      <c r="C576" s="33"/>
      <c r="D576" s="34"/>
      <c r="E576" s="34"/>
      <c r="F576" s="35"/>
      <c r="G576" s="35"/>
      <c r="H576" s="32"/>
      <c r="I576" s="35"/>
      <c r="J576" s="32"/>
      <c r="K576" s="36"/>
      <c r="L576" s="36"/>
      <c r="M576" s="32"/>
      <c r="N576" s="36"/>
      <c r="O576" s="37"/>
      <c r="P576" s="38"/>
      <c r="Q576" s="39"/>
    </row>
    <row r="577">
      <c r="A577" s="31"/>
      <c r="B577" s="32"/>
      <c r="C577" s="33"/>
      <c r="D577" s="34"/>
      <c r="E577" s="34"/>
      <c r="F577" s="35"/>
      <c r="G577" s="35"/>
      <c r="H577" s="32"/>
      <c r="I577" s="35"/>
      <c r="J577" s="32"/>
      <c r="K577" s="36"/>
      <c r="L577" s="36"/>
      <c r="M577" s="32"/>
      <c r="N577" s="36"/>
      <c r="O577" s="37"/>
      <c r="P577" s="38"/>
      <c r="Q577" s="39"/>
    </row>
    <row r="578">
      <c r="A578" s="31"/>
      <c r="B578" s="32"/>
      <c r="C578" s="33"/>
      <c r="D578" s="34"/>
      <c r="E578" s="34"/>
      <c r="F578" s="35"/>
      <c r="G578" s="35"/>
      <c r="H578" s="32"/>
      <c r="I578" s="35"/>
      <c r="J578" s="32"/>
      <c r="K578" s="36"/>
      <c r="L578" s="36"/>
      <c r="M578" s="32"/>
      <c r="N578" s="36"/>
      <c r="O578" s="37"/>
      <c r="P578" s="38"/>
      <c r="Q578" s="39"/>
    </row>
    <row r="579">
      <c r="A579" s="31"/>
      <c r="B579" s="32"/>
      <c r="C579" s="33"/>
      <c r="D579" s="34"/>
      <c r="E579" s="34"/>
      <c r="F579" s="35"/>
      <c r="G579" s="35"/>
      <c r="H579" s="32"/>
      <c r="I579" s="35"/>
      <c r="J579" s="32"/>
      <c r="K579" s="36"/>
      <c r="L579" s="36"/>
      <c r="M579" s="32"/>
      <c r="N579" s="36"/>
      <c r="O579" s="37"/>
      <c r="P579" s="38"/>
      <c r="Q579" s="39"/>
    </row>
    <row r="580">
      <c r="A580" s="31"/>
      <c r="B580" s="32"/>
      <c r="C580" s="33"/>
      <c r="D580" s="34"/>
      <c r="E580" s="34"/>
      <c r="F580" s="35"/>
      <c r="G580" s="35"/>
      <c r="H580" s="32"/>
      <c r="I580" s="35"/>
      <c r="J580" s="32"/>
      <c r="K580" s="36"/>
      <c r="L580" s="36"/>
      <c r="M580" s="32"/>
      <c r="N580" s="36"/>
      <c r="O580" s="37"/>
      <c r="P580" s="38"/>
      <c r="Q580" s="39"/>
    </row>
    <row r="581">
      <c r="A581" s="31"/>
      <c r="B581" s="32"/>
      <c r="C581" s="33"/>
      <c r="D581" s="34"/>
      <c r="E581" s="34"/>
      <c r="F581" s="35"/>
      <c r="G581" s="35"/>
      <c r="H581" s="32"/>
      <c r="I581" s="35"/>
      <c r="J581" s="32"/>
      <c r="K581" s="36"/>
      <c r="L581" s="36"/>
      <c r="M581" s="32"/>
      <c r="N581" s="36"/>
      <c r="O581" s="37"/>
      <c r="P581" s="38"/>
      <c r="Q581" s="39"/>
    </row>
    <row r="582">
      <c r="A582" s="31"/>
      <c r="B582" s="32"/>
      <c r="C582" s="33"/>
      <c r="D582" s="34"/>
      <c r="E582" s="34"/>
      <c r="F582" s="35"/>
      <c r="G582" s="35"/>
      <c r="H582" s="32"/>
      <c r="I582" s="35"/>
      <c r="J582" s="32"/>
      <c r="K582" s="36"/>
      <c r="L582" s="36"/>
      <c r="M582" s="32"/>
      <c r="N582" s="36"/>
      <c r="O582" s="37"/>
      <c r="P582" s="38"/>
      <c r="Q582" s="39"/>
    </row>
    <row r="583">
      <c r="A583" s="31"/>
      <c r="B583" s="32"/>
      <c r="C583" s="33"/>
      <c r="D583" s="34"/>
      <c r="E583" s="34"/>
      <c r="F583" s="35"/>
      <c r="G583" s="35"/>
      <c r="H583" s="32"/>
      <c r="I583" s="35"/>
      <c r="J583" s="32"/>
      <c r="K583" s="36"/>
      <c r="L583" s="36"/>
      <c r="M583" s="32"/>
      <c r="N583" s="36"/>
      <c r="O583" s="37"/>
      <c r="P583" s="38"/>
      <c r="Q583" s="39"/>
    </row>
    <row r="584">
      <c r="A584" s="31"/>
      <c r="B584" s="32"/>
      <c r="C584" s="33"/>
      <c r="D584" s="34"/>
      <c r="E584" s="34"/>
      <c r="F584" s="35"/>
      <c r="G584" s="35"/>
      <c r="H584" s="32"/>
      <c r="I584" s="35"/>
      <c r="J584" s="32"/>
      <c r="K584" s="36"/>
      <c r="L584" s="36"/>
      <c r="M584" s="32"/>
      <c r="N584" s="36"/>
      <c r="O584" s="37"/>
      <c r="P584" s="38"/>
      <c r="Q584" s="39"/>
    </row>
    <row r="585">
      <c r="A585" s="31"/>
      <c r="B585" s="32"/>
      <c r="C585" s="33"/>
      <c r="D585" s="34"/>
      <c r="E585" s="34"/>
      <c r="F585" s="35"/>
      <c r="G585" s="35"/>
      <c r="H585" s="32"/>
      <c r="I585" s="35"/>
      <c r="J585" s="32"/>
      <c r="K585" s="36"/>
      <c r="L585" s="36"/>
      <c r="M585" s="32"/>
      <c r="N585" s="36"/>
      <c r="O585" s="37"/>
      <c r="P585" s="38"/>
      <c r="Q585" s="39"/>
    </row>
    <row r="586">
      <c r="A586" s="31"/>
      <c r="B586" s="32"/>
      <c r="C586" s="33"/>
      <c r="D586" s="34"/>
      <c r="E586" s="34"/>
      <c r="F586" s="35"/>
      <c r="G586" s="35"/>
      <c r="H586" s="32"/>
      <c r="I586" s="35"/>
      <c r="J586" s="32"/>
      <c r="K586" s="36"/>
      <c r="L586" s="36"/>
      <c r="M586" s="32"/>
      <c r="N586" s="36"/>
      <c r="O586" s="37"/>
      <c r="P586" s="38"/>
      <c r="Q586" s="39"/>
    </row>
    <row r="587">
      <c r="A587" s="31"/>
      <c r="B587" s="32"/>
      <c r="C587" s="33"/>
      <c r="D587" s="34"/>
      <c r="E587" s="34"/>
      <c r="F587" s="35"/>
      <c r="G587" s="35"/>
      <c r="H587" s="32"/>
      <c r="I587" s="35"/>
      <c r="J587" s="32"/>
      <c r="K587" s="36"/>
      <c r="L587" s="36"/>
      <c r="M587" s="32"/>
      <c r="N587" s="36"/>
      <c r="O587" s="37"/>
      <c r="P587" s="38"/>
      <c r="Q587" s="39"/>
    </row>
    <row r="588">
      <c r="A588" s="31"/>
      <c r="B588" s="32"/>
      <c r="C588" s="33"/>
      <c r="D588" s="34"/>
      <c r="E588" s="34"/>
      <c r="F588" s="35"/>
      <c r="G588" s="35"/>
      <c r="H588" s="32"/>
      <c r="I588" s="35"/>
      <c r="J588" s="32"/>
      <c r="K588" s="36"/>
      <c r="L588" s="36"/>
      <c r="M588" s="32"/>
      <c r="N588" s="36"/>
      <c r="O588" s="37"/>
      <c r="P588" s="38"/>
      <c r="Q588" s="39"/>
    </row>
    <row r="589">
      <c r="A589" s="31"/>
      <c r="B589" s="32"/>
      <c r="C589" s="33"/>
      <c r="D589" s="34"/>
      <c r="E589" s="34"/>
      <c r="F589" s="35"/>
      <c r="G589" s="35"/>
      <c r="H589" s="32"/>
      <c r="I589" s="35"/>
      <c r="J589" s="32"/>
      <c r="K589" s="36"/>
      <c r="L589" s="36"/>
      <c r="M589" s="32"/>
      <c r="N589" s="36"/>
      <c r="O589" s="37"/>
      <c r="P589" s="38"/>
      <c r="Q589" s="39"/>
    </row>
    <row r="590">
      <c r="A590" s="31"/>
      <c r="B590" s="32"/>
      <c r="C590" s="33"/>
      <c r="D590" s="34"/>
      <c r="E590" s="34"/>
      <c r="F590" s="35"/>
      <c r="G590" s="35"/>
      <c r="H590" s="32"/>
      <c r="I590" s="35"/>
      <c r="J590" s="32"/>
      <c r="K590" s="36"/>
      <c r="L590" s="36"/>
      <c r="M590" s="32"/>
      <c r="N590" s="36"/>
      <c r="O590" s="37"/>
      <c r="P590" s="38"/>
      <c r="Q590" s="39"/>
    </row>
    <row r="591">
      <c r="A591" s="31"/>
      <c r="B591" s="32"/>
      <c r="C591" s="33"/>
      <c r="D591" s="34"/>
      <c r="E591" s="34"/>
      <c r="F591" s="35"/>
      <c r="G591" s="35"/>
      <c r="H591" s="32"/>
      <c r="I591" s="35"/>
      <c r="J591" s="32"/>
      <c r="K591" s="36"/>
      <c r="L591" s="36"/>
      <c r="M591" s="32"/>
      <c r="N591" s="36"/>
      <c r="O591" s="37"/>
      <c r="P591" s="38"/>
      <c r="Q591" s="39"/>
    </row>
    <row r="592">
      <c r="A592" s="31"/>
      <c r="B592" s="32"/>
      <c r="C592" s="33"/>
      <c r="D592" s="34"/>
      <c r="E592" s="34"/>
      <c r="F592" s="35"/>
      <c r="G592" s="35"/>
      <c r="H592" s="32"/>
      <c r="I592" s="35"/>
      <c r="J592" s="32"/>
      <c r="K592" s="36"/>
      <c r="L592" s="36"/>
      <c r="M592" s="32"/>
      <c r="N592" s="36"/>
      <c r="O592" s="37"/>
      <c r="P592" s="38"/>
      <c r="Q592" s="39"/>
    </row>
    <row r="593">
      <c r="A593" s="31"/>
      <c r="B593" s="32"/>
      <c r="C593" s="33"/>
      <c r="D593" s="34"/>
      <c r="E593" s="34"/>
      <c r="F593" s="35"/>
      <c r="G593" s="35"/>
      <c r="H593" s="32"/>
      <c r="I593" s="35"/>
      <c r="J593" s="32"/>
      <c r="K593" s="36"/>
      <c r="L593" s="36"/>
      <c r="M593" s="32"/>
      <c r="N593" s="36"/>
      <c r="O593" s="37"/>
      <c r="P593" s="38"/>
      <c r="Q593" s="39"/>
    </row>
    <row r="594">
      <c r="A594" s="31"/>
      <c r="B594" s="32"/>
      <c r="C594" s="33"/>
      <c r="D594" s="34"/>
      <c r="E594" s="34"/>
      <c r="F594" s="35"/>
      <c r="G594" s="35"/>
      <c r="H594" s="32"/>
      <c r="I594" s="35"/>
      <c r="J594" s="32"/>
      <c r="K594" s="36"/>
      <c r="L594" s="36"/>
      <c r="M594" s="32"/>
      <c r="N594" s="36"/>
      <c r="O594" s="37"/>
      <c r="P594" s="38"/>
      <c r="Q594" s="39"/>
    </row>
    <row r="595">
      <c r="A595" s="31"/>
      <c r="B595" s="32"/>
      <c r="C595" s="33"/>
      <c r="D595" s="34"/>
      <c r="E595" s="34"/>
      <c r="F595" s="35"/>
      <c r="G595" s="35"/>
      <c r="H595" s="32"/>
      <c r="I595" s="35"/>
      <c r="J595" s="32"/>
      <c r="K595" s="36"/>
      <c r="L595" s="36"/>
      <c r="M595" s="32"/>
      <c r="N595" s="36"/>
      <c r="O595" s="37"/>
      <c r="P595" s="38"/>
      <c r="Q595" s="39"/>
    </row>
    <row r="596">
      <c r="A596" s="31"/>
      <c r="B596" s="32"/>
      <c r="C596" s="33"/>
      <c r="D596" s="34"/>
      <c r="E596" s="34"/>
      <c r="F596" s="35"/>
      <c r="G596" s="35"/>
      <c r="H596" s="32"/>
      <c r="I596" s="35"/>
      <c r="J596" s="32"/>
      <c r="K596" s="36"/>
      <c r="L596" s="36"/>
      <c r="M596" s="32"/>
      <c r="N596" s="36"/>
      <c r="O596" s="37"/>
      <c r="P596" s="38"/>
      <c r="Q596" s="39"/>
    </row>
    <row r="597">
      <c r="A597" s="31"/>
      <c r="B597" s="32"/>
      <c r="C597" s="33"/>
      <c r="D597" s="34"/>
      <c r="E597" s="34"/>
      <c r="F597" s="35"/>
      <c r="G597" s="35"/>
      <c r="H597" s="32"/>
      <c r="I597" s="35"/>
      <c r="J597" s="32"/>
      <c r="K597" s="36"/>
      <c r="L597" s="36"/>
      <c r="M597" s="32"/>
      <c r="N597" s="36"/>
      <c r="O597" s="37"/>
      <c r="P597" s="38"/>
      <c r="Q597" s="39"/>
    </row>
    <row r="598">
      <c r="A598" s="31"/>
      <c r="B598" s="32"/>
      <c r="C598" s="33"/>
      <c r="D598" s="34"/>
      <c r="E598" s="34"/>
      <c r="F598" s="35"/>
      <c r="G598" s="35"/>
      <c r="H598" s="32"/>
      <c r="I598" s="35"/>
      <c r="J598" s="32"/>
      <c r="K598" s="36"/>
      <c r="L598" s="36"/>
      <c r="M598" s="32"/>
      <c r="N598" s="36"/>
      <c r="O598" s="37"/>
      <c r="P598" s="38"/>
      <c r="Q598" s="39"/>
    </row>
    <row r="599">
      <c r="A599" s="31"/>
      <c r="B599" s="32"/>
      <c r="C599" s="33"/>
      <c r="D599" s="34"/>
      <c r="E599" s="34"/>
      <c r="F599" s="35"/>
      <c r="G599" s="35"/>
      <c r="H599" s="32"/>
      <c r="I599" s="35"/>
      <c r="J599" s="32"/>
      <c r="K599" s="36"/>
      <c r="L599" s="36"/>
      <c r="M599" s="32"/>
      <c r="N599" s="36"/>
      <c r="O599" s="37"/>
      <c r="P599" s="38"/>
      <c r="Q599" s="39"/>
    </row>
    <row r="600">
      <c r="A600" s="31"/>
      <c r="B600" s="32"/>
      <c r="C600" s="33"/>
      <c r="D600" s="34"/>
      <c r="E600" s="34"/>
      <c r="F600" s="35"/>
      <c r="G600" s="35"/>
      <c r="H600" s="32"/>
      <c r="I600" s="35"/>
      <c r="J600" s="32"/>
      <c r="K600" s="36"/>
      <c r="L600" s="36"/>
      <c r="M600" s="32"/>
      <c r="N600" s="36"/>
      <c r="O600" s="37"/>
      <c r="P600" s="38"/>
      <c r="Q600" s="39"/>
    </row>
    <row r="601">
      <c r="A601" s="31"/>
      <c r="B601" s="32"/>
      <c r="C601" s="33"/>
      <c r="D601" s="34"/>
      <c r="E601" s="34"/>
      <c r="F601" s="35"/>
      <c r="G601" s="35"/>
      <c r="H601" s="32"/>
      <c r="I601" s="35"/>
      <c r="J601" s="32"/>
      <c r="K601" s="36"/>
      <c r="L601" s="36"/>
      <c r="M601" s="32"/>
      <c r="N601" s="36"/>
      <c r="O601" s="37"/>
      <c r="P601" s="38"/>
      <c r="Q601" s="39"/>
    </row>
    <row r="602">
      <c r="A602" s="31"/>
      <c r="B602" s="32"/>
      <c r="C602" s="33"/>
      <c r="D602" s="34"/>
      <c r="E602" s="34"/>
      <c r="F602" s="35"/>
      <c r="G602" s="35"/>
      <c r="H602" s="32"/>
      <c r="I602" s="35"/>
      <c r="J602" s="32"/>
      <c r="K602" s="36"/>
      <c r="L602" s="36"/>
      <c r="M602" s="32"/>
      <c r="N602" s="36"/>
      <c r="O602" s="37"/>
      <c r="P602" s="38"/>
      <c r="Q602" s="39"/>
    </row>
    <row r="603">
      <c r="A603" s="31"/>
      <c r="B603" s="32"/>
      <c r="C603" s="33"/>
      <c r="D603" s="34"/>
      <c r="E603" s="34"/>
      <c r="F603" s="35"/>
      <c r="G603" s="35"/>
      <c r="H603" s="32"/>
      <c r="I603" s="35"/>
      <c r="J603" s="32"/>
      <c r="K603" s="36"/>
      <c r="L603" s="36"/>
      <c r="M603" s="32"/>
      <c r="N603" s="36"/>
      <c r="O603" s="37"/>
      <c r="P603" s="38"/>
      <c r="Q603" s="39"/>
    </row>
    <row r="604">
      <c r="A604" s="31"/>
      <c r="B604" s="32"/>
      <c r="C604" s="33"/>
      <c r="D604" s="34"/>
      <c r="E604" s="34"/>
      <c r="F604" s="35"/>
      <c r="G604" s="35"/>
      <c r="H604" s="32"/>
      <c r="I604" s="35"/>
      <c r="J604" s="32"/>
      <c r="K604" s="36"/>
      <c r="L604" s="36"/>
      <c r="M604" s="32"/>
      <c r="N604" s="36"/>
      <c r="O604" s="37"/>
      <c r="P604" s="38"/>
      <c r="Q604" s="39"/>
    </row>
    <row r="605">
      <c r="A605" s="31"/>
      <c r="B605" s="32"/>
      <c r="C605" s="33"/>
      <c r="D605" s="34"/>
      <c r="E605" s="34"/>
      <c r="F605" s="35"/>
      <c r="G605" s="35"/>
      <c r="H605" s="32"/>
      <c r="I605" s="35"/>
      <c r="J605" s="32"/>
      <c r="K605" s="36"/>
      <c r="L605" s="36"/>
      <c r="M605" s="32"/>
      <c r="N605" s="36"/>
      <c r="O605" s="37"/>
      <c r="P605" s="38"/>
      <c r="Q605" s="39"/>
    </row>
    <row r="606">
      <c r="A606" s="31"/>
      <c r="B606" s="32"/>
      <c r="C606" s="33"/>
      <c r="D606" s="34"/>
      <c r="E606" s="34"/>
      <c r="F606" s="35"/>
      <c r="G606" s="35"/>
      <c r="H606" s="32"/>
      <c r="I606" s="35"/>
      <c r="J606" s="32"/>
      <c r="K606" s="36"/>
      <c r="L606" s="36"/>
      <c r="M606" s="32"/>
      <c r="N606" s="36"/>
      <c r="O606" s="37"/>
      <c r="P606" s="38"/>
      <c r="Q606" s="39"/>
    </row>
    <row r="607">
      <c r="A607" s="31"/>
      <c r="B607" s="32"/>
      <c r="C607" s="33"/>
      <c r="D607" s="34"/>
      <c r="E607" s="34"/>
      <c r="F607" s="35"/>
      <c r="G607" s="35"/>
      <c r="H607" s="32"/>
      <c r="I607" s="35"/>
      <c r="J607" s="32"/>
      <c r="K607" s="36"/>
      <c r="L607" s="36"/>
      <c r="M607" s="32"/>
      <c r="N607" s="36"/>
      <c r="O607" s="37"/>
      <c r="P607" s="38"/>
      <c r="Q607" s="39"/>
    </row>
    <row r="608">
      <c r="A608" s="31"/>
      <c r="B608" s="32"/>
      <c r="C608" s="33"/>
      <c r="D608" s="34"/>
      <c r="E608" s="34"/>
      <c r="F608" s="35"/>
      <c r="G608" s="35"/>
      <c r="H608" s="32"/>
      <c r="I608" s="35"/>
      <c r="J608" s="32"/>
      <c r="K608" s="36"/>
      <c r="L608" s="36"/>
      <c r="M608" s="32"/>
      <c r="N608" s="36"/>
      <c r="O608" s="37"/>
      <c r="P608" s="38"/>
      <c r="Q608" s="39"/>
    </row>
    <row r="609">
      <c r="A609" s="31"/>
      <c r="B609" s="32"/>
      <c r="C609" s="33"/>
      <c r="D609" s="34"/>
      <c r="E609" s="34"/>
      <c r="F609" s="35"/>
      <c r="G609" s="35"/>
      <c r="H609" s="32"/>
      <c r="I609" s="35"/>
      <c r="J609" s="32"/>
      <c r="K609" s="36"/>
      <c r="L609" s="36"/>
      <c r="M609" s="32"/>
      <c r="N609" s="36"/>
      <c r="O609" s="37"/>
      <c r="P609" s="38"/>
      <c r="Q609" s="39"/>
    </row>
    <row r="610">
      <c r="A610" s="31"/>
      <c r="B610" s="32"/>
      <c r="C610" s="33"/>
      <c r="D610" s="34"/>
      <c r="E610" s="34"/>
      <c r="F610" s="35"/>
      <c r="G610" s="35"/>
      <c r="H610" s="32"/>
      <c r="I610" s="35"/>
      <c r="J610" s="32"/>
      <c r="K610" s="36"/>
      <c r="L610" s="36"/>
      <c r="M610" s="32"/>
      <c r="N610" s="36"/>
      <c r="O610" s="37"/>
      <c r="P610" s="38"/>
      <c r="Q610" s="39"/>
    </row>
    <row r="611">
      <c r="A611" s="31"/>
      <c r="B611" s="32"/>
      <c r="C611" s="33"/>
      <c r="D611" s="34"/>
      <c r="E611" s="34"/>
      <c r="F611" s="35"/>
      <c r="G611" s="35"/>
      <c r="H611" s="32"/>
      <c r="I611" s="35"/>
      <c r="J611" s="32"/>
      <c r="K611" s="36"/>
      <c r="L611" s="36"/>
      <c r="M611" s="32"/>
      <c r="N611" s="36"/>
      <c r="O611" s="37"/>
      <c r="P611" s="38"/>
      <c r="Q611" s="39"/>
    </row>
    <row r="612">
      <c r="A612" s="31"/>
      <c r="B612" s="32"/>
      <c r="C612" s="33"/>
      <c r="D612" s="34"/>
      <c r="E612" s="34"/>
      <c r="F612" s="35"/>
      <c r="G612" s="35"/>
      <c r="H612" s="32"/>
      <c r="I612" s="35"/>
      <c r="J612" s="32"/>
      <c r="K612" s="36"/>
      <c r="L612" s="36"/>
      <c r="M612" s="32"/>
      <c r="N612" s="36"/>
      <c r="O612" s="37"/>
      <c r="P612" s="38"/>
      <c r="Q612" s="39"/>
    </row>
    <row r="613">
      <c r="A613" s="31"/>
      <c r="B613" s="32"/>
      <c r="C613" s="33"/>
      <c r="D613" s="34"/>
      <c r="E613" s="34"/>
      <c r="F613" s="35"/>
      <c r="G613" s="35"/>
      <c r="H613" s="32"/>
      <c r="I613" s="35"/>
      <c r="J613" s="32"/>
      <c r="K613" s="36"/>
      <c r="L613" s="36"/>
      <c r="M613" s="32"/>
      <c r="N613" s="36"/>
      <c r="O613" s="37"/>
      <c r="P613" s="38"/>
      <c r="Q613" s="39"/>
    </row>
    <row r="614">
      <c r="A614" s="31"/>
      <c r="B614" s="32"/>
      <c r="C614" s="33"/>
      <c r="D614" s="34"/>
      <c r="E614" s="34"/>
      <c r="F614" s="35"/>
      <c r="G614" s="35"/>
      <c r="H614" s="32"/>
      <c r="I614" s="35"/>
      <c r="J614" s="32"/>
      <c r="K614" s="36"/>
      <c r="L614" s="36"/>
      <c r="M614" s="32"/>
      <c r="N614" s="36"/>
      <c r="O614" s="37"/>
      <c r="P614" s="38"/>
      <c r="Q614" s="39"/>
    </row>
    <row r="615">
      <c r="A615" s="31"/>
      <c r="B615" s="32"/>
      <c r="C615" s="33"/>
      <c r="D615" s="34"/>
      <c r="E615" s="34"/>
      <c r="F615" s="35"/>
      <c r="G615" s="35"/>
      <c r="H615" s="32"/>
      <c r="I615" s="35"/>
      <c r="J615" s="32"/>
      <c r="K615" s="36"/>
      <c r="L615" s="36"/>
      <c r="M615" s="32"/>
      <c r="N615" s="36"/>
      <c r="O615" s="37"/>
      <c r="P615" s="38"/>
      <c r="Q615" s="39"/>
    </row>
    <row r="616">
      <c r="A616" s="31"/>
      <c r="B616" s="32"/>
      <c r="C616" s="33"/>
      <c r="D616" s="34"/>
      <c r="E616" s="34"/>
      <c r="F616" s="35"/>
      <c r="G616" s="35"/>
      <c r="H616" s="32"/>
      <c r="I616" s="35"/>
      <c r="J616" s="32"/>
      <c r="K616" s="36"/>
      <c r="L616" s="36"/>
      <c r="M616" s="32"/>
      <c r="N616" s="36"/>
      <c r="O616" s="37"/>
      <c r="P616" s="38"/>
      <c r="Q616" s="39"/>
    </row>
    <row r="617">
      <c r="A617" s="31"/>
      <c r="B617" s="32"/>
      <c r="C617" s="33"/>
      <c r="D617" s="34"/>
      <c r="E617" s="34"/>
      <c r="F617" s="35"/>
      <c r="G617" s="35"/>
      <c r="H617" s="32"/>
      <c r="I617" s="35"/>
      <c r="J617" s="32"/>
      <c r="K617" s="36"/>
      <c r="L617" s="36"/>
      <c r="M617" s="32"/>
      <c r="N617" s="36"/>
      <c r="O617" s="37"/>
      <c r="P617" s="38"/>
      <c r="Q617" s="39"/>
    </row>
    <row r="618">
      <c r="A618" s="31"/>
      <c r="B618" s="32"/>
      <c r="C618" s="33"/>
      <c r="D618" s="34"/>
      <c r="E618" s="34"/>
      <c r="F618" s="35"/>
      <c r="G618" s="35"/>
      <c r="H618" s="32"/>
      <c r="I618" s="35"/>
      <c r="J618" s="32"/>
      <c r="K618" s="36"/>
      <c r="L618" s="36"/>
      <c r="M618" s="32"/>
      <c r="N618" s="36"/>
      <c r="O618" s="37"/>
      <c r="P618" s="38"/>
      <c r="Q618" s="39"/>
    </row>
    <row r="619">
      <c r="A619" s="31"/>
      <c r="B619" s="32"/>
      <c r="C619" s="33"/>
      <c r="D619" s="34"/>
      <c r="E619" s="34"/>
      <c r="F619" s="35"/>
      <c r="G619" s="35"/>
      <c r="H619" s="32"/>
      <c r="I619" s="35"/>
      <c r="J619" s="32"/>
      <c r="K619" s="36"/>
      <c r="L619" s="36"/>
      <c r="M619" s="32"/>
      <c r="N619" s="36"/>
      <c r="O619" s="37"/>
      <c r="P619" s="38"/>
      <c r="Q619" s="39"/>
    </row>
    <row r="620">
      <c r="A620" s="31"/>
      <c r="B620" s="32"/>
      <c r="C620" s="33"/>
      <c r="D620" s="34"/>
      <c r="E620" s="34"/>
      <c r="F620" s="35"/>
      <c r="G620" s="35"/>
      <c r="H620" s="32"/>
      <c r="I620" s="35"/>
      <c r="J620" s="32"/>
      <c r="K620" s="36"/>
      <c r="L620" s="36"/>
      <c r="M620" s="32"/>
      <c r="N620" s="36"/>
      <c r="O620" s="37"/>
      <c r="P620" s="38"/>
      <c r="Q620" s="39"/>
    </row>
    <row r="621">
      <c r="A621" s="31"/>
      <c r="B621" s="32"/>
      <c r="C621" s="33"/>
      <c r="D621" s="34"/>
      <c r="E621" s="34"/>
      <c r="F621" s="35"/>
      <c r="G621" s="35"/>
      <c r="H621" s="32"/>
      <c r="I621" s="35"/>
      <c r="J621" s="32"/>
      <c r="K621" s="36"/>
      <c r="L621" s="36"/>
      <c r="M621" s="32"/>
      <c r="N621" s="36"/>
      <c r="O621" s="37"/>
      <c r="P621" s="38"/>
      <c r="Q621" s="39"/>
    </row>
    <row r="622">
      <c r="A622" s="31"/>
      <c r="B622" s="32"/>
      <c r="C622" s="33"/>
      <c r="D622" s="34"/>
      <c r="E622" s="34"/>
      <c r="F622" s="35"/>
      <c r="G622" s="35"/>
      <c r="H622" s="32"/>
      <c r="I622" s="35"/>
      <c r="J622" s="32"/>
      <c r="K622" s="36"/>
      <c r="L622" s="36"/>
      <c r="M622" s="32"/>
      <c r="N622" s="36"/>
      <c r="O622" s="37"/>
      <c r="P622" s="38"/>
      <c r="Q622" s="39"/>
    </row>
    <row r="623">
      <c r="A623" s="31"/>
      <c r="B623" s="32"/>
      <c r="C623" s="33"/>
      <c r="D623" s="34"/>
      <c r="E623" s="34"/>
      <c r="F623" s="35"/>
      <c r="G623" s="35"/>
      <c r="H623" s="32"/>
      <c r="I623" s="35"/>
      <c r="J623" s="32"/>
      <c r="K623" s="36"/>
      <c r="L623" s="36"/>
      <c r="M623" s="32"/>
      <c r="N623" s="36"/>
      <c r="O623" s="37"/>
      <c r="P623" s="38"/>
      <c r="Q623" s="39"/>
    </row>
    <row r="624">
      <c r="A624" s="31"/>
      <c r="B624" s="32"/>
      <c r="C624" s="33"/>
      <c r="D624" s="34"/>
      <c r="E624" s="34"/>
      <c r="F624" s="35"/>
      <c r="G624" s="35"/>
      <c r="H624" s="32"/>
      <c r="I624" s="35"/>
      <c r="J624" s="32"/>
      <c r="K624" s="36"/>
      <c r="L624" s="36"/>
      <c r="M624" s="32"/>
      <c r="N624" s="36"/>
      <c r="O624" s="37"/>
      <c r="P624" s="38"/>
      <c r="Q624" s="39"/>
    </row>
    <row r="625">
      <c r="A625" s="31"/>
      <c r="B625" s="32"/>
      <c r="C625" s="33"/>
      <c r="D625" s="34"/>
      <c r="E625" s="34"/>
      <c r="F625" s="35"/>
      <c r="G625" s="35"/>
      <c r="H625" s="32"/>
      <c r="I625" s="35"/>
      <c r="J625" s="32"/>
      <c r="K625" s="36"/>
      <c r="L625" s="36"/>
      <c r="M625" s="32"/>
      <c r="N625" s="36"/>
      <c r="O625" s="37"/>
      <c r="P625" s="38"/>
      <c r="Q625" s="39"/>
    </row>
    <row r="626">
      <c r="A626" s="31"/>
      <c r="B626" s="32"/>
      <c r="C626" s="33"/>
      <c r="D626" s="34"/>
      <c r="E626" s="34"/>
      <c r="F626" s="35"/>
      <c r="G626" s="35"/>
      <c r="H626" s="32"/>
      <c r="I626" s="35"/>
      <c r="J626" s="32"/>
      <c r="K626" s="36"/>
      <c r="L626" s="36"/>
      <c r="M626" s="32"/>
      <c r="N626" s="36"/>
      <c r="O626" s="37"/>
      <c r="P626" s="38"/>
      <c r="Q626" s="39"/>
    </row>
    <row r="627">
      <c r="A627" s="31"/>
      <c r="B627" s="32"/>
      <c r="C627" s="33"/>
      <c r="D627" s="34"/>
      <c r="E627" s="34"/>
      <c r="F627" s="35"/>
      <c r="G627" s="35"/>
      <c r="H627" s="32"/>
      <c r="I627" s="35"/>
      <c r="J627" s="32"/>
      <c r="K627" s="36"/>
      <c r="L627" s="36"/>
      <c r="M627" s="32"/>
      <c r="N627" s="36"/>
      <c r="O627" s="37"/>
      <c r="P627" s="38"/>
      <c r="Q627" s="39"/>
    </row>
    <row r="628">
      <c r="A628" s="31"/>
      <c r="B628" s="32"/>
      <c r="C628" s="33"/>
      <c r="D628" s="34"/>
      <c r="E628" s="34"/>
      <c r="F628" s="35"/>
      <c r="G628" s="35"/>
      <c r="H628" s="32"/>
      <c r="I628" s="35"/>
      <c r="J628" s="32"/>
      <c r="K628" s="36"/>
      <c r="L628" s="36"/>
      <c r="M628" s="32"/>
      <c r="N628" s="36"/>
      <c r="O628" s="37"/>
      <c r="P628" s="38"/>
      <c r="Q628" s="39"/>
    </row>
    <row r="629">
      <c r="A629" s="31"/>
      <c r="B629" s="32"/>
      <c r="C629" s="33"/>
      <c r="D629" s="34"/>
      <c r="E629" s="34"/>
      <c r="F629" s="35"/>
      <c r="G629" s="35"/>
      <c r="H629" s="32"/>
      <c r="I629" s="35"/>
      <c r="J629" s="32"/>
      <c r="K629" s="36"/>
      <c r="L629" s="36"/>
      <c r="M629" s="32"/>
      <c r="N629" s="36"/>
      <c r="O629" s="37"/>
      <c r="P629" s="38"/>
      <c r="Q629" s="39"/>
    </row>
    <row r="630">
      <c r="A630" s="31"/>
      <c r="B630" s="32"/>
      <c r="C630" s="33"/>
      <c r="D630" s="34"/>
      <c r="E630" s="34"/>
      <c r="F630" s="35"/>
      <c r="G630" s="35"/>
      <c r="H630" s="32"/>
      <c r="I630" s="35"/>
      <c r="J630" s="32"/>
      <c r="K630" s="36"/>
      <c r="L630" s="36"/>
      <c r="M630" s="32"/>
      <c r="N630" s="36"/>
      <c r="O630" s="37"/>
      <c r="P630" s="38"/>
      <c r="Q630" s="39"/>
    </row>
    <row r="631">
      <c r="A631" s="31"/>
      <c r="B631" s="32"/>
      <c r="C631" s="33"/>
      <c r="D631" s="34"/>
      <c r="E631" s="34"/>
      <c r="F631" s="35"/>
      <c r="G631" s="35"/>
      <c r="H631" s="32"/>
      <c r="I631" s="35"/>
      <c r="J631" s="32"/>
      <c r="K631" s="36"/>
      <c r="L631" s="36"/>
      <c r="M631" s="32"/>
      <c r="N631" s="36"/>
      <c r="O631" s="37"/>
      <c r="P631" s="38"/>
      <c r="Q631" s="39"/>
    </row>
    <row r="632">
      <c r="A632" s="31"/>
      <c r="B632" s="32"/>
      <c r="C632" s="33"/>
      <c r="D632" s="34"/>
      <c r="E632" s="34"/>
      <c r="F632" s="35"/>
      <c r="G632" s="35"/>
      <c r="H632" s="32"/>
      <c r="I632" s="35"/>
      <c r="J632" s="32"/>
      <c r="K632" s="36"/>
      <c r="L632" s="36"/>
      <c r="M632" s="32"/>
      <c r="N632" s="36"/>
      <c r="O632" s="37"/>
      <c r="P632" s="38"/>
      <c r="Q632" s="39"/>
    </row>
    <row r="633">
      <c r="A633" s="31"/>
      <c r="B633" s="32"/>
      <c r="C633" s="33"/>
      <c r="D633" s="34"/>
      <c r="E633" s="34"/>
      <c r="F633" s="35"/>
      <c r="G633" s="35"/>
      <c r="H633" s="32"/>
      <c r="I633" s="35"/>
      <c r="J633" s="32"/>
      <c r="K633" s="36"/>
      <c r="L633" s="36"/>
      <c r="M633" s="32"/>
      <c r="N633" s="36"/>
      <c r="O633" s="37"/>
      <c r="P633" s="38"/>
      <c r="Q633" s="39"/>
    </row>
    <row r="634">
      <c r="A634" s="31"/>
      <c r="B634" s="32"/>
      <c r="C634" s="33"/>
      <c r="D634" s="34"/>
      <c r="E634" s="34"/>
      <c r="F634" s="35"/>
      <c r="G634" s="35"/>
      <c r="H634" s="32"/>
      <c r="I634" s="35"/>
      <c r="J634" s="32"/>
      <c r="K634" s="36"/>
      <c r="L634" s="36"/>
      <c r="M634" s="32"/>
      <c r="N634" s="36"/>
      <c r="O634" s="37"/>
      <c r="P634" s="38"/>
      <c r="Q634" s="39"/>
    </row>
    <row r="635">
      <c r="A635" s="31"/>
      <c r="B635" s="32"/>
      <c r="C635" s="33"/>
      <c r="D635" s="34"/>
      <c r="E635" s="34"/>
      <c r="F635" s="35"/>
      <c r="G635" s="35"/>
      <c r="H635" s="32"/>
      <c r="I635" s="35"/>
      <c r="J635" s="32"/>
      <c r="K635" s="36"/>
      <c r="L635" s="36"/>
      <c r="M635" s="32"/>
      <c r="N635" s="36"/>
      <c r="O635" s="37"/>
      <c r="P635" s="38"/>
      <c r="Q635" s="39"/>
    </row>
    <row r="636">
      <c r="A636" s="31"/>
      <c r="B636" s="32"/>
      <c r="C636" s="33"/>
      <c r="D636" s="34"/>
      <c r="E636" s="34"/>
      <c r="F636" s="35"/>
      <c r="G636" s="35"/>
      <c r="H636" s="32"/>
      <c r="I636" s="35"/>
      <c r="J636" s="32"/>
      <c r="K636" s="36"/>
      <c r="L636" s="36"/>
      <c r="M636" s="32"/>
      <c r="N636" s="36"/>
      <c r="O636" s="37"/>
      <c r="P636" s="38"/>
      <c r="Q636" s="39"/>
    </row>
    <row r="637">
      <c r="A637" s="31"/>
      <c r="B637" s="32"/>
      <c r="C637" s="33"/>
      <c r="D637" s="34"/>
      <c r="E637" s="34"/>
      <c r="F637" s="35"/>
      <c r="G637" s="35"/>
      <c r="H637" s="32"/>
      <c r="I637" s="35"/>
      <c r="J637" s="32"/>
      <c r="K637" s="36"/>
      <c r="L637" s="36"/>
      <c r="M637" s="32"/>
      <c r="N637" s="36"/>
      <c r="O637" s="37"/>
      <c r="P637" s="38"/>
      <c r="Q637" s="39"/>
    </row>
    <row r="638">
      <c r="A638" s="31"/>
      <c r="B638" s="32"/>
      <c r="C638" s="33"/>
      <c r="D638" s="34"/>
      <c r="E638" s="34"/>
      <c r="F638" s="35"/>
      <c r="G638" s="35"/>
      <c r="H638" s="32"/>
      <c r="I638" s="35"/>
      <c r="J638" s="32"/>
      <c r="K638" s="36"/>
      <c r="L638" s="36"/>
      <c r="M638" s="32"/>
      <c r="N638" s="36"/>
      <c r="O638" s="37"/>
      <c r="P638" s="38"/>
      <c r="Q638" s="39"/>
    </row>
    <row r="639">
      <c r="A639" s="31"/>
      <c r="B639" s="32"/>
      <c r="C639" s="33"/>
      <c r="D639" s="34"/>
      <c r="E639" s="34"/>
      <c r="F639" s="35"/>
      <c r="G639" s="35"/>
      <c r="H639" s="32"/>
      <c r="I639" s="35"/>
      <c r="J639" s="32"/>
      <c r="K639" s="36"/>
      <c r="L639" s="36"/>
      <c r="M639" s="32"/>
      <c r="N639" s="36"/>
      <c r="O639" s="37"/>
      <c r="P639" s="38"/>
      <c r="Q639" s="39"/>
    </row>
    <row r="640">
      <c r="A640" s="31"/>
      <c r="B640" s="32"/>
      <c r="C640" s="33"/>
      <c r="D640" s="34"/>
      <c r="E640" s="34"/>
      <c r="F640" s="35"/>
      <c r="G640" s="35"/>
      <c r="H640" s="32"/>
      <c r="I640" s="35"/>
      <c r="J640" s="32"/>
      <c r="K640" s="36"/>
      <c r="L640" s="36"/>
      <c r="M640" s="32"/>
      <c r="N640" s="36"/>
      <c r="O640" s="37"/>
      <c r="P640" s="38"/>
      <c r="Q640" s="39"/>
    </row>
    <row r="641">
      <c r="A641" s="31"/>
      <c r="B641" s="32"/>
      <c r="C641" s="33"/>
      <c r="D641" s="34"/>
      <c r="E641" s="34"/>
      <c r="F641" s="35"/>
      <c r="G641" s="35"/>
      <c r="H641" s="32"/>
      <c r="I641" s="35"/>
      <c r="J641" s="32"/>
      <c r="K641" s="36"/>
      <c r="L641" s="36"/>
      <c r="M641" s="32"/>
      <c r="N641" s="36"/>
      <c r="O641" s="37"/>
      <c r="P641" s="38"/>
      <c r="Q641" s="39"/>
    </row>
    <row r="642">
      <c r="A642" s="31"/>
      <c r="B642" s="32"/>
      <c r="C642" s="33"/>
      <c r="D642" s="34"/>
      <c r="E642" s="34"/>
      <c r="F642" s="35"/>
      <c r="G642" s="35"/>
      <c r="H642" s="32"/>
      <c r="I642" s="35"/>
      <c r="J642" s="32"/>
      <c r="K642" s="36"/>
      <c r="L642" s="36"/>
      <c r="M642" s="32"/>
      <c r="N642" s="36"/>
      <c r="O642" s="37"/>
      <c r="P642" s="38"/>
      <c r="Q642" s="39"/>
    </row>
    <row r="643">
      <c r="A643" s="31"/>
      <c r="B643" s="32"/>
      <c r="C643" s="33"/>
      <c r="D643" s="34"/>
      <c r="E643" s="34"/>
      <c r="F643" s="35"/>
      <c r="G643" s="35"/>
      <c r="H643" s="32"/>
      <c r="I643" s="35"/>
      <c r="J643" s="32"/>
      <c r="K643" s="36"/>
      <c r="L643" s="36"/>
      <c r="M643" s="32"/>
      <c r="N643" s="36"/>
      <c r="O643" s="37"/>
      <c r="P643" s="38"/>
      <c r="Q643" s="39"/>
    </row>
    <row r="644">
      <c r="A644" s="31"/>
      <c r="B644" s="32"/>
      <c r="C644" s="33"/>
      <c r="D644" s="34"/>
      <c r="E644" s="34"/>
      <c r="F644" s="35"/>
      <c r="G644" s="35"/>
      <c r="H644" s="32"/>
      <c r="I644" s="35"/>
      <c r="J644" s="32"/>
      <c r="K644" s="36"/>
      <c r="L644" s="36"/>
      <c r="M644" s="32"/>
      <c r="N644" s="36"/>
      <c r="O644" s="37"/>
      <c r="P644" s="38"/>
      <c r="Q644" s="39"/>
    </row>
    <row r="645">
      <c r="A645" s="31"/>
      <c r="B645" s="46"/>
      <c r="C645" s="46"/>
      <c r="D645" s="47"/>
      <c r="E645" s="47"/>
      <c r="F645" s="46"/>
      <c r="G645" s="46"/>
      <c r="H645" s="32"/>
      <c r="I645" s="46"/>
      <c r="J645" s="46"/>
      <c r="K645" s="46"/>
      <c r="L645" s="46"/>
      <c r="M645" s="46"/>
      <c r="N645" s="46"/>
      <c r="O645" s="47"/>
      <c r="P645" s="47"/>
      <c r="Q645" s="47"/>
    </row>
    <row r="646">
      <c r="A646" s="31"/>
      <c r="B646" s="46"/>
      <c r="C646" s="46"/>
      <c r="D646" s="47"/>
      <c r="E646" s="47"/>
      <c r="F646" s="46"/>
      <c r="G646" s="46"/>
      <c r="H646" s="32"/>
      <c r="I646" s="46"/>
      <c r="J646" s="46"/>
      <c r="K646" s="46"/>
      <c r="L646" s="46"/>
      <c r="M646" s="46"/>
      <c r="N646" s="46"/>
      <c r="O646" s="47"/>
      <c r="P646" s="47"/>
      <c r="Q646" s="47"/>
    </row>
    <row r="647">
      <c r="A647" s="31"/>
      <c r="B647" s="46"/>
      <c r="C647" s="46"/>
      <c r="D647" s="47"/>
      <c r="E647" s="47"/>
      <c r="F647" s="46"/>
      <c r="G647" s="46"/>
      <c r="H647" s="32"/>
      <c r="I647" s="46"/>
      <c r="J647" s="46"/>
      <c r="K647" s="46"/>
      <c r="L647" s="46"/>
      <c r="M647" s="46"/>
      <c r="N647" s="46"/>
      <c r="O647" s="47"/>
      <c r="P647" s="47"/>
      <c r="Q647" s="47"/>
    </row>
    <row r="648">
      <c r="A648" s="31"/>
      <c r="B648" s="46"/>
      <c r="C648" s="46"/>
      <c r="D648" s="47"/>
      <c r="E648" s="47"/>
      <c r="F648" s="46"/>
      <c r="G648" s="46"/>
      <c r="H648" s="32"/>
      <c r="I648" s="46"/>
      <c r="J648" s="46"/>
      <c r="K648" s="46"/>
      <c r="L648" s="46"/>
      <c r="M648" s="46"/>
      <c r="N648" s="46"/>
      <c r="O648" s="47"/>
      <c r="P648" s="47"/>
      <c r="Q648" s="47"/>
    </row>
    <row r="649">
      <c r="A649" s="31"/>
      <c r="B649" s="46"/>
      <c r="C649" s="46"/>
      <c r="D649" s="47"/>
      <c r="E649" s="47"/>
      <c r="F649" s="46"/>
      <c r="G649" s="46"/>
      <c r="H649" s="46"/>
      <c r="I649" s="46"/>
      <c r="J649" s="46"/>
      <c r="K649" s="46"/>
      <c r="L649" s="46"/>
      <c r="M649" s="46"/>
      <c r="N649" s="46"/>
      <c r="O649" s="47"/>
      <c r="P649" s="47"/>
      <c r="Q649" s="47"/>
    </row>
    <row r="650">
      <c r="A650" s="31"/>
      <c r="B650" s="46"/>
      <c r="C650" s="46"/>
      <c r="D650" s="47"/>
      <c r="E650" s="47"/>
      <c r="F650" s="46"/>
      <c r="G650" s="46"/>
      <c r="H650" s="46"/>
      <c r="I650" s="46"/>
      <c r="J650" s="46"/>
      <c r="K650" s="46"/>
      <c r="L650" s="46"/>
      <c r="M650" s="46"/>
      <c r="N650" s="46"/>
      <c r="O650" s="47"/>
      <c r="P650" s="47"/>
      <c r="Q650" s="47"/>
    </row>
    <row r="651">
      <c r="A651" s="31"/>
      <c r="B651" s="46"/>
      <c r="C651" s="46"/>
      <c r="D651" s="47"/>
      <c r="E651" s="47"/>
      <c r="F651" s="46"/>
      <c r="G651" s="46"/>
      <c r="H651" s="46"/>
      <c r="I651" s="46"/>
      <c r="J651" s="46"/>
      <c r="K651" s="46"/>
      <c r="L651" s="46"/>
      <c r="M651" s="46"/>
      <c r="N651" s="46"/>
      <c r="O651" s="47"/>
      <c r="P651" s="47"/>
      <c r="Q651" s="47"/>
    </row>
    <row r="652">
      <c r="A652" s="31"/>
      <c r="B652" s="46"/>
      <c r="C652" s="46"/>
      <c r="D652" s="47"/>
      <c r="E652" s="47"/>
      <c r="F652" s="46"/>
      <c r="G652" s="46"/>
      <c r="H652" s="46"/>
      <c r="I652" s="46"/>
      <c r="J652" s="46"/>
      <c r="K652" s="46"/>
      <c r="L652" s="46"/>
      <c r="M652" s="46"/>
      <c r="N652" s="46"/>
      <c r="O652" s="47"/>
      <c r="P652" s="47"/>
      <c r="Q652" s="47"/>
    </row>
    <row r="653">
      <c r="A653" s="31"/>
      <c r="B653" s="46"/>
      <c r="C653" s="46"/>
      <c r="D653" s="47"/>
      <c r="E653" s="47"/>
      <c r="F653" s="46"/>
      <c r="G653" s="46"/>
      <c r="H653" s="46"/>
      <c r="I653" s="46"/>
      <c r="J653" s="46"/>
      <c r="K653" s="46"/>
      <c r="L653" s="46"/>
      <c r="M653" s="46"/>
      <c r="N653" s="46"/>
      <c r="O653" s="47"/>
      <c r="P653" s="47"/>
      <c r="Q653" s="47"/>
    </row>
    <row r="654">
      <c r="A654" s="31"/>
      <c r="B654" s="46"/>
      <c r="C654" s="46"/>
      <c r="D654" s="47"/>
      <c r="E654" s="47"/>
      <c r="F654" s="46"/>
      <c r="G654" s="46"/>
      <c r="H654" s="46"/>
      <c r="I654" s="46"/>
      <c r="J654" s="46"/>
      <c r="K654" s="46"/>
      <c r="L654" s="46"/>
      <c r="M654" s="46"/>
      <c r="N654" s="46"/>
      <c r="O654" s="47"/>
      <c r="P654" s="47"/>
      <c r="Q654" s="47"/>
    </row>
    <row r="655">
      <c r="A655" s="31"/>
      <c r="B655" s="46"/>
      <c r="C655" s="46"/>
      <c r="D655" s="47"/>
      <c r="E655" s="47"/>
      <c r="F655" s="46"/>
      <c r="G655" s="46"/>
      <c r="H655" s="46"/>
      <c r="I655" s="46"/>
      <c r="J655" s="46"/>
      <c r="K655" s="46"/>
      <c r="L655" s="46"/>
      <c r="M655" s="46"/>
      <c r="N655" s="46"/>
      <c r="O655" s="47"/>
      <c r="P655" s="47"/>
      <c r="Q655" s="47"/>
    </row>
    <row r="656">
      <c r="A656" s="31"/>
      <c r="B656" s="46"/>
      <c r="C656" s="46"/>
      <c r="D656" s="47"/>
      <c r="E656" s="47"/>
      <c r="F656" s="46"/>
      <c r="G656" s="46"/>
      <c r="H656" s="46"/>
      <c r="I656" s="46"/>
      <c r="J656" s="46"/>
      <c r="K656" s="46"/>
      <c r="L656" s="46"/>
      <c r="M656" s="46"/>
      <c r="N656" s="46"/>
      <c r="O656" s="47"/>
      <c r="P656" s="47"/>
      <c r="Q656" s="47"/>
    </row>
    <row r="657">
      <c r="A657" s="31"/>
      <c r="B657" s="46"/>
      <c r="C657" s="46"/>
      <c r="D657" s="47"/>
      <c r="E657" s="47"/>
      <c r="F657" s="46"/>
      <c r="G657" s="46"/>
      <c r="H657" s="46"/>
      <c r="I657" s="46"/>
      <c r="J657" s="46"/>
      <c r="K657" s="46"/>
      <c r="L657" s="46"/>
      <c r="M657" s="46"/>
      <c r="N657" s="46"/>
      <c r="O657" s="47"/>
      <c r="P657" s="47"/>
      <c r="Q657" s="47"/>
    </row>
    <row r="658">
      <c r="A658" s="31"/>
      <c r="B658" s="46"/>
      <c r="C658" s="46"/>
      <c r="D658" s="47"/>
      <c r="E658" s="47"/>
      <c r="F658" s="46"/>
      <c r="G658" s="46"/>
      <c r="H658" s="46"/>
      <c r="I658" s="46"/>
      <c r="J658" s="46"/>
      <c r="K658" s="46"/>
      <c r="L658" s="46"/>
      <c r="M658" s="46"/>
      <c r="N658" s="46"/>
      <c r="O658" s="47"/>
      <c r="P658" s="47"/>
      <c r="Q658" s="47"/>
    </row>
    <row r="659">
      <c r="A659" s="31"/>
      <c r="B659" s="46"/>
      <c r="C659" s="46"/>
      <c r="D659" s="47"/>
      <c r="E659" s="47"/>
      <c r="F659" s="46"/>
      <c r="G659" s="46"/>
      <c r="H659" s="46"/>
      <c r="I659" s="46"/>
      <c r="J659" s="46"/>
      <c r="K659" s="46"/>
      <c r="L659" s="46"/>
      <c r="M659" s="46"/>
      <c r="N659" s="46"/>
      <c r="O659" s="47"/>
      <c r="P659" s="47"/>
      <c r="Q659" s="47"/>
    </row>
    <row r="660">
      <c r="A660" s="31"/>
      <c r="B660" s="46"/>
      <c r="C660" s="46"/>
      <c r="D660" s="47"/>
      <c r="E660" s="47"/>
      <c r="F660" s="46"/>
      <c r="G660" s="46"/>
      <c r="H660" s="46"/>
      <c r="I660" s="46"/>
      <c r="J660" s="46"/>
      <c r="K660" s="46"/>
      <c r="L660" s="46"/>
      <c r="M660" s="46"/>
      <c r="N660" s="46"/>
      <c r="O660" s="47"/>
      <c r="P660" s="47"/>
      <c r="Q660" s="47"/>
    </row>
    <row r="661">
      <c r="A661" s="31"/>
      <c r="B661" s="46"/>
      <c r="C661" s="46"/>
      <c r="D661" s="47"/>
      <c r="E661" s="47"/>
      <c r="F661" s="46"/>
      <c r="G661" s="46"/>
      <c r="H661" s="46"/>
      <c r="I661" s="46"/>
      <c r="J661" s="46"/>
      <c r="K661" s="46"/>
      <c r="L661" s="46"/>
      <c r="M661" s="46"/>
      <c r="N661" s="46"/>
      <c r="O661" s="47"/>
      <c r="P661" s="47"/>
      <c r="Q661" s="47"/>
    </row>
    <row r="662">
      <c r="A662" s="31"/>
      <c r="B662" s="46"/>
      <c r="C662" s="46"/>
      <c r="D662" s="47"/>
      <c r="E662" s="47"/>
      <c r="F662" s="46"/>
      <c r="G662" s="46"/>
      <c r="H662" s="46"/>
      <c r="I662" s="46"/>
      <c r="J662" s="46"/>
      <c r="K662" s="46"/>
      <c r="L662" s="46"/>
      <c r="M662" s="46"/>
      <c r="N662" s="46"/>
      <c r="O662" s="47"/>
      <c r="P662" s="47"/>
      <c r="Q662" s="47"/>
    </row>
    <row r="663">
      <c r="A663" s="31"/>
      <c r="B663" s="46"/>
      <c r="C663" s="46"/>
      <c r="D663" s="47"/>
      <c r="E663" s="47"/>
      <c r="F663" s="46"/>
      <c r="G663" s="46"/>
      <c r="H663" s="46"/>
      <c r="I663" s="46"/>
      <c r="J663" s="46"/>
      <c r="K663" s="46"/>
      <c r="L663" s="46"/>
      <c r="M663" s="46"/>
      <c r="N663" s="46"/>
      <c r="O663" s="47"/>
      <c r="P663" s="47"/>
      <c r="Q663" s="47"/>
    </row>
    <row r="664">
      <c r="A664" s="31"/>
      <c r="B664" s="46"/>
      <c r="C664" s="46"/>
      <c r="D664" s="47"/>
      <c r="E664" s="47"/>
      <c r="F664" s="46"/>
      <c r="G664" s="46"/>
      <c r="H664" s="46"/>
      <c r="I664" s="46"/>
      <c r="J664" s="46"/>
      <c r="K664" s="46"/>
      <c r="L664" s="46"/>
      <c r="M664" s="46"/>
      <c r="N664" s="46"/>
      <c r="O664" s="47"/>
      <c r="P664" s="47"/>
      <c r="Q664" s="47"/>
    </row>
    <row r="665">
      <c r="A665" s="31"/>
      <c r="B665" s="46"/>
      <c r="C665" s="46"/>
      <c r="D665" s="47"/>
      <c r="E665" s="47"/>
      <c r="F665" s="46"/>
      <c r="G665" s="46"/>
      <c r="H665" s="46"/>
      <c r="I665" s="46"/>
      <c r="J665" s="46"/>
      <c r="K665" s="46"/>
      <c r="L665" s="46"/>
      <c r="M665" s="46"/>
      <c r="N665" s="46"/>
      <c r="O665" s="47"/>
      <c r="P665" s="47"/>
      <c r="Q665" s="47"/>
    </row>
    <row r="666">
      <c r="A666" s="31"/>
      <c r="B666" s="46"/>
      <c r="C666" s="46"/>
      <c r="D666" s="47"/>
      <c r="E666" s="47"/>
      <c r="F666" s="46"/>
      <c r="G666" s="46"/>
      <c r="H666" s="46"/>
      <c r="I666" s="46"/>
      <c r="J666" s="46"/>
      <c r="K666" s="46"/>
      <c r="L666" s="46"/>
      <c r="M666" s="46"/>
      <c r="N666" s="46"/>
      <c r="O666" s="47"/>
      <c r="P666" s="47"/>
      <c r="Q666" s="47"/>
    </row>
    <row r="667">
      <c r="A667" s="31"/>
      <c r="B667" s="46"/>
      <c r="C667" s="46"/>
      <c r="D667" s="47"/>
      <c r="E667" s="47"/>
      <c r="F667" s="46"/>
      <c r="G667" s="46"/>
      <c r="H667" s="46"/>
      <c r="I667" s="46"/>
      <c r="J667" s="46"/>
      <c r="K667" s="46"/>
      <c r="L667" s="46"/>
      <c r="M667" s="46"/>
      <c r="N667" s="46"/>
      <c r="O667" s="47"/>
      <c r="P667" s="47"/>
      <c r="Q667" s="47"/>
    </row>
    <row r="668">
      <c r="A668" s="31"/>
      <c r="B668" s="46"/>
      <c r="C668" s="46"/>
      <c r="D668" s="47"/>
      <c r="E668" s="47"/>
      <c r="F668" s="46"/>
      <c r="G668" s="46"/>
      <c r="H668" s="46"/>
      <c r="I668" s="46"/>
      <c r="J668" s="46"/>
      <c r="K668" s="46"/>
      <c r="L668" s="46"/>
      <c r="M668" s="46"/>
      <c r="N668" s="46"/>
      <c r="O668" s="47"/>
      <c r="P668" s="47"/>
      <c r="Q668" s="47"/>
    </row>
    <row r="669">
      <c r="A669" s="31"/>
      <c r="B669" s="46"/>
      <c r="C669" s="46"/>
      <c r="D669" s="47"/>
      <c r="E669" s="47"/>
      <c r="F669" s="46"/>
      <c r="G669" s="46"/>
      <c r="H669" s="46"/>
      <c r="I669" s="46"/>
      <c r="J669" s="46"/>
      <c r="K669" s="46"/>
      <c r="L669" s="46"/>
      <c r="M669" s="46"/>
      <c r="N669" s="46"/>
      <c r="O669" s="47"/>
      <c r="P669" s="47"/>
      <c r="Q669" s="47"/>
    </row>
    <row r="670">
      <c r="A670" s="31"/>
      <c r="B670" s="46"/>
      <c r="C670" s="46"/>
      <c r="D670" s="47"/>
      <c r="E670" s="47"/>
      <c r="F670" s="46"/>
      <c r="G670" s="46"/>
      <c r="H670" s="46"/>
      <c r="I670" s="46"/>
      <c r="J670" s="46"/>
      <c r="K670" s="46"/>
      <c r="L670" s="46"/>
      <c r="M670" s="46"/>
      <c r="N670" s="46"/>
      <c r="O670" s="47"/>
      <c r="P670" s="47"/>
      <c r="Q670" s="47"/>
    </row>
    <row r="671">
      <c r="A671" s="31"/>
      <c r="B671" s="46"/>
      <c r="C671" s="46"/>
      <c r="D671" s="47"/>
      <c r="E671" s="47"/>
      <c r="F671" s="46"/>
      <c r="G671" s="46"/>
      <c r="H671" s="46"/>
      <c r="I671" s="46"/>
      <c r="J671" s="46"/>
      <c r="K671" s="46"/>
      <c r="L671" s="46"/>
      <c r="M671" s="46"/>
      <c r="N671" s="46"/>
      <c r="O671" s="47"/>
      <c r="P671" s="47"/>
      <c r="Q671" s="47"/>
    </row>
    <row r="672">
      <c r="A672" s="31"/>
      <c r="B672" s="46"/>
      <c r="C672" s="46"/>
      <c r="D672" s="47"/>
      <c r="E672" s="47"/>
      <c r="F672" s="46"/>
      <c r="G672" s="46"/>
      <c r="H672" s="46"/>
      <c r="I672" s="46"/>
      <c r="J672" s="46"/>
      <c r="K672" s="46"/>
      <c r="L672" s="46"/>
      <c r="M672" s="46"/>
      <c r="N672" s="46"/>
      <c r="O672" s="47"/>
      <c r="P672" s="47"/>
      <c r="Q672" s="47"/>
    </row>
    <row r="673">
      <c r="A673" s="31"/>
      <c r="B673" s="46"/>
      <c r="C673" s="46"/>
      <c r="D673" s="47"/>
      <c r="E673" s="47"/>
      <c r="F673" s="46"/>
      <c r="G673" s="46"/>
      <c r="H673" s="46"/>
      <c r="I673" s="46"/>
      <c r="J673" s="46"/>
      <c r="K673" s="46"/>
      <c r="L673" s="46"/>
      <c r="M673" s="46"/>
      <c r="N673" s="46"/>
      <c r="O673" s="47"/>
      <c r="P673" s="47"/>
      <c r="Q673" s="47"/>
    </row>
    <row r="674">
      <c r="A674" s="31"/>
      <c r="B674" s="46"/>
      <c r="C674" s="46"/>
      <c r="D674" s="47"/>
      <c r="E674" s="47"/>
      <c r="F674" s="46"/>
      <c r="G674" s="46"/>
      <c r="H674" s="46"/>
      <c r="I674" s="46"/>
      <c r="J674" s="46"/>
      <c r="K674" s="46"/>
      <c r="L674" s="46"/>
      <c r="M674" s="46"/>
      <c r="N674" s="46"/>
      <c r="O674" s="47"/>
      <c r="P674" s="47"/>
      <c r="Q674" s="47"/>
    </row>
    <row r="675">
      <c r="A675" s="31"/>
      <c r="B675" s="46"/>
      <c r="C675" s="46"/>
      <c r="D675" s="47"/>
      <c r="E675" s="47"/>
      <c r="F675" s="46"/>
      <c r="G675" s="46"/>
      <c r="H675" s="46"/>
      <c r="I675" s="46"/>
      <c r="J675" s="46"/>
      <c r="K675" s="46"/>
      <c r="L675" s="46"/>
      <c r="M675" s="46"/>
      <c r="N675" s="46"/>
      <c r="O675" s="47"/>
      <c r="P675" s="47"/>
      <c r="Q675" s="47"/>
    </row>
    <row r="676">
      <c r="A676" s="31"/>
      <c r="B676" s="46"/>
      <c r="C676" s="46"/>
      <c r="D676" s="47"/>
      <c r="E676" s="47"/>
      <c r="F676" s="46"/>
      <c r="G676" s="46"/>
      <c r="H676" s="46"/>
      <c r="I676" s="46"/>
      <c r="J676" s="46"/>
      <c r="K676" s="46"/>
      <c r="L676" s="46"/>
      <c r="M676" s="46"/>
      <c r="N676" s="46"/>
      <c r="O676" s="47"/>
      <c r="P676" s="47"/>
      <c r="Q676" s="47"/>
    </row>
    <row r="677">
      <c r="A677" s="31"/>
      <c r="B677" s="46"/>
      <c r="C677" s="46"/>
      <c r="D677" s="47"/>
      <c r="E677" s="47"/>
      <c r="F677" s="46"/>
      <c r="G677" s="46"/>
      <c r="H677" s="46"/>
      <c r="I677" s="46"/>
      <c r="J677" s="46"/>
      <c r="K677" s="46"/>
      <c r="L677" s="46"/>
      <c r="M677" s="46"/>
      <c r="N677" s="46"/>
      <c r="O677" s="47"/>
      <c r="P677" s="47"/>
      <c r="Q677" s="47"/>
    </row>
    <row r="678">
      <c r="A678" s="31"/>
      <c r="B678" s="46"/>
      <c r="C678" s="46"/>
      <c r="D678" s="47"/>
      <c r="E678" s="47"/>
      <c r="F678" s="46"/>
      <c r="G678" s="46"/>
      <c r="H678" s="46"/>
      <c r="I678" s="46"/>
      <c r="J678" s="46"/>
      <c r="K678" s="46"/>
      <c r="L678" s="46"/>
      <c r="M678" s="46"/>
      <c r="N678" s="46"/>
      <c r="O678" s="47"/>
      <c r="P678" s="47"/>
      <c r="Q678" s="47"/>
    </row>
    <row r="679">
      <c r="A679" s="31"/>
      <c r="B679" s="46"/>
      <c r="C679" s="46"/>
      <c r="D679" s="47"/>
      <c r="E679" s="47"/>
      <c r="F679" s="46"/>
      <c r="G679" s="46"/>
      <c r="H679" s="46"/>
      <c r="I679" s="46"/>
      <c r="J679" s="46"/>
      <c r="K679" s="46"/>
      <c r="L679" s="46"/>
      <c r="M679" s="46"/>
      <c r="N679" s="46"/>
      <c r="O679" s="47"/>
      <c r="P679" s="47"/>
      <c r="Q679" s="47"/>
    </row>
    <row r="680">
      <c r="A680" s="31"/>
      <c r="B680" s="46"/>
      <c r="C680" s="46"/>
      <c r="D680" s="47"/>
      <c r="E680" s="47"/>
      <c r="F680" s="46"/>
      <c r="G680" s="46"/>
      <c r="H680" s="46"/>
      <c r="I680" s="46"/>
      <c r="J680" s="46"/>
      <c r="K680" s="46"/>
      <c r="L680" s="46"/>
      <c r="M680" s="46"/>
      <c r="N680" s="46"/>
      <c r="O680" s="47"/>
      <c r="P680" s="47"/>
      <c r="Q680" s="47"/>
    </row>
    <row r="681">
      <c r="A681" s="31"/>
      <c r="B681" s="46"/>
      <c r="C681" s="46"/>
      <c r="D681" s="47"/>
      <c r="E681" s="47"/>
      <c r="F681" s="46"/>
      <c r="G681" s="46"/>
      <c r="H681" s="46"/>
      <c r="I681" s="46"/>
      <c r="J681" s="46"/>
      <c r="K681" s="46"/>
      <c r="L681" s="46"/>
      <c r="M681" s="46"/>
      <c r="N681" s="46"/>
      <c r="O681" s="47"/>
      <c r="P681" s="47"/>
      <c r="Q681" s="47"/>
    </row>
    <row r="682">
      <c r="A682" s="31"/>
      <c r="B682" s="46"/>
      <c r="C682" s="46"/>
      <c r="D682" s="47"/>
      <c r="E682" s="47"/>
      <c r="F682" s="46"/>
      <c r="G682" s="46"/>
      <c r="H682" s="46"/>
      <c r="I682" s="46"/>
      <c r="J682" s="46"/>
      <c r="K682" s="46"/>
      <c r="L682" s="46"/>
      <c r="M682" s="46"/>
      <c r="N682" s="46"/>
      <c r="O682" s="47"/>
      <c r="P682" s="47"/>
      <c r="Q682" s="47"/>
    </row>
    <row r="683">
      <c r="A683" s="31"/>
      <c r="B683" s="46"/>
      <c r="C683" s="46"/>
      <c r="D683" s="47"/>
      <c r="E683" s="47"/>
      <c r="F683" s="46"/>
      <c r="G683" s="46"/>
      <c r="H683" s="46"/>
      <c r="I683" s="46"/>
      <c r="J683" s="46"/>
      <c r="K683" s="46"/>
      <c r="L683" s="46"/>
      <c r="M683" s="46"/>
      <c r="N683" s="46"/>
      <c r="O683" s="47"/>
      <c r="P683" s="47"/>
      <c r="Q683" s="47"/>
    </row>
    <row r="684">
      <c r="A684" s="31"/>
      <c r="B684" s="46"/>
      <c r="C684" s="46"/>
      <c r="D684" s="47"/>
      <c r="E684" s="47"/>
      <c r="F684" s="46"/>
      <c r="G684" s="46"/>
      <c r="H684" s="46"/>
      <c r="I684" s="46"/>
      <c r="J684" s="46"/>
      <c r="K684" s="46"/>
      <c r="L684" s="46"/>
      <c r="M684" s="46"/>
      <c r="N684" s="46"/>
      <c r="O684" s="47"/>
      <c r="P684" s="47"/>
      <c r="Q684" s="47"/>
    </row>
    <row r="685">
      <c r="A685" s="31"/>
      <c r="B685" s="46"/>
      <c r="C685" s="46"/>
      <c r="D685" s="47"/>
      <c r="E685" s="47"/>
      <c r="F685" s="46"/>
      <c r="G685" s="46"/>
      <c r="H685" s="46"/>
      <c r="I685" s="46"/>
      <c r="J685" s="46"/>
      <c r="K685" s="46"/>
      <c r="L685" s="46"/>
      <c r="M685" s="46"/>
      <c r="N685" s="46"/>
      <c r="O685" s="47"/>
      <c r="P685" s="47"/>
      <c r="Q685" s="47"/>
    </row>
    <row r="686">
      <c r="A686" s="31"/>
      <c r="B686" s="46"/>
      <c r="C686" s="46"/>
      <c r="D686" s="47"/>
      <c r="E686" s="47"/>
      <c r="F686" s="46"/>
      <c r="G686" s="46"/>
      <c r="H686" s="46"/>
      <c r="I686" s="46"/>
      <c r="J686" s="46"/>
      <c r="K686" s="46"/>
      <c r="L686" s="46"/>
      <c r="M686" s="46"/>
      <c r="N686" s="46"/>
      <c r="O686" s="47"/>
      <c r="P686" s="47"/>
      <c r="Q686" s="47"/>
    </row>
    <row r="687">
      <c r="A687" s="31"/>
      <c r="B687" s="46"/>
      <c r="C687" s="46"/>
      <c r="D687" s="47"/>
      <c r="E687" s="47"/>
      <c r="F687" s="46"/>
      <c r="G687" s="46"/>
      <c r="H687" s="46"/>
      <c r="I687" s="46"/>
      <c r="J687" s="46"/>
      <c r="K687" s="46"/>
      <c r="L687" s="46"/>
      <c r="M687" s="46"/>
      <c r="N687" s="46"/>
      <c r="O687" s="47"/>
      <c r="P687" s="47"/>
      <c r="Q687" s="47"/>
    </row>
    <row r="688">
      <c r="A688" s="31"/>
      <c r="B688" s="46"/>
      <c r="C688" s="46"/>
      <c r="D688" s="47"/>
      <c r="E688" s="47"/>
      <c r="F688" s="46"/>
      <c r="G688" s="46"/>
      <c r="H688" s="46"/>
      <c r="I688" s="46"/>
      <c r="J688" s="46"/>
      <c r="K688" s="46"/>
      <c r="L688" s="46"/>
      <c r="M688" s="46"/>
      <c r="N688" s="46"/>
      <c r="O688" s="47"/>
      <c r="P688" s="47"/>
      <c r="Q688" s="47"/>
    </row>
    <row r="689">
      <c r="A689" s="31"/>
      <c r="B689" s="46"/>
      <c r="C689" s="46"/>
      <c r="D689" s="47"/>
      <c r="E689" s="47"/>
      <c r="F689" s="46"/>
      <c r="G689" s="46"/>
      <c r="H689" s="46"/>
      <c r="I689" s="46"/>
      <c r="J689" s="46"/>
      <c r="K689" s="46"/>
      <c r="L689" s="46"/>
      <c r="M689" s="46"/>
      <c r="N689" s="46"/>
      <c r="O689" s="47"/>
      <c r="P689" s="47"/>
      <c r="Q689" s="47"/>
    </row>
    <row r="690">
      <c r="A690" s="31"/>
      <c r="B690" s="46"/>
      <c r="C690" s="46"/>
      <c r="D690" s="47"/>
      <c r="E690" s="47"/>
      <c r="F690" s="46"/>
      <c r="G690" s="46"/>
      <c r="H690" s="46"/>
      <c r="I690" s="46"/>
      <c r="J690" s="46"/>
      <c r="K690" s="46"/>
      <c r="L690" s="46"/>
      <c r="M690" s="46"/>
      <c r="N690" s="46"/>
      <c r="O690" s="47"/>
      <c r="P690" s="47"/>
      <c r="Q690" s="47"/>
    </row>
    <row r="691">
      <c r="A691" s="31"/>
      <c r="B691" s="46"/>
      <c r="C691" s="46"/>
      <c r="D691" s="47"/>
      <c r="E691" s="47"/>
      <c r="F691" s="46"/>
      <c r="G691" s="46"/>
      <c r="H691" s="46"/>
      <c r="I691" s="46"/>
      <c r="J691" s="46"/>
      <c r="K691" s="46"/>
      <c r="L691" s="46"/>
      <c r="M691" s="46"/>
      <c r="N691" s="46"/>
      <c r="O691" s="47"/>
      <c r="P691" s="47"/>
      <c r="Q691" s="47"/>
    </row>
    <row r="692">
      <c r="A692" s="31"/>
      <c r="B692" s="46"/>
      <c r="C692" s="46"/>
      <c r="D692" s="47"/>
      <c r="E692" s="47"/>
      <c r="F692" s="46"/>
      <c r="G692" s="46"/>
      <c r="H692" s="46"/>
      <c r="I692" s="46"/>
      <c r="J692" s="46"/>
      <c r="K692" s="46"/>
      <c r="L692" s="46"/>
      <c r="M692" s="46"/>
      <c r="N692" s="46"/>
      <c r="O692" s="47"/>
      <c r="P692" s="47"/>
      <c r="Q692" s="47"/>
    </row>
    <row r="693">
      <c r="A693" s="31"/>
      <c r="B693" s="46"/>
      <c r="C693" s="46"/>
      <c r="D693" s="47"/>
      <c r="E693" s="47"/>
      <c r="F693" s="46"/>
      <c r="G693" s="46"/>
      <c r="H693" s="46"/>
      <c r="I693" s="46"/>
      <c r="J693" s="46"/>
      <c r="K693" s="46"/>
      <c r="L693" s="46"/>
      <c r="M693" s="46"/>
      <c r="N693" s="46"/>
      <c r="O693" s="47"/>
      <c r="P693" s="47"/>
      <c r="Q693" s="47"/>
    </row>
    <row r="694">
      <c r="A694" s="31"/>
      <c r="B694" s="46"/>
      <c r="C694" s="46"/>
      <c r="D694" s="47"/>
      <c r="E694" s="47"/>
      <c r="F694" s="46"/>
      <c r="G694" s="46"/>
      <c r="H694" s="46"/>
      <c r="I694" s="46"/>
      <c r="J694" s="46"/>
      <c r="K694" s="46"/>
      <c r="L694" s="46"/>
      <c r="M694" s="46"/>
      <c r="N694" s="46"/>
      <c r="O694" s="47"/>
      <c r="P694" s="47"/>
      <c r="Q694" s="47"/>
    </row>
    <row r="695">
      <c r="A695" s="31"/>
      <c r="B695" s="46"/>
      <c r="C695" s="46"/>
      <c r="D695" s="47"/>
      <c r="E695" s="47"/>
      <c r="F695" s="46"/>
      <c r="G695" s="46"/>
      <c r="H695" s="46"/>
      <c r="I695" s="46"/>
      <c r="J695" s="46"/>
      <c r="K695" s="46"/>
      <c r="L695" s="46"/>
      <c r="M695" s="46"/>
      <c r="N695" s="46"/>
      <c r="O695" s="47"/>
      <c r="P695" s="47"/>
      <c r="Q695" s="47"/>
    </row>
    <row r="696">
      <c r="A696" s="31"/>
      <c r="B696" s="46"/>
      <c r="C696" s="46"/>
      <c r="D696" s="47"/>
      <c r="E696" s="47"/>
      <c r="F696" s="46"/>
      <c r="G696" s="46"/>
      <c r="H696" s="46"/>
      <c r="I696" s="46"/>
      <c r="J696" s="46"/>
      <c r="K696" s="46"/>
      <c r="L696" s="46"/>
      <c r="M696" s="46"/>
      <c r="N696" s="46"/>
      <c r="O696" s="47"/>
      <c r="P696" s="47"/>
      <c r="Q696" s="47"/>
    </row>
    <row r="697">
      <c r="A697" s="31"/>
      <c r="B697" s="46"/>
      <c r="C697" s="46"/>
      <c r="D697" s="47"/>
      <c r="E697" s="47"/>
      <c r="F697" s="46"/>
      <c r="G697" s="46"/>
      <c r="H697" s="46"/>
      <c r="I697" s="46"/>
      <c r="J697" s="46"/>
      <c r="K697" s="46"/>
      <c r="L697" s="46"/>
      <c r="M697" s="46"/>
      <c r="N697" s="46"/>
      <c r="O697" s="47"/>
      <c r="P697" s="47"/>
      <c r="Q697" s="47"/>
    </row>
    <row r="698">
      <c r="A698" s="31"/>
      <c r="B698" s="46"/>
      <c r="C698" s="46"/>
      <c r="D698" s="47"/>
      <c r="E698" s="47"/>
      <c r="F698" s="46"/>
      <c r="G698" s="46"/>
      <c r="H698" s="46"/>
      <c r="I698" s="46"/>
      <c r="J698" s="46"/>
      <c r="K698" s="46"/>
      <c r="L698" s="46"/>
      <c r="M698" s="46"/>
      <c r="N698" s="46"/>
      <c r="O698" s="47"/>
      <c r="P698" s="47"/>
      <c r="Q698" s="47"/>
    </row>
    <row r="699">
      <c r="A699" s="31"/>
      <c r="B699" s="46"/>
      <c r="C699" s="46"/>
      <c r="D699" s="47"/>
      <c r="E699" s="47"/>
      <c r="F699" s="46"/>
      <c r="G699" s="46"/>
      <c r="H699" s="46"/>
      <c r="I699" s="46"/>
      <c r="J699" s="46"/>
      <c r="K699" s="46"/>
      <c r="L699" s="46"/>
      <c r="M699" s="46"/>
      <c r="N699" s="46"/>
      <c r="O699" s="47"/>
      <c r="P699" s="47"/>
      <c r="Q699" s="47"/>
    </row>
    <row r="700">
      <c r="A700" s="31"/>
      <c r="B700" s="46"/>
      <c r="C700" s="46"/>
      <c r="D700" s="47"/>
      <c r="E700" s="47"/>
      <c r="F700" s="46"/>
      <c r="G700" s="46"/>
      <c r="H700" s="46"/>
      <c r="I700" s="46"/>
      <c r="J700" s="46"/>
      <c r="K700" s="46"/>
      <c r="L700" s="46"/>
      <c r="M700" s="46"/>
      <c r="N700" s="46"/>
      <c r="O700" s="47"/>
      <c r="P700" s="47"/>
      <c r="Q700" s="47"/>
    </row>
    <row r="701">
      <c r="A701" s="31"/>
      <c r="B701" s="46"/>
      <c r="C701" s="46"/>
      <c r="D701" s="47"/>
      <c r="E701" s="47"/>
      <c r="F701" s="46"/>
      <c r="G701" s="46"/>
      <c r="H701" s="46"/>
      <c r="I701" s="46"/>
      <c r="J701" s="46"/>
      <c r="K701" s="46"/>
      <c r="L701" s="46"/>
      <c r="M701" s="46"/>
      <c r="N701" s="46"/>
      <c r="O701" s="47"/>
      <c r="P701" s="47"/>
      <c r="Q701" s="47"/>
    </row>
    <row r="702">
      <c r="A702" s="31"/>
      <c r="B702" s="46"/>
      <c r="C702" s="46"/>
      <c r="D702" s="47"/>
      <c r="E702" s="47"/>
      <c r="F702" s="46"/>
      <c r="G702" s="46"/>
      <c r="H702" s="46"/>
      <c r="I702" s="46"/>
      <c r="J702" s="46"/>
      <c r="K702" s="46"/>
      <c r="L702" s="46"/>
      <c r="M702" s="46"/>
      <c r="N702" s="46"/>
      <c r="O702" s="47"/>
      <c r="P702" s="47"/>
      <c r="Q702" s="47"/>
    </row>
    <row r="703">
      <c r="A703" s="31"/>
      <c r="B703" s="46"/>
      <c r="C703" s="46"/>
      <c r="D703" s="47"/>
      <c r="E703" s="47"/>
      <c r="F703" s="46"/>
      <c r="G703" s="46"/>
      <c r="H703" s="46"/>
      <c r="I703" s="46"/>
      <c r="J703" s="46"/>
      <c r="K703" s="46"/>
      <c r="L703" s="46"/>
      <c r="M703" s="46"/>
      <c r="N703" s="46"/>
      <c r="O703" s="47"/>
      <c r="P703" s="47"/>
      <c r="Q703" s="47"/>
    </row>
    <row r="704">
      <c r="A704" s="31"/>
      <c r="B704" s="46"/>
      <c r="C704" s="46"/>
      <c r="D704" s="47"/>
      <c r="E704" s="47"/>
      <c r="F704" s="46"/>
      <c r="G704" s="46"/>
      <c r="H704" s="46"/>
      <c r="I704" s="46"/>
      <c r="J704" s="46"/>
      <c r="K704" s="46"/>
      <c r="L704" s="46"/>
      <c r="M704" s="46"/>
      <c r="N704" s="46"/>
      <c r="O704" s="47"/>
      <c r="P704" s="47"/>
      <c r="Q704" s="47"/>
    </row>
    <row r="705">
      <c r="A705" s="31"/>
      <c r="B705" s="46"/>
      <c r="C705" s="46"/>
      <c r="D705" s="47"/>
      <c r="E705" s="47"/>
      <c r="F705" s="46"/>
      <c r="G705" s="46"/>
      <c r="H705" s="46"/>
      <c r="I705" s="46"/>
      <c r="J705" s="46"/>
      <c r="K705" s="46"/>
      <c r="L705" s="46"/>
      <c r="M705" s="46"/>
      <c r="N705" s="46"/>
      <c r="O705" s="47"/>
      <c r="P705" s="47"/>
      <c r="Q705" s="47"/>
    </row>
    <row r="706">
      <c r="A706" s="31"/>
      <c r="B706" s="46"/>
      <c r="C706" s="46"/>
      <c r="D706" s="47"/>
      <c r="E706" s="47"/>
      <c r="F706" s="46"/>
      <c r="G706" s="46"/>
      <c r="H706" s="46"/>
      <c r="I706" s="46"/>
      <c r="J706" s="46"/>
      <c r="K706" s="46"/>
      <c r="L706" s="46"/>
      <c r="M706" s="46"/>
      <c r="N706" s="46"/>
      <c r="O706" s="47"/>
      <c r="P706" s="47"/>
      <c r="Q706" s="47"/>
    </row>
    <row r="707">
      <c r="A707" s="31"/>
      <c r="B707" s="46"/>
      <c r="C707" s="46"/>
      <c r="D707" s="47"/>
      <c r="E707" s="47"/>
      <c r="F707" s="46"/>
      <c r="G707" s="46"/>
      <c r="H707" s="46"/>
      <c r="I707" s="46"/>
      <c r="J707" s="46"/>
      <c r="K707" s="46"/>
      <c r="L707" s="46"/>
      <c r="M707" s="46"/>
      <c r="N707" s="46"/>
      <c r="O707" s="47"/>
      <c r="P707" s="47"/>
      <c r="Q707" s="47"/>
    </row>
    <row r="708">
      <c r="A708" s="31"/>
      <c r="B708" s="46"/>
      <c r="C708" s="46"/>
      <c r="D708" s="47"/>
      <c r="E708" s="47"/>
      <c r="F708" s="46"/>
      <c r="G708" s="46"/>
      <c r="H708" s="46"/>
      <c r="I708" s="46"/>
      <c r="J708" s="46"/>
      <c r="K708" s="46"/>
      <c r="L708" s="46"/>
      <c r="M708" s="46"/>
      <c r="N708" s="46"/>
      <c r="O708" s="47"/>
      <c r="P708" s="47"/>
      <c r="Q708" s="47"/>
    </row>
    <row r="709">
      <c r="A709" s="31"/>
      <c r="B709" s="46"/>
      <c r="C709" s="46"/>
      <c r="D709" s="47"/>
      <c r="E709" s="47"/>
      <c r="F709" s="46"/>
      <c r="G709" s="46"/>
      <c r="H709" s="46"/>
      <c r="I709" s="46"/>
      <c r="J709" s="46"/>
      <c r="K709" s="46"/>
      <c r="L709" s="46"/>
      <c r="M709" s="46"/>
      <c r="N709" s="46"/>
      <c r="O709" s="47"/>
      <c r="P709" s="47"/>
      <c r="Q709" s="47"/>
    </row>
    <row r="710">
      <c r="A710" s="31"/>
      <c r="B710" s="46"/>
      <c r="C710" s="46"/>
      <c r="D710" s="47"/>
      <c r="E710" s="47"/>
      <c r="F710" s="46"/>
      <c r="G710" s="46"/>
      <c r="H710" s="46"/>
      <c r="I710" s="46"/>
      <c r="J710" s="46"/>
      <c r="K710" s="46"/>
      <c r="L710" s="46"/>
      <c r="M710" s="46"/>
      <c r="N710" s="46"/>
      <c r="O710" s="47"/>
      <c r="P710" s="47"/>
      <c r="Q710" s="47"/>
    </row>
    <row r="711">
      <c r="A711" s="31"/>
      <c r="B711" s="46"/>
      <c r="C711" s="46"/>
      <c r="D711" s="47"/>
      <c r="E711" s="47"/>
      <c r="F711" s="46"/>
      <c r="G711" s="46"/>
      <c r="H711" s="46"/>
      <c r="I711" s="46"/>
      <c r="J711" s="46"/>
      <c r="K711" s="46"/>
      <c r="L711" s="46"/>
      <c r="M711" s="46"/>
      <c r="N711" s="46"/>
      <c r="O711" s="47"/>
      <c r="P711" s="47"/>
      <c r="Q711" s="47"/>
    </row>
    <row r="712">
      <c r="A712" s="31"/>
      <c r="B712" s="46"/>
      <c r="C712" s="46"/>
      <c r="D712" s="47"/>
      <c r="E712" s="47"/>
      <c r="F712" s="46"/>
      <c r="G712" s="46"/>
      <c r="H712" s="46"/>
      <c r="I712" s="46"/>
      <c r="J712" s="46"/>
      <c r="K712" s="46"/>
      <c r="L712" s="46"/>
      <c r="M712" s="46"/>
      <c r="N712" s="46"/>
      <c r="O712" s="47"/>
      <c r="P712" s="47"/>
      <c r="Q712" s="47"/>
    </row>
    <row r="713">
      <c r="A713" s="31"/>
      <c r="B713" s="46"/>
      <c r="C713" s="46"/>
      <c r="D713" s="47"/>
      <c r="E713" s="47"/>
      <c r="F713" s="46"/>
      <c r="G713" s="46"/>
      <c r="H713" s="46"/>
      <c r="I713" s="46"/>
      <c r="J713" s="46"/>
      <c r="K713" s="46"/>
      <c r="L713" s="46"/>
      <c r="M713" s="46"/>
      <c r="N713" s="46"/>
      <c r="O713" s="47"/>
      <c r="P713" s="47"/>
      <c r="Q713" s="47"/>
    </row>
    <row r="714">
      <c r="A714" s="31"/>
      <c r="B714" s="46"/>
      <c r="C714" s="46"/>
      <c r="D714" s="47"/>
      <c r="E714" s="47"/>
      <c r="F714" s="46"/>
      <c r="G714" s="46"/>
      <c r="H714" s="46"/>
      <c r="I714" s="46"/>
      <c r="J714" s="46"/>
      <c r="K714" s="46"/>
      <c r="L714" s="46"/>
      <c r="M714" s="46"/>
      <c r="N714" s="46"/>
      <c r="O714" s="47"/>
      <c r="P714" s="47"/>
      <c r="Q714" s="47"/>
    </row>
    <row r="715">
      <c r="A715" s="31"/>
      <c r="B715" s="46"/>
      <c r="C715" s="46"/>
      <c r="D715" s="47"/>
      <c r="E715" s="47"/>
      <c r="F715" s="46"/>
      <c r="G715" s="46"/>
      <c r="H715" s="46"/>
      <c r="I715" s="46"/>
      <c r="J715" s="46"/>
      <c r="K715" s="46"/>
      <c r="L715" s="46"/>
      <c r="M715" s="46"/>
      <c r="N715" s="46"/>
      <c r="O715" s="47"/>
      <c r="P715" s="47"/>
      <c r="Q715" s="47"/>
    </row>
    <row r="716">
      <c r="A716" s="31"/>
      <c r="B716" s="46"/>
      <c r="C716" s="46"/>
      <c r="D716" s="47"/>
      <c r="E716" s="47"/>
      <c r="F716" s="46"/>
      <c r="G716" s="46"/>
      <c r="H716" s="46"/>
      <c r="I716" s="46"/>
      <c r="J716" s="46"/>
      <c r="K716" s="46"/>
      <c r="L716" s="46"/>
      <c r="M716" s="46"/>
      <c r="N716" s="46"/>
      <c r="O716" s="47"/>
      <c r="P716" s="47"/>
      <c r="Q716" s="47"/>
    </row>
    <row r="717">
      <c r="A717" s="31"/>
      <c r="B717" s="46"/>
      <c r="C717" s="46"/>
      <c r="D717" s="47"/>
      <c r="E717" s="47"/>
      <c r="F717" s="46"/>
      <c r="G717" s="46"/>
      <c r="H717" s="46"/>
      <c r="I717" s="46"/>
      <c r="J717" s="46"/>
      <c r="K717" s="46"/>
      <c r="L717" s="46"/>
      <c r="M717" s="46"/>
      <c r="N717" s="46"/>
      <c r="O717" s="47"/>
      <c r="P717" s="47"/>
      <c r="Q717" s="47"/>
    </row>
    <row r="718">
      <c r="A718" s="31"/>
      <c r="B718" s="46"/>
      <c r="C718" s="46"/>
      <c r="D718" s="47"/>
      <c r="E718" s="47"/>
      <c r="F718" s="46"/>
      <c r="G718" s="46"/>
      <c r="H718" s="46"/>
      <c r="I718" s="46"/>
      <c r="J718" s="46"/>
      <c r="K718" s="46"/>
      <c r="L718" s="46"/>
      <c r="M718" s="46"/>
      <c r="N718" s="46"/>
      <c r="O718" s="47"/>
      <c r="P718" s="47"/>
      <c r="Q718" s="47"/>
    </row>
    <row r="719">
      <c r="A719" s="31"/>
      <c r="B719" s="46"/>
      <c r="C719" s="46"/>
      <c r="D719" s="47"/>
      <c r="E719" s="47"/>
      <c r="F719" s="46"/>
      <c r="G719" s="46"/>
      <c r="H719" s="46"/>
      <c r="I719" s="46"/>
      <c r="J719" s="46"/>
      <c r="K719" s="46"/>
      <c r="L719" s="46"/>
      <c r="M719" s="46"/>
      <c r="N719" s="46"/>
      <c r="O719" s="47"/>
      <c r="P719" s="47"/>
      <c r="Q719" s="47"/>
    </row>
    <row r="720">
      <c r="A720" s="31"/>
      <c r="B720" s="46"/>
      <c r="C720" s="46"/>
      <c r="D720" s="47"/>
      <c r="E720" s="47"/>
      <c r="F720" s="46"/>
      <c r="G720" s="46"/>
      <c r="H720" s="46"/>
      <c r="I720" s="46"/>
      <c r="J720" s="46"/>
      <c r="K720" s="46"/>
      <c r="L720" s="46"/>
      <c r="M720" s="46"/>
      <c r="N720" s="46"/>
      <c r="O720" s="47"/>
      <c r="P720" s="47"/>
      <c r="Q720" s="47"/>
    </row>
    <row r="721">
      <c r="A721" s="31"/>
      <c r="B721" s="46"/>
      <c r="C721" s="46"/>
      <c r="D721" s="47"/>
      <c r="E721" s="47"/>
      <c r="F721" s="46"/>
      <c r="G721" s="46"/>
      <c r="H721" s="46"/>
      <c r="I721" s="46"/>
      <c r="J721" s="46"/>
      <c r="K721" s="46"/>
      <c r="L721" s="46"/>
      <c r="M721" s="46"/>
      <c r="N721" s="46"/>
      <c r="O721" s="47"/>
      <c r="P721" s="47"/>
      <c r="Q721" s="47"/>
    </row>
    <row r="722">
      <c r="A722" s="31"/>
      <c r="B722" s="46"/>
      <c r="C722" s="46"/>
      <c r="D722" s="47"/>
      <c r="E722" s="47"/>
      <c r="F722" s="46"/>
      <c r="G722" s="46"/>
      <c r="H722" s="46"/>
      <c r="I722" s="46"/>
      <c r="J722" s="46"/>
      <c r="K722" s="46"/>
      <c r="L722" s="46"/>
      <c r="M722" s="46"/>
      <c r="N722" s="46"/>
      <c r="O722" s="47"/>
      <c r="P722" s="47"/>
      <c r="Q722" s="47"/>
    </row>
    <row r="723">
      <c r="A723" s="31"/>
      <c r="B723" s="46"/>
      <c r="C723" s="46"/>
      <c r="D723" s="47"/>
      <c r="E723" s="47"/>
      <c r="F723" s="46"/>
      <c r="G723" s="46"/>
      <c r="H723" s="46"/>
      <c r="I723" s="46"/>
      <c r="J723" s="46"/>
      <c r="K723" s="46"/>
      <c r="L723" s="46"/>
      <c r="M723" s="46"/>
      <c r="N723" s="46"/>
      <c r="O723" s="47"/>
      <c r="P723" s="47"/>
      <c r="Q723" s="47"/>
    </row>
    <row r="724">
      <c r="A724" s="31"/>
      <c r="B724" s="46"/>
      <c r="C724" s="46"/>
      <c r="D724" s="47"/>
      <c r="E724" s="47"/>
      <c r="F724" s="46"/>
      <c r="G724" s="46"/>
      <c r="H724" s="46"/>
      <c r="I724" s="46"/>
      <c r="J724" s="46"/>
      <c r="K724" s="46"/>
      <c r="L724" s="46"/>
      <c r="M724" s="46"/>
      <c r="N724" s="46"/>
      <c r="O724" s="47"/>
      <c r="P724" s="47"/>
      <c r="Q724" s="47"/>
    </row>
    <row r="725">
      <c r="A725" s="31"/>
      <c r="B725" s="46"/>
      <c r="C725" s="46"/>
      <c r="D725" s="47"/>
      <c r="E725" s="47"/>
      <c r="F725" s="46"/>
      <c r="G725" s="46"/>
      <c r="H725" s="46"/>
      <c r="I725" s="46"/>
      <c r="J725" s="46"/>
      <c r="K725" s="46"/>
      <c r="L725" s="46"/>
      <c r="M725" s="46"/>
      <c r="N725" s="46"/>
      <c r="O725" s="47"/>
      <c r="P725" s="47"/>
      <c r="Q725" s="47"/>
    </row>
    <row r="726">
      <c r="A726" s="31"/>
      <c r="B726" s="46"/>
      <c r="C726" s="46"/>
      <c r="D726" s="47"/>
      <c r="E726" s="47"/>
      <c r="F726" s="46"/>
      <c r="G726" s="46"/>
      <c r="H726" s="46"/>
      <c r="I726" s="46"/>
      <c r="J726" s="46"/>
      <c r="K726" s="46"/>
      <c r="L726" s="46"/>
      <c r="M726" s="46"/>
      <c r="N726" s="46"/>
      <c r="O726" s="47"/>
      <c r="P726" s="47"/>
      <c r="Q726" s="47"/>
    </row>
    <row r="727">
      <c r="A727" s="31"/>
      <c r="B727" s="46"/>
      <c r="C727" s="46"/>
      <c r="D727" s="47"/>
      <c r="E727" s="47"/>
      <c r="F727" s="46"/>
      <c r="G727" s="46"/>
      <c r="H727" s="46"/>
      <c r="I727" s="46"/>
      <c r="J727" s="46"/>
      <c r="K727" s="46"/>
      <c r="L727" s="46"/>
      <c r="M727" s="46"/>
      <c r="N727" s="46"/>
      <c r="O727" s="47"/>
      <c r="P727" s="47"/>
      <c r="Q727" s="47"/>
    </row>
    <row r="728">
      <c r="A728" s="31"/>
      <c r="B728" s="46"/>
      <c r="C728" s="46"/>
      <c r="D728" s="47"/>
      <c r="E728" s="47"/>
      <c r="F728" s="46"/>
      <c r="G728" s="46"/>
      <c r="H728" s="46"/>
      <c r="I728" s="46"/>
      <c r="J728" s="46"/>
      <c r="K728" s="46"/>
      <c r="L728" s="46"/>
      <c r="M728" s="46"/>
      <c r="N728" s="46"/>
      <c r="O728" s="47"/>
      <c r="P728" s="47"/>
      <c r="Q728" s="47"/>
    </row>
    <row r="729">
      <c r="A729" s="31"/>
      <c r="B729" s="46"/>
      <c r="C729" s="46"/>
      <c r="D729" s="47"/>
      <c r="E729" s="47"/>
      <c r="F729" s="46"/>
      <c r="G729" s="46"/>
      <c r="H729" s="46"/>
      <c r="I729" s="46"/>
      <c r="J729" s="46"/>
      <c r="K729" s="46"/>
      <c r="L729" s="46"/>
      <c r="M729" s="46"/>
      <c r="N729" s="46"/>
      <c r="O729" s="47"/>
      <c r="P729" s="47"/>
      <c r="Q729" s="47"/>
    </row>
    <row r="730">
      <c r="A730" s="31"/>
      <c r="B730" s="46"/>
      <c r="C730" s="46"/>
      <c r="D730" s="47"/>
      <c r="E730" s="47"/>
      <c r="F730" s="46"/>
      <c r="G730" s="46"/>
      <c r="H730" s="46"/>
      <c r="I730" s="46"/>
      <c r="J730" s="46"/>
      <c r="K730" s="46"/>
      <c r="L730" s="46"/>
      <c r="M730" s="46"/>
      <c r="N730" s="46"/>
      <c r="O730" s="47"/>
      <c r="P730" s="47"/>
      <c r="Q730" s="47"/>
    </row>
    <row r="731">
      <c r="A731" s="31"/>
      <c r="B731" s="46"/>
      <c r="C731" s="46"/>
      <c r="D731" s="47"/>
      <c r="E731" s="47"/>
      <c r="F731" s="46"/>
      <c r="G731" s="46"/>
      <c r="H731" s="46"/>
      <c r="I731" s="46"/>
      <c r="J731" s="46"/>
      <c r="K731" s="46"/>
      <c r="L731" s="46"/>
      <c r="M731" s="46"/>
      <c r="N731" s="46"/>
      <c r="O731" s="47"/>
      <c r="P731" s="47"/>
      <c r="Q731" s="47"/>
    </row>
    <row r="732">
      <c r="A732" s="31"/>
      <c r="B732" s="46"/>
      <c r="C732" s="46"/>
      <c r="D732" s="47"/>
      <c r="E732" s="47"/>
      <c r="F732" s="46"/>
      <c r="G732" s="46"/>
      <c r="H732" s="46"/>
      <c r="I732" s="46"/>
      <c r="J732" s="46"/>
      <c r="K732" s="46"/>
      <c r="L732" s="46"/>
      <c r="M732" s="46"/>
      <c r="N732" s="46"/>
      <c r="O732" s="47"/>
      <c r="P732" s="47"/>
      <c r="Q732" s="47"/>
    </row>
    <row r="733">
      <c r="A733" s="31"/>
      <c r="B733" s="46"/>
      <c r="C733" s="46"/>
      <c r="D733" s="47"/>
      <c r="E733" s="47"/>
      <c r="F733" s="46"/>
      <c r="G733" s="46"/>
      <c r="H733" s="46"/>
      <c r="I733" s="46"/>
      <c r="J733" s="46"/>
      <c r="K733" s="46"/>
      <c r="L733" s="46"/>
      <c r="M733" s="46"/>
      <c r="N733" s="46"/>
      <c r="O733" s="47"/>
      <c r="P733" s="47"/>
      <c r="Q733" s="47"/>
    </row>
    <row r="734">
      <c r="A734" s="31"/>
      <c r="B734" s="46"/>
      <c r="C734" s="46"/>
      <c r="D734" s="47"/>
      <c r="E734" s="47"/>
      <c r="F734" s="46"/>
      <c r="G734" s="46"/>
      <c r="H734" s="46"/>
      <c r="I734" s="46"/>
      <c r="J734" s="46"/>
      <c r="K734" s="46"/>
      <c r="L734" s="46"/>
      <c r="M734" s="46"/>
      <c r="N734" s="46"/>
      <c r="O734" s="47"/>
      <c r="P734" s="47"/>
      <c r="Q734" s="47"/>
    </row>
    <row r="735">
      <c r="A735" s="31"/>
      <c r="B735" s="46"/>
      <c r="C735" s="46"/>
      <c r="D735" s="47"/>
      <c r="E735" s="47"/>
      <c r="F735" s="46"/>
      <c r="G735" s="46"/>
      <c r="H735" s="46"/>
      <c r="I735" s="46"/>
      <c r="J735" s="46"/>
      <c r="K735" s="46"/>
      <c r="L735" s="46"/>
      <c r="M735" s="46"/>
      <c r="N735" s="46"/>
      <c r="O735" s="47"/>
      <c r="P735" s="47"/>
      <c r="Q735" s="47"/>
    </row>
    <row r="736">
      <c r="A736" s="31"/>
      <c r="B736" s="46"/>
      <c r="C736" s="46"/>
      <c r="D736" s="47"/>
      <c r="E736" s="47"/>
      <c r="F736" s="46"/>
      <c r="G736" s="46"/>
      <c r="H736" s="46"/>
      <c r="I736" s="46"/>
      <c r="J736" s="46"/>
      <c r="K736" s="46"/>
      <c r="L736" s="46"/>
      <c r="M736" s="46"/>
      <c r="N736" s="46"/>
      <c r="O736" s="47"/>
      <c r="P736" s="47"/>
      <c r="Q736" s="47"/>
    </row>
    <row r="737">
      <c r="A737" s="31"/>
      <c r="B737" s="46"/>
      <c r="C737" s="46"/>
      <c r="D737" s="47"/>
      <c r="E737" s="47"/>
      <c r="F737" s="46"/>
      <c r="G737" s="46"/>
      <c r="H737" s="46"/>
      <c r="I737" s="46"/>
      <c r="J737" s="46"/>
      <c r="K737" s="46"/>
      <c r="L737" s="46"/>
      <c r="M737" s="46"/>
      <c r="N737" s="46"/>
      <c r="O737" s="47"/>
      <c r="P737" s="47"/>
      <c r="Q737" s="47"/>
    </row>
    <row r="738">
      <c r="A738" s="31"/>
      <c r="B738" s="46"/>
      <c r="C738" s="46"/>
      <c r="D738" s="47"/>
      <c r="E738" s="47"/>
      <c r="F738" s="46"/>
      <c r="G738" s="46"/>
      <c r="H738" s="46"/>
      <c r="I738" s="46"/>
      <c r="J738" s="46"/>
      <c r="K738" s="46"/>
      <c r="L738" s="46"/>
      <c r="M738" s="46"/>
      <c r="N738" s="46"/>
      <c r="O738" s="47"/>
      <c r="P738" s="47"/>
      <c r="Q738" s="47"/>
    </row>
    <row r="739">
      <c r="A739" s="31"/>
      <c r="B739" s="46"/>
      <c r="C739" s="46"/>
      <c r="D739" s="47"/>
      <c r="E739" s="47"/>
      <c r="F739" s="46"/>
      <c r="G739" s="46"/>
      <c r="H739" s="46"/>
      <c r="I739" s="46"/>
      <c r="J739" s="46"/>
      <c r="K739" s="46"/>
      <c r="L739" s="46"/>
      <c r="M739" s="46"/>
      <c r="N739" s="46"/>
      <c r="O739" s="47"/>
      <c r="P739" s="47"/>
      <c r="Q739" s="47"/>
    </row>
    <row r="740">
      <c r="A740" s="31"/>
      <c r="B740" s="46"/>
      <c r="C740" s="46"/>
      <c r="D740" s="47"/>
      <c r="E740" s="47"/>
      <c r="F740" s="46"/>
      <c r="G740" s="46"/>
      <c r="H740" s="46"/>
      <c r="I740" s="46"/>
      <c r="J740" s="46"/>
      <c r="K740" s="46"/>
      <c r="L740" s="46"/>
      <c r="M740" s="46"/>
      <c r="N740" s="46"/>
      <c r="O740" s="47"/>
      <c r="P740" s="47"/>
      <c r="Q740" s="47"/>
    </row>
    <row r="741">
      <c r="A741" s="31"/>
      <c r="B741" s="46"/>
      <c r="C741" s="46"/>
      <c r="D741" s="47"/>
      <c r="E741" s="47"/>
      <c r="F741" s="46"/>
      <c r="G741" s="46"/>
      <c r="H741" s="46"/>
      <c r="I741" s="46"/>
      <c r="J741" s="46"/>
      <c r="K741" s="46"/>
      <c r="L741" s="46"/>
      <c r="M741" s="46"/>
      <c r="N741" s="46"/>
      <c r="O741" s="47"/>
      <c r="P741" s="47"/>
      <c r="Q741" s="47"/>
    </row>
    <row r="742">
      <c r="A742" s="31"/>
      <c r="B742" s="46"/>
      <c r="C742" s="46"/>
      <c r="D742" s="47"/>
      <c r="E742" s="47"/>
      <c r="F742" s="46"/>
      <c r="G742" s="46"/>
      <c r="H742" s="46"/>
      <c r="I742" s="46"/>
      <c r="J742" s="46"/>
      <c r="K742" s="46"/>
      <c r="L742" s="46"/>
      <c r="M742" s="46"/>
      <c r="N742" s="46"/>
      <c r="O742" s="47"/>
      <c r="P742" s="47"/>
      <c r="Q742" s="47"/>
    </row>
    <row r="743">
      <c r="A743" s="31"/>
      <c r="B743" s="46"/>
      <c r="C743" s="46"/>
      <c r="D743" s="47"/>
      <c r="E743" s="47"/>
      <c r="F743" s="46"/>
      <c r="G743" s="46"/>
      <c r="H743" s="46"/>
      <c r="I743" s="46"/>
      <c r="J743" s="46"/>
      <c r="K743" s="46"/>
      <c r="L743" s="46"/>
      <c r="M743" s="46"/>
      <c r="N743" s="46"/>
      <c r="O743" s="47"/>
      <c r="P743" s="47"/>
      <c r="Q743" s="47"/>
    </row>
    <row r="744">
      <c r="A744" s="31"/>
      <c r="B744" s="46"/>
      <c r="C744" s="46"/>
      <c r="D744" s="47"/>
      <c r="E744" s="47"/>
      <c r="F744" s="46"/>
      <c r="G744" s="46"/>
      <c r="H744" s="46"/>
      <c r="I744" s="46"/>
      <c r="J744" s="46"/>
      <c r="K744" s="46"/>
      <c r="L744" s="46"/>
      <c r="M744" s="46"/>
      <c r="N744" s="46"/>
      <c r="O744" s="47"/>
      <c r="P744" s="47"/>
      <c r="Q744" s="47"/>
    </row>
    <row r="745">
      <c r="A745" s="31"/>
      <c r="B745" s="46"/>
      <c r="C745" s="46"/>
      <c r="D745" s="47"/>
      <c r="E745" s="47"/>
      <c r="F745" s="46"/>
      <c r="G745" s="46"/>
      <c r="H745" s="46"/>
      <c r="I745" s="46"/>
      <c r="J745" s="46"/>
      <c r="K745" s="46"/>
      <c r="L745" s="46"/>
      <c r="M745" s="46"/>
      <c r="N745" s="46"/>
      <c r="O745" s="47"/>
      <c r="P745" s="47"/>
      <c r="Q745" s="47"/>
    </row>
    <row r="746">
      <c r="A746" s="31"/>
      <c r="B746" s="46"/>
      <c r="C746" s="46"/>
      <c r="D746" s="47"/>
      <c r="E746" s="47"/>
      <c r="F746" s="46"/>
      <c r="G746" s="46"/>
      <c r="H746" s="46"/>
      <c r="I746" s="46"/>
      <c r="J746" s="46"/>
      <c r="K746" s="46"/>
      <c r="L746" s="46"/>
      <c r="M746" s="46"/>
      <c r="N746" s="46"/>
      <c r="O746" s="47"/>
      <c r="P746" s="47"/>
      <c r="Q746" s="47"/>
    </row>
    <row r="747">
      <c r="A747" s="31"/>
      <c r="B747" s="46"/>
      <c r="C747" s="46"/>
      <c r="D747" s="47"/>
      <c r="E747" s="47"/>
      <c r="F747" s="46"/>
      <c r="G747" s="46"/>
      <c r="H747" s="46"/>
      <c r="I747" s="46"/>
      <c r="J747" s="46"/>
      <c r="K747" s="46"/>
      <c r="L747" s="46"/>
      <c r="M747" s="46"/>
      <c r="N747" s="46"/>
      <c r="O747" s="47"/>
      <c r="P747" s="47"/>
      <c r="Q747" s="47"/>
    </row>
    <row r="748">
      <c r="A748" s="31"/>
      <c r="B748" s="46"/>
      <c r="C748" s="46"/>
      <c r="D748" s="47"/>
      <c r="E748" s="47"/>
      <c r="F748" s="46"/>
      <c r="G748" s="46"/>
      <c r="H748" s="46"/>
      <c r="I748" s="46"/>
      <c r="J748" s="46"/>
      <c r="K748" s="46"/>
      <c r="L748" s="46"/>
      <c r="M748" s="46"/>
      <c r="N748" s="46"/>
      <c r="O748" s="47"/>
      <c r="P748" s="47"/>
      <c r="Q748" s="47"/>
    </row>
    <row r="749">
      <c r="A749" s="31"/>
      <c r="B749" s="46"/>
      <c r="C749" s="46"/>
      <c r="D749" s="47"/>
      <c r="E749" s="47"/>
      <c r="F749" s="46"/>
      <c r="G749" s="46"/>
      <c r="H749" s="46"/>
      <c r="I749" s="46"/>
      <c r="J749" s="46"/>
      <c r="K749" s="46"/>
      <c r="L749" s="46"/>
      <c r="M749" s="46"/>
      <c r="N749" s="46"/>
      <c r="O749" s="47"/>
      <c r="P749" s="47"/>
      <c r="Q749" s="47"/>
    </row>
    <row r="750">
      <c r="A750" s="31"/>
      <c r="B750" s="46"/>
      <c r="C750" s="46"/>
      <c r="D750" s="47"/>
      <c r="E750" s="47"/>
      <c r="F750" s="46"/>
      <c r="G750" s="46"/>
      <c r="H750" s="46"/>
      <c r="I750" s="46"/>
      <c r="J750" s="46"/>
      <c r="K750" s="46"/>
      <c r="L750" s="46"/>
      <c r="M750" s="46"/>
      <c r="N750" s="46"/>
      <c r="O750" s="47"/>
      <c r="P750" s="47"/>
      <c r="Q750" s="47"/>
    </row>
    <row r="751">
      <c r="A751" s="31"/>
      <c r="B751" s="46"/>
      <c r="C751" s="46"/>
      <c r="D751" s="47"/>
      <c r="E751" s="47"/>
      <c r="F751" s="46"/>
      <c r="G751" s="46"/>
      <c r="H751" s="46"/>
      <c r="I751" s="46"/>
      <c r="J751" s="46"/>
      <c r="K751" s="46"/>
      <c r="L751" s="46"/>
      <c r="M751" s="46"/>
      <c r="N751" s="46"/>
      <c r="O751" s="47"/>
      <c r="P751" s="47"/>
      <c r="Q751" s="47"/>
    </row>
    <row r="752">
      <c r="A752" s="31"/>
      <c r="B752" s="46"/>
      <c r="C752" s="46"/>
      <c r="D752" s="47"/>
      <c r="E752" s="47"/>
      <c r="F752" s="46"/>
      <c r="G752" s="46"/>
      <c r="H752" s="46"/>
      <c r="I752" s="46"/>
      <c r="J752" s="46"/>
      <c r="K752" s="46"/>
      <c r="L752" s="46"/>
      <c r="M752" s="46"/>
      <c r="N752" s="46"/>
      <c r="O752" s="47"/>
      <c r="P752" s="47"/>
      <c r="Q752" s="47"/>
    </row>
    <row r="753">
      <c r="A753" s="31"/>
      <c r="B753" s="46"/>
      <c r="C753" s="46"/>
      <c r="D753" s="47"/>
      <c r="E753" s="47"/>
      <c r="F753" s="46"/>
      <c r="G753" s="46"/>
      <c r="H753" s="46"/>
      <c r="I753" s="46"/>
      <c r="J753" s="46"/>
      <c r="K753" s="46"/>
      <c r="L753" s="46"/>
      <c r="M753" s="46"/>
      <c r="N753" s="46"/>
      <c r="O753" s="47"/>
      <c r="P753" s="47"/>
      <c r="Q753" s="47"/>
    </row>
    <row r="754">
      <c r="A754" s="31"/>
      <c r="B754" s="46"/>
      <c r="C754" s="46"/>
      <c r="D754" s="47"/>
      <c r="E754" s="47"/>
      <c r="F754" s="46"/>
      <c r="G754" s="46"/>
      <c r="H754" s="46"/>
      <c r="I754" s="46"/>
      <c r="J754" s="46"/>
      <c r="K754" s="46"/>
      <c r="L754" s="46"/>
      <c r="M754" s="46"/>
      <c r="N754" s="46"/>
      <c r="O754" s="47"/>
      <c r="P754" s="47"/>
      <c r="Q754" s="47"/>
    </row>
    <row r="755">
      <c r="A755" s="31"/>
      <c r="B755" s="46"/>
      <c r="C755" s="46"/>
      <c r="D755" s="47"/>
      <c r="E755" s="47"/>
      <c r="F755" s="46"/>
      <c r="G755" s="46"/>
      <c r="H755" s="46"/>
      <c r="I755" s="46"/>
      <c r="J755" s="46"/>
      <c r="K755" s="46"/>
      <c r="L755" s="46"/>
      <c r="M755" s="46"/>
      <c r="N755" s="46"/>
      <c r="O755" s="47"/>
      <c r="P755" s="47"/>
      <c r="Q755" s="47"/>
    </row>
    <row r="756">
      <c r="A756" s="31"/>
      <c r="B756" s="46"/>
      <c r="C756" s="46"/>
      <c r="D756" s="47"/>
      <c r="E756" s="47"/>
      <c r="F756" s="46"/>
      <c r="G756" s="46"/>
      <c r="H756" s="46"/>
      <c r="I756" s="46"/>
      <c r="J756" s="46"/>
      <c r="K756" s="46"/>
      <c r="L756" s="46"/>
      <c r="M756" s="46"/>
      <c r="N756" s="46"/>
      <c r="O756" s="47"/>
      <c r="P756" s="47"/>
      <c r="Q756" s="47"/>
    </row>
    <row r="757">
      <c r="A757" s="31"/>
      <c r="B757" s="46"/>
      <c r="C757" s="46"/>
      <c r="D757" s="47"/>
      <c r="E757" s="47"/>
      <c r="F757" s="46"/>
      <c r="G757" s="46"/>
      <c r="H757" s="46"/>
      <c r="I757" s="46"/>
      <c r="J757" s="46"/>
      <c r="K757" s="46"/>
      <c r="L757" s="46"/>
      <c r="M757" s="46"/>
      <c r="N757" s="46"/>
      <c r="O757" s="47"/>
      <c r="P757" s="47"/>
      <c r="Q757" s="47"/>
    </row>
    <row r="758">
      <c r="A758" s="31"/>
      <c r="B758" s="46"/>
      <c r="C758" s="46"/>
      <c r="D758" s="47"/>
      <c r="E758" s="47"/>
      <c r="F758" s="46"/>
      <c r="G758" s="46"/>
      <c r="H758" s="46"/>
      <c r="I758" s="46"/>
      <c r="J758" s="46"/>
      <c r="K758" s="46"/>
      <c r="L758" s="46"/>
      <c r="M758" s="46"/>
      <c r="N758" s="46"/>
      <c r="O758" s="47"/>
      <c r="P758" s="47"/>
      <c r="Q758" s="47"/>
    </row>
    <row r="759">
      <c r="A759" s="31"/>
      <c r="B759" s="46"/>
      <c r="C759" s="46"/>
      <c r="D759" s="47"/>
      <c r="E759" s="47"/>
      <c r="F759" s="46"/>
      <c r="G759" s="46"/>
      <c r="H759" s="46"/>
      <c r="I759" s="46"/>
      <c r="J759" s="46"/>
      <c r="K759" s="46"/>
      <c r="L759" s="46"/>
      <c r="M759" s="46"/>
      <c r="N759" s="46"/>
      <c r="O759" s="47"/>
      <c r="P759" s="47"/>
      <c r="Q759" s="47"/>
    </row>
    <row r="760">
      <c r="A760" s="31"/>
      <c r="B760" s="46"/>
      <c r="C760" s="46"/>
      <c r="D760" s="47"/>
      <c r="E760" s="47"/>
      <c r="F760" s="46"/>
      <c r="G760" s="46"/>
      <c r="H760" s="46"/>
      <c r="I760" s="46"/>
      <c r="J760" s="46"/>
      <c r="K760" s="46"/>
      <c r="L760" s="46"/>
      <c r="M760" s="46"/>
      <c r="N760" s="46"/>
      <c r="O760" s="47"/>
      <c r="P760" s="47"/>
      <c r="Q760" s="47"/>
    </row>
    <row r="761">
      <c r="A761" s="31"/>
      <c r="B761" s="46"/>
      <c r="C761" s="46"/>
      <c r="D761" s="47"/>
      <c r="E761" s="47"/>
      <c r="F761" s="46"/>
      <c r="G761" s="46"/>
      <c r="H761" s="46"/>
      <c r="I761" s="46"/>
      <c r="J761" s="46"/>
      <c r="K761" s="46"/>
      <c r="L761" s="46"/>
      <c r="M761" s="46"/>
      <c r="N761" s="46"/>
      <c r="O761" s="47"/>
      <c r="P761" s="47"/>
      <c r="Q761" s="47"/>
    </row>
    <row r="762">
      <c r="A762" s="31"/>
      <c r="B762" s="46"/>
      <c r="C762" s="46"/>
      <c r="D762" s="47"/>
      <c r="E762" s="47"/>
      <c r="F762" s="46"/>
      <c r="G762" s="46"/>
      <c r="H762" s="46"/>
      <c r="I762" s="46"/>
      <c r="J762" s="46"/>
      <c r="K762" s="46"/>
      <c r="L762" s="46"/>
      <c r="M762" s="46"/>
      <c r="N762" s="46"/>
      <c r="O762" s="47"/>
      <c r="P762" s="47"/>
      <c r="Q762" s="47"/>
    </row>
    <row r="763">
      <c r="A763" s="31"/>
      <c r="B763" s="46"/>
      <c r="C763" s="46"/>
      <c r="D763" s="47"/>
      <c r="E763" s="47"/>
      <c r="F763" s="46"/>
      <c r="G763" s="46"/>
      <c r="H763" s="46"/>
      <c r="I763" s="46"/>
      <c r="J763" s="46"/>
      <c r="K763" s="46"/>
      <c r="L763" s="46"/>
      <c r="M763" s="46"/>
      <c r="N763" s="46"/>
      <c r="O763" s="47"/>
      <c r="P763" s="47"/>
      <c r="Q763" s="47"/>
    </row>
    <row r="764">
      <c r="A764" s="31"/>
      <c r="B764" s="46"/>
      <c r="C764" s="46"/>
      <c r="D764" s="47"/>
      <c r="E764" s="47"/>
      <c r="F764" s="46"/>
      <c r="G764" s="46"/>
      <c r="H764" s="46"/>
      <c r="I764" s="46"/>
      <c r="J764" s="46"/>
      <c r="K764" s="46"/>
      <c r="L764" s="46"/>
      <c r="M764" s="46"/>
      <c r="N764" s="46"/>
      <c r="O764" s="47"/>
      <c r="P764" s="47"/>
      <c r="Q764" s="47"/>
    </row>
    <row r="765">
      <c r="A765" s="31"/>
      <c r="B765" s="46"/>
      <c r="C765" s="46"/>
      <c r="D765" s="47"/>
      <c r="E765" s="47"/>
      <c r="F765" s="46"/>
      <c r="G765" s="46"/>
      <c r="H765" s="46"/>
      <c r="I765" s="46"/>
      <c r="J765" s="46"/>
      <c r="K765" s="46"/>
      <c r="L765" s="46"/>
      <c r="M765" s="46"/>
      <c r="N765" s="46"/>
      <c r="O765" s="47"/>
      <c r="P765" s="47"/>
      <c r="Q765" s="47"/>
    </row>
    <row r="766">
      <c r="A766" s="31"/>
      <c r="B766" s="46"/>
      <c r="C766" s="46"/>
      <c r="D766" s="47"/>
      <c r="E766" s="47"/>
      <c r="F766" s="46"/>
      <c r="G766" s="46"/>
      <c r="H766" s="46"/>
      <c r="I766" s="46"/>
      <c r="J766" s="46"/>
      <c r="K766" s="46"/>
      <c r="L766" s="46"/>
      <c r="M766" s="46"/>
      <c r="N766" s="46"/>
      <c r="O766" s="47"/>
      <c r="P766" s="47"/>
      <c r="Q766" s="47"/>
    </row>
    <row r="767">
      <c r="A767" s="31"/>
      <c r="B767" s="46"/>
      <c r="C767" s="46"/>
      <c r="D767" s="47"/>
      <c r="E767" s="47"/>
      <c r="F767" s="46"/>
      <c r="G767" s="46"/>
      <c r="H767" s="46"/>
      <c r="I767" s="46"/>
      <c r="J767" s="46"/>
      <c r="K767" s="46"/>
      <c r="L767" s="46"/>
      <c r="M767" s="46"/>
      <c r="N767" s="46"/>
      <c r="O767" s="47"/>
      <c r="P767" s="47"/>
      <c r="Q767" s="47"/>
    </row>
    <row r="768">
      <c r="A768" s="31"/>
      <c r="B768" s="46"/>
      <c r="C768" s="46"/>
      <c r="D768" s="47"/>
      <c r="E768" s="47"/>
      <c r="F768" s="46"/>
      <c r="G768" s="46"/>
      <c r="H768" s="46"/>
      <c r="I768" s="46"/>
      <c r="J768" s="46"/>
      <c r="K768" s="46"/>
      <c r="L768" s="46"/>
      <c r="M768" s="46"/>
      <c r="N768" s="46"/>
      <c r="O768" s="47"/>
      <c r="P768" s="47"/>
      <c r="Q768" s="47"/>
    </row>
    <row r="769">
      <c r="A769" s="31"/>
      <c r="B769" s="46"/>
      <c r="C769" s="46"/>
      <c r="D769" s="47"/>
      <c r="E769" s="47"/>
      <c r="F769" s="46"/>
      <c r="G769" s="46"/>
      <c r="H769" s="46"/>
      <c r="I769" s="46"/>
      <c r="J769" s="46"/>
      <c r="K769" s="46"/>
      <c r="L769" s="46"/>
      <c r="M769" s="46"/>
      <c r="N769" s="46"/>
      <c r="O769" s="47"/>
      <c r="P769" s="47"/>
      <c r="Q769" s="47"/>
    </row>
    <row r="770">
      <c r="A770" s="31"/>
      <c r="B770" s="46"/>
      <c r="C770" s="46"/>
      <c r="D770" s="47"/>
      <c r="E770" s="47"/>
      <c r="F770" s="46"/>
      <c r="G770" s="46"/>
      <c r="H770" s="46"/>
      <c r="I770" s="46"/>
      <c r="J770" s="46"/>
      <c r="K770" s="46"/>
      <c r="L770" s="46"/>
      <c r="M770" s="46"/>
      <c r="N770" s="46"/>
      <c r="O770" s="47"/>
      <c r="P770" s="47"/>
      <c r="Q770" s="47"/>
    </row>
    <row r="771">
      <c r="A771" s="31"/>
      <c r="B771" s="46"/>
      <c r="C771" s="46"/>
      <c r="D771" s="47"/>
      <c r="E771" s="47"/>
      <c r="F771" s="46"/>
      <c r="G771" s="46"/>
      <c r="H771" s="46"/>
      <c r="I771" s="46"/>
      <c r="J771" s="46"/>
      <c r="K771" s="46"/>
      <c r="L771" s="46"/>
      <c r="M771" s="46"/>
      <c r="N771" s="46"/>
      <c r="O771" s="47"/>
      <c r="P771" s="47"/>
      <c r="Q771" s="47"/>
    </row>
    <row r="772">
      <c r="A772" s="31"/>
      <c r="B772" s="46"/>
      <c r="C772" s="46"/>
      <c r="D772" s="47"/>
      <c r="E772" s="47"/>
      <c r="F772" s="46"/>
      <c r="G772" s="46"/>
      <c r="H772" s="46"/>
      <c r="I772" s="46"/>
      <c r="J772" s="46"/>
      <c r="K772" s="46"/>
      <c r="L772" s="46"/>
      <c r="M772" s="46"/>
      <c r="N772" s="46"/>
      <c r="O772" s="47"/>
      <c r="P772" s="47"/>
      <c r="Q772" s="47"/>
    </row>
    <row r="773">
      <c r="A773" s="31"/>
      <c r="B773" s="46"/>
      <c r="C773" s="46"/>
      <c r="D773" s="47"/>
      <c r="E773" s="47"/>
      <c r="F773" s="46"/>
      <c r="G773" s="46"/>
      <c r="H773" s="46"/>
      <c r="I773" s="46"/>
      <c r="J773" s="46"/>
      <c r="K773" s="46"/>
      <c r="L773" s="46"/>
      <c r="M773" s="46"/>
      <c r="N773" s="46"/>
      <c r="O773" s="47"/>
      <c r="P773" s="47"/>
      <c r="Q773" s="47"/>
    </row>
    <row r="774">
      <c r="A774" s="31"/>
      <c r="B774" s="46"/>
      <c r="C774" s="46"/>
      <c r="D774" s="47"/>
      <c r="E774" s="47"/>
      <c r="F774" s="46"/>
      <c r="G774" s="46"/>
      <c r="H774" s="46"/>
      <c r="I774" s="46"/>
      <c r="J774" s="46"/>
      <c r="K774" s="46"/>
      <c r="L774" s="46"/>
      <c r="M774" s="46"/>
      <c r="N774" s="46"/>
      <c r="O774" s="47"/>
      <c r="P774" s="47"/>
      <c r="Q774" s="47"/>
    </row>
    <row r="775">
      <c r="A775" s="31"/>
      <c r="B775" s="46"/>
      <c r="C775" s="46"/>
      <c r="D775" s="47"/>
      <c r="E775" s="47"/>
      <c r="F775" s="46"/>
      <c r="G775" s="46"/>
      <c r="H775" s="46"/>
      <c r="I775" s="46"/>
      <c r="J775" s="46"/>
      <c r="K775" s="46"/>
      <c r="L775" s="46"/>
      <c r="M775" s="46"/>
      <c r="N775" s="46"/>
      <c r="O775" s="47"/>
      <c r="P775" s="47"/>
      <c r="Q775" s="47"/>
    </row>
    <row r="776">
      <c r="A776" s="31"/>
      <c r="B776" s="46"/>
      <c r="C776" s="46"/>
      <c r="D776" s="47"/>
      <c r="E776" s="47"/>
      <c r="F776" s="46"/>
      <c r="G776" s="46"/>
      <c r="H776" s="46"/>
      <c r="I776" s="46"/>
      <c r="J776" s="46"/>
      <c r="K776" s="46"/>
      <c r="L776" s="46"/>
      <c r="M776" s="46"/>
      <c r="N776" s="46"/>
      <c r="O776" s="47"/>
      <c r="P776" s="47"/>
      <c r="Q776" s="47"/>
    </row>
    <row r="777">
      <c r="A777" s="31"/>
      <c r="B777" s="46"/>
      <c r="C777" s="46"/>
      <c r="D777" s="47"/>
      <c r="E777" s="47"/>
      <c r="F777" s="46"/>
      <c r="G777" s="46"/>
      <c r="H777" s="46"/>
      <c r="I777" s="46"/>
      <c r="J777" s="46"/>
      <c r="K777" s="46"/>
      <c r="L777" s="46"/>
      <c r="M777" s="46"/>
      <c r="N777" s="46"/>
      <c r="O777" s="47"/>
      <c r="P777" s="47"/>
      <c r="Q777" s="47"/>
    </row>
    <row r="778">
      <c r="A778" s="31"/>
      <c r="B778" s="46"/>
      <c r="C778" s="46"/>
      <c r="D778" s="47"/>
      <c r="E778" s="47"/>
      <c r="F778" s="46"/>
      <c r="G778" s="46"/>
      <c r="H778" s="46"/>
      <c r="I778" s="46"/>
      <c r="J778" s="46"/>
      <c r="K778" s="46"/>
      <c r="L778" s="46"/>
      <c r="M778" s="46"/>
      <c r="N778" s="46"/>
      <c r="O778" s="47"/>
      <c r="P778" s="47"/>
      <c r="Q778" s="47"/>
    </row>
    <row r="779">
      <c r="A779" s="31"/>
      <c r="B779" s="46"/>
      <c r="C779" s="46"/>
      <c r="D779" s="47"/>
      <c r="E779" s="47"/>
      <c r="F779" s="46"/>
      <c r="G779" s="46"/>
      <c r="H779" s="46"/>
      <c r="I779" s="46"/>
      <c r="J779" s="46"/>
      <c r="K779" s="46"/>
      <c r="L779" s="46"/>
      <c r="M779" s="46"/>
      <c r="N779" s="46"/>
      <c r="O779" s="47"/>
      <c r="P779" s="47"/>
      <c r="Q779" s="47"/>
    </row>
    <row r="780">
      <c r="A780" s="31"/>
      <c r="B780" s="46"/>
      <c r="C780" s="46"/>
      <c r="D780" s="47"/>
      <c r="E780" s="47"/>
      <c r="F780" s="46"/>
      <c r="G780" s="46"/>
      <c r="H780" s="46"/>
      <c r="I780" s="46"/>
      <c r="J780" s="46"/>
      <c r="K780" s="46"/>
      <c r="L780" s="46"/>
      <c r="M780" s="46"/>
      <c r="N780" s="46"/>
      <c r="O780" s="47"/>
      <c r="P780" s="47"/>
      <c r="Q780" s="47"/>
    </row>
    <row r="781">
      <c r="A781" s="31"/>
      <c r="B781" s="46"/>
      <c r="C781" s="46"/>
      <c r="D781" s="47"/>
      <c r="E781" s="47"/>
      <c r="F781" s="46"/>
      <c r="G781" s="46"/>
      <c r="H781" s="46"/>
      <c r="I781" s="46"/>
      <c r="J781" s="46"/>
      <c r="K781" s="46"/>
      <c r="L781" s="46"/>
      <c r="M781" s="46"/>
      <c r="N781" s="46"/>
      <c r="O781" s="47"/>
      <c r="P781" s="47"/>
      <c r="Q781" s="47"/>
    </row>
    <row r="782">
      <c r="A782" s="31"/>
      <c r="B782" s="46"/>
      <c r="C782" s="46"/>
      <c r="D782" s="47"/>
      <c r="E782" s="47"/>
      <c r="F782" s="46"/>
      <c r="G782" s="46"/>
      <c r="H782" s="46"/>
      <c r="I782" s="46"/>
      <c r="J782" s="46"/>
      <c r="K782" s="46"/>
      <c r="L782" s="46"/>
      <c r="M782" s="46"/>
      <c r="N782" s="46"/>
      <c r="O782" s="47"/>
      <c r="P782" s="47"/>
      <c r="Q782" s="47"/>
    </row>
    <row r="783">
      <c r="A783" s="31"/>
      <c r="B783" s="46"/>
      <c r="C783" s="46"/>
      <c r="D783" s="47"/>
      <c r="E783" s="47"/>
      <c r="F783" s="46"/>
      <c r="G783" s="46"/>
      <c r="H783" s="46"/>
      <c r="I783" s="46"/>
      <c r="J783" s="46"/>
      <c r="K783" s="46"/>
      <c r="L783" s="46"/>
      <c r="M783" s="46"/>
      <c r="N783" s="46"/>
      <c r="O783" s="47"/>
      <c r="P783" s="47"/>
      <c r="Q783" s="47"/>
    </row>
    <row r="784">
      <c r="A784" s="31"/>
      <c r="B784" s="46"/>
      <c r="C784" s="46"/>
      <c r="D784" s="47"/>
      <c r="E784" s="47"/>
      <c r="F784" s="46"/>
      <c r="G784" s="46"/>
      <c r="H784" s="46"/>
      <c r="I784" s="46"/>
      <c r="J784" s="46"/>
      <c r="K784" s="46"/>
      <c r="L784" s="46"/>
      <c r="M784" s="46"/>
      <c r="N784" s="46"/>
      <c r="O784" s="47"/>
      <c r="P784" s="47"/>
      <c r="Q784" s="47"/>
    </row>
    <row r="785">
      <c r="A785" s="31"/>
      <c r="B785" s="46"/>
      <c r="C785" s="46"/>
      <c r="D785" s="47"/>
      <c r="E785" s="47"/>
      <c r="F785" s="46"/>
      <c r="G785" s="46"/>
      <c r="H785" s="46"/>
      <c r="I785" s="46"/>
      <c r="J785" s="46"/>
      <c r="K785" s="46"/>
      <c r="L785" s="46"/>
      <c r="M785" s="46"/>
      <c r="N785" s="46"/>
      <c r="O785" s="47"/>
      <c r="P785" s="47"/>
      <c r="Q785" s="47"/>
    </row>
    <row r="786">
      <c r="A786" s="31"/>
      <c r="B786" s="46"/>
      <c r="C786" s="46"/>
      <c r="D786" s="47"/>
      <c r="E786" s="47"/>
      <c r="F786" s="46"/>
      <c r="G786" s="46"/>
      <c r="H786" s="46"/>
      <c r="I786" s="46"/>
      <c r="J786" s="46"/>
      <c r="K786" s="46"/>
      <c r="L786" s="46"/>
      <c r="M786" s="46"/>
      <c r="N786" s="46"/>
      <c r="O786" s="47"/>
      <c r="P786" s="47"/>
      <c r="Q786" s="47"/>
    </row>
    <row r="787">
      <c r="A787" s="31"/>
      <c r="B787" s="46"/>
      <c r="C787" s="46"/>
      <c r="D787" s="47"/>
      <c r="E787" s="47"/>
      <c r="F787" s="46"/>
      <c r="G787" s="46"/>
      <c r="H787" s="46"/>
      <c r="I787" s="46"/>
      <c r="J787" s="46"/>
      <c r="K787" s="46"/>
      <c r="L787" s="46"/>
      <c r="M787" s="46"/>
      <c r="N787" s="46"/>
      <c r="O787" s="47"/>
      <c r="P787" s="47"/>
      <c r="Q787" s="47"/>
    </row>
    <row r="788">
      <c r="A788" s="31"/>
      <c r="B788" s="46"/>
      <c r="C788" s="46"/>
      <c r="D788" s="47"/>
      <c r="E788" s="47"/>
      <c r="F788" s="46"/>
      <c r="G788" s="46"/>
      <c r="H788" s="46"/>
      <c r="I788" s="46"/>
      <c r="J788" s="46"/>
      <c r="K788" s="46"/>
      <c r="L788" s="46"/>
      <c r="M788" s="46"/>
      <c r="N788" s="46"/>
      <c r="O788" s="47"/>
      <c r="P788" s="47"/>
      <c r="Q788" s="47"/>
    </row>
    <row r="789">
      <c r="A789" s="31"/>
      <c r="B789" s="46"/>
      <c r="C789" s="46"/>
      <c r="D789" s="47"/>
      <c r="E789" s="47"/>
      <c r="F789" s="46"/>
      <c r="G789" s="46"/>
      <c r="H789" s="46"/>
      <c r="I789" s="46"/>
      <c r="J789" s="46"/>
      <c r="K789" s="46"/>
      <c r="L789" s="46"/>
      <c r="M789" s="46"/>
      <c r="N789" s="46"/>
      <c r="O789" s="47"/>
      <c r="P789" s="47"/>
      <c r="Q789" s="47"/>
    </row>
    <row r="790">
      <c r="A790" s="31"/>
      <c r="B790" s="46"/>
      <c r="C790" s="46"/>
      <c r="D790" s="47"/>
      <c r="E790" s="47"/>
      <c r="F790" s="46"/>
      <c r="G790" s="46"/>
      <c r="H790" s="46"/>
      <c r="I790" s="46"/>
      <c r="J790" s="46"/>
      <c r="K790" s="46"/>
      <c r="L790" s="46"/>
      <c r="M790" s="46"/>
      <c r="N790" s="46"/>
      <c r="O790" s="47"/>
      <c r="P790" s="47"/>
      <c r="Q790" s="47"/>
    </row>
    <row r="791">
      <c r="A791" s="31"/>
      <c r="B791" s="46"/>
      <c r="C791" s="46"/>
      <c r="D791" s="47"/>
      <c r="E791" s="47"/>
      <c r="F791" s="46"/>
      <c r="G791" s="46"/>
      <c r="H791" s="46"/>
      <c r="I791" s="46"/>
      <c r="J791" s="46"/>
      <c r="K791" s="46"/>
      <c r="L791" s="46"/>
      <c r="M791" s="46"/>
      <c r="N791" s="46"/>
      <c r="O791" s="47"/>
      <c r="P791" s="47"/>
      <c r="Q791" s="47"/>
    </row>
    <row r="792">
      <c r="A792" s="31"/>
      <c r="B792" s="46"/>
      <c r="C792" s="46"/>
      <c r="D792" s="47"/>
      <c r="E792" s="47"/>
      <c r="F792" s="46"/>
      <c r="G792" s="46"/>
      <c r="H792" s="46"/>
      <c r="I792" s="46"/>
      <c r="J792" s="46"/>
      <c r="K792" s="46"/>
      <c r="L792" s="46"/>
      <c r="M792" s="46"/>
      <c r="N792" s="46"/>
      <c r="O792" s="47"/>
      <c r="P792" s="47"/>
      <c r="Q792" s="47"/>
    </row>
    <row r="793">
      <c r="A793" s="31"/>
      <c r="B793" s="46"/>
      <c r="C793" s="46"/>
      <c r="D793" s="47"/>
      <c r="E793" s="47"/>
      <c r="F793" s="46"/>
      <c r="G793" s="46"/>
      <c r="H793" s="46"/>
      <c r="I793" s="46"/>
      <c r="J793" s="46"/>
      <c r="K793" s="46"/>
      <c r="L793" s="46"/>
      <c r="M793" s="46"/>
      <c r="N793" s="46"/>
      <c r="O793" s="47"/>
      <c r="P793" s="47"/>
      <c r="Q793" s="47"/>
    </row>
    <row r="794">
      <c r="A794" s="31"/>
      <c r="B794" s="46"/>
      <c r="C794" s="46"/>
      <c r="D794" s="47"/>
      <c r="E794" s="47"/>
      <c r="F794" s="46"/>
      <c r="G794" s="46"/>
      <c r="H794" s="46"/>
      <c r="I794" s="46"/>
      <c r="J794" s="46"/>
      <c r="K794" s="46"/>
      <c r="L794" s="46"/>
      <c r="M794" s="46"/>
      <c r="N794" s="46"/>
      <c r="O794" s="47"/>
      <c r="P794" s="47"/>
      <c r="Q794" s="47"/>
    </row>
    <row r="795">
      <c r="A795" s="31"/>
      <c r="B795" s="46"/>
      <c r="C795" s="46"/>
      <c r="D795" s="47"/>
      <c r="E795" s="47"/>
      <c r="F795" s="46"/>
      <c r="G795" s="46"/>
      <c r="H795" s="46"/>
      <c r="I795" s="46"/>
      <c r="J795" s="46"/>
      <c r="K795" s="46"/>
      <c r="L795" s="46"/>
      <c r="M795" s="46"/>
      <c r="N795" s="46"/>
      <c r="O795" s="47"/>
      <c r="P795" s="47"/>
      <c r="Q795" s="47"/>
    </row>
    <row r="796">
      <c r="A796" s="31"/>
      <c r="B796" s="46"/>
      <c r="C796" s="46"/>
      <c r="D796" s="47"/>
      <c r="E796" s="47"/>
      <c r="F796" s="46"/>
      <c r="G796" s="46"/>
      <c r="H796" s="46"/>
      <c r="I796" s="46"/>
      <c r="J796" s="46"/>
      <c r="K796" s="46"/>
      <c r="L796" s="46"/>
      <c r="M796" s="46"/>
      <c r="N796" s="46"/>
      <c r="O796" s="47"/>
      <c r="P796" s="47"/>
      <c r="Q796" s="47"/>
    </row>
    <row r="797">
      <c r="A797" s="31"/>
      <c r="B797" s="46"/>
      <c r="C797" s="46"/>
      <c r="D797" s="47"/>
      <c r="E797" s="47"/>
      <c r="F797" s="46"/>
      <c r="G797" s="46"/>
      <c r="H797" s="46"/>
      <c r="I797" s="46"/>
      <c r="J797" s="46"/>
      <c r="K797" s="46"/>
      <c r="L797" s="46"/>
      <c r="M797" s="46"/>
      <c r="N797" s="46"/>
      <c r="O797" s="47"/>
      <c r="P797" s="47"/>
      <c r="Q797" s="47"/>
    </row>
    <row r="798">
      <c r="A798" s="31"/>
      <c r="B798" s="46"/>
      <c r="C798" s="46"/>
      <c r="D798" s="47"/>
      <c r="E798" s="47"/>
      <c r="F798" s="46"/>
      <c r="G798" s="46"/>
      <c r="H798" s="46"/>
      <c r="I798" s="46"/>
      <c r="J798" s="46"/>
      <c r="K798" s="46"/>
      <c r="L798" s="46"/>
      <c r="M798" s="46"/>
      <c r="N798" s="46"/>
      <c r="O798" s="47"/>
      <c r="P798" s="47"/>
      <c r="Q798" s="47"/>
    </row>
    <row r="799">
      <c r="A799" s="31"/>
      <c r="B799" s="46"/>
      <c r="C799" s="46"/>
      <c r="D799" s="47"/>
      <c r="E799" s="47"/>
      <c r="F799" s="46"/>
      <c r="G799" s="46"/>
      <c r="H799" s="46"/>
      <c r="I799" s="46"/>
      <c r="J799" s="46"/>
      <c r="K799" s="46"/>
      <c r="L799" s="46"/>
      <c r="M799" s="46"/>
      <c r="N799" s="46"/>
      <c r="O799" s="47"/>
      <c r="P799" s="47"/>
      <c r="Q799" s="47"/>
    </row>
    <row r="800">
      <c r="A800" s="31"/>
      <c r="B800" s="46"/>
      <c r="C800" s="46"/>
      <c r="D800" s="47"/>
      <c r="E800" s="47"/>
      <c r="F800" s="46"/>
      <c r="G800" s="46"/>
      <c r="H800" s="46"/>
      <c r="I800" s="46"/>
      <c r="J800" s="46"/>
      <c r="K800" s="46"/>
      <c r="L800" s="46"/>
      <c r="M800" s="46"/>
      <c r="N800" s="46"/>
      <c r="O800" s="47"/>
      <c r="P800" s="47"/>
      <c r="Q800" s="47"/>
    </row>
    <row r="801">
      <c r="A801" s="31"/>
      <c r="B801" s="46"/>
      <c r="C801" s="46"/>
      <c r="D801" s="47"/>
      <c r="E801" s="47"/>
      <c r="F801" s="46"/>
      <c r="G801" s="46"/>
      <c r="H801" s="46"/>
      <c r="I801" s="46"/>
      <c r="J801" s="46"/>
      <c r="K801" s="46"/>
      <c r="L801" s="46"/>
      <c r="M801" s="46"/>
      <c r="N801" s="46"/>
      <c r="O801" s="47"/>
      <c r="P801" s="47"/>
      <c r="Q801" s="47"/>
    </row>
    <row r="802">
      <c r="A802" s="31"/>
      <c r="B802" s="46"/>
      <c r="C802" s="46"/>
      <c r="D802" s="47"/>
      <c r="E802" s="47"/>
      <c r="F802" s="46"/>
      <c r="G802" s="46"/>
      <c r="H802" s="46"/>
      <c r="I802" s="46"/>
      <c r="J802" s="46"/>
      <c r="K802" s="46"/>
      <c r="L802" s="46"/>
      <c r="M802" s="46"/>
      <c r="N802" s="46"/>
      <c r="O802" s="47"/>
      <c r="P802" s="47"/>
      <c r="Q802" s="47"/>
    </row>
    <row r="803">
      <c r="A803" s="31"/>
      <c r="B803" s="46"/>
      <c r="C803" s="46"/>
      <c r="D803" s="47"/>
      <c r="E803" s="47"/>
      <c r="F803" s="46"/>
      <c r="G803" s="46"/>
      <c r="H803" s="46"/>
      <c r="I803" s="46"/>
      <c r="J803" s="46"/>
      <c r="K803" s="46"/>
      <c r="L803" s="46"/>
      <c r="M803" s="46"/>
      <c r="N803" s="46"/>
      <c r="O803" s="47"/>
      <c r="P803" s="47"/>
      <c r="Q803" s="47"/>
    </row>
    <row r="804">
      <c r="A804" s="31"/>
      <c r="B804" s="46"/>
      <c r="C804" s="46"/>
      <c r="D804" s="47"/>
      <c r="E804" s="47"/>
      <c r="F804" s="46"/>
      <c r="G804" s="46"/>
      <c r="H804" s="46"/>
      <c r="I804" s="46"/>
      <c r="J804" s="46"/>
      <c r="K804" s="46"/>
      <c r="L804" s="46"/>
      <c r="M804" s="46"/>
      <c r="N804" s="46"/>
      <c r="O804" s="47"/>
      <c r="P804" s="47"/>
      <c r="Q804" s="47"/>
    </row>
    <row r="805">
      <c r="A805" s="31"/>
      <c r="B805" s="46"/>
      <c r="C805" s="46"/>
      <c r="D805" s="47"/>
      <c r="E805" s="47"/>
      <c r="F805" s="46"/>
      <c r="G805" s="46"/>
      <c r="H805" s="46"/>
      <c r="I805" s="46"/>
      <c r="J805" s="46"/>
      <c r="K805" s="46"/>
      <c r="L805" s="46"/>
      <c r="M805" s="46"/>
      <c r="N805" s="46"/>
      <c r="O805" s="47"/>
      <c r="P805" s="47"/>
      <c r="Q805" s="47"/>
    </row>
    <row r="806">
      <c r="A806" s="31"/>
      <c r="B806" s="46"/>
      <c r="C806" s="46"/>
      <c r="D806" s="47"/>
      <c r="E806" s="47"/>
      <c r="F806" s="46"/>
      <c r="G806" s="46"/>
      <c r="H806" s="46"/>
      <c r="I806" s="46"/>
      <c r="J806" s="46"/>
      <c r="K806" s="46"/>
      <c r="L806" s="46"/>
      <c r="M806" s="46"/>
      <c r="N806" s="46"/>
      <c r="O806" s="47"/>
      <c r="P806" s="47"/>
      <c r="Q806" s="47"/>
    </row>
    <row r="807">
      <c r="A807" s="31"/>
      <c r="B807" s="46"/>
      <c r="C807" s="46"/>
      <c r="D807" s="47"/>
      <c r="E807" s="47"/>
      <c r="F807" s="46"/>
      <c r="G807" s="46"/>
      <c r="H807" s="46"/>
      <c r="I807" s="46"/>
      <c r="J807" s="46"/>
      <c r="K807" s="46"/>
      <c r="L807" s="46"/>
      <c r="M807" s="46"/>
      <c r="N807" s="46"/>
      <c r="O807" s="47"/>
      <c r="P807" s="47"/>
      <c r="Q807" s="47"/>
    </row>
    <row r="808">
      <c r="A808" s="31"/>
      <c r="B808" s="46"/>
      <c r="C808" s="46"/>
      <c r="D808" s="47"/>
      <c r="E808" s="47"/>
      <c r="F808" s="46"/>
      <c r="G808" s="46"/>
      <c r="H808" s="46"/>
      <c r="I808" s="46"/>
      <c r="J808" s="46"/>
      <c r="K808" s="46"/>
      <c r="L808" s="46"/>
      <c r="M808" s="46"/>
      <c r="N808" s="46"/>
      <c r="O808" s="47"/>
      <c r="P808" s="47"/>
      <c r="Q808" s="47"/>
    </row>
    <row r="809">
      <c r="A809" s="31"/>
      <c r="B809" s="46"/>
      <c r="C809" s="46"/>
      <c r="D809" s="47"/>
      <c r="E809" s="47"/>
      <c r="F809" s="46"/>
      <c r="G809" s="46"/>
      <c r="H809" s="46"/>
      <c r="I809" s="46"/>
      <c r="J809" s="46"/>
      <c r="K809" s="46"/>
      <c r="L809" s="46"/>
      <c r="M809" s="46"/>
      <c r="N809" s="46"/>
      <c r="O809" s="47"/>
      <c r="P809" s="47"/>
      <c r="Q809" s="47"/>
    </row>
    <row r="810">
      <c r="A810" s="31"/>
      <c r="B810" s="46"/>
      <c r="C810" s="46"/>
      <c r="D810" s="47"/>
      <c r="E810" s="47"/>
      <c r="F810" s="46"/>
      <c r="G810" s="46"/>
      <c r="H810" s="46"/>
      <c r="I810" s="46"/>
      <c r="J810" s="46"/>
      <c r="K810" s="46"/>
      <c r="L810" s="46"/>
      <c r="M810" s="46"/>
      <c r="N810" s="46"/>
      <c r="O810" s="47"/>
      <c r="P810" s="47"/>
      <c r="Q810" s="47"/>
    </row>
    <row r="811">
      <c r="A811" s="31"/>
      <c r="B811" s="46"/>
      <c r="C811" s="46"/>
      <c r="D811" s="47"/>
      <c r="E811" s="47"/>
      <c r="F811" s="46"/>
      <c r="G811" s="46"/>
      <c r="H811" s="46"/>
      <c r="I811" s="46"/>
      <c r="J811" s="46"/>
      <c r="K811" s="46"/>
      <c r="L811" s="46"/>
      <c r="M811" s="46"/>
      <c r="N811" s="46"/>
      <c r="O811" s="47"/>
      <c r="P811" s="47"/>
      <c r="Q811" s="47"/>
    </row>
    <row r="812">
      <c r="A812" s="31"/>
      <c r="B812" s="46"/>
      <c r="C812" s="46"/>
      <c r="D812" s="47"/>
      <c r="E812" s="47"/>
      <c r="F812" s="46"/>
      <c r="G812" s="46"/>
      <c r="H812" s="46"/>
      <c r="I812" s="46"/>
      <c r="J812" s="46"/>
      <c r="K812" s="46"/>
      <c r="L812" s="46"/>
      <c r="M812" s="46"/>
      <c r="N812" s="46"/>
      <c r="O812" s="47"/>
      <c r="P812" s="47"/>
      <c r="Q812" s="47"/>
    </row>
    <row r="813">
      <c r="A813" s="31"/>
      <c r="B813" s="46"/>
      <c r="C813" s="46"/>
      <c r="D813" s="47"/>
      <c r="E813" s="47"/>
      <c r="F813" s="46"/>
      <c r="G813" s="46"/>
      <c r="H813" s="46"/>
      <c r="I813" s="46"/>
      <c r="J813" s="46"/>
      <c r="K813" s="46"/>
      <c r="L813" s="46"/>
      <c r="M813" s="46"/>
      <c r="N813" s="46"/>
      <c r="O813" s="47"/>
      <c r="P813" s="47"/>
      <c r="Q813" s="47"/>
    </row>
    <row r="814">
      <c r="A814" s="31"/>
      <c r="B814" s="46"/>
      <c r="C814" s="46"/>
      <c r="D814" s="47"/>
      <c r="E814" s="47"/>
      <c r="F814" s="46"/>
      <c r="G814" s="46"/>
      <c r="H814" s="46"/>
      <c r="I814" s="46"/>
      <c r="J814" s="46"/>
      <c r="K814" s="46"/>
      <c r="L814" s="46"/>
      <c r="M814" s="46"/>
      <c r="N814" s="46"/>
      <c r="O814" s="47"/>
      <c r="P814" s="47"/>
      <c r="Q814" s="47"/>
    </row>
    <row r="815">
      <c r="A815" s="31"/>
      <c r="B815" s="46"/>
      <c r="C815" s="46"/>
      <c r="D815" s="47"/>
      <c r="E815" s="47"/>
      <c r="F815" s="46"/>
      <c r="G815" s="46"/>
      <c r="H815" s="46"/>
      <c r="I815" s="46"/>
      <c r="J815" s="46"/>
      <c r="K815" s="46"/>
      <c r="L815" s="46"/>
      <c r="M815" s="46"/>
      <c r="N815" s="46"/>
      <c r="O815" s="47"/>
      <c r="P815" s="47"/>
      <c r="Q815" s="47"/>
    </row>
    <row r="816">
      <c r="A816" s="31"/>
      <c r="B816" s="46"/>
      <c r="C816" s="46"/>
      <c r="D816" s="47"/>
      <c r="E816" s="47"/>
      <c r="F816" s="46"/>
      <c r="G816" s="46"/>
      <c r="H816" s="46"/>
      <c r="I816" s="46"/>
      <c r="J816" s="46"/>
      <c r="K816" s="46"/>
      <c r="L816" s="46"/>
      <c r="M816" s="46"/>
      <c r="N816" s="46"/>
      <c r="O816" s="47"/>
      <c r="P816" s="47"/>
      <c r="Q816" s="47"/>
    </row>
    <row r="817">
      <c r="A817" s="31"/>
      <c r="B817" s="46"/>
      <c r="C817" s="46"/>
      <c r="D817" s="47"/>
      <c r="E817" s="47"/>
      <c r="F817" s="46"/>
      <c r="G817" s="46"/>
      <c r="H817" s="46"/>
      <c r="I817" s="46"/>
      <c r="J817" s="46"/>
      <c r="K817" s="46"/>
      <c r="L817" s="46"/>
      <c r="M817" s="46"/>
      <c r="N817" s="46"/>
      <c r="O817" s="47"/>
      <c r="P817" s="47"/>
      <c r="Q817" s="47"/>
    </row>
    <row r="818">
      <c r="A818" s="31"/>
      <c r="B818" s="46"/>
      <c r="C818" s="46"/>
      <c r="D818" s="47"/>
      <c r="E818" s="47"/>
      <c r="F818" s="46"/>
      <c r="G818" s="46"/>
      <c r="H818" s="46"/>
      <c r="I818" s="46"/>
      <c r="J818" s="46"/>
      <c r="K818" s="46"/>
      <c r="L818" s="46"/>
      <c r="M818" s="46"/>
      <c r="N818" s="46"/>
      <c r="O818" s="47"/>
      <c r="P818" s="47"/>
      <c r="Q818" s="47"/>
    </row>
    <row r="819">
      <c r="A819" s="31"/>
      <c r="B819" s="46"/>
      <c r="C819" s="46"/>
      <c r="D819" s="47"/>
      <c r="E819" s="47"/>
      <c r="F819" s="46"/>
      <c r="G819" s="46"/>
      <c r="H819" s="46"/>
      <c r="I819" s="46"/>
      <c r="J819" s="46"/>
      <c r="K819" s="46"/>
      <c r="L819" s="46"/>
      <c r="M819" s="46"/>
      <c r="N819" s="46"/>
      <c r="O819" s="47"/>
      <c r="P819" s="47"/>
      <c r="Q819" s="47"/>
    </row>
    <row r="820">
      <c r="A820" s="31"/>
      <c r="B820" s="46"/>
      <c r="C820" s="46"/>
      <c r="D820" s="47"/>
      <c r="E820" s="47"/>
      <c r="F820" s="46"/>
      <c r="G820" s="46"/>
      <c r="H820" s="46"/>
      <c r="I820" s="46"/>
      <c r="J820" s="46"/>
      <c r="K820" s="46"/>
      <c r="L820" s="46"/>
      <c r="M820" s="46"/>
      <c r="N820" s="46"/>
      <c r="O820" s="47"/>
      <c r="P820" s="47"/>
      <c r="Q820" s="47"/>
    </row>
    <row r="821">
      <c r="A821" s="31"/>
      <c r="B821" s="46"/>
      <c r="C821" s="46"/>
      <c r="D821" s="47"/>
      <c r="E821" s="47"/>
      <c r="F821" s="46"/>
      <c r="G821" s="46"/>
      <c r="H821" s="46"/>
      <c r="I821" s="46"/>
      <c r="J821" s="46"/>
      <c r="K821" s="46"/>
      <c r="L821" s="46"/>
      <c r="M821" s="46"/>
      <c r="N821" s="46"/>
      <c r="O821" s="47"/>
      <c r="P821" s="47"/>
      <c r="Q821" s="47"/>
    </row>
    <row r="822">
      <c r="A822" s="31"/>
      <c r="B822" s="46"/>
      <c r="C822" s="46"/>
      <c r="D822" s="47"/>
      <c r="E822" s="47"/>
      <c r="F822" s="46"/>
      <c r="G822" s="46"/>
      <c r="H822" s="46"/>
      <c r="I822" s="46"/>
      <c r="J822" s="46"/>
      <c r="K822" s="46"/>
      <c r="L822" s="46"/>
      <c r="M822" s="46"/>
      <c r="N822" s="46"/>
      <c r="O822" s="47"/>
      <c r="P822" s="47"/>
      <c r="Q822" s="47"/>
    </row>
    <row r="823">
      <c r="A823" s="31"/>
      <c r="B823" s="46"/>
      <c r="C823" s="46"/>
      <c r="D823" s="47"/>
      <c r="E823" s="47"/>
      <c r="F823" s="46"/>
      <c r="G823" s="46"/>
      <c r="H823" s="46"/>
      <c r="I823" s="46"/>
      <c r="J823" s="46"/>
      <c r="K823" s="46"/>
      <c r="L823" s="46"/>
      <c r="M823" s="46"/>
      <c r="N823" s="46"/>
      <c r="O823" s="47"/>
      <c r="P823" s="47"/>
      <c r="Q823" s="47"/>
    </row>
  </sheetData>
  <dataValidations>
    <dataValidation type="list" allowBlank="1" showErrorMessage="1" sqref="H2:H28 H641:H648">
      <formula1>"Bathroom,Breezeway - Outside,Classroom,Commons,Fields/Grass Area,Front of School,Gym,Hallway - Inside,Locker Room,Lounge,Office,Other,Parking Lot,Playground,Theatre,Vehicle/Bus,To/From School"</formula1>
    </dataValidation>
    <dataValidation type="list" allowBlank="1" showErrorMessage="1" sqref="G2:G644">
      <formula1>"Before School,Recess ,Passing Period,After School,During Class - Elem.,During Class - P.0,During Class - P.1,During Class - P.2,During Class - P.3,During Class - P.4,During Class - P.5,During Class - P.6,During Class - P.7,Athletic or School Activity Outs"&amp;"ide of School Hours,Lunch"</formula1>
    </dataValidation>
    <dataValidation type="list" allowBlank="1" showErrorMessage="1" sqref="I2:I644">
      <formula1>"Yes, Present and Actively Supervising,Yes, Present and Not Actively Supervising,No, Supervision Not Present,No, After Hours On Campus,No, Off Campus,Unknown "</formula1>
    </dataValidation>
    <dataValidation type="list" allowBlank="1" showErrorMessage="1" sqref="B2:B644">
      <formula1>"Monday,Tuesday,Wednesday,Thursday,Friday"</formula1>
    </dataValidation>
    <dataValidation type="list" allowBlank="1" showErrorMessage="1" sqref="K2:K644">
      <formula1>"Yes,Yes, Originated as Horse-Play,No"</formula1>
    </dataValidation>
    <dataValidation type="list" allowBlank="1" showErrorMessage="1" sqref="M2:M644">
      <formula1>"Autism,SH/FS,BESTT,Mild-Mod.,N/A"</formula1>
    </dataValidation>
    <dataValidation type="list" allowBlank="1" showErrorMessage="1" sqref="H29:H640">
      <formula1>"Bathroom,Breezeway - Outside,Classroom,Commons,ELOP,Fields/Grass Area,Front of School,Gym,Hallway - Inside,Locker Room,Lounge,Office,Other,Parking Lot,Playground,Theatre,Vehicle/Bus,To/From School"</formula1>
    </dataValidation>
    <dataValidation type="list" allowBlank="1" showErrorMessage="1" sqref="F2:F644 J2:J644 L2:L644 N2:N644">
      <formula1>"Yes,No"</formula1>
    </dataValidation>
    <dataValidation type="custom" allowBlank="1" showDropDown="1" showErrorMessage="1" sqref="C4:C823">
      <formula1>OR(NOT(ISERROR(DATEVALUE(C4))), AND(ISNUMBER(C4), LEFT(CELL("format", C4))="D"))</formula1>
    </dataValidation>
  </dataValidations>
  <printOptions gridLines="1" horizontalCentered="1"/>
  <pageMargins bottom="0.75" footer="0.0" header="0.0" left="0.7" right="0.7" top="0.75"/>
  <pageSetup fitToHeight="0" cellComments="atEnd" orientation="landscape" pageOrder="overThenDown"/>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C1921"/>
    <outlinePr summaryBelow="0" summaryRight="0"/>
    <pageSetUpPr fitToPage="1"/>
  </sheetPr>
  <sheetViews>
    <sheetView workbookViewId="0">
      <pane ySplit="1.0" topLeftCell="A2" activePane="bottomLeft" state="frozen"/>
      <selection activeCell="B3" sqref="B3" pane="bottomLeft"/>
    </sheetView>
  </sheetViews>
  <sheetFormatPr customHeight="1" defaultColWidth="12.63" defaultRowHeight="15.75"/>
  <cols>
    <col customWidth="1" min="1" max="2" width="12.5"/>
    <col customWidth="1" min="3" max="3" width="8.63"/>
    <col customWidth="1" min="4" max="4" width="9.5"/>
    <col customWidth="1" min="5" max="5" width="10.63"/>
    <col customWidth="1" min="6" max="6" width="12.0"/>
    <col customWidth="1" min="7" max="7" width="18.25"/>
    <col customWidth="1" min="8" max="8" width="16.0"/>
    <col customWidth="1" min="9" max="9" width="8.13"/>
    <col customWidth="1" min="10" max="10" width="19.63"/>
    <col customWidth="1" min="11" max="11" width="12.0"/>
    <col customWidth="1" min="12" max="12" width="12.88"/>
    <col customWidth="1" min="13" max="18" width="12.0"/>
  </cols>
  <sheetData>
    <row r="1">
      <c r="A1" s="27" t="s">
        <v>154</v>
      </c>
      <c r="B1" s="28" t="s">
        <v>41</v>
      </c>
      <c r="C1" s="28" t="s">
        <v>42</v>
      </c>
      <c r="D1" s="28" t="s">
        <v>43</v>
      </c>
      <c r="E1" s="28" t="s">
        <v>44</v>
      </c>
      <c r="F1" s="28" t="s">
        <v>45</v>
      </c>
      <c r="G1" s="28" t="s">
        <v>46</v>
      </c>
      <c r="H1" s="28" t="s">
        <v>47</v>
      </c>
      <c r="I1" s="58" t="s">
        <v>100</v>
      </c>
      <c r="J1" s="28" t="s">
        <v>48</v>
      </c>
      <c r="K1" s="28" t="s">
        <v>49</v>
      </c>
      <c r="L1" s="29" t="s">
        <v>50</v>
      </c>
      <c r="M1" s="28" t="s">
        <v>51</v>
      </c>
      <c r="N1" s="28" t="s">
        <v>52</v>
      </c>
      <c r="O1" s="29" t="s">
        <v>53</v>
      </c>
      <c r="P1" s="30" t="s">
        <v>54</v>
      </c>
      <c r="Q1" s="29" t="s">
        <v>55</v>
      </c>
      <c r="R1" s="29" t="s">
        <v>56</v>
      </c>
    </row>
    <row r="2">
      <c r="A2" s="31"/>
      <c r="B2" s="32" t="s">
        <v>57</v>
      </c>
      <c r="C2" s="33">
        <v>45152.0</v>
      </c>
      <c r="D2" s="59">
        <v>0.0</v>
      </c>
      <c r="E2" s="34"/>
      <c r="F2" s="35"/>
      <c r="G2" s="35"/>
      <c r="H2" s="32"/>
      <c r="I2" s="60"/>
      <c r="J2" s="35"/>
      <c r="K2" s="32"/>
      <c r="L2" s="36"/>
      <c r="M2" s="36"/>
      <c r="N2" s="32"/>
      <c r="O2" s="36"/>
      <c r="P2" s="37"/>
      <c r="Q2" s="38"/>
      <c r="R2" s="39"/>
    </row>
    <row r="3">
      <c r="A3" s="31"/>
      <c r="B3" s="32" t="s">
        <v>58</v>
      </c>
      <c r="C3" s="33">
        <v>45153.0</v>
      </c>
      <c r="D3" s="61">
        <v>0.0</v>
      </c>
      <c r="E3" s="34"/>
      <c r="F3" s="35"/>
      <c r="G3" s="35"/>
      <c r="H3" s="32"/>
      <c r="I3" s="60"/>
      <c r="J3" s="35"/>
      <c r="K3" s="32"/>
      <c r="L3" s="36"/>
      <c r="M3" s="36"/>
      <c r="N3" s="32"/>
      <c r="O3" s="36"/>
      <c r="P3" s="37">
        <v>0.0</v>
      </c>
      <c r="Q3" s="38">
        <v>1.0</v>
      </c>
      <c r="R3" s="143" t="s">
        <v>155</v>
      </c>
    </row>
    <row r="4">
      <c r="A4" s="31"/>
      <c r="B4" s="32" t="s">
        <v>67</v>
      </c>
      <c r="C4" s="33">
        <v>45154.0</v>
      </c>
      <c r="D4" s="61">
        <v>0.0</v>
      </c>
      <c r="E4" s="34"/>
      <c r="F4" s="35"/>
      <c r="G4" s="35"/>
      <c r="H4" s="32"/>
      <c r="I4" s="60"/>
      <c r="J4" s="35"/>
      <c r="K4" s="32"/>
      <c r="L4" s="36"/>
      <c r="M4" s="36"/>
      <c r="N4" s="32"/>
      <c r="O4" s="36"/>
      <c r="P4" s="38">
        <v>0.0</v>
      </c>
      <c r="Q4" s="38">
        <v>0.0</v>
      </c>
      <c r="R4" s="39"/>
    </row>
    <row r="5">
      <c r="A5" s="31"/>
      <c r="B5" s="32" t="s">
        <v>70</v>
      </c>
      <c r="C5" s="33">
        <v>45155.0</v>
      </c>
      <c r="D5" s="61">
        <v>0.0</v>
      </c>
      <c r="E5" s="34"/>
      <c r="F5" s="35"/>
      <c r="G5" s="35"/>
      <c r="H5" s="32"/>
      <c r="I5" s="60"/>
      <c r="J5" s="35"/>
      <c r="K5" s="32"/>
      <c r="L5" s="36"/>
      <c r="M5" s="36"/>
      <c r="N5" s="32"/>
      <c r="O5" s="36"/>
      <c r="P5" s="37">
        <v>0.0</v>
      </c>
      <c r="Q5" s="38">
        <v>0.0</v>
      </c>
      <c r="R5" s="39"/>
    </row>
    <row r="6">
      <c r="A6" s="31"/>
      <c r="B6" s="32" t="s">
        <v>72</v>
      </c>
      <c r="C6" s="33">
        <v>45156.0</v>
      </c>
      <c r="D6" s="61">
        <v>0.0</v>
      </c>
      <c r="E6" s="34"/>
      <c r="F6" s="35"/>
      <c r="G6" s="35"/>
      <c r="H6" s="32"/>
      <c r="I6" s="60"/>
      <c r="J6" s="35"/>
      <c r="K6" s="32"/>
      <c r="L6" s="36"/>
      <c r="M6" s="36"/>
      <c r="N6" s="32"/>
      <c r="O6" s="36"/>
      <c r="P6" s="37">
        <v>0.0</v>
      </c>
      <c r="Q6" s="38">
        <v>0.0</v>
      </c>
      <c r="R6" s="39"/>
    </row>
    <row r="7">
      <c r="A7" s="31"/>
      <c r="B7" s="32" t="s">
        <v>57</v>
      </c>
      <c r="C7" s="33">
        <v>45159.0</v>
      </c>
      <c r="D7" s="61">
        <v>0.0</v>
      </c>
      <c r="E7" s="34"/>
      <c r="F7" s="35"/>
      <c r="G7" s="35"/>
      <c r="H7" s="32"/>
      <c r="I7" s="60"/>
      <c r="J7" s="35"/>
      <c r="K7" s="32"/>
      <c r="L7" s="36"/>
      <c r="M7" s="36"/>
      <c r="N7" s="32"/>
      <c r="O7" s="36"/>
      <c r="P7" s="37">
        <v>0.0</v>
      </c>
      <c r="Q7" s="38">
        <v>0.0</v>
      </c>
      <c r="R7" s="39"/>
    </row>
    <row r="8">
      <c r="A8" s="31"/>
      <c r="B8" s="32" t="s">
        <v>58</v>
      </c>
      <c r="C8" s="33">
        <v>45160.0</v>
      </c>
      <c r="D8" s="61">
        <v>0.0</v>
      </c>
      <c r="E8" s="34"/>
      <c r="F8" s="35"/>
      <c r="G8" s="35"/>
      <c r="H8" s="32"/>
      <c r="I8" s="60"/>
      <c r="J8" s="35"/>
      <c r="K8" s="32"/>
      <c r="L8" s="36"/>
      <c r="M8" s="36"/>
      <c r="N8" s="32"/>
      <c r="O8" s="36"/>
      <c r="P8" s="37">
        <v>0.0</v>
      </c>
      <c r="Q8" s="38">
        <v>0.0</v>
      </c>
      <c r="R8" s="39"/>
    </row>
    <row r="9">
      <c r="A9" s="31"/>
      <c r="B9" s="32" t="s">
        <v>67</v>
      </c>
      <c r="C9" s="33">
        <v>45161.0</v>
      </c>
      <c r="D9" s="34">
        <v>2.0</v>
      </c>
      <c r="E9" s="34"/>
      <c r="F9" s="35"/>
      <c r="G9" s="35" t="s">
        <v>59</v>
      </c>
      <c r="H9" s="32" t="s">
        <v>82</v>
      </c>
      <c r="I9" s="60"/>
      <c r="J9" s="35" t="s">
        <v>61</v>
      </c>
      <c r="K9" s="32" t="s">
        <v>62</v>
      </c>
      <c r="L9" s="36" t="s">
        <v>62</v>
      </c>
      <c r="M9" s="36" t="s">
        <v>63</v>
      </c>
      <c r="N9" s="32" t="s">
        <v>64</v>
      </c>
      <c r="O9" s="36" t="s">
        <v>62</v>
      </c>
      <c r="P9" s="37">
        <v>0.0</v>
      </c>
      <c r="Q9" s="38">
        <v>0.0</v>
      </c>
      <c r="R9" s="39"/>
    </row>
    <row r="10">
      <c r="A10" s="31"/>
      <c r="B10" s="32" t="s">
        <v>67</v>
      </c>
      <c r="C10" s="33">
        <v>45161.0</v>
      </c>
      <c r="D10" s="34">
        <v>2.0</v>
      </c>
      <c r="E10" s="34"/>
      <c r="F10" s="35"/>
      <c r="G10" s="35" t="s">
        <v>102</v>
      </c>
      <c r="H10" s="32" t="s">
        <v>66</v>
      </c>
      <c r="I10" s="60"/>
      <c r="J10" s="35" t="s">
        <v>61</v>
      </c>
      <c r="K10" s="32" t="s">
        <v>63</v>
      </c>
      <c r="L10" s="36" t="s">
        <v>62</v>
      </c>
      <c r="M10" s="36" t="s">
        <v>62</v>
      </c>
      <c r="N10" s="32" t="s">
        <v>64</v>
      </c>
      <c r="O10" s="36" t="s">
        <v>62</v>
      </c>
      <c r="P10" s="37">
        <v>0.0</v>
      </c>
      <c r="Q10" s="38">
        <v>0.0</v>
      </c>
      <c r="R10" s="39"/>
    </row>
    <row r="11">
      <c r="A11" s="31"/>
      <c r="B11" s="32" t="s">
        <v>70</v>
      </c>
      <c r="C11" s="33">
        <v>45162.0</v>
      </c>
      <c r="D11" s="34">
        <v>0.0</v>
      </c>
      <c r="E11" s="34"/>
      <c r="F11" s="35"/>
      <c r="G11" s="35"/>
      <c r="H11" s="32"/>
      <c r="I11" s="60"/>
      <c r="J11" s="35"/>
      <c r="K11" s="32"/>
      <c r="L11" s="36"/>
      <c r="M11" s="36"/>
      <c r="N11" s="32"/>
      <c r="O11" s="36"/>
      <c r="P11" s="37">
        <v>0.0</v>
      </c>
      <c r="Q11" s="38">
        <v>1.0</v>
      </c>
      <c r="R11" s="39" t="s">
        <v>155</v>
      </c>
    </row>
    <row r="12">
      <c r="A12" s="31"/>
      <c r="B12" s="32" t="s">
        <v>72</v>
      </c>
      <c r="C12" s="33">
        <v>45163.0</v>
      </c>
      <c r="D12" s="34">
        <v>0.0</v>
      </c>
      <c r="E12" s="34"/>
      <c r="F12" s="35"/>
      <c r="G12" s="35"/>
      <c r="H12" s="32"/>
      <c r="I12" s="60"/>
      <c r="J12" s="35"/>
      <c r="K12" s="32"/>
      <c r="L12" s="36"/>
      <c r="M12" s="36"/>
      <c r="N12" s="32"/>
      <c r="O12" s="36"/>
      <c r="P12" s="37">
        <v>1.0</v>
      </c>
      <c r="Q12" s="38">
        <v>0.0</v>
      </c>
      <c r="R12" s="39"/>
    </row>
    <row r="13">
      <c r="A13" s="31"/>
      <c r="B13" s="32" t="s">
        <v>57</v>
      </c>
      <c r="C13" s="33">
        <v>45166.0</v>
      </c>
      <c r="D13" s="34">
        <v>0.0</v>
      </c>
      <c r="E13" s="34"/>
      <c r="F13" s="35"/>
      <c r="G13" s="35"/>
      <c r="H13" s="32"/>
      <c r="I13" s="60"/>
      <c r="J13" s="35"/>
      <c r="K13" s="32"/>
      <c r="L13" s="36"/>
      <c r="M13" s="36"/>
      <c r="N13" s="32"/>
      <c r="O13" s="36"/>
      <c r="P13" s="37">
        <v>0.0</v>
      </c>
      <c r="Q13" s="38">
        <v>1.0</v>
      </c>
      <c r="R13" s="39" t="s">
        <v>156</v>
      </c>
    </row>
    <row r="14">
      <c r="A14" s="31"/>
      <c r="B14" s="32" t="s">
        <v>58</v>
      </c>
      <c r="C14" s="33">
        <v>45167.0</v>
      </c>
      <c r="D14" s="34">
        <v>0.0</v>
      </c>
      <c r="E14" s="34"/>
      <c r="F14" s="35"/>
      <c r="G14" s="35"/>
      <c r="H14" s="32"/>
      <c r="I14" s="60"/>
      <c r="J14" s="35"/>
      <c r="K14" s="32"/>
      <c r="L14" s="36"/>
      <c r="M14" s="36"/>
      <c r="N14" s="32"/>
      <c r="O14" s="36"/>
      <c r="P14" s="37">
        <v>0.0</v>
      </c>
      <c r="Q14" s="38">
        <v>1.0</v>
      </c>
      <c r="R14" s="39" t="s">
        <v>157</v>
      </c>
    </row>
    <row r="15">
      <c r="A15" s="31"/>
      <c r="B15" s="32" t="s">
        <v>67</v>
      </c>
      <c r="C15" s="33">
        <v>45168.0</v>
      </c>
      <c r="D15" s="34">
        <v>2.0</v>
      </c>
      <c r="E15" s="34"/>
      <c r="F15" s="35"/>
      <c r="G15" s="35" t="s">
        <v>68</v>
      </c>
      <c r="H15" s="32" t="s">
        <v>66</v>
      </c>
      <c r="I15" s="60"/>
      <c r="J15" s="35" t="s">
        <v>61</v>
      </c>
      <c r="K15" s="32" t="s">
        <v>62</v>
      </c>
      <c r="L15" s="36" t="s">
        <v>85</v>
      </c>
      <c r="M15" s="36" t="s">
        <v>62</v>
      </c>
      <c r="N15" s="32" t="s">
        <v>64</v>
      </c>
      <c r="O15" s="36" t="s">
        <v>62</v>
      </c>
      <c r="P15" s="37">
        <v>1.0</v>
      </c>
      <c r="Q15" s="38">
        <v>2.0</v>
      </c>
      <c r="R15" s="39" t="s">
        <v>158</v>
      </c>
    </row>
    <row r="16">
      <c r="A16" s="31"/>
      <c r="B16" s="32" t="s">
        <v>67</v>
      </c>
      <c r="C16" s="33">
        <v>45168.0</v>
      </c>
      <c r="D16" s="34">
        <v>1.0</v>
      </c>
      <c r="E16" s="34"/>
      <c r="F16" s="35"/>
      <c r="G16" s="35" t="s">
        <v>92</v>
      </c>
      <c r="H16" s="32" t="s">
        <v>80</v>
      </c>
      <c r="I16" s="60"/>
      <c r="J16" s="35" t="s">
        <v>61</v>
      </c>
      <c r="K16" s="32" t="s">
        <v>62</v>
      </c>
      <c r="L16" s="36" t="s">
        <v>62</v>
      </c>
      <c r="M16" s="36" t="s">
        <v>62</v>
      </c>
      <c r="N16" s="32" t="s">
        <v>64</v>
      </c>
      <c r="O16" s="36" t="s">
        <v>62</v>
      </c>
      <c r="P16" s="37"/>
      <c r="Q16" s="38"/>
      <c r="R16" s="39"/>
    </row>
    <row r="17">
      <c r="A17" s="31"/>
      <c r="B17" s="32" t="s">
        <v>70</v>
      </c>
      <c r="C17" s="33">
        <v>45169.0</v>
      </c>
      <c r="D17" s="34">
        <v>0.0</v>
      </c>
      <c r="E17" s="34"/>
      <c r="F17" s="35"/>
      <c r="G17" s="35"/>
      <c r="H17" s="32"/>
      <c r="I17" s="60"/>
      <c r="J17" s="35"/>
      <c r="K17" s="32"/>
      <c r="L17" s="36"/>
      <c r="M17" s="36"/>
      <c r="N17" s="32"/>
      <c r="O17" s="36"/>
      <c r="P17" s="37">
        <v>0.0</v>
      </c>
      <c r="Q17" s="38">
        <v>0.0</v>
      </c>
      <c r="R17" s="39"/>
    </row>
    <row r="18">
      <c r="A18" s="31"/>
      <c r="B18" s="32" t="s">
        <v>72</v>
      </c>
      <c r="C18" s="33">
        <v>45170.0</v>
      </c>
      <c r="D18" s="34">
        <v>2.0</v>
      </c>
      <c r="E18" s="34"/>
      <c r="F18" s="35"/>
      <c r="G18" s="35" t="s">
        <v>92</v>
      </c>
      <c r="H18" s="32" t="s">
        <v>80</v>
      </c>
      <c r="I18" s="60"/>
      <c r="J18" s="35" t="s">
        <v>61</v>
      </c>
      <c r="K18" s="32" t="s">
        <v>62</v>
      </c>
      <c r="L18" s="36" t="s">
        <v>62</v>
      </c>
      <c r="M18" s="36" t="s">
        <v>62</v>
      </c>
      <c r="N18" s="32" t="s">
        <v>76</v>
      </c>
      <c r="O18" s="36" t="s">
        <v>62</v>
      </c>
      <c r="P18" s="37">
        <v>0.0</v>
      </c>
      <c r="Q18" s="38">
        <v>0.0</v>
      </c>
      <c r="R18" s="39"/>
    </row>
    <row r="19">
      <c r="A19" s="31"/>
      <c r="B19" s="32" t="s">
        <v>58</v>
      </c>
      <c r="C19" s="33">
        <v>45174.0</v>
      </c>
      <c r="D19" s="34">
        <v>1.0</v>
      </c>
      <c r="E19" s="34"/>
      <c r="F19" s="35"/>
      <c r="G19" s="35" t="s">
        <v>92</v>
      </c>
      <c r="H19" s="32" t="s">
        <v>80</v>
      </c>
      <c r="I19" s="60" t="s">
        <v>104</v>
      </c>
      <c r="J19" s="35" t="s">
        <v>61</v>
      </c>
      <c r="K19" s="32" t="s">
        <v>62</v>
      </c>
      <c r="L19" s="36" t="s">
        <v>62</v>
      </c>
      <c r="M19" s="36" t="s">
        <v>62</v>
      </c>
      <c r="N19" s="32" t="s">
        <v>64</v>
      </c>
      <c r="O19" s="36" t="s">
        <v>62</v>
      </c>
      <c r="P19" s="37">
        <v>0.0</v>
      </c>
      <c r="Q19" s="38">
        <v>0.0</v>
      </c>
      <c r="R19" s="39"/>
    </row>
    <row r="20">
      <c r="A20" s="31"/>
      <c r="B20" s="32" t="s">
        <v>58</v>
      </c>
      <c r="C20" s="33">
        <v>45174.0</v>
      </c>
      <c r="D20" s="34">
        <v>2.0</v>
      </c>
      <c r="E20" s="34"/>
      <c r="F20" s="35"/>
      <c r="G20" s="35" t="s">
        <v>92</v>
      </c>
      <c r="H20" s="32" t="s">
        <v>80</v>
      </c>
      <c r="I20" s="62">
        <v>44928.0</v>
      </c>
      <c r="J20" s="35" t="s">
        <v>103</v>
      </c>
      <c r="K20" s="32" t="s">
        <v>62</v>
      </c>
      <c r="L20" s="36" t="s">
        <v>62</v>
      </c>
      <c r="M20" s="36" t="s">
        <v>62</v>
      </c>
      <c r="N20" s="32" t="s">
        <v>64</v>
      </c>
      <c r="O20" s="36" t="s">
        <v>62</v>
      </c>
      <c r="P20" s="37"/>
      <c r="Q20" s="38"/>
      <c r="R20" s="39"/>
    </row>
    <row r="21">
      <c r="A21" s="31"/>
      <c r="B21" s="32" t="s">
        <v>58</v>
      </c>
      <c r="C21" s="33">
        <v>45174.0</v>
      </c>
      <c r="D21" s="34">
        <v>1.0</v>
      </c>
      <c r="E21" s="34"/>
      <c r="F21" s="35"/>
      <c r="G21" s="35" t="s">
        <v>92</v>
      </c>
      <c r="H21" s="32" t="s">
        <v>80</v>
      </c>
      <c r="I21" s="60" t="s">
        <v>104</v>
      </c>
      <c r="J21" s="35" t="s">
        <v>61</v>
      </c>
      <c r="K21" s="32" t="s">
        <v>62</v>
      </c>
      <c r="L21" s="36" t="s">
        <v>62</v>
      </c>
      <c r="M21" s="36" t="s">
        <v>62</v>
      </c>
      <c r="N21" s="32" t="s">
        <v>64</v>
      </c>
      <c r="O21" s="36" t="s">
        <v>62</v>
      </c>
      <c r="P21" s="37"/>
      <c r="Q21" s="38"/>
      <c r="R21" s="39"/>
    </row>
    <row r="22">
      <c r="A22" s="31"/>
      <c r="B22" s="32" t="s">
        <v>67</v>
      </c>
      <c r="C22" s="33">
        <v>45175.0</v>
      </c>
      <c r="D22" s="34">
        <v>0.0</v>
      </c>
      <c r="E22" s="34"/>
      <c r="F22" s="35"/>
      <c r="G22" s="35"/>
      <c r="H22" s="32"/>
      <c r="I22" s="60"/>
      <c r="J22" s="35"/>
      <c r="K22" s="32"/>
      <c r="L22" s="36"/>
      <c r="M22" s="36"/>
      <c r="N22" s="32"/>
      <c r="O22" s="36"/>
      <c r="P22" s="37">
        <v>0.0</v>
      </c>
      <c r="Q22" s="38">
        <v>0.0</v>
      </c>
      <c r="R22" s="39"/>
    </row>
    <row r="23">
      <c r="A23" s="31"/>
      <c r="B23" s="32" t="s">
        <v>70</v>
      </c>
      <c r="C23" s="33">
        <v>45176.0</v>
      </c>
      <c r="D23" s="34">
        <v>1.0</v>
      </c>
      <c r="E23" s="34"/>
      <c r="F23" s="35"/>
      <c r="G23" s="35" t="s">
        <v>92</v>
      </c>
      <c r="H23" s="32" t="s">
        <v>80</v>
      </c>
      <c r="I23" s="60" t="s">
        <v>104</v>
      </c>
      <c r="J23" s="35" t="s">
        <v>61</v>
      </c>
      <c r="K23" s="32" t="s">
        <v>62</v>
      </c>
      <c r="L23" s="36" t="s">
        <v>62</v>
      </c>
      <c r="M23" s="36" t="s">
        <v>62</v>
      </c>
      <c r="N23" s="32" t="s">
        <v>64</v>
      </c>
      <c r="O23" s="36" t="s">
        <v>62</v>
      </c>
      <c r="P23" s="37">
        <v>0.0</v>
      </c>
      <c r="Q23" s="38">
        <v>0.0</v>
      </c>
      <c r="R23" s="39"/>
    </row>
    <row r="24">
      <c r="A24" s="31"/>
      <c r="B24" s="32" t="s">
        <v>72</v>
      </c>
      <c r="C24" s="33">
        <v>45177.0</v>
      </c>
      <c r="D24" s="34">
        <v>1.0</v>
      </c>
      <c r="E24" s="34"/>
      <c r="F24" s="35"/>
      <c r="G24" s="35" t="s">
        <v>102</v>
      </c>
      <c r="H24" s="32" t="s">
        <v>82</v>
      </c>
      <c r="I24" s="60" t="s">
        <v>104</v>
      </c>
      <c r="J24" s="35" t="s">
        <v>61</v>
      </c>
      <c r="K24" s="32" t="s">
        <v>62</v>
      </c>
      <c r="L24" s="36" t="s">
        <v>62</v>
      </c>
      <c r="M24" s="36" t="s">
        <v>62</v>
      </c>
      <c r="N24" s="32" t="s">
        <v>64</v>
      </c>
      <c r="O24" s="36" t="s">
        <v>62</v>
      </c>
      <c r="P24" s="37">
        <v>0.0</v>
      </c>
      <c r="Q24" s="38">
        <v>0.0</v>
      </c>
      <c r="R24" s="39"/>
    </row>
    <row r="25">
      <c r="A25" s="31"/>
      <c r="B25" s="32" t="s">
        <v>57</v>
      </c>
      <c r="C25" s="33">
        <v>45180.0</v>
      </c>
      <c r="D25" s="34">
        <v>2.0</v>
      </c>
      <c r="E25" s="34"/>
      <c r="F25" s="35"/>
      <c r="G25" s="35" t="s">
        <v>102</v>
      </c>
      <c r="H25" s="32" t="s">
        <v>82</v>
      </c>
      <c r="I25" s="62">
        <v>44990.0</v>
      </c>
      <c r="J25" s="35" t="s">
        <v>103</v>
      </c>
      <c r="K25" s="32" t="s">
        <v>62</v>
      </c>
      <c r="L25" s="36" t="s">
        <v>63</v>
      </c>
      <c r="M25" s="36" t="s">
        <v>63</v>
      </c>
      <c r="N25" s="32" t="s">
        <v>76</v>
      </c>
      <c r="O25" s="36" t="s">
        <v>62</v>
      </c>
      <c r="P25" s="37">
        <v>0.0</v>
      </c>
      <c r="Q25" s="38">
        <v>0.0</v>
      </c>
      <c r="R25" s="39"/>
    </row>
    <row r="26">
      <c r="A26" s="31"/>
      <c r="B26" s="32" t="s">
        <v>57</v>
      </c>
      <c r="C26" s="33">
        <v>45180.0</v>
      </c>
      <c r="D26" s="34">
        <v>1.0</v>
      </c>
      <c r="E26" s="34"/>
      <c r="F26" s="35"/>
      <c r="G26" s="35" t="s">
        <v>102</v>
      </c>
      <c r="H26" s="32" t="s">
        <v>118</v>
      </c>
      <c r="I26" s="62">
        <v>44990.0</v>
      </c>
      <c r="J26" s="35" t="s">
        <v>61</v>
      </c>
      <c r="K26" s="32" t="s">
        <v>62</v>
      </c>
      <c r="L26" s="36" t="s">
        <v>62</v>
      </c>
      <c r="M26" s="36" t="s">
        <v>62</v>
      </c>
      <c r="N26" s="32" t="s">
        <v>64</v>
      </c>
      <c r="O26" s="36" t="s">
        <v>62</v>
      </c>
      <c r="P26" s="37"/>
      <c r="Q26" s="38"/>
      <c r="R26" s="39"/>
    </row>
    <row r="27">
      <c r="A27" s="31"/>
      <c r="B27" s="32" t="s">
        <v>57</v>
      </c>
      <c r="C27" s="33">
        <v>45180.0</v>
      </c>
      <c r="D27" s="34">
        <v>1.0</v>
      </c>
      <c r="E27" s="34"/>
      <c r="F27" s="35"/>
      <c r="G27" s="35" t="s">
        <v>102</v>
      </c>
      <c r="H27" s="32" t="s">
        <v>82</v>
      </c>
      <c r="I27" s="62">
        <v>44990.0</v>
      </c>
      <c r="J27" s="35" t="s">
        <v>61</v>
      </c>
      <c r="K27" s="32" t="s">
        <v>62</v>
      </c>
      <c r="L27" s="36" t="s">
        <v>62</v>
      </c>
      <c r="M27" s="36" t="s">
        <v>62</v>
      </c>
      <c r="N27" s="32" t="s">
        <v>64</v>
      </c>
      <c r="O27" s="36" t="s">
        <v>62</v>
      </c>
      <c r="P27" s="37"/>
      <c r="Q27" s="38"/>
      <c r="R27" s="39"/>
    </row>
    <row r="28">
      <c r="A28" s="31"/>
      <c r="B28" s="32" t="s">
        <v>57</v>
      </c>
      <c r="C28" s="33">
        <v>45180.0</v>
      </c>
      <c r="D28" s="34">
        <v>1.0</v>
      </c>
      <c r="E28" s="34"/>
      <c r="F28" s="35"/>
      <c r="G28" s="35" t="s">
        <v>92</v>
      </c>
      <c r="H28" s="32" t="s">
        <v>80</v>
      </c>
      <c r="I28" s="60" t="s">
        <v>104</v>
      </c>
      <c r="J28" s="35" t="s">
        <v>61</v>
      </c>
      <c r="K28" s="32" t="s">
        <v>62</v>
      </c>
      <c r="L28" s="36" t="s">
        <v>62</v>
      </c>
      <c r="M28" s="36" t="s">
        <v>62</v>
      </c>
      <c r="N28" s="32" t="s">
        <v>64</v>
      </c>
      <c r="O28" s="36" t="s">
        <v>62</v>
      </c>
      <c r="P28" s="37"/>
      <c r="Q28" s="38"/>
      <c r="R28" s="39"/>
    </row>
    <row r="29">
      <c r="A29" s="31"/>
      <c r="B29" s="32" t="s">
        <v>58</v>
      </c>
      <c r="C29" s="33">
        <v>45181.0</v>
      </c>
      <c r="D29" s="34">
        <v>1.0</v>
      </c>
      <c r="E29" s="34"/>
      <c r="F29" s="35"/>
      <c r="G29" s="35" t="s">
        <v>92</v>
      </c>
      <c r="H29" s="32" t="s">
        <v>82</v>
      </c>
      <c r="I29" s="60" t="s">
        <v>104</v>
      </c>
      <c r="J29" s="35" t="s">
        <v>61</v>
      </c>
      <c r="K29" s="32" t="s">
        <v>62</v>
      </c>
      <c r="L29" s="36" t="s">
        <v>62</v>
      </c>
      <c r="M29" s="36" t="s">
        <v>62</v>
      </c>
      <c r="N29" s="32" t="s">
        <v>64</v>
      </c>
      <c r="O29" s="36" t="s">
        <v>62</v>
      </c>
      <c r="P29" s="37">
        <v>0.0</v>
      </c>
      <c r="Q29" s="38">
        <v>0.0</v>
      </c>
      <c r="R29" s="39"/>
    </row>
    <row r="30">
      <c r="A30" s="31"/>
      <c r="B30" s="32" t="s">
        <v>58</v>
      </c>
      <c r="C30" s="33">
        <v>45181.0</v>
      </c>
      <c r="D30" s="34">
        <v>1.0</v>
      </c>
      <c r="E30" s="34"/>
      <c r="F30" s="35"/>
      <c r="G30" s="35" t="s">
        <v>92</v>
      </c>
      <c r="H30" s="32" t="s">
        <v>80</v>
      </c>
      <c r="I30" s="60" t="s">
        <v>104</v>
      </c>
      <c r="J30" s="35" t="s">
        <v>61</v>
      </c>
      <c r="K30" s="32" t="s">
        <v>62</v>
      </c>
      <c r="L30" s="36" t="s">
        <v>62</v>
      </c>
      <c r="M30" s="36" t="s">
        <v>62</v>
      </c>
      <c r="N30" s="32" t="s">
        <v>64</v>
      </c>
      <c r="O30" s="36" t="s">
        <v>62</v>
      </c>
      <c r="P30" s="37"/>
      <c r="Q30" s="38"/>
      <c r="R30" s="39"/>
    </row>
    <row r="31">
      <c r="A31" s="31"/>
      <c r="B31" s="32" t="s">
        <v>58</v>
      </c>
      <c r="C31" s="33">
        <v>45181.0</v>
      </c>
      <c r="D31" s="34">
        <v>1.0</v>
      </c>
      <c r="E31" s="34"/>
      <c r="F31" s="35"/>
      <c r="G31" s="35" t="s">
        <v>92</v>
      </c>
      <c r="H31" s="32" t="s">
        <v>80</v>
      </c>
      <c r="I31" s="62">
        <v>44928.0</v>
      </c>
      <c r="J31" s="35" t="s">
        <v>61</v>
      </c>
      <c r="K31" s="32" t="s">
        <v>62</v>
      </c>
      <c r="L31" s="36" t="s">
        <v>62</v>
      </c>
      <c r="M31" s="36" t="s">
        <v>62</v>
      </c>
      <c r="N31" s="32" t="s">
        <v>76</v>
      </c>
      <c r="O31" s="36" t="s">
        <v>62</v>
      </c>
      <c r="P31" s="37"/>
      <c r="Q31" s="38"/>
      <c r="R31" s="39"/>
    </row>
    <row r="32">
      <c r="A32" s="31"/>
      <c r="B32" s="32" t="s">
        <v>67</v>
      </c>
      <c r="C32" s="33">
        <v>45181.0</v>
      </c>
      <c r="D32" s="34">
        <v>0.0</v>
      </c>
      <c r="E32" s="34"/>
      <c r="F32" s="35"/>
      <c r="G32" s="35"/>
      <c r="H32" s="32"/>
      <c r="I32" s="60"/>
      <c r="J32" s="35"/>
      <c r="K32" s="32"/>
      <c r="L32" s="36"/>
      <c r="M32" s="36"/>
      <c r="N32" s="32"/>
      <c r="O32" s="36"/>
      <c r="P32" s="37">
        <v>0.0</v>
      </c>
      <c r="Q32" s="38">
        <v>0.0</v>
      </c>
      <c r="R32" s="39"/>
    </row>
    <row r="33">
      <c r="A33" s="31"/>
      <c r="B33" s="32" t="s">
        <v>70</v>
      </c>
      <c r="C33" s="33">
        <v>45183.0</v>
      </c>
      <c r="D33" s="34">
        <v>1.0</v>
      </c>
      <c r="E33" s="34"/>
      <c r="F33" s="35"/>
      <c r="G33" s="35" t="s">
        <v>92</v>
      </c>
      <c r="H33" s="32" t="s">
        <v>84</v>
      </c>
      <c r="I33" s="62">
        <v>44928.0</v>
      </c>
      <c r="J33" s="35" t="s">
        <v>61</v>
      </c>
      <c r="K33" s="32" t="s">
        <v>62</v>
      </c>
      <c r="L33" s="36" t="s">
        <v>62</v>
      </c>
      <c r="M33" s="36" t="s">
        <v>62</v>
      </c>
      <c r="N33" s="32" t="s">
        <v>76</v>
      </c>
      <c r="O33" s="36" t="s">
        <v>62</v>
      </c>
      <c r="P33" s="37"/>
      <c r="Q33" s="38"/>
      <c r="R33" s="39"/>
    </row>
    <row r="34">
      <c r="A34" s="31"/>
      <c r="B34" s="32" t="s">
        <v>72</v>
      </c>
      <c r="C34" s="33">
        <v>45184.0</v>
      </c>
      <c r="D34" s="34">
        <v>2.0</v>
      </c>
      <c r="E34" s="34"/>
      <c r="F34" s="35"/>
      <c r="G34" s="35" t="s">
        <v>92</v>
      </c>
      <c r="H34" s="32" t="s">
        <v>82</v>
      </c>
      <c r="I34" s="62">
        <v>44990.0</v>
      </c>
      <c r="J34" s="35" t="s">
        <v>103</v>
      </c>
      <c r="K34" s="32" t="s">
        <v>62</v>
      </c>
      <c r="L34" s="36" t="s">
        <v>62</v>
      </c>
      <c r="M34" s="36" t="s">
        <v>62</v>
      </c>
      <c r="N34" s="32" t="s">
        <v>64</v>
      </c>
      <c r="O34" s="36" t="s">
        <v>62</v>
      </c>
      <c r="P34" s="37">
        <v>0.0</v>
      </c>
      <c r="Q34" s="38"/>
      <c r="R34" s="39"/>
    </row>
    <row r="35">
      <c r="A35" s="31"/>
      <c r="B35" s="32" t="s">
        <v>72</v>
      </c>
      <c r="C35" s="33">
        <v>45184.0</v>
      </c>
      <c r="D35" s="34">
        <v>2.0</v>
      </c>
      <c r="E35" s="34"/>
      <c r="F35" s="35"/>
      <c r="G35" s="35" t="s">
        <v>92</v>
      </c>
      <c r="H35" s="32" t="s">
        <v>118</v>
      </c>
      <c r="I35" s="62">
        <v>44928.0</v>
      </c>
      <c r="J35" s="35" t="s">
        <v>103</v>
      </c>
      <c r="K35" s="32" t="s">
        <v>62</v>
      </c>
      <c r="L35" s="36" t="s">
        <v>62</v>
      </c>
      <c r="M35" s="36" t="s">
        <v>62</v>
      </c>
      <c r="N35" s="32" t="s">
        <v>64</v>
      </c>
      <c r="O35" s="36" t="s">
        <v>62</v>
      </c>
      <c r="P35" s="37"/>
      <c r="Q35" s="38"/>
      <c r="R35" s="39"/>
    </row>
    <row r="36">
      <c r="A36" s="31"/>
      <c r="B36" s="32" t="s">
        <v>57</v>
      </c>
      <c r="C36" s="33">
        <v>45187.0</v>
      </c>
      <c r="D36" s="34">
        <v>2.0</v>
      </c>
      <c r="E36" s="34"/>
      <c r="F36" s="35"/>
      <c r="G36" s="35" t="s">
        <v>102</v>
      </c>
      <c r="H36" s="32" t="s">
        <v>82</v>
      </c>
      <c r="I36" s="62">
        <v>44990.0</v>
      </c>
      <c r="J36" s="35" t="s">
        <v>61</v>
      </c>
      <c r="K36" s="32" t="s">
        <v>62</v>
      </c>
      <c r="L36" s="36" t="s">
        <v>62</v>
      </c>
      <c r="M36" s="36" t="s">
        <v>62</v>
      </c>
      <c r="N36" s="32" t="s">
        <v>64</v>
      </c>
      <c r="O36" s="36" t="s">
        <v>62</v>
      </c>
      <c r="P36" s="37"/>
      <c r="Q36" s="38"/>
      <c r="R36" s="39"/>
    </row>
    <row r="37">
      <c r="A37" s="31"/>
      <c r="B37" s="32" t="s">
        <v>57</v>
      </c>
      <c r="C37" s="33">
        <v>45187.0</v>
      </c>
      <c r="D37" s="34">
        <v>1.0</v>
      </c>
      <c r="E37" s="34"/>
      <c r="F37" s="35"/>
      <c r="G37" s="144" t="s">
        <v>92</v>
      </c>
      <c r="H37" s="32" t="s">
        <v>80</v>
      </c>
      <c r="I37" s="60" t="s">
        <v>104</v>
      </c>
      <c r="J37" s="35" t="s">
        <v>61</v>
      </c>
      <c r="K37" s="32" t="s">
        <v>62</v>
      </c>
      <c r="L37" s="36" t="s">
        <v>62</v>
      </c>
      <c r="M37" s="36" t="s">
        <v>62</v>
      </c>
      <c r="N37" s="32" t="s">
        <v>64</v>
      </c>
      <c r="O37" s="36" t="s">
        <v>62</v>
      </c>
      <c r="P37" s="37"/>
      <c r="Q37" s="38"/>
      <c r="R37" s="39"/>
    </row>
    <row r="38">
      <c r="A38" s="31"/>
      <c r="B38" s="32" t="s">
        <v>58</v>
      </c>
      <c r="C38" s="33">
        <v>45188.0</v>
      </c>
      <c r="D38" s="34">
        <v>1.0</v>
      </c>
      <c r="E38" s="145"/>
      <c r="F38" s="35"/>
      <c r="G38" s="146" t="s">
        <v>92</v>
      </c>
      <c r="H38" s="32" t="s">
        <v>80</v>
      </c>
      <c r="I38" s="62">
        <v>44990.0</v>
      </c>
      <c r="J38" s="35" t="s">
        <v>61</v>
      </c>
      <c r="K38" s="32" t="s">
        <v>62</v>
      </c>
      <c r="L38" s="36" t="s">
        <v>62</v>
      </c>
      <c r="M38" s="36" t="s">
        <v>62</v>
      </c>
      <c r="N38" s="32" t="s">
        <v>76</v>
      </c>
      <c r="O38" s="36" t="s">
        <v>62</v>
      </c>
      <c r="P38" s="37"/>
      <c r="Q38" s="38"/>
      <c r="R38" s="39"/>
    </row>
    <row r="39">
      <c r="A39" s="31"/>
      <c r="B39" s="32" t="s">
        <v>67</v>
      </c>
      <c r="C39" s="33">
        <v>45189.0</v>
      </c>
      <c r="D39" s="34">
        <v>1.0</v>
      </c>
      <c r="E39" s="34"/>
      <c r="F39" s="35"/>
      <c r="G39" s="35" t="s">
        <v>92</v>
      </c>
      <c r="H39" s="32" t="s">
        <v>80</v>
      </c>
      <c r="I39" s="62">
        <v>44928.0</v>
      </c>
      <c r="J39" s="35" t="s">
        <v>61</v>
      </c>
      <c r="K39" s="32" t="s">
        <v>62</v>
      </c>
      <c r="L39" s="36" t="s">
        <v>62</v>
      </c>
      <c r="M39" s="36" t="s">
        <v>62</v>
      </c>
      <c r="N39" s="32" t="s">
        <v>76</v>
      </c>
      <c r="O39" s="36" t="s">
        <v>62</v>
      </c>
      <c r="P39" s="37">
        <v>0.0</v>
      </c>
      <c r="Q39" s="38">
        <v>1.0</v>
      </c>
      <c r="R39" s="39"/>
    </row>
    <row r="40">
      <c r="A40" s="31"/>
      <c r="B40" s="32" t="s">
        <v>70</v>
      </c>
      <c r="C40" s="33">
        <v>45190.0</v>
      </c>
      <c r="D40" s="34">
        <v>1.0</v>
      </c>
      <c r="E40" s="34"/>
      <c r="F40" s="35"/>
      <c r="G40" s="35" t="s">
        <v>92</v>
      </c>
      <c r="H40" s="32" t="s">
        <v>80</v>
      </c>
      <c r="I40" s="60" t="s">
        <v>104</v>
      </c>
      <c r="J40" s="35" t="s">
        <v>61</v>
      </c>
      <c r="K40" s="32" t="s">
        <v>62</v>
      </c>
      <c r="L40" s="36" t="s">
        <v>62</v>
      </c>
      <c r="M40" s="36" t="s">
        <v>62</v>
      </c>
      <c r="N40" s="32" t="s">
        <v>76</v>
      </c>
      <c r="O40" s="36" t="s">
        <v>62</v>
      </c>
      <c r="P40" s="37"/>
      <c r="Q40" s="38"/>
      <c r="R40" s="39"/>
    </row>
    <row r="41">
      <c r="A41" s="31"/>
      <c r="B41" s="32" t="s">
        <v>70</v>
      </c>
      <c r="C41" s="33">
        <v>45190.0</v>
      </c>
      <c r="D41" s="34">
        <v>1.0</v>
      </c>
      <c r="E41" s="116"/>
      <c r="F41" s="35"/>
      <c r="G41" s="117" t="s">
        <v>92</v>
      </c>
      <c r="H41" s="32" t="s">
        <v>66</v>
      </c>
      <c r="I41" s="60" t="s">
        <v>104</v>
      </c>
      <c r="J41" s="35" t="s">
        <v>61</v>
      </c>
      <c r="K41" s="32" t="s">
        <v>62</v>
      </c>
      <c r="L41" s="36" t="s">
        <v>62</v>
      </c>
      <c r="M41" s="36" t="s">
        <v>62</v>
      </c>
      <c r="N41" s="32" t="s">
        <v>76</v>
      </c>
      <c r="O41" s="36" t="s">
        <v>62</v>
      </c>
      <c r="P41" s="37"/>
      <c r="Q41" s="38"/>
      <c r="R41" s="39"/>
    </row>
    <row r="42">
      <c r="A42" s="31"/>
      <c r="B42" s="32" t="s">
        <v>72</v>
      </c>
      <c r="C42" s="33">
        <v>45191.0</v>
      </c>
      <c r="D42" s="34">
        <v>0.0</v>
      </c>
      <c r="E42" s="34"/>
      <c r="F42" s="35"/>
      <c r="G42" s="35"/>
      <c r="H42" s="32"/>
      <c r="I42" s="60"/>
      <c r="J42" s="35"/>
      <c r="K42" s="32"/>
      <c r="L42" s="36"/>
      <c r="M42" s="36"/>
      <c r="N42" s="32"/>
      <c r="O42" s="36"/>
      <c r="P42" s="37">
        <v>0.0</v>
      </c>
      <c r="Q42" s="38">
        <v>0.0</v>
      </c>
      <c r="R42" s="39"/>
    </row>
    <row r="43">
      <c r="A43" s="31"/>
      <c r="B43" s="32" t="s">
        <v>57</v>
      </c>
      <c r="C43" s="33">
        <v>45194.0</v>
      </c>
      <c r="D43" s="34">
        <v>1.0</v>
      </c>
      <c r="E43" s="116"/>
      <c r="F43" s="35"/>
      <c r="G43" s="117" t="s">
        <v>65</v>
      </c>
      <c r="H43" s="32" t="s">
        <v>75</v>
      </c>
      <c r="I43" s="62">
        <v>44990.0</v>
      </c>
      <c r="J43" s="35" t="s">
        <v>69</v>
      </c>
      <c r="K43" s="32" t="s">
        <v>62</v>
      </c>
      <c r="L43" s="36" t="s">
        <v>62</v>
      </c>
      <c r="M43" s="36" t="s">
        <v>62</v>
      </c>
      <c r="N43" s="32" t="s">
        <v>76</v>
      </c>
      <c r="O43" s="36" t="s">
        <v>62</v>
      </c>
      <c r="P43" s="37"/>
      <c r="Q43" s="38"/>
      <c r="R43" s="39"/>
    </row>
    <row r="44">
      <c r="A44" s="31"/>
      <c r="B44" s="32"/>
      <c r="C44" s="33"/>
      <c r="D44" s="34"/>
      <c r="E44" s="34"/>
      <c r="F44" s="35"/>
      <c r="G44" s="35"/>
      <c r="H44" s="32"/>
      <c r="I44" s="60"/>
      <c r="J44" s="35"/>
      <c r="K44" s="32"/>
      <c r="L44" s="36"/>
      <c r="M44" s="36"/>
      <c r="N44" s="32"/>
      <c r="O44" s="36"/>
      <c r="P44" s="37"/>
      <c r="Q44" s="38"/>
      <c r="R44" s="39"/>
    </row>
    <row r="45">
      <c r="A45" s="31"/>
      <c r="B45" s="32"/>
      <c r="C45" s="33"/>
      <c r="D45" s="34"/>
      <c r="E45" s="34"/>
      <c r="F45" s="35"/>
      <c r="G45" s="35"/>
      <c r="H45" s="32"/>
      <c r="I45" s="60"/>
      <c r="J45" s="35"/>
      <c r="K45" s="32"/>
      <c r="L45" s="36"/>
      <c r="M45" s="36"/>
      <c r="N45" s="32"/>
      <c r="O45" s="36"/>
      <c r="P45" s="37"/>
      <c r="Q45" s="38"/>
      <c r="R45" s="39"/>
    </row>
    <row r="46">
      <c r="A46" s="31"/>
      <c r="B46" s="32"/>
      <c r="C46" s="33"/>
      <c r="D46" s="34"/>
      <c r="E46" s="34"/>
      <c r="F46" s="35"/>
      <c r="G46" s="35"/>
      <c r="H46" s="32"/>
      <c r="I46" s="60"/>
      <c r="J46" s="35"/>
      <c r="K46" s="32"/>
      <c r="L46" s="36"/>
      <c r="M46" s="36"/>
      <c r="N46" s="32"/>
      <c r="O46" s="36"/>
      <c r="P46" s="37"/>
      <c r="Q46" s="38"/>
      <c r="R46" s="39"/>
    </row>
    <row r="47">
      <c r="A47" s="31"/>
      <c r="B47" s="32"/>
      <c r="C47" s="33"/>
      <c r="D47" s="34"/>
      <c r="E47" s="34"/>
      <c r="F47" s="35"/>
      <c r="G47" s="35"/>
      <c r="H47" s="32"/>
      <c r="I47" s="60"/>
      <c r="J47" s="35"/>
      <c r="K47" s="32"/>
      <c r="L47" s="36"/>
      <c r="M47" s="36"/>
      <c r="N47" s="32"/>
      <c r="O47" s="36"/>
      <c r="P47" s="37"/>
      <c r="Q47" s="38"/>
      <c r="R47" s="39"/>
    </row>
    <row r="48">
      <c r="A48" s="31"/>
      <c r="B48" s="32"/>
      <c r="C48" s="33"/>
      <c r="D48" s="34"/>
      <c r="E48" s="34"/>
      <c r="F48" s="35"/>
      <c r="G48" s="35"/>
      <c r="H48" s="32"/>
      <c r="I48" s="60"/>
      <c r="J48" s="35"/>
      <c r="K48" s="32"/>
      <c r="L48" s="36"/>
      <c r="M48" s="36"/>
      <c r="N48" s="32"/>
      <c r="O48" s="36"/>
      <c r="P48" s="37"/>
      <c r="Q48" s="38"/>
      <c r="R48" s="39"/>
    </row>
    <row r="49">
      <c r="A49" s="31"/>
      <c r="B49" s="32"/>
      <c r="C49" s="33"/>
      <c r="D49" s="34"/>
      <c r="E49" s="34"/>
      <c r="F49" s="35"/>
      <c r="G49" s="35"/>
      <c r="H49" s="32"/>
      <c r="I49" s="60"/>
      <c r="J49" s="35"/>
      <c r="K49" s="32"/>
      <c r="L49" s="36"/>
      <c r="M49" s="36"/>
      <c r="N49" s="32"/>
      <c r="O49" s="36"/>
      <c r="P49" s="37"/>
      <c r="Q49" s="38"/>
      <c r="R49" s="39"/>
    </row>
    <row r="50">
      <c r="A50" s="31"/>
      <c r="B50" s="32"/>
      <c r="C50" s="33"/>
      <c r="D50" s="34"/>
      <c r="E50" s="34"/>
      <c r="F50" s="35"/>
      <c r="G50" s="35"/>
      <c r="H50" s="32"/>
      <c r="I50" s="60"/>
      <c r="J50" s="35"/>
      <c r="K50" s="32"/>
      <c r="L50" s="36"/>
      <c r="M50" s="36"/>
      <c r="N50" s="32"/>
      <c r="O50" s="36"/>
      <c r="P50" s="37"/>
      <c r="Q50" s="38"/>
      <c r="R50" s="39"/>
    </row>
    <row r="51">
      <c r="A51" s="31"/>
      <c r="B51" s="32"/>
      <c r="C51" s="33"/>
      <c r="D51" s="34"/>
      <c r="E51" s="34"/>
      <c r="F51" s="35"/>
      <c r="G51" s="35"/>
      <c r="H51" s="32"/>
      <c r="I51" s="60"/>
      <c r="J51" s="35"/>
      <c r="K51" s="32"/>
      <c r="L51" s="36"/>
      <c r="M51" s="36"/>
      <c r="N51" s="32"/>
      <c r="O51" s="36"/>
      <c r="P51" s="37"/>
      <c r="Q51" s="38"/>
      <c r="R51" s="39"/>
    </row>
    <row r="52">
      <c r="A52" s="31"/>
      <c r="B52" s="32"/>
      <c r="C52" s="33"/>
      <c r="D52" s="34"/>
      <c r="E52" s="34"/>
      <c r="F52" s="35"/>
      <c r="G52" s="35"/>
      <c r="H52" s="32"/>
      <c r="I52" s="60"/>
      <c r="J52" s="35"/>
      <c r="K52" s="32"/>
      <c r="L52" s="36"/>
      <c r="M52" s="36"/>
      <c r="N52" s="32"/>
      <c r="O52" s="36"/>
      <c r="P52" s="37"/>
      <c r="Q52" s="38"/>
      <c r="R52" s="39"/>
    </row>
    <row r="53">
      <c r="A53" s="31"/>
      <c r="B53" s="32"/>
      <c r="C53" s="33"/>
      <c r="D53" s="34"/>
      <c r="E53" s="34"/>
      <c r="F53" s="35"/>
      <c r="G53" s="35"/>
      <c r="H53" s="32"/>
      <c r="I53" s="60"/>
      <c r="J53" s="35"/>
      <c r="K53" s="32"/>
      <c r="L53" s="36"/>
      <c r="M53" s="36"/>
      <c r="N53" s="32"/>
      <c r="O53" s="36"/>
      <c r="P53" s="37"/>
      <c r="Q53" s="38"/>
      <c r="R53" s="39"/>
    </row>
    <row r="54">
      <c r="A54" s="31"/>
      <c r="B54" s="32"/>
      <c r="C54" s="33"/>
      <c r="D54" s="34"/>
      <c r="E54" s="34"/>
      <c r="F54" s="35"/>
      <c r="G54" s="35"/>
      <c r="H54" s="32"/>
      <c r="I54" s="60"/>
      <c r="J54" s="35"/>
      <c r="K54" s="32"/>
      <c r="L54" s="36"/>
      <c r="M54" s="36"/>
      <c r="N54" s="32"/>
      <c r="O54" s="36"/>
      <c r="P54" s="37"/>
      <c r="Q54" s="38"/>
      <c r="R54" s="39"/>
    </row>
    <row r="55">
      <c r="A55" s="31"/>
      <c r="B55" s="32"/>
      <c r="C55" s="33"/>
      <c r="D55" s="34"/>
      <c r="E55" s="34"/>
      <c r="F55" s="35"/>
      <c r="G55" s="35"/>
      <c r="H55" s="32"/>
      <c r="I55" s="60"/>
      <c r="J55" s="35"/>
      <c r="K55" s="32"/>
      <c r="L55" s="36"/>
      <c r="M55" s="36"/>
      <c r="N55" s="32"/>
      <c r="O55" s="36"/>
      <c r="P55" s="37"/>
      <c r="Q55" s="38"/>
      <c r="R55" s="39"/>
    </row>
    <row r="56">
      <c r="A56" s="31"/>
      <c r="B56" s="32"/>
      <c r="C56" s="33"/>
      <c r="D56" s="34"/>
      <c r="E56" s="34"/>
      <c r="F56" s="35"/>
      <c r="G56" s="35"/>
      <c r="H56" s="32"/>
      <c r="I56" s="60"/>
      <c r="J56" s="35"/>
      <c r="K56" s="32"/>
      <c r="L56" s="36"/>
      <c r="M56" s="36"/>
      <c r="N56" s="32"/>
      <c r="O56" s="36"/>
      <c r="P56" s="37"/>
      <c r="Q56" s="38"/>
      <c r="R56" s="39"/>
    </row>
    <row r="57">
      <c r="A57" s="31"/>
      <c r="B57" s="32"/>
      <c r="C57" s="33"/>
      <c r="D57" s="34"/>
      <c r="E57" s="34"/>
      <c r="F57" s="35"/>
      <c r="G57" s="35"/>
      <c r="H57" s="32"/>
      <c r="I57" s="60"/>
      <c r="J57" s="35"/>
      <c r="K57" s="32"/>
      <c r="L57" s="36"/>
      <c r="M57" s="36"/>
      <c r="N57" s="32"/>
      <c r="O57" s="36"/>
      <c r="P57" s="37"/>
      <c r="Q57" s="38"/>
      <c r="R57" s="39"/>
    </row>
    <row r="58">
      <c r="A58" s="31"/>
      <c r="B58" s="32"/>
      <c r="C58" s="33"/>
      <c r="D58" s="34"/>
      <c r="E58" s="34"/>
      <c r="F58" s="35"/>
      <c r="G58" s="35"/>
      <c r="H58" s="32"/>
      <c r="I58" s="60"/>
      <c r="J58" s="35"/>
      <c r="K58" s="32"/>
      <c r="L58" s="36"/>
      <c r="M58" s="36"/>
      <c r="N58" s="32"/>
      <c r="O58" s="36"/>
      <c r="P58" s="37"/>
      <c r="Q58" s="38"/>
      <c r="R58" s="39"/>
    </row>
    <row r="59">
      <c r="A59" s="31"/>
      <c r="B59" s="32"/>
      <c r="C59" s="33"/>
      <c r="D59" s="34"/>
      <c r="E59" s="34"/>
      <c r="F59" s="35"/>
      <c r="G59" s="35"/>
      <c r="H59" s="32"/>
      <c r="I59" s="60"/>
      <c r="J59" s="35"/>
      <c r="K59" s="32"/>
      <c r="L59" s="36"/>
      <c r="M59" s="36"/>
      <c r="N59" s="32"/>
      <c r="O59" s="36"/>
      <c r="P59" s="37"/>
      <c r="Q59" s="38"/>
      <c r="R59" s="39"/>
    </row>
    <row r="60">
      <c r="A60" s="31"/>
      <c r="B60" s="32"/>
      <c r="C60" s="33"/>
      <c r="D60" s="34"/>
      <c r="E60" s="34"/>
      <c r="F60" s="35"/>
      <c r="G60" s="35"/>
      <c r="H60" s="32"/>
      <c r="I60" s="60"/>
      <c r="J60" s="35"/>
      <c r="K60" s="32"/>
      <c r="L60" s="36"/>
      <c r="M60" s="36"/>
      <c r="N60" s="32"/>
      <c r="O60" s="36"/>
      <c r="P60" s="37"/>
      <c r="Q60" s="38"/>
      <c r="R60" s="39"/>
    </row>
    <row r="61">
      <c r="A61" s="31"/>
      <c r="B61" s="32"/>
      <c r="C61" s="33"/>
      <c r="D61" s="34"/>
      <c r="E61" s="34"/>
      <c r="F61" s="35"/>
      <c r="G61" s="35"/>
      <c r="H61" s="32"/>
      <c r="I61" s="60"/>
      <c r="J61" s="35"/>
      <c r="K61" s="32"/>
      <c r="L61" s="36"/>
      <c r="M61" s="36"/>
      <c r="N61" s="32"/>
      <c r="O61" s="36"/>
      <c r="P61" s="37"/>
      <c r="Q61" s="38"/>
      <c r="R61" s="39"/>
    </row>
    <row r="62">
      <c r="A62" s="31"/>
      <c r="B62" s="32"/>
      <c r="C62" s="33"/>
      <c r="D62" s="34"/>
      <c r="E62" s="34"/>
      <c r="F62" s="35"/>
      <c r="G62" s="35"/>
      <c r="H62" s="32"/>
      <c r="I62" s="60"/>
      <c r="J62" s="35"/>
      <c r="K62" s="32"/>
      <c r="L62" s="36"/>
      <c r="M62" s="36"/>
      <c r="N62" s="32"/>
      <c r="O62" s="36"/>
      <c r="P62" s="37"/>
      <c r="Q62" s="38"/>
      <c r="R62" s="39"/>
    </row>
    <row r="63">
      <c r="A63" s="31"/>
      <c r="B63" s="32"/>
      <c r="C63" s="33"/>
      <c r="D63" s="34"/>
      <c r="E63" s="34"/>
      <c r="F63" s="35"/>
      <c r="G63" s="35"/>
      <c r="H63" s="32"/>
      <c r="I63" s="60"/>
      <c r="J63" s="35"/>
      <c r="K63" s="32"/>
      <c r="L63" s="36"/>
      <c r="M63" s="36"/>
      <c r="N63" s="32"/>
      <c r="O63" s="36"/>
      <c r="P63" s="37"/>
      <c r="Q63" s="38"/>
      <c r="R63" s="39"/>
    </row>
    <row r="64">
      <c r="A64" s="31"/>
      <c r="B64" s="32"/>
      <c r="C64" s="33"/>
      <c r="D64" s="34"/>
      <c r="E64" s="34"/>
      <c r="F64" s="35"/>
      <c r="G64" s="35"/>
      <c r="H64" s="32"/>
      <c r="I64" s="60"/>
      <c r="J64" s="35"/>
      <c r="K64" s="32"/>
      <c r="L64" s="36"/>
      <c r="M64" s="36"/>
      <c r="N64" s="32"/>
      <c r="O64" s="36"/>
      <c r="P64" s="37"/>
      <c r="Q64" s="38"/>
      <c r="R64" s="39"/>
    </row>
    <row r="65">
      <c r="A65" s="31"/>
      <c r="B65" s="32"/>
      <c r="C65" s="33"/>
      <c r="D65" s="34"/>
      <c r="E65" s="34"/>
      <c r="F65" s="35"/>
      <c r="G65" s="35"/>
      <c r="H65" s="32"/>
      <c r="I65" s="60"/>
      <c r="J65" s="35"/>
      <c r="K65" s="32"/>
      <c r="L65" s="36"/>
      <c r="M65" s="36"/>
      <c r="N65" s="32"/>
      <c r="O65" s="36"/>
      <c r="P65" s="37"/>
      <c r="Q65" s="38"/>
      <c r="R65" s="39"/>
    </row>
    <row r="66">
      <c r="A66" s="31"/>
      <c r="B66" s="32"/>
      <c r="C66" s="33"/>
      <c r="D66" s="34"/>
      <c r="E66" s="34"/>
      <c r="F66" s="35"/>
      <c r="G66" s="35"/>
      <c r="H66" s="32"/>
      <c r="I66" s="60"/>
      <c r="J66" s="35"/>
      <c r="K66" s="32"/>
      <c r="L66" s="36"/>
      <c r="M66" s="36"/>
      <c r="N66" s="32"/>
      <c r="O66" s="36"/>
      <c r="P66" s="37"/>
      <c r="Q66" s="38"/>
      <c r="R66" s="39"/>
    </row>
    <row r="67">
      <c r="A67" s="31"/>
      <c r="B67" s="32"/>
      <c r="C67" s="33"/>
      <c r="D67" s="34"/>
      <c r="E67" s="34"/>
      <c r="F67" s="35"/>
      <c r="G67" s="35"/>
      <c r="H67" s="32"/>
      <c r="I67" s="60"/>
      <c r="J67" s="35"/>
      <c r="K67" s="32"/>
      <c r="L67" s="36"/>
      <c r="M67" s="36"/>
      <c r="N67" s="32"/>
      <c r="O67" s="36"/>
      <c r="P67" s="37"/>
      <c r="Q67" s="38"/>
      <c r="R67" s="39"/>
    </row>
    <row r="68">
      <c r="A68" s="31"/>
      <c r="B68" s="32"/>
      <c r="C68" s="33"/>
      <c r="D68" s="34"/>
      <c r="E68" s="34"/>
      <c r="F68" s="35"/>
      <c r="G68" s="35"/>
      <c r="H68" s="32"/>
      <c r="I68" s="60"/>
      <c r="J68" s="35"/>
      <c r="K68" s="32"/>
      <c r="L68" s="36"/>
      <c r="M68" s="36"/>
      <c r="N68" s="32"/>
      <c r="O68" s="36"/>
      <c r="P68" s="37"/>
      <c r="Q68" s="38"/>
      <c r="R68" s="39"/>
    </row>
    <row r="69">
      <c r="A69" s="31"/>
      <c r="B69" s="32"/>
      <c r="C69" s="33"/>
      <c r="D69" s="34"/>
      <c r="E69" s="34"/>
      <c r="F69" s="35"/>
      <c r="G69" s="35"/>
      <c r="H69" s="32"/>
      <c r="I69" s="60"/>
      <c r="J69" s="35"/>
      <c r="K69" s="32"/>
      <c r="L69" s="36"/>
      <c r="M69" s="36"/>
      <c r="N69" s="32"/>
      <c r="O69" s="36"/>
      <c r="P69" s="37"/>
      <c r="Q69" s="38"/>
      <c r="R69" s="39"/>
    </row>
    <row r="70">
      <c r="A70" s="31"/>
      <c r="B70" s="32"/>
      <c r="C70" s="33"/>
      <c r="D70" s="34"/>
      <c r="E70" s="34"/>
      <c r="F70" s="35"/>
      <c r="G70" s="35"/>
      <c r="H70" s="32"/>
      <c r="I70" s="60"/>
      <c r="J70" s="35"/>
      <c r="K70" s="32"/>
      <c r="L70" s="36"/>
      <c r="M70" s="36"/>
      <c r="N70" s="32"/>
      <c r="O70" s="36"/>
      <c r="P70" s="37"/>
      <c r="Q70" s="38"/>
      <c r="R70" s="39"/>
    </row>
    <row r="71">
      <c r="A71" s="31"/>
      <c r="B71" s="32"/>
      <c r="C71" s="33"/>
      <c r="D71" s="34"/>
      <c r="E71" s="34"/>
      <c r="F71" s="35"/>
      <c r="G71" s="35"/>
      <c r="H71" s="32"/>
      <c r="I71" s="60"/>
      <c r="J71" s="35"/>
      <c r="K71" s="32"/>
      <c r="L71" s="36"/>
      <c r="M71" s="36"/>
      <c r="N71" s="32"/>
      <c r="O71" s="36"/>
      <c r="P71" s="37"/>
      <c r="Q71" s="38"/>
      <c r="R71" s="39"/>
    </row>
    <row r="72">
      <c r="A72" s="31"/>
      <c r="B72" s="32"/>
      <c r="C72" s="33"/>
      <c r="D72" s="34"/>
      <c r="E72" s="34"/>
      <c r="F72" s="35"/>
      <c r="G72" s="35"/>
      <c r="H72" s="32"/>
      <c r="I72" s="60"/>
      <c r="J72" s="35"/>
      <c r="K72" s="32"/>
      <c r="L72" s="36"/>
      <c r="M72" s="36"/>
      <c r="N72" s="32"/>
      <c r="O72" s="36"/>
      <c r="P72" s="37"/>
      <c r="Q72" s="38"/>
      <c r="R72" s="39"/>
    </row>
    <row r="73">
      <c r="A73" s="31"/>
      <c r="B73" s="32"/>
      <c r="C73" s="33"/>
      <c r="D73" s="34"/>
      <c r="E73" s="34"/>
      <c r="F73" s="35"/>
      <c r="G73" s="35"/>
      <c r="H73" s="32"/>
      <c r="I73" s="60"/>
      <c r="J73" s="35"/>
      <c r="K73" s="32"/>
      <c r="L73" s="36"/>
      <c r="M73" s="36"/>
      <c r="N73" s="32"/>
      <c r="O73" s="36"/>
      <c r="P73" s="37"/>
      <c r="Q73" s="38"/>
      <c r="R73" s="39"/>
    </row>
    <row r="74">
      <c r="A74" s="31"/>
      <c r="B74" s="32"/>
      <c r="C74" s="33"/>
      <c r="D74" s="34"/>
      <c r="E74" s="34"/>
      <c r="F74" s="35"/>
      <c r="G74" s="35"/>
      <c r="H74" s="32"/>
      <c r="I74" s="60"/>
      <c r="J74" s="35"/>
      <c r="K74" s="32"/>
      <c r="L74" s="36"/>
      <c r="M74" s="36"/>
      <c r="N74" s="32"/>
      <c r="O74" s="36"/>
      <c r="P74" s="37"/>
      <c r="Q74" s="38"/>
      <c r="R74" s="39"/>
    </row>
    <row r="75">
      <c r="A75" s="31"/>
      <c r="B75" s="32"/>
      <c r="C75" s="33"/>
      <c r="D75" s="34"/>
      <c r="E75" s="34"/>
      <c r="F75" s="35"/>
      <c r="G75" s="35"/>
      <c r="H75" s="32"/>
      <c r="I75" s="60"/>
      <c r="J75" s="35"/>
      <c r="K75" s="32"/>
      <c r="L75" s="36"/>
      <c r="M75" s="36"/>
      <c r="N75" s="32"/>
      <c r="O75" s="36"/>
      <c r="P75" s="37"/>
      <c r="Q75" s="38"/>
      <c r="R75" s="39"/>
    </row>
    <row r="76">
      <c r="A76" s="31"/>
      <c r="B76" s="32"/>
      <c r="C76" s="33"/>
      <c r="D76" s="34"/>
      <c r="E76" s="34"/>
      <c r="F76" s="35"/>
      <c r="G76" s="35"/>
      <c r="H76" s="32"/>
      <c r="I76" s="60"/>
      <c r="J76" s="35"/>
      <c r="K76" s="32"/>
      <c r="L76" s="36"/>
      <c r="M76" s="36"/>
      <c r="N76" s="32"/>
      <c r="O76" s="36"/>
      <c r="P76" s="37"/>
      <c r="Q76" s="38"/>
      <c r="R76" s="39"/>
    </row>
    <row r="77">
      <c r="A77" s="31"/>
      <c r="B77" s="32"/>
      <c r="C77" s="33"/>
      <c r="D77" s="34"/>
      <c r="E77" s="34"/>
      <c r="F77" s="35"/>
      <c r="G77" s="35"/>
      <c r="H77" s="32"/>
      <c r="I77" s="60"/>
      <c r="J77" s="35"/>
      <c r="K77" s="32"/>
      <c r="L77" s="36"/>
      <c r="M77" s="36"/>
      <c r="N77" s="32"/>
      <c r="O77" s="36"/>
      <c r="P77" s="37"/>
      <c r="Q77" s="38"/>
      <c r="R77" s="39"/>
    </row>
    <row r="78">
      <c r="A78" s="31"/>
      <c r="B78" s="32"/>
      <c r="C78" s="33"/>
      <c r="D78" s="34"/>
      <c r="E78" s="34"/>
      <c r="F78" s="35"/>
      <c r="G78" s="35"/>
      <c r="H78" s="32"/>
      <c r="I78" s="60"/>
      <c r="J78" s="35"/>
      <c r="K78" s="32"/>
      <c r="L78" s="36"/>
      <c r="M78" s="36"/>
      <c r="N78" s="32"/>
      <c r="O78" s="36"/>
      <c r="P78" s="37"/>
      <c r="Q78" s="38"/>
      <c r="R78" s="39"/>
    </row>
    <row r="79">
      <c r="A79" s="31"/>
      <c r="B79" s="32"/>
      <c r="C79" s="33"/>
      <c r="D79" s="34"/>
      <c r="E79" s="34"/>
      <c r="F79" s="35"/>
      <c r="G79" s="35"/>
      <c r="H79" s="32"/>
      <c r="I79" s="60"/>
      <c r="J79" s="35"/>
      <c r="K79" s="32"/>
      <c r="L79" s="36"/>
      <c r="M79" s="36"/>
      <c r="N79" s="32"/>
      <c r="O79" s="36"/>
      <c r="P79" s="37"/>
      <c r="Q79" s="38"/>
      <c r="R79" s="39"/>
    </row>
    <row r="80">
      <c r="A80" s="31"/>
      <c r="B80" s="32"/>
      <c r="C80" s="33"/>
      <c r="D80" s="34"/>
      <c r="E80" s="34"/>
      <c r="F80" s="35"/>
      <c r="G80" s="35"/>
      <c r="H80" s="32"/>
      <c r="I80" s="60"/>
      <c r="J80" s="35"/>
      <c r="K80" s="32"/>
      <c r="L80" s="36"/>
      <c r="M80" s="36"/>
      <c r="N80" s="32"/>
      <c r="O80" s="36"/>
      <c r="P80" s="37"/>
      <c r="Q80" s="38"/>
      <c r="R80" s="39"/>
    </row>
    <row r="81">
      <c r="A81" s="31"/>
      <c r="B81" s="32"/>
      <c r="C81" s="33"/>
      <c r="D81" s="34"/>
      <c r="E81" s="34"/>
      <c r="F81" s="35"/>
      <c r="G81" s="35"/>
      <c r="H81" s="32"/>
      <c r="I81" s="60"/>
      <c r="J81" s="35"/>
      <c r="K81" s="32"/>
      <c r="L81" s="36"/>
      <c r="M81" s="36"/>
      <c r="N81" s="32"/>
      <c r="O81" s="36"/>
      <c r="P81" s="37"/>
      <c r="Q81" s="38"/>
      <c r="R81" s="39"/>
    </row>
    <row r="82">
      <c r="A82" s="31"/>
      <c r="B82" s="32"/>
      <c r="C82" s="33"/>
      <c r="D82" s="34"/>
      <c r="E82" s="34"/>
      <c r="F82" s="35"/>
      <c r="G82" s="35"/>
      <c r="H82" s="32"/>
      <c r="I82" s="60"/>
      <c r="J82" s="35"/>
      <c r="K82" s="32"/>
      <c r="L82" s="36"/>
      <c r="M82" s="36"/>
      <c r="N82" s="32"/>
      <c r="O82" s="36"/>
      <c r="P82" s="37"/>
      <c r="Q82" s="38"/>
      <c r="R82" s="39"/>
    </row>
    <row r="83">
      <c r="A83" s="31"/>
      <c r="B83" s="32"/>
      <c r="C83" s="33"/>
      <c r="D83" s="34"/>
      <c r="E83" s="34"/>
      <c r="F83" s="35"/>
      <c r="G83" s="35"/>
      <c r="H83" s="32"/>
      <c r="I83" s="60"/>
      <c r="J83" s="35"/>
      <c r="K83" s="32"/>
      <c r="L83" s="36"/>
      <c r="M83" s="36"/>
      <c r="N83" s="32"/>
      <c r="O83" s="36"/>
      <c r="P83" s="37"/>
      <c r="Q83" s="38"/>
      <c r="R83" s="39"/>
    </row>
    <row r="84">
      <c r="A84" s="31"/>
      <c r="B84" s="32"/>
      <c r="C84" s="33"/>
      <c r="D84" s="34"/>
      <c r="E84" s="34"/>
      <c r="F84" s="35"/>
      <c r="G84" s="35"/>
      <c r="H84" s="32"/>
      <c r="I84" s="60"/>
      <c r="J84" s="35"/>
      <c r="K84" s="32"/>
      <c r="L84" s="36"/>
      <c r="M84" s="36"/>
      <c r="N84" s="32"/>
      <c r="O84" s="36"/>
      <c r="P84" s="37"/>
      <c r="Q84" s="38"/>
      <c r="R84" s="39"/>
    </row>
    <row r="85">
      <c r="A85" s="31"/>
      <c r="B85" s="32"/>
      <c r="C85" s="33"/>
      <c r="D85" s="34"/>
      <c r="E85" s="34"/>
      <c r="F85" s="35"/>
      <c r="G85" s="35"/>
      <c r="H85" s="32"/>
      <c r="I85" s="60"/>
      <c r="J85" s="35"/>
      <c r="K85" s="32"/>
      <c r="L85" s="36"/>
      <c r="M85" s="36"/>
      <c r="N85" s="32"/>
      <c r="O85" s="36"/>
      <c r="P85" s="37"/>
      <c r="Q85" s="38"/>
      <c r="R85" s="39"/>
    </row>
    <row r="86">
      <c r="A86" s="31"/>
      <c r="B86" s="32"/>
      <c r="C86" s="33"/>
      <c r="D86" s="34"/>
      <c r="E86" s="34"/>
      <c r="F86" s="35"/>
      <c r="G86" s="35"/>
      <c r="H86" s="32"/>
      <c r="I86" s="60"/>
      <c r="J86" s="35"/>
      <c r="K86" s="32"/>
      <c r="L86" s="36"/>
      <c r="M86" s="36"/>
      <c r="N86" s="32"/>
      <c r="O86" s="36"/>
      <c r="P86" s="37"/>
      <c r="Q86" s="38"/>
      <c r="R86" s="39"/>
    </row>
    <row r="87">
      <c r="A87" s="31"/>
      <c r="B87" s="32"/>
      <c r="C87" s="33"/>
      <c r="D87" s="34"/>
      <c r="E87" s="34"/>
      <c r="F87" s="35"/>
      <c r="G87" s="35"/>
      <c r="H87" s="32"/>
      <c r="I87" s="60"/>
      <c r="J87" s="35"/>
      <c r="K87" s="32"/>
      <c r="L87" s="36"/>
      <c r="M87" s="36"/>
      <c r="N87" s="32"/>
      <c r="O87" s="36"/>
      <c r="P87" s="37"/>
      <c r="Q87" s="38"/>
      <c r="R87" s="39"/>
    </row>
    <row r="88">
      <c r="A88" s="31"/>
      <c r="B88" s="32"/>
      <c r="C88" s="33"/>
      <c r="D88" s="34"/>
      <c r="E88" s="34"/>
      <c r="F88" s="35"/>
      <c r="G88" s="35"/>
      <c r="H88" s="32"/>
      <c r="I88" s="60"/>
      <c r="J88" s="35"/>
      <c r="K88" s="32"/>
      <c r="L88" s="36"/>
      <c r="M88" s="36"/>
      <c r="N88" s="32"/>
      <c r="O88" s="36"/>
      <c r="P88" s="37"/>
      <c r="Q88" s="38"/>
      <c r="R88" s="39"/>
    </row>
    <row r="89">
      <c r="A89" s="31"/>
      <c r="B89" s="32"/>
      <c r="C89" s="33"/>
      <c r="D89" s="34"/>
      <c r="E89" s="34"/>
      <c r="F89" s="35"/>
      <c r="G89" s="35"/>
      <c r="H89" s="32"/>
      <c r="I89" s="60"/>
      <c r="J89" s="35"/>
      <c r="K89" s="32"/>
      <c r="L89" s="36"/>
      <c r="M89" s="36"/>
      <c r="N89" s="32"/>
      <c r="O89" s="36"/>
      <c r="P89" s="37"/>
      <c r="Q89" s="38"/>
      <c r="R89" s="39"/>
    </row>
    <row r="90">
      <c r="A90" s="31"/>
      <c r="B90" s="32"/>
      <c r="C90" s="33"/>
      <c r="D90" s="34"/>
      <c r="E90" s="34"/>
      <c r="F90" s="35"/>
      <c r="G90" s="35"/>
      <c r="H90" s="32"/>
      <c r="I90" s="60"/>
      <c r="J90" s="35"/>
      <c r="K90" s="32"/>
      <c r="L90" s="36"/>
      <c r="M90" s="36"/>
      <c r="N90" s="32"/>
      <c r="O90" s="36"/>
      <c r="P90" s="37"/>
      <c r="Q90" s="38"/>
      <c r="R90" s="39"/>
    </row>
    <row r="91">
      <c r="A91" s="31"/>
      <c r="B91" s="32"/>
      <c r="C91" s="33"/>
      <c r="D91" s="34"/>
      <c r="E91" s="34"/>
      <c r="F91" s="35"/>
      <c r="G91" s="35"/>
      <c r="H91" s="32"/>
      <c r="I91" s="60"/>
      <c r="J91" s="35"/>
      <c r="K91" s="32"/>
      <c r="L91" s="36"/>
      <c r="M91" s="36"/>
      <c r="N91" s="32"/>
      <c r="O91" s="36"/>
      <c r="P91" s="37"/>
      <c r="Q91" s="38"/>
      <c r="R91" s="39"/>
    </row>
    <row r="92">
      <c r="A92" s="31"/>
      <c r="B92" s="32"/>
      <c r="C92" s="33"/>
      <c r="D92" s="34"/>
      <c r="E92" s="34"/>
      <c r="F92" s="35"/>
      <c r="G92" s="35"/>
      <c r="H92" s="32"/>
      <c r="I92" s="60"/>
      <c r="J92" s="35"/>
      <c r="K92" s="32"/>
      <c r="L92" s="36"/>
      <c r="M92" s="36"/>
      <c r="N92" s="32"/>
      <c r="O92" s="36"/>
      <c r="P92" s="37"/>
      <c r="Q92" s="38"/>
      <c r="R92" s="39"/>
    </row>
    <row r="93">
      <c r="A93" s="31"/>
      <c r="B93" s="32"/>
      <c r="C93" s="33"/>
      <c r="D93" s="34"/>
      <c r="E93" s="34"/>
      <c r="F93" s="35"/>
      <c r="G93" s="35"/>
      <c r="H93" s="32"/>
      <c r="I93" s="60"/>
      <c r="J93" s="35"/>
      <c r="K93" s="32"/>
      <c r="L93" s="36"/>
      <c r="M93" s="36"/>
      <c r="N93" s="32"/>
      <c r="O93" s="36"/>
      <c r="P93" s="37"/>
      <c r="Q93" s="38"/>
      <c r="R93" s="39"/>
    </row>
    <row r="94">
      <c r="A94" s="31"/>
      <c r="B94" s="32"/>
      <c r="C94" s="33"/>
      <c r="D94" s="34"/>
      <c r="E94" s="34"/>
      <c r="F94" s="35"/>
      <c r="G94" s="35"/>
      <c r="H94" s="32"/>
      <c r="I94" s="60"/>
      <c r="J94" s="35"/>
      <c r="K94" s="32"/>
      <c r="L94" s="36"/>
      <c r="M94" s="36"/>
      <c r="N94" s="32"/>
      <c r="O94" s="36"/>
      <c r="P94" s="37"/>
      <c r="Q94" s="38"/>
      <c r="R94" s="39"/>
    </row>
    <row r="95">
      <c r="A95" s="31"/>
      <c r="B95" s="32"/>
      <c r="C95" s="33"/>
      <c r="D95" s="34"/>
      <c r="E95" s="34"/>
      <c r="F95" s="35"/>
      <c r="G95" s="35"/>
      <c r="H95" s="32"/>
      <c r="I95" s="60"/>
      <c r="J95" s="35"/>
      <c r="K95" s="32"/>
      <c r="L95" s="36"/>
      <c r="M95" s="36"/>
      <c r="N95" s="32"/>
      <c r="O95" s="36"/>
      <c r="P95" s="37"/>
      <c r="Q95" s="38"/>
      <c r="R95" s="39"/>
    </row>
    <row r="96">
      <c r="A96" s="31"/>
      <c r="B96" s="32"/>
      <c r="C96" s="33"/>
      <c r="D96" s="34"/>
      <c r="E96" s="34"/>
      <c r="F96" s="35"/>
      <c r="G96" s="35"/>
      <c r="H96" s="32"/>
      <c r="I96" s="60"/>
      <c r="J96" s="35"/>
      <c r="K96" s="32"/>
      <c r="L96" s="36"/>
      <c r="M96" s="36"/>
      <c r="N96" s="32"/>
      <c r="O96" s="36"/>
      <c r="P96" s="37"/>
      <c r="Q96" s="38"/>
      <c r="R96" s="39"/>
    </row>
    <row r="97">
      <c r="A97" s="31"/>
      <c r="B97" s="32"/>
      <c r="C97" s="33"/>
      <c r="D97" s="34"/>
      <c r="E97" s="34"/>
      <c r="F97" s="35"/>
      <c r="G97" s="35"/>
      <c r="H97" s="32"/>
      <c r="I97" s="60"/>
      <c r="J97" s="35"/>
      <c r="K97" s="32"/>
      <c r="L97" s="36"/>
      <c r="M97" s="36"/>
      <c r="N97" s="32"/>
      <c r="O97" s="36"/>
      <c r="P97" s="37"/>
      <c r="Q97" s="38"/>
      <c r="R97" s="39"/>
    </row>
    <row r="98">
      <c r="A98" s="31"/>
      <c r="B98" s="32"/>
      <c r="C98" s="33"/>
      <c r="D98" s="34"/>
      <c r="E98" s="34"/>
      <c r="F98" s="35"/>
      <c r="G98" s="35"/>
      <c r="H98" s="32"/>
      <c r="I98" s="60"/>
      <c r="J98" s="35"/>
      <c r="K98" s="32"/>
      <c r="L98" s="36"/>
      <c r="M98" s="36"/>
      <c r="N98" s="32"/>
      <c r="O98" s="36"/>
      <c r="P98" s="37"/>
      <c r="Q98" s="38"/>
      <c r="R98" s="39"/>
    </row>
    <row r="99">
      <c r="A99" s="31"/>
      <c r="B99" s="32"/>
      <c r="C99" s="33"/>
      <c r="D99" s="34"/>
      <c r="E99" s="34"/>
      <c r="F99" s="35"/>
      <c r="G99" s="35"/>
      <c r="H99" s="32"/>
      <c r="I99" s="60"/>
      <c r="J99" s="35"/>
      <c r="K99" s="32"/>
      <c r="L99" s="36"/>
      <c r="M99" s="36"/>
      <c r="N99" s="32"/>
      <c r="O99" s="36"/>
      <c r="P99" s="37"/>
      <c r="Q99" s="38"/>
      <c r="R99" s="39"/>
    </row>
    <row r="100">
      <c r="A100" s="31"/>
      <c r="B100" s="32"/>
      <c r="C100" s="33"/>
      <c r="D100" s="34"/>
      <c r="E100" s="34"/>
      <c r="F100" s="35"/>
      <c r="G100" s="35"/>
      <c r="H100" s="32"/>
      <c r="I100" s="60"/>
      <c r="J100" s="35"/>
      <c r="K100" s="32"/>
      <c r="L100" s="36"/>
      <c r="M100" s="36"/>
      <c r="N100" s="32"/>
      <c r="O100" s="36"/>
      <c r="P100" s="37"/>
      <c r="Q100" s="38"/>
      <c r="R100" s="39"/>
    </row>
    <row r="101">
      <c r="A101" s="31"/>
      <c r="B101" s="32"/>
      <c r="C101" s="33"/>
      <c r="D101" s="34"/>
      <c r="E101" s="34"/>
      <c r="F101" s="35"/>
      <c r="G101" s="35"/>
      <c r="H101" s="32"/>
      <c r="I101" s="60"/>
      <c r="J101" s="35"/>
      <c r="K101" s="32"/>
      <c r="L101" s="36"/>
      <c r="M101" s="36"/>
      <c r="N101" s="32"/>
      <c r="O101" s="36"/>
      <c r="P101" s="37"/>
      <c r="Q101" s="38"/>
      <c r="R101" s="39"/>
    </row>
    <row r="102">
      <c r="A102" s="31"/>
      <c r="B102" s="32"/>
      <c r="C102" s="33"/>
      <c r="D102" s="34"/>
      <c r="E102" s="34"/>
      <c r="F102" s="35"/>
      <c r="G102" s="35"/>
      <c r="H102" s="32"/>
      <c r="I102" s="60"/>
      <c r="J102" s="35"/>
      <c r="K102" s="32"/>
      <c r="L102" s="36"/>
      <c r="M102" s="36"/>
      <c r="N102" s="32"/>
      <c r="O102" s="36"/>
      <c r="P102" s="37"/>
      <c r="Q102" s="38"/>
      <c r="R102" s="39"/>
    </row>
    <row r="103">
      <c r="A103" s="31"/>
      <c r="B103" s="32"/>
      <c r="C103" s="33"/>
      <c r="D103" s="34"/>
      <c r="E103" s="34"/>
      <c r="F103" s="35"/>
      <c r="G103" s="35"/>
      <c r="H103" s="32"/>
      <c r="I103" s="60"/>
      <c r="J103" s="35"/>
      <c r="K103" s="32"/>
      <c r="L103" s="36"/>
      <c r="M103" s="36"/>
      <c r="N103" s="32"/>
      <c r="O103" s="36"/>
      <c r="P103" s="37"/>
      <c r="Q103" s="38"/>
      <c r="R103" s="39"/>
    </row>
    <row r="104">
      <c r="A104" s="31"/>
      <c r="B104" s="32"/>
      <c r="C104" s="33"/>
      <c r="D104" s="34"/>
      <c r="E104" s="34"/>
      <c r="F104" s="35"/>
      <c r="G104" s="35"/>
      <c r="H104" s="32"/>
      <c r="I104" s="60"/>
      <c r="J104" s="35"/>
      <c r="K104" s="32"/>
      <c r="L104" s="36"/>
      <c r="M104" s="36"/>
      <c r="N104" s="32"/>
      <c r="O104" s="36"/>
      <c r="P104" s="37"/>
      <c r="Q104" s="38"/>
      <c r="R104" s="39"/>
    </row>
    <row r="105">
      <c r="A105" s="31"/>
      <c r="B105" s="32"/>
      <c r="C105" s="33"/>
      <c r="D105" s="34"/>
      <c r="E105" s="34"/>
      <c r="F105" s="35"/>
      <c r="G105" s="35"/>
      <c r="H105" s="32"/>
      <c r="I105" s="60"/>
      <c r="J105" s="35"/>
      <c r="K105" s="32"/>
      <c r="L105" s="36"/>
      <c r="M105" s="36"/>
      <c r="N105" s="32"/>
      <c r="O105" s="36"/>
      <c r="P105" s="37"/>
      <c r="Q105" s="38"/>
      <c r="R105" s="39"/>
    </row>
    <row r="106">
      <c r="A106" s="31"/>
      <c r="B106" s="32"/>
      <c r="C106" s="33"/>
      <c r="D106" s="34"/>
      <c r="E106" s="34"/>
      <c r="F106" s="35"/>
      <c r="G106" s="35"/>
      <c r="H106" s="32"/>
      <c r="I106" s="60"/>
      <c r="J106" s="35"/>
      <c r="K106" s="32"/>
      <c r="L106" s="36"/>
      <c r="M106" s="36"/>
      <c r="N106" s="32"/>
      <c r="O106" s="36"/>
      <c r="P106" s="37"/>
      <c r="Q106" s="38"/>
      <c r="R106" s="39"/>
    </row>
    <row r="107">
      <c r="A107" s="31"/>
      <c r="B107" s="32"/>
      <c r="C107" s="33"/>
      <c r="D107" s="34"/>
      <c r="E107" s="34"/>
      <c r="F107" s="35"/>
      <c r="G107" s="35"/>
      <c r="H107" s="32"/>
      <c r="I107" s="60"/>
      <c r="J107" s="35"/>
      <c r="K107" s="32"/>
      <c r="L107" s="36"/>
      <c r="M107" s="36"/>
      <c r="N107" s="32"/>
      <c r="O107" s="36"/>
      <c r="P107" s="37"/>
      <c r="Q107" s="38"/>
      <c r="R107" s="39"/>
    </row>
    <row r="108">
      <c r="A108" s="31"/>
      <c r="B108" s="32"/>
      <c r="C108" s="33"/>
      <c r="D108" s="34"/>
      <c r="E108" s="34"/>
      <c r="F108" s="35"/>
      <c r="G108" s="35"/>
      <c r="H108" s="32"/>
      <c r="I108" s="60"/>
      <c r="J108" s="35"/>
      <c r="K108" s="32"/>
      <c r="L108" s="36"/>
      <c r="M108" s="36"/>
      <c r="N108" s="32"/>
      <c r="O108" s="36"/>
      <c r="P108" s="37"/>
      <c r="Q108" s="38"/>
      <c r="R108" s="39"/>
    </row>
    <row r="109">
      <c r="A109" s="31"/>
      <c r="B109" s="32"/>
      <c r="C109" s="33"/>
      <c r="D109" s="34"/>
      <c r="E109" s="34"/>
      <c r="F109" s="35"/>
      <c r="G109" s="35"/>
      <c r="H109" s="32"/>
      <c r="I109" s="60"/>
      <c r="J109" s="35"/>
      <c r="K109" s="32"/>
      <c r="L109" s="36"/>
      <c r="M109" s="36"/>
      <c r="N109" s="32"/>
      <c r="O109" s="36"/>
      <c r="P109" s="37"/>
      <c r="Q109" s="38"/>
      <c r="R109" s="39"/>
    </row>
    <row r="110">
      <c r="A110" s="31"/>
      <c r="B110" s="32"/>
      <c r="C110" s="33"/>
      <c r="D110" s="34"/>
      <c r="E110" s="34"/>
      <c r="F110" s="35"/>
      <c r="G110" s="35"/>
      <c r="H110" s="32"/>
      <c r="I110" s="60"/>
      <c r="J110" s="35"/>
      <c r="K110" s="32"/>
      <c r="L110" s="36"/>
      <c r="M110" s="36"/>
      <c r="N110" s="32"/>
      <c r="O110" s="36"/>
      <c r="P110" s="37"/>
      <c r="Q110" s="38"/>
      <c r="R110" s="39"/>
    </row>
    <row r="111">
      <c r="A111" s="31"/>
      <c r="B111" s="32"/>
      <c r="C111" s="33"/>
      <c r="D111" s="34"/>
      <c r="E111" s="34"/>
      <c r="F111" s="35"/>
      <c r="G111" s="35"/>
      <c r="H111" s="32"/>
      <c r="I111" s="60"/>
      <c r="J111" s="35"/>
      <c r="K111" s="32"/>
      <c r="L111" s="36"/>
      <c r="M111" s="36"/>
      <c r="N111" s="32"/>
      <c r="O111" s="36"/>
      <c r="P111" s="37"/>
      <c r="Q111" s="38"/>
      <c r="R111" s="39"/>
    </row>
    <row r="112">
      <c r="A112" s="31"/>
      <c r="B112" s="32"/>
      <c r="C112" s="33"/>
      <c r="D112" s="34"/>
      <c r="E112" s="34"/>
      <c r="F112" s="35"/>
      <c r="G112" s="35"/>
      <c r="H112" s="32"/>
      <c r="I112" s="60"/>
      <c r="J112" s="35"/>
      <c r="K112" s="32"/>
      <c r="L112" s="36"/>
      <c r="M112" s="36"/>
      <c r="N112" s="32"/>
      <c r="O112" s="36"/>
      <c r="P112" s="37"/>
      <c r="Q112" s="38"/>
      <c r="R112" s="39"/>
    </row>
    <row r="113">
      <c r="A113" s="31"/>
      <c r="B113" s="32"/>
      <c r="C113" s="33"/>
      <c r="D113" s="34"/>
      <c r="E113" s="34"/>
      <c r="F113" s="35"/>
      <c r="G113" s="35"/>
      <c r="H113" s="32"/>
      <c r="I113" s="60"/>
      <c r="J113" s="35"/>
      <c r="K113" s="32"/>
      <c r="L113" s="36"/>
      <c r="M113" s="36"/>
      <c r="N113" s="32"/>
      <c r="O113" s="36"/>
      <c r="P113" s="37"/>
      <c r="Q113" s="38"/>
      <c r="R113" s="39"/>
    </row>
    <row r="114">
      <c r="A114" s="31"/>
      <c r="B114" s="32"/>
      <c r="C114" s="33"/>
      <c r="D114" s="34"/>
      <c r="E114" s="34"/>
      <c r="F114" s="35"/>
      <c r="G114" s="35"/>
      <c r="H114" s="32"/>
      <c r="I114" s="60"/>
      <c r="J114" s="35"/>
      <c r="K114" s="32"/>
      <c r="L114" s="36"/>
      <c r="M114" s="36"/>
      <c r="N114" s="32"/>
      <c r="O114" s="36"/>
      <c r="P114" s="37"/>
      <c r="Q114" s="38"/>
      <c r="R114" s="39"/>
    </row>
    <row r="115">
      <c r="A115" s="31"/>
      <c r="B115" s="32"/>
      <c r="C115" s="33"/>
      <c r="D115" s="34"/>
      <c r="E115" s="34"/>
      <c r="F115" s="35"/>
      <c r="G115" s="35"/>
      <c r="H115" s="32"/>
      <c r="I115" s="60"/>
      <c r="J115" s="35"/>
      <c r="K115" s="32"/>
      <c r="L115" s="36"/>
      <c r="M115" s="36"/>
      <c r="N115" s="32"/>
      <c r="O115" s="36"/>
      <c r="P115" s="37"/>
      <c r="Q115" s="38"/>
      <c r="R115" s="39"/>
    </row>
    <row r="116">
      <c r="A116" s="31"/>
      <c r="B116" s="32"/>
      <c r="C116" s="33"/>
      <c r="D116" s="34"/>
      <c r="E116" s="34"/>
      <c r="F116" s="35"/>
      <c r="G116" s="35"/>
      <c r="H116" s="32"/>
      <c r="I116" s="60"/>
      <c r="J116" s="35"/>
      <c r="K116" s="32"/>
      <c r="L116" s="36"/>
      <c r="M116" s="36"/>
      <c r="N116" s="32"/>
      <c r="O116" s="36"/>
      <c r="P116" s="37"/>
      <c r="Q116" s="38"/>
      <c r="R116" s="39"/>
    </row>
    <row r="117">
      <c r="A117" s="31"/>
      <c r="B117" s="32"/>
      <c r="C117" s="33"/>
      <c r="D117" s="34"/>
      <c r="E117" s="34"/>
      <c r="F117" s="35"/>
      <c r="G117" s="35"/>
      <c r="H117" s="32"/>
      <c r="I117" s="60"/>
      <c r="J117" s="35"/>
      <c r="K117" s="32"/>
      <c r="L117" s="36"/>
      <c r="M117" s="36"/>
      <c r="N117" s="32"/>
      <c r="O117" s="36"/>
      <c r="P117" s="37"/>
      <c r="Q117" s="38"/>
      <c r="R117" s="39"/>
    </row>
    <row r="118">
      <c r="A118" s="31"/>
      <c r="B118" s="32"/>
      <c r="C118" s="33"/>
      <c r="D118" s="34"/>
      <c r="E118" s="34"/>
      <c r="F118" s="35"/>
      <c r="G118" s="35"/>
      <c r="H118" s="32"/>
      <c r="I118" s="60"/>
      <c r="J118" s="35"/>
      <c r="K118" s="32"/>
      <c r="L118" s="36"/>
      <c r="M118" s="36"/>
      <c r="N118" s="32"/>
      <c r="O118" s="36"/>
      <c r="P118" s="37"/>
      <c r="Q118" s="38"/>
      <c r="R118" s="39"/>
    </row>
    <row r="119">
      <c r="A119" s="31"/>
      <c r="B119" s="32"/>
      <c r="C119" s="33"/>
      <c r="D119" s="34"/>
      <c r="E119" s="34"/>
      <c r="F119" s="35"/>
      <c r="G119" s="35"/>
      <c r="H119" s="32"/>
      <c r="I119" s="60"/>
      <c r="J119" s="35"/>
      <c r="K119" s="32"/>
      <c r="L119" s="36"/>
      <c r="M119" s="36"/>
      <c r="N119" s="32"/>
      <c r="O119" s="36"/>
      <c r="P119" s="37"/>
      <c r="Q119" s="38"/>
      <c r="R119" s="39"/>
    </row>
    <row r="120">
      <c r="A120" s="31"/>
      <c r="B120" s="32"/>
      <c r="C120" s="33"/>
      <c r="D120" s="34"/>
      <c r="E120" s="34"/>
      <c r="F120" s="35"/>
      <c r="G120" s="35"/>
      <c r="H120" s="32"/>
      <c r="I120" s="60"/>
      <c r="J120" s="35"/>
      <c r="K120" s="32"/>
      <c r="L120" s="36"/>
      <c r="M120" s="36"/>
      <c r="N120" s="32"/>
      <c r="O120" s="36"/>
      <c r="P120" s="37"/>
      <c r="Q120" s="38"/>
      <c r="R120" s="39"/>
    </row>
    <row r="121">
      <c r="A121" s="31"/>
      <c r="B121" s="32"/>
      <c r="C121" s="33"/>
      <c r="D121" s="34"/>
      <c r="E121" s="34"/>
      <c r="F121" s="35"/>
      <c r="G121" s="35"/>
      <c r="H121" s="32"/>
      <c r="I121" s="60"/>
      <c r="J121" s="35"/>
      <c r="K121" s="32"/>
      <c r="L121" s="36"/>
      <c r="M121" s="36"/>
      <c r="N121" s="32"/>
      <c r="O121" s="36"/>
      <c r="P121" s="37"/>
      <c r="Q121" s="38"/>
      <c r="R121" s="39"/>
    </row>
    <row r="122">
      <c r="A122" s="31"/>
      <c r="B122" s="32"/>
      <c r="C122" s="33"/>
      <c r="D122" s="34"/>
      <c r="E122" s="34"/>
      <c r="F122" s="35"/>
      <c r="G122" s="35"/>
      <c r="H122" s="32"/>
      <c r="I122" s="60"/>
      <c r="J122" s="35"/>
      <c r="K122" s="32"/>
      <c r="L122" s="36"/>
      <c r="M122" s="36"/>
      <c r="N122" s="32"/>
      <c r="O122" s="36"/>
      <c r="P122" s="37"/>
      <c r="Q122" s="38"/>
      <c r="R122" s="39"/>
    </row>
    <row r="123">
      <c r="A123" s="31"/>
      <c r="B123" s="32"/>
      <c r="C123" s="33"/>
      <c r="D123" s="34"/>
      <c r="E123" s="34"/>
      <c r="F123" s="35"/>
      <c r="G123" s="35"/>
      <c r="H123" s="32"/>
      <c r="I123" s="60"/>
      <c r="J123" s="35"/>
      <c r="K123" s="32"/>
      <c r="L123" s="36"/>
      <c r="M123" s="36"/>
      <c r="N123" s="32"/>
      <c r="O123" s="36"/>
      <c r="P123" s="37"/>
      <c r="Q123" s="38"/>
      <c r="R123" s="39"/>
    </row>
    <row r="124">
      <c r="A124" s="31"/>
      <c r="B124" s="32"/>
      <c r="C124" s="33"/>
      <c r="D124" s="34"/>
      <c r="E124" s="34"/>
      <c r="F124" s="35"/>
      <c r="G124" s="35"/>
      <c r="H124" s="32"/>
      <c r="I124" s="60"/>
      <c r="J124" s="35"/>
      <c r="K124" s="32"/>
      <c r="L124" s="36"/>
      <c r="M124" s="36"/>
      <c r="N124" s="32"/>
      <c r="O124" s="36"/>
      <c r="P124" s="37"/>
      <c r="Q124" s="38"/>
      <c r="R124" s="39"/>
    </row>
    <row r="125">
      <c r="A125" s="31"/>
      <c r="B125" s="32"/>
      <c r="C125" s="33"/>
      <c r="D125" s="34"/>
      <c r="E125" s="34"/>
      <c r="F125" s="35"/>
      <c r="G125" s="35"/>
      <c r="H125" s="32"/>
      <c r="I125" s="60"/>
      <c r="J125" s="35"/>
      <c r="K125" s="32"/>
      <c r="L125" s="36"/>
      <c r="M125" s="36"/>
      <c r="N125" s="32"/>
      <c r="O125" s="36"/>
      <c r="P125" s="37"/>
      <c r="Q125" s="38"/>
      <c r="R125" s="39"/>
    </row>
    <row r="126">
      <c r="A126" s="31"/>
      <c r="B126" s="32"/>
      <c r="C126" s="33"/>
      <c r="D126" s="34"/>
      <c r="E126" s="34"/>
      <c r="F126" s="35"/>
      <c r="G126" s="35"/>
      <c r="H126" s="32"/>
      <c r="I126" s="60"/>
      <c r="J126" s="35"/>
      <c r="K126" s="32"/>
      <c r="L126" s="36"/>
      <c r="M126" s="36"/>
      <c r="N126" s="32"/>
      <c r="O126" s="36"/>
      <c r="P126" s="37"/>
      <c r="Q126" s="38"/>
      <c r="R126" s="39"/>
    </row>
    <row r="127">
      <c r="A127" s="31"/>
      <c r="B127" s="32"/>
      <c r="C127" s="33"/>
      <c r="D127" s="34"/>
      <c r="E127" s="34"/>
      <c r="F127" s="35"/>
      <c r="G127" s="35"/>
      <c r="H127" s="32"/>
      <c r="I127" s="60"/>
      <c r="J127" s="35"/>
      <c r="K127" s="32"/>
      <c r="L127" s="36"/>
      <c r="M127" s="36"/>
      <c r="N127" s="32"/>
      <c r="O127" s="36"/>
      <c r="P127" s="37"/>
      <c r="Q127" s="38"/>
      <c r="R127" s="39"/>
    </row>
    <row r="128">
      <c r="A128" s="31"/>
      <c r="B128" s="32"/>
      <c r="C128" s="33"/>
      <c r="D128" s="34"/>
      <c r="E128" s="34"/>
      <c r="F128" s="35"/>
      <c r="G128" s="35"/>
      <c r="H128" s="32"/>
      <c r="I128" s="60"/>
      <c r="J128" s="35"/>
      <c r="K128" s="32"/>
      <c r="L128" s="36"/>
      <c r="M128" s="36"/>
      <c r="N128" s="32"/>
      <c r="O128" s="36"/>
      <c r="P128" s="37"/>
      <c r="Q128" s="38"/>
      <c r="R128" s="39"/>
    </row>
    <row r="129">
      <c r="A129" s="31"/>
      <c r="B129" s="32"/>
      <c r="C129" s="33"/>
      <c r="D129" s="34"/>
      <c r="E129" s="34"/>
      <c r="F129" s="35"/>
      <c r="G129" s="35"/>
      <c r="H129" s="32"/>
      <c r="I129" s="60"/>
      <c r="J129" s="35"/>
      <c r="K129" s="32"/>
      <c r="L129" s="36"/>
      <c r="M129" s="36"/>
      <c r="N129" s="32"/>
      <c r="O129" s="36"/>
      <c r="P129" s="37"/>
      <c r="Q129" s="38"/>
      <c r="R129" s="39"/>
    </row>
    <row r="130">
      <c r="A130" s="31"/>
      <c r="B130" s="32"/>
      <c r="C130" s="33"/>
      <c r="D130" s="34"/>
      <c r="E130" s="34"/>
      <c r="F130" s="35"/>
      <c r="G130" s="35"/>
      <c r="H130" s="32"/>
      <c r="I130" s="60"/>
      <c r="J130" s="35"/>
      <c r="K130" s="32"/>
      <c r="L130" s="36"/>
      <c r="M130" s="36"/>
      <c r="N130" s="32"/>
      <c r="O130" s="36"/>
      <c r="P130" s="37"/>
      <c r="Q130" s="38"/>
      <c r="R130" s="39"/>
    </row>
    <row r="131">
      <c r="A131" s="31"/>
      <c r="B131" s="32"/>
      <c r="C131" s="33"/>
      <c r="D131" s="34"/>
      <c r="E131" s="34"/>
      <c r="F131" s="35"/>
      <c r="G131" s="35"/>
      <c r="H131" s="32"/>
      <c r="I131" s="60"/>
      <c r="J131" s="35"/>
      <c r="K131" s="32"/>
      <c r="L131" s="36"/>
      <c r="M131" s="36"/>
      <c r="N131" s="32"/>
      <c r="O131" s="36"/>
      <c r="P131" s="37"/>
      <c r="Q131" s="38"/>
      <c r="R131" s="39"/>
    </row>
    <row r="132">
      <c r="A132" s="31"/>
      <c r="B132" s="32"/>
      <c r="C132" s="33"/>
      <c r="D132" s="34"/>
      <c r="E132" s="34"/>
      <c r="F132" s="35"/>
      <c r="G132" s="35"/>
      <c r="H132" s="32"/>
      <c r="I132" s="60"/>
      <c r="J132" s="35"/>
      <c r="K132" s="32"/>
      <c r="L132" s="36"/>
      <c r="M132" s="36"/>
      <c r="N132" s="32"/>
      <c r="O132" s="36"/>
      <c r="P132" s="37"/>
      <c r="Q132" s="38"/>
      <c r="R132" s="39"/>
    </row>
    <row r="133">
      <c r="A133" s="31"/>
      <c r="B133" s="32"/>
      <c r="C133" s="33"/>
      <c r="D133" s="34"/>
      <c r="E133" s="34"/>
      <c r="F133" s="35"/>
      <c r="G133" s="35"/>
      <c r="H133" s="32"/>
      <c r="I133" s="60"/>
      <c r="J133" s="35"/>
      <c r="K133" s="32"/>
      <c r="L133" s="36"/>
      <c r="M133" s="36"/>
      <c r="N133" s="32"/>
      <c r="O133" s="36"/>
      <c r="P133" s="37"/>
      <c r="Q133" s="38"/>
      <c r="R133" s="39"/>
    </row>
    <row r="134">
      <c r="A134" s="31"/>
      <c r="B134" s="32"/>
      <c r="C134" s="33"/>
      <c r="D134" s="34"/>
      <c r="E134" s="34"/>
      <c r="F134" s="35"/>
      <c r="G134" s="35"/>
      <c r="H134" s="32"/>
      <c r="I134" s="60"/>
      <c r="J134" s="35"/>
      <c r="K134" s="32"/>
      <c r="L134" s="36"/>
      <c r="M134" s="36"/>
      <c r="N134" s="32"/>
      <c r="O134" s="36"/>
      <c r="P134" s="37"/>
      <c r="Q134" s="38"/>
      <c r="R134" s="39"/>
    </row>
    <row r="135">
      <c r="A135" s="31"/>
      <c r="B135" s="32"/>
      <c r="C135" s="33"/>
      <c r="D135" s="34"/>
      <c r="E135" s="34"/>
      <c r="F135" s="35"/>
      <c r="G135" s="35"/>
      <c r="H135" s="32"/>
      <c r="I135" s="60"/>
      <c r="J135" s="35"/>
      <c r="K135" s="32"/>
      <c r="L135" s="36"/>
      <c r="M135" s="36"/>
      <c r="N135" s="32"/>
      <c r="O135" s="36"/>
      <c r="P135" s="37"/>
      <c r="Q135" s="38"/>
      <c r="R135" s="39"/>
    </row>
    <row r="136">
      <c r="A136" s="31"/>
      <c r="B136" s="32"/>
      <c r="C136" s="33"/>
      <c r="D136" s="34"/>
      <c r="E136" s="34"/>
      <c r="F136" s="35"/>
      <c r="G136" s="35"/>
      <c r="H136" s="32"/>
      <c r="I136" s="60"/>
      <c r="J136" s="35"/>
      <c r="K136" s="32"/>
      <c r="L136" s="36"/>
      <c r="M136" s="36"/>
      <c r="N136" s="32"/>
      <c r="O136" s="36"/>
      <c r="P136" s="37"/>
      <c r="Q136" s="38"/>
      <c r="R136" s="39"/>
    </row>
    <row r="137">
      <c r="A137" s="31"/>
      <c r="B137" s="32"/>
      <c r="C137" s="33"/>
      <c r="D137" s="34"/>
      <c r="E137" s="34"/>
      <c r="F137" s="35"/>
      <c r="G137" s="35"/>
      <c r="H137" s="32"/>
      <c r="I137" s="60"/>
      <c r="J137" s="35"/>
      <c r="K137" s="32"/>
      <c r="L137" s="36"/>
      <c r="M137" s="36"/>
      <c r="N137" s="32"/>
      <c r="O137" s="36"/>
      <c r="P137" s="37"/>
      <c r="Q137" s="38"/>
      <c r="R137" s="39"/>
    </row>
    <row r="138">
      <c r="A138" s="31"/>
      <c r="B138" s="32"/>
      <c r="C138" s="33"/>
      <c r="D138" s="34"/>
      <c r="E138" s="34"/>
      <c r="F138" s="35"/>
      <c r="G138" s="35"/>
      <c r="H138" s="32"/>
      <c r="I138" s="60"/>
      <c r="J138" s="35"/>
      <c r="K138" s="32"/>
      <c r="L138" s="36"/>
      <c r="M138" s="36"/>
      <c r="N138" s="32"/>
      <c r="O138" s="36"/>
      <c r="P138" s="37"/>
      <c r="Q138" s="38"/>
      <c r="R138" s="39"/>
    </row>
    <row r="139">
      <c r="A139" s="31"/>
      <c r="B139" s="32"/>
      <c r="C139" s="33"/>
      <c r="D139" s="34"/>
      <c r="E139" s="34"/>
      <c r="F139" s="35"/>
      <c r="G139" s="35"/>
      <c r="H139" s="32"/>
      <c r="I139" s="60"/>
      <c r="J139" s="35"/>
      <c r="K139" s="32"/>
      <c r="L139" s="36"/>
      <c r="M139" s="36"/>
      <c r="N139" s="32"/>
      <c r="O139" s="36"/>
      <c r="P139" s="37"/>
      <c r="Q139" s="38"/>
      <c r="R139" s="39"/>
    </row>
    <row r="140">
      <c r="A140" s="31"/>
      <c r="B140" s="32"/>
      <c r="C140" s="33"/>
      <c r="D140" s="34"/>
      <c r="E140" s="34"/>
      <c r="F140" s="35"/>
      <c r="G140" s="35"/>
      <c r="H140" s="32"/>
      <c r="I140" s="60"/>
      <c r="J140" s="35"/>
      <c r="K140" s="32"/>
      <c r="L140" s="36"/>
      <c r="M140" s="36"/>
      <c r="N140" s="32"/>
      <c r="O140" s="36"/>
      <c r="P140" s="37"/>
      <c r="Q140" s="38"/>
      <c r="R140" s="39"/>
    </row>
    <row r="141">
      <c r="A141" s="31"/>
      <c r="B141" s="32"/>
      <c r="C141" s="33"/>
      <c r="D141" s="34"/>
      <c r="E141" s="34"/>
      <c r="F141" s="35"/>
      <c r="G141" s="35"/>
      <c r="H141" s="32"/>
      <c r="I141" s="60"/>
      <c r="J141" s="35"/>
      <c r="K141" s="32"/>
      <c r="L141" s="36"/>
      <c r="M141" s="36"/>
      <c r="N141" s="32"/>
      <c r="O141" s="36"/>
      <c r="P141" s="37"/>
      <c r="Q141" s="38"/>
      <c r="R141" s="39"/>
    </row>
    <row r="142">
      <c r="A142" s="31"/>
      <c r="B142" s="32"/>
      <c r="C142" s="33"/>
      <c r="D142" s="34"/>
      <c r="E142" s="34"/>
      <c r="F142" s="35"/>
      <c r="G142" s="35"/>
      <c r="H142" s="32"/>
      <c r="I142" s="60"/>
      <c r="J142" s="35"/>
      <c r="K142" s="32"/>
      <c r="L142" s="36"/>
      <c r="M142" s="36"/>
      <c r="N142" s="32"/>
      <c r="O142" s="36"/>
      <c r="P142" s="37"/>
      <c r="Q142" s="38"/>
      <c r="R142" s="39"/>
    </row>
    <row r="143">
      <c r="A143" s="31"/>
      <c r="B143" s="32"/>
      <c r="C143" s="33"/>
      <c r="D143" s="34"/>
      <c r="E143" s="34"/>
      <c r="F143" s="35"/>
      <c r="G143" s="35"/>
      <c r="H143" s="32"/>
      <c r="I143" s="60"/>
      <c r="J143" s="35"/>
      <c r="K143" s="32"/>
      <c r="L143" s="36"/>
      <c r="M143" s="36"/>
      <c r="N143" s="32"/>
      <c r="O143" s="36"/>
      <c r="P143" s="37"/>
      <c r="Q143" s="38"/>
      <c r="R143" s="39"/>
    </row>
    <row r="144">
      <c r="A144" s="31"/>
      <c r="B144" s="32"/>
      <c r="C144" s="33"/>
      <c r="D144" s="34"/>
      <c r="E144" s="34"/>
      <c r="F144" s="35"/>
      <c r="G144" s="35"/>
      <c r="H144" s="32"/>
      <c r="I144" s="60"/>
      <c r="J144" s="35"/>
      <c r="K144" s="32"/>
      <c r="L144" s="36"/>
      <c r="M144" s="36"/>
      <c r="N144" s="32"/>
      <c r="O144" s="36"/>
      <c r="P144" s="37"/>
      <c r="Q144" s="38"/>
      <c r="R144" s="39"/>
    </row>
    <row r="145">
      <c r="A145" s="31"/>
      <c r="B145" s="32"/>
      <c r="C145" s="33"/>
      <c r="D145" s="34"/>
      <c r="E145" s="34"/>
      <c r="F145" s="35"/>
      <c r="G145" s="35"/>
      <c r="H145" s="32"/>
      <c r="I145" s="60"/>
      <c r="J145" s="35"/>
      <c r="K145" s="32"/>
      <c r="L145" s="36"/>
      <c r="M145" s="36"/>
      <c r="N145" s="32"/>
      <c r="O145" s="36"/>
      <c r="P145" s="37"/>
      <c r="Q145" s="38"/>
      <c r="R145" s="39"/>
    </row>
    <row r="146">
      <c r="A146" s="31"/>
      <c r="B146" s="32"/>
      <c r="C146" s="33"/>
      <c r="D146" s="34"/>
      <c r="E146" s="34"/>
      <c r="F146" s="35"/>
      <c r="G146" s="35"/>
      <c r="H146" s="32"/>
      <c r="I146" s="60"/>
      <c r="J146" s="35"/>
      <c r="K146" s="32"/>
      <c r="L146" s="36"/>
      <c r="M146" s="36"/>
      <c r="N146" s="32"/>
      <c r="O146" s="36"/>
      <c r="P146" s="37"/>
      <c r="Q146" s="38"/>
      <c r="R146" s="39"/>
    </row>
    <row r="147">
      <c r="A147" s="31"/>
      <c r="B147" s="32"/>
      <c r="C147" s="33"/>
      <c r="D147" s="34"/>
      <c r="E147" s="34"/>
      <c r="F147" s="35"/>
      <c r="G147" s="35"/>
      <c r="H147" s="32"/>
      <c r="I147" s="60"/>
      <c r="J147" s="35"/>
      <c r="K147" s="32"/>
      <c r="L147" s="36"/>
      <c r="M147" s="36"/>
      <c r="N147" s="32"/>
      <c r="O147" s="36"/>
      <c r="P147" s="37"/>
      <c r="Q147" s="38"/>
      <c r="R147" s="39"/>
    </row>
    <row r="148">
      <c r="A148" s="31"/>
      <c r="B148" s="32"/>
      <c r="C148" s="33"/>
      <c r="D148" s="34"/>
      <c r="E148" s="34"/>
      <c r="F148" s="35"/>
      <c r="G148" s="35"/>
      <c r="H148" s="32"/>
      <c r="I148" s="60"/>
      <c r="J148" s="35"/>
      <c r="K148" s="32"/>
      <c r="L148" s="36"/>
      <c r="M148" s="36"/>
      <c r="N148" s="32"/>
      <c r="O148" s="36"/>
      <c r="P148" s="37"/>
      <c r="Q148" s="38"/>
      <c r="R148" s="39"/>
    </row>
    <row r="149">
      <c r="A149" s="31"/>
      <c r="B149" s="32"/>
      <c r="C149" s="33"/>
      <c r="D149" s="34"/>
      <c r="E149" s="34"/>
      <c r="F149" s="35"/>
      <c r="G149" s="35"/>
      <c r="H149" s="32"/>
      <c r="I149" s="60"/>
      <c r="J149" s="35"/>
      <c r="K149" s="32"/>
      <c r="L149" s="36"/>
      <c r="M149" s="36"/>
      <c r="N149" s="32"/>
      <c r="O149" s="36"/>
      <c r="P149" s="37"/>
      <c r="Q149" s="38"/>
      <c r="R149" s="39"/>
    </row>
    <row r="150">
      <c r="A150" s="31"/>
      <c r="B150" s="32"/>
      <c r="C150" s="33"/>
      <c r="D150" s="34"/>
      <c r="E150" s="34"/>
      <c r="F150" s="35"/>
      <c r="G150" s="35"/>
      <c r="H150" s="32"/>
      <c r="I150" s="60"/>
      <c r="J150" s="35"/>
      <c r="K150" s="32"/>
      <c r="L150" s="36"/>
      <c r="M150" s="36"/>
      <c r="N150" s="32"/>
      <c r="O150" s="36"/>
      <c r="P150" s="37"/>
      <c r="Q150" s="38"/>
      <c r="R150" s="39"/>
    </row>
    <row r="151">
      <c r="A151" s="31"/>
      <c r="B151" s="32"/>
      <c r="C151" s="33"/>
      <c r="D151" s="34"/>
      <c r="E151" s="34"/>
      <c r="F151" s="35"/>
      <c r="G151" s="35"/>
      <c r="H151" s="32"/>
      <c r="I151" s="60"/>
      <c r="J151" s="35"/>
      <c r="K151" s="32"/>
      <c r="L151" s="36"/>
      <c r="M151" s="36"/>
      <c r="N151" s="32"/>
      <c r="O151" s="36"/>
      <c r="P151" s="37"/>
      <c r="Q151" s="38"/>
      <c r="R151" s="39"/>
    </row>
    <row r="152">
      <c r="A152" s="31"/>
      <c r="B152" s="32"/>
      <c r="C152" s="33"/>
      <c r="D152" s="34"/>
      <c r="E152" s="34"/>
      <c r="F152" s="35"/>
      <c r="G152" s="35"/>
      <c r="H152" s="32"/>
      <c r="I152" s="60"/>
      <c r="J152" s="35"/>
      <c r="K152" s="32"/>
      <c r="L152" s="36"/>
      <c r="M152" s="36"/>
      <c r="N152" s="32"/>
      <c r="O152" s="36"/>
      <c r="P152" s="37"/>
      <c r="Q152" s="38"/>
      <c r="R152" s="39"/>
    </row>
    <row r="153">
      <c r="A153" s="31"/>
      <c r="B153" s="32"/>
      <c r="C153" s="33"/>
      <c r="D153" s="34"/>
      <c r="E153" s="34"/>
      <c r="F153" s="35"/>
      <c r="G153" s="35"/>
      <c r="H153" s="32"/>
      <c r="I153" s="60"/>
      <c r="J153" s="35"/>
      <c r="K153" s="32"/>
      <c r="L153" s="36"/>
      <c r="M153" s="36"/>
      <c r="N153" s="32"/>
      <c r="O153" s="36"/>
      <c r="P153" s="37"/>
      <c r="Q153" s="38"/>
      <c r="R153" s="39"/>
    </row>
    <row r="154">
      <c r="A154" s="31"/>
      <c r="B154" s="32"/>
      <c r="C154" s="33"/>
      <c r="D154" s="34"/>
      <c r="E154" s="34"/>
      <c r="F154" s="35"/>
      <c r="G154" s="35"/>
      <c r="H154" s="32"/>
      <c r="I154" s="60"/>
      <c r="J154" s="35"/>
      <c r="K154" s="32"/>
      <c r="L154" s="36"/>
      <c r="M154" s="36"/>
      <c r="N154" s="32"/>
      <c r="O154" s="36"/>
      <c r="P154" s="37"/>
      <c r="Q154" s="38"/>
      <c r="R154" s="39"/>
    </row>
    <row r="155">
      <c r="A155" s="31"/>
      <c r="B155" s="32"/>
      <c r="C155" s="33"/>
      <c r="D155" s="34"/>
      <c r="E155" s="34"/>
      <c r="F155" s="35"/>
      <c r="G155" s="35"/>
      <c r="H155" s="32"/>
      <c r="I155" s="60"/>
      <c r="J155" s="35"/>
      <c r="K155" s="32"/>
      <c r="L155" s="36"/>
      <c r="M155" s="36"/>
      <c r="N155" s="32"/>
      <c r="O155" s="36"/>
      <c r="P155" s="37"/>
      <c r="Q155" s="38"/>
      <c r="R155" s="39"/>
    </row>
    <row r="156">
      <c r="A156" s="31"/>
      <c r="B156" s="32"/>
      <c r="C156" s="33"/>
      <c r="D156" s="34"/>
      <c r="E156" s="34"/>
      <c r="F156" s="35"/>
      <c r="G156" s="35"/>
      <c r="H156" s="32"/>
      <c r="I156" s="60"/>
      <c r="J156" s="35"/>
      <c r="K156" s="32"/>
      <c r="L156" s="36"/>
      <c r="M156" s="36"/>
      <c r="N156" s="32"/>
      <c r="O156" s="36"/>
      <c r="P156" s="37"/>
      <c r="Q156" s="38"/>
      <c r="R156" s="39"/>
    </row>
    <row r="157">
      <c r="A157" s="31"/>
      <c r="B157" s="32"/>
      <c r="C157" s="33"/>
      <c r="D157" s="34"/>
      <c r="E157" s="34"/>
      <c r="F157" s="35"/>
      <c r="G157" s="35"/>
      <c r="H157" s="32"/>
      <c r="I157" s="60"/>
      <c r="J157" s="35"/>
      <c r="K157" s="32"/>
      <c r="L157" s="36"/>
      <c r="M157" s="36"/>
      <c r="N157" s="32"/>
      <c r="O157" s="36"/>
      <c r="P157" s="37"/>
      <c r="Q157" s="38"/>
      <c r="R157" s="39"/>
    </row>
    <row r="158">
      <c r="A158" s="31"/>
      <c r="B158" s="32"/>
      <c r="C158" s="33"/>
      <c r="D158" s="34"/>
      <c r="E158" s="34"/>
      <c r="F158" s="35"/>
      <c r="G158" s="35"/>
      <c r="H158" s="32"/>
      <c r="I158" s="60"/>
      <c r="J158" s="35"/>
      <c r="K158" s="32"/>
      <c r="L158" s="36"/>
      <c r="M158" s="36"/>
      <c r="N158" s="32"/>
      <c r="O158" s="36"/>
      <c r="P158" s="37"/>
      <c r="Q158" s="38"/>
      <c r="R158" s="39"/>
    </row>
    <row r="159">
      <c r="A159" s="31"/>
      <c r="B159" s="32"/>
      <c r="C159" s="33"/>
      <c r="D159" s="34"/>
      <c r="E159" s="34"/>
      <c r="F159" s="35"/>
      <c r="G159" s="35"/>
      <c r="H159" s="32"/>
      <c r="I159" s="60"/>
      <c r="J159" s="35"/>
      <c r="K159" s="32"/>
      <c r="L159" s="36"/>
      <c r="M159" s="36"/>
      <c r="N159" s="32"/>
      <c r="O159" s="36"/>
      <c r="P159" s="37"/>
      <c r="Q159" s="38"/>
      <c r="R159" s="39"/>
    </row>
    <row r="160">
      <c r="A160" s="31"/>
      <c r="B160" s="32"/>
      <c r="C160" s="33"/>
      <c r="D160" s="34"/>
      <c r="E160" s="34"/>
      <c r="F160" s="35"/>
      <c r="G160" s="35"/>
      <c r="H160" s="32"/>
      <c r="I160" s="60"/>
      <c r="J160" s="35"/>
      <c r="K160" s="32"/>
      <c r="L160" s="36"/>
      <c r="M160" s="36"/>
      <c r="N160" s="32"/>
      <c r="O160" s="36"/>
      <c r="P160" s="37"/>
      <c r="Q160" s="38"/>
      <c r="R160" s="39"/>
    </row>
    <row r="161">
      <c r="A161" s="31"/>
      <c r="B161" s="32"/>
      <c r="C161" s="33"/>
      <c r="D161" s="34"/>
      <c r="E161" s="34"/>
      <c r="F161" s="35"/>
      <c r="G161" s="35"/>
      <c r="H161" s="32"/>
      <c r="I161" s="60"/>
      <c r="J161" s="35"/>
      <c r="K161" s="32"/>
      <c r="L161" s="36"/>
      <c r="M161" s="36"/>
      <c r="N161" s="32"/>
      <c r="O161" s="36"/>
      <c r="P161" s="37"/>
      <c r="Q161" s="38"/>
      <c r="R161" s="39"/>
    </row>
    <row r="162">
      <c r="A162" s="31"/>
      <c r="B162" s="32"/>
      <c r="C162" s="33"/>
      <c r="D162" s="34"/>
      <c r="E162" s="34"/>
      <c r="F162" s="35"/>
      <c r="G162" s="35"/>
      <c r="H162" s="32"/>
      <c r="I162" s="60"/>
      <c r="J162" s="35"/>
      <c r="K162" s="32"/>
      <c r="L162" s="36"/>
      <c r="M162" s="36"/>
      <c r="N162" s="32"/>
      <c r="O162" s="36"/>
      <c r="P162" s="37"/>
      <c r="Q162" s="38"/>
      <c r="R162" s="39"/>
    </row>
    <row r="163">
      <c r="A163" s="31"/>
      <c r="B163" s="32"/>
      <c r="C163" s="33"/>
      <c r="D163" s="34"/>
      <c r="E163" s="34"/>
      <c r="F163" s="35"/>
      <c r="G163" s="35"/>
      <c r="H163" s="32"/>
      <c r="I163" s="60"/>
      <c r="J163" s="35"/>
      <c r="K163" s="32"/>
      <c r="L163" s="36"/>
      <c r="M163" s="36"/>
      <c r="N163" s="32"/>
      <c r="O163" s="36"/>
      <c r="P163" s="37"/>
      <c r="Q163" s="38"/>
      <c r="R163" s="39"/>
    </row>
    <row r="164">
      <c r="A164" s="31"/>
      <c r="B164" s="32"/>
      <c r="C164" s="33"/>
      <c r="D164" s="34"/>
      <c r="E164" s="34"/>
      <c r="F164" s="35"/>
      <c r="G164" s="35"/>
      <c r="H164" s="32"/>
      <c r="I164" s="60"/>
      <c r="J164" s="35"/>
      <c r="K164" s="32"/>
      <c r="L164" s="36"/>
      <c r="M164" s="36"/>
      <c r="N164" s="32"/>
      <c r="O164" s="36"/>
      <c r="P164" s="37"/>
      <c r="Q164" s="38"/>
      <c r="R164" s="39"/>
    </row>
    <row r="165">
      <c r="A165" s="31"/>
      <c r="B165" s="32"/>
      <c r="C165" s="33"/>
      <c r="D165" s="34"/>
      <c r="E165" s="34"/>
      <c r="F165" s="35"/>
      <c r="G165" s="35"/>
      <c r="H165" s="32"/>
      <c r="I165" s="60"/>
      <c r="J165" s="35"/>
      <c r="K165" s="32"/>
      <c r="L165" s="36"/>
      <c r="M165" s="36"/>
      <c r="N165" s="32"/>
      <c r="O165" s="36"/>
      <c r="P165" s="37"/>
      <c r="Q165" s="38"/>
      <c r="R165" s="39"/>
    </row>
    <row r="166">
      <c r="A166" s="31"/>
      <c r="B166" s="32"/>
      <c r="C166" s="33"/>
      <c r="D166" s="34"/>
      <c r="E166" s="34"/>
      <c r="F166" s="35"/>
      <c r="G166" s="35"/>
      <c r="H166" s="32"/>
      <c r="I166" s="60"/>
      <c r="J166" s="35"/>
      <c r="K166" s="32"/>
      <c r="L166" s="36"/>
      <c r="M166" s="36"/>
      <c r="N166" s="32"/>
      <c r="O166" s="36"/>
      <c r="P166" s="37"/>
      <c r="Q166" s="38"/>
      <c r="R166" s="39"/>
    </row>
    <row r="167">
      <c r="A167" s="31"/>
      <c r="B167" s="32"/>
      <c r="C167" s="33"/>
      <c r="D167" s="34"/>
      <c r="E167" s="34"/>
      <c r="F167" s="35"/>
      <c r="G167" s="35"/>
      <c r="H167" s="32"/>
      <c r="I167" s="60"/>
      <c r="J167" s="35"/>
      <c r="K167" s="32"/>
      <c r="L167" s="36"/>
      <c r="M167" s="36"/>
      <c r="N167" s="32"/>
      <c r="O167" s="36"/>
      <c r="P167" s="37"/>
      <c r="Q167" s="38"/>
      <c r="R167" s="39"/>
    </row>
    <row r="168">
      <c r="A168" s="31"/>
      <c r="B168" s="32"/>
      <c r="C168" s="33"/>
      <c r="D168" s="34"/>
      <c r="E168" s="34"/>
      <c r="F168" s="35"/>
      <c r="G168" s="35"/>
      <c r="H168" s="32"/>
      <c r="I168" s="60"/>
      <c r="J168" s="35"/>
      <c r="K168" s="32"/>
      <c r="L168" s="36"/>
      <c r="M168" s="36"/>
      <c r="N168" s="32"/>
      <c r="O168" s="36"/>
      <c r="P168" s="37"/>
      <c r="Q168" s="38"/>
      <c r="R168" s="39"/>
    </row>
    <row r="169">
      <c r="A169" s="31"/>
      <c r="B169" s="32"/>
      <c r="C169" s="33"/>
      <c r="D169" s="34"/>
      <c r="E169" s="34"/>
      <c r="F169" s="35"/>
      <c r="G169" s="35"/>
      <c r="H169" s="32"/>
      <c r="I169" s="60"/>
      <c r="J169" s="35"/>
      <c r="K169" s="32"/>
      <c r="L169" s="36"/>
      <c r="M169" s="36"/>
      <c r="N169" s="32"/>
      <c r="O169" s="36"/>
      <c r="P169" s="37"/>
      <c r="Q169" s="38"/>
      <c r="R169" s="39"/>
    </row>
    <row r="170">
      <c r="A170" s="31"/>
      <c r="B170" s="32"/>
      <c r="C170" s="33"/>
      <c r="D170" s="34"/>
      <c r="E170" s="34"/>
      <c r="F170" s="35"/>
      <c r="G170" s="35"/>
      <c r="H170" s="32"/>
      <c r="I170" s="60"/>
      <c r="J170" s="35"/>
      <c r="K170" s="32"/>
      <c r="L170" s="36"/>
      <c r="M170" s="36"/>
      <c r="N170" s="32"/>
      <c r="O170" s="36"/>
      <c r="P170" s="37"/>
      <c r="Q170" s="38"/>
      <c r="R170" s="39"/>
    </row>
    <row r="171">
      <c r="A171" s="31"/>
      <c r="B171" s="32"/>
      <c r="C171" s="33"/>
      <c r="D171" s="34"/>
      <c r="E171" s="34"/>
      <c r="F171" s="35"/>
      <c r="G171" s="35"/>
      <c r="H171" s="32"/>
      <c r="I171" s="60"/>
      <c r="J171" s="35"/>
      <c r="K171" s="32"/>
      <c r="L171" s="36"/>
      <c r="M171" s="36"/>
      <c r="N171" s="32"/>
      <c r="O171" s="36"/>
      <c r="P171" s="37"/>
      <c r="Q171" s="38"/>
      <c r="R171" s="39"/>
    </row>
    <row r="172">
      <c r="A172" s="31"/>
      <c r="B172" s="32"/>
      <c r="C172" s="33"/>
      <c r="D172" s="34"/>
      <c r="E172" s="34"/>
      <c r="F172" s="35"/>
      <c r="G172" s="35"/>
      <c r="H172" s="32"/>
      <c r="I172" s="60"/>
      <c r="J172" s="35"/>
      <c r="K172" s="32"/>
      <c r="L172" s="36"/>
      <c r="M172" s="36"/>
      <c r="N172" s="32"/>
      <c r="O172" s="36"/>
      <c r="P172" s="37"/>
      <c r="Q172" s="38"/>
      <c r="R172" s="39"/>
    </row>
    <row r="173">
      <c r="A173" s="31"/>
      <c r="B173" s="32"/>
      <c r="C173" s="33"/>
      <c r="D173" s="34"/>
      <c r="E173" s="34"/>
      <c r="F173" s="35"/>
      <c r="G173" s="35"/>
      <c r="H173" s="32"/>
      <c r="I173" s="60"/>
      <c r="J173" s="35"/>
      <c r="K173" s="32"/>
      <c r="L173" s="36"/>
      <c r="M173" s="36"/>
      <c r="N173" s="32"/>
      <c r="O173" s="36"/>
      <c r="P173" s="37"/>
      <c r="Q173" s="38"/>
      <c r="R173" s="39"/>
    </row>
    <row r="174">
      <c r="A174" s="31"/>
      <c r="B174" s="32"/>
      <c r="C174" s="33"/>
      <c r="D174" s="34"/>
      <c r="E174" s="34"/>
      <c r="F174" s="35"/>
      <c r="G174" s="35"/>
      <c r="H174" s="32"/>
      <c r="I174" s="60"/>
      <c r="J174" s="35"/>
      <c r="K174" s="32"/>
      <c r="L174" s="36"/>
      <c r="M174" s="36"/>
      <c r="N174" s="32"/>
      <c r="O174" s="36"/>
      <c r="P174" s="37"/>
      <c r="Q174" s="38"/>
      <c r="R174" s="39"/>
    </row>
    <row r="175">
      <c r="A175" s="31"/>
      <c r="B175" s="32"/>
      <c r="C175" s="33"/>
      <c r="D175" s="34"/>
      <c r="E175" s="34"/>
      <c r="F175" s="35"/>
      <c r="G175" s="35"/>
      <c r="H175" s="32"/>
      <c r="I175" s="60"/>
      <c r="J175" s="35"/>
      <c r="K175" s="32"/>
      <c r="L175" s="36"/>
      <c r="M175" s="36"/>
      <c r="N175" s="32"/>
      <c r="O175" s="36"/>
      <c r="P175" s="37"/>
      <c r="Q175" s="38"/>
      <c r="R175" s="39"/>
    </row>
    <row r="176">
      <c r="A176" s="31"/>
      <c r="B176" s="32"/>
      <c r="C176" s="33"/>
      <c r="D176" s="34"/>
      <c r="E176" s="34"/>
      <c r="F176" s="35"/>
      <c r="G176" s="35"/>
      <c r="H176" s="32"/>
      <c r="I176" s="60"/>
      <c r="J176" s="35"/>
      <c r="K176" s="32"/>
      <c r="L176" s="36"/>
      <c r="M176" s="36"/>
      <c r="N176" s="32"/>
      <c r="O176" s="36"/>
      <c r="P176" s="37"/>
      <c r="Q176" s="38"/>
      <c r="R176" s="39"/>
    </row>
    <row r="177">
      <c r="A177" s="31"/>
      <c r="B177" s="32"/>
      <c r="C177" s="33"/>
      <c r="D177" s="34"/>
      <c r="E177" s="34"/>
      <c r="F177" s="35"/>
      <c r="G177" s="35"/>
      <c r="H177" s="32"/>
      <c r="I177" s="60"/>
      <c r="J177" s="35"/>
      <c r="K177" s="32"/>
      <c r="L177" s="36"/>
      <c r="M177" s="36"/>
      <c r="N177" s="32"/>
      <c r="O177" s="36"/>
      <c r="P177" s="37"/>
      <c r="Q177" s="38"/>
      <c r="R177" s="39"/>
    </row>
    <row r="178">
      <c r="A178" s="31"/>
      <c r="B178" s="32"/>
      <c r="C178" s="33"/>
      <c r="D178" s="34"/>
      <c r="E178" s="34"/>
      <c r="F178" s="35"/>
      <c r="G178" s="35"/>
      <c r="H178" s="32"/>
      <c r="I178" s="60"/>
      <c r="J178" s="35"/>
      <c r="K178" s="32"/>
      <c r="L178" s="36"/>
      <c r="M178" s="36"/>
      <c r="N178" s="32"/>
      <c r="O178" s="36"/>
      <c r="P178" s="37"/>
      <c r="Q178" s="38"/>
      <c r="R178" s="39"/>
    </row>
    <row r="179">
      <c r="A179" s="31"/>
      <c r="B179" s="32"/>
      <c r="C179" s="33"/>
      <c r="D179" s="34"/>
      <c r="E179" s="34"/>
      <c r="F179" s="35"/>
      <c r="G179" s="35"/>
      <c r="H179" s="32"/>
      <c r="I179" s="60"/>
      <c r="J179" s="35"/>
      <c r="K179" s="32"/>
      <c r="L179" s="36"/>
      <c r="M179" s="36"/>
      <c r="N179" s="32"/>
      <c r="O179" s="36"/>
      <c r="P179" s="37"/>
      <c r="Q179" s="38"/>
      <c r="R179" s="39"/>
    </row>
    <row r="180">
      <c r="A180" s="31"/>
      <c r="B180" s="32"/>
      <c r="C180" s="33"/>
      <c r="D180" s="34"/>
      <c r="E180" s="34"/>
      <c r="F180" s="35"/>
      <c r="G180" s="35"/>
      <c r="H180" s="32"/>
      <c r="I180" s="60"/>
      <c r="J180" s="35"/>
      <c r="K180" s="32"/>
      <c r="L180" s="36"/>
      <c r="M180" s="36"/>
      <c r="N180" s="32"/>
      <c r="O180" s="36"/>
      <c r="P180" s="37"/>
      <c r="Q180" s="38"/>
      <c r="R180" s="39"/>
    </row>
    <row r="181">
      <c r="A181" s="31"/>
      <c r="B181" s="32"/>
      <c r="C181" s="33"/>
      <c r="D181" s="34"/>
      <c r="E181" s="34"/>
      <c r="F181" s="35"/>
      <c r="G181" s="35"/>
      <c r="H181" s="32"/>
      <c r="I181" s="60"/>
      <c r="J181" s="35"/>
      <c r="K181" s="32"/>
      <c r="L181" s="36"/>
      <c r="M181" s="36"/>
      <c r="N181" s="32"/>
      <c r="O181" s="36"/>
      <c r="P181" s="37"/>
      <c r="Q181" s="38"/>
      <c r="R181" s="39"/>
    </row>
    <row r="182">
      <c r="A182" s="31"/>
      <c r="B182" s="32"/>
      <c r="C182" s="33"/>
      <c r="D182" s="34"/>
      <c r="E182" s="34"/>
      <c r="F182" s="35"/>
      <c r="G182" s="35"/>
      <c r="H182" s="32"/>
      <c r="I182" s="60"/>
      <c r="J182" s="35"/>
      <c r="K182" s="32"/>
      <c r="L182" s="36"/>
      <c r="M182" s="36"/>
      <c r="N182" s="32"/>
      <c r="O182" s="36"/>
      <c r="P182" s="37"/>
      <c r="Q182" s="38"/>
      <c r="R182" s="39"/>
    </row>
    <row r="183">
      <c r="A183" s="31"/>
      <c r="B183" s="32"/>
      <c r="C183" s="33"/>
      <c r="D183" s="34"/>
      <c r="E183" s="34"/>
      <c r="F183" s="35"/>
      <c r="G183" s="35"/>
      <c r="H183" s="32"/>
      <c r="I183" s="60"/>
      <c r="J183" s="35"/>
      <c r="K183" s="32"/>
      <c r="L183" s="36"/>
      <c r="M183" s="36"/>
      <c r="N183" s="32"/>
      <c r="O183" s="36"/>
      <c r="P183" s="37"/>
      <c r="Q183" s="38"/>
      <c r="R183" s="39"/>
    </row>
    <row r="184">
      <c r="A184" s="31"/>
      <c r="B184" s="32"/>
      <c r="C184" s="33"/>
      <c r="D184" s="34"/>
      <c r="E184" s="34"/>
      <c r="F184" s="35"/>
      <c r="G184" s="35"/>
      <c r="H184" s="32"/>
      <c r="I184" s="60"/>
      <c r="J184" s="35"/>
      <c r="K184" s="32"/>
      <c r="L184" s="36"/>
      <c r="M184" s="36"/>
      <c r="N184" s="32"/>
      <c r="O184" s="36"/>
      <c r="P184" s="37"/>
      <c r="Q184" s="38"/>
      <c r="R184" s="39"/>
    </row>
    <row r="185">
      <c r="A185" s="31"/>
      <c r="B185" s="32"/>
      <c r="C185" s="33"/>
      <c r="D185" s="34"/>
      <c r="E185" s="34"/>
      <c r="F185" s="35"/>
      <c r="G185" s="35"/>
      <c r="H185" s="32"/>
      <c r="I185" s="60"/>
      <c r="J185" s="35"/>
      <c r="K185" s="32"/>
      <c r="L185" s="36"/>
      <c r="M185" s="36"/>
      <c r="N185" s="32"/>
      <c r="O185" s="36"/>
      <c r="P185" s="37"/>
      <c r="Q185" s="38"/>
      <c r="R185" s="39"/>
    </row>
    <row r="186">
      <c r="A186" s="31"/>
      <c r="B186" s="32"/>
      <c r="C186" s="33"/>
      <c r="D186" s="34"/>
      <c r="E186" s="34"/>
      <c r="F186" s="35"/>
      <c r="G186" s="35"/>
      <c r="H186" s="32"/>
      <c r="I186" s="60"/>
      <c r="J186" s="35"/>
      <c r="K186" s="32"/>
      <c r="L186" s="36"/>
      <c r="M186" s="36"/>
      <c r="N186" s="32"/>
      <c r="O186" s="36"/>
      <c r="P186" s="37"/>
      <c r="Q186" s="38"/>
      <c r="R186" s="39"/>
    </row>
    <row r="187">
      <c r="A187" s="31"/>
      <c r="B187" s="32"/>
      <c r="C187" s="33"/>
      <c r="D187" s="34"/>
      <c r="E187" s="34"/>
      <c r="F187" s="35"/>
      <c r="G187" s="35"/>
      <c r="H187" s="32"/>
      <c r="I187" s="60"/>
      <c r="J187" s="35"/>
      <c r="K187" s="32"/>
      <c r="L187" s="36"/>
      <c r="M187" s="36"/>
      <c r="N187" s="32"/>
      <c r="O187" s="36"/>
      <c r="P187" s="37"/>
      <c r="Q187" s="38"/>
      <c r="R187" s="39"/>
    </row>
    <row r="188">
      <c r="A188" s="31"/>
      <c r="B188" s="32"/>
      <c r="C188" s="33"/>
      <c r="D188" s="34"/>
      <c r="E188" s="34"/>
      <c r="F188" s="35"/>
      <c r="G188" s="35"/>
      <c r="H188" s="32"/>
      <c r="I188" s="60"/>
      <c r="J188" s="35"/>
      <c r="K188" s="32"/>
      <c r="L188" s="36"/>
      <c r="M188" s="36"/>
      <c r="N188" s="32"/>
      <c r="O188" s="36"/>
      <c r="P188" s="37"/>
      <c r="Q188" s="38"/>
      <c r="R188" s="39"/>
    </row>
    <row r="189">
      <c r="A189" s="31"/>
      <c r="B189" s="32"/>
      <c r="C189" s="33"/>
      <c r="D189" s="34"/>
      <c r="E189" s="34"/>
      <c r="F189" s="35"/>
      <c r="G189" s="35"/>
      <c r="H189" s="32"/>
      <c r="I189" s="60"/>
      <c r="J189" s="35"/>
      <c r="K189" s="32"/>
      <c r="L189" s="36"/>
      <c r="M189" s="36"/>
      <c r="N189" s="32"/>
      <c r="O189" s="36"/>
      <c r="P189" s="37"/>
      <c r="Q189" s="38"/>
      <c r="R189" s="39"/>
    </row>
    <row r="190">
      <c r="A190" s="31"/>
      <c r="B190" s="32"/>
      <c r="C190" s="33"/>
      <c r="D190" s="34"/>
      <c r="E190" s="34"/>
      <c r="F190" s="35"/>
      <c r="G190" s="35"/>
      <c r="H190" s="32"/>
      <c r="I190" s="60"/>
      <c r="J190" s="35"/>
      <c r="K190" s="32"/>
      <c r="L190" s="36"/>
      <c r="M190" s="36"/>
      <c r="N190" s="32"/>
      <c r="O190" s="36"/>
      <c r="P190" s="37"/>
      <c r="Q190" s="38"/>
      <c r="R190" s="39"/>
    </row>
    <row r="191">
      <c r="A191" s="31"/>
      <c r="B191" s="32"/>
      <c r="C191" s="33"/>
      <c r="D191" s="34"/>
      <c r="E191" s="34"/>
      <c r="F191" s="35"/>
      <c r="G191" s="35"/>
      <c r="H191" s="32"/>
      <c r="I191" s="60"/>
      <c r="J191" s="35"/>
      <c r="K191" s="32"/>
      <c r="L191" s="36"/>
      <c r="M191" s="36"/>
      <c r="N191" s="32"/>
      <c r="O191" s="36"/>
      <c r="P191" s="37"/>
      <c r="Q191" s="38"/>
      <c r="R191" s="39"/>
    </row>
    <row r="192">
      <c r="A192" s="31"/>
      <c r="B192" s="32"/>
      <c r="C192" s="33"/>
      <c r="D192" s="34"/>
      <c r="E192" s="34"/>
      <c r="F192" s="35"/>
      <c r="G192" s="35"/>
      <c r="H192" s="32"/>
      <c r="I192" s="60"/>
      <c r="J192" s="35"/>
      <c r="K192" s="32"/>
      <c r="L192" s="36"/>
      <c r="M192" s="36"/>
      <c r="N192" s="32"/>
      <c r="O192" s="36"/>
      <c r="P192" s="37"/>
      <c r="Q192" s="38"/>
      <c r="R192" s="39"/>
    </row>
    <row r="193">
      <c r="A193" s="31"/>
      <c r="B193" s="32"/>
      <c r="C193" s="33"/>
      <c r="D193" s="34"/>
      <c r="E193" s="34"/>
      <c r="F193" s="35"/>
      <c r="G193" s="35"/>
      <c r="H193" s="32"/>
      <c r="I193" s="60"/>
      <c r="J193" s="35"/>
      <c r="K193" s="32"/>
      <c r="L193" s="36"/>
      <c r="M193" s="36"/>
      <c r="N193" s="32"/>
      <c r="O193" s="36"/>
      <c r="P193" s="37"/>
      <c r="Q193" s="38"/>
      <c r="R193" s="39"/>
    </row>
    <row r="194">
      <c r="A194" s="31"/>
      <c r="B194" s="32"/>
      <c r="C194" s="33"/>
      <c r="D194" s="34"/>
      <c r="E194" s="34"/>
      <c r="F194" s="35"/>
      <c r="G194" s="35"/>
      <c r="H194" s="32"/>
      <c r="I194" s="60"/>
      <c r="J194" s="35"/>
      <c r="K194" s="32"/>
      <c r="L194" s="36"/>
      <c r="M194" s="36"/>
      <c r="N194" s="32"/>
      <c r="O194" s="36"/>
      <c r="P194" s="37"/>
      <c r="Q194" s="38"/>
      <c r="R194" s="39"/>
    </row>
    <row r="195">
      <c r="A195" s="31"/>
      <c r="B195" s="32"/>
      <c r="C195" s="33"/>
      <c r="D195" s="34"/>
      <c r="E195" s="34"/>
      <c r="F195" s="35"/>
      <c r="G195" s="35"/>
      <c r="H195" s="32"/>
      <c r="I195" s="60"/>
      <c r="J195" s="35"/>
      <c r="K195" s="32"/>
      <c r="L195" s="36"/>
      <c r="M195" s="36"/>
      <c r="N195" s="32"/>
      <c r="O195" s="36"/>
      <c r="P195" s="37"/>
      <c r="Q195" s="38"/>
      <c r="R195" s="39"/>
    </row>
    <row r="196">
      <c r="A196" s="31"/>
      <c r="B196" s="32"/>
      <c r="C196" s="33"/>
      <c r="D196" s="34"/>
      <c r="E196" s="34"/>
      <c r="F196" s="35"/>
      <c r="G196" s="35"/>
      <c r="H196" s="32"/>
      <c r="I196" s="60"/>
      <c r="J196" s="35"/>
      <c r="K196" s="32"/>
      <c r="L196" s="36"/>
      <c r="M196" s="36"/>
      <c r="N196" s="32"/>
      <c r="O196" s="36"/>
      <c r="P196" s="37"/>
      <c r="Q196" s="38"/>
      <c r="R196" s="39"/>
    </row>
    <row r="197">
      <c r="A197" s="31"/>
      <c r="B197" s="32"/>
      <c r="C197" s="33"/>
      <c r="D197" s="34"/>
      <c r="E197" s="34"/>
      <c r="F197" s="35"/>
      <c r="G197" s="35"/>
      <c r="H197" s="32"/>
      <c r="I197" s="60"/>
      <c r="J197" s="35"/>
      <c r="K197" s="32"/>
      <c r="L197" s="36"/>
      <c r="M197" s="36"/>
      <c r="N197" s="32"/>
      <c r="O197" s="36"/>
      <c r="P197" s="37"/>
      <c r="Q197" s="38"/>
      <c r="R197" s="39"/>
    </row>
    <row r="198">
      <c r="A198" s="31"/>
      <c r="B198" s="32"/>
      <c r="C198" s="33"/>
      <c r="D198" s="34"/>
      <c r="E198" s="34"/>
      <c r="F198" s="35"/>
      <c r="G198" s="35"/>
      <c r="H198" s="32"/>
      <c r="I198" s="60"/>
      <c r="J198" s="35"/>
      <c r="K198" s="32"/>
      <c r="L198" s="36"/>
      <c r="M198" s="36"/>
      <c r="N198" s="32"/>
      <c r="O198" s="36"/>
      <c r="P198" s="37"/>
      <c r="Q198" s="38"/>
      <c r="R198" s="39"/>
    </row>
    <row r="199">
      <c r="A199" s="31"/>
      <c r="B199" s="32"/>
      <c r="C199" s="33"/>
      <c r="D199" s="34"/>
      <c r="E199" s="34"/>
      <c r="F199" s="35"/>
      <c r="G199" s="35"/>
      <c r="H199" s="32"/>
      <c r="I199" s="60"/>
      <c r="J199" s="35"/>
      <c r="K199" s="32"/>
      <c r="L199" s="36"/>
      <c r="M199" s="36"/>
      <c r="N199" s="32"/>
      <c r="O199" s="36"/>
      <c r="P199" s="37"/>
      <c r="Q199" s="38"/>
      <c r="R199" s="39"/>
    </row>
    <row r="200">
      <c r="A200" s="31"/>
      <c r="B200" s="32"/>
      <c r="C200" s="33"/>
      <c r="D200" s="34"/>
      <c r="E200" s="34"/>
      <c r="F200" s="35"/>
      <c r="G200" s="35"/>
      <c r="H200" s="32"/>
      <c r="I200" s="60"/>
      <c r="J200" s="35"/>
      <c r="K200" s="32"/>
      <c r="L200" s="36"/>
      <c r="M200" s="36"/>
      <c r="N200" s="32"/>
      <c r="O200" s="36"/>
      <c r="P200" s="37"/>
      <c r="Q200" s="38"/>
      <c r="R200" s="39"/>
    </row>
    <row r="201">
      <c r="A201" s="31"/>
      <c r="B201" s="32"/>
      <c r="C201" s="33"/>
      <c r="D201" s="34"/>
      <c r="E201" s="34"/>
      <c r="F201" s="35"/>
      <c r="G201" s="35"/>
      <c r="H201" s="32"/>
      <c r="I201" s="60"/>
      <c r="J201" s="35"/>
      <c r="K201" s="32"/>
      <c r="L201" s="36"/>
      <c r="M201" s="36"/>
      <c r="N201" s="32"/>
      <c r="O201" s="36"/>
      <c r="P201" s="37"/>
      <c r="Q201" s="38"/>
      <c r="R201" s="39"/>
    </row>
    <row r="202">
      <c r="A202" s="31"/>
      <c r="B202" s="32"/>
      <c r="C202" s="33"/>
      <c r="D202" s="34"/>
      <c r="E202" s="34"/>
      <c r="F202" s="35"/>
      <c r="G202" s="35"/>
      <c r="H202" s="32"/>
      <c r="I202" s="60"/>
      <c r="J202" s="35"/>
      <c r="K202" s="32"/>
      <c r="L202" s="36"/>
      <c r="M202" s="36"/>
      <c r="N202" s="32"/>
      <c r="O202" s="36"/>
      <c r="P202" s="37"/>
      <c r="Q202" s="38"/>
      <c r="R202" s="39"/>
    </row>
    <row r="203">
      <c r="A203" s="31"/>
      <c r="B203" s="32"/>
      <c r="C203" s="33"/>
      <c r="D203" s="34"/>
      <c r="E203" s="34"/>
      <c r="F203" s="35"/>
      <c r="G203" s="35"/>
      <c r="H203" s="32"/>
      <c r="I203" s="60"/>
      <c r="J203" s="35"/>
      <c r="K203" s="32"/>
      <c r="L203" s="36"/>
      <c r="M203" s="36"/>
      <c r="N203" s="32"/>
      <c r="O203" s="36"/>
      <c r="P203" s="37"/>
      <c r="Q203" s="38"/>
      <c r="R203" s="39"/>
    </row>
    <row r="204">
      <c r="A204" s="31"/>
      <c r="B204" s="32"/>
      <c r="C204" s="33"/>
      <c r="D204" s="34"/>
      <c r="E204" s="34"/>
      <c r="F204" s="35"/>
      <c r="G204" s="35"/>
      <c r="H204" s="32"/>
      <c r="I204" s="60"/>
      <c r="J204" s="35"/>
      <c r="K204" s="32"/>
      <c r="L204" s="36"/>
      <c r="M204" s="36"/>
      <c r="N204" s="32"/>
      <c r="O204" s="36"/>
      <c r="P204" s="37"/>
      <c r="Q204" s="38"/>
      <c r="R204" s="39"/>
    </row>
    <row r="205">
      <c r="A205" s="31"/>
      <c r="B205" s="32"/>
      <c r="C205" s="33"/>
      <c r="D205" s="34"/>
      <c r="E205" s="34"/>
      <c r="F205" s="35"/>
      <c r="G205" s="35"/>
      <c r="H205" s="32"/>
      <c r="I205" s="60"/>
      <c r="J205" s="35"/>
      <c r="K205" s="32"/>
      <c r="L205" s="36"/>
      <c r="M205" s="36"/>
      <c r="N205" s="32"/>
      <c r="O205" s="36"/>
      <c r="P205" s="37"/>
      <c r="Q205" s="38"/>
      <c r="R205" s="39"/>
    </row>
    <row r="206">
      <c r="A206" s="31"/>
      <c r="B206" s="32"/>
      <c r="C206" s="33"/>
      <c r="D206" s="34"/>
      <c r="E206" s="34"/>
      <c r="F206" s="35"/>
      <c r="G206" s="35"/>
      <c r="H206" s="32"/>
      <c r="I206" s="60"/>
      <c r="J206" s="35"/>
      <c r="K206" s="32"/>
      <c r="L206" s="36"/>
      <c r="M206" s="36"/>
      <c r="N206" s="32"/>
      <c r="O206" s="36"/>
      <c r="P206" s="37"/>
      <c r="Q206" s="38"/>
      <c r="R206" s="39"/>
    </row>
    <row r="207">
      <c r="A207" s="31"/>
      <c r="B207" s="32"/>
      <c r="C207" s="33"/>
      <c r="D207" s="34"/>
      <c r="E207" s="34"/>
      <c r="F207" s="35"/>
      <c r="G207" s="35"/>
      <c r="H207" s="32"/>
      <c r="I207" s="60"/>
      <c r="J207" s="35"/>
      <c r="K207" s="32"/>
      <c r="L207" s="36"/>
      <c r="M207" s="36"/>
      <c r="N207" s="32"/>
      <c r="O207" s="36"/>
      <c r="P207" s="37"/>
      <c r="Q207" s="38"/>
      <c r="R207" s="39"/>
    </row>
    <row r="208">
      <c r="A208" s="31"/>
      <c r="B208" s="32"/>
      <c r="C208" s="33"/>
      <c r="D208" s="34"/>
      <c r="E208" s="34"/>
      <c r="F208" s="35"/>
      <c r="G208" s="35"/>
      <c r="H208" s="32"/>
      <c r="I208" s="60"/>
      <c r="J208" s="35"/>
      <c r="K208" s="32"/>
      <c r="L208" s="36"/>
      <c r="M208" s="36"/>
      <c r="N208" s="32"/>
      <c r="O208" s="36"/>
      <c r="P208" s="37"/>
      <c r="Q208" s="38"/>
      <c r="R208" s="39"/>
    </row>
    <row r="209">
      <c r="A209" s="31"/>
      <c r="B209" s="32"/>
      <c r="C209" s="33"/>
      <c r="D209" s="34"/>
      <c r="E209" s="34"/>
      <c r="F209" s="35"/>
      <c r="G209" s="35"/>
      <c r="H209" s="32"/>
      <c r="I209" s="60"/>
      <c r="J209" s="35"/>
      <c r="K209" s="32"/>
      <c r="L209" s="36"/>
      <c r="M209" s="36"/>
      <c r="N209" s="32"/>
      <c r="O209" s="36"/>
      <c r="P209" s="37"/>
      <c r="Q209" s="38"/>
      <c r="R209" s="39"/>
    </row>
    <row r="210">
      <c r="A210" s="31"/>
      <c r="B210" s="32"/>
      <c r="C210" s="33"/>
      <c r="D210" s="34"/>
      <c r="E210" s="34"/>
      <c r="F210" s="35"/>
      <c r="G210" s="35"/>
      <c r="H210" s="32"/>
      <c r="I210" s="60"/>
      <c r="J210" s="35"/>
      <c r="K210" s="32"/>
      <c r="L210" s="36"/>
      <c r="M210" s="36"/>
      <c r="N210" s="32"/>
      <c r="O210" s="36"/>
      <c r="P210" s="37"/>
      <c r="Q210" s="38"/>
      <c r="R210" s="39"/>
    </row>
    <row r="211">
      <c r="A211" s="31"/>
      <c r="B211" s="32"/>
      <c r="C211" s="33"/>
      <c r="D211" s="34"/>
      <c r="E211" s="34"/>
      <c r="F211" s="35"/>
      <c r="G211" s="35"/>
      <c r="H211" s="32"/>
      <c r="I211" s="60"/>
      <c r="J211" s="35"/>
      <c r="K211" s="32"/>
      <c r="L211" s="36"/>
      <c r="M211" s="36"/>
      <c r="N211" s="32"/>
      <c r="O211" s="36"/>
      <c r="P211" s="37"/>
      <c r="Q211" s="38"/>
      <c r="R211" s="39"/>
    </row>
    <row r="212">
      <c r="A212" s="31"/>
      <c r="B212" s="32"/>
      <c r="C212" s="33"/>
      <c r="D212" s="34"/>
      <c r="E212" s="34"/>
      <c r="F212" s="35"/>
      <c r="G212" s="35"/>
      <c r="H212" s="32"/>
      <c r="I212" s="60"/>
      <c r="J212" s="35"/>
      <c r="K212" s="32"/>
      <c r="L212" s="36"/>
      <c r="M212" s="36"/>
      <c r="N212" s="32"/>
      <c r="O212" s="36"/>
      <c r="P212" s="37"/>
      <c r="Q212" s="38"/>
      <c r="R212" s="39"/>
    </row>
    <row r="213">
      <c r="A213" s="31"/>
      <c r="B213" s="32"/>
      <c r="C213" s="33"/>
      <c r="D213" s="34"/>
      <c r="E213" s="34"/>
      <c r="F213" s="35"/>
      <c r="G213" s="35"/>
      <c r="H213" s="32"/>
      <c r="I213" s="60"/>
      <c r="J213" s="35"/>
      <c r="K213" s="32"/>
      <c r="L213" s="36"/>
      <c r="M213" s="36"/>
      <c r="N213" s="32"/>
      <c r="O213" s="36"/>
      <c r="P213" s="37"/>
      <c r="Q213" s="38"/>
      <c r="R213" s="39"/>
    </row>
    <row r="214">
      <c r="A214" s="31"/>
      <c r="B214" s="32"/>
      <c r="C214" s="33"/>
      <c r="D214" s="34"/>
      <c r="E214" s="34"/>
      <c r="F214" s="35"/>
      <c r="G214" s="35"/>
      <c r="H214" s="32"/>
      <c r="I214" s="60"/>
      <c r="J214" s="35"/>
      <c r="K214" s="32"/>
      <c r="L214" s="36"/>
      <c r="M214" s="36"/>
      <c r="N214" s="32"/>
      <c r="O214" s="36"/>
      <c r="P214" s="37"/>
      <c r="Q214" s="38"/>
      <c r="R214" s="39"/>
    </row>
    <row r="215">
      <c r="A215" s="31"/>
      <c r="B215" s="32"/>
      <c r="C215" s="33"/>
      <c r="D215" s="34"/>
      <c r="E215" s="34"/>
      <c r="F215" s="35"/>
      <c r="G215" s="35"/>
      <c r="H215" s="32"/>
      <c r="I215" s="60"/>
      <c r="J215" s="35"/>
      <c r="K215" s="32"/>
      <c r="L215" s="36"/>
      <c r="M215" s="36"/>
      <c r="N215" s="32"/>
      <c r="O215" s="36"/>
      <c r="P215" s="37"/>
      <c r="Q215" s="38"/>
      <c r="R215" s="39"/>
    </row>
    <row r="216">
      <c r="A216" s="31"/>
      <c r="B216" s="32"/>
      <c r="C216" s="33"/>
      <c r="D216" s="34"/>
      <c r="E216" s="34"/>
      <c r="F216" s="35"/>
      <c r="G216" s="35"/>
      <c r="H216" s="32"/>
      <c r="I216" s="60"/>
      <c r="J216" s="35"/>
      <c r="K216" s="32"/>
      <c r="L216" s="36"/>
      <c r="M216" s="36"/>
      <c r="N216" s="32"/>
      <c r="O216" s="36"/>
      <c r="P216" s="37"/>
      <c r="Q216" s="38"/>
      <c r="R216" s="39"/>
    </row>
    <row r="217">
      <c r="A217" s="31"/>
      <c r="B217" s="32"/>
      <c r="C217" s="33"/>
      <c r="D217" s="34"/>
      <c r="E217" s="34"/>
      <c r="F217" s="35"/>
      <c r="G217" s="35"/>
      <c r="H217" s="32"/>
      <c r="I217" s="60"/>
      <c r="J217" s="35"/>
      <c r="K217" s="32"/>
      <c r="L217" s="36"/>
      <c r="M217" s="36"/>
      <c r="N217" s="32"/>
      <c r="O217" s="36"/>
      <c r="P217" s="37"/>
      <c r="Q217" s="38"/>
      <c r="R217" s="39"/>
    </row>
    <row r="218">
      <c r="A218" s="31"/>
      <c r="B218" s="32"/>
      <c r="C218" s="33"/>
      <c r="D218" s="34"/>
      <c r="E218" s="34"/>
      <c r="F218" s="35"/>
      <c r="G218" s="35"/>
      <c r="H218" s="32"/>
      <c r="I218" s="60"/>
      <c r="J218" s="35"/>
      <c r="K218" s="32"/>
      <c r="L218" s="36"/>
      <c r="M218" s="36"/>
      <c r="N218" s="32"/>
      <c r="O218" s="36"/>
      <c r="P218" s="37"/>
      <c r="Q218" s="38"/>
      <c r="R218" s="39"/>
    </row>
    <row r="219">
      <c r="A219" s="31"/>
      <c r="B219" s="32"/>
      <c r="C219" s="33"/>
      <c r="D219" s="34"/>
      <c r="E219" s="34"/>
      <c r="F219" s="35"/>
      <c r="G219" s="35"/>
      <c r="H219" s="32"/>
      <c r="I219" s="60"/>
      <c r="J219" s="35"/>
      <c r="K219" s="32"/>
      <c r="L219" s="36"/>
      <c r="M219" s="36"/>
      <c r="N219" s="32"/>
      <c r="O219" s="36"/>
      <c r="P219" s="37"/>
      <c r="Q219" s="38"/>
      <c r="R219" s="39"/>
    </row>
    <row r="220">
      <c r="A220" s="31"/>
      <c r="B220" s="32"/>
      <c r="C220" s="33"/>
      <c r="D220" s="34"/>
      <c r="E220" s="34"/>
      <c r="F220" s="35"/>
      <c r="G220" s="35"/>
      <c r="H220" s="32"/>
      <c r="I220" s="60"/>
      <c r="J220" s="35"/>
      <c r="K220" s="32"/>
      <c r="L220" s="36"/>
      <c r="M220" s="36"/>
      <c r="N220" s="32"/>
      <c r="O220" s="36"/>
      <c r="P220" s="37"/>
      <c r="Q220" s="38"/>
      <c r="R220" s="39"/>
    </row>
    <row r="221">
      <c r="A221" s="31"/>
      <c r="B221" s="32"/>
      <c r="C221" s="33"/>
      <c r="D221" s="34"/>
      <c r="E221" s="34"/>
      <c r="F221" s="35"/>
      <c r="G221" s="35"/>
      <c r="H221" s="32"/>
      <c r="I221" s="60"/>
      <c r="J221" s="35"/>
      <c r="K221" s="32"/>
      <c r="L221" s="36"/>
      <c r="M221" s="36"/>
      <c r="N221" s="32"/>
      <c r="O221" s="36"/>
      <c r="P221" s="37"/>
      <c r="Q221" s="38"/>
      <c r="R221" s="39"/>
    </row>
    <row r="222">
      <c r="A222" s="31"/>
      <c r="B222" s="32"/>
      <c r="C222" s="33"/>
      <c r="D222" s="34"/>
      <c r="E222" s="34"/>
      <c r="F222" s="35"/>
      <c r="G222" s="35"/>
      <c r="H222" s="32"/>
      <c r="I222" s="60"/>
      <c r="J222" s="35"/>
      <c r="K222" s="32"/>
      <c r="L222" s="36"/>
      <c r="M222" s="36"/>
      <c r="N222" s="32"/>
      <c r="O222" s="36"/>
      <c r="P222" s="37"/>
      <c r="Q222" s="38"/>
      <c r="R222" s="39"/>
    </row>
    <row r="223">
      <c r="A223" s="31"/>
      <c r="B223" s="32"/>
      <c r="C223" s="33"/>
      <c r="D223" s="34"/>
      <c r="E223" s="34"/>
      <c r="F223" s="35"/>
      <c r="G223" s="35"/>
      <c r="H223" s="32"/>
      <c r="I223" s="60"/>
      <c r="J223" s="35"/>
      <c r="K223" s="32"/>
      <c r="L223" s="36"/>
      <c r="M223" s="36"/>
      <c r="N223" s="32"/>
      <c r="O223" s="36"/>
      <c r="P223" s="37"/>
      <c r="Q223" s="38"/>
      <c r="R223" s="39"/>
    </row>
    <row r="224">
      <c r="A224" s="31"/>
      <c r="B224" s="32"/>
      <c r="C224" s="33"/>
      <c r="D224" s="34"/>
      <c r="E224" s="34"/>
      <c r="F224" s="35"/>
      <c r="G224" s="35"/>
      <c r="H224" s="32"/>
      <c r="I224" s="60"/>
      <c r="J224" s="35"/>
      <c r="K224" s="32"/>
      <c r="L224" s="36"/>
      <c r="M224" s="36"/>
      <c r="N224" s="32"/>
      <c r="O224" s="36"/>
      <c r="P224" s="37"/>
      <c r="Q224" s="38"/>
      <c r="R224" s="39"/>
    </row>
    <row r="225">
      <c r="A225" s="31"/>
      <c r="B225" s="32"/>
      <c r="C225" s="33"/>
      <c r="D225" s="34"/>
      <c r="E225" s="34"/>
      <c r="F225" s="35"/>
      <c r="G225" s="35"/>
      <c r="H225" s="32"/>
      <c r="I225" s="60"/>
      <c r="J225" s="35"/>
      <c r="K225" s="32"/>
      <c r="L225" s="36"/>
      <c r="M225" s="36"/>
      <c r="N225" s="32"/>
      <c r="O225" s="36"/>
      <c r="P225" s="37"/>
      <c r="Q225" s="38"/>
      <c r="R225" s="39"/>
    </row>
    <row r="226">
      <c r="A226" s="31"/>
      <c r="B226" s="32"/>
      <c r="C226" s="33"/>
      <c r="D226" s="34"/>
      <c r="E226" s="34"/>
      <c r="F226" s="35"/>
      <c r="G226" s="35"/>
      <c r="H226" s="32"/>
      <c r="I226" s="60"/>
      <c r="J226" s="35"/>
      <c r="K226" s="32"/>
      <c r="L226" s="36"/>
      <c r="M226" s="36"/>
      <c r="N226" s="32"/>
      <c r="O226" s="36"/>
      <c r="P226" s="37"/>
      <c r="Q226" s="38"/>
      <c r="R226" s="39"/>
    </row>
    <row r="227">
      <c r="A227" s="31"/>
      <c r="B227" s="32"/>
      <c r="C227" s="33"/>
      <c r="D227" s="34"/>
      <c r="E227" s="34"/>
      <c r="F227" s="35"/>
      <c r="G227" s="35"/>
      <c r="H227" s="32"/>
      <c r="I227" s="60"/>
      <c r="J227" s="35"/>
      <c r="K227" s="32"/>
      <c r="L227" s="36"/>
      <c r="M227" s="36"/>
      <c r="N227" s="32"/>
      <c r="O227" s="36"/>
      <c r="P227" s="37"/>
      <c r="Q227" s="38"/>
      <c r="R227" s="39"/>
    </row>
    <row r="228">
      <c r="A228" s="31"/>
      <c r="B228" s="32"/>
      <c r="C228" s="33"/>
      <c r="D228" s="34"/>
      <c r="E228" s="34"/>
      <c r="F228" s="35"/>
      <c r="G228" s="35"/>
      <c r="H228" s="32"/>
      <c r="I228" s="60"/>
      <c r="J228" s="35"/>
      <c r="K228" s="32"/>
      <c r="L228" s="36"/>
      <c r="M228" s="36"/>
      <c r="N228" s="32"/>
      <c r="O228" s="36"/>
      <c r="P228" s="37"/>
      <c r="Q228" s="38"/>
      <c r="R228" s="39"/>
    </row>
    <row r="229">
      <c r="A229" s="31"/>
      <c r="B229" s="32"/>
      <c r="C229" s="33"/>
      <c r="D229" s="34"/>
      <c r="E229" s="34"/>
      <c r="F229" s="35"/>
      <c r="G229" s="35"/>
      <c r="H229" s="32"/>
      <c r="I229" s="60"/>
      <c r="J229" s="35"/>
      <c r="K229" s="32"/>
      <c r="L229" s="36"/>
      <c r="M229" s="36"/>
      <c r="N229" s="32"/>
      <c r="O229" s="36"/>
      <c r="P229" s="37"/>
      <c r="Q229" s="38"/>
      <c r="R229" s="39"/>
    </row>
    <row r="230">
      <c r="A230" s="31"/>
      <c r="B230" s="32"/>
      <c r="C230" s="33"/>
      <c r="D230" s="34"/>
      <c r="E230" s="34"/>
      <c r="F230" s="35"/>
      <c r="G230" s="35"/>
      <c r="H230" s="32"/>
      <c r="I230" s="60"/>
      <c r="J230" s="35"/>
      <c r="K230" s="32"/>
      <c r="L230" s="36"/>
      <c r="M230" s="36"/>
      <c r="N230" s="32"/>
      <c r="O230" s="36"/>
      <c r="P230" s="37"/>
      <c r="Q230" s="38"/>
      <c r="R230" s="39"/>
    </row>
    <row r="231">
      <c r="A231" s="31"/>
      <c r="B231" s="32"/>
      <c r="C231" s="33"/>
      <c r="D231" s="34"/>
      <c r="E231" s="34"/>
      <c r="F231" s="35"/>
      <c r="G231" s="35"/>
      <c r="H231" s="32"/>
      <c r="I231" s="60"/>
      <c r="J231" s="35"/>
      <c r="K231" s="32"/>
      <c r="L231" s="36"/>
      <c r="M231" s="36"/>
      <c r="N231" s="32"/>
      <c r="O231" s="36"/>
      <c r="P231" s="37"/>
      <c r="Q231" s="38"/>
      <c r="R231" s="39"/>
    </row>
    <row r="232">
      <c r="A232" s="31"/>
      <c r="B232" s="32"/>
      <c r="C232" s="33"/>
      <c r="D232" s="34"/>
      <c r="E232" s="34"/>
      <c r="F232" s="35"/>
      <c r="G232" s="35"/>
      <c r="H232" s="32"/>
      <c r="I232" s="60"/>
      <c r="J232" s="35"/>
      <c r="K232" s="32"/>
      <c r="L232" s="36"/>
      <c r="M232" s="36"/>
      <c r="N232" s="32"/>
      <c r="O232" s="36"/>
      <c r="P232" s="37"/>
      <c r="Q232" s="38"/>
      <c r="R232" s="39"/>
    </row>
    <row r="233">
      <c r="A233" s="31"/>
      <c r="B233" s="32"/>
      <c r="C233" s="33"/>
      <c r="D233" s="34"/>
      <c r="E233" s="34"/>
      <c r="F233" s="35"/>
      <c r="G233" s="35"/>
      <c r="H233" s="32"/>
      <c r="I233" s="60"/>
      <c r="J233" s="35"/>
      <c r="K233" s="32"/>
      <c r="L233" s="36"/>
      <c r="M233" s="36"/>
      <c r="N233" s="32"/>
      <c r="O233" s="36"/>
      <c r="P233" s="37"/>
      <c r="Q233" s="38"/>
      <c r="R233" s="39"/>
    </row>
    <row r="234">
      <c r="A234" s="31"/>
      <c r="B234" s="32"/>
      <c r="C234" s="33"/>
      <c r="D234" s="34"/>
      <c r="E234" s="34"/>
      <c r="F234" s="35"/>
      <c r="G234" s="35"/>
      <c r="H234" s="32"/>
      <c r="I234" s="60"/>
      <c r="J234" s="35"/>
      <c r="K234" s="32"/>
      <c r="L234" s="36"/>
      <c r="M234" s="36"/>
      <c r="N234" s="32"/>
      <c r="O234" s="36"/>
      <c r="P234" s="37"/>
      <c r="Q234" s="38"/>
      <c r="R234" s="39"/>
    </row>
    <row r="235">
      <c r="A235" s="31"/>
      <c r="B235" s="32"/>
      <c r="C235" s="33"/>
      <c r="D235" s="34"/>
      <c r="E235" s="34"/>
      <c r="F235" s="35"/>
      <c r="G235" s="35"/>
      <c r="H235" s="32"/>
      <c r="I235" s="60"/>
      <c r="J235" s="35"/>
      <c r="K235" s="32"/>
      <c r="L235" s="36"/>
      <c r="M235" s="36"/>
      <c r="N235" s="32"/>
      <c r="O235" s="36"/>
      <c r="P235" s="37"/>
      <c r="Q235" s="38"/>
      <c r="R235" s="39"/>
    </row>
    <row r="236">
      <c r="A236" s="31"/>
      <c r="B236" s="32"/>
      <c r="C236" s="33"/>
      <c r="D236" s="34"/>
      <c r="E236" s="34"/>
      <c r="F236" s="35"/>
      <c r="G236" s="35"/>
      <c r="H236" s="32"/>
      <c r="I236" s="60"/>
      <c r="J236" s="35"/>
      <c r="K236" s="32"/>
      <c r="L236" s="36"/>
      <c r="M236" s="36"/>
      <c r="N236" s="32"/>
      <c r="O236" s="36"/>
      <c r="P236" s="37"/>
      <c r="Q236" s="38"/>
      <c r="R236" s="39"/>
    </row>
    <row r="237">
      <c r="A237" s="31"/>
      <c r="B237" s="32"/>
      <c r="C237" s="33"/>
      <c r="D237" s="34"/>
      <c r="E237" s="34"/>
      <c r="F237" s="35"/>
      <c r="G237" s="35"/>
      <c r="H237" s="32"/>
      <c r="I237" s="60"/>
      <c r="J237" s="35"/>
      <c r="K237" s="32"/>
      <c r="L237" s="36"/>
      <c r="M237" s="36"/>
      <c r="N237" s="32"/>
      <c r="O237" s="36"/>
      <c r="P237" s="37"/>
      <c r="Q237" s="38"/>
      <c r="R237" s="39"/>
    </row>
    <row r="238">
      <c r="A238" s="31"/>
      <c r="B238" s="32"/>
      <c r="C238" s="33"/>
      <c r="D238" s="34"/>
      <c r="E238" s="34"/>
      <c r="F238" s="35"/>
      <c r="G238" s="35"/>
      <c r="H238" s="32"/>
      <c r="I238" s="60"/>
      <c r="J238" s="35"/>
      <c r="K238" s="32"/>
      <c r="L238" s="36"/>
      <c r="M238" s="36"/>
      <c r="N238" s="32"/>
      <c r="O238" s="36"/>
      <c r="P238" s="37"/>
      <c r="Q238" s="38"/>
      <c r="R238" s="39"/>
    </row>
    <row r="239">
      <c r="A239" s="31"/>
      <c r="B239" s="32"/>
      <c r="C239" s="33"/>
      <c r="D239" s="34"/>
      <c r="E239" s="34"/>
      <c r="F239" s="35"/>
      <c r="G239" s="35"/>
      <c r="H239" s="32"/>
      <c r="I239" s="60"/>
      <c r="J239" s="35"/>
      <c r="K239" s="32"/>
      <c r="L239" s="36"/>
      <c r="M239" s="36"/>
      <c r="N239" s="32"/>
      <c r="O239" s="36"/>
      <c r="P239" s="37"/>
      <c r="Q239" s="38"/>
      <c r="R239" s="39"/>
    </row>
    <row r="240">
      <c r="A240" s="31"/>
      <c r="B240" s="32"/>
      <c r="C240" s="33"/>
      <c r="D240" s="34"/>
      <c r="E240" s="34"/>
      <c r="F240" s="35"/>
      <c r="G240" s="35"/>
      <c r="H240" s="32"/>
      <c r="I240" s="60"/>
      <c r="J240" s="35"/>
      <c r="K240" s="32"/>
      <c r="L240" s="36"/>
      <c r="M240" s="36"/>
      <c r="N240" s="32"/>
      <c r="O240" s="36"/>
      <c r="P240" s="37"/>
      <c r="Q240" s="38"/>
      <c r="R240" s="39"/>
    </row>
    <row r="241">
      <c r="A241" s="31"/>
      <c r="B241" s="32"/>
      <c r="C241" s="33"/>
      <c r="D241" s="34"/>
      <c r="E241" s="34"/>
      <c r="F241" s="35"/>
      <c r="G241" s="35"/>
      <c r="H241" s="32"/>
      <c r="I241" s="60"/>
      <c r="J241" s="35"/>
      <c r="K241" s="32"/>
      <c r="L241" s="36"/>
      <c r="M241" s="36"/>
      <c r="N241" s="32"/>
      <c r="O241" s="36"/>
      <c r="P241" s="37"/>
      <c r="Q241" s="38"/>
      <c r="R241" s="39"/>
    </row>
    <row r="242">
      <c r="A242" s="31"/>
      <c r="B242" s="32"/>
      <c r="C242" s="33"/>
      <c r="D242" s="34"/>
      <c r="E242" s="34"/>
      <c r="F242" s="35"/>
      <c r="G242" s="35"/>
      <c r="H242" s="32"/>
      <c r="I242" s="60"/>
      <c r="J242" s="35"/>
      <c r="K242" s="32"/>
      <c r="L242" s="36"/>
      <c r="M242" s="36"/>
      <c r="N242" s="32"/>
      <c r="O242" s="36"/>
      <c r="P242" s="37"/>
      <c r="Q242" s="38"/>
      <c r="R242" s="39"/>
    </row>
    <row r="243">
      <c r="A243" s="31"/>
      <c r="B243" s="32"/>
      <c r="C243" s="33"/>
      <c r="D243" s="34"/>
      <c r="E243" s="34"/>
      <c r="F243" s="35"/>
      <c r="G243" s="35"/>
      <c r="H243" s="32"/>
      <c r="I243" s="60"/>
      <c r="J243" s="35"/>
      <c r="K243" s="32"/>
      <c r="L243" s="36"/>
      <c r="M243" s="36"/>
      <c r="N243" s="32"/>
      <c r="O243" s="36"/>
      <c r="P243" s="37"/>
      <c r="Q243" s="38"/>
      <c r="R243" s="39"/>
    </row>
    <row r="244">
      <c r="A244" s="31"/>
      <c r="B244" s="32"/>
      <c r="C244" s="33"/>
      <c r="D244" s="34"/>
      <c r="E244" s="34"/>
      <c r="F244" s="35"/>
      <c r="G244" s="35"/>
      <c r="H244" s="32"/>
      <c r="I244" s="60"/>
      <c r="J244" s="35"/>
      <c r="K244" s="32"/>
      <c r="L244" s="36"/>
      <c r="M244" s="36"/>
      <c r="N244" s="32"/>
      <c r="O244" s="36"/>
      <c r="P244" s="37"/>
      <c r="Q244" s="38"/>
      <c r="R244" s="39"/>
    </row>
    <row r="245">
      <c r="A245" s="31"/>
      <c r="B245" s="32"/>
      <c r="C245" s="33"/>
      <c r="D245" s="34"/>
      <c r="E245" s="34"/>
      <c r="F245" s="35"/>
      <c r="G245" s="35"/>
      <c r="H245" s="32"/>
      <c r="I245" s="60"/>
      <c r="J245" s="35"/>
      <c r="K245" s="32"/>
      <c r="L245" s="36"/>
      <c r="M245" s="36"/>
      <c r="N245" s="32"/>
      <c r="O245" s="36"/>
      <c r="P245" s="37"/>
      <c r="Q245" s="38"/>
      <c r="R245" s="39"/>
    </row>
    <row r="246">
      <c r="A246" s="31"/>
      <c r="B246" s="32"/>
      <c r="C246" s="33"/>
      <c r="D246" s="34"/>
      <c r="E246" s="34"/>
      <c r="F246" s="35"/>
      <c r="G246" s="35"/>
      <c r="H246" s="32"/>
      <c r="I246" s="60"/>
      <c r="J246" s="35"/>
      <c r="K246" s="32"/>
      <c r="L246" s="36"/>
      <c r="M246" s="36"/>
      <c r="N246" s="32"/>
      <c r="O246" s="36"/>
      <c r="P246" s="37"/>
      <c r="Q246" s="38"/>
      <c r="R246" s="39"/>
    </row>
    <row r="247">
      <c r="A247" s="31"/>
      <c r="B247" s="32"/>
      <c r="C247" s="33"/>
      <c r="D247" s="34"/>
      <c r="E247" s="34"/>
      <c r="F247" s="35"/>
      <c r="G247" s="35"/>
      <c r="H247" s="32"/>
      <c r="I247" s="60"/>
      <c r="J247" s="35"/>
      <c r="K247" s="32"/>
      <c r="L247" s="36"/>
      <c r="M247" s="36"/>
      <c r="N247" s="32"/>
      <c r="O247" s="36"/>
      <c r="P247" s="37"/>
      <c r="Q247" s="38"/>
      <c r="R247" s="39"/>
    </row>
    <row r="248">
      <c r="A248" s="31"/>
      <c r="B248" s="32"/>
      <c r="C248" s="33"/>
      <c r="D248" s="34"/>
      <c r="E248" s="34"/>
      <c r="F248" s="35"/>
      <c r="G248" s="35"/>
      <c r="H248" s="32"/>
      <c r="I248" s="60"/>
      <c r="J248" s="35"/>
      <c r="K248" s="32"/>
      <c r="L248" s="36"/>
      <c r="M248" s="36"/>
      <c r="N248" s="32"/>
      <c r="O248" s="36"/>
      <c r="P248" s="37"/>
      <c r="Q248" s="38"/>
      <c r="R248" s="39"/>
    </row>
    <row r="249">
      <c r="A249" s="31"/>
      <c r="B249" s="32"/>
      <c r="C249" s="33"/>
      <c r="D249" s="34"/>
      <c r="E249" s="34"/>
      <c r="F249" s="35"/>
      <c r="G249" s="35"/>
      <c r="H249" s="32"/>
      <c r="I249" s="60"/>
      <c r="J249" s="35"/>
      <c r="K249" s="32"/>
      <c r="L249" s="36"/>
      <c r="M249" s="36"/>
      <c r="N249" s="32"/>
      <c r="O249" s="36"/>
      <c r="P249" s="37"/>
      <c r="Q249" s="38"/>
      <c r="R249" s="39"/>
    </row>
    <row r="250">
      <c r="A250" s="31"/>
      <c r="B250" s="32"/>
      <c r="C250" s="33"/>
      <c r="D250" s="34"/>
      <c r="E250" s="34"/>
      <c r="F250" s="35"/>
      <c r="G250" s="35"/>
      <c r="H250" s="32"/>
      <c r="I250" s="60"/>
      <c r="J250" s="35"/>
      <c r="K250" s="32"/>
      <c r="L250" s="36"/>
      <c r="M250" s="36"/>
      <c r="N250" s="32"/>
      <c r="O250" s="36"/>
      <c r="P250" s="37"/>
      <c r="Q250" s="38"/>
      <c r="R250" s="39"/>
    </row>
    <row r="251">
      <c r="A251" s="31"/>
      <c r="B251" s="32"/>
      <c r="C251" s="33"/>
      <c r="D251" s="34"/>
      <c r="E251" s="34"/>
      <c r="F251" s="35"/>
      <c r="G251" s="35"/>
      <c r="H251" s="32"/>
      <c r="I251" s="60"/>
      <c r="J251" s="35"/>
      <c r="K251" s="32"/>
      <c r="L251" s="36"/>
      <c r="M251" s="36"/>
      <c r="N251" s="32"/>
      <c r="O251" s="36"/>
      <c r="P251" s="37"/>
      <c r="Q251" s="38"/>
      <c r="R251" s="39"/>
    </row>
    <row r="252">
      <c r="A252" s="31"/>
      <c r="B252" s="32"/>
      <c r="C252" s="33"/>
      <c r="D252" s="34"/>
      <c r="E252" s="34"/>
      <c r="F252" s="35"/>
      <c r="G252" s="35"/>
      <c r="H252" s="32"/>
      <c r="I252" s="60"/>
      <c r="J252" s="35"/>
      <c r="K252" s="32"/>
      <c r="L252" s="36"/>
      <c r="M252" s="36"/>
      <c r="N252" s="32"/>
      <c r="O252" s="36"/>
      <c r="P252" s="37"/>
      <c r="Q252" s="38"/>
      <c r="R252" s="39"/>
    </row>
    <row r="253">
      <c r="A253" s="31"/>
      <c r="B253" s="32"/>
      <c r="C253" s="33"/>
      <c r="D253" s="34"/>
      <c r="E253" s="34"/>
      <c r="F253" s="35"/>
      <c r="G253" s="35"/>
      <c r="H253" s="32"/>
      <c r="I253" s="60"/>
      <c r="J253" s="35"/>
      <c r="K253" s="32"/>
      <c r="L253" s="36"/>
      <c r="M253" s="36"/>
      <c r="N253" s="32"/>
      <c r="O253" s="36"/>
      <c r="P253" s="37"/>
      <c r="Q253" s="38"/>
      <c r="R253" s="39"/>
    </row>
    <row r="254">
      <c r="A254" s="31"/>
      <c r="B254" s="32"/>
      <c r="C254" s="33"/>
      <c r="D254" s="34"/>
      <c r="E254" s="34"/>
      <c r="F254" s="35"/>
      <c r="G254" s="35"/>
      <c r="H254" s="32"/>
      <c r="I254" s="60"/>
      <c r="J254" s="35"/>
      <c r="K254" s="32"/>
      <c r="L254" s="36"/>
      <c r="M254" s="36"/>
      <c r="N254" s="32"/>
      <c r="O254" s="36"/>
      <c r="P254" s="37"/>
      <c r="Q254" s="38"/>
      <c r="R254" s="39"/>
    </row>
    <row r="255">
      <c r="A255" s="31"/>
      <c r="B255" s="32"/>
      <c r="C255" s="33"/>
      <c r="D255" s="34"/>
      <c r="E255" s="34"/>
      <c r="F255" s="35"/>
      <c r="G255" s="35"/>
      <c r="H255" s="32"/>
      <c r="I255" s="60"/>
      <c r="J255" s="35"/>
      <c r="K255" s="32"/>
      <c r="L255" s="36"/>
      <c r="M255" s="36"/>
      <c r="N255" s="32"/>
      <c r="O255" s="36"/>
      <c r="P255" s="37"/>
      <c r="Q255" s="38"/>
      <c r="R255" s="39"/>
    </row>
    <row r="256">
      <c r="A256" s="31"/>
      <c r="B256" s="32"/>
      <c r="C256" s="33"/>
      <c r="D256" s="34"/>
      <c r="E256" s="34"/>
      <c r="F256" s="35"/>
      <c r="G256" s="35"/>
      <c r="H256" s="32"/>
      <c r="I256" s="60"/>
      <c r="J256" s="35"/>
      <c r="K256" s="32"/>
      <c r="L256" s="36"/>
      <c r="M256" s="36"/>
      <c r="N256" s="32"/>
      <c r="O256" s="36"/>
      <c r="P256" s="37"/>
      <c r="Q256" s="38"/>
      <c r="R256" s="39"/>
    </row>
    <row r="257">
      <c r="A257" s="31"/>
      <c r="B257" s="32"/>
      <c r="C257" s="33"/>
      <c r="D257" s="34"/>
      <c r="E257" s="34"/>
      <c r="F257" s="35"/>
      <c r="G257" s="35"/>
      <c r="H257" s="32"/>
      <c r="I257" s="60"/>
      <c r="J257" s="35"/>
      <c r="K257" s="32"/>
      <c r="L257" s="36"/>
      <c r="M257" s="36"/>
      <c r="N257" s="32"/>
      <c r="O257" s="36"/>
      <c r="P257" s="37"/>
      <c r="Q257" s="38"/>
      <c r="R257" s="39"/>
    </row>
    <row r="258">
      <c r="A258" s="31"/>
      <c r="B258" s="32"/>
      <c r="C258" s="33"/>
      <c r="D258" s="34"/>
      <c r="E258" s="34"/>
      <c r="F258" s="35"/>
      <c r="G258" s="35"/>
      <c r="H258" s="32"/>
      <c r="I258" s="60"/>
      <c r="J258" s="35"/>
      <c r="K258" s="32"/>
      <c r="L258" s="36"/>
      <c r="M258" s="36"/>
      <c r="N258" s="32"/>
      <c r="O258" s="36"/>
      <c r="P258" s="37"/>
      <c r="Q258" s="38"/>
      <c r="R258" s="39"/>
    </row>
    <row r="259">
      <c r="A259" s="31"/>
      <c r="B259" s="32"/>
      <c r="C259" s="33"/>
      <c r="D259" s="34"/>
      <c r="E259" s="34"/>
      <c r="F259" s="35"/>
      <c r="G259" s="35"/>
      <c r="H259" s="32"/>
      <c r="I259" s="60"/>
      <c r="J259" s="35"/>
      <c r="K259" s="32"/>
      <c r="L259" s="36"/>
      <c r="M259" s="36"/>
      <c r="N259" s="32"/>
      <c r="O259" s="36"/>
      <c r="P259" s="37"/>
      <c r="Q259" s="38"/>
      <c r="R259" s="39"/>
    </row>
    <row r="260">
      <c r="A260" s="31"/>
      <c r="B260" s="32"/>
      <c r="C260" s="33"/>
      <c r="D260" s="34"/>
      <c r="E260" s="34"/>
      <c r="F260" s="35"/>
      <c r="G260" s="35"/>
      <c r="H260" s="32"/>
      <c r="I260" s="60"/>
      <c r="J260" s="35"/>
      <c r="K260" s="32"/>
      <c r="L260" s="36"/>
      <c r="M260" s="36"/>
      <c r="N260" s="32"/>
      <c r="O260" s="36"/>
      <c r="P260" s="37"/>
      <c r="Q260" s="38"/>
      <c r="R260" s="39"/>
    </row>
    <row r="261">
      <c r="A261" s="31"/>
      <c r="B261" s="32"/>
      <c r="C261" s="33"/>
      <c r="D261" s="34"/>
      <c r="E261" s="34"/>
      <c r="F261" s="35"/>
      <c r="G261" s="35"/>
      <c r="H261" s="32"/>
      <c r="I261" s="60"/>
      <c r="J261" s="35"/>
      <c r="K261" s="32"/>
      <c r="L261" s="36"/>
      <c r="M261" s="36"/>
      <c r="N261" s="32"/>
      <c r="O261" s="36"/>
      <c r="P261" s="37"/>
      <c r="Q261" s="38"/>
      <c r="R261" s="39"/>
    </row>
    <row r="262">
      <c r="A262" s="31"/>
      <c r="B262" s="32"/>
      <c r="C262" s="33"/>
      <c r="D262" s="34"/>
      <c r="E262" s="34"/>
      <c r="F262" s="35"/>
      <c r="G262" s="35"/>
      <c r="H262" s="32"/>
      <c r="I262" s="60"/>
      <c r="J262" s="35"/>
      <c r="K262" s="32"/>
      <c r="L262" s="36"/>
      <c r="M262" s="36"/>
      <c r="N262" s="32"/>
      <c r="O262" s="36"/>
      <c r="P262" s="37"/>
      <c r="Q262" s="38"/>
      <c r="R262" s="39"/>
    </row>
    <row r="263">
      <c r="A263" s="31"/>
      <c r="B263" s="32"/>
      <c r="C263" s="33"/>
      <c r="D263" s="34"/>
      <c r="E263" s="34"/>
      <c r="F263" s="35"/>
      <c r="G263" s="35"/>
      <c r="H263" s="32"/>
      <c r="I263" s="60"/>
      <c r="J263" s="35"/>
      <c r="K263" s="32"/>
      <c r="L263" s="36"/>
      <c r="M263" s="36"/>
      <c r="N263" s="32"/>
      <c r="O263" s="36"/>
      <c r="P263" s="37"/>
      <c r="Q263" s="38"/>
      <c r="R263" s="39"/>
    </row>
    <row r="264">
      <c r="A264" s="31"/>
      <c r="B264" s="32"/>
      <c r="C264" s="33"/>
      <c r="D264" s="34"/>
      <c r="E264" s="34"/>
      <c r="F264" s="35"/>
      <c r="G264" s="35"/>
      <c r="H264" s="32"/>
      <c r="I264" s="60"/>
      <c r="J264" s="35"/>
      <c r="K264" s="32"/>
      <c r="L264" s="36"/>
      <c r="M264" s="36"/>
      <c r="N264" s="32"/>
      <c r="O264" s="36"/>
      <c r="P264" s="37"/>
      <c r="Q264" s="38"/>
      <c r="R264" s="39"/>
    </row>
    <row r="265">
      <c r="A265" s="31"/>
      <c r="B265" s="32"/>
      <c r="C265" s="33"/>
      <c r="D265" s="34"/>
      <c r="E265" s="34"/>
      <c r="F265" s="35"/>
      <c r="G265" s="35"/>
      <c r="H265" s="32"/>
      <c r="I265" s="60"/>
      <c r="J265" s="35"/>
      <c r="K265" s="32"/>
      <c r="L265" s="36"/>
      <c r="M265" s="36"/>
      <c r="N265" s="32"/>
      <c r="O265" s="36"/>
      <c r="P265" s="37"/>
      <c r="Q265" s="38"/>
      <c r="R265" s="39"/>
    </row>
    <row r="266">
      <c r="A266" s="31"/>
      <c r="B266" s="32"/>
      <c r="C266" s="33"/>
      <c r="D266" s="34"/>
      <c r="E266" s="34"/>
      <c r="F266" s="35"/>
      <c r="G266" s="35"/>
      <c r="H266" s="32"/>
      <c r="I266" s="60"/>
      <c r="J266" s="35"/>
      <c r="K266" s="32"/>
      <c r="L266" s="36"/>
      <c r="M266" s="36"/>
      <c r="N266" s="32"/>
      <c r="O266" s="36"/>
      <c r="P266" s="37"/>
      <c r="Q266" s="38"/>
      <c r="R266" s="39"/>
    </row>
    <row r="267">
      <c r="A267" s="31"/>
      <c r="B267" s="32"/>
      <c r="C267" s="33"/>
      <c r="D267" s="34"/>
      <c r="E267" s="34"/>
      <c r="F267" s="35"/>
      <c r="G267" s="35"/>
      <c r="H267" s="32"/>
      <c r="I267" s="60"/>
      <c r="J267" s="35"/>
      <c r="K267" s="32"/>
      <c r="L267" s="36"/>
      <c r="M267" s="36"/>
      <c r="N267" s="32"/>
      <c r="O267" s="36"/>
      <c r="P267" s="37"/>
      <c r="Q267" s="38"/>
      <c r="R267" s="39"/>
    </row>
    <row r="268">
      <c r="A268" s="31"/>
      <c r="B268" s="32"/>
      <c r="C268" s="33"/>
      <c r="D268" s="34"/>
      <c r="E268" s="34"/>
      <c r="F268" s="35"/>
      <c r="G268" s="35"/>
      <c r="H268" s="32"/>
      <c r="I268" s="60"/>
      <c r="J268" s="35"/>
      <c r="K268" s="32"/>
      <c r="L268" s="36"/>
      <c r="M268" s="36"/>
      <c r="N268" s="32"/>
      <c r="O268" s="36"/>
      <c r="P268" s="37"/>
      <c r="Q268" s="38"/>
      <c r="R268" s="39"/>
    </row>
    <row r="269">
      <c r="A269" s="31"/>
      <c r="B269" s="32"/>
      <c r="C269" s="33"/>
      <c r="D269" s="34"/>
      <c r="E269" s="34"/>
      <c r="F269" s="35"/>
      <c r="G269" s="35"/>
      <c r="H269" s="32"/>
      <c r="I269" s="60"/>
      <c r="J269" s="35"/>
      <c r="K269" s="32"/>
      <c r="L269" s="36"/>
      <c r="M269" s="36"/>
      <c r="N269" s="32"/>
      <c r="O269" s="36"/>
      <c r="P269" s="37"/>
      <c r="Q269" s="38"/>
      <c r="R269" s="39"/>
    </row>
    <row r="270">
      <c r="A270" s="31"/>
      <c r="B270" s="32"/>
      <c r="C270" s="33"/>
      <c r="D270" s="34"/>
      <c r="E270" s="34"/>
      <c r="F270" s="35"/>
      <c r="G270" s="35"/>
      <c r="H270" s="32"/>
      <c r="I270" s="60"/>
      <c r="J270" s="35"/>
      <c r="K270" s="32"/>
      <c r="L270" s="36"/>
      <c r="M270" s="36"/>
      <c r="N270" s="32"/>
      <c r="O270" s="36"/>
      <c r="P270" s="37"/>
      <c r="Q270" s="38"/>
      <c r="R270" s="39"/>
    </row>
    <row r="271">
      <c r="A271" s="31"/>
      <c r="B271" s="32"/>
      <c r="C271" s="33"/>
      <c r="D271" s="34"/>
      <c r="E271" s="34"/>
      <c r="F271" s="35"/>
      <c r="G271" s="35"/>
      <c r="H271" s="32"/>
      <c r="I271" s="60"/>
      <c r="J271" s="35"/>
      <c r="K271" s="32"/>
      <c r="L271" s="36"/>
      <c r="M271" s="36"/>
      <c r="N271" s="32"/>
      <c r="O271" s="36"/>
      <c r="P271" s="37"/>
      <c r="Q271" s="38"/>
      <c r="R271" s="39"/>
    </row>
    <row r="272">
      <c r="A272" s="31"/>
      <c r="B272" s="32"/>
      <c r="C272" s="33"/>
      <c r="D272" s="34"/>
      <c r="E272" s="34"/>
      <c r="F272" s="35"/>
      <c r="G272" s="35"/>
      <c r="H272" s="32"/>
      <c r="I272" s="60"/>
      <c r="J272" s="35"/>
      <c r="K272" s="32"/>
      <c r="L272" s="36"/>
      <c r="M272" s="36"/>
      <c r="N272" s="32"/>
      <c r="O272" s="36"/>
      <c r="P272" s="37"/>
      <c r="Q272" s="38"/>
      <c r="R272" s="39"/>
    </row>
    <row r="273">
      <c r="A273" s="31"/>
      <c r="B273" s="32"/>
      <c r="C273" s="33"/>
      <c r="D273" s="34"/>
      <c r="E273" s="34"/>
      <c r="F273" s="35"/>
      <c r="G273" s="35"/>
      <c r="H273" s="32"/>
      <c r="I273" s="60"/>
      <c r="J273" s="35"/>
      <c r="K273" s="32"/>
      <c r="L273" s="36"/>
      <c r="M273" s="36"/>
      <c r="N273" s="32"/>
      <c r="O273" s="36"/>
      <c r="P273" s="37"/>
      <c r="Q273" s="38"/>
      <c r="R273" s="39"/>
    </row>
    <row r="274">
      <c r="A274" s="31"/>
      <c r="B274" s="32"/>
      <c r="C274" s="33"/>
      <c r="D274" s="34"/>
      <c r="E274" s="34"/>
      <c r="F274" s="35"/>
      <c r="G274" s="35"/>
      <c r="H274" s="32"/>
      <c r="I274" s="60"/>
      <c r="J274" s="35"/>
      <c r="K274" s="32"/>
      <c r="L274" s="36"/>
      <c r="M274" s="36"/>
      <c r="N274" s="32"/>
      <c r="O274" s="36"/>
      <c r="P274" s="37"/>
      <c r="Q274" s="38"/>
      <c r="R274" s="39"/>
    </row>
    <row r="275">
      <c r="A275" s="31"/>
      <c r="B275" s="32"/>
      <c r="C275" s="33"/>
      <c r="D275" s="34"/>
      <c r="E275" s="34"/>
      <c r="F275" s="35"/>
      <c r="G275" s="35"/>
      <c r="H275" s="32"/>
      <c r="I275" s="60"/>
      <c r="J275" s="35"/>
      <c r="K275" s="32"/>
      <c r="L275" s="36"/>
      <c r="M275" s="36"/>
      <c r="N275" s="32"/>
      <c r="O275" s="36"/>
      <c r="P275" s="37"/>
      <c r="Q275" s="38"/>
      <c r="R275" s="39"/>
    </row>
    <row r="276">
      <c r="A276" s="31"/>
      <c r="B276" s="32"/>
      <c r="C276" s="33"/>
      <c r="D276" s="34"/>
      <c r="E276" s="34"/>
      <c r="F276" s="35"/>
      <c r="G276" s="35"/>
      <c r="H276" s="32"/>
      <c r="I276" s="60"/>
      <c r="J276" s="35"/>
      <c r="K276" s="32"/>
      <c r="L276" s="36"/>
      <c r="M276" s="36"/>
      <c r="N276" s="32"/>
      <c r="O276" s="36"/>
      <c r="P276" s="37"/>
      <c r="Q276" s="38"/>
      <c r="R276" s="39"/>
    </row>
    <row r="277">
      <c r="A277" s="31"/>
      <c r="B277" s="32"/>
      <c r="C277" s="33"/>
      <c r="D277" s="34"/>
      <c r="E277" s="34"/>
      <c r="F277" s="35"/>
      <c r="G277" s="35"/>
      <c r="H277" s="32"/>
      <c r="I277" s="60"/>
      <c r="J277" s="35"/>
      <c r="K277" s="32"/>
      <c r="L277" s="36"/>
      <c r="M277" s="36"/>
      <c r="N277" s="32"/>
      <c r="O277" s="36"/>
      <c r="P277" s="37"/>
      <c r="Q277" s="38"/>
      <c r="R277" s="39"/>
    </row>
    <row r="278">
      <c r="A278" s="31"/>
      <c r="B278" s="32"/>
      <c r="C278" s="33"/>
      <c r="D278" s="34"/>
      <c r="E278" s="34"/>
      <c r="F278" s="35"/>
      <c r="G278" s="35"/>
      <c r="H278" s="32"/>
      <c r="I278" s="60"/>
      <c r="J278" s="35"/>
      <c r="K278" s="32"/>
      <c r="L278" s="36"/>
      <c r="M278" s="36"/>
      <c r="N278" s="32"/>
      <c r="O278" s="36"/>
      <c r="P278" s="37"/>
      <c r="Q278" s="38"/>
      <c r="R278" s="39"/>
    </row>
    <row r="279">
      <c r="A279" s="31"/>
      <c r="B279" s="32"/>
      <c r="C279" s="33"/>
      <c r="D279" s="34"/>
      <c r="E279" s="34"/>
      <c r="F279" s="35"/>
      <c r="G279" s="35"/>
      <c r="H279" s="32"/>
      <c r="I279" s="60"/>
      <c r="J279" s="35"/>
      <c r="K279" s="32"/>
      <c r="L279" s="36"/>
      <c r="M279" s="36"/>
      <c r="N279" s="32"/>
      <c r="O279" s="36"/>
      <c r="P279" s="37"/>
      <c r="Q279" s="38"/>
      <c r="R279" s="39"/>
    </row>
    <row r="280">
      <c r="A280" s="31"/>
      <c r="B280" s="32"/>
      <c r="C280" s="33"/>
      <c r="D280" s="34"/>
      <c r="E280" s="34"/>
      <c r="F280" s="35"/>
      <c r="G280" s="35"/>
      <c r="H280" s="32"/>
      <c r="I280" s="60"/>
      <c r="J280" s="35"/>
      <c r="K280" s="32"/>
      <c r="L280" s="36"/>
      <c r="M280" s="36"/>
      <c r="N280" s="32"/>
      <c r="O280" s="36"/>
      <c r="P280" s="37"/>
      <c r="Q280" s="38"/>
      <c r="R280" s="39"/>
    </row>
    <row r="281">
      <c r="A281" s="31"/>
      <c r="B281" s="32"/>
      <c r="C281" s="33"/>
      <c r="D281" s="34"/>
      <c r="E281" s="34"/>
      <c r="F281" s="35"/>
      <c r="G281" s="35"/>
      <c r="H281" s="32"/>
      <c r="I281" s="60"/>
      <c r="J281" s="35"/>
      <c r="K281" s="32"/>
      <c r="L281" s="36"/>
      <c r="M281" s="36"/>
      <c r="N281" s="32"/>
      <c r="O281" s="36"/>
      <c r="P281" s="37"/>
      <c r="Q281" s="38"/>
      <c r="R281" s="39"/>
    </row>
    <row r="282">
      <c r="A282" s="31"/>
      <c r="B282" s="32"/>
      <c r="C282" s="33"/>
      <c r="D282" s="34"/>
      <c r="E282" s="34"/>
      <c r="F282" s="35"/>
      <c r="G282" s="35"/>
      <c r="H282" s="32"/>
      <c r="I282" s="60"/>
      <c r="J282" s="35"/>
      <c r="K282" s="32"/>
      <c r="L282" s="36"/>
      <c r="M282" s="36"/>
      <c r="N282" s="32"/>
      <c r="O282" s="36"/>
      <c r="P282" s="37"/>
      <c r="Q282" s="38"/>
      <c r="R282" s="39"/>
    </row>
    <row r="283">
      <c r="A283" s="31"/>
      <c r="B283" s="32"/>
      <c r="C283" s="33"/>
      <c r="D283" s="34"/>
      <c r="E283" s="34"/>
      <c r="F283" s="35"/>
      <c r="G283" s="35"/>
      <c r="H283" s="32"/>
      <c r="I283" s="60"/>
      <c r="J283" s="35"/>
      <c r="K283" s="32"/>
      <c r="L283" s="36"/>
      <c r="M283" s="36"/>
      <c r="N283" s="32"/>
      <c r="O283" s="36"/>
      <c r="P283" s="37"/>
      <c r="Q283" s="38"/>
      <c r="R283" s="39"/>
    </row>
    <row r="284">
      <c r="A284" s="31"/>
      <c r="B284" s="32"/>
      <c r="C284" s="33"/>
      <c r="D284" s="34"/>
      <c r="E284" s="34"/>
      <c r="F284" s="35"/>
      <c r="G284" s="35"/>
      <c r="H284" s="32"/>
      <c r="I284" s="60"/>
      <c r="J284" s="35"/>
      <c r="K284" s="32"/>
      <c r="L284" s="36"/>
      <c r="M284" s="36"/>
      <c r="N284" s="32"/>
      <c r="O284" s="36"/>
      <c r="P284" s="37"/>
      <c r="Q284" s="38"/>
      <c r="R284" s="39"/>
    </row>
    <row r="285">
      <c r="A285" s="31"/>
      <c r="B285" s="32"/>
      <c r="C285" s="33"/>
      <c r="D285" s="34"/>
      <c r="E285" s="34"/>
      <c r="F285" s="35"/>
      <c r="G285" s="35"/>
      <c r="H285" s="32"/>
      <c r="I285" s="60"/>
      <c r="J285" s="35"/>
      <c r="K285" s="32"/>
      <c r="L285" s="36"/>
      <c r="M285" s="36"/>
      <c r="N285" s="32"/>
      <c r="O285" s="36"/>
      <c r="P285" s="37"/>
      <c r="Q285" s="38"/>
      <c r="R285" s="39"/>
    </row>
    <row r="286">
      <c r="A286" s="31"/>
      <c r="B286" s="32"/>
      <c r="C286" s="33"/>
      <c r="D286" s="34"/>
      <c r="E286" s="34"/>
      <c r="F286" s="35"/>
      <c r="G286" s="35"/>
      <c r="H286" s="32"/>
      <c r="I286" s="60"/>
      <c r="J286" s="35"/>
      <c r="K286" s="32"/>
      <c r="L286" s="36"/>
      <c r="M286" s="36"/>
      <c r="N286" s="32"/>
      <c r="O286" s="36"/>
      <c r="P286" s="37"/>
      <c r="Q286" s="38"/>
      <c r="R286" s="39"/>
    </row>
    <row r="287">
      <c r="A287" s="31"/>
      <c r="B287" s="32"/>
      <c r="C287" s="33"/>
      <c r="D287" s="34"/>
      <c r="E287" s="34"/>
      <c r="F287" s="35"/>
      <c r="G287" s="35"/>
      <c r="H287" s="32"/>
      <c r="I287" s="60"/>
      <c r="J287" s="35"/>
      <c r="K287" s="32"/>
      <c r="L287" s="36"/>
      <c r="M287" s="36"/>
      <c r="N287" s="32"/>
      <c r="O287" s="36"/>
      <c r="P287" s="37"/>
      <c r="Q287" s="38"/>
      <c r="R287" s="39"/>
    </row>
    <row r="288">
      <c r="A288" s="31"/>
      <c r="B288" s="32"/>
      <c r="C288" s="33"/>
      <c r="D288" s="34"/>
      <c r="E288" s="34"/>
      <c r="F288" s="35"/>
      <c r="G288" s="35"/>
      <c r="H288" s="32"/>
      <c r="I288" s="60"/>
      <c r="J288" s="35"/>
      <c r="K288" s="32"/>
      <c r="L288" s="36"/>
      <c r="M288" s="36"/>
      <c r="N288" s="32"/>
      <c r="O288" s="36"/>
      <c r="P288" s="37"/>
      <c r="Q288" s="38"/>
      <c r="R288" s="39"/>
    </row>
    <row r="289">
      <c r="A289" s="31"/>
      <c r="B289" s="32"/>
      <c r="C289" s="33"/>
      <c r="D289" s="34"/>
      <c r="E289" s="34"/>
      <c r="F289" s="35"/>
      <c r="G289" s="35"/>
      <c r="H289" s="32"/>
      <c r="I289" s="60"/>
      <c r="J289" s="35"/>
      <c r="K289" s="32"/>
      <c r="L289" s="36"/>
      <c r="M289" s="36"/>
      <c r="N289" s="32"/>
      <c r="O289" s="36"/>
      <c r="P289" s="37"/>
      <c r="Q289" s="38"/>
      <c r="R289" s="39"/>
    </row>
    <row r="290">
      <c r="A290" s="31"/>
      <c r="B290" s="32"/>
      <c r="C290" s="33"/>
      <c r="D290" s="34"/>
      <c r="E290" s="34"/>
      <c r="F290" s="35"/>
      <c r="G290" s="35"/>
      <c r="H290" s="32"/>
      <c r="I290" s="60"/>
      <c r="J290" s="35"/>
      <c r="K290" s="32"/>
      <c r="L290" s="36"/>
      <c r="M290" s="36"/>
      <c r="N290" s="32"/>
      <c r="O290" s="36"/>
      <c r="P290" s="37"/>
      <c r="Q290" s="38"/>
      <c r="R290" s="39"/>
    </row>
    <row r="291">
      <c r="A291" s="31"/>
      <c r="B291" s="32"/>
      <c r="C291" s="33"/>
      <c r="D291" s="34"/>
      <c r="E291" s="34"/>
      <c r="F291" s="35"/>
      <c r="G291" s="35"/>
      <c r="H291" s="32"/>
      <c r="I291" s="60"/>
      <c r="J291" s="35"/>
      <c r="K291" s="32"/>
      <c r="L291" s="36"/>
      <c r="M291" s="36"/>
      <c r="N291" s="32"/>
      <c r="O291" s="36"/>
      <c r="P291" s="37"/>
      <c r="Q291" s="38"/>
      <c r="R291" s="39"/>
    </row>
    <row r="292">
      <c r="A292" s="31"/>
      <c r="B292" s="32"/>
      <c r="C292" s="33"/>
      <c r="D292" s="34"/>
      <c r="E292" s="34"/>
      <c r="F292" s="35"/>
      <c r="G292" s="35"/>
      <c r="H292" s="32"/>
      <c r="I292" s="60"/>
      <c r="J292" s="35"/>
      <c r="K292" s="32"/>
      <c r="L292" s="36"/>
      <c r="M292" s="36"/>
      <c r="N292" s="32"/>
      <c r="O292" s="36"/>
      <c r="P292" s="37"/>
      <c r="Q292" s="38"/>
      <c r="R292" s="39"/>
    </row>
    <row r="293">
      <c r="A293" s="31"/>
      <c r="B293" s="32"/>
      <c r="C293" s="33"/>
      <c r="D293" s="34"/>
      <c r="E293" s="34"/>
      <c r="F293" s="35"/>
      <c r="G293" s="35"/>
      <c r="H293" s="32"/>
      <c r="I293" s="60"/>
      <c r="J293" s="35"/>
      <c r="K293" s="32"/>
      <c r="L293" s="36"/>
      <c r="M293" s="36"/>
      <c r="N293" s="32"/>
      <c r="O293" s="36"/>
      <c r="P293" s="37"/>
      <c r="Q293" s="38"/>
      <c r="R293" s="39"/>
    </row>
    <row r="294">
      <c r="A294" s="31"/>
      <c r="B294" s="32"/>
      <c r="C294" s="33"/>
      <c r="D294" s="34"/>
      <c r="E294" s="34"/>
      <c r="F294" s="35"/>
      <c r="G294" s="35"/>
      <c r="H294" s="32"/>
      <c r="I294" s="60"/>
      <c r="J294" s="35"/>
      <c r="K294" s="32"/>
      <c r="L294" s="36"/>
      <c r="M294" s="36"/>
      <c r="N294" s="32"/>
      <c r="O294" s="36"/>
      <c r="P294" s="37"/>
      <c r="Q294" s="38"/>
      <c r="R294" s="39"/>
    </row>
    <row r="295">
      <c r="A295" s="31"/>
      <c r="B295" s="32"/>
      <c r="C295" s="33"/>
      <c r="D295" s="34"/>
      <c r="E295" s="34"/>
      <c r="F295" s="35"/>
      <c r="G295" s="35"/>
      <c r="H295" s="32"/>
      <c r="I295" s="60"/>
      <c r="J295" s="35"/>
      <c r="K295" s="32"/>
      <c r="L295" s="36"/>
      <c r="M295" s="36"/>
      <c r="N295" s="32"/>
      <c r="O295" s="36"/>
      <c r="P295" s="37"/>
      <c r="Q295" s="38"/>
      <c r="R295" s="39"/>
    </row>
    <row r="296">
      <c r="A296" s="31"/>
      <c r="B296" s="32"/>
      <c r="C296" s="33"/>
      <c r="D296" s="34"/>
      <c r="E296" s="34"/>
      <c r="F296" s="35"/>
      <c r="G296" s="35"/>
      <c r="H296" s="32"/>
      <c r="I296" s="60"/>
      <c r="J296" s="35"/>
      <c r="K296" s="32"/>
      <c r="L296" s="36"/>
      <c r="M296" s="36"/>
      <c r="N296" s="32"/>
      <c r="O296" s="36"/>
      <c r="P296" s="37"/>
      <c r="Q296" s="38"/>
      <c r="R296" s="39"/>
    </row>
    <row r="297">
      <c r="A297" s="31"/>
      <c r="B297" s="32"/>
      <c r="C297" s="33"/>
      <c r="D297" s="34"/>
      <c r="E297" s="34"/>
      <c r="F297" s="35"/>
      <c r="G297" s="35"/>
      <c r="H297" s="32"/>
      <c r="I297" s="60"/>
      <c r="J297" s="35"/>
      <c r="K297" s="32"/>
      <c r="L297" s="36"/>
      <c r="M297" s="36"/>
      <c r="N297" s="32"/>
      <c r="O297" s="36"/>
      <c r="P297" s="37"/>
      <c r="Q297" s="38"/>
      <c r="R297" s="39"/>
    </row>
    <row r="298">
      <c r="A298" s="31"/>
      <c r="B298" s="32"/>
      <c r="C298" s="33"/>
      <c r="D298" s="34"/>
      <c r="E298" s="34"/>
      <c r="F298" s="35"/>
      <c r="G298" s="35"/>
      <c r="H298" s="32"/>
      <c r="I298" s="60"/>
      <c r="J298" s="35"/>
      <c r="K298" s="32"/>
      <c r="L298" s="36"/>
      <c r="M298" s="36"/>
      <c r="N298" s="32"/>
      <c r="O298" s="36"/>
      <c r="P298" s="37"/>
      <c r="Q298" s="38"/>
      <c r="R298" s="39"/>
    </row>
    <row r="299">
      <c r="A299" s="31"/>
      <c r="B299" s="32"/>
      <c r="C299" s="33"/>
      <c r="D299" s="34"/>
      <c r="E299" s="34"/>
      <c r="F299" s="35"/>
      <c r="G299" s="35"/>
      <c r="H299" s="32"/>
      <c r="I299" s="60"/>
      <c r="J299" s="35"/>
      <c r="K299" s="32"/>
      <c r="L299" s="36"/>
      <c r="M299" s="36"/>
      <c r="N299" s="32"/>
      <c r="O299" s="36"/>
      <c r="P299" s="37"/>
      <c r="Q299" s="38"/>
      <c r="R299" s="39"/>
    </row>
    <row r="300">
      <c r="A300" s="31"/>
      <c r="B300" s="32"/>
      <c r="C300" s="33"/>
      <c r="D300" s="34"/>
      <c r="E300" s="34"/>
      <c r="F300" s="35"/>
      <c r="G300" s="35"/>
      <c r="H300" s="32"/>
      <c r="I300" s="60"/>
      <c r="J300" s="35"/>
      <c r="K300" s="32"/>
      <c r="L300" s="36"/>
      <c r="M300" s="36"/>
      <c r="N300" s="32"/>
      <c r="O300" s="36"/>
      <c r="P300" s="37"/>
      <c r="Q300" s="38"/>
      <c r="R300" s="39"/>
    </row>
    <row r="301">
      <c r="A301" s="31"/>
      <c r="B301" s="32"/>
      <c r="C301" s="33"/>
      <c r="D301" s="34"/>
      <c r="E301" s="34"/>
      <c r="F301" s="35"/>
      <c r="G301" s="35"/>
      <c r="H301" s="32"/>
      <c r="I301" s="60"/>
      <c r="J301" s="35"/>
      <c r="K301" s="32"/>
      <c r="L301" s="36"/>
      <c r="M301" s="36"/>
      <c r="N301" s="32"/>
      <c r="O301" s="36"/>
      <c r="P301" s="37"/>
      <c r="Q301" s="38"/>
      <c r="R301" s="39"/>
    </row>
    <row r="302">
      <c r="A302" s="31"/>
      <c r="B302" s="32"/>
      <c r="C302" s="33"/>
      <c r="D302" s="34"/>
      <c r="E302" s="34"/>
      <c r="F302" s="35"/>
      <c r="G302" s="35"/>
      <c r="H302" s="32"/>
      <c r="I302" s="60"/>
      <c r="J302" s="35"/>
      <c r="K302" s="32"/>
      <c r="L302" s="36"/>
      <c r="M302" s="36"/>
      <c r="N302" s="32"/>
      <c r="O302" s="36"/>
      <c r="P302" s="37"/>
      <c r="Q302" s="38"/>
      <c r="R302" s="39"/>
    </row>
    <row r="303">
      <c r="A303" s="31"/>
      <c r="B303" s="32"/>
      <c r="C303" s="33"/>
      <c r="D303" s="34"/>
      <c r="E303" s="34"/>
      <c r="F303" s="35"/>
      <c r="G303" s="35"/>
      <c r="H303" s="32"/>
      <c r="I303" s="60"/>
      <c r="J303" s="35"/>
      <c r="K303" s="32"/>
      <c r="L303" s="36"/>
      <c r="M303" s="36"/>
      <c r="N303" s="32"/>
      <c r="O303" s="36"/>
      <c r="P303" s="37"/>
      <c r="Q303" s="38"/>
      <c r="R303" s="39"/>
    </row>
    <row r="304">
      <c r="A304" s="31"/>
      <c r="B304" s="32"/>
      <c r="C304" s="33"/>
      <c r="D304" s="34"/>
      <c r="E304" s="34"/>
      <c r="F304" s="35"/>
      <c r="G304" s="35"/>
      <c r="H304" s="32"/>
      <c r="I304" s="60"/>
      <c r="J304" s="35"/>
      <c r="K304" s="32"/>
      <c r="L304" s="36"/>
      <c r="M304" s="36"/>
      <c r="N304" s="32"/>
      <c r="O304" s="36"/>
      <c r="P304" s="37"/>
      <c r="Q304" s="38"/>
      <c r="R304" s="39"/>
    </row>
    <row r="305">
      <c r="A305" s="31"/>
      <c r="B305" s="32"/>
      <c r="C305" s="33"/>
      <c r="D305" s="34"/>
      <c r="E305" s="34"/>
      <c r="F305" s="35"/>
      <c r="G305" s="35"/>
      <c r="H305" s="32"/>
      <c r="I305" s="60"/>
      <c r="J305" s="35"/>
      <c r="K305" s="32"/>
      <c r="L305" s="36"/>
      <c r="M305" s="36"/>
      <c r="N305" s="32"/>
      <c r="O305" s="36"/>
      <c r="P305" s="37"/>
      <c r="Q305" s="38"/>
      <c r="R305" s="39"/>
    </row>
    <row r="306">
      <c r="A306" s="31"/>
      <c r="B306" s="32"/>
      <c r="C306" s="33"/>
      <c r="D306" s="34"/>
      <c r="E306" s="34"/>
      <c r="F306" s="35"/>
      <c r="G306" s="35"/>
      <c r="H306" s="32"/>
      <c r="I306" s="60"/>
      <c r="J306" s="35"/>
      <c r="K306" s="32"/>
      <c r="L306" s="36"/>
      <c r="M306" s="36"/>
      <c r="N306" s="32"/>
      <c r="O306" s="36"/>
      <c r="P306" s="37"/>
      <c r="Q306" s="38"/>
      <c r="R306" s="39"/>
    </row>
    <row r="307">
      <c r="A307" s="31"/>
      <c r="B307" s="32"/>
      <c r="C307" s="33"/>
      <c r="D307" s="34"/>
      <c r="E307" s="34"/>
      <c r="F307" s="35"/>
      <c r="G307" s="35"/>
      <c r="H307" s="32"/>
      <c r="I307" s="60"/>
      <c r="J307" s="35"/>
      <c r="K307" s="32"/>
      <c r="L307" s="36"/>
      <c r="M307" s="36"/>
      <c r="N307" s="32"/>
      <c r="O307" s="36"/>
      <c r="P307" s="37"/>
      <c r="Q307" s="38"/>
      <c r="R307" s="39"/>
    </row>
    <row r="308">
      <c r="A308" s="31"/>
      <c r="B308" s="32"/>
      <c r="C308" s="33"/>
      <c r="D308" s="34"/>
      <c r="E308" s="34"/>
      <c r="F308" s="35"/>
      <c r="G308" s="35"/>
      <c r="H308" s="32"/>
      <c r="I308" s="60"/>
      <c r="J308" s="35"/>
      <c r="K308" s="32"/>
      <c r="L308" s="36"/>
      <c r="M308" s="36"/>
      <c r="N308" s="32"/>
      <c r="O308" s="36"/>
      <c r="P308" s="37"/>
      <c r="Q308" s="38"/>
      <c r="R308" s="39"/>
    </row>
    <row r="309">
      <c r="A309" s="31"/>
      <c r="B309" s="32"/>
      <c r="C309" s="33"/>
      <c r="D309" s="34"/>
      <c r="E309" s="34"/>
      <c r="F309" s="35"/>
      <c r="G309" s="35"/>
      <c r="H309" s="32"/>
      <c r="I309" s="60"/>
      <c r="J309" s="35"/>
      <c r="K309" s="32"/>
      <c r="L309" s="36"/>
      <c r="M309" s="36"/>
      <c r="N309" s="32"/>
      <c r="O309" s="36"/>
      <c r="P309" s="37"/>
      <c r="Q309" s="38"/>
      <c r="R309" s="39"/>
    </row>
    <row r="310">
      <c r="A310" s="31"/>
      <c r="B310" s="32"/>
      <c r="C310" s="33"/>
      <c r="D310" s="34"/>
      <c r="E310" s="34"/>
      <c r="F310" s="35"/>
      <c r="G310" s="35"/>
      <c r="H310" s="32"/>
      <c r="I310" s="60"/>
      <c r="J310" s="35"/>
      <c r="K310" s="32"/>
      <c r="L310" s="36"/>
      <c r="M310" s="36"/>
      <c r="N310" s="32"/>
      <c r="O310" s="36"/>
      <c r="P310" s="37"/>
      <c r="Q310" s="38"/>
      <c r="R310" s="39"/>
    </row>
    <row r="311">
      <c r="A311" s="31"/>
      <c r="B311" s="32"/>
      <c r="C311" s="33"/>
      <c r="D311" s="34"/>
      <c r="E311" s="34"/>
      <c r="F311" s="35"/>
      <c r="G311" s="35"/>
      <c r="H311" s="32"/>
      <c r="I311" s="60"/>
      <c r="J311" s="35"/>
      <c r="K311" s="32"/>
      <c r="L311" s="36"/>
      <c r="M311" s="36"/>
      <c r="N311" s="32"/>
      <c r="O311" s="36"/>
      <c r="P311" s="37"/>
      <c r="Q311" s="38"/>
      <c r="R311" s="39"/>
    </row>
    <row r="312">
      <c r="A312" s="31"/>
      <c r="B312" s="32"/>
      <c r="C312" s="33"/>
      <c r="D312" s="34"/>
      <c r="E312" s="34"/>
      <c r="F312" s="35"/>
      <c r="G312" s="35"/>
      <c r="H312" s="32"/>
      <c r="I312" s="60"/>
      <c r="J312" s="35"/>
      <c r="K312" s="32"/>
      <c r="L312" s="36"/>
      <c r="M312" s="36"/>
      <c r="N312" s="32"/>
      <c r="O312" s="36"/>
      <c r="P312" s="37"/>
      <c r="Q312" s="38"/>
      <c r="R312" s="39"/>
    </row>
    <row r="313">
      <c r="A313" s="31"/>
      <c r="B313" s="32"/>
      <c r="C313" s="33"/>
      <c r="D313" s="34"/>
      <c r="E313" s="34"/>
      <c r="F313" s="35"/>
      <c r="G313" s="35"/>
      <c r="H313" s="32"/>
      <c r="I313" s="60"/>
      <c r="J313" s="35"/>
      <c r="K313" s="32"/>
      <c r="L313" s="36"/>
      <c r="M313" s="36"/>
      <c r="N313" s="32"/>
      <c r="O313" s="36"/>
      <c r="P313" s="37"/>
      <c r="Q313" s="38"/>
      <c r="R313" s="39"/>
    </row>
    <row r="314">
      <c r="A314" s="31"/>
      <c r="B314" s="32"/>
      <c r="C314" s="33"/>
      <c r="D314" s="34"/>
      <c r="E314" s="34"/>
      <c r="F314" s="35"/>
      <c r="G314" s="35"/>
      <c r="H314" s="32"/>
      <c r="I314" s="60"/>
      <c r="J314" s="35"/>
      <c r="K314" s="32"/>
      <c r="L314" s="36"/>
      <c r="M314" s="36"/>
      <c r="N314" s="32"/>
      <c r="O314" s="36"/>
      <c r="P314" s="37"/>
      <c r="Q314" s="38"/>
      <c r="R314" s="39"/>
    </row>
    <row r="315">
      <c r="A315" s="31"/>
      <c r="B315" s="32"/>
      <c r="C315" s="33"/>
      <c r="D315" s="34"/>
      <c r="E315" s="34"/>
      <c r="F315" s="35"/>
      <c r="G315" s="35"/>
      <c r="H315" s="32"/>
      <c r="I315" s="60"/>
      <c r="J315" s="35"/>
      <c r="K315" s="32"/>
      <c r="L315" s="36"/>
      <c r="M315" s="36"/>
      <c r="N315" s="32"/>
      <c r="O315" s="36"/>
      <c r="P315" s="37"/>
      <c r="Q315" s="38"/>
      <c r="R315" s="39"/>
    </row>
    <row r="316">
      <c r="A316" s="31"/>
      <c r="B316" s="32"/>
      <c r="C316" s="33"/>
      <c r="D316" s="34"/>
      <c r="E316" s="34"/>
      <c r="F316" s="35"/>
      <c r="G316" s="35"/>
      <c r="H316" s="32"/>
      <c r="I316" s="60"/>
      <c r="J316" s="35"/>
      <c r="K316" s="32"/>
      <c r="L316" s="36"/>
      <c r="M316" s="36"/>
      <c r="N316" s="32"/>
      <c r="O316" s="36"/>
      <c r="P316" s="37"/>
      <c r="Q316" s="38"/>
      <c r="R316" s="39"/>
    </row>
    <row r="317">
      <c r="A317" s="31"/>
      <c r="B317" s="32"/>
      <c r="C317" s="33"/>
      <c r="D317" s="34"/>
      <c r="E317" s="34"/>
      <c r="F317" s="35"/>
      <c r="G317" s="35"/>
      <c r="H317" s="32"/>
      <c r="I317" s="60"/>
      <c r="J317" s="35"/>
      <c r="K317" s="32"/>
      <c r="L317" s="36"/>
      <c r="M317" s="36"/>
      <c r="N317" s="32"/>
      <c r="O317" s="36"/>
      <c r="P317" s="37"/>
      <c r="Q317" s="38"/>
      <c r="R317" s="39"/>
    </row>
    <row r="318">
      <c r="A318" s="31"/>
      <c r="B318" s="32"/>
      <c r="C318" s="33"/>
      <c r="D318" s="34"/>
      <c r="E318" s="34"/>
      <c r="F318" s="35"/>
      <c r="G318" s="35"/>
      <c r="H318" s="32"/>
      <c r="I318" s="60"/>
      <c r="J318" s="35"/>
      <c r="K318" s="32"/>
      <c r="L318" s="36"/>
      <c r="M318" s="36"/>
      <c r="N318" s="32"/>
      <c r="O318" s="36"/>
      <c r="P318" s="37"/>
      <c r="Q318" s="38"/>
      <c r="R318" s="39"/>
    </row>
    <row r="319">
      <c r="A319" s="31"/>
      <c r="B319" s="32"/>
      <c r="C319" s="33"/>
      <c r="D319" s="34"/>
      <c r="E319" s="34"/>
      <c r="F319" s="35"/>
      <c r="G319" s="35"/>
      <c r="H319" s="32"/>
      <c r="I319" s="60"/>
      <c r="J319" s="35"/>
      <c r="K319" s="32"/>
      <c r="L319" s="36"/>
      <c r="M319" s="36"/>
      <c r="N319" s="32"/>
      <c r="O319" s="36"/>
      <c r="P319" s="37"/>
      <c r="Q319" s="38"/>
      <c r="R319" s="39"/>
    </row>
    <row r="320">
      <c r="A320" s="31"/>
      <c r="B320" s="32"/>
      <c r="C320" s="33"/>
      <c r="D320" s="34"/>
      <c r="E320" s="34"/>
      <c r="F320" s="35"/>
      <c r="G320" s="35"/>
      <c r="H320" s="32"/>
      <c r="I320" s="60"/>
      <c r="J320" s="35"/>
      <c r="K320" s="32"/>
      <c r="L320" s="36"/>
      <c r="M320" s="36"/>
      <c r="N320" s="32"/>
      <c r="O320" s="36"/>
      <c r="P320" s="37"/>
      <c r="Q320" s="38"/>
      <c r="R320" s="39"/>
    </row>
    <row r="321">
      <c r="A321" s="31"/>
      <c r="B321" s="32"/>
      <c r="C321" s="33"/>
      <c r="D321" s="34"/>
      <c r="E321" s="34"/>
      <c r="F321" s="35"/>
      <c r="G321" s="35"/>
      <c r="H321" s="32"/>
      <c r="I321" s="60"/>
      <c r="J321" s="35"/>
      <c r="K321" s="32"/>
      <c r="L321" s="36"/>
      <c r="M321" s="36"/>
      <c r="N321" s="32"/>
      <c r="O321" s="36"/>
      <c r="P321" s="37"/>
      <c r="Q321" s="38"/>
      <c r="R321" s="39"/>
    </row>
    <row r="322">
      <c r="A322" s="31"/>
      <c r="B322" s="32"/>
      <c r="C322" s="33"/>
      <c r="D322" s="34"/>
      <c r="E322" s="34"/>
      <c r="F322" s="35"/>
      <c r="G322" s="35"/>
      <c r="H322" s="32"/>
      <c r="I322" s="60"/>
      <c r="J322" s="35"/>
      <c r="K322" s="32"/>
      <c r="L322" s="36"/>
      <c r="M322" s="36"/>
      <c r="N322" s="32"/>
      <c r="O322" s="36"/>
      <c r="P322" s="37"/>
      <c r="Q322" s="38"/>
      <c r="R322" s="39"/>
    </row>
    <row r="323">
      <c r="A323" s="31"/>
      <c r="B323" s="32"/>
      <c r="C323" s="33"/>
      <c r="D323" s="34"/>
      <c r="E323" s="34"/>
      <c r="F323" s="35"/>
      <c r="G323" s="35"/>
      <c r="H323" s="32"/>
      <c r="I323" s="60"/>
      <c r="J323" s="35"/>
      <c r="K323" s="32"/>
      <c r="L323" s="36"/>
      <c r="M323" s="36"/>
      <c r="N323" s="32"/>
      <c r="O323" s="36"/>
      <c r="P323" s="37"/>
      <c r="Q323" s="38"/>
      <c r="R323" s="39"/>
    </row>
    <row r="324">
      <c r="A324" s="31"/>
      <c r="B324" s="32"/>
      <c r="C324" s="33"/>
      <c r="D324" s="34"/>
      <c r="E324" s="34"/>
      <c r="F324" s="35"/>
      <c r="G324" s="35"/>
      <c r="H324" s="32"/>
      <c r="I324" s="60"/>
      <c r="J324" s="35"/>
      <c r="K324" s="32"/>
      <c r="L324" s="36"/>
      <c r="M324" s="36"/>
      <c r="N324" s="32"/>
      <c r="O324" s="36"/>
      <c r="P324" s="37"/>
      <c r="Q324" s="38"/>
      <c r="R324" s="39"/>
    </row>
    <row r="325">
      <c r="A325" s="31"/>
      <c r="B325" s="32"/>
      <c r="C325" s="33"/>
      <c r="D325" s="34"/>
      <c r="E325" s="34"/>
      <c r="F325" s="35"/>
      <c r="G325" s="35"/>
      <c r="H325" s="32"/>
      <c r="I325" s="60"/>
      <c r="J325" s="35"/>
      <c r="K325" s="32"/>
      <c r="L325" s="36"/>
      <c r="M325" s="36"/>
      <c r="N325" s="32"/>
      <c r="O325" s="36"/>
      <c r="P325" s="37"/>
      <c r="Q325" s="38"/>
      <c r="R325" s="39"/>
    </row>
    <row r="326">
      <c r="A326" s="31"/>
      <c r="B326" s="32"/>
      <c r="C326" s="33"/>
      <c r="D326" s="34"/>
      <c r="E326" s="34"/>
      <c r="F326" s="35"/>
      <c r="G326" s="35"/>
      <c r="H326" s="32"/>
      <c r="I326" s="60"/>
      <c r="J326" s="35"/>
      <c r="K326" s="32"/>
      <c r="L326" s="36"/>
      <c r="M326" s="36"/>
      <c r="N326" s="32"/>
      <c r="O326" s="36"/>
      <c r="P326" s="37"/>
      <c r="Q326" s="38"/>
      <c r="R326" s="39"/>
    </row>
    <row r="327">
      <c r="A327" s="31"/>
      <c r="B327" s="32"/>
      <c r="C327" s="33"/>
      <c r="D327" s="34"/>
      <c r="E327" s="34"/>
      <c r="F327" s="35"/>
      <c r="G327" s="35"/>
      <c r="H327" s="32"/>
      <c r="I327" s="60"/>
      <c r="J327" s="35"/>
      <c r="K327" s="32"/>
      <c r="L327" s="36"/>
      <c r="M327" s="36"/>
      <c r="N327" s="32"/>
      <c r="O327" s="36"/>
      <c r="P327" s="37"/>
      <c r="Q327" s="38"/>
      <c r="R327" s="39"/>
    </row>
    <row r="328">
      <c r="A328" s="31"/>
      <c r="B328" s="32"/>
      <c r="C328" s="33"/>
      <c r="D328" s="34"/>
      <c r="E328" s="34"/>
      <c r="F328" s="35"/>
      <c r="G328" s="35"/>
      <c r="H328" s="32"/>
      <c r="I328" s="60"/>
      <c r="J328" s="35"/>
      <c r="K328" s="32"/>
      <c r="L328" s="36"/>
      <c r="M328" s="36"/>
      <c r="N328" s="32"/>
      <c r="O328" s="36"/>
      <c r="P328" s="37"/>
      <c r="Q328" s="38"/>
      <c r="R328" s="39"/>
    </row>
    <row r="329">
      <c r="A329" s="31"/>
      <c r="B329" s="32"/>
      <c r="C329" s="33"/>
      <c r="D329" s="34"/>
      <c r="E329" s="34"/>
      <c r="F329" s="35"/>
      <c r="G329" s="35"/>
      <c r="H329" s="32"/>
      <c r="I329" s="60"/>
      <c r="J329" s="35"/>
      <c r="K329" s="32"/>
      <c r="L329" s="36"/>
      <c r="M329" s="36"/>
      <c r="N329" s="32"/>
      <c r="O329" s="36"/>
      <c r="P329" s="37"/>
      <c r="Q329" s="38"/>
      <c r="R329" s="39"/>
    </row>
    <row r="330">
      <c r="A330" s="31"/>
      <c r="B330" s="32"/>
      <c r="C330" s="33"/>
      <c r="D330" s="34"/>
      <c r="E330" s="34"/>
      <c r="F330" s="35"/>
      <c r="G330" s="35"/>
      <c r="H330" s="32"/>
      <c r="I330" s="60"/>
      <c r="J330" s="35"/>
      <c r="K330" s="32"/>
      <c r="L330" s="36"/>
      <c r="M330" s="36"/>
      <c r="N330" s="32"/>
      <c r="O330" s="36"/>
      <c r="P330" s="37"/>
      <c r="Q330" s="38"/>
      <c r="R330" s="39"/>
    </row>
    <row r="331">
      <c r="A331" s="31"/>
      <c r="B331" s="32"/>
      <c r="C331" s="33"/>
      <c r="D331" s="34"/>
      <c r="E331" s="34"/>
      <c r="F331" s="35"/>
      <c r="G331" s="35"/>
      <c r="H331" s="32"/>
      <c r="I331" s="60"/>
      <c r="J331" s="35"/>
      <c r="K331" s="32"/>
      <c r="L331" s="36"/>
      <c r="M331" s="36"/>
      <c r="N331" s="32"/>
      <c r="O331" s="36"/>
      <c r="P331" s="37"/>
      <c r="Q331" s="38"/>
      <c r="R331" s="39"/>
    </row>
    <row r="332">
      <c r="A332" s="31"/>
      <c r="B332" s="32"/>
      <c r="C332" s="33"/>
      <c r="D332" s="34"/>
      <c r="E332" s="34"/>
      <c r="F332" s="35"/>
      <c r="G332" s="35"/>
      <c r="H332" s="32"/>
      <c r="I332" s="60"/>
      <c r="J332" s="35"/>
      <c r="K332" s="32"/>
      <c r="L332" s="36"/>
      <c r="M332" s="36"/>
      <c r="N332" s="32"/>
      <c r="O332" s="36"/>
      <c r="P332" s="37"/>
      <c r="Q332" s="38"/>
      <c r="R332" s="39"/>
    </row>
    <row r="333">
      <c r="A333" s="31"/>
      <c r="B333" s="32"/>
      <c r="C333" s="33"/>
      <c r="D333" s="34"/>
      <c r="E333" s="34"/>
      <c r="F333" s="35"/>
      <c r="G333" s="35"/>
      <c r="H333" s="32"/>
      <c r="I333" s="60"/>
      <c r="J333" s="35"/>
      <c r="K333" s="32"/>
      <c r="L333" s="36"/>
      <c r="M333" s="36"/>
      <c r="N333" s="32"/>
      <c r="O333" s="36"/>
      <c r="P333" s="37"/>
      <c r="Q333" s="38"/>
      <c r="R333" s="39"/>
    </row>
    <row r="334">
      <c r="A334" s="31"/>
      <c r="B334" s="32"/>
      <c r="C334" s="33"/>
      <c r="D334" s="34"/>
      <c r="E334" s="34"/>
      <c r="F334" s="35"/>
      <c r="G334" s="35"/>
      <c r="H334" s="32"/>
      <c r="I334" s="60"/>
      <c r="J334" s="35"/>
      <c r="K334" s="32"/>
      <c r="L334" s="36"/>
      <c r="M334" s="36"/>
      <c r="N334" s="32"/>
      <c r="O334" s="36"/>
      <c r="P334" s="37"/>
      <c r="Q334" s="38"/>
      <c r="R334" s="39"/>
    </row>
    <row r="335">
      <c r="A335" s="31"/>
      <c r="B335" s="32"/>
      <c r="C335" s="33"/>
      <c r="D335" s="34"/>
      <c r="E335" s="34"/>
      <c r="F335" s="35"/>
      <c r="G335" s="35"/>
      <c r="H335" s="32"/>
      <c r="I335" s="60"/>
      <c r="J335" s="35"/>
      <c r="K335" s="32"/>
      <c r="L335" s="36"/>
      <c r="M335" s="36"/>
      <c r="N335" s="32"/>
      <c r="O335" s="36"/>
      <c r="P335" s="37"/>
      <c r="Q335" s="38"/>
      <c r="R335" s="39"/>
    </row>
    <row r="336">
      <c r="A336" s="31"/>
      <c r="B336" s="32"/>
      <c r="C336" s="33"/>
      <c r="D336" s="34"/>
      <c r="E336" s="34"/>
      <c r="F336" s="35"/>
      <c r="G336" s="35"/>
      <c r="H336" s="32"/>
      <c r="I336" s="60"/>
      <c r="J336" s="35"/>
      <c r="K336" s="32"/>
      <c r="L336" s="36"/>
      <c r="M336" s="36"/>
      <c r="N336" s="32"/>
      <c r="O336" s="36"/>
      <c r="P336" s="37"/>
      <c r="Q336" s="38"/>
      <c r="R336" s="39"/>
    </row>
    <row r="337">
      <c r="A337" s="31"/>
      <c r="B337" s="32"/>
      <c r="C337" s="33"/>
      <c r="D337" s="34"/>
      <c r="E337" s="34"/>
      <c r="F337" s="35"/>
      <c r="G337" s="35"/>
      <c r="H337" s="32"/>
      <c r="I337" s="60"/>
      <c r="J337" s="35"/>
      <c r="K337" s="32"/>
      <c r="L337" s="36"/>
      <c r="M337" s="36"/>
      <c r="N337" s="32"/>
      <c r="O337" s="36"/>
      <c r="P337" s="37"/>
      <c r="Q337" s="38"/>
      <c r="R337" s="39"/>
    </row>
    <row r="338">
      <c r="A338" s="31"/>
      <c r="B338" s="32"/>
      <c r="C338" s="33"/>
      <c r="D338" s="34"/>
      <c r="E338" s="34"/>
      <c r="F338" s="35"/>
      <c r="G338" s="35"/>
      <c r="H338" s="32"/>
      <c r="I338" s="60"/>
      <c r="J338" s="35"/>
      <c r="K338" s="32"/>
      <c r="L338" s="36"/>
      <c r="M338" s="36"/>
      <c r="N338" s="32"/>
      <c r="O338" s="36"/>
      <c r="P338" s="37"/>
      <c r="Q338" s="38"/>
      <c r="R338" s="39"/>
    </row>
    <row r="339">
      <c r="A339" s="31"/>
      <c r="B339" s="32"/>
      <c r="C339" s="33"/>
      <c r="D339" s="34"/>
      <c r="E339" s="34"/>
      <c r="F339" s="35"/>
      <c r="G339" s="35"/>
      <c r="H339" s="32"/>
      <c r="I339" s="60"/>
      <c r="J339" s="35"/>
      <c r="K339" s="32"/>
      <c r="L339" s="36"/>
      <c r="M339" s="36"/>
      <c r="N339" s="32"/>
      <c r="O339" s="36"/>
      <c r="P339" s="37"/>
      <c r="Q339" s="38"/>
      <c r="R339" s="39"/>
    </row>
    <row r="340">
      <c r="A340" s="31"/>
      <c r="B340" s="32"/>
      <c r="C340" s="33"/>
      <c r="D340" s="34"/>
      <c r="E340" s="34"/>
      <c r="F340" s="35"/>
      <c r="G340" s="35"/>
      <c r="H340" s="32"/>
      <c r="I340" s="60"/>
      <c r="J340" s="35"/>
      <c r="K340" s="32"/>
      <c r="L340" s="36"/>
      <c r="M340" s="36"/>
      <c r="N340" s="32"/>
      <c r="O340" s="36"/>
      <c r="P340" s="37"/>
      <c r="Q340" s="38"/>
      <c r="R340" s="39"/>
    </row>
    <row r="341">
      <c r="A341" s="31"/>
      <c r="B341" s="32"/>
      <c r="C341" s="33"/>
      <c r="D341" s="34"/>
      <c r="E341" s="34"/>
      <c r="F341" s="35"/>
      <c r="G341" s="35"/>
      <c r="H341" s="32"/>
      <c r="I341" s="60"/>
      <c r="J341" s="35"/>
      <c r="K341" s="32"/>
      <c r="L341" s="36"/>
      <c r="M341" s="36"/>
      <c r="N341" s="32"/>
      <c r="O341" s="36"/>
      <c r="P341" s="37"/>
      <c r="Q341" s="38"/>
      <c r="R341" s="39"/>
    </row>
    <row r="342">
      <c r="A342" s="31"/>
      <c r="B342" s="32"/>
      <c r="C342" s="33"/>
      <c r="D342" s="34"/>
      <c r="E342" s="34"/>
      <c r="F342" s="35"/>
      <c r="G342" s="35"/>
      <c r="H342" s="32"/>
      <c r="I342" s="60"/>
      <c r="J342" s="35"/>
      <c r="K342" s="32"/>
      <c r="L342" s="36"/>
      <c r="M342" s="36"/>
      <c r="N342" s="32"/>
      <c r="O342" s="36"/>
      <c r="P342" s="37"/>
      <c r="Q342" s="38"/>
      <c r="R342" s="39"/>
    </row>
    <row r="343">
      <c r="A343" s="31"/>
      <c r="B343" s="32"/>
      <c r="C343" s="33"/>
      <c r="D343" s="34"/>
      <c r="E343" s="34"/>
      <c r="F343" s="35"/>
      <c r="G343" s="35"/>
      <c r="H343" s="32"/>
      <c r="I343" s="60"/>
      <c r="J343" s="35"/>
      <c r="K343" s="32"/>
      <c r="L343" s="36"/>
      <c r="M343" s="36"/>
      <c r="N343" s="32"/>
      <c r="O343" s="36"/>
      <c r="P343" s="37"/>
      <c r="Q343" s="38"/>
      <c r="R343" s="39"/>
    </row>
    <row r="344">
      <c r="A344" s="31"/>
      <c r="B344" s="32"/>
      <c r="C344" s="33"/>
      <c r="D344" s="34"/>
      <c r="E344" s="34"/>
      <c r="F344" s="35"/>
      <c r="G344" s="35"/>
      <c r="H344" s="32"/>
      <c r="I344" s="60"/>
      <c r="J344" s="35"/>
      <c r="K344" s="32"/>
      <c r="L344" s="36"/>
      <c r="M344" s="36"/>
      <c r="N344" s="32"/>
      <c r="O344" s="36"/>
      <c r="P344" s="37"/>
      <c r="Q344" s="38"/>
      <c r="R344" s="39"/>
    </row>
    <row r="345">
      <c r="A345" s="31"/>
      <c r="B345" s="32"/>
      <c r="C345" s="33"/>
      <c r="D345" s="34"/>
      <c r="E345" s="34"/>
      <c r="F345" s="35"/>
      <c r="G345" s="35"/>
      <c r="H345" s="32"/>
      <c r="I345" s="60"/>
      <c r="J345" s="35"/>
      <c r="K345" s="32"/>
      <c r="L345" s="36"/>
      <c r="M345" s="36"/>
      <c r="N345" s="32"/>
      <c r="O345" s="36"/>
      <c r="P345" s="37"/>
      <c r="Q345" s="38"/>
      <c r="R345" s="39"/>
    </row>
    <row r="346">
      <c r="A346" s="31"/>
      <c r="B346" s="32"/>
      <c r="C346" s="33"/>
      <c r="D346" s="34"/>
      <c r="E346" s="34"/>
      <c r="F346" s="35"/>
      <c r="G346" s="35"/>
      <c r="H346" s="32"/>
      <c r="I346" s="60"/>
      <c r="J346" s="35"/>
      <c r="K346" s="32"/>
      <c r="L346" s="36"/>
      <c r="M346" s="36"/>
      <c r="N346" s="32"/>
      <c r="O346" s="36"/>
      <c r="P346" s="37"/>
      <c r="Q346" s="38"/>
      <c r="R346" s="39"/>
    </row>
    <row r="347">
      <c r="A347" s="31"/>
      <c r="B347" s="32"/>
      <c r="C347" s="33"/>
      <c r="D347" s="34"/>
      <c r="E347" s="34"/>
      <c r="F347" s="35"/>
      <c r="G347" s="35"/>
      <c r="H347" s="32"/>
      <c r="I347" s="60"/>
      <c r="J347" s="35"/>
      <c r="K347" s="32"/>
      <c r="L347" s="36"/>
      <c r="M347" s="36"/>
      <c r="N347" s="32"/>
      <c r="O347" s="36"/>
      <c r="P347" s="37"/>
      <c r="Q347" s="38"/>
      <c r="R347" s="39"/>
    </row>
    <row r="348">
      <c r="A348" s="31"/>
      <c r="B348" s="32"/>
      <c r="C348" s="33"/>
      <c r="D348" s="34"/>
      <c r="E348" s="34"/>
      <c r="F348" s="35"/>
      <c r="G348" s="35"/>
      <c r="H348" s="32"/>
      <c r="I348" s="60"/>
      <c r="J348" s="35"/>
      <c r="K348" s="32"/>
      <c r="L348" s="36"/>
      <c r="M348" s="36"/>
      <c r="N348" s="32"/>
      <c r="O348" s="36"/>
      <c r="P348" s="37"/>
      <c r="Q348" s="38"/>
      <c r="R348" s="39"/>
    </row>
    <row r="349">
      <c r="A349" s="31"/>
      <c r="B349" s="32"/>
      <c r="C349" s="33"/>
      <c r="D349" s="34"/>
      <c r="E349" s="34"/>
      <c r="F349" s="35"/>
      <c r="G349" s="35"/>
      <c r="H349" s="32"/>
      <c r="I349" s="60"/>
      <c r="J349" s="35"/>
      <c r="K349" s="32"/>
      <c r="L349" s="36"/>
      <c r="M349" s="36"/>
      <c r="N349" s="32"/>
      <c r="O349" s="36"/>
      <c r="P349" s="37"/>
      <c r="Q349" s="38"/>
      <c r="R349" s="39"/>
    </row>
    <row r="350">
      <c r="A350" s="31"/>
      <c r="B350" s="32"/>
      <c r="C350" s="33"/>
      <c r="D350" s="34"/>
      <c r="E350" s="34"/>
      <c r="F350" s="35"/>
      <c r="G350" s="35"/>
      <c r="H350" s="32"/>
      <c r="I350" s="60"/>
      <c r="J350" s="35"/>
      <c r="K350" s="32"/>
      <c r="L350" s="36"/>
      <c r="M350" s="36"/>
      <c r="N350" s="32"/>
      <c r="O350" s="36"/>
      <c r="P350" s="37"/>
      <c r="Q350" s="38"/>
      <c r="R350" s="39"/>
    </row>
    <row r="351">
      <c r="A351" s="31"/>
      <c r="B351" s="32"/>
      <c r="C351" s="33"/>
      <c r="D351" s="34"/>
      <c r="E351" s="34"/>
      <c r="F351" s="35"/>
      <c r="G351" s="35"/>
      <c r="H351" s="32"/>
      <c r="I351" s="60"/>
      <c r="J351" s="35"/>
      <c r="K351" s="32"/>
      <c r="L351" s="36"/>
      <c r="M351" s="36"/>
      <c r="N351" s="32"/>
      <c r="O351" s="36"/>
      <c r="P351" s="37"/>
      <c r="Q351" s="38"/>
      <c r="R351" s="39"/>
    </row>
    <row r="352">
      <c r="A352" s="31"/>
      <c r="B352" s="32"/>
      <c r="C352" s="33"/>
      <c r="D352" s="34"/>
      <c r="E352" s="34"/>
      <c r="F352" s="35"/>
      <c r="G352" s="35"/>
      <c r="H352" s="32"/>
      <c r="I352" s="60"/>
      <c r="J352" s="35"/>
      <c r="K352" s="32"/>
      <c r="L352" s="36"/>
      <c r="M352" s="36"/>
      <c r="N352" s="32"/>
      <c r="O352" s="36"/>
      <c r="P352" s="37"/>
      <c r="Q352" s="38"/>
      <c r="R352" s="39"/>
    </row>
    <row r="353">
      <c r="A353" s="31"/>
      <c r="B353" s="32"/>
      <c r="C353" s="33"/>
      <c r="D353" s="34"/>
      <c r="E353" s="34"/>
      <c r="F353" s="35"/>
      <c r="G353" s="35"/>
      <c r="H353" s="32"/>
      <c r="I353" s="60"/>
      <c r="J353" s="35"/>
      <c r="K353" s="32"/>
      <c r="L353" s="36"/>
      <c r="M353" s="36"/>
      <c r="N353" s="32"/>
      <c r="O353" s="36"/>
      <c r="P353" s="37"/>
      <c r="Q353" s="38"/>
      <c r="R353" s="39"/>
    </row>
    <row r="354">
      <c r="A354" s="31"/>
      <c r="B354" s="32"/>
      <c r="C354" s="33"/>
      <c r="D354" s="34"/>
      <c r="E354" s="34"/>
      <c r="F354" s="35"/>
      <c r="G354" s="35"/>
      <c r="H354" s="32"/>
      <c r="I354" s="60"/>
      <c r="J354" s="35"/>
      <c r="K354" s="32"/>
      <c r="L354" s="36"/>
      <c r="M354" s="36"/>
      <c r="N354" s="32"/>
      <c r="O354" s="36"/>
      <c r="P354" s="37"/>
      <c r="Q354" s="38"/>
      <c r="R354" s="39"/>
    </row>
    <row r="355">
      <c r="A355" s="31"/>
      <c r="B355" s="32"/>
      <c r="C355" s="33"/>
      <c r="D355" s="34"/>
      <c r="E355" s="34"/>
      <c r="F355" s="35"/>
      <c r="G355" s="35"/>
      <c r="H355" s="32"/>
      <c r="I355" s="60"/>
      <c r="J355" s="35"/>
      <c r="K355" s="32"/>
      <c r="L355" s="36"/>
      <c r="M355" s="36"/>
      <c r="N355" s="32"/>
      <c r="O355" s="36"/>
      <c r="P355" s="37"/>
      <c r="Q355" s="38"/>
      <c r="R355" s="39"/>
    </row>
    <row r="356">
      <c r="A356" s="31"/>
      <c r="B356" s="32"/>
      <c r="C356" s="33"/>
      <c r="D356" s="34"/>
      <c r="E356" s="34"/>
      <c r="F356" s="35"/>
      <c r="G356" s="35"/>
      <c r="H356" s="32"/>
      <c r="I356" s="60"/>
      <c r="J356" s="35"/>
      <c r="K356" s="32"/>
      <c r="L356" s="36"/>
      <c r="M356" s="36"/>
      <c r="N356" s="32"/>
      <c r="O356" s="36"/>
      <c r="P356" s="37"/>
      <c r="Q356" s="38"/>
      <c r="R356" s="39"/>
    </row>
    <row r="357">
      <c r="A357" s="31"/>
      <c r="B357" s="32"/>
      <c r="C357" s="33"/>
      <c r="D357" s="34"/>
      <c r="E357" s="34"/>
      <c r="F357" s="35"/>
      <c r="G357" s="35"/>
      <c r="H357" s="32"/>
      <c r="I357" s="60"/>
      <c r="J357" s="35"/>
      <c r="K357" s="32"/>
      <c r="L357" s="36"/>
      <c r="M357" s="36"/>
      <c r="N357" s="32"/>
      <c r="O357" s="36"/>
      <c r="P357" s="37"/>
      <c r="Q357" s="38"/>
      <c r="R357" s="39"/>
    </row>
    <row r="358">
      <c r="A358" s="31"/>
      <c r="B358" s="32"/>
      <c r="C358" s="33"/>
      <c r="D358" s="34"/>
      <c r="E358" s="34"/>
      <c r="F358" s="35"/>
      <c r="G358" s="35"/>
      <c r="H358" s="32"/>
      <c r="I358" s="60"/>
      <c r="J358" s="35"/>
      <c r="K358" s="32"/>
      <c r="L358" s="36"/>
      <c r="M358" s="36"/>
      <c r="N358" s="32"/>
      <c r="O358" s="36"/>
      <c r="P358" s="37"/>
      <c r="Q358" s="38"/>
      <c r="R358" s="39"/>
    </row>
    <row r="359">
      <c r="A359" s="31"/>
      <c r="B359" s="32"/>
      <c r="C359" s="33"/>
      <c r="D359" s="34"/>
      <c r="E359" s="34"/>
      <c r="F359" s="35"/>
      <c r="G359" s="35"/>
      <c r="H359" s="32"/>
      <c r="I359" s="60"/>
      <c r="J359" s="35"/>
      <c r="K359" s="32"/>
      <c r="L359" s="36"/>
      <c r="M359" s="36"/>
      <c r="N359" s="32"/>
      <c r="O359" s="36"/>
      <c r="P359" s="37"/>
      <c r="Q359" s="38"/>
      <c r="R359" s="39"/>
    </row>
    <row r="360">
      <c r="A360" s="31"/>
      <c r="B360" s="32"/>
      <c r="C360" s="33"/>
      <c r="D360" s="34"/>
      <c r="E360" s="34"/>
      <c r="F360" s="35"/>
      <c r="G360" s="35"/>
      <c r="H360" s="32"/>
      <c r="I360" s="60"/>
      <c r="J360" s="35"/>
      <c r="K360" s="32"/>
      <c r="L360" s="36"/>
      <c r="M360" s="36"/>
      <c r="N360" s="32"/>
      <c r="O360" s="36"/>
      <c r="P360" s="37"/>
      <c r="Q360" s="38"/>
      <c r="R360" s="39"/>
    </row>
    <row r="361">
      <c r="A361" s="31"/>
      <c r="B361" s="32"/>
      <c r="C361" s="33"/>
      <c r="D361" s="34"/>
      <c r="E361" s="34"/>
      <c r="F361" s="35"/>
      <c r="G361" s="35"/>
      <c r="H361" s="32"/>
      <c r="I361" s="60"/>
      <c r="J361" s="35"/>
      <c r="K361" s="32"/>
      <c r="L361" s="36"/>
      <c r="M361" s="36"/>
      <c r="N361" s="32"/>
      <c r="O361" s="36"/>
      <c r="P361" s="37"/>
      <c r="Q361" s="38"/>
      <c r="R361" s="39"/>
    </row>
    <row r="362">
      <c r="A362" s="31"/>
      <c r="B362" s="32"/>
      <c r="C362" s="33"/>
      <c r="D362" s="34"/>
      <c r="E362" s="34"/>
      <c r="F362" s="35"/>
      <c r="G362" s="35"/>
      <c r="H362" s="32"/>
      <c r="I362" s="60"/>
      <c r="J362" s="35"/>
      <c r="K362" s="32"/>
      <c r="L362" s="36"/>
      <c r="M362" s="36"/>
      <c r="N362" s="32"/>
      <c r="O362" s="36"/>
      <c r="P362" s="37"/>
      <c r="Q362" s="38"/>
      <c r="R362" s="39"/>
    </row>
    <row r="363">
      <c r="A363" s="31"/>
      <c r="B363" s="32"/>
      <c r="C363" s="33"/>
      <c r="D363" s="34"/>
      <c r="E363" s="34"/>
      <c r="F363" s="35"/>
      <c r="G363" s="35"/>
      <c r="H363" s="32"/>
      <c r="I363" s="60"/>
      <c r="J363" s="35"/>
      <c r="K363" s="32"/>
      <c r="L363" s="36"/>
      <c r="M363" s="36"/>
      <c r="N363" s="32"/>
      <c r="O363" s="36"/>
      <c r="P363" s="37"/>
      <c r="Q363" s="38"/>
      <c r="R363" s="39"/>
    </row>
    <row r="364">
      <c r="A364" s="31"/>
      <c r="B364" s="32"/>
      <c r="C364" s="33"/>
      <c r="D364" s="34"/>
      <c r="E364" s="34"/>
      <c r="F364" s="35"/>
      <c r="G364" s="35"/>
      <c r="H364" s="32"/>
      <c r="I364" s="60"/>
      <c r="J364" s="35"/>
      <c r="K364" s="32"/>
      <c r="L364" s="36"/>
      <c r="M364" s="36"/>
      <c r="N364" s="32"/>
      <c r="O364" s="36"/>
      <c r="P364" s="37"/>
      <c r="Q364" s="38"/>
      <c r="R364" s="39"/>
    </row>
    <row r="365">
      <c r="A365" s="31"/>
      <c r="B365" s="32"/>
      <c r="C365" s="33"/>
      <c r="D365" s="34"/>
      <c r="E365" s="34"/>
      <c r="F365" s="35"/>
      <c r="G365" s="35"/>
      <c r="H365" s="32"/>
      <c r="I365" s="60"/>
      <c r="J365" s="35"/>
      <c r="K365" s="32"/>
      <c r="L365" s="36"/>
      <c r="M365" s="36"/>
      <c r="N365" s="32"/>
      <c r="O365" s="36"/>
      <c r="P365" s="37"/>
      <c r="Q365" s="38"/>
      <c r="R365" s="39"/>
    </row>
    <row r="366">
      <c r="A366" s="31"/>
      <c r="B366" s="32"/>
      <c r="C366" s="33"/>
      <c r="D366" s="34"/>
      <c r="E366" s="34"/>
      <c r="F366" s="35"/>
      <c r="G366" s="35"/>
      <c r="H366" s="32"/>
      <c r="I366" s="60"/>
      <c r="J366" s="35"/>
      <c r="K366" s="32"/>
      <c r="L366" s="36"/>
      <c r="M366" s="36"/>
      <c r="N366" s="32"/>
      <c r="O366" s="36"/>
      <c r="P366" s="37"/>
      <c r="Q366" s="38"/>
      <c r="R366" s="39"/>
    </row>
    <row r="367">
      <c r="A367" s="31"/>
      <c r="B367" s="32"/>
      <c r="C367" s="33"/>
      <c r="D367" s="34"/>
      <c r="E367" s="34"/>
      <c r="F367" s="35"/>
      <c r="G367" s="35"/>
      <c r="H367" s="32"/>
      <c r="I367" s="60"/>
      <c r="J367" s="35"/>
      <c r="K367" s="32"/>
      <c r="L367" s="36"/>
      <c r="M367" s="36"/>
      <c r="N367" s="32"/>
      <c r="O367" s="36"/>
      <c r="P367" s="37"/>
      <c r="Q367" s="38"/>
      <c r="R367" s="39"/>
    </row>
    <row r="368">
      <c r="A368" s="31"/>
      <c r="B368" s="32"/>
      <c r="C368" s="33"/>
      <c r="D368" s="34"/>
      <c r="E368" s="34"/>
      <c r="F368" s="35"/>
      <c r="G368" s="35"/>
      <c r="H368" s="32"/>
      <c r="I368" s="60"/>
      <c r="J368" s="35"/>
      <c r="K368" s="32"/>
      <c r="L368" s="36"/>
      <c r="M368" s="36"/>
      <c r="N368" s="32"/>
      <c r="O368" s="36"/>
      <c r="P368" s="37"/>
      <c r="Q368" s="38"/>
      <c r="R368" s="39"/>
    </row>
    <row r="369">
      <c r="A369" s="31"/>
      <c r="B369" s="32"/>
      <c r="C369" s="33"/>
      <c r="D369" s="34"/>
      <c r="E369" s="34"/>
      <c r="F369" s="35"/>
      <c r="G369" s="35"/>
      <c r="H369" s="32"/>
      <c r="I369" s="60"/>
      <c r="J369" s="35"/>
      <c r="K369" s="32"/>
      <c r="L369" s="36"/>
      <c r="M369" s="36"/>
      <c r="N369" s="32"/>
      <c r="O369" s="36"/>
      <c r="P369" s="37"/>
      <c r="Q369" s="38"/>
      <c r="R369" s="39"/>
    </row>
    <row r="370">
      <c r="A370" s="31"/>
      <c r="B370" s="32"/>
      <c r="C370" s="33"/>
      <c r="D370" s="34"/>
      <c r="E370" s="34"/>
      <c r="F370" s="35"/>
      <c r="G370" s="35"/>
      <c r="H370" s="32"/>
      <c r="I370" s="60"/>
      <c r="J370" s="35"/>
      <c r="K370" s="32"/>
      <c r="L370" s="36"/>
      <c r="M370" s="36"/>
      <c r="N370" s="32"/>
      <c r="O370" s="36"/>
      <c r="P370" s="37"/>
      <c r="Q370" s="38"/>
      <c r="R370" s="39"/>
    </row>
    <row r="371">
      <c r="A371" s="31"/>
      <c r="B371" s="32"/>
      <c r="C371" s="33"/>
      <c r="D371" s="34"/>
      <c r="E371" s="34"/>
      <c r="F371" s="35"/>
      <c r="G371" s="35"/>
      <c r="H371" s="32"/>
      <c r="I371" s="60"/>
      <c r="J371" s="35"/>
      <c r="K371" s="32"/>
      <c r="L371" s="36"/>
      <c r="M371" s="36"/>
      <c r="N371" s="32"/>
      <c r="O371" s="36"/>
      <c r="P371" s="37"/>
      <c r="Q371" s="38"/>
      <c r="R371" s="39"/>
    </row>
    <row r="372">
      <c r="A372" s="31"/>
      <c r="B372" s="32"/>
      <c r="C372" s="33"/>
      <c r="D372" s="34"/>
      <c r="E372" s="34"/>
      <c r="F372" s="35"/>
      <c r="G372" s="35"/>
      <c r="H372" s="32"/>
      <c r="I372" s="60"/>
      <c r="J372" s="35"/>
      <c r="K372" s="32"/>
      <c r="L372" s="36"/>
      <c r="M372" s="36"/>
      <c r="N372" s="32"/>
      <c r="O372" s="36"/>
      <c r="P372" s="37"/>
      <c r="Q372" s="38"/>
      <c r="R372" s="39"/>
    </row>
    <row r="373">
      <c r="A373" s="31"/>
      <c r="B373" s="32"/>
      <c r="C373" s="33"/>
      <c r="D373" s="34"/>
      <c r="E373" s="34"/>
      <c r="F373" s="35"/>
      <c r="G373" s="35"/>
      <c r="H373" s="32"/>
      <c r="I373" s="60"/>
      <c r="J373" s="35"/>
      <c r="K373" s="32"/>
      <c r="L373" s="36"/>
      <c r="M373" s="36"/>
      <c r="N373" s="32"/>
      <c r="O373" s="36"/>
      <c r="P373" s="37"/>
      <c r="Q373" s="38"/>
      <c r="R373" s="39"/>
    </row>
    <row r="374">
      <c r="A374" s="31"/>
      <c r="B374" s="32"/>
      <c r="C374" s="33"/>
      <c r="D374" s="34"/>
      <c r="E374" s="34"/>
      <c r="F374" s="35"/>
      <c r="G374" s="35"/>
      <c r="H374" s="32"/>
      <c r="I374" s="60"/>
      <c r="J374" s="35"/>
      <c r="K374" s="32"/>
      <c r="L374" s="36"/>
      <c r="M374" s="36"/>
      <c r="N374" s="32"/>
      <c r="O374" s="36"/>
      <c r="P374" s="37"/>
      <c r="Q374" s="38"/>
      <c r="R374" s="39"/>
    </row>
    <row r="375">
      <c r="A375" s="31"/>
      <c r="B375" s="32"/>
      <c r="C375" s="33"/>
      <c r="D375" s="34"/>
      <c r="E375" s="34"/>
      <c r="F375" s="35"/>
      <c r="G375" s="35"/>
      <c r="H375" s="32"/>
      <c r="I375" s="60"/>
      <c r="J375" s="35"/>
      <c r="K375" s="32"/>
      <c r="L375" s="36"/>
      <c r="M375" s="36"/>
      <c r="N375" s="32"/>
      <c r="O375" s="36"/>
      <c r="P375" s="37"/>
      <c r="Q375" s="38"/>
      <c r="R375" s="39"/>
    </row>
    <row r="376">
      <c r="A376" s="31"/>
      <c r="B376" s="32"/>
      <c r="C376" s="33"/>
      <c r="D376" s="34"/>
      <c r="E376" s="34"/>
      <c r="F376" s="35"/>
      <c r="G376" s="35"/>
      <c r="H376" s="32"/>
      <c r="I376" s="60"/>
      <c r="J376" s="35"/>
      <c r="K376" s="32"/>
      <c r="L376" s="36"/>
      <c r="M376" s="36"/>
      <c r="N376" s="32"/>
      <c r="O376" s="36"/>
      <c r="P376" s="37"/>
      <c r="Q376" s="38"/>
      <c r="R376" s="39"/>
    </row>
    <row r="377">
      <c r="A377" s="31"/>
      <c r="B377" s="32"/>
      <c r="C377" s="33"/>
      <c r="D377" s="34"/>
      <c r="E377" s="34"/>
      <c r="F377" s="35"/>
      <c r="G377" s="35"/>
      <c r="H377" s="32"/>
      <c r="I377" s="60"/>
      <c r="J377" s="35"/>
      <c r="K377" s="32"/>
      <c r="L377" s="36"/>
      <c r="M377" s="36"/>
      <c r="N377" s="32"/>
      <c r="O377" s="36"/>
      <c r="P377" s="37"/>
      <c r="Q377" s="38"/>
      <c r="R377" s="39"/>
    </row>
    <row r="378">
      <c r="A378" s="31"/>
      <c r="B378" s="32"/>
      <c r="C378" s="33"/>
      <c r="D378" s="34"/>
      <c r="E378" s="34"/>
      <c r="F378" s="35"/>
      <c r="G378" s="35"/>
      <c r="H378" s="32"/>
      <c r="I378" s="60"/>
      <c r="J378" s="35"/>
      <c r="K378" s="32"/>
      <c r="L378" s="36"/>
      <c r="M378" s="36"/>
      <c r="N378" s="32"/>
      <c r="O378" s="36"/>
      <c r="P378" s="37"/>
      <c r="Q378" s="38"/>
      <c r="R378" s="39"/>
    </row>
    <row r="379">
      <c r="A379" s="31"/>
      <c r="B379" s="32"/>
      <c r="C379" s="33"/>
      <c r="D379" s="34"/>
      <c r="E379" s="34"/>
      <c r="F379" s="35"/>
      <c r="G379" s="35"/>
      <c r="H379" s="32"/>
      <c r="I379" s="60"/>
      <c r="J379" s="35"/>
      <c r="K379" s="32"/>
      <c r="L379" s="36"/>
      <c r="M379" s="36"/>
      <c r="N379" s="32"/>
      <c r="O379" s="36"/>
      <c r="P379" s="37"/>
      <c r="Q379" s="38"/>
      <c r="R379" s="39"/>
    </row>
    <row r="380">
      <c r="A380" s="31"/>
      <c r="B380" s="32"/>
      <c r="C380" s="33"/>
      <c r="D380" s="34"/>
      <c r="E380" s="34"/>
      <c r="F380" s="35"/>
      <c r="G380" s="35"/>
      <c r="H380" s="32"/>
      <c r="I380" s="60"/>
      <c r="J380" s="35"/>
      <c r="K380" s="32"/>
      <c r="L380" s="36"/>
      <c r="M380" s="36"/>
      <c r="N380" s="32"/>
      <c r="O380" s="36"/>
      <c r="P380" s="37"/>
      <c r="Q380" s="38"/>
      <c r="R380" s="39"/>
    </row>
    <row r="381">
      <c r="A381" s="31"/>
      <c r="B381" s="32"/>
      <c r="C381" s="33"/>
      <c r="D381" s="34"/>
      <c r="E381" s="34"/>
      <c r="F381" s="35"/>
      <c r="G381" s="35"/>
      <c r="H381" s="32"/>
      <c r="I381" s="60"/>
      <c r="J381" s="35"/>
      <c r="K381" s="32"/>
      <c r="L381" s="36"/>
      <c r="M381" s="36"/>
      <c r="N381" s="32"/>
      <c r="O381" s="36"/>
      <c r="P381" s="37"/>
      <c r="Q381" s="38"/>
      <c r="R381" s="39"/>
    </row>
    <row r="382">
      <c r="A382" s="31"/>
      <c r="B382" s="32"/>
      <c r="C382" s="33"/>
      <c r="D382" s="34"/>
      <c r="E382" s="34"/>
      <c r="F382" s="35"/>
      <c r="G382" s="35"/>
      <c r="H382" s="32"/>
      <c r="I382" s="60"/>
      <c r="J382" s="35"/>
      <c r="K382" s="32"/>
      <c r="L382" s="36"/>
      <c r="M382" s="36"/>
      <c r="N382" s="32"/>
      <c r="O382" s="36"/>
      <c r="P382" s="37"/>
      <c r="Q382" s="38"/>
      <c r="R382" s="39"/>
    </row>
    <row r="383">
      <c r="A383" s="31"/>
      <c r="B383" s="32"/>
      <c r="C383" s="33"/>
      <c r="D383" s="34"/>
      <c r="E383" s="34"/>
      <c r="F383" s="35"/>
      <c r="G383" s="35"/>
      <c r="H383" s="32"/>
      <c r="I383" s="60"/>
      <c r="J383" s="35"/>
      <c r="K383" s="32"/>
      <c r="L383" s="36"/>
      <c r="M383" s="36"/>
      <c r="N383" s="32"/>
      <c r="O383" s="36"/>
      <c r="P383" s="37"/>
      <c r="Q383" s="38"/>
      <c r="R383" s="39"/>
    </row>
    <row r="384">
      <c r="A384" s="31"/>
      <c r="B384" s="32"/>
      <c r="C384" s="33"/>
      <c r="D384" s="34"/>
      <c r="E384" s="34"/>
      <c r="F384" s="35"/>
      <c r="G384" s="35"/>
      <c r="H384" s="32"/>
      <c r="I384" s="60"/>
      <c r="J384" s="35"/>
      <c r="K384" s="32"/>
      <c r="L384" s="36"/>
      <c r="M384" s="36"/>
      <c r="N384" s="32"/>
      <c r="O384" s="36"/>
      <c r="P384" s="37"/>
      <c r="Q384" s="38"/>
      <c r="R384" s="39"/>
    </row>
    <row r="385">
      <c r="A385" s="31"/>
      <c r="B385" s="32"/>
      <c r="C385" s="33"/>
      <c r="D385" s="34"/>
      <c r="E385" s="34"/>
      <c r="F385" s="35"/>
      <c r="G385" s="35"/>
      <c r="H385" s="32"/>
      <c r="I385" s="60"/>
      <c r="J385" s="35"/>
      <c r="K385" s="32"/>
      <c r="L385" s="36"/>
      <c r="M385" s="36"/>
      <c r="N385" s="32"/>
      <c r="O385" s="36"/>
      <c r="P385" s="37"/>
      <c r="Q385" s="38"/>
      <c r="R385" s="39"/>
    </row>
    <row r="386">
      <c r="A386" s="31"/>
      <c r="B386" s="32"/>
      <c r="C386" s="33"/>
      <c r="D386" s="34"/>
      <c r="E386" s="34"/>
      <c r="F386" s="35"/>
      <c r="G386" s="35"/>
      <c r="H386" s="32"/>
      <c r="I386" s="60"/>
      <c r="J386" s="35"/>
      <c r="K386" s="32"/>
      <c r="L386" s="36"/>
      <c r="M386" s="36"/>
      <c r="N386" s="32"/>
      <c r="O386" s="36"/>
      <c r="P386" s="37"/>
      <c r="Q386" s="38"/>
      <c r="R386" s="39"/>
    </row>
    <row r="387">
      <c r="A387" s="31"/>
      <c r="B387" s="32"/>
      <c r="C387" s="33"/>
      <c r="D387" s="34"/>
      <c r="E387" s="34"/>
      <c r="F387" s="35"/>
      <c r="G387" s="35"/>
      <c r="H387" s="32"/>
      <c r="I387" s="60"/>
      <c r="J387" s="35"/>
      <c r="K387" s="32"/>
      <c r="L387" s="36"/>
      <c r="M387" s="36"/>
      <c r="N387" s="32"/>
      <c r="O387" s="36"/>
      <c r="P387" s="37"/>
      <c r="Q387" s="38"/>
      <c r="R387" s="39"/>
    </row>
    <row r="388">
      <c r="A388" s="31"/>
      <c r="B388" s="32"/>
      <c r="C388" s="33"/>
      <c r="D388" s="34"/>
      <c r="E388" s="34"/>
      <c r="F388" s="35"/>
      <c r="G388" s="35"/>
      <c r="H388" s="32"/>
      <c r="I388" s="60"/>
      <c r="J388" s="35"/>
      <c r="K388" s="32"/>
      <c r="L388" s="36"/>
      <c r="M388" s="36"/>
      <c r="N388" s="32"/>
      <c r="O388" s="36"/>
      <c r="P388" s="37"/>
      <c r="Q388" s="38"/>
      <c r="R388" s="39"/>
    </row>
    <row r="389">
      <c r="A389" s="31"/>
      <c r="B389" s="32"/>
      <c r="C389" s="33"/>
      <c r="D389" s="34"/>
      <c r="E389" s="34"/>
      <c r="F389" s="35"/>
      <c r="G389" s="35"/>
      <c r="H389" s="32"/>
      <c r="I389" s="60"/>
      <c r="J389" s="35"/>
      <c r="K389" s="32"/>
      <c r="L389" s="36"/>
      <c r="M389" s="36"/>
      <c r="N389" s="32"/>
      <c r="O389" s="36"/>
      <c r="P389" s="37"/>
      <c r="Q389" s="38"/>
      <c r="R389" s="39"/>
    </row>
    <row r="390">
      <c r="A390" s="31"/>
      <c r="B390" s="32"/>
      <c r="C390" s="33"/>
      <c r="D390" s="34"/>
      <c r="E390" s="34"/>
      <c r="F390" s="35"/>
      <c r="G390" s="35"/>
      <c r="H390" s="32"/>
      <c r="I390" s="60"/>
      <c r="J390" s="35"/>
      <c r="K390" s="32"/>
      <c r="L390" s="36"/>
      <c r="M390" s="36"/>
      <c r="N390" s="32"/>
      <c r="O390" s="36"/>
      <c r="P390" s="37"/>
      <c r="Q390" s="38"/>
      <c r="R390" s="39"/>
    </row>
    <row r="391">
      <c r="A391" s="31"/>
      <c r="B391" s="32"/>
      <c r="C391" s="33"/>
      <c r="D391" s="34"/>
      <c r="E391" s="34"/>
      <c r="F391" s="35"/>
      <c r="G391" s="35"/>
      <c r="H391" s="32"/>
      <c r="I391" s="60"/>
      <c r="J391" s="35"/>
      <c r="K391" s="32"/>
      <c r="L391" s="36"/>
      <c r="M391" s="36"/>
      <c r="N391" s="32"/>
      <c r="O391" s="36"/>
      <c r="P391" s="37"/>
      <c r="Q391" s="38"/>
      <c r="R391" s="39"/>
    </row>
    <row r="392">
      <c r="A392" s="31"/>
      <c r="B392" s="32"/>
      <c r="C392" s="33"/>
      <c r="D392" s="34"/>
      <c r="E392" s="34"/>
      <c r="F392" s="35"/>
      <c r="G392" s="35"/>
      <c r="H392" s="32"/>
      <c r="I392" s="60"/>
      <c r="J392" s="35"/>
      <c r="K392" s="32"/>
      <c r="L392" s="36"/>
      <c r="M392" s="36"/>
      <c r="N392" s="32"/>
      <c r="O392" s="36"/>
      <c r="P392" s="37"/>
      <c r="Q392" s="38"/>
      <c r="R392" s="39"/>
    </row>
    <row r="393">
      <c r="A393" s="31"/>
      <c r="B393" s="32"/>
      <c r="C393" s="33"/>
      <c r="D393" s="34"/>
      <c r="E393" s="34"/>
      <c r="F393" s="35"/>
      <c r="G393" s="35"/>
      <c r="H393" s="32"/>
      <c r="I393" s="60"/>
      <c r="J393" s="35"/>
      <c r="K393" s="32"/>
      <c r="L393" s="36"/>
      <c r="M393" s="36"/>
      <c r="N393" s="32"/>
      <c r="O393" s="36"/>
      <c r="P393" s="37"/>
      <c r="Q393" s="38"/>
      <c r="R393" s="39"/>
    </row>
    <row r="394">
      <c r="A394" s="31"/>
      <c r="B394" s="32"/>
      <c r="C394" s="33"/>
      <c r="D394" s="34"/>
      <c r="E394" s="34"/>
      <c r="F394" s="35"/>
      <c r="G394" s="35"/>
      <c r="H394" s="32"/>
      <c r="I394" s="60"/>
      <c r="J394" s="35"/>
      <c r="K394" s="32"/>
      <c r="L394" s="36"/>
      <c r="M394" s="36"/>
      <c r="N394" s="32"/>
      <c r="O394" s="36"/>
      <c r="P394" s="37"/>
      <c r="Q394" s="38"/>
      <c r="R394" s="39"/>
    </row>
    <row r="395">
      <c r="A395" s="31"/>
      <c r="B395" s="32"/>
      <c r="C395" s="33"/>
      <c r="D395" s="34"/>
      <c r="E395" s="34"/>
      <c r="F395" s="35"/>
      <c r="G395" s="35"/>
      <c r="H395" s="32"/>
      <c r="I395" s="60"/>
      <c r="J395" s="35"/>
      <c r="K395" s="32"/>
      <c r="L395" s="36"/>
      <c r="M395" s="36"/>
      <c r="N395" s="32"/>
      <c r="O395" s="36"/>
      <c r="P395" s="37"/>
      <c r="Q395" s="38"/>
      <c r="R395" s="39"/>
    </row>
    <row r="396">
      <c r="A396" s="31"/>
      <c r="B396" s="32"/>
      <c r="C396" s="33"/>
      <c r="D396" s="34"/>
      <c r="E396" s="34"/>
      <c r="F396" s="35"/>
      <c r="G396" s="35"/>
      <c r="H396" s="32"/>
      <c r="I396" s="60"/>
      <c r="J396" s="35"/>
      <c r="K396" s="32"/>
      <c r="L396" s="36"/>
      <c r="M396" s="36"/>
      <c r="N396" s="32"/>
      <c r="O396" s="36"/>
      <c r="P396" s="37"/>
      <c r="Q396" s="38"/>
      <c r="R396" s="39"/>
    </row>
    <row r="397">
      <c r="A397" s="31"/>
      <c r="B397" s="32"/>
      <c r="C397" s="33"/>
      <c r="D397" s="34"/>
      <c r="E397" s="34"/>
      <c r="F397" s="35"/>
      <c r="G397" s="35"/>
      <c r="H397" s="32"/>
      <c r="I397" s="60"/>
      <c r="J397" s="35"/>
      <c r="K397" s="32"/>
      <c r="L397" s="36"/>
      <c r="M397" s="36"/>
      <c r="N397" s="32"/>
      <c r="O397" s="36"/>
      <c r="P397" s="37"/>
      <c r="Q397" s="38"/>
      <c r="R397" s="39"/>
    </row>
    <row r="398">
      <c r="A398" s="31"/>
      <c r="B398" s="32"/>
      <c r="C398" s="33"/>
      <c r="D398" s="34"/>
      <c r="E398" s="34"/>
      <c r="F398" s="35"/>
      <c r="G398" s="35"/>
      <c r="H398" s="32"/>
      <c r="I398" s="60"/>
      <c r="J398" s="35"/>
      <c r="K398" s="32"/>
      <c r="L398" s="36"/>
      <c r="M398" s="36"/>
      <c r="N398" s="32"/>
      <c r="O398" s="36"/>
      <c r="P398" s="37"/>
      <c r="Q398" s="38"/>
      <c r="R398" s="39"/>
    </row>
    <row r="399">
      <c r="A399" s="31"/>
      <c r="B399" s="32"/>
      <c r="C399" s="33"/>
      <c r="D399" s="34"/>
      <c r="E399" s="34"/>
      <c r="F399" s="35"/>
      <c r="G399" s="35"/>
      <c r="H399" s="32"/>
      <c r="I399" s="60"/>
      <c r="J399" s="35"/>
      <c r="K399" s="32"/>
      <c r="L399" s="36"/>
      <c r="M399" s="36"/>
      <c r="N399" s="32"/>
      <c r="O399" s="36"/>
      <c r="P399" s="37"/>
      <c r="Q399" s="38"/>
      <c r="R399" s="39"/>
    </row>
    <row r="400">
      <c r="A400" s="31"/>
      <c r="B400" s="32"/>
      <c r="C400" s="33"/>
      <c r="D400" s="34"/>
      <c r="E400" s="34"/>
      <c r="F400" s="35"/>
      <c r="G400" s="35"/>
      <c r="H400" s="32"/>
      <c r="I400" s="60"/>
      <c r="J400" s="35"/>
      <c r="K400" s="32"/>
      <c r="L400" s="36"/>
      <c r="M400" s="36"/>
      <c r="N400" s="32"/>
      <c r="O400" s="36"/>
      <c r="P400" s="37"/>
      <c r="Q400" s="38"/>
      <c r="R400" s="39"/>
    </row>
    <row r="401">
      <c r="A401" s="31"/>
      <c r="B401" s="32"/>
      <c r="C401" s="33"/>
      <c r="D401" s="34"/>
      <c r="E401" s="34"/>
      <c r="F401" s="35"/>
      <c r="G401" s="35"/>
      <c r="H401" s="32"/>
      <c r="I401" s="60"/>
      <c r="J401" s="35"/>
      <c r="K401" s="32"/>
      <c r="L401" s="36"/>
      <c r="M401" s="36"/>
      <c r="N401" s="32"/>
      <c r="O401" s="36"/>
      <c r="P401" s="37"/>
      <c r="Q401" s="38"/>
      <c r="R401" s="39"/>
    </row>
    <row r="402">
      <c r="A402" s="31"/>
      <c r="B402" s="32"/>
      <c r="C402" s="33"/>
      <c r="D402" s="34"/>
      <c r="E402" s="34"/>
      <c r="F402" s="35"/>
      <c r="G402" s="35"/>
      <c r="H402" s="32"/>
      <c r="I402" s="60"/>
      <c r="J402" s="35"/>
      <c r="K402" s="32"/>
      <c r="L402" s="36"/>
      <c r="M402" s="36"/>
      <c r="N402" s="32"/>
      <c r="O402" s="36"/>
      <c r="P402" s="37"/>
      <c r="Q402" s="38"/>
      <c r="R402" s="39"/>
    </row>
    <row r="403">
      <c r="A403" s="31"/>
      <c r="B403" s="32"/>
      <c r="C403" s="33"/>
      <c r="D403" s="34"/>
      <c r="E403" s="34"/>
      <c r="F403" s="35"/>
      <c r="G403" s="35"/>
      <c r="H403" s="32"/>
      <c r="I403" s="60"/>
      <c r="J403" s="35"/>
      <c r="K403" s="32"/>
      <c r="L403" s="36"/>
      <c r="M403" s="36"/>
      <c r="N403" s="32"/>
      <c r="O403" s="36"/>
      <c r="P403" s="37"/>
      <c r="Q403" s="38"/>
      <c r="R403" s="39"/>
    </row>
    <row r="404">
      <c r="A404" s="31"/>
      <c r="B404" s="32"/>
      <c r="C404" s="33"/>
      <c r="D404" s="34"/>
      <c r="E404" s="34"/>
      <c r="F404" s="35"/>
      <c r="G404" s="35"/>
      <c r="H404" s="32"/>
      <c r="I404" s="60"/>
      <c r="J404" s="35"/>
      <c r="K404" s="32"/>
      <c r="L404" s="36"/>
      <c r="M404" s="36"/>
      <c r="N404" s="32"/>
      <c r="O404" s="36"/>
      <c r="P404" s="37"/>
      <c r="Q404" s="38"/>
      <c r="R404" s="39"/>
    </row>
    <row r="405">
      <c r="A405" s="31"/>
      <c r="B405" s="32"/>
      <c r="C405" s="33"/>
      <c r="D405" s="34"/>
      <c r="E405" s="34"/>
      <c r="F405" s="35"/>
      <c r="G405" s="35"/>
      <c r="H405" s="32"/>
      <c r="I405" s="60"/>
      <c r="J405" s="35"/>
      <c r="K405" s="32"/>
      <c r="L405" s="36"/>
      <c r="M405" s="36"/>
      <c r="N405" s="32"/>
      <c r="O405" s="36"/>
      <c r="P405" s="37"/>
      <c r="Q405" s="38"/>
      <c r="R405" s="39"/>
    </row>
    <row r="406">
      <c r="A406" s="31"/>
      <c r="B406" s="32"/>
      <c r="C406" s="33"/>
      <c r="D406" s="34"/>
      <c r="E406" s="34"/>
      <c r="F406" s="35"/>
      <c r="G406" s="35"/>
      <c r="H406" s="32"/>
      <c r="I406" s="60"/>
      <c r="J406" s="35"/>
      <c r="K406" s="32"/>
      <c r="L406" s="36"/>
      <c r="M406" s="36"/>
      <c r="N406" s="32"/>
      <c r="O406" s="36"/>
      <c r="P406" s="37"/>
      <c r="Q406" s="38"/>
      <c r="R406" s="39"/>
    </row>
    <row r="407">
      <c r="A407" s="31"/>
      <c r="B407" s="32"/>
      <c r="C407" s="33"/>
      <c r="D407" s="34"/>
      <c r="E407" s="34"/>
      <c r="F407" s="35"/>
      <c r="G407" s="35"/>
      <c r="H407" s="32"/>
      <c r="I407" s="60"/>
      <c r="J407" s="35"/>
      <c r="K407" s="32"/>
      <c r="L407" s="36"/>
      <c r="M407" s="36"/>
      <c r="N407" s="32"/>
      <c r="O407" s="36"/>
      <c r="P407" s="37"/>
      <c r="Q407" s="38"/>
      <c r="R407" s="39"/>
    </row>
    <row r="408">
      <c r="A408" s="31"/>
      <c r="B408" s="32"/>
      <c r="C408" s="33"/>
      <c r="D408" s="34"/>
      <c r="E408" s="34"/>
      <c r="F408" s="35"/>
      <c r="G408" s="35"/>
      <c r="H408" s="32"/>
      <c r="I408" s="60"/>
      <c r="J408" s="35"/>
      <c r="K408" s="32"/>
      <c r="L408" s="36"/>
      <c r="M408" s="36"/>
      <c r="N408" s="32"/>
      <c r="O408" s="36"/>
      <c r="P408" s="37"/>
      <c r="Q408" s="38"/>
      <c r="R408" s="39"/>
    </row>
    <row r="409">
      <c r="A409" s="31"/>
      <c r="B409" s="32"/>
      <c r="C409" s="33"/>
      <c r="D409" s="34"/>
      <c r="E409" s="34"/>
      <c r="F409" s="35"/>
      <c r="G409" s="35"/>
      <c r="H409" s="32"/>
      <c r="I409" s="60"/>
      <c r="J409" s="35"/>
      <c r="K409" s="32"/>
      <c r="L409" s="36"/>
      <c r="M409" s="36"/>
      <c r="N409" s="32"/>
      <c r="O409" s="36"/>
      <c r="P409" s="37"/>
      <c r="Q409" s="38"/>
      <c r="R409" s="39"/>
    </row>
    <row r="410">
      <c r="A410" s="31"/>
      <c r="B410" s="32"/>
      <c r="C410" s="33"/>
      <c r="D410" s="34"/>
      <c r="E410" s="34"/>
      <c r="F410" s="35"/>
      <c r="G410" s="35"/>
      <c r="H410" s="32"/>
      <c r="I410" s="60"/>
      <c r="J410" s="35"/>
      <c r="K410" s="32"/>
      <c r="L410" s="36"/>
      <c r="M410" s="36"/>
      <c r="N410" s="32"/>
      <c r="O410" s="36"/>
      <c r="P410" s="37"/>
      <c r="Q410" s="38"/>
      <c r="R410" s="39"/>
    </row>
    <row r="411">
      <c r="A411" s="31"/>
      <c r="B411" s="32"/>
      <c r="C411" s="33"/>
      <c r="D411" s="34"/>
      <c r="E411" s="34"/>
      <c r="F411" s="35"/>
      <c r="G411" s="35"/>
      <c r="H411" s="32"/>
      <c r="I411" s="60"/>
      <c r="J411" s="35"/>
      <c r="K411" s="32"/>
      <c r="L411" s="36"/>
      <c r="M411" s="36"/>
      <c r="N411" s="32"/>
      <c r="O411" s="36"/>
      <c r="P411" s="37"/>
      <c r="Q411" s="38"/>
      <c r="R411" s="39"/>
    </row>
    <row r="412">
      <c r="A412" s="31"/>
      <c r="B412" s="32"/>
      <c r="C412" s="33"/>
      <c r="D412" s="34"/>
      <c r="E412" s="34"/>
      <c r="F412" s="35"/>
      <c r="G412" s="35"/>
      <c r="H412" s="32"/>
      <c r="I412" s="60"/>
      <c r="J412" s="35"/>
      <c r="K412" s="32"/>
      <c r="L412" s="36"/>
      <c r="M412" s="36"/>
      <c r="N412" s="32"/>
      <c r="O412" s="36"/>
      <c r="P412" s="37"/>
      <c r="Q412" s="38"/>
      <c r="R412" s="39"/>
    </row>
    <row r="413">
      <c r="A413" s="31"/>
      <c r="B413" s="32"/>
      <c r="C413" s="33"/>
      <c r="D413" s="34"/>
      <c r="E413" s="34"/>
      <c r="F413" s="35"/>
      <c r="G413" s="35"/>
      <c r="H413" s="32"/>
      <c r="I413" s="60"/>
      <c r="J413" s="35"/>
      <c r="K413" s="32"/>
      <c r="L413" s="36"/>
      <c r="M413" s="36"/>
      <c r="N413" s="32"/>
      <c r="O413" s="36"/>
      <c r="P413" s="37"/>
      <c r="Q413" s="38"/>
      <c r="R413" s="39"/>
    </row>
    <row r="414">
      <c r="A414" s="31"/>
      <c r="B414" s="32"/>
      <c r="C414" s="33"/>
      <c r="D414" s="34"/>
      <c r="E414" s="34"/>
      <c r="F414" s="35"/>
      <c r="G414" s="35"/>
      <c r="H414" s="32"/>
      <c r="I414" s="60"/>
      <c r="J414" s="35"/>
      <c r="K414" s="32"/>
      <c r="L414" s="36"/>
      <c r="M414" s="36"/>
      <c r="N414" s="32"/>
      <c r="O414" s="36"/>
      <c r="P414" s="37"/>
      <c r="Q414" s="38"/>
      <c r="R414" s="39"/>
    </row>
    <row r="415">
      <c r="A415" s="31"/>
      <c r="B415" s="32"/>
      <c r="C415" s="33"/>
      <c r="D415" s="34"/>
      <c r="E415" s="34"/>
      <c r="F415" s="35"/>
      <c r="G415" s="35"/>
      <c r="H415" s="32"/>
      <c r="I415" s="60"/>
      <c r="J415" s="35"/>
      <c r="K415" s="32"/>
      <c r="L415" s="36"/>
      <c r="M415" s="36"/>
      <c r="N415" s="32"/>
      <c r="O415" s="36"/>
      <c r="P415" s="37"/>
      <c r="Q415" s="38"/>
      <c r="R415" s="39"/>
    </row>
    <row r="416">
      <c r="A416" s="31"/>
      <c r="B416" s="32"/>
      <c r="C416" s="33"/>
      <c r="D416" s="34"/>
      <c r="E416" s="34"/>
      <c r="F416" s="35"/>
      <c r="G416" s="35"/>
      <c r="H416" s="32"/>
      <c r="I416" s="60"/>
      <c r="J416" s="35"/>
      <c r="K416" s="32"/>
      <c r="L416" s="36"/>
      <c r="M416" s="36"/>
      <c r="N416" s="32"/>
      <c r="O416" s="36"/>
      <c r="P416" s="37"/>
      <c r="Q416" s="38"/>
      <c r="R416" s="39"/>
    </row>
    <row r="417">
      <c r="A417" s="31"/>
      <c r="B417" s="32"/>
      <c r="C417" s="33"/>
      <c r="D417" s="34"/>
      <c r="E417" s="34"/>
      <c r="F417" s="35"/>
      <c r="G417" s="35"/>
      <c r="H417" s="32"/>
      <c r="I417" s="60"/>
      <c r="J417" s="35"/>
      <c r="K417" s="32"/>
      <c r="L417" s="36"/>
      <c r="M417" s="36"/>
      <c r="N417" s="32"/>
      <c r="O417" s="36"/>
      <c r="P417" s="37"/>
      <c r="Q417" s="38"/>
      <c r="R417" s="39"/>
    </row>
    <row r="418">
      <c r="A418" s="31"/>
      <c r="B418" s="32"/>
      <c r="C418" s="33"/>
      <c r="D418" s="34"/>
      <c r="E418" s="34"/>
      <c r="F418" s="35"/>
      <c r="G418" s="35"/>
      <c r="H418" s="32"/>
      <c r="I418" s="60"/>
      <c r="J418" s="35"/>
      <c r="K418" s="32"/>
      <c r="L418" s="36"/>
      <c r="M418" s="36"/>
      <c r="N418" s="32"/>
      <c r="O418" s="36"/>
      <c r="P418" s="37"/>
      <c r="Q418" s="38"/>
      <c r="R418" s="39"/>
    </row>
    <row r="419">
      <c r="A419" s="31"/>
      <c r="B419" s="32"/>
      <c r="C419" s="33"/>
      <c r="D419" s="34"/>
      <c r="E419" s="34"/>
      <c r="F419" s="35"/>
      <c r="G419" s="35"/>
      <c r="H419" s="32"/>
      <c r="I419" s="60"/>
      <c r="J419" s="35"/>
      <c r="K419" s="32"/>
      <c r="L419" s="36"/>
      <c r="M419" s="36"/>
      <c r="N419" s="32"/>
      <c r="O419" s="36"/>
      <c r="P419" s="37"/>
      <c r="Q419" s="38"/>
      <c r="R419" s="39"/>
    </row>
    <row r="420">
      <c r="A420" s="31"/>
      <c r="B420" s="32"/>
      <c r="C420" s="33"/>
      <c r="D420" s="34"/>
      <c r="E420" s="34"/>
      <c r="F420" s="35"/>
      <c r="G420" s="35"/>
      <c r="H420" s="32"/>
      <c r="I420" s="60"/>
      <c r="J420" s="35"/>
      <c r="K420" s="32"/>
      <c r="L420" s="36"/>
      <c r="M420" s="36"/>
      <c r="N420" s="32"/>
      <c r="O420" s="36"/>
      <c r="P420" s="37"/>
      <c r="Q420" s="38"/>
      <c r="R420" s="39"/>
    </row>
    <row r="421">
      <c r="A421" s="31"/>
      <c r="B421" s="32"/>
      <c r="C421" s="33"/>
      <c r="D421" s="34"/>
      <c r="E421" s="34"/>
      <c r="F421" s="35"/>
      <c r="G421" s="35"/>
      <c r="H421" s="32"/>
      <c r="I421" s="60"/>
      <c r="J421" s="35"/>
      <c r="K421" s="32"/>
      <c r="L421" s="36"/>
      <c r="M421" s="36"/>
      <c r="N421" s="32"/>
      <c r="O421" s="36"/>
      <c r="P421" s="37"/>
      <c r="Q421" s="38"/>
      <c r="R421" s="39"/>
    </row>
    <row r="422">
      <c r="A422" s="31"/>
      <c r="B422" s="32"/>
      <c r="C422" s="33"/>
      <c r="D422" s="34"/>
      <c r="E422" s="34"/>
      <c r="F422" s="35"/>
      <c r="G422" s="35"/>
      <c r="H422" s="32"/>
      <c r="I422" s="60"/>
      <c r="J422" s="35"/>
      <c r="K422" s="32"/>
      <c r="L422" s="36"/>
      <c r="M422" s="36"/>
      <c r="N422" s="32"/>
      <c r="O422" s="36"/>
      <c r="P422" s="37"/>
      <c r="Q422" s="38"/>
      <c r="R422" s="39"/>
    </row>
    <row r="423">
      <c r="A423" s="31"/>
      <c r="B423" s="32"/>
      <c r="C423" s="33"/>
      <c r="D423" s="34"/>
      <c r="E423" s="34"/>
      <c r="F423" s="35"/>
      <c r="G423" s="35"/>
      <c r="H423" s="32"/>
      <c r="I423" s="60"/>
      <c r="J423" s="35"/>
      <c r="K423" s="32"/>
      <c r="L423" s="36"/>
      <c r="M423" s="36"/>
      <c r="N423" s="32"/>
      <c r="O423" s="36"/>
      <c r="P423" s="37"/>
      <c r="Q423" s="38"/>
      <c r="R423" s="39"/>
    </row>
    <row r="424">
      <c r="A424" s="31"/>
      <c r="B424" s="32"/>
      <c r="C424" s="33"/>
      <c r="D424" s="34"/>
      <c r="E424" s="34"/>
      <c r="F424" s="35"/>
      <c r="G424" s="35"/>
      <c r="H424" s="32"/>
      <c r="I424" s="60"/>
      <c r="J424" s="35"/>
      <c r="K424" s="32"/>
      <c r="L424" s="36"/>
      <c r="M424" s="36"/>
      <c r="N424" s="32"/>
      <c r="O424" s="36"/>
      <c r="P424" s="37"/>
      <c r="Q424" s="38"/>
      <c r="R424" s="39"/>
    </row>
    <row r="425">
      <c r="A425" s="31"/>
      <c r="B425" s="32"/>
      <c r="C425" s="33"/>
      <c r="D425" s="34"/>
      <c r="E425" s="34"/>
      <c r="F425" s="35"/>
      <c r="G425" s="35"/>
      <c r="H425" s="32"/>
      <c r="I425" s="60"/>
      <c r="J425" s="35"/>
      <c r="K425" s="32"/>
      <c r="L425" s="36"/>
      <c r="M425" s="36"/>
      <c r="N425" s="32"/>
      <c r="O425" s="36"/>
      <c r="P425" s="37"/>
      <c r="Q425" s="38"/>
      <c r="R425" s="39"/>
    </row>
    <row r="426">
      <c r="A426" s="31"/>
      <c r="B426" s="32"/>
      <c r="C426" s="33"/>
      <c r="D426" s="34"/>
      <c r="E426" s="34"/>
      <c r="F426" s="35"/>
      <c r="G426" s="35"/>
      <c r="H426" s="32"/>
      <c r="I426" s="60"/>
      <c r="J426" s="35"/>
      <c r="K426" s="32"/>
      <c r="L426" s="36"/>
      <c r="M426" s="36"/>
      <c r="N426" s="32"/>
      <c r="O426" s="36"/>
      <c r="P426" s="37"/>
      <c r="Q426" s="38"/>
      <c r="R426" s="39"/>
    </row>
    <row r="427">
      <c r="A427" s="31"/>
      <c r="B427" s="32"/>
      <c r="C427" s="33"/>
      <c r="D427" s="34"/>
      <c r="E427" s="34"/>
      <c r="F427" s="35"/>
      <c r="G427" s="35"/>
      <c r="H427" s="32"/>
      <c r="I427" s="60"/>
      <c r="J427" s="35"/>
      <c r="K427" s="32"/>
      <c r="L427" s="36"/>
      <c r="M427" s="36"/>
      <c r="N427" s="32"/>
      <c r="O427" s="36"/>
      <c r="P427" s="37"/>
      <c r="Q427" s="38"/>
      <c r="R427" s="39"/>
    </row>
    <row r="428">
      <c r="A428" s="31"/>
      <c r="B428" s="32"/>
      <c r="C428" s="33"/>
      <c r="D428" s="34"/>
      <c r="E428" s="34"/>
      <c r="F428" s="35"/>
      <c r="G428" s="35"/>
      <c r="H428" s="32"/>
      <c r="I428" s="60"/>
      <c r="J428" s="35"/>
      <c r="K428" s="32"/>
      <c r="L428" s="36"/>
      <c r="M428" s="36"/>
      <c r="N428" s="32"/>
      <c r="O428" s="36"/>
      <c r="P428" s="37"/>
      <c r="Q428" s="38"/>
      <c r="R428" s="39"/>
    </row>
    <row r="429">
      <c r="A429" s="31"/>
      <c r="B429" s="32"/>
      <c r="C429" s="33"/>
      <c r="D429" s="34"/>
      <c r="E429" s="34"/>
      <c r="F429" s="35"/>
      <c r="G429" s="35"/>
      <c r="H429" s="32"/>
      <c r="I429" s="60"/>
      <c r="J429" s="35"/>
      <c r="K429" s="32"/>
      <c r="L429" s="36"/>
      <c r="M429" s="36"/>
      <c r="N429" s="32"/>
      <c r="O429" s="36"/>
      <c r="P429" s="37"/>
      <c r="Q429" s="38"/>
      <c r="R429" s="39"/>
    </row>
    <row r="430">
      <c r="A430" s="31"/>
      <c r="B430" s="32"/>
      <c r="C430" s="33"/>
      <c r="D430" s="34"/>
      <c r="E430" s="34"/>
      <c r="F430" s="35"/>
      <c r="G430" s="35"/>
      <c r="H430" s="32"/>
      <c r="I430" s="60"/>
      <c r="J430" s="35"/>
      <c r="K430" s="32"/>
      <c r="L430" s="36"/>
      <c r="M430" s="36"/>
      <c r="N430" s="32"/>
      <c r="O430" s="36"/>
      <c r="P430" s="37"/>
      <c r="Q430" s="38"/>
      <c r="R430" s="39"/>
    </row>
    <row r="431">
      <c r="A431" s="31"/>
      <c r="B431" s="32"/>
      <c r="C431" s="33"/>
      <c r="D431" s="34"/>
      <c r="E431" s="34"/>
      <c r="F431" s="35"/>
      <c r="G431" s="35"/>
      <c r="H431" s="32"/>
      <c r="I431" s="60"/>
      <c r="J431" s="35"/>
      <c r="K431" s="32"/>
      <c r="L431" s="36"/>
      <c r="M431" s="36"/>
      <c r="N431" s="32"/>
      <c r="O431" s="36"/>
      <c r="P431" s="37"/>
      <c r="Q431" s="38"/>
      <c r="R431" s="39"/>
    </row>
    <row r="432">
      <c r="A432" s="31"/>
      <c r="B432" s="32"/>
      <c r="C432" s="33"/>
      <c r="D432" s="34"/>
      <c r="E432" s="34"/>
      <c r="F432" s="35"/>
      <c r="G432" s="35"/>
      <c r="H432" s="32"/>
      <c r="I432" s="60"/>
      <c r="J432" s="35"/>
      <c r="K432" s="32"/>
      <c r="L432" s="36"/>
      <c r="M432" s="36"/>
      <c r="N432" s="32"/>
      <c r="O432" s="36"/>
      <c r="P432" s="37"/>
      <c r="Q432" s="38"/>
      <c r="R432" s="39"/>
    </row>
    <row r="433">
      <c r="A433" s="31"/>
      <c r="B433" s="32"/>
      <c r="C433" s="33"/>
      <c r="D433" s="34"/>
      <c r="E433" s="34"/>
      <c r="F433" s="35"/>
      <c r="G433" s="35"/>
      <c r="H433" s="32"/>
      <c r="I433" s="60"/>
      <c r="J433" s="35"/>
      <c r="K433" s="32"/>
      <c r="L433" s="36"/>
      <c r="M433" s="36"/>
      <c r="N433" s="32"/>
      <c r="O433" s="36"/>
      <c r="P433" s="37"/>
      <c r="Q433" s="38"/>
      <c r="R433" s="39"/>
    </row>
    <row r="434">
      <c r="A434" s="31"/>
      <c r="B434" s="32"/>
      <c r="C434" s="33"/>
      <c r="D434" s="34"/>
      <c r="E434" s="34"/>
      <c r="F434" s="35"/>
      <c r="G434" s="35"/>
      <c r="H434" s="32"/>
      <c r="I434" s="60"/>
      <c r="J434" s="35"/>
      <c r="K434" s="32"/>
      <c r="L434" s="36"/>
      <c r="M434" s="36"/>
      <c r="N434" s="32"/>
      <c r="O434" s="36"/>
      <c r="P434" s="37"/>
      <c r="Q434" s="38"/>
      <c r="R434" s="39"/>
    </row>
    <row r="435">
      <c r="A435" s="31"/>
      <c r="B435" s="32"/>
      <c r="C435" s="33"/>
      <c r="D435" s="34"/>
      <c r="E435" s="34"/>
      <c r="F435" s="35"/>
      <c r="G435" s="35"/>
      <c r="H435" s="32"/>
      <c r="I435" s="60"/>
      <c r="J435" s="35"/>
      <c r="K435" s="32"/>
      <c r="L435" s="36"/>
      <c r="M435" s="36"/>
      <c r="N435" s="32"/>
      <c r="O435" s="36"/>
      <c r="P435" s="37"/>
      <c r="Q435" s="38"/>
      <c r="R435" s="39"/>
    </row>
    <row r="436">
      <c r="A436" s="31"/>
      <c r="B436" s="32"/>
      <c r="C436" s="33"/>
      <c r="D436" s="34"/>
      <c r="E436" s="34"/>
      <c r="F436" s="35"/>
      <c r="G436" s="35"/>
      <c r="H436" s="32"/>
      <c r="I436" s="60"/>
      <c r="J436" s="35"/>
      <c r="K436" s="32"/>
      <c r="L436" s="36"/>
      <c r="M436" s="36"/>
      <c r="N436" s="32"/>
      <c r="O436" s="36"/>
      <c r="P436" s="37"/>
      <c r="Q436" s="38"/>
      <c r="R436" s="39"/>
    </row>
    <row r="437">
      <c r="A437" s="31"/>
      <c r="B437" s="32"/>
      <c r="C437" s="33"/>
      <c r="D437" s="34"/>
      <c r="E437" s="34"/>
      <c r="F437" s="35"/>
      <c r="G437" s="35"/>
      <c r="H437" s="32"/>
      <c r="I437" s="60"/>
      <c r="J437" s="35"/>
      <c r="K437" s="32"/>
      <c r="L437" s="36"/>
      <c r="M437" s="36"/>
      <c r="N437" s="32"/>
      <c r="O437" s="36"/>
      <c r="P437" s="37"/>
      <c r="Q437" s="38"/>
      <c r="R437" s="39"/>
    </row>
    <row r="438">
      <c r="A438" s="31"/>
      <c r="B438" s="32"/>
      <c r="C438" s="33"/>
      <c r="D438" s="34"/>
      <c r="E438" s="34"/>
      <c r="F438" s="35"/>
      <c r="G438" s="35"/>
      <c r="H438" s="32"/>
      <c r="I438" s="60"/>
      <c r="J438" s="35"/>
      <c r="K438" s="32"/>
      <c r="L438" s="36"/>
      <c r="M438" s="36"/>
      <c r="N438" s="32"/>
      <c r="O438" s="36"/>
      <c r="P438" s="37"/>
      <c r="Q438" s="38"/>
      <c r="R438" s="39"/>
    </row>
    <row r="439">
      <c r="A439" s="31"/>
      <c r="B439" s="32"/>
      <c r="C439" s="33"/>
      <c r="D439" s="34"/>
      <c r="E439" s="34"/>
      <c r="F439" s="35"/>
      <c r="G439" s="35"/>
      <c r="H439" s="32"/>
      <c r="I439" s="60"/>
      <c r="J439" s="35"/>
      <c r="K439" s="32"/>
      <c r="L439" s="36"/>
      <c r="M439" s="36"/>
      <c r="N439" s="32"/>
      <c r="O439" s="36"/>
      <c r="P439" s="37"/>
      <c r="Q439" s="38"/>
      <c r="R439" s="39"/>
    </row>
    <row r="440">
      <c r="A440" s="31"/>
      <c r="B440" s="32"/>
      <c r="C440" s="33"/>
      <c r="D440" s="34"/>
      <c r="E440" s="34"/>
      <c r="F440" s="35"/>
      <c r="G440" s="35"/>
      <c r="H440" s="32"/>
      <c r="I440" s="60"/>
      <c r="J440" s="35"/>
      <c r="K440" s="32"/>
      <c r="L440" s="36"/>
      <c r="M440" s="36"/>
      <c r="N440" s="32"/>
      <c r="O440" s="36"/>
      <c r="P440" s="37"/>
      <c r="Q440" s="38"/>
      <c r="R440" s="39"/>
    </row>
    <row r="441">
      <c r="A441" s="31"/>
      <c r="B441" s="32"/>
      <c r="C441" s="33"/>
      <c r="D441" s="34"/>
      <c r="E441" s="34"/>
      <c r="F441" s="35"/>
      <c r="G441" s="35"/>
      <c r="H441" s="32"/>
      <c r="I441" s="60"/>
      <c r="J441" s="35"/>
      <c r="K441" s="32"/>
      <c r="L441" s="36"/>
      <c r="M441" s="36"/>
      <c r="N441" s="32"/>
      <c r="O441" s="36"/>
      <c r="P441" s="37"/>
      <c r="Q441" s="38"/>
      <c r="R441" s="39"/>
    </row>
    <row r="442">
      <c r="A442" s="31"/>
      <c r="B442" s="32"/>
      <c r="C442" s="33"/>
      <c r="D442" s="34"/>
      <c r="E442" s="34"/>
      <c r="F442" s="35"/>
      <c r="G442" s="35"/>
      <c r="H442" s="32"/>
      <c r="I442" s="60"/>
      <c r="J442" s="35"/>
      <c r="K442" s="32"/>
      <c r="L442" s="36"/>
      <c r="M442" s="36"/>
      <c r="N442" s="32"/>
      <c r="O442" s="36"/>
      <c r="P442" s="37"/>
      <c r="Q442" s="38"/>
      <c r="R442" s="39"/>
    </row>
    <row r="443">
      <c r="A443" s="31"/>
      <c r="B443" s="32"/>
      <c r="C443" s="33"/>
      <c r="D443" s="34"/>
      <c r="E443" s="34"/>
      <c r="F443" s="35"/>
      <c r="G443" s="35"/>
      <c r="H443" s="32"/>
      <c r="I443" s="60"/>
      <c r="J443" s="35"/>
      <c r="K443" s="32"/>
      <c r="L443" s="36"/>
      <c r="M443" s="36"/>
      <c r="N443" s="32"/>
      <c r="O443" s="36"/>
      <c r="P443" s="37"/>
      <c r="Q443" s="38"/>
      <c r="R443" s="39"/>
    </row>
    <row r="444">
      <c r="A444" s="31"/>
      <c r="B444" s="32"/>
      <c r="C444" s="33"/>
      <c r="D444" s="34"/>
      <c r="E444" s="34"/>
      <c r="F444" s="35"/>
      <c r="G444" s="35"/>
      <c r="H444" s="32"/>
      <c r="I444" s="60"/>
      <c r="J444" s="35"/>
      <c r="K444" s="32"/>
      <c r="L444" s="36"/>
      <c r="M444" s="36"/>
      <c r="N444" s="32"/>
      <c r="O444" s="36"/>
      <c r="P444" s="37"/>
      <c r="Q444" s="38"/>
      <c r="R444" s="39"/>
    </row>
    <row r="445">
      <c r="A445" s="31"/>
      <c r="B445" s="32"/>
      <c r="C445" s="33"/>
      <c r="D445" s="34"/>
      <c r="E445" s="34"/>
      <c r="F445" s="35"/>
      <c r="G445" s="35"/>
      <c r="H445" s="32"/>
      <c r="I445" s="60"/>
      <c r="J445" s="35"/>
      <c r="K445" s="32"/>
      <c r="L445" s="36"/>
      <c r="M445" s="36"/>
      <c r="N445" s="32"/>
      <c r="O445" s="36"/>
      <c r="P445" s="37"/>
      <c r="Q445" s="38"/>
      <c r="R445" s="39"/>
    </row>
    <row r="446">
      <c r="A446" s="31"/>
      <c r="B446" s="32"/>
      <c r="C446" s="33"/>
      <c r="D446" s="34"/>
      <c r="E446" s="34"/>
      <c r="F446" s="35"/>
      <c r="G446" s="35"/>
      <c r="H446" s="32"/>
      <c r="I446" s="60"/>
      <c r="J446" s="35"/>
      <c r="K446" s="32"/>
      <c r="L446" s="36"/>
      <c r="M446" s="36"/>
      <c r="N446" s="32"/>
      <c r="O446" s="36"/>
      <c r="P446" s="37"/>
      <c r="Q446" s="38"/>
      <c r="R446" s="39"/>
    </row>
    <row r="447">
      <c r="A447" s="31"/>
      <c r="B447" s="32"/>
      <c r="C447" s="33"/>
      <c r="D447" s="34"/>
      <c r="E447" s="34"/>
      <c r="F447" s="35"/>
      <c r="G447" s="35"/>
      <c r="H447" s="32"/>
      <c r="I447" s="60"/>
      <c r="J447" s="35"/>
      <c r="K447" s="32"/>
      <c r="L447" s="36"/>
      <c r="M447" s="36"/>
      <c r="N447" s="32"/>
      <c r="O447" s="36"/>
      <c r="P447" s="37"/>
      <c r="Q447" s="38"/>
      <c r="R447" s="39"/>
    </row>
    <row r="448">
      <c r="A448" s="31"/>
      <c r="B448" s="32"/>
      <c r="C448" s="33"/>
      <c r="D448" s="34"/>
      <c r="E448" s="34"/>
      <c r="F448" s="35"/>
      <c r="G448" s="35"/>
      <c r="H448" s="32"/>
      <c r="I448" s="60"/>
      <c r="J448" s="35"/>
      <c r="K448" s="32"/>
      <c r="L448" s="36"/>
      <c r="M448" s="36"/>
      <c r="N448" s="32"/>
      <c r="O448" s="36"/>
      <c r="P448" s="37"/>
      <c r="Q448" s="38"/>
      <c r="R448" s="39"/>
    </row>
    <row r="449">
      <c r="A449" s="31"/>
      <c r="B449" s="32"/>
      <c r="C449" s="33"/>
      <c r="D449" s="34"/>
      <c r="E449" s="34"/>
      <c r="F449" s="35"/>
      <c r="G449" s="35"/>
      <c r="H449" s="32"/>
      <c r="I449" s="60"/>
      <c r="J449" s="35"/>
      <c r="K449" s="32"/>
      <c r="L449" s="36"/>
      <c r="M449" s="36"/>
      <c r="N449" s="32"/>
      <c r="O449" s="36"/>
      <c r="P449" s="37"/>
      <c r="Q449" s="38"/>
      <c r="R449" s="39"/>
    </row>
    <row r="450">
      <c r="A450" s="31"/>
      <c r="B450" s="32"/>
      <c r="C450" s="33"/>
      <c r="D450" s="34"/>
      <c r="E450" s="34"/>
      <c r="F450" s="35"/>
      <c r="G450" s="35"/>
      <c r="H450" s="32"/>
      <c r="I450" s="60"/>
      <c r="J450" s="35"/>
      <c r="K450" s="32"/>
      <c r="L450" s="36"/>
      <c r="M450" s="36"/>
      <c r="N450" s="32"/>
      <c r="O450" s="36"/>
      <c r="P450" s="37"/>
      <c r="Q450" s="38"/>
      <c r="R450" s="39"/>
    </row>
    <row r="451">
      <c r="A451" s="31"/>
      <c r="B451" s="32"/>
      <c r="C451" s="33"/>
      <c r="D451" s="34"/>
      <c r="E451" s="34"/>
      <c r="F451" s="35"/>
      <c r="G451" s="35"/>
      <c r="H451" s="32"/>
      <c r="I451" s="60"/>
      <c r="J451" s="35"/>
      <c r="K451" s="32"/>
      <c r="L451" s="36"/>
      <c r="M451" s="36"/>
      <c r="N451" s="32"/>
      <c r="O451" s="36"/>
      <c r="P451" s="37"/>
      <c r="Q451" s="38"/>
      <c r="R451" s="39"/>
    </row>
    <row r="452">
      <c r="A452" s="31"/>
      <c r="B452" s="32"/>
      <c r="C452" s="33"/>
      <c r="D452" s="34"/>
      <c r="E452" s="34"/>
      <c r="F452" s="35"/>
      <c r="G452" s="35"/>
      <c r="H452" s="32"/>
      <c r="I452" s="60"/>
      <c r="J452" s="35"/>
      <c r="K452" s="32"/>
      <c r="L452" s="36"/>
      <c r="M452" s="36"/>
      <c r="N452" s="32"/>
      <c r="O452" s="36"/>
      <c r="P452" s="37"/>
      <c r="Q452" s="38"/>
      <c r="R452" s="39"/>
    </row>
    <row r="453">
      <c r="A453" s="31"/>
      <c r="B453" s="32"/>
      <c r="C453" s="33"/>
      <c r="D453" s="34"/>
      <c r="E453" s="34"/>
      <c r="F453" s="35"/>
      <c r="G453" s="35"/>
      <c r="H453" s="32"/>
      <c r="I453" s="60"/>
      <c r="J453" s="35"/>
      <c r="K453" s="32"/>
      <c r="L453" s="36"/>
      <c r="M453" s="36"/>
      <c r="N453" s="32"/>
      <c r="O453" s="36"/>
      <c r="P453" s="37"/>
      <c r="Q453" s="38"/>
      <c r="R453" s="39"/>
    </row>
    <row r="454">
      <c r="A454" s="31"/>
      <c r="B454" s="32"/>
      <c r="C454" s="33"/>
      <c r="D454" s="34"/>
      <c r="E454" s="34"/>
      <c r="F454" s="35"/>
      <c r="G454" s="35"/>
      <c r="H454" s="32"/>
      <c r="I454" s="60"/>
      <c r="J454" s="35"/>
      <c r="K454" s="32"/>
      <c r="L454" s="36"/>
      <c r="M454" s="36"/>
      <c r="N454" s="32"/>
      <c r="O454" s="36"/>
      <c r="P454" s="37"/>
      <c r="Q454" s="38"/>
      <c r="R454" s="39"/>
    </row>
    <row r="455">
      <c r="A455" s="31"/>
      <c r="B455" s="32"/>
      <c r="C455" s="33"/>
      <c r="D455" s="34"/>
      <c r="E455" s="34"/>
      <c r="F455" s="35"/>
      <c r="G455" s="35"/>
      <c r="H455" s="32"/>
      <c r="I455" s="60"/>
      <c r="J455" s="35"/>
      <c r="K455" s="32"/>
      <c r="L455" s="36"/>
      <c r="M455" s="36"/>
      <c r="N455" s="32"/>
      <c r="O455" s="36"/>
      <c r="P455" s="37"/>
      <c r="Q455" s="38"/>
      <c r="R455" s="39"/>
    </row>
    <row r="456">
      <c r="A456" s="31"/>
      <c r="B456" s="32"/>
      <c r="C456" s="33"/>
      <c r="D456" s="34"/>
      <c r="E456" s="34"/>
      <c r="F456" s="35"/>
      <c r="G456" s="35"/>
      <c r="H456" s="32"/>
      <c r="I456" s="60"/>
      <c r="J456" s="35"/>
      <c r="K456" s="32"/>
      <c r="L456" s="36"/>
      <c r="M456" s="36"/>
      <c r="N456" s="32"/>
      <c r="O456" s="36"/>
      <c r="P456" s="37"/>
      <c r="Q456" s="38"/>
      <c r="R456" s="39"/>
    </row>
    <row r="457">
      <c r="A457" s="31"/>
      <c r="B457" s="32"/>
      <c r="C457" s="33"/>
      <c r="D457" s="34"/>
      <c r="E457" s="34"/>
      <c r="F457" s="35"/>
      <c r="G457" s="35"/>
      <c r="H457" s="32"/>
      <c r="I457" s="60"/>
      <c r="J457" s="35"/>
      <c r="K457" s="32"/>
      <c r="L457" s="36"/>
      <c r="M457" s="36"/>
      <c r="N457" s="32"/>
      <c r="O457" s="36"/>
      <c r="P457" s="37"/>
      <c r="Q457" s="38"/>
      <c r="R457" s="39"/>
    </row>
    <row r="458">
      <c r="A458" s="31"/>
      <c r="B458" s="32"/>
      <c r="C458" s="33"/>
      <c r="D458" s="34"/>
      <c r="E458" s="34"/>
      <c r="F458" s="35"/>
      <c r="G458" s="35"/>
      <c r="H458" s="32"/>
      <c r="I458" s="60"/>
      <c r="J458" s="35"/>
      <c r="K458" s="32"/>
      <c r="L458" s="36"/>
      <c r="M458" s="36"/>
      <c r="N458" s="32"/>
      <c r="O458" s="36"/>
      <c r="P458" s="37"/>
      <c r="Q458" s="38"/>
      <c r="R458" s="39"/>
    </row>
    <row r="459">
      <c r="A459" s="31"/>
      <c r="B459" s="32"/>
      <c r="C459" s="33"/>
      <c r="D459" s="34"/>
      <c r="E459" s="34"/>
      <c r="F459" s="35"/>
      <c r="G459" s="35"/>
      <c r="H459" s="32"/>
      <c r="I459" s="60"/>
      <c r="J459" s="35"/>
      <c r="K459" s="32"/>
      <c r="L459" s="36"/>
      <c r="M459" s="36"/>
      <c r="N459" s="32"/>
      <c r="O459" s="36"/>
      <c r="P459" s="37"/>
      <c r="Q459" s="38"/>
      <c r="R459" s="39"/>
    </row>
    <row r="460">
      <c r="A460" s="31"/>
      <c r="B460" s="32"/>
      <c r="C460" s="33"/>
      <c r="D460" s="34"/>
      <c r="E460" s="34"/>
      <c r="F460" s="35"/>
      <c r="G460" s="35"/>
      <c r="H460" s="32"/>
      <c r="I460" s="60"/>
      <c r="J460" s="35"/>
      <c r="K460" s="32"/>
      <c r="L460" s="36"/>
      <c r="M460" s="36"/>
      <c r="N460" s="32"/>
      <c r="O460" s="36"/>
      <c r="P460" s="37"/>
      <c r="Q460" s="38"/>
      <c r="R460" s="39"/>
    </row>
    <row r="461">
      <c r="A461" s="31"/>
      <c r="B461" s="32"/>
      <c r="C461" s="33"/>
      <c r="D461" s="34"/>
      <c r="E461" s="34"/>
      <c r="F461" s="35"/>
      <c r="G461" s="35"/>
      <c r="H461" s="32"/>
      <c r="I461" s="60"/>
      <c r="J461" s="35"/>
      <c r="K461" s="32"/>
      <c r="L461" s="36"/>
      <c r="M461" s="36"/>
      <c r="N461" s="32"/>
      <c r="O461" s="36"/>
      <c r="P461" s="37"/>
      <c r="Q461" s="38"/>
      <c r="R461" s="39"/>
    </row>
    <row r="462">
      <c r="A462" s="31"/>
      <c r="B462" s="32"/>
      <c r="C462" s="33"/>
      <c r="D462" s="34"/>
      <c r="E462" s="34"/>
      <c r="F462" s="35"/>
      <c r="G462" s="35"/>
      <c r="H462" s="32"/>
      <c r="I462" s="60"/>
      <c r="J462" s="35"/>
      <c r="K462" s="32"/>
      <c r="L462" s="36"/>
      <c r="M462" s="36"/>
      <c r="N462" s="32"/>
      <c r="O462" s="36"/>
      <c r="P462" s="37"/>
      <c r="Q462" s="38"/>
      <c r="R462" s="39"/>
    </row>
    <row r="463">
      <c r="A463" s="31"/>
      <c r="B463" s="32"/>
      <c r="C463" s="33"/>
      <c r="D463" s="34"/>
      <c r="E463" s="34"/>
      <c r="F463" s="35"/>
      <c r="G463" s="35"/>
      <c r="H463" s="32"/>
      <c r="I463" s="60"/>
      <c r="J463" s="35"/>
      <c r="K463" s="32"/>
      <c r="L463" s="36"/>
      <c r="M463" s="36"/>
      <c r="N463" s="32"/>
      <c r="O463" s="36"/>
      <c r="P463" s="37"/>
      <c r="Q463" s="38"/>
      <c r="R463" s="39"/>
    </row>
    <row r="464">
      <c r="A464" s="31"/>
      <c r="B464" s="32"/>
      <c r="C464" s="33"/>
      <c r="D464" s="34"/>
      <c r="E464" s="34"/>
      <c r="F464" s="35"/>
      <c r="G464" s="35"/>
      <c r="H464" s="32"/>
      <c r="I464" s="60"/>
      <c r="J464" s="35"/>
      <c r="K464" s="32"/>
      <c r="L464" s="36"/>
      <c r="M464" s="36"/>
      <c r="N464" s="32"/>
      <c r="O464" s="36"/>
      <c r="P464" s="37"/>
      <c r="Q464" s="38"/>
      <c r="R464" s="39"/>
    </row>
    <row r="465">
      <c r="A465" s="31"/>
      <c r="B465" s="32"/>
      <c r="C465" s="33"/>
      <c r="D465" s="34"/>
      <c r="E465" s="34"/>
      <c r="F465" s="35"/>
      <c r="G465" s="35"/>
      <c r="H465" s="32"/>
      <c r="I465" s="60"/>
      <c r="J465" s="35"/>
      <c r="K465" s="32"/>
      <c r="L465" s="36"/>
      <c r="M465" s="36"/>
      <c r="N465" s="32"/>
      <c r="O465" s="36"/>
      <c r="P465" s="37"/>
      <c r="Q465" s="38"/>
      <c r="R465" s="39"/>
    </row>
    <row r="466">
      <c r="A466" s="31"/>
      <c r="B466" s="32"/>
      <c r="C466" s="33"/>
      <c r="D466" s="34"/>
      <c r="E466" s="34"/>
      <c r="F466" s="35"/>
      <c r="G466" s="35"/>
      <c r="H466" s="32"/>
      <c r="I466" s="60"/>
      <c r="J466" s="35"/>
      <c r="K466" s="32"/>
      <c r="L466" s="36"/>
      <c r="M466" s="36"/>
      <c r="N466" s="32"/>
      <c r="O466" s="36"/>
      <c r="P466" s="37"/>
      <c r="Q466" s="38"/>
      <c r="R466" s="39"/>
    </row>
    <row r="467">
      <c r="A467" s="31"/>
      <c r="B467" s="32"/>
      <c r="C467" s="33"/>
      <c r="D467" s="34"/>
      <c r="E467" s="34"/>
      <c r="F467" s="35"/>
      <c r="G467" s="35"/>
      <c r="H467" s="32"/>
      <c r="I467" s="60"/>
      <c r="J467" s="35"/>
      <c r="K467" s="32"/>
      <c r="L467" s="36"/>
      <c r="M467" s="36"/>
      <c r="N467" s="32"/>
      <c r="O467" s="36"/>
      <c r="P467" s="37"/>
      <c r="Q467" s="38"/>
      <c r="R467" s="39"/>
    </row>
    <row r="468">
      <c r="A468" s="31"/>
      <c r="B468" s="32"/>
      <c r="C468" s="33"/>
      <c r="D468" s="34"/>
      <c r="E468" s="34"/>
      <c r="F468" s="35"/>
      <c r="G468" s="35"/>
      <c r="H468" s="32"/>
      <c r="I468" s="60"/>
      <c r="J468" s="35"/>
      <c r="K468" s="32"/>
      <c r="L468" s="36"/>
      <c r="M468" s="36"/>
      <c r="N468" s="32"/>
      <c r="O468" s="36"/>
      <c r="P468" s="37"/>
      <c r="Q468" s="38"/>
      <c r="R468" s="39"/>
    </row>
    <row r="469">
      <c r="A469" s="31"/>
      <c r="B469" s="32"/>
      <c r="C469" s="33"/>
      <c r="D469" s="34"/>
      <c r="E469" s="34"/>
      <c r="F469" s="35"/>
      <c r="G469" s="35"/>
      <c r="H469" s="32"/>
      <c r="I469" s="60"/>
      <c r="J469" s="35"/>
      <c r="K469" s="32"/>
      <c r="L469" s="36"/>
      <c r="M469" s="36"/>
      <c r="N469" s="32"/>
      <c r="O469" s="36"/>
      <c r="P469" s="37"/>
      <c r="Q469" s="38"/>
      <c r="R469" s="39"/>
    </row>
    <row r="470">
      <c r="A470" s="31"/>
      <c r="B470" s="32"/>
      <c r="C470" s="33"/>
      <c r="D470" s="34"/>
      <c r="E470" s="34"/>
      <c r="F470" s="35"/>
      <c r="G470" s="35"/>
      <c r="H470" s="32"/>
      <c r="I470" s="60"/>
      <c r="J470" s="35"/>
      <c r="K470" s="32"/>
      <c r="L470" s="36"/>
      <c r="M470" s="36"/>
      <c r="N470" s="32"/>
      <c r="O470" s="36"/>
      <c r="P470" s="37"/>
      <c r="Q470" s="38"/>
      <c r="R470" s="39"/>
    </row>
    <row r="471">
      <c r="A471" s="31"/>
      <c r="B471" s="32"/>
      <c r="C471" s="33"/>
      <c r="D471" s="34"/>
      <c r="E471" s="34"/>
      <c r="F471" s="35"/>
      <c r="G471" s="35"/>
      <c r="H471" s="32"/>
      <c r="I471" s="60"/>
      <c r="J471" s="35"/>
      <c r="K471" s="32"/>
      <c r="L471" s="36"/>
      <c r="M471" s="36"/>
      <c r="N471" s="32"/>
      <c r="O471" s="36"/>
      <c r="P471" s="37"/>
      <c r="Q471" s="38"/>
      <c r="R471" s="39"/>
    </row>
    <row r="472">
      <c r="A472" s="31"/>
      <c r="B472" s="32"/>
      <c r="C472" s="33"/>
      <c r="D472" s="34"/>
      <c r="E472" s="34"/>
      <c r="F472" s="35"/>
      <c r="G472" s="35"/>
      <c r="H472" s="32"/>
      <c r="I472" s="60"/>
      <c r="J472" s="35"/>
      <c r="K472" s="32"/>
      <c r="L472" s="36"/>
      <c r="M472" s="36"/>
      <c r="N472" s="32"/>
      <c r="O472" s="36"/>
      <c r="P472" s="37"/>
      <c r="Q472" s="38"/>
      <c r="R472" s="39"/>
    </row>
    <row r="473">
      <c r="A473" s="31"/>
      <c r="B473" s="32"/>
      <c r="C473" s="33"/>
      <c r="D473" s="34"/>
      <c r="E473" s="34"/>
      <c r="F473" s="35"/>
      <c r="G473" s="35"/>
      <c r="H473" s="32"/>
      <c r="I473" s="60"/>
      <c r="J473" s="35"/>
      <c r="K473" s="32"/>
      <c r="L473" s="36"/>
      <c r="M473" s="36"/>
      <c r="N473" s="32"/>
      <c r="O473" s="36"/>
      <c r="P473" s="37"/>
      <c r="Q473" s="38"/>
      <c r="R473" s="39"/>
    </row>
    <row r="474">
      <c r="A474" s="31"/>
      <c r="B474" s="32"/>
      <c r="C474" s="33"/>
      <c r="D474" s="34"/>
      <c r="E474" s="34"/>
      <c r="F474" s="35"/>
      <c r="G474" s="35"/>
      <c r="H474" s="32"/>
      <c r="I474" s="60"/>
      <c r="J474" s="35"/>
      <c r="K474" s="32"/>
      <c r="L474" s="36"/>
      <c r="M474" s="36"/>
      <c r="N474" s="32"/>
      <c r="O474" s="36"/>
      <c r="P474" s="37"/>
      <c r="Q474" s="38"/>
      <c r="R474" s="39"/>
    </row>
    <row r="475">
      <c r="A475" s="31"/>
      <c r="B475" s="32"/>
      <c r="C475" s="33"/>
      <c r="D475" s="34"/>
      <c r="E475" s="34"/>
      <c r="F475" s="35"/>
      <c r="G475" s="35"/>
      <c r="H475" s="32"/>
      <c r="I475" s="60"/>
      <c r="J475" s="35"/>
      <c r="K475" s="32"/>
      <c r="L475" s="36"/>
      <c r="M475" s="36"/>
      <c r="N475" s="32"/>
      <c r="O475" s="36"/>
      <c r="P475" s="37"/>
      <c r="Q475" s="38"/>
      <c r="R475" s="39"/>
    </row>
    <row r="476">
      <c r="A476" s="31"/>
      <c r="B476" s="32"/>
      <c r="C476" s="33"/>
      <c r="D476" s="34"/>
      <c r="E476" s="34"/>
      <c r="F476" s="35"/>
      <c r="G476" s="35"/>
      <c r="H476" s="32"/>
      <c r="I476" s="60"/>
      <c r="J476" s="35"/>
      <c r="K476" s="32"/>
      <c r="L476" s="36"/>
      <c r="M476" s="36"/>
      <c r="N476" s="32"/>
      <c r="O476" s="36"/>
      <c r="P476" s="37"/>
      <c r="Q476" s="38"/>
      <c r="R476" s="39"/>
    </row>
    <row r="477">
      <c r="A477" s="31"/>
      <c r="B477" s="32"/>
      <c r="C477" s="33"/>
      <c r="D477" s="34"/>
      <c r="E477" s="34"/>
      <c r="F477" s="35"/>
      <c r="G477" s="35"/>
      <c r="H477" s="32"/>
      <c r="I477" s="60"/>
      <c r="J477" s="35"/>
      <c r="K477" s="32"/>
      <c r="L477" s="36"/>
      <c r="M477" s="36"/>
      <c r="N477" s="32"/>
      <c r="O477" s="36"/>
      <c r="P477" s="37"/>
      <c r="Q477" s="38"/>
      <c r="R477" s="39"/>
    </row>
    <row r="478">
      <c r="A478" s="31"/>
      <c r="B478" s="32"/>
      <c r="C478" s="33"/>
      <c r="D478" s="34"/>
      <c r="E478" s="34"/>
      <c r="F478" s="35"/>
      <c r="G478" s="35"/>
      <c r="H478" s="32"/>
      <c r="I478" s="60"/>
      <c r="J478" s="35"/>
      <c r="K478" s="32"/>
      <c r="L478" s="36"/>
      <c r="M478" s="36"/>
      <c r="N478" s="32"/>
      <c r="O478" s="36"/>
      <c r="P478" s="37"/>
      <c r="Q478" s="38"/>
      <c r="R478" s="39"/>
    </row>
    <row r="479">
      <c r="A479" s="31"/>
      <c r="B479" s="32"/>
      <c r="C479" s="33"/>
      <c r="D479" s="34"/>
      <c r="E479" s="34"/>
      <c r="F479" s="35"/>
      <c r="G479" s="35"/>
      <c r="H479" s="32"/>
      <c r="I479" s="60"/>
      <c r="J479" s="35"/>
      <c r="K479" s="32"/>
      <c r="L479" s="36"/>
      <c r="M479" s="36"/>
      <c r="N479" s="32"/>
      <c r="O479" s="36"/>
      <c r="P479" s="37"/>
      <c r="Q479" s="38"/>
      <c r="R479" s="39"/>
    </row>
    <row r="480">
      <c r="A480" s="31"/>
      <c r="B480" s="32"/>
      <c r="C480" s="33"/>
      <c r="D480" s="34"/>
      <c r="E480" s="34"/>
      <c r="F480" s="35"/>
      <c r="G480" s="35"/>
      <c r="H480" s="32"/>
      <c r="I480" s="60"/>
      <c r="J480" s="35"/>
      <c r="K480" s="32"/>
      <c r="L480" s="36"/>
      <c r="M480" s="36"/>
      <c r="N480" s="32"/>
      <c r="O480" s="36"/>
      <c r="P480" s="37"/>
      <c r="Q480" s="38"/>
      <c r="R480" s="39"/>
    </row>
    <row r="481">
      <c r="A481" s="31"/>
      <c r="B481" s="32"/>
      <c r="C481" s="33"/>
      <c r="D481" s="34"/>
      <c r="E481" s="34"/>
      <c r="F481" s="35"/>
      <c r="G481" s="35"/>
      <c r="H481" s="32"/>
      <c r="I481" s="60"/>
      <c r="J481" s="35"/>
      <c r="K481" s="32"/>
      <c r="L481" s="36"/>
      <c r="M481" s="36"/>
      <c r="N481" s="32"/>
      <c r="O481" s="36"/>
      <c r="P481" s="37"/>
      <c r="Q481" s="38"/>
      <c r="R481" s="39"/>
    </row>
    <row r="482">
      <c r="A482" s="31"/>
      <c r="B482" s="32"/>
      <c r="C482" s="33"/>
      <c r="D482" s="34"/>
      <c r="E482" s="34"/>
      <c r="F482" s="35"/>
      <c r="G482" s="35"/>
      <c r="H482" s="32"/>
      <c r="I482" s="60"/>
      <c r="J482" s="35"/>
      <c r="K482" s="32"/>
      <c r="L482" s="36"/>
      <c r="M482" s="36"/>
      <c r="N482" s="32"/>
      <c r="O482" s="36"/>
      <c r="P482" s="37"/>
      <c r="Q482" s="38"/>
      <c r="R482" s="39"/>
    </row>
    <row r="483">
      <c r="A483" s="31"/>
      <c r="B483" s="32"/>
      <c r="C483" s="33"/>
      <c r="D483" s="34"/>
      <c r="E483" s="34"/>
      <c r="F483" s="35"/>
      <c r="G483" s="35"/>
      <c r="H483" s="32"/>
      <c r="I483" s="60"/>
      <c r="J483" s="35"/>
      <c r="K483" s="32"/>
      <c r="L483" s="36"/>
      <c r="M483" s="36"/>
      <c r="N483" s="32"/>
      <c r="O483" s="36"/>
      <c r="P483" s="37"/>
      <c r="Q483" s="38"/>
      <c r="R483" s="39"/>
    </row>
    <row r="484">
      <c r="A484" s="31"/>
      <c r="B484" s="32"/>
      <c r="C484" s="33"/>
      <c r="D484" s="34"/>
      <c r="E484" s="34"/>
      <c r="F484" s="35"/>
      <c r="G484" s="35"/>
      <c r="H484" s="32"/>
      <c r="I484" s="60"/>
      <c r="J484" s="35"/>
      <c r="K484" s="32"/>
      <c r="L484" s="36"/>
      <c r="M484" s="36"/>
      <c r="N484" s="32"/>
      <c r="O484" s="36"/>
      <c r="P484" s="37"/>
      <c r="Q484" s="38"/>
      <c r="R484" s="39"/>
    </row>
    <row r="485">
      <c r="A485" s="31"/>
      <c r="B485" s="32"/>
      <c r="C485" s="33"/>
      <c r="D485" s="34"/>
      <c r="E485" s="34"/>
      <c r="F485" s="35"/>
      <c r="G485" s="35"/>
      <c r="H485" s="32"/>
      <c r="I485" s="60"/>
      <c r="J485" s="35"/>
      <c r="K485" s="32"/>
      <c r="L485" s="36"/>
      <c r="M485" s="36"/>
      <c r="N485" s="32"/>
      <c r="O485" s="36"/>
      <c r="P485" s="37"/>
      <c r="Q485" s="38"/>
      <c r="R485" s="39"/>
    </row>
    <row r="486">
      <c r="A486" s="31"/>
      <c r="B486" s="32"/>
      <c r="C486" s="33"/>
      <c r="D486" s="34"/>
      <c r="E486" s="34"/>
      <c r="F486" s="35"/>
      <c r="G486" s="35"/>
      <c r="H486" s="32"/>
      <c r="I486" s="60"/>
      <c r="J486" s="35"/>
      <c r="K486" s="32"/>
      <c r="L486" s="36"/>
      <c r="M486" s="36"/>
      <c r="N486" s="32"/>
      <c r="O486" s="36"/>
      <c r="P486" s="37"/>
      <c r="Q486" s="38"/>
      <c r="R486" s="39"/>
    </row>
    <row r="487">
      <c r="A487" s="31"/>
      <c r="B487" s="32"/>
      <c r="C487" s="33"/>
      <c r="D487" s="34"/>
      <c r="E487" s="34"/>
      <c r="F487" s="35"/>
      <c r="G487" s="35"/>
      <c r="H487" s="32"/>
      <c r="I487" s="60"/>
      <c r="J487" s="35"/>
      <c r="K487" s="32"/>
      <c r="L487" s="36"/>
      <c r="M487" s="36"/>
      <c r="N487" s="32"/>
      <c r="O487" s="36"/>
      <c r="P487" s="37"/>
      <c r="Q487" s="38"/>
      <c r="R487" s="39"/>
    </row>
    <row r="488">
      <c r="A488" s="31"/>
      <c r="B488" s="32"/>
      <c r="C488" s="33"/>
      <c r="D488" s="34"/>
      <c r="E488" s="34"/>
      <c r="F488" s="35"/>
      <c r="G488" s="35"/>
      <c r="H488" s="32"/>
      <c r="I488" s="60"/>
      <c r="J488" s="35"/>
      <c r="K488" s="32"/>
      <c r="L488" s="36"/>
      <c r="M488" s="36"/>
      <c r="N488" s="32"/>
      <c r="O488" s="36"/>
      <c r="P488" s="37"/>
      <c r="Q488" s="38"/>
      <c r="R488" s="39"/>
    </row>
    <row r="489">
      <c r="A489" s="31"/>
      <c r="B489" s="32"/>
      <c r="C489" s="33"/>
      <c r="D489" s="34"/>
      <c r="E489" s="34"/>
      <c r="F489" s="35"/>
      <c r="G489" s="35"/>
      <c r="H489" s="32"/>
      <c r="I489" s="60"/>
      <c r="J489" s="35"/>
      <c r="K489" s="32"/>
      <c r="L489" s="36"/>
      <c r="M489" s="36"/>
      <c r="N489" s="32"/>
      <c r="O489" s="36"/>
      <c r="P489" s="37"/>
      <c r="Q489" s="38"/>
      <c r="R489" s="39"/>
    </row>
    <row r="490">
      <c r="A490" s="31"/>
      <c r="B490" s="32"/>
      <c r="C490" s="33"/>
      <c r="D490" s="34"/>
      <c r="E490" s="34"/>
      <c r="F490" s="35"/>
      <c r="G490" s="35"/>
      <c r="H490" s="32"/>
      <c r="I490" s="60"/>
      <c r="J490" s="35"/>
      <c r="K490" s="32"/>
      <c r="L490" s="36"/>
      <c r="M490" s="36"/>
      <c r="N490" s="32"/>
      <c r="O490" s="36"/>
      <c r="P490" s="37"/>
      <c r="Q490" s="38"/>
      <c r="R490" s="39"/>
    </row>
    <row r="491">
      <c r="A491" s="31"/>
      <c r="B491" s="32"/>
      <c r="C491" s="33"/>
      <c r="D491" s="34"/>
      <c r="E491" s="34"/>
      <c r="F491" s="35"/>
      <c r="G491" s="35"/>
      <c r="H491" s="32"/>
      <c r="I491" s="60"/>
      <c r="J491" s="35"/>
      <c r="K491" s="32"/>
      <c r="L491" s="36"/>
      <c r="M491" s="36"/>
      <c r="N491" s="32"/>
      <c r="O491" s="36"/>
      <c r="P491" s="37"/>
      <c r="Q491" s="38"/>
      <c r="R491" s="39"/>
    </row>
    <row r="492">
      <c r="A492" s="31"/>
      <c r="B492" s="32"/>
      <c r="C492" s="33"/>
      <c r="D492" s="34"/>
      <c r="E492" s="34"/>
      <c r="F492" s="35"/>
      <c r="G492" s="35"/>
      <c r="H492" s="32"/>
      <c r="I492" s="60"/>
      <c r="J492" s="35"/>
      <c r="K492" s="32"/>
      <c r="L492" s="36"/>
      <c r="M492" s="36"/>
      <c r="N492" s="32"/>
      <c r="O492" s="36"/>
      <c r="P492" s="37"/>
      <c r="Q492" s="38"/>
      <c r="R492" s="39"/>
    </row>
    <row r="493">
      <c r="A493" s="31"/>
      <c r="B493" s="32"/>
      <c r="C493" s="33"/>
      <c r="D493" s="34"/>
      <c r="E493" s="34"/>
      <c r="F493" s="35"/>
      <c r="G493" s="35"/>
      <c r="H493" s="32"/>
      <c r="I493" s="60"/>
      <c r="J493" s="35"/>
      <c r="K493" s="32"/>
      <c r="L493" s="36"/>
      <c r="M493" s="36"/>
      <c r="N493" s="32"/>
      <c r="O493" s="36"/>
      <c r="P493" s="37"/>
      <c r="Q493" s="38"/>
      <c r="R493" s="39"/>
    </row>
    <row r="494">
      <c r="A494" s="31"/>
      <c r="B494" s="32"/>
      <c r="C494" s="33"/>
      <c r="D494" s="34"/>
      <c r="E494" s="34"/>
      <c r="F494" s="35"/>
      <c r="G494" s="35"/>
      <c r="H494" s="32"/>
      <c r="I494" s="60"/>
      <c r="J494" s="35"/>
      <c r="K494" s="32"/>
      <c r="L494" s="36"/>
      <c r="M494" s="36"/>
      <c r="N494" s="32"/>
      <c r="O494" s="36"/>
      <c r="P494" s="37"/>
      <c r="Q494" s="38"/>
      <c r="R494" s="39"/>
    </row>
    <row r="495">
      <c r="A495" s="31"/>
      <c r="B495" s="32"/>
      <c r="C495" s="33"/>
      <c r="D495" s="34"/>
      <c r="E495" s="34"/>
      <c r="F495" s="35"/>
      <c r="G495" s="35"/>
      <c r="H495" s="32"/>
      <c r="I495" s="60"/>
      <c r="J495" s="35"/>
      <c r="K495" s="32"/>
      <c r="L495" s="36"/>
      <c r="M495" s="36"/>
      <c r="N495" s="32"/>
      <c r="O495" s="36"/>
      <c r="P495" s="37"/>
      <c r="Q495" s="38"/>
      <c r="R495" s="39"/>
    </row>
    <row r="496">
      <c r="A496" s="31"/>
      <c r="B496" s="32"/>
      <c r="C496" s="33"/>
      <c r="D496" s="34"/>
      <c r="E496" s="34"/>
      <c r="F496" s="35"/>
      <c r="G496" s="35"/>
      <c r="H496" s="32"/>
      <c r="I496" s="60"/>
      <c r="J496" s="35"/>
      <c r="K496" s="32"/>
      <c r="L496" s="36"/>
      <c r="M496" s="36"/>
      <c r="N496" s="32"/>
      <c r="O496" s="36"/>
      <c r="P496" s="37"/>
      <c r="Q496" s="38"/>
      <c r="R496" s="39"/>
    </row>
    <row r="497">
      <c r="A497" s="31"/>
      <c r="B497" s="32"/>
      <c r="C497" s="33"/>
      <c r="D497" s="34"/>
      <c r="E497" s="34"/>
      <c r="F497" s="35"/>
      <c r="G497" s="35"/>
      <c r="H497" s="32"/>
      <c r="I497" s="60"/>
      <c r="J497" s="35"/>
      <c r="K497" s="32"/>
      <c r="L497" s="36"/>
      <c r="M497" s="36"/>
      <c r="N497" s="32"/>
      <c r="O497" s="36"/>
      <c r="P497" s="37"/>
      <c r="Q497" s="38"/>
      <c r="R497" s="39"/>
    </row>
    <row r="498">
      <c r="A498" s="31"/>
      <c r="B498" s="32"/>
      <c r="C498" s="33"/>
      <c r="D498" s="34"/>
      <c r="E498" s="34"/>
      <c r="F498" s="35"/>
      <c r="G498" s="35"/>
      <c r="H498" s="32"/>
      <c r="I498" s="60"/>
      <c r="J498" s="35"/>
      <c r="K498" s="32"/>
      <c r="L498" s="36"/>
      <c r="M498" s="36"/>
      <c r="N498" s="32"/>
      <c r="O498" s="36"/>
      <c r="P498" s="37"/>
      <c r="Q498" s="38"/>
      <c r="R498" s="39"/>
    </row>
    <row r="499">
      <c r="A499" s="31"/>
      <c r="B499" s="32"/>
      <c r="C499" s="33"/>
      <c r="D499" s="34"/>
      <c r="E499" s="34"/>
      <c r="F499" s="35"/>
      <c r="G499" s="35"/>
      <c r="H499" s="32"/>
      <c r="I499" s="60"/>
      <c r="J499" s="35"/>
      <c r="K499" s="32"/>
      <c r="L499" s="36"/>
      <c r="M499" s="36"/>
      <c r="N499" s="32"/>
      <c r="O499" s="36"/>
      <c r="P499" s="37"/>
      <c r="Q499" s="38"/>
      <c r="R499" s="39"/>
    </row>
    <row r="500">
      <c r="A500" s="31"/>
      <c r="B500" s="32"/>
      <c r="C500" s="33"/>
      <c r="D500" s="34"/>
      <c r="E500" s="34"/>
      <c r="F500" s="35"/>
      <c r="G500" s="35"/>
      <c r="H500" s="32"/>
      <c r="I500" s="60"/>
      <c r="J500" s="35"/>
      <c r="K500" s="32"/>
      <c r="L500" s="36"/>
      <c r="M500" s="36"/>
      <c r="N500" s="32"/>
      <c r="O500" s="36"/>
      <c r="P500" s="37"/>
      <c r="Q500" s="38"/>
      <c r="R500" s="39"/>
    </row>
    <row r="501">
      <c r="A501" s="31"/>
      <c r="B501" s="32"/>
      <c r="C501" s="33"/>
      <c r="D501" s="34"/>
      <c r="E501" s="34"/>
      <c r="F501" s="35"/>
      <c r="G501" s="35"/>
      <c r="H501" s="32"/>
      <c r="I501" s="60"/>
      <c r="J501" s="35"/>
      <c r="K501" s="32"/>
      <c r="L501" s="36"/>
      <c r="M501" s="36"/>
      <c r="N501" s="32"/>
      <c r="O501" s="36"/>
      <c r="P501" s="37"/>
      <c r="Q501" s="38"/>
      <c r="R501" s="39"/>
    </row>
    <row r="502">
      <c r="A502" s="31"/>
      <c r="B502" s="32"/>
      <c r="C502" s="33"/>
      <c r="D502" s="34"/>
      <c r="E502" s="34"/>
      <c r="F502" s="35"/>
      <c r="G502" s="35"/>
      <c r="H502" s="32"/>
      <c r="I502" s="60"/>
      <c r="J502" s="35"/>
      <c r="K502" s="32"/>
      <c r="L502" s="36"/>
      <c r="M502" s="36"/>
      <c r="N502" s="32"/>
      <c r="O502" s="36"/>
      <c r="P502" s="37"/>
      <c r="Q502" s="38"/>
      <c r="R502" s="39"/>
    </row>
    <row r="503">
      <c r="A503" s="31"/>
      <c r="B503" s="32"/>
      <c r="C503" s="33"/>
      <c r="D503" s="34"/>
      <c r="E503" s="34"/>
      <c r="F503" s="35"/>
      <c r="G503" s="35"/>
      <c r="H503" s="32"/>
      <c r="I503" s="60"/>
      <c r="J503" s="35"/>
      <c r="K503" s="32"/>
      <c r="L503" s="36"/>
      <c r="M503" s="36"/>
      <c r="N503" s="32"/>
      <c r="O503" s="36"/>
      <c r="P503" s="37"/>
      <c r="Q503" s="38"/>
      <c r="R503" s="39"/>
    </row>
    <row r="504">
      <c r="A504" s="31"/>
      <c r="B504" s="32"/>
      <c r="C504" s="33"/>
      <c r="D504" s="34"/>
      <c r="E504" s="34"/>
      <c r="F504" s="35"/>
      <c r="G504" s="35"/>
      <c r="H504" s="32"/>
      <c r="I504" s="60"/>
      <c r="J504" s="35"/>
      <c r="K504" s="32"/>
      <c r="L504" s="36"/>
      <c r="M504" s="36"/>
      <c r="N504" s="32"/>
      <c r="O504" s="36"/>
      <c r="P504" s="37"/>
      <c r="Q504" s="38"/>
      <c r="R504" s="39"/>
    </row>
    <row r="505">
      <c r="A505" s="31"/>
      <c r="B505" s="32"/>
      <c r="C505" s="33"/>
      <c r="D505" s="34"/>
      <c r="E505" s="34"/>
      <c r="F505" s="35"/>
      <c r="G505" s="35"/>
      <c r="H505" s="32"/>
      <c r="I505" s="60"/>
      <c r="J505" s="35"/>
      <c r="K505" s="32"/>
      <c r="L505" s="36"/>
      <c r="M505" s="36"/>
      <c r="N505" s="32"/>
      <c r="O505" s="36"/>
      <c r="P505" s="37"/>
      <c r="Q505" s="38"/>
      <c r="R505" s="39"/>
    </row>
    <row r="506">
      <c r="A506" s="31"/>
      <c r="B506" s="32"/>
      <c r="C506" s="33"/>
      <c r="D506" s="34"/>
      <c r="E506" s="34"/>
      <c r="F506" s="35"/>
      <c r="G506" s="35"/>
      <c r="H506" s="32"/>
      <c r="I506" s="60"/>
      <c r="J506" s="35"/>
      <c r="K506" s="32"/>
      <c r="L506" s="36"/>
      <c r="M506" s="36"/>
      <c r="N506" s="32"/>
      <c r="O506" s="36"/>
      <c r="P506" s="37"/>
      <c r="Q506" s="38"/>
      <c r="R506" s="39"/>
    </row>
    <row r="507">
      <c r="A507" s="31"/>
      <c r="B507" s="32"/>
      <c r="C507" s="33"/>
      <c r="D507" s="34"/>
      <c r="E507" s="34"/>
      <c r="F507" s="35"/>
      <c r="G507" s="35"/>
      <c r="H507" s="32"/>
      <c r="I507" s="60"/>
      <c r="J507" s="35"/>
      <c r="K507" s="32"/>
      <c r="L507" s="36"/>
      <c r="M507" s="36"/>
      <c r="N507" s="32"/>
      <c r="O507" s="36"/>
      <c r="P507" s="37"/>
      <c r="Q507" s="38"/>
      <c r="R507" s="39"/>
    </row>
    <row r="508">
      <c r="A508" s="31"/>
      <c r="B508" s="32"/>
      <c r="C508" s="33"/>
      <c r="D508" s="34"/>
      <c r="E508" s="34"/>
      <c r="F508" s="35"/>
      <c r="G508" s="35"/>
      <c r="H508" s="32"/>
      <c r="I508" s="60"/>
      <c r="J508" s="35"/>
      <c r="K508" s="32"/>
      <c r="L508" s="36"/>
      <c r="M508" s="36"/>
      <c r="N508" s="32"/>
      <c r="O508" s="36"/>
      <c r="P508" s="37"/>
      <c r="Q508" s="38"/>
      <c r="R508" s="39"/>
    </row>
    <row r="509">
      <c r="A509" s="31"/>
      <c r="B509" s="32"/>
      <c r="C509" s="33"/>
      <c r="D509" s="34"/>
      <c r="E509" s="34"/>
      <c r="F509" s="35"/>
      <c r="G509" s="35"/>
      <c r="H509" s="32"/>
      <c r="I509" s="60"/>
      <c r="J509" s="35"/>
      <c r="K509" s="32"/>
      <c r="L509" s="36"/>
      <c r="M509" s="36"/>
      <c r="N509" s="32"/>
      <c r="O509" s="36"/>
      <c r="P509" s="37"/>
      <c r="Q509" s="38"/>
      <c r="R509" s="39"/>
    </row>
    <row r="510">
      <c r="A510" s="31"/>
      <c r="B510" s="32"/>
      <c r="C510" s="33"/>
      <c r="D510" s="34"/>
      <c r="E510" s="34"/>
      <c r="F510" s="35"/>
      <c r="G510" s="35"/>
      <c r="H510" s="32"/>
      <c r="I510" s="60"/>
      <c r="J510" s="35"/>
      <c r="K510" s="32"/>
      <c r="L510" s="36"/>
      <c r="M510" s="36"/>
      <c r="N510" s="32"/>
      <c r="O510" s="36"/>
      <c r="P510" s="37"/>
      <c r="Q510" s="38"/>
      <c r="R510" s="39"/>
    </row>
    <row r="511">
      <c r="A511" s="31"/>
      <c r="B511" s="32"/>
      <c r="C511" s="33"/>
      <c r="D511" s="34"/>
      <c r="E511" s="34"/>
      <c r="F511" s="35"/>
      <c r="G511" s="35"/>
      <c r="H511" s="32"/>
      <c r="I511" s="60"/>
      <c r="J511" s="35"/>
      <c r="K511" s="32"/>
      <c r="L511" s="36"/>
      <c r="M511" s="36"/>
      <c r="N511" s="32"/>
      <c r="O511" s="36"/>
      <c r="P511" s="37"/>
      <c r="Q511" s="38"/>
      <c r="R511" s="39"/>
    </row>
    <row r="512">
      <c r="A512" s="31"/>
      <c r="B512" s="32"/>
      <c r="C512" s="33"/>
      <c r="D512" s="34"/>
      <c r="E512" s="34"/>
      <c r="F512" s="35"/>
      <c r="G512" s="35"/>
      <c r="H512" s="32"/>
      <c r="I512" s="60"/>
      <c r="J512" s="35"/>
      <c r="K512" s="32"/>
      <c r="L512" s="36"/>
      <c r="M512" s="36"/>
      <c r="N512" s="32"/>
      <c r="O512" s="36"/>
      <c r="P512" s="37"/>
      <c r="Q512" s="38"/>
      <c r="R512" s="39"/>
    </row>
    <row r="513">
      <c r="A513" s="31"/>
      <c r="B513" s="32"/>
      <c r="C513" s="33"/>
      <c r="D513" s="34"/>
      <c r="E513" s="34"/>
      <c r="F513" s="35"/>
      <c r="G513" s="35"/>
      <c r="H513" s="32"/>
      <c r="I513" s="60"/>
      <c r="J513" s="35"/>
      <c r="K513" s="32"/>
      <c r="L513" s="36"/>
      <c r="M513" s="36"/>
      <c r="N513" s="32"/>
      <c r="O513" s="36"/>
      <c r="P513" s="37"/>
      <c r="Q513" s="38"/>
      <c r="R513" s="39"/>
    </row>
    <row r="514">
      <c r="A514" s="31"/>
      <c r="B514" s="32"/>
      <c r="C514" s="33"/>
      <c r="D514" s="34"/>
      <c r="E514" s="34"/>
      <c r="F514" s="35"/>
      <c r="G514" s="35"/>
      <c r="H514" s="32"/>
      <c r="I514" s="60"/>
      <c r="J514" s="35"/>
      <c r="K514" s="32"/>
      <c r="L514" s="36"/>
      <c r="M514" s="36"/>
      <c r="N514" s="32"/>
      <c r="O514" s="36"/>
      <c r="P514" s="37"/>
      <c r="Q514" s="38"/>
      <c r="R514" s="39"/>
    </row>
    <row r="515">
      <c r="A515" s="31"/>
      <c r="B515" s="32"/>
      <c r="C515" s="33"/>
      <c r="D515" s="34"/>
      <c r="E515" s="34"/>
      <c r="F515" s="35"/>
      <c r="G515" s="35"/>
      <c r="H515" s="32"/>
      <c r="I515" s="60"/>
      <c r="J515" s="35"/>
      <c r="K515" s="32"/>
      <c r="L515" s="36"/>
      <c r="M515" s="36"/>
      <c r="N515" s="32"/>
      <c r="O515" s="36"/>
      <c r="P515" s="37"/>
      <c r="Q515" s="38"/>
      <c r="R515" s="39"/>
    </row>
    <row r="516">
      <c r="A516" s="31"/>
      <c r="B516" s="32"/>
      <c r="C516" s="33"/>
      <c r="D516" s="34"/>
      <c r="E516" s="34"/>
      <c r="F516" s="35"/>
      <c r="G516" s="35"/>
      <c r="H516" s="32"/>
      <c r="I516" s="60"/>
      <c r="J516" s="35"/>
      <c r="K516" s="32"/>
      <c r="L516" s="36"/>
      <c r="M516" s="36"/>
      <c r="N516" s="32"/>
      <c r="O516" s="36"/>
      <c r="P516" s="37"/>
      <c r="Q516" s="38"/>
      <c r="R516" s="39"/>
    </row>
    <row r="517">
      <c r="A517" s="31"/>
      <c r="B517" s="32"/>
      <c r="C517" s="33"/>
      <c r="D517" s="34"/>
      <c r="E517" s="34"/>
      <c r="F517" s="35"/>
      <c r="G517" s="35"/>
      <c r="H517" s="32"/>
      <c r="I517" s="60"/>
      <c r="J517" s="35"/>
      <c r="K517" s="32"/>
      <c r="L517" s="36"/>
      <c r="M517" s="36"/>
      <c r="N517" s="32"/>
      <c r="O517" s="36"/>
      <c r="P517" s="37"/>
      <c r="Q517" s="38"/>
      <c r="R517" s="39"/>
    </row>
    <row r="518">
      <c r="A518" s="31"/>
      <c r="B518" s="32"/>
      <c r="C518" s="33"/>
      <c r="D518" s="34"/>
      <c r="E518" s="34"/>
      <c r="F518" s="35"/>
      <c r="G518" s="35"/>
      <c r="H518" s="32"/>
      <c r="I518" s="60"/>
      <c r="J518" s="35"/>
      <c r="K518" s="32"/>
      <c r="L518" s="36"/>
      <c r="M518" s="36"/>
      <c r="N518" s="32"/>
      <c r="O518" s="36"/>
      <c r="P518" s="37"/>
      <c r="Q518" s="38"/>
      <c r="R518" s="39"/>
    </row>
    <row r="519">
      <c r="A519" s="31"/>
      <c r="B519" s="32"/>
      <c r="C519" s="33"/>
      <c r="D519" s="34"/>
      <c r="E519" s="34"/>
      <c r="F519" s="35"/>
      <c r="G519" s="35"/>
      <c r="H519" s="32"/>
      <c r="I519" s="60"/>
      <c r="J519" s="35"/>
      <c r="K519" s="32"/>
      <c r="L519" s="36"/>
      <c r="M519" s="36"/>
      <c r="N519" s="32"/>
      <c r="O519" s="36"/>
      <c r="P519" s="37"/>
      <c r="Q519" s="38"/>
      <c r="R519" s="39"/>
    </row>
    <row r="520">
      <c r="A520" s="31"/>
      <c r="B520" s="32"/>
      <c r="C520" s="33"/>
      <c r="D520" s="34"/>
      <c r="E520" s="34"/>
      <c r="F520" s="35"/>
      <c r="G520" s="35"/>
      <c r="H520" s="32"/>
      <c r="I520" s="60"/>
      <c r="J520" s="35"/>
      <c r="K520" s="32"/>
      <c r="L520" s="36"/>
      <c r="M520" s="36"/>
      <c r="N520" s="32"/>
      <c r="O520" s="36"/>
      <c r="P520" s="37"/>
      <c r="Q520" s="38"/>
      <c r="R520" s="39"/>
    </row>
    <row r="521">
      <c r="A521" s="31"/>
      <c r="B521" s="32"/>
      <c r="C521" s="33"/>
      <c r="D521" s="34"/>
      <c r="E521" s="34"/>
      <c r="F521" s="35"/>
      <c r="G521" s="35"/>
      <c r="H521" s="32"/>
      <c r="I521" s="60"/>
      <c r="J521" s="35"/>
      <c r="K521" s="32"/>
      <c r="L521" s="36"/>
      <c r="M521" s="36"/>
      <c r="N521" s="32"/>
      <c r="O521" s="36"/>
      <c r="P521" s="37"/>
      <c r="Q521" s="38"/>
      <c r="R521" s="39"/>
    </row>
    <row r="522">
      <c r="A522" s="31"/>
      <c r="B522" s="32"/>
      <c r="C522" s="33"/>
      <c r="D522" s="34"/>
      <c r="E522" s="34"/>
      <c r="F522" s="35"/>
      <c r="G522" s="35"/>
      <c r="H522" s="32"/>
      <c r="I522" s="60"/>
      <c r="J522" s="35"/>
      <c r="K522" s="32"/>
      <c r="L522" s="36"/>
      <c r="M522" s="36"/>
      <c r="N522" s="32"/>
      <c r="O522" s="36"/>
      <c r="P522" s="37"/>
      <c r="Q522" s="38"/>
      <c r="R522" s="39"/>
    </row>
    <row r="523">
      <c r="A523" s="31"/>
      <c r="B523" s="32"/>
      <c r="C523" s="33"/>
      <c r="D523" s="34"/>
      <c r="E523" s="34"/>
      <c r="F523" s="35"/>
      <c r="G523" s="35"/>
      <c r="H523" s="32"/>
      <c r="I523" s="60"/>
      <c r="J523" s="35"/>
      <c r="K523" s="32"/>
      <c r="L523" s="36"/>
      <c r="M523" s="36"/>
      <c r="N523" s="32"/>
      <c r="O523" s="36"/>
      <c r="P523" s="37"/>
      <c r="Q523" s="38"/>
      <c r="R523" s="39"/>
    </row>
    <row r="524">
      <c r="A524" s="31"/>
      <c r="B524" s="32"/>
      <c r="C524" s="33"/>
      <c r="D524" s="34"/>
      <c r="E524" s="34"/>
      <c r="F524" s="35"/>
      <c r="G524" s="35"/>
      <c r="H524" s="32"/>
      <c r="I524" s="60"/>
      <c r="J524" s="35"/>
      <c r="K524" s="32"/>
      <c r="L524" s="36"/>
      <c r="M524" s="36"/>
      <c r="N524" s="32"/>
      <c r="O524" s="36"/>
      <c r="P524" s="37"/>
      <c r="Q524" s="38"/>
      <c r="R524" s="39"/>
    </row>
    <row r="525">
      <c r="A525" s="31"/>
      <c r="B525" s="32"/>
      <c r="C525" s="33"/>
      <c r="D525" s="34"/>
      <c r="E525" s="34"/>
      <c r="F525" s="35"/>
      <c r="G525" s="35"/>
      <c r="H525" s="32"/>
      <c r="I525" s="60"/>
      <c r="J525" s="35"/>
      <c r="K525" s="32"/>
      <c r="L525" s="36"/>
      <c r="M525" s="36"/>
      <c r="N525" s="32"/>
      <c r="O525" s="36"/>
      <c r="P525" s="37"/>
      <c r="Q525" s="38"/>
      <c r="R525" s="39"/>
    </row>
    <row r="526">
      <c r="A526" s="31"/>
      <c r="B526" s="32"/>
      <c r="C526" s="33"/>
      <c r="D526" s="34"/>
      <c r="E526" s="34"/>
      <c r="F526" s="35"/>
      <c r="G526" s="35"/>
      <c r="H526" s="32"/>
      <c r="I526" s="60"/>
      <c r="J526" s="35"/>
      <c r="K526" s="32"/>
      <c r="L526" s="36"/>
      <c r="M526" s="36"/>
      <c r="N526" s="32"/>
      <c r="O526" s="36"/>
      <c r="P526" s="37"/>
      <c r="Q526" s="38"/>
      <c r="R526" s="39"/>
    </row>
    <row r="527">
      <c r="A527" s="31"/>
      <c r="B527" s="32"/>
      <c r="C527" s="33"/>
      <c r="D527" s="34"/>
      <c r="E527" s="34"/>
      <c r="F527" s="35"/>
      <c r="G527" s="35"/>
      <c r="H527" s="32"/>
      <c r="I527" s="60"/>
      <c r="J527" s="35"/>
      <c r="K527" s="32"/>
      <c r="L527" s="36"/>
      <c r="M527" s="36"/>
      <c r="N527" s="32"/>
      <c r="O527" s="36"/>
      <c r="P527" s="37"/>
      <c r="Q527" s="38"/>
      <c r="R527" s="39"/>
    </row>
    <row r="528">
      <c r="A528" s="31"/>
      <c r="B528" s="32"/>
      <c r="C528" s="33"/>
      <c r="D528" s="34"/>
      <c r="E528" s="34"/>
      <c r="F528" s="35"/>
      <c r="G528" s="35"/>
      <c r="H528" s="32"/>
      <c r="I528" s="60"/>
      <c r="J528" s="35"/>
      <c r="K528" s="32"/>
      <c r="L528" s="36"/>
      <c r="M528" s="36"/>
      <c r="N528" s="32"/>
      <c r="O528" s="36"/>
      <c r="P528" s="37"/>
      <c r="Q528" s="38"/>
      <c r="R528" s="39"/>
    </row>
    <row r="529">
      <c r="A529" s="31"/>
      <c r="B529" s="32"/>
      <c r="C529" s="33"/>
      <c r="D529" s="34"/>
      <c r="E529" s="34"/>
      <c r="F529" s="35"/>
      <c r="G529" s="35"/>
      <c r="H529" s="32"/>
      <c r="I529" s="60"/>
      <c r="J529" s="35"/>
      <c r="K529" s="32"/>
      <c r="L529" s="36"/>
      <c r="M529" s="36"/>
      <c r="N529" s="32"/>
      <c r="O529" s="36"/>
      <c r="P529" s="37"/>
      <c r="Q529" s="38"/>
      <c r="R529" s="39"/>
    </row>
    <row r="530">
      <c r="A530" s="31"/>
      <c r="B530" s="32"/>
      <c r="C530" s="33"/>
      <c r="D530" s="34"/>
      <c r="E530" s="34"/>
      <c r="F530" s="35"/>
      <c r="G530" s="35"/>
      <c r="H530" s="32"/>
      <c r="I530" s="60"/>
      <c r="J530" s="35"/>
      <c r="K530" s="32"/>
      <c r="L530" s="36"/>
      <c r="M530" s="36"/>
      <c r="N530" s="32"/>
      <c r="O530" s="36"/>
      <c r="P530" s="37"/>
      <c r="Q530" s="38"/>
      <c r="R530" s="39"/>
    </row>
    <row r="531">
      <c r="A531" s="31"/>
      <c r="B531" s="32"/>
      <c r="C531" s="33"/>
      <c r="D531" s="34"/>
      <c r="E531" s="34"/>
      <c r="F531" s="35"/>
      <c r="G531" s="35"/>
      <c r="H531" s="32"/>
      <c r="I531" s="60"/>
      <c r="J531" s="35"/>
      <c r="K531" s="32"/>
      <c r="L531" s="36"/>
      <c r="M531" s="36"/>
      <c r="N531" s="32"/>
      <c r="O531" s="36"/>
      <c r="P531" s="37"/>
      <c r="Q531" s="38"/>
      <c r="R531" s="39"/>
    </row>
    <row r="532">
      <c r="A532" s="31"/>
      <c r="B532" s="32"/>
      <c r="C532" s="33"/>
      <c r="D532" s="34"/>
      <c r="E532" s="34"/>
      <c r="F532" s="35"/>
      <c r="G532" s="35"/>
      <c r="H532" s="32"/>
      <c r="I532" s="60"/>
      <c r="J532" s="35"/>
      <c r="K532" s="32"/>
      <c r="L532" s="36"/>
      <c r="M532" s="36"/>
      <c r="N532" s="32"/>
      <c r="O532" s="36"/>
      <c r="P532" s="37"/>
      <c r="Q532" s="38"/>
      <c r="R532" s="39"/>
    </row>
    <row r="533">
      <c r="A533" s="31"/>
      <c r="B533" s="32"/>
      <c r="C533" s="33"/>
      <c r="D533" s="34"/>
      <c r="E533" s="34"/>
      <c r="F533" s="35"/>
      <c r="G533" s="35"/>
      <c r="H533" s="32"/>
      <c r="I533" s="60"/>
      <c r="J533" s="35"/>
      <c r="K533" s="32"/>
      <c r="L533" s="36"/>
      <c r="M533" s="36"/>
      <c r="N533" s="32"/>
      <c r="O533" s="36"/>
      <c r="P533" s="37"/>
      <c r="Q533" s="38"/>
      <c r="R533" s="39"/>
    </row>
    <row r="534">
      <c r="A534" s="31"/>
      <c r="B534" s="32"/>
      <c r="C534" s="33"/>
      <c r="D534" s="34"/>
      <c r="E534" s="34"/>
      <c r="F534" s="35"/>
      <c r="G534" s="35"/>
      <c r="H534" s="32"/>
      <c r="I534" s="60"/>
      <c r="J534" s="35"/>
      <c r="K534" s="32"/>
      <c r="L534" s="36"/>
      <c r="M534" s="36"/>
      <c r="N534" s="32"/>
      <c r="O534" s="36"/>
      <c r="P534" s="37"/>
      <c r="Q534" s="38"/>
      <c r="R534" s="39"/>
    </row>
    <row r="535">
      <c r="A535" s="31"/>
      <c r="B535" s="32"/>
      <c r="C535" s="33"/>
      <c r="D535" s="34"/>
      <c r="E535" s="34"/>
      <c r="F535" s="35"/>
      <c r="G535" s="35"/>
      <c r="H535" s="32"/>
      <c r="I535" s="60"/>
      <c r="J535" s="35"/>
      <c r="K535" s="32"/>
      <c r="L535" s="36"/>
      <c r="M535" s="36"/>
      <c r="N535" s="32"/>
      <c r="O535" s="36"/>
      <c r="P535" s="37"/>
      <c r="Q535" s="38"/>
      <c r="R535" s="39"/>
    </row>
    <row r="536">
      <c r="A536" s="31"/>
      <c r="B536" s="32"/>
      <c r="C536" s="33"/>
      <c r="D536" s="34"/>
      <c r="E536" s="34"/>
      <c r="F536" s="35"/>
      <c r="G536" s="35"/>
      <c r="H536" s="32"/>
      <c r="I536" s="60"/>
      <c r="J536" s="35"/>
      <c r="K536" s="32"/>
      <c r="L536" s="36"/>
      <c r="M536" s="36"/>
      <c r="N536" s="32"/>
      <c r="O536" s="36"/>
      <c r="P536" s="37"/>
      <c r="Q536" s="38"/>
      <c r="R536" s="39"/>
    </row>
    <row r="537">
      <c r="A537" s="31"/>
      <c r="B537" s="32"/>
      <c r="C537" s="33"/>
      <c r="D537" s="34"/>
      <c r="E537" s="34"/>
      <c r="F537" s="35"/>
      <c r="G537" s="35"/>
      <c r="H537" s="32"/>
      <c r="I537" s="60"/>
      <c r="J537" s="35"/>
      <c r="K537" s="32"/>
      <c r="L537" s="36"/>
      <c r="M537" s="36"/>
      <c r="N537" s="32"/>
      <c r="O537" s="36"/>
      <c r="P537" s="37"/>
      <c r="Q537" s="38"/>
      <c r="R537" s="39"/>
    </row>
    <row r="538">
      <c r="A538" s="31"/>
      <c r="B538" s="32"/>
      <c r="C538" s="33"/>
      <c r="D538" s="34"/>
      <c r="E538" s="34"/>
      <c r="F538" s="35"/>
      <c r="G538" s="35"/>
      <c r="H538" s="32"/>
      <c r="I538" s="60"/>
      <c r="J538" s="35"/>
      <c r="K538" s="32"/>
      <c r="L538" s="36"/>
      <c r="M538" s="36"/>
      <c r="N538" s="32"/>
      <c r="O538" s="36"/>
      <c r="P538" s="37"/>
      <c r="Q538" s="38"/>
      <c r="R538" s="39"/>
    </row>
    <row r="539">
      <c r="A539" s="31"/>
      <c r="B539" s="32"/>
      <c r="C539" s="33"/>
      <c r="D539" s="34"/>
      <c r="E539" s="34"/>
      <c r="F539" s="35"/>
      <c r="G539" s="35"/>
      <c r="H539" s="32"/>
      <c r="I539" s="60"/>
      <c r="J539" s="35"/>
      <c r="K539" s="32"/>
      <c r="L539" s="36"/>
      <c r="M539" s="36"/>
      <c r="N539" s="32"/>
      <c r="O539" s="36"/>
      <c r="P539" s="37"/>
      <c r="Q539" s="38"/>
      <c r="R539" s="39"/>
    </row>
    <row r="540">
      <c r="A540" s="31"/>
      <c r="B540" s="32"/>
      <c r="C540" s="33"/>
      <c r="D540" s="34"/>
      <c r="E540" s="34"/>
      <c r="F540" s="35"/>
      <c r="G540" s="35"/>
      <c r="H540" s="32"/>
      <c r="I540" s="60"/>
      <c r="J540" s="35"/>
      <c r="K540" s="32"/>
      <c r="L540" s="36"/>
      <c r="M540" s="36"/>
      <c r="N540" s="32"/>
      <c r="O540" s="36"/>
      <c r="P540" s="37"/>
      <c r="Q540" s="38"/>
      <c r="R540" s="39"/>
    </row>
    <row r="541">
      <c r="A541" s="31"/>
      <c r="B541" s="32"/>
      <c r="C541" s="33"/>
      <c r="D541" s="34"/>
      <c r="E541" s="34"/>
      <c r="F541" s="35"/>
      <c r="G541" s="35"/>
      <c r="H541" s="32"/>
      <c r="I541" s="60"/>
      <c r="J541" s="35"/>
      <c r="K541" s="32"/>
      <c r="L541" s="36"/>
      <c r="M541" s="36"/>
      <c r="N541" s="32"/>
      <c r="O541" s="36"/>
      <c r="P541" s="37"/>
      <c r="Q541" s="38"/>
      <c r="R541" s="39"/>
    </row>
    <row r="542">
      <c r="A542" s="31"/>
      <c r="B542" s="32"/>
      <c r="C542" s="33"/>
      <c r="D542" s="34"/>
      <c r="E542" s="34"/>
      <c r="F542" s="35"/>
      <c r="G542" s="35"/>
      <c r="H542" s="32"/>
      <c r="I542" s="60"/>
      <c r="J542" s="35"/>
      <c r="K542" s="32"/>
      <c r="L542" s="36"/>
      <c r="M542" s="36"/>
      <c r="N542" s="32"/>
      <c r="O542" s="36"/>
      <c r="P542" s="37"/>
      <c r="Q542" s="38"/>
      <c r="R542" s="39"/>
    </row>
    <row r="543">
      <c r="A543" s="31"/>
      <c r="B543" s="32"/>
      <c r="C543" s="33"/>
      <c r="D543" s="34"/>
      <c r="E543" s="34"/>
      <c r="F543" s="35"/>
      <c r="G543" s="35"/>
      <c r="H543" s="32"/>
      <c r="I543" s="60"/>
      <c r="J543" s="35"/>
      <c r="K543" s="32"/>
      <c r="L543" s="36"/>
      <c r="M543" s="36"/>
      <c r="N543" s="32"/>
      <c r="O543" s="36"/>
      <c r="P543" s="37"/>
      <c r="Q543" s="38"/>
      <c r="R543" s="39"/>
    </row>
    <row r="544">
      <c r="A544" s="31"/>
      <c r="B544" s="32"/>
      <c r="C544" s="33"/>
      <c r="D544" s="34"/>
      <c r="E544" s="34"/>
      <c r="F544" s="35"/>
      <c r="G544" s="35"/>
      <c r="H544" s="32"/>
      <c r="I544" s="60"/>
      <c r="J544" s="35"/>
      <c r="K544" s="32"/>
      <c r="L544" s="36"/>
      <c r="M544" s="36"/>
      <c r="N544" s="32"/>
      <c r="O544" s="36"/>
      <c r="P544" s="37"/>
      <c r="Q544" s="38"/>
      <c r="R544" s="39"/>
    </row>
    <row r="545">
      <c r="A545" s="31"/>
      <c r="B545" s="32"/>
      <c r="C545" s="33"/>
      <c r="D545" s="34"/>
      <c r="E545" s="34"/>
      <c r="F545" s="35"/>
      <c r="G545" s="35"/>
      <c r="H545" s="32"/>
      <c r="I545" s="60"/>
      <c r="J545" s="35"/>
      <c r="K545" s="32"/>
      <c r="L545" s="36"/>
      <c r="M545" s="36"/>
      <c r="N545" s="32"/>
      <c r="O545" s="36"/>
      <c r="P545" s="37"/>
      <c r="Q545" s="38"/>
      <c r="R545" s="39"/>
    </row>
    <row r="546">
      <c r="A546" s="31"/>
      <c r="B546" s="32"/>
      <c r="C546" s="33"/>
      <c r="D546" s="34"/>
      <c r="E546" s="34"/>
      <c r="F546" s="35"/>
      <c r="G546" s="35"/>
      <c r="H546" s="32"/>
      <c r="I546" s="60"/>
      <c r="J546" s="35"/>
      <c r="K546" s="32"/>
      <c r="L546" s="36"/>
      <c r="M546" s="36"/>
      <c r="N546" s="32"/>
      <c r="O546" s="36"/>
      <c r="P546" s="37"/>
      <c r="Q546" s="38"/>
      <c r="R546" s="39"/>
    </row>
    <row r="547">
      <c r="A547" s="31"/>
      <c r="B547" s="32"/>
      <c r="C547" s="33"/>
      <c r="D547" s="34"/>
      <c r="E547" s="34"/>
      <c r="F547" s="35"/>
      <c r="G547" s="35"/>
      <c r="H547" s="32"/>
      <c r="I547" s="60"/>
      <c r="J547" s="35"/>
      <c r="K547" s="32"/>
      <c r="L547" s="36"/>
      <c r="M547" s="36"/>
      <c r="N547" s="32"/>
      <c r="O547" s="36"/>
      <c r="P547" s="37"/>
      <c r="Q547" s="38"/>
      <c r="R547" s="39"/>
    </row>
    <row r="548">
      <c r="A548" s="31"/>
      <c r="B548" s="32"/>
      <c r="C548" s="33"/>
      <c r="D548" s="34"/>
      <c r="E548" s="34"/>
      <c r="F548" s="35"/>
      <c r="G548" s="35"/>
      <c r="H548" s="32"/>
      <c r="I548" s="60"/>
      <c r="J548" s="35"/>
      <c r="K548" s="32"/>
      <c r="L548" s="36"/>
      <c r="M548" s="36"/>
      <c r="N548" s="32"/>
      <c r="O548" s="36"/>
      <c r="P548" s="37"/>
      <c r="Q548" s="38"/>
      <c r="R548" s="39"/>
    </row>
    <row r="549">
      <c r="A549" s="31"/>
      <c r="B549" s="32"/>
      <c r="C549" s="33"/>
      <c r="D549" s="34"/>
      <c r="E549" s="34"/>
      <c r="F549" s="35"/>
      <c r="G549" s="35"/>
      <c r="H549" s="32"/>
      <c r="I549" s="60"/>
      <c r="J549" s="35"/>
      <c r="K549" s="32"/>
      <c r="L549" s="36"/>
      <c r="M549" s="36"/>
      <c r="N549" s="32"/>
      <c r="O549" s="36"/>
      <c r="P549" s="37"/>
      <c r="Q549" s="38"/>
      <c r="R549" s="39"/>
    </row>
    <row r="550">
      <c r="A550" s="31"/>
      <c r="B550" s="32"/>
      <c r="C550" s="33"/>
      <c r="D550" s="34"/>
      <c r="E550" s="34"/>
      <c r="F550" s="35"/>
      <c r="G550" s="35"/>
      <c r="H550" s="32"/>
      <c r="I550" s="60"/>
      <c r="J550" s="35"/>
      <c r="K550" s="32"/>
      <c r="L550" s="36"/>
      <c r="M550" s="36"/>
      <c r="N550" s="32"/>
      <c r="O550" s="36"/>
      <c r="P550" s="37"/>
      <c r="Q550" s="38"/>
      <c r="R550" s="39"/>
    </row>
    <row r="551">
      <c r="A551" s="31"/>
      <c r="B551" s="32"/>
      <c r="C551" s="33"/>
      <c r="D551" s="34"/>
      <c r="E551" s="34"/>
      <c r="F551" s="35"/>
      <c r="G551" s="35"/>
      <c r="H551" s="32"/>
      <c r="I551" s="60"/>
      <c r="J551" s="35"/>
      <c r="K551" s="32"/>
      <c r="L551" s="36"/>
      <c r="M551" s="36"/>
      <c r="N551" s="32"/>
      <c r="O551" s="36"/>
      <c r="P551" s="37"/>
      <c r="Q551" s="38"/>
      <c r="R551" s="39"/>
    </row>
    <row r="552">
      <c r="A552" s="31"/>
      <c r="B552" s="32"/>
      <c r="C552" s="33"/>
      <c r="D552" s="34"/>
      <c r="E552" s="34"/>
      <c r="F552" s="35"/>
      <c r="G552" s="35"/>
      <c r="H552" s="32"/>
      <c r="I552" s="60"/>
      <c r="J552" s="35"/>
      <c r="K552" s="32"/>
      <c r="L552" s="36"/>
      <c r="M552" s="36"/>
      <c r="N552" s="32"/>
      <c r="O552" s="36"/>
      <c r="P552" s="37"/>
      <c r="Q552" s="38"/>
      <c r="R552" s="39"/>
    </row>
    <row r="553">
      <c r="A553" s="31"/>
      <c r="B553" s="32"/>
      <c r="C553" s="33"/>
      <c r="D553" s="34"/>
      <c r="E553" s="34"/>
      <c r="F553" s="35"/>
      <c r="G553" s="35"/>
      <c r="H553" s="32"/>
      <c r="I553" s="60"/>
      <c r="J553" s="35"/>
      <c r="K553" s="32"/>
      <c r="L553" s="36"/>
      <c r="M553" s="36"/>
      <c r="N553" s="32"/>
      <c r="O553" s="36"/>
      <c r="P553" s="37"/>
      <c r="Q553" s="38"/>
      <c r="R553" s="39"/>
    </row>
    <row r="554">
      <c r="A554" s="31"/>
      <c r="B554" s="32"/>
      <c r="C554" s="33"/>
      <c r="D554" s="34"/>
      <c r="E554" s="34"/>
      <c r="F554" s="35"/>
      <c r="G554" s="35"/>
      <c r="H554" s="32"/>
      <c r="I554" s="60"/>
      <c r="J554" s="35"/>
      <c r="K554" s="32"/>
      <c r="L554" s="36"/>
      <c r="M554" s="36"/>
      <c r="N554" s="32"/>
      <c r="O554" s="36"/>
      <c r="P554" s="37"/>
      <c r="Q554" s="38"/>
      <c r="R554" s="39"/>
    </row>
    <row r="555">
      <c r="A555" s="31"/>
      <c r="B555" s="32"/>
      <c r="C555" s="33"/>
      <c r="D555" s="34"/>
      <c r="E555" s="34"/>
      <c r="F555" s="35"/>
      <c r="G555" s="35"/>
      <c r="H555" s="32"/>
      <c r="I555" s="60"/>
      <c r="J555" s="35"/>
      <c r="K555" s="32"/>
      <c r="L555" s="36"/>
      <c r="M555" s="36"/>
      <c r="N555" s="32"/>
      <c r="O555" s="36"/>
      <c r="P555" s="37"/>
      <c r="Q555" s="38"/>
      <c r="R555" s="39"/>
    </row>
    <row r="556">
      <c r="A556" s="31"/>
      <c r="B556" s="32"/>
      <c r="C556" s="33"/>
      <c r="D556" s="34"/>
      <c r="E556" s="34"/>
      <c r="F556" s="35"/>
      <c r="G556" s="35"/>
      <c r="H556" s="32"/>
      <c r="I556" s="60"/>
      <c r="J556" s="35"/>
      <c r="K556" s="32"/>
      <c r="L556" s="36"/>
      <c r="M556" s="36"/>
      <c r="N556" s="32"/>
      <c r="O556" s="36"/>
      <c r="P556" s="37"/>
      <c r="Q556" s="38"/>
      <c r="R556" s="39"/>
    </row>
    <row r="557">
      <c r="A557" s="31"/>
      <c r="B557" s="32"/>
      <c r="C557" s="33"/>
      <c r="D557" s="34"/>
      <c r="E557" s="34"/>
      <c r="F557" s="35"/>
      <c r="G557" s="35"/>
      <c r="H557" s="32"/>
      <c r="I557" s="60"/>
      <c r="J557" s="35"/>
      <c r="K557" s="32"/>
      <c r="L557" s="36"/>
      <c r="M557" s="36"/>
      <c r="N557" s="32"/>
      <c r="O557" s="36"/>
      <c r="P557" s="37"/>
      <c r="Q557" s="38"/>
      <c r="R557" s="39"/>
    </row>
    <row r="558">
      <c r="A558" s="31"/>
      <c r="B558" s="32"/>
      <c r="C558" s="33"/>
      <c r="D558" s="34"/>
      <c r="E558" s="34"/>
      <c r="F558" s="35"/>
      <c r="G558" s="35"/>
      <c r="H558" s="32"/>
      <c r="I558" s="60"/>
      <c r="J558" s="35"/>
      <c r="K558" s="32"/>
      <c r="L558" s="36"/>
      <c r="M558" s="36"/>
      <c r="N558" s="32"/>
      <c r="O558" s="36"/>
      <c r="P558" s="37"/>
      <c r="Q558" s="38"/>
      <c r="R558" s="39"/>
    </row>
    <row r="559">
      <c r="A559" s="31"/>
      <c r="B559" s="32"/>
      <c r="C559" s="33"/>
      <c r="D559" s="34"/>
      <c r="E559" s="34"/>
      <c r="F559" s="35"/>
      <c r="G559" s="35"/>
      <c r="H559" s="32"/>
      <c r="I559" s="60"/>
      <c r="J559" s="35"/>
      <c r="K559" s="32"/>
      <c r="L559" s="36"/>
      <c r="M559" s="36"/>
      <c r="N559" s="32"/>
      <c r="O559" s="36"/>
      <c r="P559" s="37"/>
      <c r="Q559" s="38"/>
      <c r="R559" s="39"/>
    </row>
    <row r="560">
      <c r="A560" s="31"/>
      <c r="B560" s="32"/>
      <c r="C560" s="33"/>
      <c r="D560" s="34"/>
      <c r="E560" s="34"/>
      <c r="F560" s="35"/>
      <c r="G560" s="35"/>
      <c r="H560" s="32"/>
      <c r="I560" s="60"/>
      <c r="J560" s="35"/>
      <c r="K560" s="32"/>
      <c r="L560" s="36"/>
      <c r="M560" s="36"/>
      <c r="N560" s="32"/>
      <c r="O560" s="36"/>
      <c r="P560" s="37"/>
      <c r="Q560" s="38"/>
      <c r="R560" s="39"/>
    </row>
    <row r="561">
      <c r="A561" s="31"/>
      <c r="B561" s="32"/>
      <c r="C561" s="33"/>
      <c r="D561" s="34"/>
      <c r="E561" s="34"/>
      <c r="F561" s="35"/>
      <c r="G561" s="35"/>
      <c r="H561" s="32"/>
      <c r="I561" s="60"/>
      <c r="J561" s="35"/>
      <c r="K561" s="32"/>
      <c r="L561" s="36"/>
      <c r="M561" s="36"/>
      <c r="N561" s="32"/>
      <c r="O561" s="36"/>
      <c r="P561" s="37"/>
      <c r="Q561" s="38"/>
      <c r="R561" s="39"/>
    </row>
    <row r="562">
      <c r="A562" s="31"/>
      <c r="B562" s="32"/>
      <c r="C562" s="33"/>
      <c r="D562" s="34"/>
      <c r="E562" s="34"/>
      <c r="F562" s="35"/>
      <c r="G562" s="35"/>
      <c r="H562" s="32"/>
      <c r="I562" s="60"/>
      <c r="J562" s="35"/>
      <c r="K562" s="32"/>
      <c r="L562" s="36"/>
      <c r="M562" s="36"/>
      <c r="N562" s="32"/>
      <c r="O562" s="36"/>
      <c r="P562" s="37"/>
      <c r="Q562" s="38"/>
      <c r="R562" s="39"/>
    </row>
    <row r="563">
      <c r="A563" s="31"/>
      <c r="B563" s="32"/>
      <c r="C563" s="33"/>
      <c r="D563" s="34"/>
      <c r="E563" s="34"/>
      <c r="F563" s="35"/>
      <c r="G563" s="35"/>
      <c r="H563" s="32"/>
      <c r="I563" s="60"/>
      <c r="J563" s="35"/>
      <c r="K563" s="32"/>
      <c r="L563" s="36"/>
      <c r="M563" s="36"/>
      <c r="N563" s="32"/>
      <c r="O563" s="36"/>
      <c r="P563" s="37"/>
      <c r="Q563" s="38"/>
      <c r="R563" s="39"/>
    </row>
    <row r="564">
      <c r="A564" s="31"/>
      <c r="B564" s="32"/>
      <c r="C564" s="33"/>
      <c r="D564" s="34"/>
      <c r="E564" s="34"/>
      <c r="F564" s="35"/>
      <c r="G564" s="35"/>
      <c r="H564" s="32"/>
      <c r="I564" s="60"/>
      <c r="J564" s="35"/>
      <c r="K564" s="32"/>
      <c r="L564" s="36"/>
      <c r="M564" s="36"/>
      <c r="N564" s="32"/>
      <c r="O564" s="36"/>
      <c r="P564" s="37"/>
      <c r="Q564" s="38"/>
      <c r="R564" s="39"/>
    </row>
    <row r="565">
      <c r="A565" s="31"/>
      <c r="B565" s="32"/>
      <c r="C565" s="33"/>
      <c r="D565" s="34"/>
      <c r="E565" s="34"/>
      <c r="F565" s="35"/>
      <c r="G565" s="35"/>
      <c r="H565" s="32"/>
      <c r="I565" s="60"/>
      <c r="J565" s="35"/>
      <c r="K565" s="32"/>
      <c r="L565" s="36"/>
      <c r="M565" s="36"/>
      <c r="N565" s="32"/>
      <c r="O565" s="36"/>
      <c r="P565" s="37"/>
      <c r="Q565" s="38"/>
      <c r="R565" s="39"/>
    </row>
    <row r="566">
      <c r="A566" s="31"/>
      <c r="B566" s="32"/>
      <c r="C566" s="33"/>
      <c r="D566" s="34"/>
      <c r="E566" s="34"/>
      <c r="F566" s="35"/>
      <c r="G566" s="35"/>
      <c r="H566" s="32"/>
      <c r="I566" s="60"/>
      <c r="J566" s="35"/>
      <c r="K566" s="32"/>
      <c r="L566" s="36"/>
      <c r="M566" s="36"/>
      <c r="N566" s="32"/>
      <c r="O566" s="36"/>
      <c r="P566" s="37"/>
      <c r="Q566" s="38"/>
      <c r="R566" s="39"/>
    </row>
    <row r="567">
      <c r="A567" s="31"/>
      <c r="B567" s="32"/>
      <c r="C567" s="33"/>
      <c r="D567" s="34"/>
      <c r="E567" s="34"/>
      <c r="F567" s="35"/>
      <c r="G567" s="35"/>
      <c r="H567" s="32"/>
      <c r="I567" s="60"/>
      <c r="J567" s="35"/>
      <c r="K567" s="32"/>
      <c r="L567" s="36"/>
      <c r="M567" s="36"/>
      <c r="N567" s="32"/>
      <c r="O567" s="36"/>
      <c r="P567" s="37"/>
      <c r="Q567" s="38"/>
      <c r="R567" s="39"/>
    </row>
    <row r="568">
      <c r="A568" s="31"/>
      <c r="B568" s="32"/>
      <c r="C568" s="33"/>
      <c r="D568" s="34"/>
      <c r="E568" s="34"/>
      <c r="F568" s="35"/>
      <c r="G568" s="35"/>
      <c r="H568" s="32"/>
      <c r="I568" s="60"/>
      <c r="J568" s="35"/>
      <c r="K568" s="32"/>
      <c r="L568" s="36"/>
      <c r="M568" s="36"/>
      <c r="N568" s="32"/>
      <c r="O568" s="36"/>
      <c r="P568" s="37"/>
      <c r="Q568" s="38"/>
      <c r="R568" s="39"/>
    </row>
    <row r="569">
      <c r="A569" s="31"/>
      <c r="B569" s="32"/>
      <c r="C569" s="33"/>
      <c r="D569" s="34"/>
      <c r="E569" s="34"/>
      <c r="F569" s="35"/>
      <c r="G569" s="35"/>
      <c r="H569" s="32"/>
      <c r="I569" s="60"/>
      <c r="J569" s="35"/>
      <c r="K569" s="32"/>
      <c r="L569" s="36"/>
      <c r="M569" s="36"/>
      <c r="N569" s="32"/>
      <c r="O569" s="36"/>
      <c r="P569" s="37"/>
      <c r="Q569" s="38"/>
      <c r="R569" s="39"/>
    </row>
    <row r="570">
      <c r="A570" s="31"/>
      <c r="B570" s="32"/>
      <c r="C570" s="33"/>
      <c r="D570" s="34"/>
      <c r="E570" s="34"/>
      <c r="F570" s="35"/>
      <c r="G570" s="35"/>
      <c r="H570" s="32"/>
      <c r="I570" s="60"/>
      <c r="J570" s="35"/>
      <c r="K570" s="32"/>
      <c r="L570" s="36"/>
      <c r="M570" s="36"/>
      <c r="N570" s="32"/>
      <c r="O570" s="36"/>
      <c r="P570" s="37"/>
      <c r="Q570" s="38"/>
      <c r="R570" s="39"/>
    </row>
    <row r="571">
      <c r="A571" s="31"/>
      <c r="B571" s="32"/>
      <c r="C571" s="33"/>
      <c r="D571" s="34"/>
      <c r="E571" s="34"/>
      <c r="F571" s="35"/>
      <c r="G571" s="35"/>
      <c r="H571" s="32"/>
      <c r="I571" s="60"/>
      <c r="J571" s="35"/>
      <c r="K571" s="32"/>
      <c r="L571" s="36"/>
      <c r="M571" s="36"/>
      <c r="N571" s="32"/>
      <c r="O571" s="36"/>
      <c r="P571" s="37"/>
      <c r="Q571" s="38"/>
      <c r="R571" s="39"/>
    </row>
    <row r="572">
      <c r="A572" s="31"/>
      <c r="B572" s="32"/>
      <c r="C572" s="33"/>
      <c r="D572" s="34"/>
      <c r="E572" s="34"/>
      <c r="F572" s="35"/>
      <c r="G572" s="35"/>
      <c r="H572" s="32"/>
      <c r="I572" s="60"/>
      <c r="J572" s="35"/>
      <c r="K572" s="32"/>
      <c r="L572" s="36"/>
      <c r="M572" s="36"/>
      <c r="N572" s="32"/>
      <c r="O572" s="36"/>
      <c r="P572" s="37"/>
      <c r="Q572" s="38"/>
      <c r="R572" s="39"/>
    </row>
    <row r="573">
      <c r="A573" s="31"/>
      <c r="B573" s="32"/>
      <c r="C573" s="33"/>
      <c r="D573" s="34"/>
      <c r="E573" s="34"/>
      <c r="F573" s="35"/>
      <c r="G573" s="35"/>
      <c r="H573" s="32"/>
      <c r="I573" s="60"/>
      <c r="J573" s="35"/>
      <c r="K573" s="32"/>
      <c r="L573" s="36"/>
      <c r="M573" s="36"/>
      <c r="N573" s="32"/>
      <c r="O573" s="36"/>
      <c r="P573" s="37"/>
      <c r="Q573" s="38"/>
      <c r="R573" s="39"/>
    </row>
    <row r="574">
      <c r="A574" s="31"/>
      <c r="B574" s="32"/>
      <c r="C574" s="33"/>
      <c r="D574" s="34"/>
      <c r="E574" s="34"/>
      <c r="F574" s="35"/>
      <c r="G574" s="35"/>
      <c r="H574" s="32"/>
      <c r="I574" s="60"/>
      <c r="J574" s="35"/>
      <c r="K574" s="32"/>
      <c r="L574" s="36"/>
      <c r="M574" s="36"/>
      <c r="N574" s="32"/>
      <c r="O574" s="36"/>
      <c r="P574" s="37"/>
      <c r="Q574" s="38"/>
      <c r="R574" s="39"/>
    </row>
    <row r="575">
      <c r="A575" s="31"/>
      <c r="B575" s="32"/>
      <c r="C575" s="33"/>
      <c r="D575" s="34"/>
      <c r="E575" s="34"/>
      <c r="F575" s="35"/>
      <c r="G575" s="35"/>
      <c r="H575" s="32"/>
      <c r="I575" s="60"/>
      <c r="J575" s="35"/>
      <c r="K575" s="32"/>
      <c r="L575" s="36"/>
      <c r="M575" s="36"/>
      <c r="N575" s="32"/>
      <c r="O575" s="36"/>
      <c r="P575" s="37"/>
      <c r="Q575" s="38"/>
      <c r="R575" s="39"/>
    </row>
    <row r="576">
      <c r="A576" s="31"/>
      <c r="B576" s="32"/>
      <c r="C576" s="33"/>
      <c r="D576" s="34"/>
      <c r="E576" s="34"/>
      <c r="F576" s="35"/>
      <c r="G576" s="35"/>
      <c r="H576" s="32"/>
      <c r="I576" s="60"/>
      <c r="J576" s="35"/>
      <c r="K576" s="32"/>
      <c r="L576" s="36"/>
      <c r="M576" s="36"/>
      <c r="N576" s="32"/>
      <c r="O576" s="36"/>
      <c r="P576" s="37"/>
      <c r="Q576" s="38"/>
      <c r="R576" s="39"/>
    </row>
    <row r="577">
      <c r="A577" s="31"/>
      <c r="B577" s="32"/>
      <c r="C577" s="33"/>
      <c r="D577" s="34"/>
      <c r="E577" s="34"/>
      <c r="F577" s="35"/>
      <c r="G577" s="35"/>
      <c r="H577" s="32"/>
      <c r="I577" s="60"/>
      <c r="J577" s="35"/>
      <c r="K577" s="32"/>
      <c r="L577" s="36"/>
      <c r="M577" s="36"/>
      <c r="N577" s="32"/>
      <c r="O577" s="36"/>
      <c r="P577" s="37"/>
      <c r="Q577" s="38"/>
      <c r="R577" s="39"/>
    </row>
    <row r="578">
      <c r="A578" s="31"/>
      <c r="B578" s="32"/>
      <c r="C578" s="33"/>
      <c r="D578" s="34"/>
      <c r="E578" s="34"/>
      <c r="F578" s="35"/>
      <c r="G578" s="35"/>
      <c r="H578" s="32"/>
      <c r="I578" s="60"/>
      <c r="J578" s="35"/>
      <c r="K578" s="32"/>
      <c r="L578" s="36"/>
      <c r="M578" s="36"/>
      <c r="N578" s="32"/>
      <c r="O578" s="36"/>
      <c r="P578" s="37"/>
      <c r="Q578" s="38"/>
      <c r="R578" s="39"/>
    </row>
    <row r="579">
      <c r="A579" s="31"/>
      <c r="B579" s="32"/>
      <c r="C579" s="33"/>
      <c r="D579" s="34"/>
      <c r="E579" s="34"/>
      <c r="F579" s="35"/>
      <c r="G579" s="35"/>
      <c r="H579" s="32"/>
      <c r="I579" s="60"/>
      <c r="J579" s="35"/>
      <c r="K579" s="32"/>
      <c r="L579" s="36"/>
      <c r="M579" s="36"/>
      <c r="N579" s="32"/>
      <c r="O579" s="36"/>
      <c r="P579" s="37"/>
      <c r="Q579" s="38"/>
      <c r="R579" s="39"/>
    </row>
    <row r="580">
      <c r="A580" s="31"/>
      <c r="B580" s="32"/>
      <c r="C580" s="33"/>
      <c r="D580" s="34"/>
      <c r="E580" s="34"/>
      <c r="F580" s="35"/>
      <c r="G580" s="35"/>
      <c r="H580" s="32"/>
      <c r="I580" s="60"/>
      <c r="J580" s="35"/>
      <c r="K580" s="32"/>
      <c r="L580" s="36"/>
      <c r="M580" s="36"/>
      <c r="N580" s="32"/>
      <c r="O580" s="36"/>
      <c r="P580" s="37"/>
      <c r="Q580" s="38"/>
      <c r="R580" s="39"/>
    </row>
    <row r="581">
      <c r="A581" s="31"/>
      <c r="B581" s="32"/>
      <c r="C581" s="33"/>
      <c r="D581" s="34"/>
      <c r="E581" s="34"/>
      <c r="F581" s="35"/>
      <c r="G581" s="35"/>
      <c r="H581" s="32"/>
      <c r="I581" s="60"/>
      <c r="J581" s="35"/>
      <c r="K581" s="32"/>
      <c r="L581" s="36"/>
      <c r="M581" s="36"/>
      <c r="N581" s="32"/>
      <c r="O581" s="36"/>
      <c r="P581" s="37"/>
      <c r="Q581" s="38"/>
      <c r="R581" s="39"/>
    </row>
    <row r="582">
      <c r="A582" s="31"/>
      <c r="B582" s="32"/>
      <c r="C582" s="33"/>
      <c r="D582" s="34"/>
      <c r="E582" s="34"/>
      <c r="F582" s="35"/>
      <c r="G582" s="35"/>
      <c r="H582" s="32"/>
      <c r="I582" s="60"/>
      <c r="J582" s="35"/>
      <c r="K582" s="32"/>
      <c r="L582" s="36"/>
      <c r="M582" s="36"/>
      <c r="N582" s="32"/>
      <c r="O582" s="36"/>
      <c r="P582" s="37"/>
      <c r="Q582" s="38"/>
      <c r="R582" s="39"/>
    </row>
    <row r="583">
      <c r="A583" s="31"/>
      <c r="B583" s="32"/>
      <c r="C583" s="33"/>
      <c r="D583" s="34"/>
      <c r="E583" s="34"/>
      <c r="F583" s="35"/>
      <c r="G583" s="35"/>
      <c r="H583" s="32"/>
      <c r="I583" s="60"/>
      <c r="J583" s="35"/>
      <c r="K583" s="32"/>
      <c r="L583" s="36"/>
      <c r="M583" s="36"/>
      <c r="N583" s="32"/>
      <c r="O583" s="36"/>
      <c r="P583" s="37"/>
      <c r="Q583" s="38"/>
      <c r="R583" s="39"/>
    </row>
    <row r="584">
      <c r="A584" s="31"/>
      <c r="B584" s="32"/>
      <c r="C584" s="33"/>
      <c r="D584" s="34"/>
      <c r="E584" s="34"/>
      <c r="F584" s="35"/>
      <c r="G584" s="35"/>
      <c r="H584" s="32"/>
      <c r="I584" s="60"/>
      <c r="J584" s="35"/>
      <c r="K584" s="32"/>
      <c r="L584" s="36"/>
      <c r="M584" s="36"/>
      <c r="N584" s="32"/>
      <c r="O584" s="36"/>
      <c r="P584" s="37"/>
      <c r="Q584" s="38"/>
      <c r="R584" s="39"/>
    </row>
    <row r="585">
      <c r="A585" s="31"/>
      <c r="B585" s="32"/>
      <c r="C585" s="33"/>
      <c r="D585" s="34"/>
      <c r="E585" s="34"/>
      <c r="F585" s="35"/>
      <c r="G585" s="35"/>
      <c r="H585" s="32"/>
      <c r="I585" s="60"/>
      <c r="J585" s="35"/>
      <c r="K585" s="32"/>
      <c r="L585" s="36"/>
      <c r="M585" s="36"/>
      <c r="N585" s="32"/>
      <c r="O585" s="36"/>
      <c r="P585" s="37"/>
      <c r="Q585" s="38"/>
      <c r="R585" s="39"/>
    </row>
    <row r="586">
      <c r="A586" s="31"/>
      <c r="B586" s="32"/>
      <c r="C586" s="33"/>
      <c r="D586" s="34"/>
      <c r="E586" s="34"/>
      <c r="F586" s="35"/>
      <c r="G586" s="35"/>
      <c r="H586" s="32"/>
      <c r="I586" s="60"/>
      <c r="J586" s="35"/>
      <c r="K586" s="32"/>
      <c r="L586" s="36"/>
      <c r="M586" s="36"/>
      <c r="N586" s="32"/>
      <c r="O586" s="36"/>
      <c r="P586" s="37"/>
      <c r="Q586" s="38"/>
      <c r="R586" s="39"/>
    </row>
    <row r="587">
      <c r="A587" s="31"/>
      <c r="B587" s="32"/>
      <c r="C587" s="33"/>
      <c r="D587" s="34"/>
      <c r="E587" s="34"/>
      <c r="F587" s="35"/>
      <c r="G587" s="35"/>
      <c r="H587" s="32"/>
      <c r="I587" s="60"/>
      <c r="J587" s="35"/>
      <c r="K587" s="32"/>
      <c r="L587" s="36"/>
      <c r="M587" s="36"/>
      <c r="N587" s="32"/>
      <c r="O587" s="36"/>
      <c r="P587" s="37"/>
      <c r="Q587" s="38"/>
      <c r="R587" s="39"/>
    </row>
    <row r="588">
      <c r="A588" s="31"/>
      <c r="B588" s="32"/>
      <c r="C588" s="33"/>
      <c r="D588" s="34"/>
      <c r="E588" s="34"/>
      <c r="F588" s="35"/>
      <c r="G588" s="35"/>
      <c r="H588" s="32"/>
      <c r="I588" s="60"/>
      <c r="J588" s="35"/>
      <c r="K588" s="32"/>
      <c r="L588" s="36"/>
      <c r="M588" s="36"/>
      <c r="N588" s="32"/>
      <c r="O588" s="36"/>
      <c r="P588" s="37"/>
      <c r="Q588" s="38"/>
      <c r="R588" s="39"/>
    </row>
    <row r="589">
      <c r="A589" s="31"/>
      <c r="B589" s="32"/>
      <c r="C589" s="33"/>
      <c r="D589" s="34"/>
      <c r="E589" s="34"/>
      <c r="F589" s="35"/>
      <c r="G589" s="35"/>
      <c r="H589" s="32"/>
      <c r="I589" s="60"/>
      <c r="J589" s="35"/>
      <c r="K589" s="32"/>
      <c r="L589" s="36"/>
      <c r="M589" s="36"/>
      <c r="N589" s="32"/>
      <c r="O589" s="36"/>
      <c r="P589" s="37"/>
      <c r="Q589" s="38"/>
      <c r="R589" s="39"/>
    </row>
    <row r="590">
      <c r="A590" s="31"/>
      <c r="B590" s="32"/>
      <c r="C590" s="33"/>
      <c r="D590" s="34"/>
      <c r="E590" s="34"/>
      <c r="F590" s="35"/>
      <c r="G590" s="35"/>
      <c r="H590" s="32"/>
      <c r="I590" s="60"/>
      <c r="J590" s="35"/>
      <c r="K590" s="32"/>
      <c r="L590" s="36"/>
      <c r="M590" s="36"/>
      <c r="N590" s="32"/>
      <c r="O590" s="36"/>
      <c r="P590" s="37"/>
      <c r="Q590" s="38"/>
      <c r="R590" s="39"/>
    </row>
    <row r="591">
      <c r="A591" s="31"/>
      <c r="B591" s="32"/>
      <c r="C591" s="33"/>
      <c r="D591" s="34"/>
      <c r="E591" s="34"/>
      <c r="F591" s="35"/>
      <c r="G591" s="35"/>
      <c r="H591" s="32"/>
      <c r="I591" s="60"/>
      <c r="J591" s="35"/>
      <c r="K591" s="32"/>
      <c r="L591" s="36"/>
      <c r="M591" s="36"/>
      <c r="N591" s="32"/>
      <c r="O591" s="36"/>
      <c r="P591" s="37"/>
      <c r="Q591" s="38"/>
      <c r="R591" s="39"/>
    </row>
    <row r="592">
      <c r="A592" s="31"/>
      <c r="B592" s="32"/>
      <c r="C592" s="33"/>
      <c r="D592" s="34"/>
      <c r="E592" s="34"/>
      <c r="F592" s="35"/>
      <c r="G592" s="35"/>
      <c r="H592" s="32"/>
      <c r="I592" s="60"/>
      <c r="J592" s="35"/>
      <c r="K592" s="32"/>
      <c r="L592" s="36"/>
      <c r="M592" s="36"/>
      <c r="N592" s="32"/>
      <c r="O592" s="36"/>
      <c r="P592" s="37"/>
      <c r="Q592" s="38"/>
      <c r="R592" s="39"/>
    </row>
    <row r="593">
      <c r="A593" s="31"/>
      <c r="B593" s="32"/>
      <c r="C593" s="33"/>
      <c r="D593" s="34"/>
      <c r="E593" s="34"/>
      <c r="F593" s="35"/>
      <c r="G593" s="35"/>
      <c r="H593" s="32"/>
      <c r="I593" s="60"/>
      <c r="J593" s="35"/>
      <c r="K593" s="32"/>
      <c r="L593" s="36"/>
      <c r="M593" s="36"/>
      <c r="N593" s="32"/>
      <c r="O593" s="36"/>
      <c r="P593" s="37"/>
      <c r="Q593" s="38"/>
      <c r="R593" s="39"/>
    </row>
    <row r="594">
      <c r="A594" s="31"/>
      <c r="B594" s="32"/>
      <c r="C594" s="33"/>
      <c r="D594" s="34"/>
      <c r="E594" s="34"/>
      <c r="F594" s="35"/>
      <c r="G594" s="35"/>
      <c r="H594" s="32"/>
      <c r="I594" s="60"/>
      <c r="J594" s="35"/>
      <c r="K594" s="32"/>
      <c r="L594" s="36"/>
      <c r="M594" s="36"/>
      <c r="N594" s="32"/>
      <c r="O594" s="36"/>
      <c r="P594" s="37"/>
      <c r="Q594" s="38"/>
      <c r="R594" s="39"/>
    </row>
    <row r="595">
      <c r="A595" s="31"/>
      <c r="B595" s="32"/>
      <c r="C595" s="33"/>
      <c r="D595" s="34"/>
      <c r="E595" s="34"/>
      <c r="F595" s="35"/>
      <c r="G595" s="35"/>
      <c r="H595" s="32"/>
      <c r="I595" s="60"/>
      <c r="J595" s="35"/>
      <c r="K595" s="32"/>
      <c r="L595" s="36"/>
      <c r="M595" s="36"/>
      <c r="N595" s="32"/>
      <c r="O595" s="36"/>
      <c r="P595" s="37"/>
      <c r="Q595" s="38"/>
      <c r="R595" s="39"/>
    </row>
    <row r="596">
      <c r="A596" s="31"/>
      <c r="B596" s="32"/>
      <c r="C596" s="33"/>
      <c r="D596" s="34"/>
      <c r="E596" s="34"/>
      <c r="F596" s="35"/>
      <c r="G596" s="35"/>
      <c r="H596" s="32"/>
      <c r="I596" s="60"/>
      <c r="J596" s="35"/>
      <c r="K596" s="32"/>
      <c r="L596" s="36"/>
      <c r="M596" s="36"/>
      <c r="N596" s="32"/>
      <c r="O596" s="36"/>
      <c r="P596" s="37"/>
      <c r="Q596" s="38"/>
      <c r="R596" s="39"/>
    </row>
    <row r="597">
      <c r="A597" s="31"/>
      <c r="B597" s="32"/>
      <c r="C597" s="33"/>
      <c r="D597" s="34"/>
      <c r="E597" s="34"/>
      <c r="F597" s="35"/>
      <c r="G597" s="35"/>
      <c r="H597" s="32"/>
      <c r="I597" s="60"/>
      <c r="J597" s="35"/>
      <c r="K597" s="32"/>
      <c r="L597" s="36"/>
      <c r="M597" s="36"/>
      <c r="N597" s="32"/>
      <c r="O597" s="36"/>
      <c r="P597" s="37"/>
      <c r="Q597" s="38"/>
      <c r="R597" s="39"/>
    </row>
    <row r="598">
      <c r="A598" s="31"/>
      <c r="B598" s="32"/>
      <c r="C598" s="33"/>
      <c r="D598" s="34"/>
      <c r="E598" s="34"/>
      <c r="F598" s="35"/>
      <c r="G598" s="35"/>
      <c r="H598" s="32"/>
      <c r="I598" s="60"/>
      <c r="J598" s="35"/>
      <c r="K598" s="32"/>
      <c r="L598" s="36"/>
      <c r="M598" s="36"/>
      <c r="N598" s="32"/>
      <c r="O598" s="36"/>
      <c r="P598" s="37"/>
      <c r="Q598" s="38"/>
      <c r="R598" s="39"/>
    </row>
    <row r="599">
      <c r="A599" s="31"/>
      <c r="B599" s="32"/>
      <c r="C599" s="33"/>
      <c r="D599" s="34"/>
      <c r="E599" s="34"/>
      <c r="F599" s="35"/>
      <c r="G599" s="35"/>
      <c r="H599" s="32"/>
      <c r="I599" s="60"/>
      <c r="J599" s="35"/>
      <c r="K599" s="32"/>
      <c r="L599" s="36"/>
      <c r="M599" s="36"/>
      <c r="N599" s="32"/>
      <c r="O599" s="36"/>
      <c r="P599" s="37"/>
      <c r="Q599" s="38"/>
      <c r="R599" s="39"/>
    </row>
    <row r="600">
      <c r="A600" s="31"/>
      <c r="B600" s="32"/>
      <c r="C600" s="33"/>
      <c r="D600" s="34"/>
      <c r="E600" s="34"/>
      <c r="F600" s="35"/>
      <c r="G600" s="35"/>
      <c r="H600" s="32"/>
      <c r="I600" s="60"/>
      <c r="J600" s="35"/>
      <c r="K600" s="32"/>
      <c r="L600" s="36"/>
      <c r="M600" s="36"/>
      <c r="N600" s="32"/>
      <c r="O600" s="36"/>
      <c r="P600" s="37"/>
      <c r="Q600" s="38"/>
      <c r="R600" s="39"/>
    </row>
    <row r="601">
      <c r="A601" s="31"/>
      <c r="B601" s="32"/>
      <c r="C601" s="33"/>
      <c r="D601" s="34"/>
      <c r="E601" s="34"/>
      <c r="F601" s="35"/>
      <c r="G601" s="35"/>
      <c r="H601" s="32"/>
      <c r="I601" s="60"/>
      <c r="J601" s="35"/>
      <c r="K601" s="32"/>
      <c r="L601" s="36"/>
      <c r="M601" s="36"/>
      <c r="N601" s="32"/>
      <c r="O601" s="36"/>
      <c r="P601" s="37"/>
      <c r="Q601" s="38"/>
      <c r="R601" s="39"/>
    </row>
    <row r="602">
      <c r="A602" s="31"/>
      <c r="B602" s="32"/>
      <c r="C602" s="33"/>
      <c r="D602" s="34"/>
      <c r="E602" s="34"/>
      <c r="F602" s="35"/>
      <c r="G602" s="35"/>
      <c r="H602" s="32"/>
      <c r="I602" s="60"/>
      <c r="J602" s="35"/>
      <c r="K602" s="32"/>
      <c r="L602" s="36"/>
      <c r="M602" s="36"/>
      <c r="N602" s="32"/>
      <c r="O602" s="36"/>
      <c r="P602" s="37"/>
      <c r="Q602" s="38"/>
      <c r="R602" s="39"/>
    </row>
    <row r="603">
      <c r="A603" s="31"/>
      <c r="B603" s="32"/>
      <c r="C603" s="33"/>
      <c r="D603" s="34"/>
      <c r="E603" s="34"/>
      <c r="F603" s="35"/>
      <c r="G603" s="35"/>
      <c r="H603" s="32"/>
      <c r="I603" s="60"/>
      <c r="J603" s="35"/>
      <c r="K603" s="32"/>
      <c r="L603" s="36"/>
      <c r="M603" s="36"/>
      <c r="N603" s="32"/>
      <c r="O603" s="36"/>
      <c r="P603" s="37"/>
      <c r="Q603" s="38"/>
      <c r="R603" s="39"/>
    </row>
    <row r="604">
      <c r="A604" s="31"/>
      <c r="B604" s="32"/>
      <c r="C604" s="33"/>
      <c r="D604" s="34"/>
      <c r="E604" s="34"/>
      <c r="F604" s="35"/>
      <c r="G604" s="35"/>
      <c r="H604" s="32"/>
      <c r="I604" s="60"/>
      <c r="J604" s="35"/>
      <c r="K604" s="32"/>
      <c r="L604" s="36"/>
      <c r="M604" s="36"/>
      <c r="N604" s="32"/>
      <c r="O604" s="36"/>
      <c r="P604" s="37"/>
      <c r="Q604" s="38"/>
      <c r="R604" s="39"/>
    </row>
    <row r="605">
      <c r="A605" s="31"/>
      <c r="B605" s="32"/>
      <c r="C605" s="33"/>
      <c r="D605" s="34"/>
      <c r="E605" s="34"/>
      <c r="F605" s="35"/>
      <c r="G605" s="35"/>
      <c r="H605" s="32"/>
      <c r="I605" s="60"/>
      <c r="J605" s="35"/>
      <c r="K605" s="32"/>
      <c r="L605" s="36"/>
      <c r="M605" s="36"/>
      <c r="N605" s="32"/>
      <c r="O605" s="36"/>
      <c r="P605" s="37"/>
      <c r="Q605" s="38"/>
      <c r="R605" s="39"/>
    </row>
    <row r="606">
      <c r="A606" s="31"/>
      <c r="B606" s="32"/>
      <c r="C606" s="33"/>
      <c r="D606" s="34"/>
      <c r="E606" s="34"/>
      <c r="F606" s="35"/>
      <c r="G606" s="35"/>
      <c r="H606" s="32"/>
      <c r="I606" s="60"/>
      <c r="J606" s="35"/>
      <c r="K606" s="32"/>
      <c r="L606" s="36"/>
      <c r="M606" s="36"/>
      <c r="N606" s="32"/>
      <c r="O606" s="36"/>
      <c r="P606" s="37"/>
      <c r="Q606" s="38"/>
      <c r="R606" s="39"/>
    </row>
    <row r="607">
      <c r="A607" s="31"/>
      <c r="B607" s="32"/>
      <c r="C607" s="33"/>
      <c r="D607" s="34"/>
      <c r="E607" s="34"/>
      <c r="F607" s="35"/>
      <c r="G607" s="35"/>
      <c r="H607" s="32"/>
      <c r="I607" s="60"/>
      <c r="J607" s="35"/>
      <c r="K607" s="32"/>
      <c r="L607" s="36"/>
      <c r="M607" s="36"/>
      <c r="N607" s="32"/>
      <c r="O607" s="36"/>
      <c r="P607" s="37"/>
      <c r="Q607" s="38"/>
      <c r="R607" s="39"/>
    </row>
    <row r="608">
      <c r="A608" s="31"/>
      <c r="B608" s="32"/>
      <c r="C608" s="33"/>
      <c r="D608" s="34"/>
      <c r="E608" s="34"/>
      <c r="F608" s="35"/>
      <c r="G608" s="35"/>
      <c r="H608" s="32"/>
      <c r="I608" s="60"/>
      <c r="J608" s="35"/>
      <c r="K608" s="32"/>
      <c r="L608" s="36"/>
      <c r="M608" s="36"/>
      <c r="N608" s="32"/>
      <c r="O608" s="36"/>
      <c r="P608" s="37"/>
      <c r="Q608" s="38"/>
      <c r="R608" s="39"/>
    </row>
    <row r="609">
      <c r="A609" s="31"/>
      <c r="B609" s="32"/>
      <c r="C609" s="33"/>
      <c r="D609" s="34"/>
      <c r="E609" s="34"/>
      <c r="F609" s="35"/>
      <c r="G609" s="35"/>
      <c r="H609" s="32"/>
      <c r="I609" s="60"/>
      <c r="J609" s="35"/>
      <c r="K609" s="32"/>
      <c r="L609" s="36"/>
      <c r="M609" s="36"/>
      <c r="N609" s="32"/>
      <c r="O609" s="36"/>
      <c r="P609" s="37"/>
      <c r="Q609" s="38"/>
      <c r="R609" s="39"/>
    </row>
    <row r="610">
      <c r="A610" s="31"/>
      <c r="B610" s="32"/>
      <c r="C610" s="33"/>
      <c r="D610" s="34"/>
      <c r="E610" s="34"/>
      <c r="F610" s="35"/>
      <c r="G610" s="35"/>
      <c r="H610" s="32"/>
      <c r="I610" s="60"/>
      <c r="J610" s="35"/>
      <c r="K610" s="32"/>
      <c r="L610" s="36"/>
      <c r="M610" s="36"/>
      <c r="N610" s="32"/>
      <c r="O610" s="36"/>
      <c r="P610" s="37"/>
      <c r="Q610" s="38"/>
      <c r="R610" s="39"/>
    </row>
    <row r="611">
      <c r="A611" s="31"/>
      <c r="B611" s="32"/>
      <c r="C611" s="33"/>
      <c r="D611" s="34"/>
      <c r="E611" s="34"/>
      <c r="F611" s="35"/>
      <c r="G611" s="35"/>
      <c r="H611" s="32"/>
      <c r="I611" s="60"/>
      <c r="J611" s="35"/>
      <c r="K611" s="32"/>
      <c r="L611" s="36"/>
      <c r="M611" s="36"/>
      <c r="N611" s="32"/>
      <c r="O611" s="36"/>
      <c r="P611" s="37"/>
      <c r="Q611" s="38"/>
      <c r="R611" s="39"/>
    </row>
    <row r="612">
      <c r="A612" s="31"/>
      <c r="B612" s="32"/>
      <c r="C612" s="33"/>
      <c r="D612" s="34"/>
      <c r="E612" s="34"/>
      <c r="F612" s="35"/>
      <c r="G612" s="35"/>
      <c r="H612" s="32"/>
      <c r="I612" s="60"/>
      <c r="J612" s="35"/>
      <c r="K612" s="32"/>
      <c r="L612" s="36"/>
      <c r="M612" s="36"/>
      <c r="N612" s="32"/>
      <c r="O612" s="36"/>
      <c r="P612" s="37"/>
      <c r="Q612" s="38"/>
      <c r="R612" s="39"/>
    </row>
    <row r="613">
      <c r="A613" s="31"/>
      <c r="B613" s="32"/>
      <c r="C613" s="33"/>
      <c r="D613" s="34"/>
      <c r="E613" s="34"/>
      <c r="F613" s="35"/>
      <c r="G613" s="35"/>
      <c r="H613" s="32"/>
      <c r="I613" s="60"/>
      <c r="J613" s="35"/>
      <c r="K613" s="32"/>
      <c r="L613" s="36"/>
      <c r="M613" s="36"/>
      <c r="N613" s="32"/>
      <c r="O613" s="36"/>
      <c r="P613" s="37"/>
      <c r="Q613" s="38"/>
      <c r="R613" s="39"/>
    </row>
    <row r="614">
      <c r="A614" s="31"/>
      <c r="B614" s="32"/>
      <c r="C614" s="33"/>
      <c r="D614" s="34"/>
      <c r="E614" s="34"/>
      <c r="F614" s="35"/>
      <c r="G614" s="35"/>
      <c r="H614" s="32"/>
      <c r="I614" s="60"/>
      <c r="J614" s="35"/>
      <c r="K614" s="32"/>
      <c r="L614" s="36"/>
      <c r="M614" s="36"/>
      <c r="N614" s="32"/>
      <c r="O614" s="36"/>
      <c r="P614" s="37"/>
      <c r="Q614" s="38"/>
      <c r="R614" s="39"/>
    </row>
    <row r="615">
      <c r="A615" s="31"/>
      <c r="B615" s="32"/>
      <c r="C615" s="33"/>
      <c r="D615" s="34"/>
      <c r="E615" s="34"/>
      <c r="F615" s="35"/>
      <c r="G615" s="35"/>
      <c r="H615" s="32"/>
      <c r="I615" s="60"/>
      <c r="J615" s="35"/>
      <c r="K615" s="32"/>
      <c r="L615" s="36"/>
      <c r="M615" s="36"/>
      <c r="N615" s="32"/>
      <c r="O615" s="36"/>
      <c r="P615" s="37"/>
      <c r="Q615" s="38"/>
      <c r="R615" s="39"/>
    </row>
    <row r="616">
      <c r="A616" s="31"/>
      <c r="B616" s="32"/>
      <c r="C616" s="33"/>
      <c r="D616" s="34"/>
      <c r="E616" s="34"/>
      <c r="F616" s="35"/>
      <c r="G616" s="35"/>
      <c r="H616" s="32"/>
      <c r="I616" s="60"/>
      <c r="J616" s="35"/>
      <c r="K616" s="32"/>
      <c r="L616" s="36"/>
      <c r="M616" s="36"/>
      <c r="N616" s="32"/>
      <c r="O616" s="36"/>
      <c r="P616" s="37"/>
      <c r="Q616" s="38"/>
      <c r="R616" s="39"/>
    </row>
    <row r="617">
      <c r="A617" s="31"/>
      <c r="B617" s="32"/>
      <c r="C617" s="33"/>
      <c r="D617" s="34"/>
      <c r="E617" s="34"/>
      <c r="F617" s="35"/>
      <c r="G617" s="35"/>
      <c r="H617" s="32"/>
      <c r="I617" s="60"/>
      <c r="J617" s="35"/>
      <c r="K617" s="32"/>
      <c r="L617" s="36"/>
      <c r="M617" s="36"/>
      <c r="N617" s="32"/>
      <c r="O617" s="36"/>
      <c r="P617" s="37"/>
      <c r="Q617" s="38"/>
      <c r="R617" s="39"/>
    </row>
    <row r="618">
      <c r="A618" s="31"/>
      <c r="B618" s="32"/>
      <c r="C618" s="33"/>
      <c r="D618" s="34"/>
      <c r="E618" s="34"/>
      <c r="F618" s="35"/>
      <c r="G618" s="35"/>
      <c r="H618" s="32"/>
      <c r="I618" s="60"/>
      <c r="J618" s="35"/>
      <c r="K618" s="32"/>
      <c r="L618" s="36"/>
      <c r="M618" s="36"/>
      <c r="N618" s="32"/>
      <c r="O618" s="36"/>
      <c r="P618" s="37"/>
      <c r="Q618" s="38"/>
      <c r="R618" s="39"/>
    </row>
    <row r="619">
      <c r="A619" s="31"/>
      <c r="B619" s="32"/>
      <c r="C619" s="33"/>
      <c r="D619" s="34"/>
      <c r="E619" s="34"/>
      <c r="F619" s="35"/>
      <c r="G619" s="35"/>
      <c r="H619" s="32"/>
      <c r="I619" s="60"/>
      <c r="J619" s="35"/>
      <c r="K619" s="32"/>
      <c r="L619" s="36"/>
      <c r="M619" s="36"/>
      <c r="N619" s="32"/>
      <c r="O619" s="36"/>
      <c r="P619" s="37"/>
      <c r="Q619" s="38"/>
      <c r="R619" s="39"/>
    </row>
    <row r="620">
      <c r="A620" s="31"/>
      <c r="B620" s="32"/>
      <c r="C620" s="33"/>
      <c r="D620" s="34"/>
      <c r="E620" s="34"/>
      <c r="F620" s="35"/>
      <c r="G620" s="35"/>
      <c r="H620" s="32"/>
      <c r="I620" s="60"/>
      <c r="J620" s="35"/>
      <c r="K620" s="32"/>
      <c r="L620" s="36"/>
      <c r="M620" s="36"/>
      <c r="N620" s="32"/>
      <c r="O620" s="36"/>
      <c r="P620" s="37"/>
      <c r="Q620" s="38"/>
      <c r="R620" s="39"/>
    </row>
    <row r="621">
      <c r="A621" s="31"/>
      <c r="B621" s="32"/>
      <c r="C621" s="33"/>
      <c r="D621" s="34"/>
      <c r="E621" s="34"/>
      <c r="F621" s="35"/>
      <c r="G621" s="35"/>
      <c r="H621" s="32"/>
      <c r="I621" s="60"/>
      <c r="J621" s="35"/>
      <c r="K621" s="32"/>
      <c r="L621" s="36"/>
      <c r="M621" s="36"/>
      <c r="N621" s="32"/>
      <c r="O621" s="36"/>
      <c r="P621" s="37"/>
      <c r="Q621" s="38"/>
      <c r="R621" s="39"/>
    </row>
    <row r="622">
      <c r="A622" s="31"/>
      <c r="B622" s="32"/>
      <c r="C622" s="33"/>
      <c r="D622" s="34"/>
      <c r="E622" s="34"/>
      <c r="F622" s="35"/>
      <c r="G622" s="35"/>
      <c r="H622" s="32"/>
      <c r="I622" s="60"/>
      <c r="J622" s="35"/>
      <c r="K622" s="32"/>
      <c r="L622" s="36"/>
      <c r="M622" s="36"/>
      <c r="N622" s="32"/>
      <c r="O622" s="36"/>
      <c r="P622" s="37"/>
      <c r="Q622" s="38"/>
      <c r="R622" s="39"/>
    </row>
    <row r="623">
      <c r="A623" s="31"/>
      <c r="B623" s="32"/>
      <c r="C623" s="33"/>
      <c r="D623" s="34"/>
      <c r="E623" s="34"/>
      <c r="F623" s="35"/>
      <c r="G623" s="35"/>
      <c r="H623" s="32"/>
      <c r="I623" s="60"/>
      <c r="J623" s="35"/>
      <c r="K623" s="32"/>
      <c r="L623" s="36"/>
      <c r="M623" s="36"/>
      <c r="N623" s="32"/>
      <c r="O623" s="36"/>
      <c r="P623" s="37"/>
      <c r="Q623" s="38"/>
      <c r="R623" s="39"/>
    </row>
    <row r="624">
      <c r="A624" s="31"/>
      <c r="B624" s="32"/>
      <c r="C624" s="33"/>
      <c r="D624" s="34"/>
      <c r="E624" s="34"/>
      <c r="F624" s="35"/>
      <c r="G624" s="35"/>
      <c r="H624" s="32"/>
      <c r="I624" s="60"/>
      <c r="J624" s="35"/>
      <c r="K624" s="32"/>
      <c r="L624" s="36"/>
      <c r="M624" s="36"/>
      <c r="N624" s="32"/>
      <c r="O624" s="36"/>
      <c r="P624" s="37"/>
      <c r="Q624" s="38"/>
      <c r="R624" s="39"/>
    </row>
    <row r="625">
      <c r="A625" s="31"/>
      <c r="B625" s="32"/>
      <c r="C625" s="33"/>
      <c r="D625" s="34"/>
      <c r="E625" s="34"/>
      <c r="F625" s="35"/>
      <c r="G625" s="35"/>
      <c r="H625" s="32"/>
      <c r="I625" s="60"/>
      <c r="J625" s="35"/>
      <c r="K625" s="32"/>
      <c r="L625" s="36"/>
      <c r="M625" s="36"/>
      <c r="N625" s="32"/>
      <c r="O625" s="36"/>
      <c r="P625" s="37"/>
      <c r="Q625" s="38"/>
      <c r="R625" s="39"/>
    </row>
    <row r="626">
      <c r="A626" s="31"/>
      <c r="B626" s="32"/>
      <c r="C626" s="33"/>
      <c r="D626" s="34"/>
      <c r="E626" s="34"/>
      <c r="F626" s="35"/>
      <c r="G626" s="35"/>
      <c r="H626" s="32"/>
      <c r="I626" s="60"/>
      <c r="J626" s="35"/>
      <c r="K626" s="32"/>
      <c r="L626" s="36"/>
      <c r="M626" s="36"/>
      <c r="N626" s="32"/>
      <c r="O626" s="36"/>
      <c r="P626" s="37"/>
      <c r="Q626" s="38"/>
      <c r="R626" s="39"/>
    </row>
    <row r="627">
      <c r="A627" s="31"/>
      <c r="B627" s="32"/>
      <c r="C627" s="33"/>
      <c r="D627" s="34"/>
      <c r="E627" s="34"/>
      <c r="F627" s="35"/>
      <c r="G627" s="35"/>
      <c r="H627" s="32"/>
      <c r="I627" s="60"/>
      <c r="J627" s="35"/>
      <c r="K627" s="32"/>
      <c r="L627" s="36"/>
      <c r="M627" s="36"/>
      <c r="N627" s="32"/>
      <c r="O627" s="36"/>
      <c r="P627" s="37"/>
      <c r="Q627" s="38"/>
      <c r="R627" s="39"/>
    </row>
    <row r="628">
      <c r="A628" s="31"/>
      <c r="B628" s="32"/>
      <c r="C628" s="33"/>
      <c r="D628" s="34"/>
      <c r="E628" s="34"/>
      <c r="F628" s="35"/>
      <c r="G628" s="35"/>
      <c r="H628" s="32"/>
      <c r="I628" s="60"/>
      <c r="J628" s="35"/>
      <c r="K628" s="32"/>
      <c r="L628" s="36"/>
      <c r="M628" s="36"/>
      <c r="N628" s="32"/>
      <c r="O628" s="36"/>
      <c r="P628" s="37"/>
      <c r="Q628" s="38"/>
      <c r="R628" s="39"/>
    </row>
    <row r="629">
      <c r="A629" s="31"/>
      <c r="B629" s="32"/>
      <c r="C629" s="33"/>
      <c r="D629" s="34"/>
      <c r="E629" s="34"/>
      <c r="F629" s="35"/>
      <c r="G629" s="35"/>
      <c r="H629" s="32"/>
      <c r="I629" s="60"/>
      <c r="J629" s="35"/>
      <c r="K629" s="32"/>
      <c r="L629" s="36"/>
      <c r="M629" s="36"/>
      <c r="N629" s="32"/>
      <c r="O629" s="36"/>
      <c r="P629" s="37"/>
      <c r="Q629" s="38"/>
      <c r="R629" s="39"/>
    </row>
    <row r="630">
      <c r="A630" s="31"/>
      <c r="B630" s="32"/>
      <c r="C630" s="33"/>
      <c r="D630" s="34"/>
      <c r="E630" s="34"/>
      <c r="F630" s="35"/>
      <c r="G630" s="35"/>
      <c r="H630" s="32"/>
      <c r="I630" s="60"/>
      <c r="J630" s="35"/>
      <c r="K630" s="32"/>
      <c r="L630" s="36"/>
      <c r="M630" s="36"/>
      <c r="N630" s="32"/>
      <c r="O630" s="36"/>
      <c r="P630" s="37"/>
      <c r="Q630" s="38"/>
      <c r="R630" s="39"/>
    </row>
    <row r="631">
      <c r="A631" s="31"/>
      <c r="B631" s="32"/>
      <c r="C631" s="33"/>
      <c r="D631" s="34"/>
      <c r="E631" s="34"/>
      <c r="F631" s="35"/>
      <c r="G631" s="35"/>
      <c r="H631" s="32"/>
      <c r="I631" s="60"/>
      <c r="J631" s="35"/>
      <c r="K631" s="32"/>
      <c r="L631" s="36"/>
      <c r="M631" s="36"/>
      <c r="N631" s="32"/>
      <c r="O631" s="36"/>
      <c r="P631" s="37"/>
      <c r="Q631" s="38"/>
      <c r="R631" s="39"/>
    </row>
    <row r="632">
      <c r="A632" s="31"/>
      <c r="B632" s="32"/>
      <c r="C632" s="33"/>
      <c r="D632" s="34"/>
      <c r="E632" s="34"/>
      <c r="F632" s="35"/>
      <c r="G632" s="35"/>
      <c r="H632" s="32"/>
      <c r="I632" s="60"/>
      <c r="J632" s="35"/>
      <c r="K632" s="32"/>
      <c r="L632" s="36"/>
      <c r="M632" s="36"/>
      <c r="N632" s="32"/>
      <c r="O632" s="36"/>
      <c r="P632" s="37"/>
      <c r="Q632" s="38"/>
      <c r="R632" s="39"/>
    </row>
    <row r="633">
      <c r="A633" s="31"/>
      <c r="B633" s="32"/>
      <c r="C633" s="33"/>
      <c r="D633" s="34"/>
      <c r="E633" s="34"/>
      <c r="F633" s="35"/>
      <c r="G633" s="35"/>
      <c r="H633" s="32"/>
      <c r="I633" s="60"/>
      <c r="J633" s="35"/>
      <c r="K633" s="32"/>
      <c r="L633" s="36"/>
      <c r="M633" s="36"/>
      <c r="N633" s="32"/>
      <c r="O633" s="36"/>
      <c r="P633" s="37"/>
      <c r="Q633" s="38"/>
      <c r="R633" s="39"/>
    </row>
    <row r="634">
      <c r="A634" s="31"/>
      <c r="B634" s="32"/>
      <c r="C634" s="33"/>
      <c r="D634" s="34"/>
      <c r="E634" s="34"/>
      <c r="F634" s="35"/>
      <c r="G634" s="35"/>
      <c r="H634" s="32"/>
      <c r="I634" s="60"/>
      <c r="J634" s="35"/>
      <c r="K634" s="32"/>
      <c r="L634" s="36"/>
      <c r="M634" s="36"/>
      <c r="N634" s="32"/>
      <c r="O634" s="36"/>
      <c r="P634" s="37"/>
      <c r="Q634" s="38"/>
      <c r="R634" s="39"/>
    </row>
    <row r="635">
      <c r="A635" s="31"/>
      <c r="B635" s="32"/>
      <c r="C635" s="33"/>
      <c r="D635" s="34"/>
      <c r="E635" s="34"/>
      <c r="F635" s="35"/>
      <c r="G635" s="35"/>
      <c r="H635" s="32"/>
      <c r="I635" s="60"/>
      <c r="J635" s="35"/>
      <c r="K635" s="32"/>
      <c r="L635" s="36"/>
      <c r="M635" s="36"/>
      <c r="N635" s="32"/>
      <c r="O635" s="36"/>
      <c r="P635" s="37"/>
      <c r="Q635" s="38"/>
      <c r="R635" s="39"/>
    </row>
    <row r="636">
      <c r="A636" s="31"/>
      <c r="B636" s="32"/>
      <c r="C636" s="33"/>
      <c r="D636" s="34"/>
      <c r="E636" s="34"/>
      <c r="F636" s="35"/>
      <c r="G636" s="35"/>
      <c r="H636" s="32"/>
      <c r="I636" s="60"/>
      <c r="J636" s="35"/>
      <c r="K636" s="32"/>
      <c r="L636" s="36"/>
      <c r="M636" s="36"/>
      <c r="N636" s="32"/>
      <c r="O636" s="36"/>
      <c r="P636" s="37"/>
      <c r="Q636" s="38"/>
      <c r="R636" s="39"/>
    </row>
    <row r="637">
      <c r="A637" s="31"/>
      <c r="B637" s="32"/>
      <c r="C637" s="33"/>
      <c r="D637" s="34"/>
      <c r="E637" s="34"/>
      <c r="F637" s="35"/>
      <c r="G637" s="35"/>
      <c r="H637" s="32"/>
      <c r="I637" s="60"/>
      <c r="J637" s="35"/>
      <c r="K637" s="32"/>
      <c r="L637" s="36"/>
      <c r="M637" s="36"/>
      <c r="N637" s="32"/>
      <c r="O637" s="36"/>
      <c r="P637" s="37"/>
      <c r="Q637" s="38"/>
      <c r="R637" s="39"/>
    </row>
    <row r="638">
      <c r="A638" s="31"/>
      <c r="B638" s="32"/>
      <c r="C638" s="33"/>
      <c r="D638" s="34"/>
      <c r="E638" s="34"/>
      <c r="F638" s="35"/>
      <c r="G638" s="35"/>
      <c r="H638" s="32"/>
      <c r="I638" s="60"/>
      <c r="J638" s="35"/>
      <c r="K638" s="32"/>
      <c r="L638" s="36"/>
      <c r="M638" s="36"/>
      <c r="N638" s="32"/>
      <c r="O638" s="36"/>
      <c r="P638" s="37"/>
      <c r="Q638" s="38"/>
      <c r="R638" s="39"/>
    </row>
    <row r="639">
      <c r="A639" s="31"/>
      <c r="B639" s="32"/>
      <c r="C639" s="33"/>
      <c r="D639" s="34"/>
      <c r="E639" s="34"/>
      <c r="F639" s="35"/>
      <c r="G639" s="35"/>
      <c r="H639" s="32"/>
      <c r="I639" s="60"/>
      <c r="J639" s="35"/>
      <c r="K639" s="32"/>
      <c r="L639" s="36"/>
      <c r="M639" s="36"/>
      <c r="N639" s="32"/>
      <c r="O639" s="36"/>
      <c r="P639" s="37"/>
      <c r="Q639" s="38"/>
      <c r="R639" s="39"/>
    </row>
    <row r="640">
      <c r="A640" s="31"/>
      <c r="B640" s="32"/>
      <c r="C640" s="33"/>
      <c r="D640" s="34"/>
      <c r="E640" s="34"/>
      <c r="F640" s="35"/>
      <c r="G640" s="35"/>
      <c r="H640" s="32"/>
      <c r="I640" s="60"/>
      <c r="J640" s="35"/>
      <c r="K640" s="32"/>
      <c r="L640" s="36"/>
      <c r="M640" s="36"/>
      <c r="N640" s="32"/>
      <c r="O640" s="36"/>
      <c r="P640" s="37"/>
      <c r="Q640" s="38"/>
      <c r="R640" s="39"/>
    </row>
    <row r="641">
      <c r="A641" s="31"/>
      <c r="B641" s="32"/>
      <c r="C641" s="33"/>
      <c r="D641" s="34"/>
      <c r="E641" s="34"/>
      <c r="F641" s="35"/>
      <c r="G641" s="35"/>
      <c r="H641" s="32"/>
      <c r="I641" s="60"/>
      <c r="J641" s="35"/>
      <c r="K641" s="32"/>
      <c r="L641" s="36"/>
      <c r="M641" s="36"/>
      <c r="N641" s="32"/>
      <c r="O641" s="36"/>
      <c r="P641" s="37"/>
      <c r="Q641" s="38"/>
      <c r="R641" s="39"/>
    </row>
    <row r="642">
      <c r="A642" s="31"/>
      <c r="B642" s="32"/>
      <c r="C642" s="33"/>
      <c r="D642" s="34"/>
      <c r="E642" s="34"/>
      <c r="F642" s="35"/>
      <c r="G642" s="35"/>
      <c r="H642" s="32"/>
      <c r="I642" s="60"/>
      <c r="J642" s="35"/>
      <c r="K642" s="32"/>
      <c r="L642" s="36"/>
      <c r="M642" s="36"/>
      <c r="N642" s="32"/>
      <c r="O642" s="36"/>
      <c r="P642" s="37"/>
      <c r="Q642" s="38"/>
      <c r="R642" s="39"/>
    </row>
    <row r="643">
      <c r="A643" s="31"/>
      <c r="B643" s="32"/>
      <c r="C643" s="33"/>
      <c r="D643" s="34"/>
      <c r="E643" s="34"/>
      <c r="F643" s="35"/>
      <c r="G643" s="35"/>
      <c r="H643" s="32"/>
      <c r="I643" s="70"/>
      <c r="J643" s="35"/>
      <c r="K643" s="32"/>
      <c r="L643" s="36"/>
      <c r="M643" s="36"/>
      <c r="N643" s="32"/>
      <c r="O643" s="36"/>
      <c r="P643" s="37"/>
      <c r="Q643" s="38"/>
      <c r="R643" s="39"/>
    </row>
    <row r="644">
      <c r="A644" s="31"/>
      <c r="B644" s="32"/>
      <c r="C644" s="33"/>
      <c r="D644" s="34"/>
      <c r="E644" s="34"/>
      <c r="F644" s="35"/>
      <c r="G644" s="35"/>
      <c r="H644" s="32"/>
      <c r="I644" s="70"/>
      <c r="J644" s="35"/>
      <c r="K644" s="32"/>
      <c r="L644" s="36"/>
      <c r="M644" s="36"/>
      <c r="N644" s="32"/>
      <c r="O644" s="36"/>
      <c r="P644" s="37"/>
      <c r="Q644" s="38"/>
      <c r="R644" s="39"/>
    </row>
    <row r="645">
      <c r="A645" s="31"/>
      <c r="B645" s="46"/>
      <c r="C645" s="46"/>
      <c r="D645" s="47"/>
      <c r="E645" s="47"/>
      <c r="F645" s="46"/>
      <c r="G645" s="46"/>
      <c r="H645" s="32"/>
      <c r="I645" s="70"/>
      <c r="J645" s="46"/>
      <c r="K645" s="46"/>
      <c r="L645" s="46"/>
      <c r="M645" s="46"/>
      <c r="N645" s="46"/>
      <c r="O645" s="46"/>
      <c r="P645" s="47"/>
      <c r="Q645" s="47"/>
      <c r="R645" s="47"/>
    </row>
    <row r="646">
      <c r="A646" s="31"/>
      <c r="B646" s="46"/>
      <c r="C646" s="46"/>
      <c r="D646" s="47"/>
      <c r="E646" s="47"/>
      <c r="F646" s="46"/>
      <c r="G646" s="46"/>
      <c r="H646" s="32"/>
      <c r="I646" s="70"/>
      <c r="J646" s="46"/>
      <c r="K646" s="46"/>
      <c r="L646" s="46"/>
      <c r="M646" s="46"/>
      <c r="N646" s="46"/>
      <c r="O646" s="46"/>
      <c r="P646" s="47"/>
      <c r="Q646" s="47"/>
      <c r="R646" s="47"/>
    </row>
    <row r="647">
      <c r="A647" s="31"/>
      <c r="B647" s="46"/>
      <c r="C647" s="46"/>
      <c r="D647" s="47"/>
      <c r="E647" s="47"/>
      <c r="F647" s="46"/>
      <c r="G647" s="46"/>
      <c r="H647" s="32"/>
      <c r="I647" s="70"/>
      <c r="J647" s="46"/>
      <c r="K647" s="46"/>
      <c r="L647" s="46"/>
      <c r="M647" s="46"/>
      <c r="N647" s="46"/>
      <c r="O647" s="46"/>
      <c r="P647" s="47"/>
      <c r="Q647" s="47"/>
      <c r="R647" s="47"/>
    </row>
    <row r="648">
      <c r="A648" s="31"/>
      <c r="B648" s="46"/>
      <c r="C648" s="46"/>
      <c r="D648" s="47"/>
      <c r="E648" s="47"/>
      <c r="F648" s="46"/>
      <c r="G648" s="46"/>
      <c r="H648" s="32"/>
      <c r="I648" s="70"/>
      <c r="J648" s="46"/>
      <c r="K648" s="46"/>
      <c r="L648" s="46"/>
      <c r="M648" s="46"/>
      <c r="N648" s="46"/>
      <c r="O648" s="46"/>
      <c r="P648" s="47"/>
      <c r="Q648" s="47"/>
      <c r="R648" s="47"/>
    </row>
    <row r="649">
      <c r="A649" s="31"/>
      <c r="B649" s="46"/>
      <c r="C649" s="46"/>
      <c r="D649" s="47"/>
      <c r="E649" s="47"/>
      <c r="F649" s="46"/>
      <c r="G649" s="46"/>
      <c r="H649" s="32"/>
      <c r="I649" s="70"/>
      <c r="J649" s="46"/>
      <c r="K649" s="46"/>
      <c r="L649" s="46"/>
      <c r="M649" s="46"/>
      <c r="N649" s="46"/>
      <c r="O649" s="46"/>
      <c r="P649" s="47"/>
      <c r="Q649" s="47"/>
      <c r="R649" s="47"/>
    </row>
    <row r="650">
      <c r="A650" s="31"/>
      <c r="B650" s="46"/>
      <c r="C650" s="46"/>
      <c r="D650" s="47"/>
      <c r="E650" s="47"/>
      <c r="F650" s="46"/>
      <c r="G650" s="46"/>
      <c r="H650" s="32"/>
      <c r="I650" s="70"/>
      <c r="J650" s="46"/>
      <c r="K650" s="46"/>
      <c r="L650" s="46"/>
      <c r="M650" s="46"/>
      <c r="N650" s="46"/>
      <c r="O650" s="46"/>
      <c r="P650" s="47"/>
      <c r="Q650" s="47"/>
      <c r="R650" s="47"/>
    </row>
    <row r="651">
      <c r="A651" s="31"/>
      <c r="B651" s="46"/>
      <c r="C651" s="46"/>
      <c r="D651" s="47"/>
      <c r="E651" s="47"/>
      <c r="F651" s="46"/>
      <c r="G651" s="46"/>
      <c r="H651" s="32"/>
      <c r="I651" s="70"/>
      <c r="J651" s="46"/>
      <c r="K651" s="46"/>
      <c r="L651" s="46"/>
      <c r="M651" s="46"/>
      <c r="N651" s="46"/>
      <c r="O651" s="46"/>
      <c r="P651" s="47"/>
      <c r="Q651" s="47"/>
      <c r="R651" s="47"/>
    </row>
    <row r="652">
      <c r="A652" s="31"/>
      <c r="B652" s="46"/>
      <c r="C652" s="46"/>
      <c r="D652" s="47"/>
      <c r="E652" s="47"/>
      <c r="F652" s="46"/>
      <c r="G652" s="46"/>
      <c r="H652" s="32"/>
      <c r="I652" s="70"/>
      <c r="J652" s="46"/>
      <c r="K652" s="46"/>
      <c r="L652" s="46"/>
      <c r="M652" s="46"/>
      <c r="N652" s="46"/>
      <c r="O652" s="46"/>
      <c r="P652" s="47"/>
      <c r="Q652" s="47"/>
      <c r="R652" s="47"/>
    </row>
    <row r="653">
      <c r="A653" s="31"/>
      <c r="B653" s="46"/>
      <c r="C653" s="46"/>
      <c r="D653" s="47"/>
      <c r="E653" s="47"/>
      <c r="F653" s="46"/>
      <c r="G653" s="46"/>
      <c r="H653" s="32"/>
      <c r="I653" s="70"/>
      <c r="J653" s="46"/>
      <c r="K653" s="46"/>
      <c r="L653" s="46"/>
      <c r="M653" s="46"/>
      <c r="N653" s="46"/>
      <c r="O653" s="46"/>
      <c r="P653" s="47"/>
      <c r="Q653" s="47"/>
      <c r="R653" s="47"/>
    </row>
    <row r="654">
      <c r="A654" s="31"/>
      <c r="B654" s="46"/>
      <c r="C654" s="46"/>
      <c r="D654" s="47"/>
      <c r="E654" s="47"/>
      <c r="F654" s="46"/>
      <c r="G654" s="46"/>
      <c r="H654" s="46"/>
      <c r="I654" s="70"/>
      <c r="J654" s="46"/>
      <c r="K654" s="46"/>
      <c r="L654" s="46"/>
      <c r="M654" s="46"/>
      <c r="N654" s="46"/>
      <c r="O654" s="46"/>
      <c r="P654" s="47"/>
      <c r="Q654" s="47"/>
      <c r="R654" s="47"/>
    </row>
    <row r="655">
      <c r="A655" s="31"/>
      <c r="B655" s="46"/>
      <c r="C655" s="46"/>
      <c r="D655" s="47"/>
      <c r="E655" s="47"/>
      <c r="F655" s="46"/>
      <c r="G655" s="46"/>
      <c r="H655" s="46"/>
      <c r="I655" s="70"/>
      <c r="J655" s="46"/>
      <c r="K655" s="46"/>
      <c r="L655" s="46"/>
      <c r="M655" s="46"/>
      <c r="N655" s="46"/>
      <c r="O655" s="46"/>
      <c r="P655" s="47"/>
      <c r="Q655" s="47"/>
      <c r="R655" s="47"/>
    </row>
    <row r="656">
      <c r="A656" s="31"/>
      <c r="B656" s="46"/>
      <c r="C656" s="46"/>
      <c r="D656" s="47"/>
      <c r="E656" s="47"/>
      <c r="F656" s="46"/>
      <c r="G656" s="46"/>
      <c r="H656" s="46"/>
      <c r="I656" s="70"/>
      <c r="J656" s="46"/>
      <c r="K656" s="46"/>
      <c r="L656" s="46"/>
      <c r="M656" s="46"/>
      <c r="N656" s="46"/>
      <c r="O656" s="46"/>
      <c r="P656" s="47"/>
      <c r="Q656" s="47"/>
      <c r="R656" s="47"/>
    </row>
    <row r="657">
      <c r="A657" s="31"/>
      <c r="B657" s="46"/>
      <c r="C657" s="46"/>
      <c r="D657" s="47"/>
      <c r="E657" s="47"/>
      <c r="F657" s="46"/>
      <c r="G657" s="46"/>
      <c r="H657" s="46"/>
      <c r="I657" s="70"/>
      <c r="J657" s="46"/>
      <c r="K657" s="46"/>
      <c r="L657" s="46"/>
      <c r="M657" s="46"/>
      <c r="N657" s="46"/>
      <c r="O657" s="46"/>
      <c r="P657" s="47"/>
      <c r="Q657" s="47"/>
      <c r="R657" s="47"/>
    </row>
    <row r="658">
      <c r="A658" s="31"/>
      <c r="B658" s="46"/>
      <c r="C658" s="46"/>
      <c r="D658" s="47"/>
      <c r="E658" s="47"/>
      <c r="F658" s="46"/>
      <c r="G658" s="46"/>
      <c r="H658" s="46"/>
      <c r="I658" s="70"/>
      <c r="J658" s="46"/>
      <c r="K658" s="46"/>
      <c r="L658" s="46"/>
      <c r="M658" s="46"/>
      <c r="N658" s="46"/>
      <c r="O658" s="46"/>
      <c r="P658" s="47"/>
      <c r="Q658" s="47"/>
      <c r="R658" s="47"/>
    </row>
    <row r="659">
      <c r="A659" s="31"/>
      <c r="B659" s="46"/>
      <c r="C659" s="46"/>
      <c r="D659" s="47"/>
      <c r="E659" s="47"/>
      <c r="F659" s="46"/>
      <c r="G659" s="46"/>
      <c r="H659" s="46"/>
      <c r="I659" s="70"/>
      <c r="J659" s="46"/>
      <c r="K659" s="46"/>
      <c r="L659" s="46"/>
      <c r="M659" s="46"/>
      <c r="N659" s="46"/>
      <c r="O659" s="46"/>
      <c r="P659" s="47"/>
      <c r="Q659" s="47"/>
      <c r="R659" s="47"/>
    </row>
    <row r="660">
      <c r="A660" s="31"/>
      <c r="B660" s="46"/>
      <c r="C660" s="46"/>
      <c r="D660" s="47"/>
      <c r="E660" s="47"/>
      <c r="F660" s="46"/>
      <c r="G660" s="46"/>
      <c r="H660" s="46"/>
      <c r="I660" s="70"/>
      <c r="J660" s="46"/>
      <c r="K660" s="46"/>
      <c r="L660" s="46"/>
      <c r="M660" s="46"/>
      <c r="N660" s="46"/>
      <c r="O660" s="46"/>
      <c r="P660" s="47"/>
      <c r="Q660" s="47"/>
      <c r="R660" s="47"/>
    </row>
    <row r="661">
      <c r="A661" s="31"/>
      <c r="B661" s="46"/>
      <c r="C661" s="46"/>
      <c r="D661" s="47"/>
      <c r="E661" s="47"/>
      <c r="F661" s="46"/>
      <c r="G661" s="46"/>
      <c r="H661" s="46"/>
      <c r="I661" s="70"/>
      <c r="J661" s="46"/>
      <c r="K661" s="46"/>
      <c r="L661" s="46"/>
      <c r="M661" s="46"/>
      <c r="N661" s="46"/>
      <c r="O661" s="46"/>
      <c r="P661" s="47"/>
      <c r="Q661" s="47"/>
      <c r="R661" s="47"/>
    </row>
    <row r="662">
      <c r="A662" s="31"/>
      <c r="B662" s="46"/>
      <c r="C662" s="46"/>
      <c r="D662" s="47"/>
      <c r="E662" s="47"/>
      <c r="F662" s="46"/>
      <c r="G662" s="46"/>
      <c r="H662" s="46"/>
      <c r="I662" s="70"/>
      <c r="J662" s="46"/>
      <c r="K662" s="46"/>
      <c r="L662" s="46"/>
      <c r="M662" s="46"/>
      <c r="N662" s="46"/>
      <c r="O662" s="46"/>
      <c r="P662" s="47"/>
      <c r="Q662" s="47"/>
      <c r="R662" s="47"/>
    </row>
    <row r="663">
      <c r="A663" s="31"/>
      <c r="B663" s="46"/>
      <c r="C663" s="46"/>
      <c r="D663" s="47"/>
      <c r="E663" s="47"/>
      <c r="F663" s="46"/>
      <c r="G663" s="46"/>
      <c r="H663" s="46"/>
      <c r="I663" s="70"/>
      <c r="J663" s="46"/>
      <c r="K663" s="46"/>
      <c r="L663" s="46"/>
      <c r="M663" s="46"/>
      <c r="N663" s="46"/>
      <c r="O663" s="46"/>
      <c r="P663" s="47"/>
      <c r="Q663" s="47"/>
      <c r="R663" s="47"/>
    </row>
    <row r="664">
      <c r="A664" s="31"/>
      <c r="B664" s="46"/>
      <c r="C664" s="46"/>
      <c r="D664" s="47"/>
      <c r="E664" s="47"/>
      <c r="F664" s="46"/>
      <c r="G664" s="46"/>
      <c r="H664" s="46"/>
      <c r="I664" s="70"/>
      <c r="J664" s="46"/>
      <c r="K664" s="46"/>
      <c r="L664" s="46"/>
      <c r="M664" s="46"/>
      <c r="N664" s="46"/>
      <c r="O664" s="46"/>
      <c r="P664" s="47"/>
      <c r="Q664" s="47"/>
      <c r="R664" s="47"/>
    </row>
    <row r="665">
      <c r="A665" s="31"/>
      <c r="B665" s="46"/>
      <c r="C665" s="46"/>
      <c r="D665" s="47"/>
      <c r="E665" s="47"/>
      <c r="F665" s="46"/>
      <c r="G665" s="46"/>
      <c r="H665" s="46"/>
      <c r="I665" s="70"/>
      <c r="J665" s="46"/>
      <c r="K665" s="46"/>
      <c r="L665" s="46"/>
      <c r="M665" s="46"/>
      <c r="N665" s="46"/>
      <c r="O665" s="46"/>
      <c r="P665" s="47"/>
      <c r="Q665" s="47"/>
      <c r="R665" s="47"/>
    </row>
    <row r="666">
      <c r="A666" s="31"/>
      <c r="B666" s="46"/>
      <c r="C666" s="46"/>
      <c r="D666" s="47"/>
      <c r="E666" s="47"/>
      <c r="F666" s="46"/>
      <c r="G666" s="46"/>
      <c r="H666" s="46"/>
      <c r="I666" s="70"/>
      <c r="J666" s="46"/>
      <c r="K666" s="46"/>
      <c r="L666" s="46"/>
      <c r="M666" s="46"/>
      <c r="N666" s="46"/>
      <c r="O666" s="46"/>
      <c r="P666" s="47"/>
      <c r="Q666" s="47"/>
      <c r="R666" s="47"/>
    </row>
    <row r="667">
      <c r="A667" s="31"/>
      <c r="B667" s="46"/>
      <c r="C667" s="46"/>
      <c r="D667" s="47"/>
      <c r="E667" s="47"/>
      <c r="F667" s="46"/>
      <c r="G667" s="46"/>
      <c r="H667" s="46"/>
      <c r="I667" s="70"/>
      <c r="J667" s="46"/>
      <c r="K667" s="46"/>
      <c r="L667" s="46"/>
      <c r="M667" s="46"/>
      <c r="N667" s="46"/>
      <c r="O667" s="46"/>
      <c r="P667" s="47"/>
      <c r="Q667" s="47"/>
      <c r="R667" s="47"/>
    </row>
    <row r="668">
      <c r="A668" s="31"/>
      <c r="B668" s="46"/>
      <c r="C668" s="46"/>
      <c r="D668" s="47"/>
      <c r="E668" s="47"/>
      <c r="F668" s="46"/>
      <c r="G668" s="46"/>
      <c r="H668" s="46"/>
      <c r="I668" s="70"/>
      <c r="J668" s="46"/>
      <c r="K668" s="46"/>
      <c r="L668" s="46"/>
      <c r="M668" s="46"/>
      <c r="N668" s="46"/>
      <c r="O668" s="46"/>
      <c r="P668" s="47"/>
      <c r="Q668" s="47"/>
      <c r="R668" s="47"/>
    </row>
    <row r="669">
      <c r="A669" s="31"/>
      <c r="B669" s="46"/>
      <c r="C669" s="46"/>
      <c r="D669" s="47"/>
      <c r="E669" s="47"/>
      <c r="F669" s="46"/>
      <c r="G669" s="46"/>
      <c r="H669" s="46"/>
      <c r="I669" s="70"/>
      <c r="J669" s="46"/>
      <c r="K669" s="46"/>
      <c r="L669" s="46"/>
      <c r="M669" s="46"/>
      <c r="N669" s="46"/>
      <c r="O669" s="46"/>
      <c r="P669" s="47"/>
      <c r="Q669" s="47"/>
      <c r="R669" s="47"/>
    </row>
    <row r="670">
      <c r="A670" s="31"/>
      <c r="B670" s="46"/>
      <c r="C670" s="46"/>
      <c r="D670" s="47"/>
      <c r="E670" s="47"/>
      <c r="F670" s="46"/>
      <c r="G670" s="46"/>
      <c r="H670" s="46"/>
      <c r="I670" s="70"/>
      <c r="J670" s="46"/>
      <c r="K670" s="46"/>
      <c r="L670" s="46"/>
      <c r="M670" s="46"/>
      <c r="N670" s="46"/>
      <c r="O670" s="46"/>
      <c r="P670" s="47"/>
      <c r="Q670" s="47"/>
      <c r="R670" s="47"/>
    </row>
    <row r="671">
      <c r="A671" s="31"/>
      <c r="B671" s="46"/>
      <c r="C671" s="46"/>
      <c r="D671" s="47"/>
      <c r="E671" s="47"/>
      <c r="F671" s="46"/>
      <c r="G671" s="46"/>
      <c r="H671" s="46"/>
      <c r="I671" s="70"/>
      <c r="J671" s="46"/>
      <c r="K671" s="46"/>
      <c r="L671" s="46"/>
      <c r="M671" s="46"/>
      <c r="N671" s="46"/>
      <c r="O671" s="46"/>
      <c r="P671" s="47"/>
      <c r="Q671" s="47"/>
      <c r="R671" s="47"/>
    </row>
    <row r="672">
      <c r="A672" s="31"/>
      <c r="B672" s="46"/>
      <c r="C672" s="46"/>
      <c r="D672" s="47"/>
      <c r="E672" s="47"/>
      <c r="F672" s="46"/>
      <c r="G672" s="46"/>
      <c r="H672" s="46"/>
      <c r="I672" s="70"/>
      <c r="J672" s="46"/>
      <c r="K672" s="46"/>
      <c r="L672" s="46"/>
      <c r="M672" s="46"/>
      <c r="N672" s="46"/>
      <c r="O672" s="46"/>
      <c r="P672" s="47"/>
      <c r="Q672" s="47"/>
      <c r="R672" s="47"/>
    </row>
    <row r="673">
      <c r="A673" s="31"/>
      <c r="B673" s="46"/>
      <c r="C673" s="46"/>
      <c r="D673" s="47"/>
      <c r="E673" s="47"/>
      <c r="F673" s="46"/>
      <c r="G673" s="46"/>
      <c r="H673" s="46"/>
      <c r="I673" s="70"/>
      <c r="J673" s="46"/>
      <c r="K673" s="46"/>
      <c r="L673" s="46"/>
      <c r="M673" s="46"/>
      <c r="N673" s="46"/>
      <c r="O673" s="46"/>
      <c r="P673" s="47"/>
      <c r="Q673" s="47"/>
      <c r="R673" s="47"/>
    </row>
    <row r="674">
      <c r="A674" s="31"/>
      <c r="B674" s="46"/>
      <c r="C674" s="46"/>
      <c r="D674" s="47"/>
      <c r="E674" s="47"/>
      <c r="F674" s="46"/>
      <c r="G674" s="46"/>
      <c r="H674" s="46"/>
      <c r="I674" s="70"/>
      <c r="J674" s="46"/>
      <c r="K674" s="46"/>
      <c r="L674" s="46"/>
      <c r="M674" s="46"/>
      <c r="N674" s="46"/>
      <c r="O674" s="46"/>
      <c r="P674" s="47"/>
      <c r="Q674" s="47"/>
      <c r="R674" s="47"/>
    </row>
    <row r="675">
      <c r="A675" s="31"/>
      <c r="B675" s="46"/>
      <c r="C675" s="46"/>
      <c r="D675" s="47"/>
      <c r="E675" s="47"/>
      <c r="F675" s="46"/>
      <c r="G675" s="46"/>
      <c r="H675" s="46"/>
      <c r="I675" s="70"/>
      <c r="J675" s="46"/>
      <c r="K675" s="46"/>
      <c r="L675" s="46"/>
      <c r="M675" s="46"/>
      <c r="N675" s="46"/>
      <c r="O675" s="46"/>
      <c r="P675" s="47"/>
      <c r="Q675" s="47"/>
      <c r="R675" s="47"/>
    </row>
    <row r="676">
      <c r="A676" s="31"/>
      <c r="B676" s="46"/>
      <c r="C676" s="46"/>
      <c r="D676" s="47"/>
      <c r="E676" s="47"/>
      <c r="F676" s="46"/>
      <c r="G676" s="46"/>
      <c r="H676" s="46"/>
      <c r="I676" s="70"/>
      <c r="J676" s="46"/>
      <c r="K676" s="46"/>
      <c r="L676" s="46"/>
      <c r="M676" s="46"/>
      <c r="N676" s="46"/>
      <c r="O676" s="46"/>
      <c r="P676" s="47"/>
      <c r="Q676" s="47"/>
      <c r="R676" s="47"/>
    </row>
    <row r="677">
      <c r="A677" s="31"/>
      <c r="B677" s="46"/>
      <c r="C677" s="46"/>
      <c r="D677" s="47"/>
      <c r="E677" s="47"/>
      <c r="F677" s="46"/>
      <c r="G677" s="46"/>
      <c r="H677" s="46"/>
      <c r="I677" s="70"/>
      <c r="J677" s="46"/>
      <c r="K677" s="46"/>
      <c r="L677" s="46"/>
      <c r="M677" s="46"/>
      <c r="N677" s="46"/>
      <c r="O677" s="46"/>
      <c r="P677" s="47"/>
      <c r="Q677" s="47"/>
      <c r="R677" s="47"/>
    </row>
    <row r="678">
      <c r="A678" s="31"/>
      <c r="B678" s="46"/>
      <c r="C678" s="46"/>
      <c r="D678" s="47"/>
      <c r="E678" s="47"/>
      <c r="F678" s="46"/>
      <c r="G678" s="46"/>
      <c r="H678" s="46"/>
      <c r="I678" s="70"/>
      <c r="J678" s="46"/>
      <c r="K678" s="46"/>
      <c r="L678" s="46"/>
      <c r="M678" s="46"/>
      <c r="N678" s="46"/>
      <c r="O678" s="46"/>
      <c r="P678" s="47"/>
      <c r="Q678" s="47"/>
      <c r="R678" s="47"/>
    </row>
    <row r="679">
      <c r="A679" s="31"/>
      <c r="B679" s="46"/>
      <c r="C679" s="46"/>
      <c r="D679" s="47"/>
      <c r="E679" s="47"/>
      <c r="F679" s="46"/>
      <c r="G679" s="46"/>
      <c r="H679" s="46"/>
      <c r="I679" s="70"/>
      <c r="J679" s="46"/>
      <c r="K679" s="46"/>
      <c r="L679" s="46"/>
      <c r="M679" s="46"/>
      <c r="N679" s="46"/>
      <c r="O679" s="46"/>
      <c r="P679" s="47"/>
      <c r="Q679" s="47"/>
      <c r="R679" s="47"/>
    </row>
    <row r="680">
      <c r="A680" s="31"/>
      <c r="B680" s="46"/>
      <c r="C680" s="46"/>
      <c r="D680" s="47"/>
      <c r="E680" s="47"/>
      <c r="F680" s="46"/>
      <c r="G680" s="46"/>
      <c r="H680" s="46"/>
      <c r="I680" s="70"/>
      <c r="J680" s="46"/>
      <c r="K680" s="46"/>
      <c r="L680" s="46"/>
      <c r="M680" s="46"/>
      <c r="N680" s="46"/>
      <c r="O680" s="46"/>
      <c r="P680" s="47"/>
      <c r="Q680" s="47"/>
      <c r="R680" s="47"/>
    </row>
    <row r="681">
      <c r="A681" s="31"/>
      <c r="B681" s="46"/>
      <c r="C681" s="46"/>
      <c r="D681" s="47"/>
      <c r="E681" s="47"/>
      <c r="F681" s="46"/>
      <c r="G681" s="46"/>
      <c r="H681" s="46"/>
      <c r="I681" s="70"/>
      <c r="J681" s="46"/>
      <c r="K681" s="46"/>
      <c r="L681" s="46"/>
      <c r="M681" s="46"/>
      <c r="N681" s="46"/>
      <c r="O681" s="46"/>
      <c r="P681" s="47"/>
      <c r="Q681" s="47"/>
      <c r="R681" s="47"/>
    </row>
    <row r="682">
      <c r="A682" s="31"/>
      <c r="B682" s="46"/>
      <c r="C682" s="46"/>
      <c r="D682" s="47"/>
      <c r="E682" s="47"/>
      <c r="F682" s="46"/>
      <c r="G682" s="46"/>
      <c r="H682" s="46"/>
      <c r="I682" s="70"/>
      <c r="J682" s="46"/>
      <c r="K682" s="46"/>
      <c r="L682" s="46"/>
      <c r="M682" s="46"/>
      <c r="N682" s="46"/>
      <c r="O682" s="46"/>
      <c r="P682" s="47"/>
      <c r="Q682" s="47"/>
      <c r="R682" s="47"/>
    </row>
    <row r="683">
      <c r="A683" s="31"/>
      <c r="B683" s="46"/>
      <c r="C683" s="46"/>
      <c r="D683" s="47"/>
      <c r="E683" s="47"/>
      <c r="F683" s="46"/>
      <c r="G683" s="46"/>
      <c r="H683" s="46"/>
      <c r="I683" s="70"/>
      <c r="J683" s="46"/>
      <c r="K683" s="46"/>
      <c r="L683" s="46"/>
      <c r="M683" s="46"/>
      <c r="N683" s="46"/>
      <c r="O683" s="46"/>
      <c r="P683" s="47"/>
      <c r="Q683" s="47"/>
      <c r="R683" s="47"/>
    </row>
    <row r="684">
      <c r="A684" s="31"/>
      <c r="B684" s="46"/>
      <c r="C684" s="46"/>
      <c r="D684" s="47"/>
      <c r="E684" s="47"/>
      <c r="F684" s="46"/>
      <c r="G684" s="46"/>
      <c r="H684" s="46"/>
      <c r="I684" s="70"/>
      <c r="J684" s="46"/>
      <c r="K684" s="46"/>
      <c r="L684" s="46"/>
      <c r="M684" s="46"/>
      <c r="N684" s="46"/>
      <c r="O684" s="46"/>
      <c r="P684" s="47"/>
      <c r="Q684" s="47"/>
      <c r="R684" s="47"/>
    </row>
    <row r="685">
      <c r="A685" s="31"/>
      <c r="B685" s="46"/>
      <c r="C685" s="46"/>
      <c r="D685" s="47"/>
      <c r="E685" s="47"/>
      <c r="F685" s="46"/>
      <c r="G685" s="46"/>
      <c r="H685" s="46"/>
      <c r="I685" s="70"/>
      <c r="J685" s="46"/>
      <c r="K685" s="46"/>
      <c r="L685" s="46"/>
      <c r="M685" s="46"/>
      <c r="N685" s="46"/>
      <c r="O685" s="46"/>
      <c r="P685" s="47"/>
      <c r="Q685" s="47"/>
      <c r="R685" s="47"/>
    </row>
    <row r="686">
      <c r="A686" s="31"/>
      <c r="B686" s="46"/>
      <c r="C686" s="46"/>
      <c r="D686" s="47"/>
      <c r="E686" s="47"/>
      <c r="F686" s="46"/>
      <c r="G686" s="46"/>
      <c r="H686" s="46"/>
      <c r="I686" s="70"/>
      <c r="J686" s="46"/>
      <c r="K686" s="46"/>
      <c r="L686" s="46"/>
      <c r="M686" s="46"/>
      <c r="N686" s="46"/>
      <c r="O686" s="46"/>
      <c r="P686" s="47"/>
      <c r="Q686" s="47"/>
      <c r="R686" s="47"/>
    </row>
    <row r="687">
      <c r="A687" s="31"/>
      <c r="B687" s="46"/>
      <c r="C687" s="46"/>
      <c r="D687" s="47"/>
      <c r="E687" s="47"/>
      <c r="F687" s="46"/>
      <c r="G687" s="46"/>
      <c r="H687" s="46"/>
      <c r="I687" s="70"/>
      <c r="J687" s="46"/>
      <c r="K687" s="46"/>
      <c r="L687" s="46"/>
      <c r="M687" s="46"/>
      <c r="N687" s="46"/>
      <c r="O687" s="46"/>
      <c r="P687" s="47"/>
      <c r="Q687" s="47"/>
      <c r="R687" s="47"/>
    </row>
    <row r="688">
      <c r="A688" s="31"/>
      <c r="B688" s="46"/>
      <c r="C688" s="46"/>
      <c r="D688" s="47"/>
      <c r="E688" s="47"/>
      <c r="F688" s="46"/>
      <c r="G688" s="46"/>
      <c r="H688" s="46"/>
      <c r="I688" s="70"/>
      <c r="J688" s="46"/>
      <c r="K688" s="46"/>
      <c r="L688" s="46"/>
      <c r="M688" s="46"/>
      <c r="N688" s="46"/>
      <c r="O688" s="46"/>
      <c r="P688" s="47"/>
      <c r="Q688" s="47"/>
      <c r="R688" s="47"/>
    </row>
    <row r="689">
      <c r="A689" s="31"/>
      <c r="B689" s="46"/>
      <c r="C689" s="46"/>
      <c r="D689" s="47"/>
      <c r="E689" s="47"/>
      <c r="F689" s="46"/>
      <c r="G689" s="46"/>
      <c r="H689" s="46"/>
      <c r="I689" s="70"/>
      <c r="J689" s="46"/>
      <c r="K689" s="46"/>
      <c r="L689" s="46"/>
      <c r="M689" s="46"/>
      <c r="N689" s="46"/>
      <c r="O689" s="46"/>
      <c r="P689" s="47"/>
      <c r="Q689" s="47"/>
      <c r="R689" s="47"/>
    </row>
    <row r="690">
      <c r="A690" s="31"/>
      <c r="B690" s="46"/>
      <c r="C690" s="46"/>
      <c r="D690" s="47"/>
      <c r="E690" s="47"/>
      <c r="F690" s="46"/>
      <c r="G690" s="46"/>
      <c r="H690" s="46"/>
      <c r="I690" s="70"/>
      <c r="J690" s="46"/>
      <c r="K690" s="46"/>
      <c r="L690" s="46"/>
      <c r="M690" s="46"/>
      <c r="N690" s="46"/>
      <c r="O690" s="46"/>
      <c r="P690" s="47"/>
      <c r="Q690" s="47"/>
      <c r="R690" s="47"/>
    </row>
    <row r="691">
      <c r="A691" s="31"/>
      <c r="B691" s="46"/>
      <c r="C691" s="46"/>
      <c r="D691" s="47"/>
      <c r="E691" s="47"/>
      <c r="F691" s="46"/>
      <c r="G691" s="46"/>
      <c r="H691" s="46"/>
      <c r="I691" s="70"/>
      <c r="J691" s="46"/>
      <c r="K691" s="46"/>
      <c r="L691" s="46"/>
      <c r="M691" s="46"/>
      <c r="N691" s="46"/>
      <c r="O691" s="46"/>
      <c r="P691" s="47"/>
      <c r="Q691" s="47"/>
      <c r="R691" s="47"/>
    </row>
    <row r="692">
      <c r="A692" s="31"/>
      <c r="B692" s="46"/>
      <c r="C692" s="46"/>
      <c r="D692" s="47"/>
      <c r="E692" s="47"/>
      <c r="F692" s="46"/>
      <c r="G692" s="46"/>
      <c r="H692" s="46"/>
      <c r="I692" s="70"/>
      <c r="J692" s="46"/>
      <c r="K692" s="46"/>
      <c r="L692" s="46"/>
      <c r="M692" s="46"/>
      <c r="N692" s="46"/>
      <c r="O692" s="46"/>
      <c r="P692" s="47"/>
      <c r="Q692" s="47"/>
      <c r="R692" s="47"/>
    </row>
    <row r="693">
      <c r="A693" s="31"/>
      <c r="B693" s="46"/>
      <c r="C693" s="46"/>
      <c r="D693" s="47"/>
      <c r="E693" s="47"/>
      <c r="F693" s="46"/>
      <c r="G693" s="46"/>
      <c r="H693" s="46"/>
      <c r="I693" s="70"/>
      <c r="J693" s="46"/>
      <c r="K693" s="46"/>
      <c r="L693" s="46"/>
      <c r="M693" s="46"/>
      <c r="N693" s="46"/>
      <c r="O693" s="46"/>
      <c r="P693" s="47"/>
      <c r="Q693" s="47"/>
      <c r="R693" s="47"/>
    </row>
    <row r="694">
      <c r="A694" s="31"/>
      <c r="B694" s="46"/>
      <c r="C694" s="46"/>
      <c r="D694" s="47"/>
      <c r="E694" s="47"/>
      <c r="F694" s="46"/>
      <c r="G694" s="46"/>
      <c r="H694" s="46"/>
      <c r="I694" s="70"/>
      <c r="J694" s="46"/>
      <c r="K694" s="46"/>
      <c r="L694" s="46"/>
      <c r="M694" s="46"/>
      <c r="N694" s="46"/>
      <c r="O694" s="46"/>
      <c r="P694" s="47"/>
      <c r="Q694" s="47"/>
      <c r="R694" s="47"/>
    </row>
    <row r="695">
      <c r="A695" s="31"/>
      <c r="B695" s="46"/>
      <c r="C695" s="46"/>
      <c r="D695" s="47"/>
      <c r="E695" s="47"/>
      <c r="F695" s="46"/>
      <c r="G695" s="46"/>
      <c r="H695" s="46"/>
      <c r="I695" s="70"/>
      <c r="J695" s="46"/>
      <c r="K695" s="46"/>
      <c r="L695" s="46"/>
      <c r="M695" s="46"/>
      <c r="N695" s="46"/>
      <c r="O695" s="46"/>
      <c r="P695" s="47"/>
      <c r="Q695" s="47"/>
      <c r="R695" s="47"/>
    </row>
    <row r="696">
      <c r="A696" s="31"/>
      <c r="B696" s="46"/>
      <c r="C696" s="46"/>
      <c r="D696" s="47"/>
      <c r="E696" s="47"/>
      <c r="F696" s="46"/>
      <c r="G696" s="46"/>
      <c r="H696" s="46"/>
      <c r="I696" s="70"/>
      <c r="J696" s="46"/>
      <c r="K696" s="46"/>
      <c r="L696" s="46"/>
      <c r="M696" s="46"/>
      <c r="N696" s="46"/>
      <c r="O696" s="46"/>
      <c r="P696" s="47"/>
      <c r="Q696" s="47"/>
      <c r="R696" s="47"/>
    </row>
    <row r="697">
      <c r="A697" s="31"/>
      <c r="B697" s="46"/>
      <c r="C697" s="46"/>
      <c r="D697" s="47"/>
      <c r="E697" s="47"/>
      <c r="F697" s="46"/>
      <c r="G697" s="46"/>
      <c r="H697" s="46"/>
      <c r="I697" s="70"/>
      <c r="J697" s="46"/>
      <c r="K697" s="46"/>
      <c r="L697" s="46"/>
      <c r="M697" s="46"/>
      <c r="N697" s="46"/>
      <c r="O697" s="46"/>
      <c r="P697" s="47"/>
      <c r="Q697" s="47"/>
      <c r="R697" s="47"/>
    </row>
    <row r="698">
      <c r="A698" s="31"/>
      <c r="B698" s="46"/>
      <c r="C698" s="46"/>
      <c r="D698" s="47"/>
      <c r="E698" s="47"/>
      <c r="F698" s="46"/>
      <c r="G698" s="46"/>
      <c r="H698" s="46"/>
      <c r="I698" s="70"/>
      <c r="J698" s="46"/>
      <c r="K698" s="46"/>
      <c r="L698" s="46"/>
      <c r="M698" s="46"/>
      <c r="N698" s="46"/>
      <c r="O698" s="46"/>
      <c r="P698" s="47"/>
      <c r="Q698" s="47"/>
      <c r="R698" s="47"/>
    </row>
    <row r="699">
      <c r="A699" s="31"/>
      <c r="B699" s="46"/>
      <c r="C699" s="46"/>
      <c r="D699" s="47"/>
      <c r="E699" s="47"/>
      <c r="F699" s="46"/>
      <c r="G699" s="46"/>
      <c r="H699" s="46"/>
      <c r="I699" s="70"/>
      <c r="J699" s="46"/>
      <c r="K699" s="46"/>
      <c r="L699" s="46"/>
      <c r="M699" s="46"/>
      <c r="N699" s="46"/>
      <c r="O699" s="46"/>
      <c r="P699" s="47"/>
      <c r="Q699" s="47"/>
      <c r="R699" s="47"/>
    </row>
    <row r="700">
      <c r="A700" s="31"/>
      <c r="B700" s="46"/>
      <c r="C700" s="46"/>
      <c r="D700" s="47"/>
      <c r="E700" s="47"/>
      <c r="F700" s="46"/>
      <c r="G700" s="46"/>
      <c r="H700" s="46"/>
      <c r="I700" s="70"/>
      <c r="J700" s="46"/>
      <c r="K700" s="46"/>
      <c r="L700" s="46"/>
      <c r="M700" s="46"/>
      <c r="N700" s="46"/>
      <c r="O700" s="46"/>
      <c r="P700" s="47"/>
      <c r="Q700" s="47"/>
      <c r="R700" s="47"/>
    </row>
    <row r="701">
      <c r="A701" s="31"/>
      <c r="B701" s="46"/>
      <c r="C701" s="46"/>
      <c r="D701" s="47"/>
      <c r="E701" s="47"/>
      <c r="F701" s="46"/>
      <c r="G701" s="46"/>
      <c r="H701" s="46"/>
      <c r="I701" s="70"/>
      <c r="J701" s="46"/>
      <c r="K701" s="46"/>
      <c r="L701" s="46"/>
      <c r="M701" s="46"/>
      <c r="N701" s="46"/>
      <c r="O701" s="46"/>
      <c r="P701" s="47"/>
      <c r="Q701" s="47"/>
      <c r="R701" s="47"/>
    </row>
    <row r="702">
      <c r="A702" s="31"/>
      <c r="B702" s="46"/>
      <c r="C702" s="46"/>
      <c r="D702" s="47"/>
      <c r="E702" s="47"/>
      <c r="F702" s="46"/>
      <c r="G702" s="46"/>
      <c r="H702" s="46"/>
      <c r="I702" s="70"/>
      <c r="J702" s="46"/>
      <c r="K702" s="46"/>
      <c r="L702" s="46"/>
      <c r="M702" s="46"/>
      <c r="N702" s="46"/>
      <c r="O702" s="46"/>
      <c r="P702" s="47"/>
      <c r="Q702" s="47"/>
      <c r="R702" s="47"/>
    </row>
    <row r="703">
      <c r="A703" s="31"/>
      <c r="B703" s="46"/>
      <c r="C703" s="46"/>
      <c r="D703" s="47"/>
      <c r="E703" s="47"/>
      <c r="F703" s="46"/>
      <c r="G703" s="46"/>
      <c r="H703" s="46"/>
      <c r="I703" s="70"/>
      <c r="J703" s="46"/>
      <c r="K703" s="46"/>
      <c r="L703" s="46"/>
      <c r="M703" s="46"/>
      <c r="N703" s="46"/>
      <c r="O703" s="46"/>
      <c r="P703" s="47"/>
      <c r="Q703" s="47"/>
      <c r="R703" s="47"/>
    </row>
    <row r="704">
      <c r="A704" s="31"/>
      <c r="B704" s="46"/>
      <c r="C704" s="46"/>
      <c r="D704" s="47"/>
      <c r="E704" s="47"/>
      <c r="F704" s="46"/>
      <c r="G704" s="46"/>
      <c r="H704" s="46"/>
      <c r="I704" s="70"/>
      <c r="J704" s="46"/>
      <c r="K704" s="46"/>
      <c r="L704" s="46"/>
      <c r="M704" s="46"/>
      <c r="N704" s="46"/>
      <c r="O704" s="46"/>
      <c r="P704" s="47"/>
      <c r="Q704" s="47"/>
      <c r="R704" s="47"/>
    </row>
    <row r="705">
      <c r="A705" s="31"/>
      <c r="B705" s="46"/>
      <c r="C705" s="46"/>
      <c r="D705" s="47"/>
      <c r="E705" s="47"/>
      <c r="F705" s="46"/>
      <c r="G705" s="46"/>
      <c r="H705" s="46"/>
      <c r="I705" s="70"/>
      <c r="J705" s="46"/>
      <c r="K705" s="46"/>
      <c r="L705" s="46"/>
      <c r="M705" s="46"/>
      <c r="N705" s="46"/>
      <c r="O705" s="46"/>
      <c r="P705" s="47"/>
      <c r="Q705" s="47"/>
      <c r="R705" s="47"/>
    </row>
    <row r="706">
      <c r="A706" s="31"/>
      <c r="B706" s="46"/>
      <c r="C706" s="46"/>
      <c r="D706" s="47"/>
      <c r="E706" s="47"/>
      <c r="F706" s="46"/>
      <c r="G706" s="46"/>
      <c r="H706" s="46"/>
      <c r="I706" s="70"/>
      <c r="J706" s="46"/>
      <c r="K706" s="46"/>
      <c r="L706" s="46"/>
      <c r="M706" s="46"/>
      <c r="N706" s="46"/>
      <c r="O706" s="46"/>
      <c r="P706" s="47"/>
      <c r="Q706" s="47"/>
      <c r="R706" s="47"/>
    </row>
    <row r="707">
      <c r="A707" s="31"/>
      <c r="B707" s="46"/>
      <c r="C707" s="46"/>
      <c r="D707" s="47"/>
      <c r="E707" s="47"/>
      <c r="F707" s="46"/>
      <c r="G707" s="46"/>
      <c r="H707" s="46"/>
      <c r="I707" s="70"/>
      <c r="J707" s="46"/>
      <c r="K707" s="46"/>
      <c r="L707" s="46"/>
      <c r="M707" s="46"/>
      <c r="N707" s="46"/>
      <c r="O707" s="46"/>
      <c r="P707" s="47"/>
      <c r="Q707" s="47"/>
      <c r="R707" s="47"/>
    </row>
    <row r="708">
      <c r="A708" s="31"/>
      <c r="B708" s="46"/>
      <c r="C708" s="46"/>
      <c r="D708" s="47"/>
      <c r="E708" s="47"/>
      <c r="F708" s="46"/>
      <c r="G708" s="46"/>
      <c r="H708" s="46"/>
      <c r="I708" s="70"/>
      <c r="J708" s="46"/>
      <c r="K708" s="46"/>
      <c r="L708" s="46"/>
      <c r="M708" s="46"/>
      <c r="N708" s="46"/>
      <c r="O708" s="46"/>
      <c r="P708" s="47"/>
      <c r="Q708" s="47"/>
      <c r="R708" s="47"/>
    </row>
    <row r="709">
      <c r="A709" s="31"/>
      <c r="B709" s="46"/>
      <c r="C709" s="46"/>
      <c r="D709" s="47"/>
      <c r="E709" s="47"/>
      <c r="F709" s="46"/>
      <c r="G709" s="46"/>
      <c r="H709" s="46"/>
      <c r="I709" s="70"/>
      <c r="J709" s="46"/>
      <c r="K709" s="46"/>
      <c r="L709" s="46"/>
      <c r="M709" s="46"/>
      <c r="N709" s="46"/>
      <c r="O709" s="46"/>
      <c r="P709" s="47"/>
      <c r="Q709" s="47"/>
      <c r="R709" s="47"/>
    </row>
    <row r="710">
      <c r="A710" s="31"/>
      <c r="B710" s="46"/>
      <c r="C710" s="46"/>
      <c r="D710" s="47"/>
      <c r="E710" s="47"/>
      <c r="F710" s="46"/>
      <c r="G710" s="46"/>
      <c r="H710" s="46"/>
      <c r="I710" s="70"/>
      <c r="J710" s="46"/>
      <c r="K710" s="46"/>
      <c r="L710" s="46"/>
      <c r="M710" s="46"/>
      <c r="N710" s="46"/>
      <c r="O710" s="46"/>
      <c r="P710" s="47"/>
      <c r="Q710" s="47"/>
      <c r="R710" s="47"/>
    </row>
    <row r="711">
      <c r="A711" s="31"/>
      <c r="B711" s="46"/>
      <c r="C711" s="46"/>
      <c r="D711" s="47"/>
      <c r="E711" s="47"/>
      <c r="F711" s="46"/>
      <c r="G711" s="46"/>
      <c r="H711" s="46"/>
      <c r="I711" s="70"/>
      <c r="J711" s="46"/>
      <c r="K711" s="46"/>
      <c r="L711" s="46"/>
      <c r="M711" s="46"/>
      <c r="N711" s="46"/>
      <c r="O711" s="46"/>
      <c r="P711" s="47"/>
      <c r="Q711" s="47"/>
      <c r="R711" s="47"/>
    </row>
    <row r="712">
      <c r="A712" s="31"/>
      <c r="B712" s="46"/>
      <c r="C712" s="46"/>
      <c r="D712" s="47"/>
      <c r="E712" s="47"/>
      <c r="F712" s="46"/>
      <c r="G712" s="46"/>
      <c r="H712" s="46"/>
      <c r="I712" s="70"/>
      <c r="J712" s="46"/>
      <c r="K712" s="46"/>
      <c r="L712" s="46"/>
      <c r="M712" s="46"/>
      <c r="N712" s="46"/>
      <c r="O712" s="46"/>
      <c r="P712" s="47"/>
      <c r="Q712" s="47"/>
      <c r="R712" s="47"/>
    </row>
    <row r="713">
      <c r="A713" s="31"/>
      <c r="B713" s="46"/>
      <c r="C713" s="46"/>
      <c r="D713" s="47"/>
      <c r="E713" s="47"/>
      <c r="F713" s="46"/>
      <c r="G713" s="46"/>
      <c r="H713" s="46"/>
      <c r="I713" s="70"/>
      <c r="J713" s="46"/>
      <c r="K713" s="46"/>
      <c r="L713" s="46"/>
      <c r="M713" s="46"/>
      <c r="N713" s="46"/>
      <c r="O713" s="46"/>
      <c r="P713" s="47"/>
      <c r="Q713" s="47"/>
      <c r="R713" s="47"/>
    </row>
    <row r="714">
      <c r="A714" s="31"/>
      <c r="B714" s="46"/>
      <c r="C714" s="46"/>
      <c r="D714" s="47"/>
      <c r="E714" s="47"/>
      <c r="F714" s="46"/>
      <c r="G714" s="46"/>
      <c r="H714" s="46"/>
      <c r="I714" s="70"/>
      <c r="J714" s="46"/>
      <c r="K714" s="46"/>
      <c r="L714" s="46"/>
      <c r="M714" s="46"/>
      <c r="N714" s="46"/>
      <c r="O714" s="46"/>
      <c r="P714" s="47"/>
      <c r="Q714" s="47"/>
      <c r="R714" s="47"/>
    </row>
    <row r="715">
      <c r="A715" s="31"/>
      <c r="B715" s="46"/>
      <c r="C715" s="46"/>
      <c r="D715" s="47"/>
      <c r="E715" s="47"/>
      <c r="F715" s="46"/>
      <c r="G715" s="46"/>
      <c r="H715" s="46"/>
      <c r="I715" s="70"/>
      <c r="J715" s="46"/>
      <c r="K715" s="46"/>
      <c r="L715" s="46"/>
      <c r="M715" s="46"/>
      <c r="N715" s="46"/>
      <c r="O715" s="46"/>
      <c r="P715" s="47"/>
      <c r="Q715" s="47"/>
      <c r="R715" s="47"/>
    </row>
    <row r="716">
      <c r="A716" s="31"/>
      <c r="B716" s="46"/>
      <c r="C716" s="46"/>
      <c r="D716" s="47"/>
      <c r="E716" s="47"/>
      <c r="F716" s="46"/>
      <c r="G716" s="46"/>
      <c r="H716" s="46"/>
      <c r="I716" s="70"/>
      <c r="J716" s="46"/>
      <c r="K716" s="46"/>
      <c r="L716" s="46"/>
      <c r="M716" s="46"/>
      <c r="N716" s="46"/>
      <c r="O716" s="46"/>
      <c r="P716" s="47"/>
      <c r="Q716" s="47"/>
      <c r="R716" s="47"/>
    </row>
    <row r="717">
      <c r="A717" s="31"/>
      <c r="B717" s="46"/>
      <c r="C717" s="46"/>
      <c r="D717" s="47"/>
      <c r="E717" s="47"/>
      <c r="F717" s="46"/>
      <c r="G717" s="46"/>
      <c r="H717" s="46"/>
      <c r="I717" s="70"/>
      <c r="J717" s="46"/>
      <c r="K717" s="46"/>
      <c r="L717" s="46"/>
      <c r="M717" s="46"/>
      <c r="N717" s="46"/>
      <c r="O717" s="46"/>
      <c r="P717" s="47"/>
      <c r="Q717" s="47"/>
      <c r="R717" s="47"/>
    </row>
    <row r="718">
      <c r="A718" s="31"/>
      <c r="B718" s="46"/>
      <c r="C718" s="46"/>
      <c r="D718" s="47"/>
      <c r="E718" s="47"/>
      <c r="F718" s="46"/>
      <c r="G718" s="46"/>
      <c r="H718" s="46"/>
      <c r="I718" s="70"/>
      <c r="J718" s="46"/>
      <c r="K718" s="46"/>
      <c r="L718" s="46"/>
      <c r="M718" s="46"/>
      <c r="N718" s="46"/>
      <c r="O718" s="46"/>
      <c r="P718" s="47"/>
      <c r="Q718" s="47"/>
      <c r="R718" s="47"/>
    </row>
    <row r="719">
      <c r="A719" s="31"/>
      <c r="B719" s="46"/>
      <c r="C719" s="46"/>
      <c r="D719" s="47"/>
      <c r="E719" s="47"/>
      <c r="F719" s="46"/>
      <c r="G719" s="46"/>
      <c r="H719" s="46"/>
      <c r="I719" s="70"/>
      <c r="J719" s="46"/>
      <c r="K719" s="46"/>
      <c r="L719" s="46"/>
      <c r="M719" s="46"/>
      <c r="N719" s="46"/>
      <c r="O719" s="46"/>
      <c r="P719" s="47"/>
      <c r="Q719" s="47"/>
      <c r="R719" s="47"/>
    </row>
    <row r="720">
      <c r="A720" s="31"/>
      <c r="B720" s="46"/>
      <c r="C720" s="46"/>
      <c r="D720" s="47"/>
      <c r="E720" s="47"/>
      <c r="F720" s="46"/>
      <c r="G720" s="46"/>
      <c r="H720" s="46"/>
      <c r="I720" s="70"/>
      <c r="J720" s="46"/>
      <c r="K720" s="46"/>
      <c r="L720" s="46"/>
      <c r="M720" s="46"/>
      <c r="N720" s="46"/>
      <c r="O720" s="46"/>
      <c r="P720" s="47"/>
      <c r="Q720" s="47"/>
      <c r="R720" s="47"/>
    </row>
    <row r="721">
      <c r="A721" s="31"/>
      <c r="B721" s="46"/>
      <c r="C721" s="46"/>
      <c r="D721" s="47"/>
      <c r="E721" s="47"/>
      <c r="F721" s="46"/>
      <c r="G721" s="46"/>
      <c r="H721" s="46"/>
      <c r="I721" s="70"/>
      <c r="J721" s="46"/>
      <c r="K721" s="46"/>
      <c r="L721" s="46"/>
      <c r="M721" s="46"/>
      <c r="N721" s="46"/>
      <c r="O721" s="46"/>
      <c r="P721" s="47"/>
      <c r="Q721" s="47"/>
      <c r="R721" s="47"/>
    </row>
    <row r="722">
      <c r="A722" s="31"/>
      <c r="B722" s="46"/>
      <c r="C722" s="46"/>
      <c r="D722" s="47"/>
      <c r="E722" s="47"/>
      <c r="F722" s="46"/>
      <c r="G722" s="46"/>
      <c r="H722" s="46"/>
      <c r="I722" s="70"/>
      <c r="J722" s="46"/>
      <c r="K722" s="46"/>
      <c r="L722" s="46"/>
      <c r="M722" s="46"/>
      <c r="N722" s="46"/>
      <c r="O722" s="46"/>
      <c r="P722" s="47"/>
      <c r="Q722" s="47"/>
      <c r="R722" s="47"/>
    </row>
    <row r="723">
      <c r="A723" s="31"/>
      <c r="B723" s="46"/>
      <c r="C723" s="46"/>
      <c r="D723" s="47"/>
      <c r="E723" s="47"/>
      <c r="F723" s="46"/>
      <c r="G723" s="46"/>
      <c r="H723" s="46"/>
      <c r="I723" s="70"/>
      <c r="J723" s="46"/>
      <c r="K723" s="46"/>
      <c r="L723" s="46"/>
      <c r="M723" s="46"/>
      <c r="N723" s="46"/>
      <c r="O723" s="46"/>
      <c r="P723" s="47"/>
      <c r="Q723" s="47"/>
      <c r="R723" s="47"/>
    </row>
    <row r="724">
      <c r="A724" s="31"/>
      <c r="B724" s="46"/>
      <c r="C724" s="46"/>
      <c r="D724" s="47"/>
      <c r="E724" s="47"/>
      <c r="F724" s="46"/>
      <c r="G724" s="46"/>
      <c r="H724" s="46"/>
      <c r="I724" s="70"/>
      <c r="J724" s="46"/>
      <c r="K724" s="46"/>
      <c r="L724" s="46"/>
      <c r="M724" s="46"/>
      <c r="N724" s="46"/>
      <c r="O724" s="46"/>
      <c r="P724" s="47"/>
      <c r="Q724" s="47"/>
      <c r="R724" s="47"/>
    </row>
    <row r="725">
      <c r="A725" s="31"/>
      <c r="B725" s="46"/>
      <c r="C725" s="46"/>
      <c r="D725" s="47"/>
      <c r="E725" s="47"/>
      <c r="F725" s="46"/>
      <c r="G725" s="46"/>
      <c r="H725" s="46"/>
      <c r="I725" s="70"/>
      <c r="J725" s="46"/>
      <c r="K725" s="46"/>
      <c r="L725" s="46"/>
      <c r="M725" s="46"/>
      <c r="N725" s="46"/>
      <c r="O725" s="46"/>
      <c r="P725" s="47"/>
      <c r="Q725" s="47"/>
      <c r="R725" s="47"/>
    </row>
    <row r="726">
      <c r="A726" s="31"/>
      <c r="B726" s="46"/>
      <c r="C726" s="46"/>
      <c r="D726" s="47"/>
      <c r="E726" s="47"/>
      <c r="F726" s="46"/>
      <c r="G726" s="46"/>
      <c r="H726" s="46"/>
      <c r="I726" s="70"/>
      <c r="J726" s="46"/>
      <c r="K726" s="46"/>
      <c r="L726" s="46"/>
      <c r="M726" s="46"/>
      <c r="N726" s="46"/>
      <c r="O726" s="46"/>
      <c r="P726" s="47"/>
      <c r="Q726" s="47"/>
      <c r="R726" s="47"/>
    </row>
    <row r="727">
      <c r="A727" s="31"/>
      <c r="B727" s="46"/>
      <c r="C727" s="46"/>
      <c r="D727" s="47"/>
      <c r="E727" s="47"/>
      <c r="F727" s="46"/>
      <c r="G727" s="46"/>
      <c r="H727" s="46"/>
      <c r="I727" s="70"/>
      <c r="J727" s="46"/>
      <c r="K727" s="46"/>
      <c r="L727" s="46"/>
      <c r="M727" s="46"/>
      <c r="N727" s="46"/>
      <c r="O727" s="46"/>
      <c r="P727" s="47"/>
      <c r="Q727" s="47"/>
      <c r="R727" s="47"/>
    </row>
    <row r="728">
      <c r="A728" s="31"/>
      <c r="B728" s="46"/>
      <c r="C728" s="46"/>
      <c r="D728" s="47"/>
      <c r="E728" s="47"/>
      <c r="F728" s="46"/>
      <c r="G728" s="46"/>
      <c r="H728" s="46"/>
      <c r="I728" s="70"/>
      <c r="J728" s="46"/>
      <c r="K728" s="46"/>
      <c r="L728" s="46"/>
      <c r="M728" s="46"/>
      <c r="N728" s="46"/>
      <c r="O728" s="46"/>
      <c r="P728" s="47"/>
      <c r="Q728" s="47"/>
      <c r="R728" s="47"/>
    </row>
    <row r="729">
      <c r="A729" s="31"/>
      <c r="B729" s="46"/>
      <c r="C729" s="46"/>
      <c r="D729" s="47"/>
      <c r="E729" s="47"/>
      <c r="F729" s="46"/>
      <c r="G729" s="46"/>
      <c r="H729" s="46"/>
      <c r="I729" s="70"/>
      <c r="J729" s="46"/>
      <c r="K729" s="46"/>
      <c r="L729" s="46"/>
      <c r="M729" s="46"/>
      <c r="N729" s="46"/>
      <c r="O729" s="46"/>
      <c r="P729" s="47"/>
      <c r="Q729" s="47"/>
      <c r="R729" s="47"/>
    </row>
    <row r="730">
      <c r="A730" s="31"/>
      <c r="B730" s="46"/>
      <c r="C730" s="46"/>
      <c r="D730" s="47"/>
      <c r="E730" s="47"/>
      <c r="F730" s="46"/>
      <c r="G730" s="46"/>
      <c r="H730" s="46"/>
      <c r="I730" s="70"/>
      <c r="J730" s="46"/>
      <c r="K730" s="46"/>
      <c r="L730" s="46"/>
      <c r="M730" s="46"/>
      <c r="N730" s="46"/>
      <c r="O730" s="46"/>
      <c r="P730" s="47"/>
      <c r="Q730" s="47"/>
      <c r="R730" s="47"/>
    </row>
    <row r="731">
      <c r="A731" s="31"/>
      <c r="B731" s="46"/>
      <c r="C731" s="46"/>
      <c r="D731" s="47"/>
      <c r="E731" s="47"/>
      <c r="F731" s="46"/>
      <c r="G731" s="46"/>
      <c r="H731" s="46"/>
      <c r="I731" s="70"/>
      <c r="J731" s="46"/>
      <c r="K731" s="46"/>
      <c r="L731" s="46"/>
      <c r="M731" s="46"/>
      <c r="N731" s="46"/>
      <c r="O731" s="46"/>
      <c r="P731" s="47"/>
      <c r="Q731" s="47"/>
      <c r="R731" s="47"/>
    </row>
    <row r="732">
      <c r="A732" s="31"/>
      <c r="B732" s="46"/>
      <c r="C732" s="46"/>
      <c r="D732" s="47"/>
      <c r="E732" s="47"/>
      <c r="F732" s="46"/>
      <c r="G732" s="46"/>
      <c r="H732" s="46"/>
      <c r="I732" s="70"/>
      <c r="J732" s="46"/>
      <c r="K732" s="46"/>
      <c r="L732" s="46"/>
      <c r="M732" s="46"/>
      <c r="N732" s="46"/>
      <c r="O732" s="46"/>
      <c r="P732" s="47"/>
      <c r="Q732" s="47"/>
      <c r="R732" s="47"/>
    </row>
    <row r="733">
      <c r="A733" s="31"/>
      <c r="B733" s="46"/>
      <c r="C733" s="46"/>
      <c r="D733" s="47"/>
      <c r="E733" s="47"/>
      <c r="F733" s="46"/>
      <c r="G733" s="46"/>
      <c r="H733" s="46"/>
      <c r="I733" s="70"/>
      <c r="J733" s="46"/>
      <c r="K733" s="46"/>
      <c r="L733" s="46"/>
      <c r="M733" s="46"/>
      <c r="N733" s="46"/>
      <c r="O733" s="46"/>
      <c r="P733" s="47"/>
      <c r="Q733" s="47"/>
      <c r="R733" s="47"/>
    </row>
    <row r="734">
      <c r="A734" s="31"/>
      <c r="B734" s="46"/>
      <c r="C734" s="46"/>
      <c r="D734" s="47"/>
      <c r="E734" s="47"/>
      <c r="F734" s="46"/>
      <c r="G734" s="46"/>
      <c r="H734" s="46"/>
      <c r="I734" s="70"/>
      <c r="J734" s="46"/>
      <c r="K734" s="46"/>
      <c r="L734" s="46"/>
      <c r="M734" s="46"/>
      <c r="N734" s="46"/>
      <c r="O734" s="46"/>
      <c r="P734" s="47"/>
      <c r="Q734" s="47"/>
      <c r="R734" s="47"/>
    </row>
    <row r="735">
      <c r="A735" s="31"/>
      <c r="B735" s="46"/>
      <c r="C735" s="46"/>
      <c r="D735" s="47"/>
      <c r="E735" s="47"/>
      <c r="F735" s="46"/>
      <c r="G735" s="46"/>
      <c r="H735" s="46"/>
      <c r="I735" s="70"/>
      <c r="J735" s="46"/>
      <c r="K735" s="46"/>
      <c r="L735" s="46"/>
      <c r="M735" s="46"/>
      <c r="N735" s="46"/>
      <c r="O735" s="46"/>
      <c r="P735" s="47"/>
      <c r="Q735" s="47"/>
      <c r="R735" s="47"/>
    </row>
    <row r="736">
      <c r="A736" s="31"/>
      <c r="B736" s="46"/>
      <c r="C736" s="46"/>
      <c r="D736" s="47"/>
      <c r="E736" s="47"/>
      <c r="F736" s="46"/>
      <c r="G736" s="46"/>
      <c r="H736" s="46"/>
      <c r="I736" s="70"/>
      <c r="J736" s="46"/>
      <c r="K736" s="46"/>
      <c r="L736" s="46"/>
      <c r="M736" s="46"/>
      <c r="N736" s="46"/>
      <c r="O736" s="46"/>
      <c r="P736" s="47"/>
      <c r="Q736" s="47"/>
      <c r="R736" s="47"/>
    </row>
    <row r="737">
      <c r="A737" s="31"/>
      <c r="B737" s="46"/>
      <c r="C737" s="46"/>
      <c r="D737" s="47"/>
      <c r="E737" s="47"/>
      <c r="F737" s="46"/>
      <c r="G737" s="46"/>
      <c r="H737" s="46"/>
      <c r="I737" s="70"/>
      <c r="J737" s="46"/>
      <c r="K737" s="46"/>
      <c r="L737" s="46"/>
      <c r="M737" s="46"/>
      <c r="N737" s="46"/>
      <c r="O737" s="46"/>
      <c r="P737" s="47"/>
      <c r="Q737" s="47"/>
      <c r="R737" s="47"/>
    </row>
    <row r="738">
      <c r="A738" s="31"/>
      <c r="B738" s="46"/>
      <c r="C738" s="46"/>
      <c r="D738" s="47"/>
      <c r="E738" s="47"/>
      <c r="F738" s="46"/>
      <c r="G738" s="46"/>
      <c r="H738" s="46"/>
      <c r="I738" s="70"/>
      <c r="J738" s="46"/>
      <c r="K738" s="46"/>
      <c r="L738" s="46"/>
      <c r="M738" s="46"/>
      <c r="N738" s="46"/>
      <c r="O738" s="46"/>
      <c r="P738" s="47"/>
      <c r="Q738" s="47"/>
      <c r="R738" s="47"/>
    </row>
    <row r="739">
      <c r="A739" s="31"/>
      <c r="B739" s="46"/>
      <c r="C739" s="46"/>
      <c r="D739" s="47"/>
      <c r="E739" s="47"/>
      <c r="F739" s="46"/>
      <c r="G739" s="46"/>
      <c r="H739" s="46"/>
      <c r="I739" s="70"/>
      <c r="J739" s="46"/>
      <c r="K739" s="46"/>
      <c r="L739" s="46"/>
      <c r="M739" s="46"/>
      <c r="N739" s="46"/>
      <c r="O739" s="46"/>
      <c r="P739" s="47"/>
      <c r="Q739" s="47"/>
      <c r="R739" s="47"/>
    </row>
    <row r="740">
      <c r="A740" s="31"/>
      <c r="B740" s="46"/>
      <c r="C740" s="46"/>
      <c r="D740" s="47"/>
      <c r="E740" s="47"/>
      <c r="F740" s="46"/>
      <c r="G740" s="46"/>
      <c r="H740" s="46"/>
      <c r="I740" s="70"/>
      <c r="J740" s="46"/>
      <c r="K740" s="46"/>
      <c r="L740" s="46"/>
      <c r="M740" s="46"/>
      <c r="N740" s="46"/>
      <c r="O740" s="46"/>
      <c r="P740" s="47"/>
      <c r="Q740" s="47"/>
      <c r="R740" s="47"/>
    </row>
    <row r="741">
      <c r="A741" s="31"/>
      <c r="B741" s="46"/>
      <c r="C741" s="46"/>
      <c r="D741" s="47"/>
      <c r="E741" s="47"/>
      <c r="F741" s="46"/>
      <c r="G741" s="46"/>
      <c r="H741" s="46"/>
      <c r="I741" s="70"/>
      <c r="J741" s="46"/>
      <c r="K741" s="46"/>
      <c r="L741" s="46"/>
      <c r="M741" s="46"/>
      <c r="N741" s="46"/>
      <c r="O741" s="46"/>
      <c r="P741" s="47"/>
      <c r="Q741" s="47"/>
      <c r="R741" s="47"/>
    </row>
    <row r="742">
      <c r="A742" s="31"/>
      <c r="B742" s="46"/>
      <c r="C742" s="46"/>
      <c r="D742" s="47"/>
      <c r="E742" s="47"/>
      <c r="F742" s="46"/>
      <c r="G742" s="46"/>
      <c r="H742" s="46"/>
      <c r="I742" s="70"/>
      <c r="J742" s="46"/>
      <c r="K742" s="46"/>
      <c r="L742" s="46"/>
      <c r="M742" s="46"/>
      <c r="N742" s="46"/>
      <c r="O742" s="46"/>
      <c r="P742" s="47"/>
      <c r="Q742" s="47"/>
      <c r="R742" s="47"/>
    </row>
    <row r="743">
      <c r="A743" s="31"/>
      <c r="B743" s="46"/>
      <c r="C743" s="46"/>
      <c r="D743" s="47"/>
      <c r="E743" s="47"/>
      <c r="F743" s="46"/>
      <c r="G743" s="46"/>
      <c r="H743" s="46"/>
      <c r="I743" s="70"/>
      <c r="J743" s="46"/>
      <c r="K743" s="46"/>
      <c r="L743" s="46"/>
      <c r="M743" s="46"/>
      <c r="N743" s="46"/>
      <c r="O743" s="46"/>
      <c r="P743" s="47"/>
      <c r="Q743" s="47"/>
      <c r="R743" s="47"/>
    </row>
    <row r="744">
      <c r="A744" s="31"/>
      <c r="B744" s="46"/>
      <c r="C744" s="46"/>
      <c r="D744" s="47"/>
      <c r="E744" s="47"/>
      <c r="F744" s="46"/>
      <c r="G744" s="46"/>
      <c r="H744" s="46"/>
      <c r="I744" s="70"/>
      <c r="J744" s="46"/>
      <c r="K744" s="46"/>
      <c r="L744" s="46"/>
      <c r="M744" s="46"/>
      <c r="N744" s="46"/>
      <c r="O744" s="46"/>
      <c r="P744" s="47"/>
      <c r="Q744" s="47"/>
      <c r="R744" s="47"/>
    </row>
    <row r="745">
      <c r="A745" s="31"/>
      <c r="B745" s="46"/>
      <c r="C745" s="46"/>
      <c r="D745" s="47"/>
      <c r="E745" s="47"/>
      <c r="F745" s="46"/>
      <c r="G745" s="46"/>
      <c r="H745" s="46"/>
      <c r="I745" s="70"/>
      <c r="J745" s="46"/>
      <c r="K745" s="46"/>
      <c r="L745" s="46"/>
      <c r="M745" s="46"/>
      <c r="N745" s="46"/>
      <c r="O745" s="46"/>
      <c r="P745" s="47"/>
      <c r="Q745" s="47"/>
      <c r="R745" s="47"/>
    </row>
    <row r="746">
      <c r="A746" s="31"/>
      <c r="B746" s="46"/>
      <c r="C746" s="46"/>
      <c r="D746" s="47"/>
      <c r="E746" s="47"/>
      <c r="F746" s="46"/>
      <c r="G746" s="46"/>
      <c r="H746" s="46"/>
      <c r="I746" s="70"/>
      <c r="J746" s="46"/>
      <c r="K746" s="46"/>
      <c r="L746" s="46"/>
      <c r="M746" s="46"/>
      <c r="N746" s="46"/>
      <c r="O746" s="46"/>
      <c r="P746" s="47"/>
      <c r="Q746" s="47"/>
      <c r="R746" s="47"/>
    </row>
    <row r="747">
      <c r="A747" s="31"/>
      <c r="B747" s="46"/>
      <c r="C747" s="46"/>
      <c r="D747" s="47"/>
      <c r="E747" s="47"/>
      <c r="F747" s="46"/>
      <c r="G747" s="46"/>
      <c r="H747" s="46"/>
      <c r="I747" s="70"/>
      <c r="J747" s="46"/>
      <c r="K747" s="46"/>
      <c r="L747" s="46"/>
      <c r="M747" s="46"/>
      <c r="N747" s="46"/>
      <c r="O747" s="46"/>
      <c r="P747" s="47"/>
      <c r="Q747" s="47"/>
      <c r="R747" s="47"/>
    </row>
    <row r="748">
      <c r="A748" s="31"/>
      <c r="B748" s="46"/>
      <c r="C748" s="46"/>
      <c r="D748" s="47"/>
      <c r="E748" s="47"/>
      <c r="F748" s="46"/>
      <c r="G748" s="46"/>
      <c r="H748" s="46"/>
      <c r="I748" s="70"/>
      <c r="J748" s="46"/>
      <c r="K748" s="46"/>
      <c r="L748" s="46"/>
      <c r="M748" s="46"/>
      <c r="N748" s="46"/>
      <c r="O748" s="46"/>
      <c r="P748" s="47"/>
      <c r="Q748" s="47"/>
      <c r="R748" s="47"/>
    </row>
    <row r="749">
      <c r="A749" s="31"/>
      <c r="B749" s="46"/>
      <c r="C749" s="46"/>
      <c r="D749" s="47"/>
      <c r="E749" s="47"/>
      <c r="F749" s="46"/>
      <c r="G749" s="46"/>
      <c r="H749" s="46"/>
      <c r="I749" s="70"/>
      <c r="J749" s="46"/>
      <c r="K749" s="46"/>
      <c r="L749" s="46"/>
      <c r="M749" s="46"/>
      <c r="N749" s="46"/>
      <c r="O749" s="46"/>
      <c r="P749" s="47"/>
      <c r="Q749" s="47"/>
      <c r="R749" s="47"/>
    </row>
    <row r="750">
      <c r="A750" s="31"/>
      <c r="B750" s="46"/>
      <c r="C750" s="46"/>
      <c r="D750" s="47"/>
      <c r="E750" s="47"/>
      <c r="F750" s="46"/>
      <c r="G750" s="46"/>
      <c r="H750" s="46"/>
      <c r="I750" s="70"/>
      <c r="J750" s="46"/>
      <c r="K750" s="46"/>
      <c r="L750" s="46"/>
      <c r="M750" s="46"/>
      <c r="N750" s="46"/>
      <c r="O750" s="46"/>
      <c r="P750" s="47"/>
      <c r="Q750" s="47"/>
      <c r="R750" s="47"/>
    </row>
    <row r="751">
      <c r="A751" s="31"/>
      <c r="B751" s="46"/>
      <c r="C751" s="46"/>
      <c r="D751" s="47"/>
      <c r="E751" s="47"/>
      <c r="F751" s="46"/>
      <c r="G751" s="46"/>
      <c r="H751" s="46"/>
      <c r="I751" s="70"/>
      <c r="J751" s="46"/>
      <c r="K751" s="46"/>
      <c r="L751" s="46"/>
      <c r="M751" s="46"/>
      <c r="N751" s="46"/>
      <c r="O751" s="46"/>
      <c r="P751" s="47"/>
      <c r="Q751" s="47"/>
      <c r="R751" s="47"/>
    </row>
    <row r="752">
      <c r="A752" s="31"/>
      <c r="B752" s="46"/>
      <c r="C752" s="46"/>
      <c r="D752" s="47"/>
      <c r="E752" s="47"/>
      <c r="F752" s="46"/>
      <c r="G752" s="46"/>
      <c r="H752" s="46"/>
      <c r="I752" s="70"/>
      <c r="J752" s="46"/>
      <c r="K752" s="46"/>
      <c r="L752" s="46"/>
      <c r="M752" s="46"/>
      <c r="N752" s="46"/>
      <c r="O752" s="46"/>
      <c r="P752" s="47"/>
      <c r="Q752" s="47"/>
      <c r="R752" s="47"/>
    </row>
    <row r="753">
      <c r="A753" s="31"/>
      <c r="B753" s="46"/>
      <c r="C753" s="46"/>
      <c r="D753" s="47"/>
      <c r="E753" s="47"/>
      <c r="F753" s="46"/>
      <c r="G753" s="46"/>
      <c r="H753" s="46"/>
      <c r="I753" s="70"/>
      <c r="J753" s="46"/>
      <c r="K753" s="46"/>
      <c r="L753" s="46"/>
      <c r="M753" s="46"/>
      <c r="N753" s="46"/>
      <c r="O753" s="46"/>
      <c r="P753" s="47"/>
      <c r="Q753" s="47"/>
      <c r="R753" s="47"/>
    </row>
    <row r="754">
      <c r="A754" s="31"/>
      <c r="B754" s="46"/>
      <c r="C754" s="46"/>
      <c r="D754" s="47"/>
      <c r="E754" s="47"/>
      <c r="F754" s="46"/>
      <c r="G754" s="46"/>
      <c r="H754" s="46"/>
      <c r="I754" s="70"/>
      <c r="J754" s="46"/>
      <c r="K754" s="46"/>
      <c r="L754" s="46"/>
      <c r="M754" s="46"/>
      <c r="N754" s="46"/>
      <c r="O754" s="46"/>
      <c r="P754" s="47"/>
      <c r="Q754" s="47"/>
      <c r="R754" s="47"/>
    </row>
    <row r="755">
      <c r="A755" s="31"/>
      <c r="B755" s="46"/>
      <c r="C755" s="46"/>
      <c r="D755" s="47"/>
      <c r="E755" s="47"/>
      <c r="F755" s="46"/>
      <c r="G755" s="46"/>
      <c r="H755" s="46"/>
      <c r="I755" s="70"/>
      <c r="J755" s="46"/>
      <c r="K755" s="46"/>
      <c r="L755" s="46"/>
      <c r="M755" s="46"/>
      <c r="N755" s="46"/>
      <c r="O755" s="46"/>
      <c r="P755" s="47"/>
      <c r="Q755" s="47"/>
      <c r="R755" s="47"/>
    </row>
    <row r="756">
      <c r="A756" s="31"/>
      <c r="B756" s="46"/>
      <c r="C756" s="46"/>
      <c r="D756" s="47"/>
      <c r="E756" s="47"/>
      <c r="F756" s="46"/>
      <c r="G756" s="46"/>
      <c r="H756" s="46"/>
      <c r="I756" s="70"/>
      <c r="J756" s="46"/>
      <c r="K756" s="46"/>
      <c r="L756" s="46"/>
      <c r="M756" s="46"/>
      <c r="N756" s="46"/>
      <c r="O756" s="46"/>
      <c r="P756" s="47"/>
      <c r="Q756" s="47"/>
      <c r="R756" s="47"/>
    </row>
    <row r="757">
      <c r="A757" s="31"/>
      <c r="B757" s="46"/>
      <c r="C757" s="46"/>
      <c r="D757" s="47"/>
      <c r="E757" s="47"/>
      <c r="F757" s="46"/>
      <c r="G757" s="46"/>
      <c r="H757" s="46"/>
      <c r="I757" s="70"/>
      <c r="J757" s="46"/>
      <c r="K757" s="46"/>
      <c r="L757" s="46"/>
      <c r="M757" s="46"/>
      <c r="N757" s="46"/>
      <c r="O757" s="46"/>
      <c r="P757" s="47"/>
      <c r="Q757" s="47"/>
      <c r="R757" s="47"/>
    </row>
    <row r="758">
      <c r="A758" s="31"/>
      <c r="B758" s="46"/>
      <c r="C758" s="46"/>
      <c r="D758" s="47"/>
      <c r="E758" s="47"/>
      <c r="F758" s="46"/>
      <c r="G758" s="46"/>
      <c r="H758" s="46"/>
      <c r="I758" s="70"/>
      <c r="J758" s="46"/>
      <c r="K758" s="46"/>
      <c r="L758" s="46"/>
      <c r="M758" s="46"/>
      <c r="N758" s="46"/>
      <c r="O758" s="46"/>
      <c r="P758" s="47"/>
      <c r="Q758" s="47"/>
      <c r="R758" s="47"/>
    </row>
    <row r="759">
      <c r="A759" s="31"/>
      <c r="B759" s="46"/>
      <c r="C759" s="46"/>
      <c r="D759" s="47"/>
      <c r="E759" s="47"/>
      <c r="F759" s="46"/>
      <c r="G759" s="46"/>
      <c r="H759" s="46"/>
      <c r="I759" s="70"/>
      <c r="J759" s="46"/>
      <c r="K759" s="46"/>
      <c r="L759" s="46"/>
      <c r="M759" s="46"/>
      <c r="N759" s="46"/>
      <c r="O759" s="46"/>
      <c r="P759" s="47"/>
      <c r="Q759" s="47"/>
      <c r="R759" s="47"/>
    </row>
    <row r="760">
      <c r="A760" s="31"/>
      <c r="B760" s="46"/>
      <c r="C760" s="46"/>
      <c r="D760" s="47"/>
      <c r="E760" s="47"/>
      <c r="F760" s="46"/>
      <c r="G760" s="46"/>
      <c r="H760" s="46"/>
      <c r="I760" s="70"/>
      <c r="J760" s="46"/>
      <c r="K760" s="46"/>
      <c r="L760" s="46"/>
      <c r="M760" s="46"/>
      <c r="N760" s="46"/>
      <c r="O760" s="46"/>
      <c r="P760" s="47"/>
      <c r="Q760" s="47"/>
      <c r="R760" s="47"/>
    </row>
    <row r="761">
      <c r="A761" s="31"/>
      <c r="B761" s="46"/>
      <c r="C761" s="46"/>
      <c r="D761" s="47"/>
      <c r="E761" s="47"/>
      <c r="F761" s="46"/>
      <c r="G761" s="46"/>
      <c r="H761" s="46"/>
      <c r="I761" s="70"/>
      <c r="J761" s="46"/>
      <c r="K761" s="46"/>
      <c r="L761" s="46"/>
      <c r="M761" s="46"/>
      <c r="N761" s="46"/>
      <c r="O761" s="46"/>
      <c r="P761" s="47"/>
      <c r="Q761" s="47"/>
      <c r="R761" s="47"/>
    </row>
    <row r="762">
      <c r="A762" s="31"/>
      <c r="B762" s="46"/>
      <c r="C762" s="46"/>
      <c r="D762" s="47"/>
      <c r="E762" s="47"/>
      <c r="F762" s="46"/>
      <c r="G762" s="46"/>
      <c r="H762" s="46"/>
      <c r="I762" s="70"/>
      <c r="J762" s="46"/>
      <c r="K762" s="46"/>
      <c r="L762" s="46"/>
      <c r="M762" s="46"/>
      <c r="N762" s="46"/>
      <c r="O762" s="46"/>
      <c r="P762" s="47"/>
      <c r="Q762" s="47"/>
      <c r="R762" s="47"/>
    </row>
    <row r="763">
      <c r="A763" s="31"/>
      <c r="B763" s="46"/>
      <c r="C763" s="46"/>
      <c r="D763" s="47"/>
      <c r="E763" s="47"/>
      <c r="F763" s="46"/>
      <c r="G763" s="46"/>
      <c r="H763" s="46"/>
      <c r="I763" s="70"/>
      <c r="J763" s="46"/>
      <c r="K763" s="46"/>
      <c r="L763" s="46"/>
      <c r="M763" s="46"/>
      <c r="N763" s="46"/>
      <c r="O763" s="46"/>
      <c r="P763" s="47"/>
      <c r="Q763" s="47"/>
      <c r="R763" s="47"/>
    </row>
    <row r="764">
      <c r="A764" s="31"/>
      <c r="B764" s="46"/>
      <c r="C764" s="46"/>
      <c r="D764" s="47"/>
      <c r="E764" s="47"/>
      <c r="F764" s="46"/>
      <c r="G764" s="46"/>
      <c r="H764" s="46"/>
      <c r="I764" s="70"/>
      <c r="J764" s="46"/>
      <c r="K764" s="46"/>
      <c r="L764" s="46"/>
      <c r="M764" s="46"/>
      <c r="N764" s="46"/>
      <c r="O764" s="46"/>
      <c r="P764" s="47"/>
      <c r="Q764" s="47"/>
      <c r="R764" s="47"/>
    </row>
    <row r="765">
      <c r="A765" s="31"/>
      <c r="B765" s="46"/>
      <c r="C765" s="46"/>
      <c r="D765" s="47"/>
      <c r="E765" s="47"/>
      <c r="F765" s="46"/>
      <c r="G765" s="46"/>
      <c r="H765" s="46"/>
      <c r="I765" s="70"/>
      <c r="J765" s="46"/>
      <c r="K765" s="46"/>
      <c r="L765" s="46"/>
      <c r="M765" s="46"/>
      <c r="N765" s="46"/>
      <c r="O765" s="46"/>
      <c r="P765" s="47"/>
      <c r="Q765" s="47"/>
      <c r="R765" s="47"/>
    </row>
    <row r="766">
      <c r="A766" s="31"/>
      <c r="B766" s="46"/>
      <c r="C766" s="46"/>
      <c r="D766" s="47"/>
      <c r="E766" s="47"/>
      <c r="F766" s="46"/>
      <c r="G766" s="46"/>
      <c r="H766" s="46"/>
      <c r="I766" s="70"/>
      <c r="J766" s="46"/>
      <c r="K766" s="46"/>
      <c r="L766" s="46"/>
      <c r="M766" s="46"/>
      <c r="N766" s="46"/>
      <c r="O766" s="46"/>
      <c r="P766" s="47"/>
      <c r="Q766" s="47"/>
      <c r="R766" s="47"/>
    </row>
    <row r="767">
      <c r="A767" s="31"/>
      <c r="B767" s="46"/>
      <c r="C767" s="46"/>
      <c r="D767" s="47"/>
      <c r="E767" s="47"/>
      <c r="F767" s="46"/>
      <c r="G767" s="46"/>
      <c r="H767" s="46"/>
      <c r="I767" s="70"/>
      <c r="J767" s="46"/>
      <c r="K767" s="46"/>
      <c r="L767" s="46"/>
      <c r="M767" s="46"/>
      <c r="N767" s="46"/>
      <c r="O767" s="46"/>
      <c r="P767" s="47"/>
      <c r="Q767" s="47"/>
      <c r="R767" s="47"/>
    </row>
    <row r="768">
      <c r="A768" s="31"/>
      <c r="B768" s="46"/>
      <c r="C768" s="46"/>
      <c r="D768" s="47"/>
      <c r="E768" s="47"/>
      <c r="F768" s="46"/>
      <c r="G768" s="46"/>
      <c r="H768" s="46"/>
      <c r="I768" s="70"/>
      <c r="J768" s="46"/>
      <c r="K768" s="46"/>
      <c r="L768" s="46"/>
      <c r="M768" s="46"/>
      <c r="N768" s="46"/>
      <c r="O768" s="46"/>
      <c r="P768" s="47"/>
      <c r="Q768" s="47"/>
      <c r="R768" s="47"/>
    </row>
    <row r="769">
      <c r="A769" s="31"/>
      <c r="B769" s="46"/>
      <c r="C769" s="46"/>
      <c r="D769" s="47"/>
      <c r="E769" s="47"/>
      <c r="F769" s="46"/>
      <c r="G769" s="46"/>
      <c r="H769" s="46"/>
      <c r="I769" s="70"/>
      <c r="J769" s="46"/>
      <c r="K769" s="46"/>
      <c r="L769" s="46"/>
      <c r="M769" s="46"/>
      <c r="N769" s="46"/>
      <c r="O769" s="46"/>
      <c r="P769" s="47"/>
      <c r="Q769" s="47"/>
      <c r="R769" s="47"/>
    </row>
    <row r="770">
      <c r="A770" s="31"/>
      <c r="B770" s="46"/>
      <c r="C770" s="46"/>
      <c r="D770" s="47"/>
      <c r="E770" s="47"/>
      <c r="F770" s="46"/>
      <c r="G770" s="46"/>
      <c r="H770" s="46"/>
      <c r="I770" s="70"/>
      <c r="J770" s="46"/>
      <c r="K770" s="46"/>
      <c r="L770" s="46"/>
      <c r="M770" s="46"/>
      <c r="N770" s="46"/>
      <c r="O770" s="46"/>
      <c r="P770" s="47"/>
      <c r="Q770" s="47"/>
      <c r="R770" s="47"/>
    </row>
    <row r="771">
      <c r="A771" s="31"/>
      <c r="B771" s="46"/>
      <c r="C771" s="46"/>
      <c r="D771" s="47"/>
      <c r="E771" s="47"/>
      <c r="F771" s="46"/>
      <c r="G771" s="46"/>
      <c r="H771" s="46"/>
      <c r="I771" s="70"/>
      <c r="J771" s="46"/>
      <c r="K771" s="46"/>
      <c r="L771" s="46"/>
      <c r="M771" s="46"/>
      <c r="N771" s="46"/>
      <c r="O771" s="46"/>
      <c r="P771" s="47"/>
      <c r="Q771" s="47"/>
      <c r="R771" s="47"/>
    </row>
    <row r="772">
      <c r="A772" s="31"/>
      <c r="B772" s="46"/>
      <c r="C772" s="46"/>
      <c r="D772" s="47"/>
      <c r="E772" s="47"/>
      <c r="F772" s="46"/>
      <c r="G772" s="46"/>
      <c r="H772" s="46"/>
      <c r="I772" s="70"/>
      <c r="J772" s="46"/>
      <c r="K772" s="46"/>
      <c r="L772" s="46"/>
      <c r="M772" s="46"/>
      <c r="N772" s="46"/>
      <c r="O772" s="46"/>
      <c r="P772" s="47"/>
      <c r="Q772" s="47"/>
      <c r="R772" s="47"/>
    </row>
    <row r="773">
      <c r="A773" s="31"/>
      <c r="B773" s="46"/>
      <c r="C773" s="46"/>
      <c r="D773" s="47"/>
      <c r="E773" s="47"/>
      <c r="F773" s="46"/>
      <c r="G773" s="46"/>
      <c r="H773" s="46"/>
      <c r="I773" s="70"/>
      <c r="J773" s="46"/>
      <c r="K773" s="46"/>
      <c r="L773" s="46"/>
      <c r="M773" s="46"/>
      <c r="N773" s="46"/>
      <c r="O773" s="46"/>
      <c r="P773" s="47"/>
      <c r="Q773" s="47"/>
      <c r="R773" s="47"/>
    </row>
    <row r="774">
      <c r="A774" s="31"/>
      <c r="B774" s="46"/>
      <c r="C774" s="46"/>
      <c r="D774" s="47"/>
      <c r="E774" s="47"/>
      <c r="F774" s="46"/>
      <c r="G774" s="46"/>
      <c r="H774" s="46"/>
      <c r="I774" s="70"/>
      <c r="J774" s="46"/>
      <c r="K774" s="46"/>
      <c r="L774" s="46"/>
      <c r="M774" s="46"/>
      <c r="N774" s="46"/>
      <c r="O774" s="46"/>
      <c r="P774" s="47"/>
      <c r="Q774" s="47"/>
      <c r="R774" s="47"/>
    </row>
    <row r="775">
      <c r="A775" s="31"/>
      <c r="B775" s="46"/>
      <c r="C775" s="46"/>
      <c r="D775" s="47"/>
      <c r="E775" s="47"/>
      <c r="F775" s="46"/>
      <c r="G775" s="46"/>
      <c r="H775" s="46"/>
      <c r="I775" s="70"/>
      <c r="J775" s="46"/>
      <c r="K775" s="46"/>
      <c r="L775" s="46"/>
      <c r="M775" s="46"/>
      <c r="N775" s="46"/>
      <c r="O775" s="46"/>
      <c r="P775" s="47"/>
      <c r="Q775" s="47"/>
      <c r="R775" s="47"/>
    </row>
    <row r="776">
      <c r="A776" s="31"/>
      <c r="B776" s="46"/>
      <c r="C776" s="46"/>
      <c r="D776" s="47"/>
      <c r="E776" s="47"/>
      <c r="F776" s="46"/>
      <c r="G776" s="46"/>
      <c r="H776" s="46"/>
      <c r="I776" s="70"/>
      <c r="J776" s="46"/>
      <c r="K776" s="46"/>
      <c r="L776" s="46"/>
      <c r="M776" s="46"/>
      <c r="N776" s="46"/>
      <c r="O776" s="46"/>
      <c r="P776" s="47"/>
      <c r="Q776" s="47"/>
      <c r="R776" s="47"/>
    </row>
    <row r="777">
      <c r="A777" s="31"/>
      <c r="B777" s="46"/>
      <c r="C777" s="46"/>
      <c r="D777" s="47"/>
      <c r="E777" s="47"/>
      <c r="F777" s="46"/>
      <c r="G777" s="46"/>
      <c r="H777" s="46"/>
      <c r="I777" s="70"/>
      <c r="J777" s="46"/>
      <c r="K777" s="46"/>
      <c r="L777" s="46"/>
      <c r="M777" s="46"/>
      <c r="N777" s="46"/>
      <c r="O777" s="46"/>
      <c r="P777" s="47"/>
      <c r="Q777" s="47"/>
      <c r="R777" s="47"/>
    </row>
    <row r="778">
      <c r="A778" s="31"/>
      <c r="B778" s="46"/>
      <c r="C778" s="46"/>
      <c r="D778" s="47"/>
      <c r="E778" s="47"/>
      <c r="F778" s="46"/>
      <c r="G778" s="46"/>
      <c r="H778" s="46"/>
      <c r="I778" s="70"/>
      <c r="J778" s="46"/>
      <c r="K778" s="46"/>
      <c r="L778" s="46"/>
      <c r="M778" s="46"/>
      <c r="N778" s="46"/>
      <c r="O778" s="46"/>
      <c r="P778" s="47"/>
      <c r="Q778" s="47"/>
      <c r="R778" s="47"/>
    </row>
    <row r="779">
      <c r="A779" s="31"/>
      <c r="B779" s="46"/>
      <c r="C779" s="46"/>
      <c r="D779" s="47"/>
      <c r="E779" s="47"/>
      <c r="F779" s="46"/>
      <c r="G779" s="46"/>
      <c r="H779" s="46"/>
      <c r="I779" s="70"/>
      <c r="J779" s="46"/>
      <c r="K779" s="46"/>
      <c r="L779" s="46"/>
      <c r="M779" s="46"/>
      <c r="N779" s="46"/>
      <c r="O779" s="46"/>
      <c r="P779" s="47"/>
      <c r="Q779" s="47"/>
      <c r="R779" s="47"/>
    </row>
    <row r="780">
      <c r="A780" s="31"/>
      <c r="B780" s="46"/>
      <c r="C780" s="46"/>
      <c r="D780" s="47"/>
      <c r="E780" s="47"/>
      <c r="F780" s="46"/>
      <c r="G780" s="46"/>
      <c r="H780" s="46"/>
      <c r="I780" s="70"/>
      <c r="J780" s="46"/>
      <c r="K780" s="46"/>
      <c r="L780" s="46"/>
      <c r="M780" s="46"/>
      <c r="N780" s="46"/>
      <c r="O780" s="46"/>
      <c r="P780" s="47"/>
      <c r="Q780" s="47"/>
      <c r="R780" s="47"/>
    </row>
    <row r="781">
      <c r="A781" s="31"/>
      <c r="B781" s="46"/>
      <c r="C781" s="46"/>
      <c r="D781" s="47"/>
      <c r="E781" s="47"/>
      <c r="F781" s="46"/>
      <c r="G781" s="46"/>
      <c r="H781" s="46"/>
      <c r="I781" s="70"/>
      <c r="J781" s="46"/>
      <c r="K781" s="46"/>
      <c r="L781" s="46"/>
      <c r="M781" s="46"/>
      <c r="N781" s="46"/>
      <c r="O781" s="46"/>
      <c r="P781" s="47"/>
      <c r="Q781" s="47"/>
      <c r="R781" s="47"/>
    </row>
    <row r="782">
      <c r="A782" s="31"/>
      <c r="B782" s="46"/>
      <c r="C782" s="46"/>
      <c r="D782" s="47"/>
      <c r="E782" s="47"/>
      <c r="F782" s="46"/>
      <c r="G782" s="46"/>
      <c r="H782" s="46"/>
      <c r="I782" s="70"/>
      <c r="J782" s="46"/>
      <c r="K782" s="46"/>
      <c r="L782" s="46"/>
      <c r="M782" s="46"/>
      <c r="N782" s="46"/>
      <c r="O782" s="46"/>
      <c r="P782" s="47"/>
      <c r="Q782" s="47"/>
      <c r="R782" s="47"/>
    </row>
    <row r="783">
      <c r="A783" s="31"/>
      <c r="B783" s="46"/>
      <c r="C783" s="46"/>
      <c r="D783" s="47"/>
      <c r="E783" s="47"/>
      <c r="F783" s="46"/>
      <c r="G783" s="46"/>
      <c r="H783" s="46"/>
      <c r="I783" s="70"/>
      <c r="J783" s="46"/>
      <c r="K783" s="46"/>
      <c r="L783" s="46"/>
      <c r="M783" s="46"/>
      <c r="N783" s="46"/>
      <c r="O783" s="46"/>
      <c r="P783" s="47"/>
      <c r="Q783" s="47"/>
      <c r="R783" s="47"/>
    </row>
    <row r="784">
      <c r="A784" s="31"/>
      <c r="B784" s="46"/>
      <c r="C784" s="46"/>
      <c r="D784" s="47"/>
      <c r="E784" s="47"/>
      <c r="F784" s="46"/>
      <c r="G784" s="46"/>
      <c r="H784" s="46"/>
      <c r="I784" s="70"/>
      <c r="J784" s="46"/>
      <c r="K784" s="46"/>
      <c r="L784" s="46"/>
      <c r="M784" s="46"/>
      <c r="N784" s="46"/>
      <c r="O784" s="46"/>
      <c r="P784" s="47"/>
      <c r="Q784" s="47"/>
      <c r="R784" s="47"/>
    </row>
    <row r="785">
      <c r="A785" s="31"/>
      <c r="B785" s="46"/>
      <c r="C785" s="46"/>
      <c r="D785" s="47"/>
      <c r="E785" s="47"/>
      <c r="F785" s="46"/>
      <c r="G785" s="46"/>
      <c r="H785" s="46"/>
      <c r="I785" s="70"/>
      <c r="J785" s="46"/>
      <c r="K785" s="46"/>
      <c r="L785" s="46"/>
      <c r="M785" s="46"/>
      <c r="N785" s="46"/>
      <c r="O785" s="46"/>
      <c r="P785" s="47"/>
      <c r="Q785" s="47"/>
      <c r="R785" s="47"/>
    </row>
    <row r="786">
      <c r="A786" s="31"/>
      <c r="B786" s="46"/>
      <c r="C786" s="46"/>
      <c r="D786" s="47"/>
      <c r="E786" s="47"/>
      <c r="F786" s="46"/>
      <c r="G786" s="46"/>
      <c r="H786" s="46"/>
      <c r="I786" s="70"/>
      <c r="J786" s="46"/>
      <c r="K786" s="46"/>
      <c r="L786" s="46"/>
      <c r="M786" s="46"/>
      <c r="N786" s="46"/>
      <c r="O786" s="46"/>
      <c r="P786" s="47"/>
      <c r="Q786" s="47"/>
      <c r="R786" s="47"/>
    </row>
    <row r="787">
      <c r="A787" s="31"/>
      <c r="B787" s="46"/>
      <c r="C787" s="46"/>
      <c r="D787" s="47"/>
      <c r="E787" s="47"/>
      <c r="F787" s="46"/>
      <c r="G787" s="46"/>
      <c r="H787" s="46"/>
      <c r="I787" s="70"/>
      <c r="J787" s="46"/>
      <c r="K787" s="46"/>
      <c r="L787" s="46"/>
      <c r="M787" s="46"/>
      <c r="N787" s="46"/>
      <c r="O787" s="46"/>
      <c r="P787" s="47"/>
      <c r="Q787" s="47"/>
      <c r="R787" s="47"/>
    </row>
    <row r="788">
      <c r="A788" s="31"/>
      <c r="B788" s="46"/>
      <c r="C788" s="46"/>
      <c r="D788" s="47"/>
      <c r="E788" s="47"/>
      <c r="F788" s="46"/>
      <c r="G788" s="46"/>
      <c r="H788" s="46"/>
      <c r="I788" s="70"/>
      <c r="J788" s="46"/>
      <c r="K788" s="46"/>
      <c r="L788" s="46"/>
      <c r="M788" s="46"/>
      <c r="N788" s="46"/>
      <c r="O788" s="46"/>
      <c r="P788" s="47"/>
      <c r="Q788" s="47"/>
      <c r="R788" s="47"/>
    </row>
    <row r="789">
      <c r="A789" s="31"/>
      <c r="B789" s="46"/>
      <c r="C789" s="46"/>
      <c r="D789" s="47"/>
      <c r="E789" s="47"/>
      <c r="F789" s="46"/>
      <c r="G789" s="46"/>
      <c r="H789" s="46"/>
      <c r="I789" s="70"/>
      <c r="J789" s="46"/>
      <c r="K789" s="46"/>
      <c r="L789" s="46"/>
      <c r="M789" s="46"/>
      <c r="N789" s="46"/>
      <c r="O789" s="46"/>
      <c r="P789" s="47"/>
      <c r="Q789" s="47"/>
      <c r="R789" s="47"/>
    </row>
    <row r="790">
      <c r="A790" s="31"/>
      <c r="B790" s="46"/>
      <c r="C790" s="46"/>
      <c r="D790" s="47"/>
      <c r="E790" s="47"/>
      <c r="F790" s="46"/>
      <c r="G790" s="46"/>
      <c r="H790" s="46"/>
      <c r="I790" s="70"/>
      <c r="J790" s="46"/>
      <c r="K790" s="46"/>
      <c r="L790" s="46"/>
      <c r="M790" s="46"/>
      <c r="N790" s="46"/>
      <c r="O790" s="46"/>
      <c r="P790" s="47"/>
      <c r="Q790" s="47"/>
      <c r="R790" s="47"/>
    </row>
    <row r="791">
      <c r="A791" s="31"/>
      <c r="B791" s="46"/>
      <c r="C791" s="46"/>
      <c r="D791" s="47"/>
      <c r="E791" s="47"/>
      <c r="F791" s="46"/>
      <c r="G791" s="46"/>
      <c r="H791" s="46"/>
      <c r="I791" s="70"/>
      <c r="J791" s="46"/>
      <c r="K791" s="46"/>
      <c r="L791" s="46"/>
      <c r="M791" s="46"/>
      <c r="N791" s="46"/>
      <c r="O791" s="46"/>
      <c r="P791" s="47"/>
      <c r="Q791" s="47"/>
      <c r="R791" s="47"/>
    </row>
    <row r="792">
      <c r="A792" s="31"/>
      <c r="B792" s="46"/>
      <c r="C792" s="46"/>
      <c r="D792" s="47"/>
      <c r="E792" s="47"/>
      <c r="F792" s="46"/>
      <c r="G792" s="46"/>
      <c r="H792" s="46"/>
      <c r="I792" s="70"/>
      <c r="J792" s="46"/>
      <c r="K792" s="46"/>
      <c r="L792" s="46"/>
      <c r="M792" s="46"/>
      <c r="N792" s="46"/>
      <c r="O792" s="46"/>
      <c r="P792" s="47"/>
      <c r="Q792" s="47"/>
      <c r="R792" s="47"/>
    </row>
    <row r="793">
      <c r="A793" s="31"/>
      <c r="B793" s="46"/>
      <c r="C793" s="46"/>
      <c r="D793" s="47"/>
      <c r="E793" s="47"/>
      <c r="F793" s="46"/>
      <c r="G793" s="46"/>
      <c r="H793" s="46"/>
      <c r="I793" s="70"/>
      <c r="J793" s="46"/>
      <c r="K793" s="46"/>
      <c r="L793" s="46"/>
      <c r="M793" s="46"/>
      <c r="N793" s="46"/>
      <c r="O793" s="46"/>
      <c r="P793" s="47"/>
      <c r="Q793" s="47"/>
      <c r="R793" s="47"/>
    </row>
    <row r="794">
      <c r="A794" s="31"/>
      <c r="B794" s="46"/>
      <c r="C794" s="46"/>
      <c r="D794" s="47"/>
      <c r="E794" s="47"/>
      <c r="F794" s="46"/>
      <c r="G794" s="46"/>
      <c r="H794" s="46"/>
      <c r="I794" s="70"/>
      <c r="J794" s="46"/>
      <c r="K794" s="46"/>
      <c r="L794" s="46"/>
      <c r="M794" s="46"/>
      <c r="N794" s="46"/>
      <c r="O794" s="46"/>
      <c r="P794" s="47"/>
      <c r="Q794" s="47"/>
      <c r="R794" s="47"/>
    </row>
    <row r="795">
      <c r="A795" s="31"/>
      <c r="B795" s="46"/>
      <c r="C795" s="46"/>
      <c r="D795" s="47"/>
      <c r="E795" s="47"/>
      <c r="F795" s="46"/>
      <c r="G795" s="46"/>
      <c r="H795" s="46"/>
      <c r="I795" s="70"/>
      <c r="J795" s="46"/>
      <c r="K795" s="46"/>
      <c r="L795" s="46"/>
      <c r="M795" s="46"/>
      <c r="N795" s="46"/>
      <c r="O795" s="46"/>
      <c r="P795" s="47"/>
      <c r="Q795" s="47"/>
      <c r="R795" s="47"/>
    </row>
    <row r="796">
      <c r="A796" s="31"/>
      <c r="B796" s="46"/>
      <c r="C796" s="46"/>
      <c r="D796" s="47"/>
      <c r="E796" s="47"/>
      <c r="F796" s="46"/>
      <c r="G796" s="46"/>
      <c r="H796" s="46"/>
      <c r="I796" s="70"/>
      <c r="J796" s="46"/>
      <c r="K796" s="46"/>
      <c r="L796" s="46"/>
      <c r="M796" s="46"/>
      <c r="N796" s="46"/>
      <c r="O796" s="46"/>
      <c r="P796" s="47"/>
      <c r="Q796" s="47"/>
      <c r="R796" s="47"/>
    </row>
    <row r="797">
      <c r="A797" s="31"/>
      <c r="B797" s="46"/>
      <c r="C797" s="46"/>
      <c r="D797" s="47"/>
      <c r="E797" s="47"/>
      <c r="F797" s="46"/>
      <c r="G797" s="46"/>
      <c r="H797" s="46"/>
      <c r="I797" s="70"/>
      <c r="J797" s="46"/>
      <c r="K797" s="46"/>
      <c r="L797" s="46"/>
      <c r="M797" s="46"/>
      <c r="N797" s="46"/>
      <c r="O797" s="46"/>
      <c r="P797" s="47"/>
      <c r="Q797" s="47"/>
      <c r="R797" s="47"/>
    </row>
    <row r="798">
      <c r="A798" s="31"/>
      <c r="B798" s="46"/>
      <c r="C798" s="46"/>
      <c r="D798" s="47"/>
      <c r="E798" s="47"/>
      <c r="F798" s="46"/>
      <c r="G798" s="46"/>
      <c r="H798" s="46"/>
      <c r="I798" s="70"/>
      <c r="J798" s="46"/>
      <c r="K798" s="46"/>
      <c r="L798" s="46"/>
      <c r="M798" s="46"/>
      <c r="N798" s="46"/>
      <c r="O798" s="46"/>
      <c r="P798" s="47"/>
      <c r="Q798" s="47"/>
      <c r="R798" s="47"/>
    </row>
    <row r="799">
      <c r="A799" s="31"/>
      <c r="B799" s="46"/>
      <c r="C799" s="46"/>
      <c r="D799" s="47"/>
      <c r="E799" s="47"/>
      <c r="F799" s="46"/>
      <c r="G799" s="46"/>
      <c r="H799" s="46"/>
      <c r="I799" s="70"/>
      <c r="J799" s="46"/>
      <c r="K799" s="46"/>
      <c r="L799" s="46"/>
      <c r="M799" s="46"/>
      <c r="N799" s="46"/>
      <c r="O799" s="46"/>
      <c r="P799" s="47"/>
      <c r="Q799" s="47"/>
      <c r="R799" s="47"/>
    </row>
    <row r="800">
      <c r="A800" s="31"/>
      <c r="B800" s="46"/>
      <c r="C800" s="46"/>
      <c r="D800" s="47"/>
      <c r="E800" s="47"/>
      <c r="F800" s="46"/>
      <c r="G800" s="46"/>
      <c r="H800" s="46"/>
      <c r="I800" s="70"/>
      <c r="J800" s="46"/>
      <c r="K800" s="46"/>
      <c r="L800" s="46"/>
      <c r="M800" s="46"/>
      <c r="N800" s="46"/>
      <c r="O800" s="46"/>
      <c r="P800" s="47"/>
      <c r="Q800" s="47"/>
      <c r="R800" s="47"/>
    </row>
    <row r="801">
      <c r="A801" s="31"/>
      <c r="B801" s="46"/>
      <c r="C801" s="46"/>
      <c r="D801" s="47"/>
      <c r="E801" s="47"/>
      <c r="F801" s="46"/>
      <c r="G801" s="46"/>
      <c r="H801" s="46"/>
      <c r="I801" s="70"/>
      <c r="J801" s="46"/>
      <c r="K801" s="46"/>
      <c r="L801" s="46"/>
      <c r="M801" s="46"/>
      <c r="N801" s="46"/>
      <c r="O801" s="46"/>
      <c r="P801" s="47"/>
      <c r="Q801" s="47"/>
      <c r="R801" s="47"/>
    </row>
    <row r="802">
      <c r="A802" s="31"/>
      <c r="B802" s="46"/>
      <c r="C802" s="46"/>
      <c r="D802" s="47"/>
      <c r="E802" s="47"/>
      <c r="F802" s="46"/>
      <c r="G802" s="46"/>
      <c r="H802" s="46"/>
      <c r="I802" s="70"/>
      <c r="J802" s="46"/>
      <c r="K802" s="46"/>
      <c r="L802" s="46"/>
      <c r="M802" s="46"/>
      <c r="N802" s="46"/>
      <c r="O802" s="46"/>
      <c r="P802" s="47"/>
      <c r="Q802" s="47"/>
      <c r="R802" s="47"/>
    </row>
    <row r="803">
      <c r="A803" s="31"/>
      <c r="B803" s="46"/>
      <c r="C803" s="46"/>
      <c r="D803" s="47"/>
      <c r="E803" s="47"/>
      <c r="F803" s="46"/>
      <c r="G803" s="46"/>
      <c r="H803" s="46"/>
      <c r="I803" s="70"/>
      <c r="J803" s="46"/>
      <c r="K803" s="46"/>
      <c r="L803" s="46"/>
      <c r="M803" s="46"/>
      <c r="N803" s="46"/>
      <c r="O803" s="46"/>
      <c r="P803" s="47"/>
      <c r="Q803" s="47"/>
      <c r="R803" s="47"/>
    </row>
    <row r="804">
      <c r="A804" s="31"/>
      <c r="B804" s="46"/>
      <c r="C804" s="46"/>
      <c r="D804" s="47"/>
      <c r="E804" s="47"/>
      <c r="F804" s="46"/>
      <c r="G804" s="46"/>
      <c r="H804" s="46"/>
      <c r="I804" s="70"/>
      <c r="J804" s="46"/>
      <c r="K804" s="46"/>
      <c r="L804" s="46"/>
      <c r="M804" s="46"/>
      <c r="N804" s="46"/>
      <c r="O804" s="46"/>
      <c r="P804" s="47"/>
      <c r="Q804" s="47"/>
      <c r="R804" s="47"/>
    </row>
    <row r="805">
      <c r="A805" s="31"/>
      <c r="B805" s="46"/>
      <c r="C805" s="46"/>
      <c r="D805" s="47"/>
      <c r="E805" s="47"/>
      <c r="F805" s="46"/>
      <c r="G805" s="46"/>
      <c r="H805" s="46"/>
      <c r="I805" s="70"/>
      <c r="J805" s="46"/>
      <c r="K805" s="46"/>
      <c r="L805" s="46"/>
      <c r="M805" s="46"/>
      <c r="N805" s="46"/>
      <c r="O805" s="46"/>
      <c r="P805" s="47"/>
      <c r="Q805" s="47"/>
      <c r="R805" s="47"/>
    </row>
    <row r="806">
      <c r="A806" s="31"/>
      <c r="B806" s="46"/>
      <c r="C806" s="46"/>
      <c r="D806" s="47"/>
      <c r="E806" s="47"/>
      <c r="F806" s="46"/>
      <c r="G806" s="46"/>
      <c r="H806" s="46"/>
      <c r="I806" s="70"/>
      <c r="J806" s="46"/>
      <c r="K806" s="46"/>
      <c r="L806" s="46"/>
      <c r="M806" s="46"/>
      <c r="N806" s="46"/>
      <c r="O806" s="46"/>
      <c r="P806" s="47"/>
      <c r="Q806" s="47"/>
      <c r="R806" s="47"/>
    </row>
    <row r="807">
      <c r="A807" s="31"/>
      <c r="B807" s="46"/>
      <c r="C807" s="46"/>
      <c r="D807" s="47"/>
      <c r="E807" s="47"/>
      <c r="F807" s="46"/>
      <c r="G807" s="46"/>
      <c r="H807" s="46"/>
      <c r="I807" s="70"/>
      <c r="J807" s="46"/>
      <c r="K807" s="46"/>
      <c r="L807" s="46"/>
      <c r="M807" s="46"/>
      <c r="N807" s="46"/>
      <c r="O807" s="46"/>
      <c r="P807" s="47"/>
      <c r="Q807" s="47"/>
      <c r="R807" s="47"/>
    </row>
    <row r="808">
      <c r="A808" s="31"/>
      <c r="B808" s="46"/>
      <c r="C808" s="46"/>
      <c r="D808" s="47"/>
      <c r="E808" s="47"/>
      <c r="F808" s="46"/>
      <c r="G808" s="46"/>
      <c r="H808" s="46"/>
      <c r="I808" s="70"/>
      <c r="J808" s="46"/>
      <c r="K808" s="46"/>
      <c r="L808" s="46"/>
      <c r="M808" s="46"/>
      <c r="N808" s="46"/>
      <c r="O808" s="46"/>
      <c r="P808" s="47"/>
      <c r="Q808" s="47"/>
      <c r="R808" s="47"/>
    </row>
    <row r="809">
      <c r="A809" s="31"/>
      <c r="B809" s="46"/>
      <c r="C809" s="46"/>
      <c r="D809" s="47"/>
      <c r="E809" s="47"/>
      <c r="F809" s="46"/>
      <c r="G809" s="46"/>
      <c r="H809" s="46"/>
      <c r="I809" s="70"/>
      <c r="J809" s="46"/>
      <c r="K809" s="46"/>
      <c r="L809" s="46"/>
      <c r="M809" s="46"/>
      <c r="N809" s="46"/>
      <c r="O809" s="46"/>
      <c r="P809" s="47"/>
      <c r="Q809" s="47"/>
      <c r="R809" s="47"/>
    </row>
    <row r="810">
      <c r="A810" s="31"/>
      <c r="B810" s="46"/>
      <c r="C810" s="46"/>
      <c r="D810" s="47"/>
      <c r="E810" s="47"/>
      <c r="F810" s="46"/>
      <c r="G810" s="46"/>
      <c r="H810" s="46"/>
      <c r="I810" s="70"/>
      <c r="J810" s="46"/>
      <c r="K810" s="46"/>
      <c r="L810" s="46"/>
      <c r="M810" s="46"/>
      <c r="N810" s="46"/>
      <c r="O810" s="46"/>
      <c r="P810" s="47"/>
      <c r="Q810" s="47"/>
      <c r="R810" s="47"/>
    </row>
    <row r="811">
      <c r="A811" s="31"/>
      <c r="B811" s="46"/>
      <c r="C811" s="46"/>
      <c r="D811" s="47"/>
      <c r="E811" s="47"/>
      <c r="F811" s="46"/>
      <c r="G811" s="46"/>
      <c r="H811" s="46"/>
      <c r="I811" s="70"/>
      <c r="J811" s="46"/>
      <c r="K811" s="46"/>
      <c r="L811" s="46"/>
      <c r="M811" s="46"/>
      <c r="N811" s="46"/>
      <c r="O811" s="46"/>
      <c r="P811" s="47"/>
      <c r="Q811" s="47"/>
      <c r="R811" s="47"/>
    </row>
    <row r="812">
      <c r="A812" s="31"/>
      <c r="B812" s="46"/>
      <c r="C812" s="46"/>
      <c r="D812" s="47"/>
      <c r="E812" s="47"/>
      <c r="F812" s="46"/>
      <c r="G812" s="46"/>
      <c r="H812" s="46"/>
      <c r="I812" s="70"/>
      <c r="J812" s="46"/>
      <c r="K812" s="46"/>
      <c r="L812" s="46"/>
      <c r="M812" s="46"/>
      <c r="N812" s="46"/>
      <c r="O812" s="46"/>
      <c r="P812" s="47"/>
      <c r="Q812" s="47"/>
      <c r="R812" s="47"/>
    </row>
    <row r="813">
      <c r="A813" s="31"/>
      <c r="B813" s="46"/>
      <c r="C813" s="46"/>
      <c r="D813" s="47"/>
      <c r="E813" s="47"/>
      <c r="F813" s="46"/>
      <c r="G813" s="46"/>
      <c r="H813" s="46"/>
      <c r="I813" s="70"/>
      <c r="J813" s="46"/>
      <c r="K813" s="46"/>
      <c r="L813" s="46"/>
      <c r="M813" s="46"/>
      <c r="N813" s="46"/>
      <c r="O813" s="46"/>
      <c r="P813" s="47"/>
      <c r="Q813" s="47"/>
      <c r="R813" s="47"/>
    </row>
    <row r="814">
      <c r="A814" s="31"/>
      <c r="B814" s="46"/>
      <c r="C814" s="46"/>
      <c r="D814" s="47"/>
      <c r="E814" s="47"/>
      <c r="F814" s="46"/>
      <c r="G814" s="46"/>
      <c r="H814" s="46"/>
      <c r="I814" s="70"/>
      <c r="J814" s="46"/>
      <c r="K814" s="46"/>
      <c r="L814" s="46"/>
      <c r="M814" s="46"/>
      <c r="N814" s="46"/>
      <c r="O814" s="46"/>
      <c r="P814" s="47"/>
      <c r="Q814" s="47"/>
      <c r="R814" s="47"/>
    </row>
    <row r="815">
      <c r="A815" s="31"/>
      <c r="B815" s="46"/>
      <c r="C815" s="46"/>
      <c r="D815" s="47"/>
      <c r="E815" s="47"/>
      <c r="F815" s="46"/>
      <c r="G815" s="46"/>
      <c r="H815" s="46"/>
      <c r="I815" s="70"/>
      <c r="J815" s="46"/>
      <c r="K815" s="46"/>
      <c r="L815" s="46"/>
      <c r="M815" s="46"/>
      <c r="N815" s="46"/>
      <c r="O815" s="46"/>
      <c r="P815" s="47"/>
      <c r="Q815" s="47"/>
      <c r="R815" s="47"/>
    </row>
    <row r="816">
      <c r="A816" s="31"/>
      <c r="B816" s="46"/>
      <c r="C816" s="46"/>
      <c r="D816" s="47"/>
      <c r="E816" s="47"/>
      <c r="F816" s="46"/>
      <c r="G816" s="46"/>
      <c r="H816" s="46"/>
      <c r="I816" s="70"/>
      <c r="J816" s="46"/>
      <c r="K816" s="46"/>
      <c r="L816" s="46"/>
      <c r="M816" s="46"/>
      <c r="N816" s="46"/>
      <c r="O816" s="46"/>
      <c r="P816" s="47"/>
      <c r="Q816" s="47"/>
      <c r="R816" s="47"/>
    </row>
    <row r="817">
      <c r="A817" s="31"/>
      <c r="B817" s="46"/>
      <c r="C817" s="46"/>
      <c r="D817" s="47"/>
      <c r="E817" s="47"/>
      <c r="F817" s="46"/>
      <c r="G817" s="46"/>
      <c r="H817" s="46"/>
      <c r="I817" s="70"/>
      <c r="J817" s="46"/>
      <c r="K817" s="46"/>
      <c r="L817" s="46"/>
      <c r="M817" s="46"/>
      <c r="N817" s="46"/>
      <c r="O817" s="46"/>
      <c r="P817" s="47"/>
      <c r="Q817" s="47"/>
      <c r="R817" s="47"/>
    </row>
    <row r="818">
      <c r="A818" s="31"/>
      <c r="B818" s="46"/>
      <c r="C818" s="46"/>
      <c r="D818" s="47"/>
      <c r="E818" s="47"/>
      <c r="F818" s="46"/>
      <c r="G818" s="46"/>
      <c r="H818" s="46"/>
      <c r="I818" s="70"/>
      <c r="J818" s="46"/>
      <c r="K818" s="46"/>
      <c r="L818" s="46"/>
      <c r="M818" s="46"/>
      <c r="N818" s="46"/>
      <c r="O818" s="46"/>
      <c r="P818" s="47"/>
      <c r="Q818" s="47"/>
      <c r="R818" s="47"/>
    </row>
    <row r="819">
      <c r="A819" s="31"/>
      <c r="B819" s="46"/>
      <c r="C819" s="46"/>
      <c r="D819" s="47"/>
      <c r="E819" s="47"/>
      <c r="F819" s="46"/>
      <c r="G819" s="46"/>
      <c r="H819" s="46"/>
      <c r="I819" s="70"/>
      <c r="J819" s="46"/>
      <c r="K819" s="46"/>
      <c r="L819" s="46"/>
      <c r="M819" s="46"/>
      <c r="N819" s="46"/>
      <c r="O819" s="46"/>
      <c r="P819" s="47"/>
      <c r="Q819" s="47"/>
      <c r="R819" s="47"/>
    </row>
    <row r="820">
      <c r="A820" s="31"/>
      <c r="B820" s="46"/>
      <c r="C820" s="46"/>
      <c r="D820" s="47"/>
      <c r="E820" s="47"/>
      <c r="F820" s="46"/>
      <c r="G820" s="46"/>
      <c r="H820" s="46"/>
      <c r="I820" s="70"/>
      <c r="J820" s="46"/>
      <c r="K820" s="46"/>
      <c r="L820" s="46"/>
      <c r="M820" s="46"/>
      <c r="N820" s="46"/>
      <c r="O820" s="46"/>
      <c r="P820" s="47"/>
      <c r="Q820" s="47"/>
      <c r="R820" s="47"/>
    </row>
    <row r="821">
      <c r="A821" s="31"/>
      <c r="B821" s="46"/>
      <c r="C821" s="46"/>
      <c r="D821" s="47"/>
      <c r="E821" s="47"/>
      <c r="F821" s="46"/>
      <c r="G821" s="46"/>
      <c r="H821" s="46"/>
      <c r="I821" s="70"/>
      <c r="J821" s="46"/>
      <c r="K821" s="46"/>
      <c r="L821" s="46"/>
      <c r="M821" s="46"/>
      <c r="N821" s="46"/>
      <c r="O821" s="46"/>
      <c r="P821" s="47"/>
      <c r="Q821" s="47"/>
      <c r="R821" s="47"/>
    </row>
    <row r="822">
      <c r="A822" s="31"/>
      <c r="B822" s="46"/>
      <c r="C822" s="46"/>
      <c r="D822" s="47"/>
      <c r="E822" s="47"/>
      <c r="F822" s="46"/>
      <c r="G822" s="46"/>
      <c r="H822" s="46"/>
      <c r="I822" s="70"/>
      <c r="J822" s="46"/>
      <c r="K822" s="46"/>
      <c r="L822" s="46"/>
      <c r="M822" s="46"/>
      <c r="N822" s="46"/>
      <c r="O822" s="46"/>
      <c r="P822" s="47"/>
      <c r="Q822" s="47"/>
      <c r="R822" s="47"/>
    </row>
    <row r="823">
      <c r="A823" s="31"/>
      <c r="B823" s="46"/>
      <c r="C823" s="46"/>
      <c r="D823" s="47"/>
      <c r="E823" s="47"/>
      <c r="F823" s="46"/>
      <c r="G823" s="46"/>
      <c r="H823" s="46"/>
      <c r="I823" s="70"/>
      <c r="J823" s="46"/>
      <c r="K823" s="46"/>
      <c r="L823" s="46"/>
      <c r="M823" s="46"/>
      <c r="N823" s="46"/>
      <c r="O823" s="46"/>
      <c r="P823" s="47"/>
      <c r="Q823" s="47"/>
      <c r="R823" s="47"/>
    </row>
  </sheetData>
  <dataValidations>
    <dataValidation type="list" allowBlank="1" showErrorMessage="1" sqref="H2:H33 H646:H653">
      <formula1>"Bathroom,Breezeway - Outside,Classroom,Commons,Fields/Grass Area,Front of School,Gym,Hallway - Inside,Locker Room,Lounge,Office,Other,Parking Lot,Playground,Theatre,Vehicle/Bus,To/From School"</formula1>
    </dataValidation>
    <dataValidation type="list" allowBlank="1" showErrorMessage="1" sqref="I2:I642">
      <formula1>"TK-K,1-2,3-5"</formula1>
    </dataValidation>
    <dataValidation type="list" allowBlank="1" showErrorMessage="1" sqref="G2:G644">
      <formula1>"Before School,Recess ,Passing Period,After School,During Class - Elem.,During Class - P.0,During Class - P.1,During Class - P.2,During Class - P.3,During Class - P.4,During Class - P.5,During Class - P.6,During Class - P.7,Athletic or School Activity Outs"&amp;"ide of School Hours,Lunch"</formula1>
    </dataValidation>
    <dataValidation type="list" allowBlank="1" showErrorMessage="1" sqref="J2:J644">
      <formula1>"Yes, Present and Actively Supervising,Yes, Present and Not Actively Supervising,No, Supervision Not Present,No, After Hours On Campus,No, Off Campus,Unknown "</formula1>
    </dataValidation>
    <dataValidation type="list" allowBlank="1" showErrorMessage="1" sqref="B2:B644">
      <formula1>"Monday,Tuesday,Wednesday,Thursday,Friday"</formula1>
    </dataValidation>
    <dataValidation type="list" allowBlank="1" showErrorMessage="1" sqref="L2:L644">
      <formula1>"Yes,Yes, Originated as Horse-Play,No"</formula1>
    </dataValidation>
    <dataValidation type="list" allowBlank="1" showErrorMessage="1" sqref="N2:N644">
      <formula1>"Autism,SH/FS,BESTT,Mild-Mod.,N/A"</formula1>
    </dataValidation>
    <dataValidation type="list" allowBlank="1" showErrorMessage="1" sqref="H34:H645">
      <formula1>"Bathroom,Breezeway - Outside,Classroom,Commons,ELOP,Fields/Grass Area,Front of School,Gym,Hallway - Inside,Locker Room,Lounge,Office,Other,Parking Lot,Playground,Theatre,Vehicle/Bus,To/From School"</formula1>
    </dataValidation>
    <dataValidation type="list" allowBlank="1" showErrorMessage="1" sqref="F2:F644 K2:K644 M2:M644 O2:O644">
      <formula1>"Yes,No"</formula1>
    </dataValidation>
    <dataValidation type="custom" allowBlank="1" showDropDown="1" showErrorMessage="1" sqref="C3:C823">
      <formula1>OR(NOT(ISERROR(DATEVALUE(C3))), AND(ISNUMBER(C3), LEFT(CELL("format", C3))="D"))</formula1>
    </dataValidation>
  </dataValidations>
  <printOptions gridLines="1" horizontalCentered="1"/>
  <pageMargins bottom="0.75" footer="0.0" header="0.0" left="0.7" right="0.7" top="0.75"/>
  <pageSetup fitToHeight="0" cellComments="atEnd" orientation="landscape" pageOrder="overThenDown"/>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FF"/>
    <outlinePr summaryBelow="0" summaryRight="0"/>
    <pageSetUpPr fitToPage="1"/>
  </sheetPr>
  <sheetViews>
    <sheetView workbookViewId="0">
      <pane ySplit="1.0" topLeftCell="A2" activePane="bottomLeft" state="frozen"/>
      <selection activeCell="B3" sqref="B3" pane="bottomLeft"/>
    </sheetView>
  </sheetViews>
  <sheetFormatPr customHeight="1" defaultColWidth="12.63" defaultRowHeight="15.75"/>
  <cols>
    <col customWidth="1" min="1" max="2" width="12.5"/>
    <col customWidth="1" min="3" max="3" width="9.63"/>
    <col customWidth="1" min="4" max="4" width="11.25"/>
    <col customWidth="1" min="5" max="5" width="10.88"/>
    <col customWidth="1" min="6" max="6" width="12.63"/>
    <col customWidth="1" min="7" max="7" width="18.25"/>
    <col customWidth="1" min="8" max="8" width="16.0"/>
    <col customWidth="1" min="9" max="9" width="8.13"/>
    <col customWidth="1" min="10" max="10" width="19.63"/>
    <col customWidth="1" min="11" max="11" width="12.63"/>
    <col customWidth="1" min="12" max="12" width="14.75"/>
    <col customWidth="1" min="13" max="15" width="12.63"/>
    <col customWidth="1" min="16" max="18" width="12.0"/>
  </cols>
  <sheetData>
    <row r="1">
      <c r="A1" s="27" t="s">
        <v>159</v>
      </c>
      <c r="B1" s="28" t="s">
        <v>41</v>
      </c>
      <c r="C1" s="28" t="s">
        <v>42</v>
      </c>
      <c r="D1" s="28" t="s">
        <v>43</v>
      </c>
      <c r="E1" s="28" t="s">
        <v>44</v>
      </c>
      <c r="F1" s="28" t="s">
        <v>45</v>
      </c>
      <c r="G1" s="28" t="s">
        <v>46</v>
      </c>
      <c r="H1" s="28" t="s">
        <v>47</v>
      </c>
      <c r="I1" s="58" t="s">
        <v>100</v>
      </c>
      <c r="J1" s="28" t="s">
        <v>48</v>
      </c>
      <c r="K1" s="28" t="s">
        <v>49</v>
      </c>
      <c r="L1" s="29" t="s">
        <v>50</v>
      </c>
      <c r="M1" s="28" t="s">
        <v>51</v>
      </c>
      <c r="N1" s="28" t="s">
        <v>52</v>
      </c>
      <c r="O1" s="29" t="s">
        <v>53</v>
      </c>
      <c r="P1" s="30" t="s">
        <v>54</v>
      </c>
      <c r="Q1" s="29" t="s">
        <v>55</v>
      </c>
      <c r="R1" s="29" t="s">
        <v>56</v>
      </c>
    </row>
    <row r="2">
      <c r="A2" s="31"/>
      <c r="B2" s="32" t="s">
        <v>57</v>
      </c>
      <c r="C2" s="33">
        <v>45152.0</v>
      </c>
      <c r="D2" s="59">
        <v>0.0</v>
      </c>
      <c r="E2" s="105"/>
      <c r="F2" s="35"/>
      <c r="G2" s="147"/>
      <c r="H2" s="32"/>
      <c r="I2" s="60"/>
      <c r="J2" s="35"/>
      <c r="K2" s="32"/>
      <c r="L2" s="36"/>
      <c r="M2" s="36"/>
      <c r="N2" s="32"/>
      <c r="O2" s="36"/>
      <c r="P2" s="37">
        <v>0.0</v>
      </c>
      <c r="Q2" s="38">
        <v>0.0</v>
      </c>
      <c r="R2" s="39"/>
    </row>
    <row r="3">
      <c r="A3" s="31"/>
      <c r="B3" s="32" t="s">
        <v>58</v>
      </c>
      <c r="C3" s="33">
        <v>45153.0</v>
      </c>
      <c r="D3" s="61">
        <v>0.0</v>
      </c>
      <c r="E3" s="105"/>
      <c r="F3" s="35"/>
      <c r="G3" s="35"/>
      <c r="H3" s="32"/>
      <c r="I3" s="60"/>
      <c r="J3" s="35"/>
      <c r="K3" s="32"/>
      <c r="L3" s="36"/>
      <c r="M3" s="36"/>
      <c r="N3" s="32"/>
      <c r="O3" s="36"/>
      <c r="P3" s="37">
        <v>0.0</v>
      </c>
      <c r="Q3" s="38">
        <v>0.0</v>
      </c>
      <c r="R3" s="39"/>
    </row>
    <row r="4">
      <c r="A4" s="31"/>
      <c r="B4" s="32" t="s">
        <v>67</v>
      </c>
      <c r="C4" s="33">
        <v>45154.0</v>
      </c>
      <c r="D4" s="61">
        <v>0.0</v>
      </c>
      <c r="E4" s="105"/>
      <c r="F4" s="35"/>
      <c r="G4" s="35"/>
      <c r="H4" s="32"/>
      <c r="I4" s="60"/>
      <c r="J4" s="35"/>
      <c r="K4" s="32"/>
      <c r="L4" s="36"/>
      <c r="M4" s="36"/>
      <c r="N4" s="32"/>
      <c r="O4" s="36"/>
      <c r="P4" s="37">
        <v>0.0</v>
      </c>
      <c r="Q4" s="38">
        <v>0.0</v>
      </c>
      <c r="R4" s="39"/>
    </row>
    <row r="5">
      <c r="A5" s="31"/>
      <c r="B5" s="32" t="s">
        <v>70</v>
      </c>
      <c r="C5" s="33">
        <v>45155.0</v>
      </c>
      <c r="D5" s="61">
        <v>0.0</v>
      </c>
      <c r="E5" s="105"/>
      <c r="F5" s="35"/>
      <c r="G5" s="35"/>
      <c r="H5" s="32"/>
      <c r="I5" s="60"/>
      <c r="J5" s="35"/>
      <c r="K5" s="32"/>
      <c r="L5" s="36"/>
      <c r="M5" s="36"/>
      <c r="N5" s="32"/>
      <c r="O5" s="36"/>
      <c r="P5" s="37">
        <v>0.0</v>
      </c>
      <c r="Q5" s="38">
        <v>0.0</v>
      </c>
      <c r="R5" s="39"/>
    </row>
    <row r="6">
      <c r="A6" s="31"/>
      <c r="B6" s="32" t="s">
        <v>72</v>
      </c>
      <c r="C6" s="33">
        <v>45156.0</v>
      </c>
      <c r="D6" s="61">
        <v>0.0</v>
      </c>
      <c r="E6" s="105"/>
      <c r="F6" s="35"/>
      <c r="G6" s="35"/>
      <c r="H6" s="32"/>
      <c r="I6" s="60"/>
      <c r="J6" s="35"/>
      <c r="K6" s="32"/>
      <c r="L6" s="36"/>
      <c r="M6" s="36"/>
      <c r="N6" s="32"/>
      <c r="O6" s="36"/>
      <c r="P6" s="37">
        <v>0.0</v>
      </c>
      <c r="Q6" s="38">
        <v>0.0</v>
      </c>
      <c r="R6" s="39"/>
    </row>
    <row r="7">
      <c r="A7" s="31"/>
      <c r="B7" s="32" t="s">
        <v>57</v>
      </c>
      <c r="C7" s="33">
        <v>45159.0</v>
      </c>
      <c r="D7" s="61">
        <v>1.0</v>
      </c>
      <c r="E7" s="148"/>
      <c r="F7" s="35"/>
      <c r="G7" s="35" t="s">
        <v>102</v>
      </c>
      <c r="H7" s="32" t="s">
        <v>82</v>
      </c>
      <c r="I7" s="60"/>
      <c r="J7" s="35" t="s">
        <v>61</v>
      </c>
      <c r="K7" s="32" t="s">
        <v>62</v>
      </c>
      <c r="L7" s="36" t="s">
        <v>62</v>
      </c>
      <c r="M7" s="36" t="s">
        <v>63</v>
      </c>
      <c r="N7" s="32" t="s">
        <v>76</v>
      </c>
      <c r="O7" s="36" t="s">
        <v>62</v>
      </c>
      <c r="P7" s="37">
        <v>0.0</v>
      </c>
      <c r="Q7" s="38">
        <v>2.0</v>
      </c>
      <c r="R7" s="39"/>
    </row>
    <row r="8">
      <c r="A8" s="31"/>
      <c r="B8" s="32" t="s">
        <v>58</v>
      </c>
      <c r="C8" s="33">
        <v>45160.0</v>
      </c>
      <c r="D8" s="61">
        <v>0.0</v>
      </c>
      <c r="E8" s="105"/>
      <c r="F8" s="35"/>
      <c r="G8" s="35"/>
      <c r="H8" s="32"/>
      <c r="I8" s="60"/>
      <c r="J8" s="35"/>
      <c r="K8" s="32"/>
      <c r="L8" s="36"/>
      <c r="M8" s="36"/>
      <c r="N8" s="32"/>
      <c r="O8" s="36"/>
      <c r="P8" s="37">
        <v>0.0</v>
      </c>
      <c r="Q8" s="38">
        <v>0.0</v>
      </c>
      <c r="R8" s="39"/>
    </row>
    <row r="9">
      <c r="A9" s="31"/>
      <c r="B9" s="32" t="s">
        <v>67</v>
      </c>
      <c r="C9" s="33">
        <v>45161.0</v>
      </c>
      <c r="D9" s="34">
        <v>0.0</v>
      </c>
      <c r="E9" s="105"/>
      <c r="F9" s="35"/>
      <c r="G9" s="35"/>
      <c r="H9" s="32"/>
      <c r="I9" s="60"/>
      <c r="J9" s="35"/>
      <c r="K9" s="32"/>
      <c r="L9" s="36"/>
      <c r="M9" s="36"/>
      <c r="N9" s="32"/>
      <c r="O9" s="36"/>
      <c r="P9" s="37">
        <v>0.0</v>
      </c>
      <c r="Q9" s="38">
        <v>0.0</v>
      </c>
      <c r="R9" s="39"/>
    </row>
    <row r="10">
      <c r="A10" s="31"/>
      <c r="B10" s="32" t="s">
        <v>70</v>
      </c>
      <c r="C10" s="33">
        <v>45162.0</v>
      </c>
      <c r="D10" s="34">
        <v>0.0</v>
      </c>
      <c r="E10" s="105"/>
      <c r="F10" s="35"/>
      <c r="G10" s="35"/>
      <c r="H10" s="32"/>
      <c r="I10" s="60"/>
      <c r="J10" s="35"/>
      <c r="K10" s="32"/>
      <c r="L10" s="36"/>
      <c r="M10" s="36"/>
      <c r="N10" s="32"/>
      <c r="O10" s="36"/>
      <c r="P10" s="37">
        <v>2.0</v>
      </c>
      <c r="Q10" s="38">
        <v>0.0</v>
      </c>
      <c r="R10" s="39"/>
    </row>
    <row r="11">
      <c r="A11" s="31"/>
      <c r="B11" s="32" t="s">
        <v>72</v>
      </c>
      <c r="C11" s="33">
        <v>45163.0</v>
      </c>
      <c r="D11" s="34">
        <v>0.0</v>
      </c>
      <c r="E11" s="105"/>
      <c r="F11" s="35"/>
      <c r="G11" s="35"/>
      <c r="H11" s="32"/>
      <c r="I11" s="60"/>
      <c r="J11" s="35"/>
      <c r="K11" s="32"/>
      <c r="L11" s="36"/>
      <c r="M11" s="36"/>
      <c r="N11" s="32"/>
      <c r="O11" s="36"/>
      <c r="P11" s="37">
        <v>0.0</v>
      </c>
      <c r="Q11" s="38">
        <v>0.0</v>
      </c>
      <c r="R11" s="39"/>
    </row>
    <row r="12">
      <c r="A12" s="31"/>
      <c r="B12" s="32" t="s">
        <v>57</v>
      </c>
      <c r="C12" s="33">
        <v>45166.0</v>
      </c>
      <c r="D12" s="34">
        <v>0.0</v>
      </c>
      <c r="E12" s="105"/>
      <c r="F12" s="35"/>
      <c r="G12" s="35"/>
      <c r="H12" s="32"/>
      <c r="I12" s="60"/>
      <c r="J12" s="35"/>
      <c r="K12" s="32"/>
      <c r="L12" s="36"/>
      <c r="M12" s="36"/>
      <c r="N12" s="32"/>
      <c r="O12" s="36"/>
      <c r="P12" s="37">
        <v>0.0</v>
      </c>
      <c r="Q12" s="38">
        <v>0.0</v>
      </c>
      <c r="R12" s="39"/>
    </row>
    <row r="13">
      <c r="A13" s="31"/>
      <c r="B13" s="32" t="s">
        <v>58</v>
      </c>
      <c r="C13" s="33">
        <v>45167.0</v>
      </c>
      <c r="D13" s="34">
        <v>0.0</v>
      </c>
      <c r="E13" s="105"/>
      <c r="F13" s="35"/>
      <c r="G13" s="35"/>
      <c r="H13" s="32"/>
      <c r="I13" s="60"/>
      <c r="J13" s="35"/>
      <c r="K13" s="32"/>
      <c r="L13" s="36"/>
      <c r="M13" s="36"/>
      <c r="N13" s="32"/>
      <c r="O13" s="36"/>
      <c r="P13" s="37">
        <v>0.0</v>
      </c>
      <c r="Q13" s="38">
        <v>0.0</v>
      </c>
      <c r="R13" s="39"/>
    </row>
    <row r="14">
      <c r="A14" s="31"/>
      <c r="B14" s="32" t="s">
        <v>67</v>
      </c>
      <c r="C14" s="33">
        <v>45168.0</v>
      </c>
      <c r="D14" s="34">
        <v>0.0</v>
      </c>
      <c r="E14" s="105"/>
      <c r="F14" s="35"/>
      <c r="G14" s="35"/>
      <c r="H14" s="32"/>
      <c r="I14" s="60"/>
      <c r="J14" s="35"/>
      <c r="K14" s="32"/>
      <c r="L14" s="36"/>
      <c r="M14" s="36"/>
      <c r="N14" s="32"/>
      <c r="O14" s="36"/>
      <c r="P14" s="37">
        <v>0.0</v>
      </c>
      <c r="Q14" s="38">
        <v>0.0</v>
      </c>
      <c r="R14" s="39"/>
    </row>
    <row r="15">
      <c r="A15" s="31"/>
      <c r="B15" s="32" t="s">
        <v>70</v>
      </c>
      <c r="C15" s="33">
        <v>45169.0</v>
      </c>
      <c r="D15" s="34">
        <v>1.0</v>
      </c>
      <c r="E15" s="148"/>
      <c r="F15" s="35"/>
      <c r="G15" s="35" t="s">
        <v>92</v>
      </c>
      <c r="H15" s="32" t="s">
        <v>80</v>
      </c>
      <c r="I15" s="60"/>
      <c r="J15" s="35" t="s">
        <v>61</v>
      </c>
      <c r="K15" s="32" t="s">
        <v>62</v>
      </c>
      <c r="L15" s="36" t="s">
        <v>85</v>
      </c>
      <c r="M15" s="36" t="s">
        <v>63</v>
      </c>
      <c r="N15" s="32" t="s">
        <v>64</v>
      </c>
      <c r="O15" s="36" t="s">
        <v>62</v>
      </c>
      <c r="P15" s="37">
        <v>0.0</v>
      </c>
      <c r="Q15" s="38">
        <v>1.0</v>
      </c>
      <c r="R15" s="39"/>
    </row>
    <row r="16">
      <c r="A16" s="31"/>
      <c r="B16" s="32" t="s">
        <v>72</v>
      </c>
      <c r="C16" s="33">
        <v>45170.0</v>
      </c>
      <c r="D16" s="34">
        <v>0.0</v>
      </c>
      <c r="E16" s="105"/>
      <c r="F16" s="35"/>
      <c r="G16" s="35"/>
      <c r="H16" s="32"/>
      <c r="I16" s="60"/>
      <c r="J16" s="35"/>
      <c r="K16" s="32"/>
      <c r="L16" s="36"/>
      <c r="M16" s="36"/>
      <c r="N16" s="32"/>
      <c r="O16" s="36"/>
      <c r="P16" s="37">
        <v>0.0</v>
      </c>
      <c r="Q16" s="38">
        <v>0.0</v>
      </c>
      <c r="R16" s="39"/>
    </row>
    <row r="17">
      <c r="A17" s="31"/>
      <c r="B17" s="32" t="s">
        <v>58</v>
      </c>
      <c r="C17" s="33">
        <v>45174.0</v>
      </c>
      <c r="D17" s="34">
        <v>0.0</v>
      </c>
      <c r="E17" s="105"/>
      <c r="F17" s="35"/>
      <c r="G17" s="35"/>
      <c r="H17" s="32"/>
      <c r="I17" s="60"/>
      <c r="J17" s="35"/>
      <c r="K17" s="32"/>
      <c r="L17" s="36"/>
      <c r="M17" s="36"/>
      <c r="N17" s="32"/>
      <c r="O17" s="36"/>
      <c r="P17" s="37">
        <v>0.0</v>
      </c>
      <c r="Q17" s="38">
        <v>0.0</v>
      </c>
      <c r="R17" s="39"/>
    </row>
    <row r="18">
      <c r="A18" s="31"/>
      <c r="B18" s="32" t="s">
        <v>67</v>
      </c>
      <c r="C18" s="33">
        <v>45175.0</v>
      </c>
      <c r="D18" s="34">
        <v>0.0</v>
      </c>
      <c r="E18" s="105"/>
      <c r="F18" s="35"/>
      <c r="G18" s="35"/>
      <c r="H18" s="32"/>
      <c r="I18" s="60"/>
      <c r="J18" s="35"/>
      <c r="K18" s="32"/>
      <c r="L18" s="36"/>
      <c r="M18" s="36"/>
      <c r="N18" s="32"/>
      <c r="O18" s="36"/>
      <c r="P18" s="37">
        <v>0.0</v>
      </c>
      <c r="Q18" s="38">
        <v>0.0</v>
      </c>
      <c r="R18" s="39"/>
    </row>
    <row r="19">
      <c r="A19" s="31"/>
      <c r="B19" s="32" t="s">
        <v>70</v>
      </c>
      <c r="C19" s="33">
        <v>45176.0</v>
      </c>
      <c r="D19" s="34">
        <v>0.0</v>
      </c>
      <c r="E19" s="105"/>
      <c r="F19" s="35"/>
      <c r="G19" s="35"/>
      <c r="H19" s="32"/>
      <c r="I19" s="60"/>
      <c r="J19" s="35"/>
      <c r="K19" s="32"/>
      <c r="L19" s="36"/>
      <c r="M19" s="36"/>
      <c r="N19" s="32"/>
      <c r="O19" s="36"/>
      <c r="P19" s="37">
        <v>0.0</v>
      </c>
      <c r="Q19" s="38">
        <v>0.0</v>
      </c>
      <c r="R19" s="39"/>
    </row>
    <row r="20">
      <c r="A20" s="31"/>
      <c r="B20" s="32" t="s">
        <v>72</v>
      </c>
      <c r="C20" s="33">
        <v>45177.0</v>
      </c>
      <c r="D20" s="34">
        <v>0.0</v>
      </c>
      <c r="E20" s="34"/>
      <c r="F20" s="35"/>
      <c r="G20" s="35"/>
      <c r="H20" s="32"/>
      <c r="I20" s="60"/>
      <c r="J20" s="35"/>
      <c r="K20" s="32"/>
      <c r="L20" s="36"/>
      <c r="M20" s="36"/>
      <c r="N20" s="32"/>
      <c r="O20" s="36"/>
      <c r="P20" s="37">
        <v>0.0</v>
      </c>
      <c r="Q20" s="38">
        <v>0.0</v>
      </c>
      <c r="R20" s="39"/>
    </row>
    <row r="21">
      <c r="A21" s="31"/>
      <c r="B21" s="32" t="s">
        <v>57</v>
      </c>
      <c r="C21" s="33">
        <v>45180.0</v>
      </c>
      <c r="D21" s="34">
        <v>1.0</v>
      </c>
      <c r="E21" s="34"/>
      <c r="F21" s="35"/>
      <c r="G21" s="35" t="s">
        <v>92</v>
      </c>
      <c r="H21" s="32" t="s">
        <v>80</v>
      </c>
      <c r="I21" s="60" t="s">
        <v>104</v>
      </c>
      <c r="J21" s="35" t="s">
        <v>61</v>
      </c>
      <c r="K21" s="32" t="s">
        <v>62</v>
      </c>
      <c r="L21" s="36" t="s">
        <v>62</v>
      </c>
      <c r="M21" s="36" t="s">
        <v>62</v>
      </c>
      <c r="N21" s="32" t="s">
        <v>64</v>
      </c>
      <c r="O21" s="36" t="s">
        <v>62</v>
      </c>
      <c r="P21" s="37">
        <v>0.0</v>
      </c>
      <c r="Q21" s="38">
        <v>0.0</v>
      </c>
      <c r="R21" s="39"/>
    </row>
    <row r="22">
      <c r="A22" s="31"/>
      <c r="B22" s="32" t="s">
        <v>58</v>
      </c>
      <c r="C22" s="33">
        <v>45181.0</v>
      </c>
      <c r="D22" s="34">
        <v>0.0</v>
      </c>
      <c r="E22" s="34"/>
      <c r="F22" s="35"/>
      <c r="G22" s="35"/>
      <c r="H22" s="32"/>
      <c r="I22" s="60"/>
      <c r="J22" s="35"/>
      <c r="K22" s="32"/>
      <c r="L22" s="36"/>
      <c r="M22" s="36"/>
      <c r="N22" s="32"/>
      <c r="O22" s="36"/>
      <c r="P22" s="37">
        <v>0.0</v>
      </c>
      <c r="Q22" s="38">
        <v>0.0</v>
      </c>
      <c r="R22" s="39" t="s">
        <v>160</v>
      </c>
    </row>
    <row r="23">
      <c r="A23" s="31"/>
      <c r="B23" s="32" t="s">
        <v>67</v>
      </c>
      <c r="C23" s="33">
        <v>45182.0</v>
      </c>
      <c r="D23" s="34">
        <v>0.0</v>
      </c>
      <c r="E23" s="34"/>
      <c r="F23" s="35"/>
      <c r="G23" s="35"/>
      <c r="H23" s="32"/>
      <c r="I23" s="60"/>
      <c r="J23" s="35"/>
      <c r="K23" s="32"/>
      <c r="L23" s="36"/>
      <c r="M23" s="36"/>
      <c r="N23" s="32"/>
      <c r="O23" s="36"/>
      <c r="P23" s="37">
        <v>0.0</v>
      </c>
      <c r="Q23" s="38">
        <v>0.0</v>
      </c>
      <c r="R23" s="39"/>
    </row>
    <row r="24">
      <c r="A24" s="31"/>
      <c r="B24" s="32" t="s">
        <v>70</v>
      </c>
      <c r="C24" s="33">
        <v>45183.0</v>
      </c>
      <c r="D24" s="34">
        <v>1.0</v>
      </c>
      <c r="E24" s="34"/>
      <c r="F24" s="35"/>
      <c r="G24" s="35" t="s">
        <v>92</v>
      </c>
      <c r="H24" s="32" t="s">
        <v>80</v>
      </c>
      <c r="I24" s="60" t="s">
        <v>104</v>
      </c>
      <c r="J24" s="35" t="s">
        <v>61</v>
      </c>
      <c r="K24" s="32"/>
      <c r="L24" s="36"/>
      <c r="M24" s="36" t="s">
        <v>62</v>
      </c>
      <c r="N24" s="32"/>
      <c r="O24" s="36"/>
      <c r="P24" s="37">
        <v>0.0</v>
      </c>
      <c r="Q24" s="38">
        <v>0.0</v>
      </c>
      <c r="R24" s="39"/>
    </row>
    <row r="25">
      <c r="A25" s="31"/>
      <c r="B25" s="32" t="s">
        <v>57</v>
      </c>
      <c r="C25" s="33">
        <v>45184.0</v>
      </c>
      <c r="D25" s="34">
        <v>1.0</v>
      </c>
      <c r="E25" s="34"/>
      <c r="F25" s="35"/>
      <c r="G25" s="35" t="s">
        <v>92</v>
      </c>
      <c r="H25" s="32" t="s">
        <v>80</v>
      </c>
      <c r="I25" s="60" t="s">
        <v>104</v>
      </c>
      <c r="J25" s="35" t="s">
        <v>61</v>
      </c>
      <c r="K25" s="32"/>
      <c r="L25" s="36"/>
      <c r="M25" s="36"/>
      <c r="N25" s="32"/>
      <c r="O25" s="36"/>
      <c r="P25" s="37">
        <v>0.0</v>
      </c>
      <c r="Q25" s="38">
        <v>0.0</v>
      </c>
      <c r="R25" s="39"/>
    </row>
    <row r="26">
      <c r="A26" s="31"/>
      <c r="B26" s="32" t="s">
        <v>58</v>
      </c>
      <c r="C26" s="33">
        <v>45188.0</v>
      </c>
      <c r="D26" s="34">
        <v>1.0</v>
      </c>
      <c r="E26" s="34"/>
      <c r="F26" s="35"/>
      <c r="G26" s="35" t="s">
        <v>102</v>
      </c>
      <c r="H26" s="32" t="s">
        <v>82</v>
      </c>
      <c r="I26" s="62">
        <v>44990.0</v>
      </c>
      <c r="J26" s="35" t="s">
        <v>61</v>
      </c>
      <c r="K26" s="32"/>
      <c r="L26" s="36"/>
      <c r="M26" s="36" t="s">
        <v>63</v>
      </c>
      <c r="N26" s="32"/>
      <c r="O26" s="36"/>
      <c r="P26" s="37">
        <v>0.0</v>
      </c>
      <c r="Q26" s="38">
        <v>0.0</v>
      </c>
      <c r="R26" s="39"/>
    </row>
    <row r="27">
      <c r="A27" s="31"/>
      <c r="B27" s="32" t="s">
        <v>67</v>
      </c>
      <c r="C27" s="33">
        <v>45189.0</v>
      </c>
      <c r="D27" s="34">
        <v>0.0</v>
      </c>
      <c r="E27" s="34"/>
      <c r="F27" s="35"/>
      <c r="G27" s="35"/>
      <c r="H27" s="32"/>
      <c r="I27" s="60"/>
      <c r="J27" s="35"/>
      <c r="K27" s="32"/>
      <c r="L27" s="36"/>
      <c r="M27" s="36"/>
      <c r="N27" s="32"/>
      <c r="O27" s="36"/>
      <c r="P27" s="37">
        <v>0.0</v>
      </c>
      <c r="Q27" s="38">
        <v>0.0</v>
      </c>
      <c r="R27" s="39"/>
    </row>
    <row r="28">
      <c r="A28" s="31"/>
      <c r="B28" s="32" t="s">
        <v>70</v>
      </c>
      <c r="C28" s="33">
        <v>45190.0</v>
      </c>
      <c r="D28" s="34">
        <v>0.0</v>
      </c>
      <c r="E28" s="34"/>
      <c r="F28" s="35"/>
      <c r="G28" s="35"/>
      <c r="H28" s="32"/>
      <c r="I28" s="60"/>
      <c r="J28" s="35"/>
      <c r="K28" s="32"/>
      <c r="L28" s="36"/>
      <c r="M28" s="36"/>
      <c r="N28" s="32"/>
      <c r="O28" s="36"/>
      <c r="P28" s="37">
        <v>0.0</v>
      </c>
      <c r="Q28" s="38">
        <v>0.0</v>
      </c>
      <c r="R28" s="39"/>
    </row>
    <row r="29">
      <c r="A29" s="31"/>
      <c r="B29" s="32" t="s">
        <v>72</v>
      </c>
      <c r="C29" s="33">
        <v>45191.0</v>
      </c>
      <c r="D29" s="34">
        <v>0.0</v>
      </c>
      <c r="E29" s="34"/>
      <c r="F29" s="35"/>
      <c r="G29" s="35"/>
      <c r="H29" s="32"/>
      <c r="I29" s="60"/>
      <c r="J29" s="35"/>
      <c r="K29" s="32"/>
      <c r="L29" s="36"/>
      <c r="M29" s="36"/>
      <c r="N29" s="32"/>
      <c r="O29" s="36"/>
      <c r="P29" s="37">
        <v>0.0</v>
      </c>
      <c r="Q29" s="38">
        <v>0.0</v>
      </c>
      <c r="R29" s="39"/>
    </row>
    <row r="30">
      <c r="A30" s="31"/>
      <c r="B30" s="32" t="s">
        <v>57</v>
      </c>
      <c r="C30" s="33">
        <v>45171.0</v>
      </c>
      <c r="D30" s="34">
        <v>0.0</v>
      </c>
      <c r="E30" s="34"/>
      <c r="F30" s="35"/>
      <c r="G30" s="35"/>
      <c r="H30" s="32"/>
      <c r="I30" s="60"/>
      <c r="J30" s="35"/>
      <c r="K30" s="32"/>
      <c r="L30" s="36"/>
      <c r="M30" s="36"/>
      <c r="N30" s="32"/>
      <c r="O30" s="36"/>
      <c r="P30" s="37">
        <v>0.0</v>
      </c>
      <c r="Q30" s="38">
        <v>0.0</v>
      </c>
      <c r="R30" s="39"/>
    </row>
    <row r="31">
      <c r="A31" s="31"/>
      <c r="B31" s="32" t="s">
        <v>58</v>
      </c>
      <c r="C31" s="33">
        <v>45195.0</v>
      </c>
      <c r="D31" s="34"/>
      <c r="E31" s="34"/>
      <c r="F31" s="35"/>
      <c r="G31" s="35"/>
      <c r="H31" s="32"/>
      <c r="I31" s="60"/>
      <c r="J31" s="35"/>
      <c r="K31" s="32"/>
      <c r="L31" s="36"/>
      <c r="M31" s="36"/>
      <c r="N31" s="32"/>
      <c r="O31" s="36"/>
      <c r="P31" s="37"/>
      <c r="Q31" s="38"/>
      <c r="R31" s="39"/>
    </row>
    <row r="32">
      <c r="A32" s="31"/>
      <c r="B32" s="32"/>
      <c r="C32" s="33"/>
      <c r="D32" s="34"/>
      <c r="E32" s="34"/>
      <c r="F32" s="35"/>
      <c r="G32" s="35"/>
      <c r="H32" s="32"/>
      <c r="I32" s="60"/>
      <c r="J32" s="35"/>
      <c r="K32" s="32"/>
      <c r="L32" s="36"/>
      <c r="M32" s="36"/>
      <c r="N32" s="32"/>
      <c r="O32" s="36"/>
      <c r="P32" s="37"/>
      <c r="Q32" s="38"/>
      <c r="R32" s="39"/>
    </row>
    <row r="33">
      <c r="A33" s="31"/>
      <c r="B33" s="32"/>
      <c r="C33" s="33"/>
      <c r="D33" s="34"/>
      <c r="E33" s="34"/>
      <c r="F33" s="35"/>
      <c r="G33" s="35"/>
      <c r="H33" s="32"/>
      <c r="I33" s="60"/>
      <c r="J33" s="35"/>
      <c r="K33" s="32"/>
      <c r="L33" s="36"/>
      <c r="M33" s="36"/>
      <c r="N33" s="32"/>
      <c r="O33" s="36"/>
      <c r="P33" s="37"/>
      <c r="Q33" s="38"/>
      <c r="R33" s="39"/>
    </row>
    <row r="34">
      <c r="A34" s="31"/>
      <c r="B34" s="32"/>
      <c r="C34" s="33"/>
      <c r="D34" s="34"/>
      <c r="E34" s="34"/>
      <c r="F34" s="35"/>
      <c r="G34" s="35"/>
      <c r="H34" s="32"/>
      <c r="I34" s="60"/>
      <c r="J34" s="35"/>
      <c r="K34" s="32"/>
      <c r="L34" s="36"/>
      <c r="M34" s="36"/>
      <c r="N34" s="32"/>
      <c r="O34" s="36"/>
      <c r="P34" s="37"/>
      <c r="Q34" s="38"/>
      <c r="R34" s="39"/>
    </row>
    <row r="35">
      <c r="A35" s="31"/>
      <c r="B35" s="32"/>
      <c r="C35" s="33"/>
      <c r="D35" s="34"/>
      <c r="E35" s="34"/>
      <c r="F35" s="35"/>
      <c r="G35" s="35"/>
      <c r="H35" s="32"/>
      <c r="I35" s="60"/>
      <c r="J35" s="35"/>
      <c r="K35" s="32"/>
      <c r="L35" s="36"/>
      <c r="M35" s="36"/>
      <c r="N35" s="32"/>
      <c r="O35" s="36"/>
      <c r="P35" s="37"/>
      <c r="Q35" s="38"/>
      <c r="R35" s="39"/>
    </row>
    <row r="36">
      <c r="A36" s="31"/>
      <c r="B36" s="32"/>
      <c r="C36" s="33"/>
      <c r="D36" s="34"/>
      <c r="E36" s="34"/>
      <c r="F36" s="35"/>
      <c r="G36" s="35"/>
      <c r="H36" s="32"/>
      <c r="I36" s="60"/>
      <c r="J36" s="35"/>
      <c r="K36" s="32"/>
      <c r="L36" s="36"/>
      <c r="M36" s="36"/>
      <c r="N36" s="32"/>
      <c r="O36" s="36"/>
      <c r="P36" s="37"/>
      <c r="Q36" s="38"/>
      <c r="R36" s="39"/>
    </row>
    <row r="37">
      <c r="A37" s="31"/>
      <c r="B37" s="32"/>
      <c r="C37" s="33"/>
      <c r="D37" s="34"/>
      <c r="E37" s="34"/>
      <c r="F37" s="35"/>
      <c r="G37" s="35"/>
      <c r="H37" s="32"/>
      <c r="I37" s="60"/>
      <c r="J37" s="35"/>
      <c r="K37" s="32"/>
      <c r="L37" s="36"/>
      <c r="M37" s="36"/>
      <c r="N37" s="32"/>
      <c r="O37" s="36"/>
      <c r="P37" s="37"/>
      <c r="Q37" s="38"/>
      <c r="R37" s="39"/>
    </row>
    <row r="38">
      <c r="A38" s="31"/>
      <c r="B38" s="32"/>
      <c r="C38" s="33"/>
      <c r="D38" s="34"/>
      <c r="E38" s="34"/>
      <c r="F38" s="35"/>
      <c r="G38" s="35"/>
      <c r="H38" s="32"/>
      <c r="I38" s="60"/>
      <c r="J38" s="35"/>
      <c r="K38" s="32"/>
      <c r="L38" s="36"/>
      <c r="M38" s="36"/>
      <c r="N38" s="32"/>
      <c r="O38" s="36"/>
      <c r="P38" s="37"/>
      <c r="Q38" s="38"/>
      <c r="R38" s="39"/>
    </row>
    <row r="39">
      <c r="A39" s="31"/>
      <c r="B39" s="32"/>
      <c r="C39" s="33"/>
      <c r="D39" s="34"/>
      <c r="E39" s="34"/>
      <c r="F39" s="35"/>
      <c r="G39" s="35"/>
      <c r="H39" s="32"/>
      <c r="I39" s="60"/>
      <c r="J39" s="35"/>
      <c r="K39" s="32"/>
      <c r="L39" s="36"/>
      <c r="M39" s="36"/>
      <c r="N39" s="32"/>
      <c r="O39" s="36"/>
      <c r="P39" s="37"/>
      <c r="Q39" s="38"/>
      <c r="R39" s="39"/>
    </row>
    <row r="40">
      <c r="A40" s="31"/>
      <c r="B40" s="32"/>
      <c r="C40" s="33"/>
      <c r="D40" s="34"/>
      <c r="E40" s="34"/>
      <c r="F40" s="35"/>
      <c r="G40" s="35"/>
      <c r="H40" s="32"/>
      <c r="I40" s="60"/>
      <c r="J40" s="35"/>
      <c r="K40" s="32"/>
      <c r="L40" s="36"/>
      <c r="M40" s="36"/>
      <c r="N40" s="32"/>
      <c r="O40" s="36"/>
      <c r="P40" s="37"/>
      <c r="Q40" s="38"/>
      <c r="R40" s="39"/>
    </row>
    <row r="41">
      <c r="A41" s="31"/>
      <c r="B41" s="32"/>
      <c r="C41" s="33"/>
      <c r="D41" s="34"/>
      <c r="E41" s="34"/>
      <c r="F41" s="35"/>
      <c r="G41" s="35"/>
      <c r="H41" s="32"/>
      <c r="I41" s="60"/>
      <c r="J41" s="35"/>
      <c r="K41" s="32"/>
      <c r="L41" s="36"/>
      <c r="M41" s="36"/>
      <c r="N41" s="32"/>
      <c r="O41" s="36"/>
      <c r="P41" s="37"/>
      <c r="Q41" s="38"/>
      <c r="R41" s="39"/>
    </row>
    <row r="42">
      <c r="A42" s="31"/>
      <c r="B42" s="32"/>
      <c r="C42" s="33"/>
      <c r="D42" s="34"/>
      <c r="E42" s="34"/>
      <c r="F42" s="35"/>
      <c r="G42" s="35"/>
      <c r="H42" s="32"/>
      <c r="I42" s="60"/>
      <c r="J42" s="35"/>
      <c r="K42" s="32"/>
      <c r="L42" s="36"/>
      <c r="M42" s="36"/>
      <c r="N42" s="32"/>
      <c r="O42" s="36"/>
      <c r="P42" s="37"/>
      <c r="Q42" s="38"/>
      <c r="R42" s="39"/>
    </row>
    <row r="43">
      <c r="A43" s="31"/>
      <c r="B43" s="32"/>
      <c r="C43" s="33"/>
      <c r="D43" s="34"/>
      <c r="E43" s="34"/>
      <c r="F43" s="35"/>
      <c r="G43" s="35"/>
      <c r="H43" s="32"/>
      <c r="I43" s="60"/>
      <c r="J43" s="35"/>
      <c r="K43" s="32"/>
      <c r="L43" s="36"/>
      <c r="M43" s="36"/>
      <c r="N43" s="32"/>
      <c r="O43" s="36"/>
      <c r="P43" s="37"/>
      <c r="Q43" s="38"/>
      <c r="R43" s="39"/>
    </row>
    <row r="44">
      <c r="A44" s="31"/>
      <c r="B44" s="32"/>
      <c r="C44" s="33"/>
      <c r="D44" s="34"/>
      <c r="E44" s="34"/>
      <c r="F44" s="35"/>
      <c r="G44" s="35"/>
      <c r="H44" s="32"/>
      <c r="I44" s="60"/>
      <c r="J44" s="35"/>
      <c r="K44" s="32"/>
      <c r="L44" s="36"/>
      <c r="M44" s="36"/>
      <c r="N44" s="32"/>
      <c r="O44" s="36"/>
      <c r="P44" s="37"/>
      <c r="Q44" s="38"/>
      <c r="R44" s="39"/>
    </row>
    <row r="45">
      <c r="A45" s="31"/>
      <c r="B45" s="32"/>
      <c r="C45" s="33"/>
      <c r="D45" s="34"/>
      <c r="E45" s="34"/>
      <c r="F45" s="35"/>
      <c r="G45" s="35"/>
      <c r="H45" s="32"/>
      <c r="I45" s="60"/>
      <c r="J45" s="35"/>
      <c r="K45" s="32"/>
      <c r="L45" s="36"/>
      <c r="M45" s="36"/>
      <c r="N45" s="32"/>
      <c r="O45" s="36"/>
      <c r="P45" s="37"/>
      <c r="Q45" s="38"/>
      <c r="R45" s="39"/>
    </row>
    <row r="46">
      <c r="A46" s="31"/>
      <c r="B46" s="32"/>
      <c r="C46" s="33"/>
      <c r="D46" s="34"/>
      <c r="E46" s="34"/>
      <c r="F46" s="35"/>
      <c r="G46" s="35"/>
      <c r="H46" s="32"/>
      <c r="I46" s="60"/>
      <c r="J46" s="35"/>
      <c r="K46" s="32"/>
      <c r="L46" s="36"/>
      <c r="M46" s="36"/>
      <c r="N46" s="32"/>
      <c r="O46" s="36"/>
      <c r="P46" s="37"/>
      <c r="Q46" s="38"/>
      <c r="R46" s="39"/>
    </row>
    <row r="47">
      <c r="A47" s="31"/>
      <c r="B47" s="32"/>
      <c r="C47" s="33"/>
      <c r="D47" s="34"/>
      <c r="E47" s="34"/>
      <c r="F47" s="35"/>
      <c r="G47" s="35"/>
      <c r="H47" s="32"/>
      <c r="I47" s="60"/>
      <c r="J47" s="35"/>
      <c r="K47" s="32"/>
      <c r="L47" s="36"/>
      <c r="M47" s="36"/>
      <c r="N47" s="32"/>
      <c r="O47" s="36"/>
      <c r="P47" s="37"/>
      <c r="Q47" s="38"/>
      <c r="R47" s="39"/>
    </row>
    <row r="48">
      <c r="A48" s="31"/>
      <c r="B48" s="32"/>
      <c r="C48" s="33"/>
      <c r="D48" s="34"/>
      <c r="E48" s="34"/>
      <c r="F48" s="35"/>
      <c r="G48" s="35"/>
      <c r="H48" s="32"/>
      <c r="I48" s="60"/>
      <c r="J48" s="35"/>
      <c r="K48" s="32"/>
      <c r="L48" s="36"/>
      <c r="M48" s="36"/>
      <c r="N48" s="32"/>
      <c r="O48" s="36"/>
      <c r="P48" s="37"/>
      <c r="Q48" s="38"/>
      <c r="R48" s="39"/>
    </row>
    <row r="49">
      <c r="A49" s="31"/>
      <c r="B49" s="32"/>
      <c r="C49" s="33"/>
      <c r="D49" s="34"/>
      <c r="E49" s="34"/>
      <c r="F49" s="35"/>
      <c r="G49" s="35"/>
      <c r="H49" s="32"/>
      <c r="I49" s="60"/>
      <c r="J49" s="35"/>
      <c r="K49" s="32"/>
      <c r="L49" s="36"/>
      <c r="M49" s="36"/>
      <c r="N49" s="32"/>
      <c r="O49" s="36"/>
      <c r="P49" s="37"/>
      <c r="Q49" s="38"/>
      <c r="R49" s="39"/>
    </row>
    <row r="50">
      <c r="A50" s="31"/>
      <c r="B50" s="32"/>
      <c r="C50" s="33"/>
      <c r="D50" s="34"/>
      <c r="E50" s="34"/>
      <c r="F50" s="35"/>
      <c r="G50" s="35"/>
      <c r="H50" s="32"/>
      <c r="I50" s="60"/>
      <c r="J50" s="35"/>
      <c r="K50" s="32"/>
      <c r="L50" s="36"/>
      <c r="M50" s="36"/>
      <c r="N50" s="32"/>
      <c r="O50" s="36"/>
      <c r="P50" s="37"/>
      <c r="Q50" s="38"/>
      <c r="R50" s="39"/>
    </row>
    <row r="51">
      <c r="A51" s="31"/>
      <c r="B51" s="32"/>
      <c r="C51" s="33"/>
      <c r="D51" s="34"/>
      <c r="E51" s="34"/>
      <c r="F51" s="35"/>
      <c r="G51" s="35"/>
      <c r="H51" s="32"/>
      <c r="I51" s="60"/>
      <c r="J51" s="35"/>
      <c r="K51" s="32"/>
      <c r="L51" s="36"/>
      <c r="M51" s="36"/>
      <c r="N51" s="32"/>
      <c r="O51" s="36"/>
      <c r="P51" s="37"/>
      <c r="Q51" s="38"/>
      <c r="R51" s="39"/>
    </row>
    <row r="52">
      <c r="A52" s="31"/>
      <c r="B52" s="32"/>
      <c r="C52" s="33"/>
      <c r="D52" s="34"/>
      <c r="E52" s="34"/>
      <c r="F52" s="35"/>
      <c r="G52" s="35"/>
      <c r="H52" s="32"/>
      <c r="I52" s="60"/>
      <c r="J52" s="35"/>
      <c r="K52" s="32"/>
      <c r="L52" s="36"/>
      <c r="M52" s="36"/>
      <c r="N52" s="32"/>
      <c r="O52" s="36"/>
      <c r="P52" s="37"/>
      <c r="Q52" s="38"/>
      <c r="R52" s="39"/>
    </row>
    <row r="53">
      <c r="A53" s="31"/>
      <c r="B53" s="32"/>
      <c r="C53" s="33"/>
      <c r="D53" s="34"/>
      <c r="E53" s="34"/>
      <c r="F53" s="35"/>
      <c r="G53" s="35"/>
      <c r="H53" s="32"/>
      <c r="I53" s="60"/>
      <c r="J53" s="35"/>
      <c r="K53" s="32"/>
      <c r="L53" s="36"/>
      <c r="M53" s="36"/>
      <c r="N53" s="32"/>
      <c r="O53" s="36"/>
      <c r="P53" s="37"/>
      <c r="Q53" s="38"/>
      <c r="R53" s="39"/>
    </row>
    <row r="54">
      <c r="A54" s="31"/>
      <c r="B54" s="32"/>
      <c r="C54" s="33"/>
      <c r="D54" s="34"/>
      <c r="E54" s="34"/>
      <c r="F54" s="35"/>
      <c r="G54" s="35"/>
      <c r="H54" s="32"/>
      <c r="I54" s="60"/>
      <c r="J54" s="35"/>
      <c r="K54" s="32"/>
      <c r="L54" s="36"/>
      <c r="M54" s="36"/>
      <c r="N54" s="32"/>
      <c r="O54" s="36"/>
      <c r="P54" s="37"/>
      <c r="Q54" s="38"/>
      <c r="R54" s="39"/>
    </row>
    <row r="55">
      <c r="A55" s="31"/>
      <c r="B55" s="32"/>
      <c r="C55" s="33"/>
      <c r="D55" s="34"/>
      <c r="E55" s="34"/>
      <c r="F55" s="35"/>
      <c r="G55" s="35"/>
      <c r="H55" s="32"/>
      <c r="I55" s="60"/>
      <c r="J55" s="35"/>
      <c r="K55" s="32"/>
      <c r="L55" s="36"/>
      <c r="M55" s="36"/>
      <c r="N55" s="32"/>
      <c r="O55" s="36"/>
      <c r="P55" s="37"/>
      <c r="Q55" s="38"/>
      <c r="R55" s="39"/>
    </row>
    <row r="56">
      <c r="A56" s="31"/>
      <c r="B56" s="32"/>
      <c r="C56" s="33"/>
      <c r="D56" s="34"/>
      <c r="E56" s="34"/>
      <c r="F56" s="35"/>
      <c r="G56" s="35"/>
      <c r="H56" s="32"/>
      <c r="I56" s="60"/>
      <c r="J56" s="35"/>
      <c r="K56" s="32"/>
      <c r="L56" s="36"/>
      <c r="M56" s="36"/>
      <c r="N56" s="32"/>
      <c r="O56" s="36"/>
      <c r="P56" s="37"/>
      <c r="Q56" s="38"/>
      <c r="R56" s="39"/>
    </row>
    <row r="57">
      <c r="A57" s="31"/>
      <c r="B57" s="32"/>
      <c r="C57" s="33"/>
      <c r="D57" s="34"/>
      <c r="E57" s="34"/>
      <c r="F57" s="35"/>
      <c r="G57" s="35"/>
      <c r="H57" s="32"/>
      <c r="I57" s="60"/>
      <c r="J57" s="35"/>
      <c r="K57" s="32"/>
      <c r="L57" s="36"/>
      <c r="M57" s="36"/>
      <c r="N57" s="32"/>
      <c r="O57" s="36"/>
      <c r="P57" s="37"/>
      <c r="Q57" s="38"/>
      <c r="R57" s="39"/>
    </row>
    <row r="58">
      <c r="A58" s="31"/>
      <c r="B58" s="32"/>
      <c r="C58" s="33"/>
      <c r="D58" s="34"/>
      <c r="E58" s="34"/>
      <c r="F58" s="35"/>
      <c r="G58" s="35"/>
      <c r="H58" s="32"/>
      <c r="I58" s="60"/>
      <c r="J58" s="35"/>
      <c r="K58" s="32"/>
      <c r="L58" s="36"/>
      <c r="M58" s="36"/>
      <c r="N58" s="32"/>
      <c r="O58" s="36"/>
      <c r="P58" s="37"/>
      <c r="Q58" s="38"/>
      <c r="R58" s="39"/>
    </row>
    <row r="59">
      <c r="A59" s="31"/>
      <c r="B59" s="32"/>
      <c r="C59" s="33"/>
      <c r="D59" s="34"/>
      <c r="E59" s="34"/>
      <c r="F59" s="35"/>
      <c r="G59" s="35"/>
      <c r="H59" s="32"/>
      <c r="I59" s="60"/>
      <c r="J59" s="35"/>
      <c r="K59" s="32"/>
      <c r="L59" s="36"/>
      <c r="M59" s="36"/>
      <c r="N59" s="32"/>
      <c r="O59" s="36"/>
      <c r="P59" s="37"/>
      <c r="Q59" s="38"/>
      <c r="R59" s="39"/>
    </row>
    <row r="60">
      <c r="A60" s="31"/>
      <c r="B60" s="32"/>
      <c r="C60" s="33"/>
      <c r="D60" s="34"/>
      <c r="E60" s="34"/>
      <c r="F60" s="35"/>
      <c r="G60" s="35"/>
      <c r="H60" s="32"/>
      <c r="I60" s="60"/>
      <c r="J60" s="35"/>
      <c r="K60" s="32"/>
      <c r="L60" s="36"/>
      <c r="M60" s="36"/>
      <c r="N60" s="32"/>
      <c r="O60" s="36"/>
      <c r="P60" s="37"/>
      <c r="Q60" s="38"/>
      <c r="R60" s="39"/>
    </row>
    <row r="61">
      <c r="A61" s="31"/>
      <c r="B61" s="32"/>
      <c r="C61" s="33"/>
      <c r="D61" s="34"/>
      <c r="E61" s="34"/>
      <c r="F61" s="35"/>
      <c r="G61" s="35"/>
      <c r="H61" s="32"/>
      <c r="I61" s="60"/>
      <c r="J61" s="35"/>
      <c r="K61" s="32"/>
      <c r="L61" s="36"/>
      <c r="M61" s="36"/>
      <c r="N61" s="32"/>
      <c r="O61" s="36"/>
      <c r="P61" s="37"/>
      <c r="Q61" s="38"/>
      <c r="R61" s="39"/>
    </row>
    <row r="62">
      <c r="A62" s="31"/>
      <c r="B62" s="32"/>
      <c r="C62" s="33"/>
      <c r="D62" s="34"/>
      <c r="E62" s="34"/>
      <c r="F62" s="35"/>
      <c r="G62" s="35"/>
      <c r="H62" s="32"/>
      <c r="I62" s="60"/>
      <c r="J62" s="35"/>
      <c r="K62" s="32"/>
      <c r="L62" s="36"/>
      <c r="M62" s="36"/>
      <c r="N62" s="32"/>
      <c r="O62" s="36"/>
      <c r="P62" s="37"/>
      <c r="Q62" s="38"/>
      <c r="R62" s="39"/>
    </row>
    <row r="63">
      <c r="A63" s="31"/>
      <c r="B63" s="32"/>
      <c r="C63" s="33"/>
      <c r="D63" s="34"/>
      <c r="E63" s="34"/>
      <c r="F63" s="35"/>
      <c r="G63" s="35"/>
      <c r="H63" s="32"/>
      <c r="I63" s="60"/>
      <c r="J63" s="35"/>
      <c r="K63" s="32"/>
      <c r="L63" s="36"/>
      <c r="M63" s="36"/>
      <c r="N63" s="32"/>
      <c r="O63" s="36"/>
      <c r="P63" s="37"/>
      <c r="Q63" s="38"/>
      <c r="R63" s="39"/>
    </row>
    <row r="64">
      <c r="A64" s="31"/>
      <c r="B64" s="32"/>
      <c r="C64" s="33"/>
      <c r="D64" s="34"/>
      <c r="E64" s="34"/>
      <c r="F64" s="35"/>
      <c r="G64" s="35"/>
      <c r="H64" s="32"/>
      <c r="I64" s="60"/>
      <c r="J64" s="35"/>
      <c r="K64" s="32"/>
      <c r="L64" s="36"/>
      <c r="M64" s="36"/>
      <c r="N64" s="32"/>
      <c r="O64" s="36"/>
      <c r="P64" s="37"/>
      <c r="Q64" s="38"/>
      <c r="R64" s="39"/>
    </row>
    <row r="65">
      <c r="A65" s="31"/>
      <c r="B65" s="32"/>
      <c r="C65" s="33"/>
      <c r="D65" s="34"/>
      <c r="E65" s="34"/>
      <c r="F65" s="35"/>
      <c r="G65" s="35"/>
      <c r="H65" s="32"/>
      <c r="I65" s="60"/>
      <c r="J65" s="35"/>
      <c r="K65" s="32"/>
      <c r="L65" s="36"/>
      <c r="M65" s="36"/>
      <c r="N65" s="32"/>
      <c r="O65" s="36"/>
      <c r="P65" s="37"/>
      <c r="Q65" s="38"/>
      <c r="R65" s="39"/>
    </row>
    <row r="66">
      <c r="A66" s="31"/>
      <c r="B66" s="32"/>
      <c r="C66" s="33"/>
      <c r="D66" s="34"/>
      <c r="E66" s="34"/>
      <c r="F66" s="35"/>
      <c r="G66" s="35"/>
      <c r="H66" s="32"/>
      <c r="I66" s="60"/>
      <c r="J66" s="35"/>
      <c r="K66" s="32"/>
      <c r="L66" s="36"/>
      <c r="M66" s="36"/>
      <c r="N66" s="32"/>
      <c r="O66" s="36"/>
      <c r="P66" s="37"/>
      <c r="Q66" s="38"/>
      <c r="R66" s="39"/>
    </row>
    <row r="67">
      <c r="A67" s="31"/>
      <c r="B67" s="32"/>
      <c r="C67" s="33"/>
      <c r="D67" s="34"/>
      <c r="E67" s="34"/>
      <c r="F67" s="35"/>
      <c r="G67" s="35"/>
      <c r="H67" s="32"/>
      <c r="I67" s="60"/>
      <c r="J67" s="35"/>
      <c r="K67" s="32"/>
      <c r="L67" s="36"/>
      <c r="M67" s="36"/>
      <c r="N67" s="32"/>
      <c r="O67" s="36"/>
      <c r="P67" s="37"/>
      <c r="Q67" s="38"/>
      <c r="R67" s="39"/>
    </row>
    <row r="68">
      <c r="A68" s="31"/>
      <c r="B68" s="32"/>
      <c r="C68" s="33"/>
      <c r="D68" s="34"/>
      <c r="E68" s="34"/>
      <c r="F68" s="35"/>
      <c r="G68" s="35"/>
      <c r="H68" s="32"/>
      <c r="I68" s="60"/>
      <c r="J68" s="35"/>
      <c r="K68" s="32"/>
      <c r="L68" s="36"/>
      <c r="M68" s="36"/>
      <c r="N68" s="32"/>
      <c r="O68" s="36"/>
      <c r="P68" s="37"/>
      <c r="Q68" s="38"/>
      <c r="R68" s="39"/>
    </row>
    <row r="69">
      <c r="A69" s="31"/>
      <c r="B69" s="32"/>
      <c r="C69" s="33"/>
      <c r="D69" s="34"/>
      <c r="E69" s="34"/>
      <c r="F69" s="35"/>
      <c r="G69" s="35"/>
      <c r="H69" s="32"/>
      <c r="I69" s="60"/>
      <c r="J69" s="35"/>
      <c r="K69" s="32"/>
      <c r="L69" s="36"/>
      <c r="M69" s="36"/>
      <c r="N69" s="32"/>
      <c r="O69" s="36"/>
      <c r="P69" s="37"/>
      <c r="Q69" s="38"/>
      <c r="R69" s="39"/>
    </row>
    <row r="70">
      <c r="A70" s="31"/>
      <c r="B70" s="32"/>
      <c r="C70" s="33"/>
      <c r="D70" s="34"/>
      <c r="E70" s="34"/>
      <c r="F70" s="35"/>
      <c r="G70" s="35"/>
      <c r="H70" s="32"/>
      <c r="I70" s="60"/>
      <c r="J70" s="35"/>
      <c r="K70" s="32"/>
      <c r="L70" s="36"/>
      <c r="M70" s="36"/>
      <c r="N70" s="32"/>
      <c r="O70" s="36"/>
      <c r="P70" s="37"/>
      <c r="Q70" s="38"/>
      <c r="R70" s="39"/>
    </row>
    <row r="71">
      <c r="A71" s="31"/>
      <c r="B71" s="32"/>
      <c r="C71" s="33"/>
      <c r="D71" s="34"/>
      <c r="E71" s="34"/>
      <c r="F71" s="35"/>
      <c r="G71" s="35"/>
      <c r="H71" s="32"/>
      <c r="I71" s="60"/>
      <c r="J71" s="35"/>
      <c r="K71" s="32"/>
      <c r="L71" s="36"/>
      <c r="M71" s="36"/>
      <c r="N71" s="32"/>
      <c r="O71" s="36"/>
      <c r="P71" s="37"/>
      <c r="Q71" s="38"/>
      <c r="R71" s="39"/>
    </row>
    <row r="72">
      <c r="A72" s="31"/>
      <c r="B72" s="32"/>
      <c r="C72" s="33"/>
      <c r="D72" s="34"/>
      <c r="E72" s="34"/>
      <c r="F72" s="35"/>
      <c r="G72" s="35"/>
      <c r="H72" s="32"/>
      <c r="I72" s="60"/>
      <c r="J72" s="35"/>
      <c r="K72" s="32"/>
      <c r="L72" s="36"/>
      <c r="M72" s="36"/>
      <c r="N72" s="32"/>
      <c r="O72" s="36"/>
      <c r="P72" s="37"/>
      <c r="Q72" s="38"/>
      <c r="R72" s="39"/>
    </row>
    <row r="73">
      <c r="A73" s="31"/>
      <c r="B73" s="32"/>
      <c r="C73" s="33"/>
      <c r="D73" s="34"/>
      <c r="E73" s="34"/>
      <c r="F73" s="35"/>
      <c r="G73" s="35"/>
      <c r="H73" s="32"/>
      <c r="I73" s="60"/>
      <c r="J73" s="35"/>
      <c r="K73" s="32"/>
      <c r="L73" s="36"/>
      <c r="M73" s="36"/>
      <c r="N73" s="32"/>
      <c r="O73" s="36"/>
      <c r="P73" s="37"/>
      <c r="Q73" s="38"/>
      <c r="R73" s="39"/>
    </row>
    <row r="74">
      <c r="A74" s="31"/>
      <c r="B74" s="32"/>
      <c r="C74" s="33"/>
      <c r="D74" s="34"/>
      <c r="E74" s="34"/>
      <c r="F74" s="35"/>
      <c r="G74" s="35"/>
      <c r="H74" s="32"/>
      <c r="I74" s="60"/>
      <c r="J74" s="35"/>
      <c r="K74" s="32"/>
      <c r="L74" s="36"/>
      <c r="M74" s="36"/>
      <c r="N74" s="32"/>
      <c r="O74" s="36"/>
      <c r="P74" s="37"/>
      <c r="Q74" s="38"/>
      <c r="R74" s="39"/>
    </row>
    <row r="75">
      <c r="A75" s="31"/>
      <c r="B75" s="32"/>
      <c r="C75" s="33"/>
      <c r="D75" s="34"/>
      <c r="E75" s="34"/>
      <c r="F75" s="35"/>
      <c r="G75" s="35"/>
      <c r="H75" s="32"/>
      <c r="I75" s="60"/>
      <c r="J75" s="35"/>
      <c r="K75" s="32"/>
      <c r="L75" s="36"/>
      <c r="M75" s="36"/>
      <c r="N75" s="32"/>
      <c r="O75" s="36"/>
      <c r="P75" s="37"/>
      <c r="Q75" s="38"/>
      <c r="R75" s="39"/>
    </row>
    <row r="76">
      <c r="A76" s="31"/>
      <c r="B76" s="32"/>
      <c r="C76" s="33"/>
      <c r="D76" s="34"/>
      <c r="E76" s="34"/>
      <c r="F76" s="35"/>
      <c r="G76" s="35"/>
      <c r="H76" s="32"/>
      <c r="I76" s="60"/>
      <c r="J76" s="35"/>
      <c r="K76" s="32"/>
      <c r="L76" s="36"/>
      <c r="M76" s="36"/>
      <c r="N76" s="32"/>
      <c r="O76" s="36"/>
      <c r="P76" s="37"/>
      <c r="Q76" s="38"/>
      <c r="R76" s="39"/>
    </row>
    <row r="77">
      <c r="A77" s="31"/>
      <c r="B77" s="32"/>
      <c r="C77" s="33"/>
      <c r="D77" s="34"/>
      <c r="E77" s="34"/>
      <c r="F77" s="35"/>
      <c r="G77" s="35"/>
      <c r="H77" s="32"/>
      <c r="I77" s="60"/>
      <c r="J77" s="35"/>
      <c r="K77" s="32"/>
      <c r="L77" s="36"/>
      <c r="M77" s="36"/>
      <c r="N77" s="32"/>
      <c r="O77" s="36"/>
      <c r="P77" s="37"/>
      <c r="Q77" s="38"/>
      <c r="R77" s="39"/>
    </row>
    <row r="78">
      <c r="A78" s="31"/>
      <c r="B78" s="32"/>
      <c r="C78" s="33"/>
      <c r="D78" s="34"/>
      <c r="E78" s="34"/>
      <c r="F78" s="35"/>
      <c r="G78" s="35"/>
      <c r="H78" s="32"/>
      <c r="I78" s="60"/>
      <c r="J78" s="35"/>
      <c r="K78" s="32"/>
      <c r="L78" s="36"/>
      <c r="M78" s="36"/>
      <c r="N78" s="32"/>
      <c r="O78" s="36"/>
      <c r="P78" s="37"/>
      <c r="Q78" s="38"/>
      <c r="R78" s="39"/>
    </row>
    <row r="79">
      <c r="A79" s="31"/>
      <c r="B79" s="32"/>
      <c r="C79" s="33"/>
      <c r="D79" s="34"/>
      <c r="E79" s="34"/>
      <c r="F79" s="35"/>
      <c r="G79" s="35"/>
      <c r="H79" s="32"/>
      <c r="I79" s="60"/>
      <c r="J79" s="35"/>
      <c r="K79" s="32"/>
      <c r="L79" s="36"/>
      <c r="M79" s="36"/>
      <c r="N79" s="32"/>
      <c r="O79" s="36"/>
      <c r="P79" s="37"/>
      <c r="Q79" s="38"/>
      <c r="R79" s="39"/>
    </row>
    <row r="80">
      <c r="A80" s="31"/>
      <c r="B80" s="32"/>
      <c r="C80" s="33"/>
      <c r="D80" s="34"/>
      <c r="E80" s="34"/>
      <c r="F80" s="35"/>
      <c r="G80" s="35"/>
      <c r="H80" s="32"/>
      <c r="I80" s="60"/>
      <c r="J80" s="35"/>
      <c r="K80" s="32"/>
      <c r="L80" s="36"/>
      <c r="M80" s="36"/>
      <c r="N80" s="32"/>
      <c r="O80" s="36"/>
      <c r="P80" s="37"/>
      <c r="Q80" s="38"/>
      <c r="R80" s="39"/>
    </row>
    <row r="81">
      <c r="A81" s="31"/>
      <c r="B81" s="32"/>
      <c r="C81" s="33"/>
      <c r="D81" s="34"/>
      <c r="E81" s="34"/>
      <c r="F81" s="35"/>
      <c r="G81" s="35"/>
      <c r="H81" s="32"/>
      <c r="I81" s="60"/>
      <c r="J81" s="35"/>
      <c r="K81" s="32"/>
      <c r="L81" s="36"/>
      <c r="M81" s="36"/>
      <c r="N81" s="32"/>
      <c r="O81" s="36"/>
      <c r="P81" s="37"/>
      <c r="Q81" s="38"/>
      <c r="R81" s="39"/>
    </row>
    <row r="82">
      <c r="A82" s="31"/>
      <c r="B82" s="32"/>
      <c r="C82" s="33"/>
      <c r="D82" s="34"/>
      <c r="E82" s="34"/>
      <c r="F82" s="35"/>
      <c r="G82" s="35"/>
      <c r="H82" s="32"/>
      <c r="I82" s="60"/>
      <c r="J82" s="35"/>
      <c r="K82" s="32"/>
      <c r="L82" s="36"/>
      <c r="M82" s="36"/>
      <c r="N82" s="32"/>
      <c r="O82" s="36"/>
      <c r="P82" s="37"/>
      <c r="Q82" s="38"/>
      <c r="R82" s="39"/>
    </row>
    <row r="83">
      <c r="A83" s="31"/>
      <c r="B83" s="32"/>
      <c r="C83" s="33"/>
      <c r="D83" s="34"/>
      <c r="E83" s="34"/>
      <c r="F83" s="35"/>
      <c r="G83" s="35"/>
      <c r="H83" s="32"/>
      <c r="I83" s="60"/>
      <c r="J83" s="35"/>
      <c r="K83" s="32"/>
      <c r="L83" s="36"/>
      <c r="M83" s="36"/>
      <c r="N83" s="32"/>
      <c r="O83" s="36"/>
      <c r="P83" s="37"/>
      <c r="Q83" s="38"/>
      <c r="R83" s="39"/>
    </row>
    <row r="84">
      <c r="A84" s="31"/>
      <c r="B84" s="32"/>
      <c r="C84" s="33"/>
      <c r="D84" s="34"/>
      <c r="E84" s="34"/>
      <c r="F84" s="35"/>
      <c r="G84" s="35"/>
      <c r="H84" s="32"/>
      <c r="I84" s="60"/>
      <c r="J84" s="35"/>
      <c r="K84" s="32"/>
      <c r="L84" s="36"/>
      <c r="M84" s="36"/>
      <c r="N84" s="32"/>
      <c r="O84" s="36"/>
      <c r="P84" s="37"/>
      <c r="Q84" s="38"/>
      <c r="R84" s="39"/>
    </row>
    <row r="85">
      <c r="A85" s="31"/>
      <c r="B85" s="32"/>
      <c r="C85" s="33"/>
      <c r="D85" s="34"/>
      <c r="E85" s="34"/>
      <c r="F85" s="35"/>
      <c r="G85" s="35"/>
      <c r="H85" s="32"/>
      <c r="I85" s="60"/>
      <c r="J85" s="35"/>
      <c r="K85" s="32"/>
      <c r="L85" s="36"/>
      <c r="M85" s="36"/>
      <c r="N85" s="32"/>
      <c r="O85" s="36"/>
      <c r="P85" s="37"/>
      <c r="Q85" s="38"/>
      <c r="R85" s="39"/>
    </row>
    <row r="86">
      <c r="A86" s="31"/>
      <c r="B86" s="32"/>
      <c r="C86" s="33"/>
      <c r="D86" s="34"/>
      <c r="E86" s="34"/>
      <c r="F86" s="35"/>
      <c r="G86" s="35"/>
      <c r="H86" s="32"/>
      <c r="I86" s="60"/>
      <c r="J86" s="35"/>
      <c r="K86" s="32"/>
      <c r="L86" s="36"/>
      <c r="M86" s="36"/>
      <c r="N86" s="32"/>
      <c r="O86" s="36"/>
      <c r="P86" s="37"/>
      <c r="Q86" s="38"/>
      <c r="R86" s="39"/>
    </row>
    <row r="87">
      <c r="A87" s="31"/>
      <c r="B87" s="32"/>
      <c r="C87" s="33"/>
      <c r="D87" s="34"/>
      <c r="E87" s="34"/>
      <c r="F87" s="35"/>
      <c r="G87" s="35"/>
      <c r="H87" s="32"/>
      <c r="I87" s="60"/>
      <c r="J87" s="35"/>
      <c r="K87" s="32"/>
      <c r="L87" s="36"/>
      <c r="M87" s="36"/>
      <c r="N87" s="32"/>
      <c r="O87" s="36"/>
      <c r="P87" s="37"/>
      <c r="Q87" s="38"/>
      <c r="R87" s="39"/>
    </row>
    <row r="88">
      <c r="A88" s="31"/>
      <c r="B88" s="32"/>
      <c r="C88" s="33"/>
      <c r="D88" s="34"/>
      <c r="E88" s="34"/>
      <c r="F88" s="35"/>
      <c r="G88" s="35"/>
      <c r="H88" s="32"/>
      <c r="I88" s="60"/>
      <c r="J88" s="35"/>
      <c r="K88" s="32"/>
      <c r="L88" s="36"/>
      <c r="M88" s="36"/>
      <c r="N88" s="32"/>
      <c r="O88" s="36"/>
      <c r="P88" s="37"/>
      <c r="Q88" s="38"/>
      <c r="R88" s="39"/>
    </row>
    <row r="89">
      <c r="A89" s="31"/>
      <c r="B89" s="32"/>
      <c r="C89" s="33"/>
      <c r="D89" s="34"/>
      <c r="E89" s="34"/>
      <c r="F89" s="35"/>
      <c r="G89" s="35"/>
      <c r="H89" s="32"/>
      <c r="I89" s="60"/>
      <c r="J89" s="35"/>
      <c r="K89" s="32"/>
      <c r="L89" s="36"/>
      <c r="M89" s="36"/>
      <c r="N89" s="32"/>
      <c r="O89" s="36"/>
      <c r="P89" s="37"/>
      <c r="Q89" s="38"/>
      <c r="R89" s="39"/>
    </row>
    <row r="90">
      <c r="A90" s="31"/>
      <c r="B90" s="32"/>
      <c r="C90" s="33"/>
      <c r="D90" s="34"/>
      <c r="E90" s="34"/>
      <c r="F90" s="35"/>
      <c r="G90" s="35"/>
      <c r="H90" s="32"/>
      <c r="I90" s="60"/>
      <c r="J90" s="35"/>
      <c r="K90" s="32"/>
      <c r="L90" s="36"/>
      <c r="M90" s="36"/>
      <c r="N90" s="32"/>
      <c r="O90" s="36"/>
      <c r="P90" s="37"/>
      <c r="Q90" s="38"/>
      <c r="R90" s="39"/>
    </row>
    <row r="91">
      <c r="A91" s="31"/>
      <c r="B91" s="32"/>
      <c r="C91" s="33"/>
      <c r="D91" s="34"/>
      <c r="E91" s="34"/>
      <c r="F91" s="35"/>
      <c r="G91" s="35"/>
      <c r="H91" s="32"/>
      <c r="I91" s="60"/>
      <c r="J91" s="35"/>
      <c r="K91" s="32"/>
      <c r="L91" s="36"/>
      <c r="M91" s="36"/>
      <c r="N91" s="32"/>
      <c r="O91" s="36"/>
      <c r="P91" s="37"/>
      <c r="Q91" s="38"/>
      <c r="R91" s="39"/>
    </row>
    <row r="92">
      <c r="A92" s="31"/>
      <c r="B92" s="32"/>
      <c r="C92" s="33"/>
      <c r="D92" s="34"/>
      <c r="E92" s="34"/>
      <c r="F92" s="35"/>
      <c r="G92" s="35"/>
      <c r="H92" s="32"/>
      <c r="I92" s="60"/>
      <c r="J92" s="35"/>
      <c r="K92" s="32"/>
      <c r="L92" s="36"/>
      <c r="M92" s="36"/>
      <c r="N92" s="32"/>
      <c r="O92" s="36"/>
      <c r="P92" s="37"/>
      <c r="Q92" s="38"/>
      <c r="R92" s="39"/>
    </row>
    <row r="93">
      <c r="A93" s="31"/>
      <c r="B93" s="32"/>
      <c r="C93" s="33"/>
      <c r="D93" s="34"/>
      <c r="E93" s="34"/>
      <c r="F93" s="35"/>
      <c r="G93" s="35"/>
      <c r="H93" s="32"/>
      <c r="I93" s="60"/>
      <c r="J93" s="35"/>
      <c r="K93" s="32"/>
      <c r="L93" s="36"/>
      <c r="M93" s="36"/>
      <c r="N93" s="32"/>
      <c r="O93" s="36"/>
      <c r="P93" s="37"/>
      <c r="Q93" s="38"/>
      <c r="R93" s="39"/>
    </row>
    <row r="94">
      <c r="A94" s="31"/>
      <c r="B94" s="32"/>
      <c r="C94" s="33"/>
      <c r="D94" s="34"/>
      <c r="E94" s="34"/>
      <c r="F94" s="35"/>
      <c r="G94" s="35"/>
      <c r="H94" s="32"/>
      <c r="I94" s="60"/>
      <c r="J94" s="35"/>
      <c r="K94" s="32"/>
      <c r="L94" s="36"/>
      <c r="M94" s="36"/>
      <c r="N94" s="32"/>
      <c r="O94" s="36"/>
      <c r="P94" s="37"/>
      <c r="Q94" s="38"/>
      <c r="R94" s="39"/>
    </row>
    <row r="95">
      <c r="A95" s="31"/>
      <c r="B95" s="32"/>
      <c r="C95" s="33"/>
      <c r="D95" s="34"/>
      <c r="E95" s="34"/>
      <c r="F95" s="35"/>
      <c r="G95" s="35"/>
      <c r="H95" s="32"/>
      <c r="I95" s="60"/>
      <c r="J95" s="35"/>
      <c r="K95" s="32"/>
      <c r="L95" s="36"/>
      <c r="M95" s="36"/>
      <c r="N95" s="32"/>
      <c r="O95" s="36"/>
      <c r="P95" s="37"/>
      <c r="Q95" s="38"/>
      <c r="R95" s="39"/>
    </row>
    <row r="96">
      <c r="A96" s="31"/>
      <c r="B96" s="32"/>
      <c r="C96" s="33"/>
      <c r="D96" s="34"/>
      <c r="E96" s="34"/>
      <c r="F96" s="35"/>
      <c r="G96" s="35"/>
      <c r="H96" s="32"/>
      <c r="I96" s="60"/>
      <c r="J96" s="35"/>
      <c r="K96" s="32"/>
      <c r="L96" s="36"/>
      <c r="M96" s="36"/>
      <c r="N96" s="32"/>
      <c r="O96" s="36"/>
      <c r="P96" s="37"/>
      <c r="Q96" s="38"/>
      <c r="R96" s="39"/>
    </row>
    <row r="97">
      <c r="A97" s="31"/>
      <c r="B97" s="32"/>
      <c r="C97" s="33"/>
      <c r="D97" s="34"/>
      <c r="E97" s="34"/>
      <c r="F97" s="35"/>
      <c r="G97" s="35"/>
      <c r="H97" s="32"/>
      <c r="I97" s="60"/>
      <c r="J97" s="35"/>
      <c r="K97" s="32"/>
      <c r="L97" s="36"/>
      <c r="M97" s="36"/>
      <c r="N97" s="32"/>
      <c r="O97" s="36"/>
      <c r="P97" s="37"/>
      <c r="Q97" s="38"/>
      <c r="R97" s="39"/>
    </row>
    <row r="98">
      <c r="A98" s="31"/>
      <c r="B98" s="32"/>
      <c r="C98" s="33"/>
      <c r="D98" s="34"/>
      <c r="E98" s="34"/>
      <c r="F98" s="35"/>
      <c r="G98" s="35"/>
      <c r="H98" s="32"/>
      <c r="I98" s="60"/>
      <c r="J98" s="35"/>
      <c r="K98" s="32"/>
      <c r="L98" s="36"/>
      <c r="M98" s="36"/>
      <c r="N98" s="32"/>
      <c r="O98" s="36"/>
      <c r="P98" s="37"/>
      <c r="Q98" s="38"/>
      <c r="R98" s="39"/>
    </row>
    <row r="99">
      <c r="A99" s="31"/>
      <c r="B99" s="32"/>
      <c r="C99" s="33"/>
      <c r="D99" s="34"/>
      <c r="E99" s="34"/>
      <c r="F99" s="35"/>
      <c r="G99" s="35"/>
      <c r="H99" s="32"/>
      <c r="I99" s="60"/>
      <c r="J99" s="35"/>
      <c r="K99" s="32"/>
      <c r="L99" s="36"/>
      <c r="M99" s="36"/>
      <c r="N99" s="32"/>
      <c r="O99" s="36"/>
      <c r="P99" s="37"/>
      <c r="Q99" s="38"/>
      <c r="R99" s="39"/>
    </row>
    <row r="100">
      <c r="A100" s="31"/>
      <c r="B100" s="32"/>
      <c r="C100" s="33"/>
      <c r="D100" s="34"/>
      <c r="E100" s="34"/>
      <c r="F100" s="35"/>
      <c r="G100" s="35"/>
      <c r="H100" s="32"/>
      <c r="I100" s="60"/>
      <c r="J100" s="35"/>
      <c r="K100" s="32"/>
      <c r="L100" s="36"/>
      <c r="M100" s="36"/>
      <c r="N100" s="32"/>
      <c r="O100" s="36"/>
      <c r="P100" s="37"/>
      <c r="Q100" s="38"/>
      <c r="R100" s="39"/>
    </row>
    <row r="101">
      <c r="A101" s="31"/>
      <c r="B101" s="32"/>
      <c r="C101" s="33"/>
      <c r="D101" s="34"/>
      <c r="E101" s="34"/>
      <c r="F101" s="35"/>
      <c r="G101" s="35"/>
      <c r="H101" s="32"/>
      <c r="I101" s="60"/>
      <c r="J101" s="35"/>
      <c r="K101" s="32"/>
      <c r="L101" s="36"/>
      <c r="M101" s="36"/>
      <c r="N101" s="32"/>
      <c r="O101" s="36"/>
      <c r="P101" s="37"/>
      <c r="Q101" s="38"/>
      <c r="R101" s="39"/>
    </row>
    <row r="102">
      <c r="A102" s="31"/>
      <c r="B102" s="32"/>
      <c r="C102" s="33"/>
      <c r="D102" s="34"/>
      <c r="E102" s="34"/>
      <c r="F102" s="35"/>
      <c r="G102" s="35"/>
      <c r="H102" s="32"/>
      <c r="I102" s="60"/>
      <c r="J102" s="35"/>
      <c r="K102" s="32"/>
      <c r="L102" s="36"/>
      <c r="M102" s="36"/>
      <c r="N102" s="32"/>
      <c r="O102" s="36"/>
      <c r="P102" s="37"/>
      <c r="Q102" s="38"/>
      <c r="R102" s="39"/>
    </row>
    <row r="103">
      <c r="A103" s="31"/>
      <c r="B103" s="32"/>
      <c r="C103" s="33"/>
      <c r="D103" s="34"/>
      <c r="E103" s="34"/>
      <c r="F103" s="35"/>
      <c r="G103" s="35"/>
      <c r="H103" s="32"/>
      <c r="I103" s="60"/>
      <c r="J103" s="35"/>
      <c r="K103" s="32"/>
      <c r="L103" s="36"/>
      <c r="M103" s="36"/>
      <c r="N103" s="32"/>
      <c r="O103" s="36"/>
      <c r="P103" s="37"/>
      <c r="Q103" s="38"/>
      <c r="R103" s="39"/>
    </row>
    <row r="104">
      <c r="A104" s="31"/>
      <c r="B104" s="32"/>
      <c r="C104" s="33"/>
      <c r="D104" s="34"/>
      <c r="E104" s="34"/>
      <c r="F104" s="35"/>
      <c r="G104" s="35"/>
      <c r="H104" s="32"/>
      <c r="I104" s="60"/>
      <c r="J104" s="35"/>
      <c r="K104" s="32"/>
      <c r="L104" s="36"/>
      <c r="M104" s="36"/>
      <c r="N104" s="32"/>
      <c r="O104" s="36"/>
      <c r="P104" s="37"/>
      <c r="Q104" s="38"/>
      <c r="R104" s="39"/>
    </row>
    <row r="105">
      <c r="A105" s="31"/>
      <c r="B105" s="32"/>
      <c r="C105" s="33"/>
      <c r="D105" s="34"/>
      <c r="E105" s="34"/>
      <c r="F105" s="35"/>
      <c r="G105" s="35"/>
      <c r="H105" s="32"/>
      <c r="I105" s="60"/>
      <c r="J105" s="35"/>
      <c r="K105" s="32"/>
      <c r="L105" s="36"/>
      <c r="M105" s="36"/>
      <c r="N105" s="32"/>
      <c r="O105" s="36"/>
      <c r="P105" s="37"/>
      <c r="Q105" s="38"/>
      <c r="R105" s="39"/>
    </row>
    <row r="106">
      <c r="A106" s="31"/>
      <c r="B106" s="32"/>
      <c r="C106" s="33"/>
      <c r="D106" s="34"/>
      <c r="E106" s="34"/>
      <c r="F106" s="35"/>
      <c r="G106" s="35"/>
      <c r="H106" s="32"/>
      <c r="I106" s="60"/>
      <c r="J106" s="35"/>
      <c r="K106" s="32"/>
      <c r="L106" s="36"/>
      <c r="M106" s="36"/>
      <c r="N106" s="32"/>
      <c r="O106" s="36"/>
      <c r="P106" s="37"/>
      <c r="Q106" s="38"/>
      <c r="R106" s="39"/>
    </row>
    <row r="107">
      <c r="A107" s="31"/>
      <c r="B107" s="32"/>
      <c r="C107" s="33"/>
      <c r="D107" s="34"/>
      <c r="E107" s="34"/>
      <c r="F107" s="35"/>
      <c r="G107" s="35"/>
      <c r="H107" s="32"/>
      <c r="I107" s="60"/>
      <c r="J107" s="35"/>
      <c r="K107" s="32"/>
      <c r="L107" s="36"/>
      <c r="M107" s="36"/>
      <c r="N107" s="32"/>
      <c r="O107" s="36"/>
      <c r="P107" s="37"/>
      <c r="Q107" s="38"/>
      <c r="R107" s="39"/>
    </row>
    <row r="108">
      <c r="A108" s="31"/>
      <c r="B108" s="32"/>
      <c r="C108" s="33"/>
      <c r="D108" s="34"/>
      <c r="E108" s="34"/>
      <c r="F108" s="35"/>
      <c r="G108" s="35"/>
      <c r="H108" s="32"/>
      <c r="I108" s="60"/>
      <c r="J108" s="35"/>
      <c r="K108" s="32"/>
      <c r="L108" s="36"/>
      <c r="M108" s="36"/>
      <c r="N108" s="32"/>
      <c r="O108" s="36"/>
      <c r="P108" s="37"/>
      <c r="Q108" s="38"/>
      <c r="R108" s="39"/>
    </row>
    <row r="109">
      <c r="A109" s="31"/>
      <c r="B109" s="32"/>
      <c r="C109" s="33"/>
      <c r="D109" s="34"/>
      <c r="E109" s="34"/>
      <c r="F109" s="35"/>
      <c r="G109" s="35"/>
      <c r="H109" s="32"/>
      <c r="I109" s="60"/>
      <c r="J109" s="35"/>
      <c r="K109" s="32"/>
      <c r="L109" s="36"/>
      <c r="M109" s="36"/>
      <c r="N109" s="32"/>
      <c r="O109" s="36"/>
      <c r="P109" s="37"/>
      <c r="Q109" s="38"/>
      <c r="R109" s="39"/>
    </row>
    <row r="110">
      <c r="A110" s="31"/>
      <c r="B110" s="32"/>
      <c r="C110" s="33"/>
      <c r="D110" s="34"/>
      <c r="E110" s="34"/>
      <c r="F110" s="35"/>
      <c r="G110" s="35"/>
      <c r="H110" s="32"/>
      <c r="I110" s="60"/>
      <c r="J110" s="35"/>
      <c r="K110" s="32"/>
      <c r="L110" s="36"/>
      <c r="M110" s="36"/>
      <c r="N110" s="32"/>
      <c r="O110" s="36"/>
      <c r="P110" s="37"/>
      <c r="Q110" s="38"/>
      <c r="R110" s="39"/>
    </row>
    <row r="111">
      <c r="A111" s="31"/>
      <c r="B111" s="32"/>
      <c r="C111" s="33"/>
      <c r="D111" s="34"/>
      <c r="E111" s="34"/>
      <c r="F111" s="35"/>
      <c r="G111" s="35"/>
      <c r="H111" s="32"/>
      <c r="I111" s="60"/>
      <c r="J111" s="35"/>
      <c r="K111" s="32"/>
      <c r="L111" s="36"/>
      <c r="M111" s="36"/>
      <c r="N111" s="32"/>
      <c r="O111" s="36"/>
      <c r="P111" s="37"/>
      <c r="Q111" s="38"/>
      <c r="R111" s="39"/>
    </row>
    <row r="112">
      <c r="A112" s="31"/>
      <c r="B112" s="32"/>
      <c r="C112" s="33"/>
      <c r="D112" s="34"/>
      <c r="E112" s="34"/>
      <c r="F112" s="35"/>
      <c r="G112" s="35"/>
      <c r="H112" s="32"/>
      <c r="I112" s="60"/>
      <c r="J112" s="35"/>
      <c r="K112" s="32"/>
      <c r="L112" s="36"/>
      <c r="M112" s="36"/>
      <c r="N112" s="32"/>
      <c r="O112" s="36"/>
      <c r="P112" s="37"/>
      <c r="Q112" s="38"/>
      <c r="R112" s="39"/>
    </row>
    <row r="113">
      <c r="A113" s="31"/>
      <c r="B113" s="32"/>
      <c r="C113" s="33"/>
      <c r="D113" s="34"/>
      <c r="E113" s="34"/>
      <c r="F113" s="35"/>
      <c r="G113" s="35"/>
      <c r="H113" s="32"/>
      <c r="I113" s="60"/>
      <c r="J113" s="35"/>
      <c r="K113" s="32"/>
      <c r="L113" s="36"/>
      <c r="M113" s="36"/>
      <c r="N113" s="32"/>
      <c r="O113" s="36"/>
      <c r="P113" s="37"/>
      <c r="Q113" s="38"/>
      <c r="R113" s="39"/>
    </row>
    <row r="114">
      <c r="A114" s="31"/>
      <c r="B114" s="32"/>
      <c r="C114" s="33"/>
      <c r="D114" s="34"/>
      <c r="E114" s="34"/>
      <c r="F114" s="35"/>
      <c r="G114" s="35"/>
      <c r="H114" s="32"/>
      <c r="I114" s="60"/>
      <c r="J114" s="35"/>
      <c r="K114" s="32"/>
      <c r="L114" s="36"/>
      <c r="M114" s="36"/>
      <c r="N114" s="32"/>
      <c r="O114" s="36"/>
      <c r="P114" s="37"/>
      <c r="Q114" s="38"/>
      <c r="R114" s="39"/>
    </row>
    <row r="115">
      <c r="A115" s="31"/>
      <c r="B115" s="32"/>
      <c r="C115" s="33"/>
      <c r="D115" s="34"/>
      <c r="E115" s="34"/>
      <c r="F115" s="35"/>
      <c r="G115" s="35"/>
      <c r="H115" s="32"/>
      <c r="I115" s="60"/>
      <c r="J115" s="35"/>
      <c r="K115" s="32"/>
      <c r="L115" s="36"/>
      <c r="M115" s="36"/>
      <c r="N115" s="32"/>
      <c r="O115" s="36"/>
      <c r="P115" s="37"/>
      <c r="Q115" s="38"/>
      <c r="R115" s="39"/>
    </row>
    <row r="116">
      <c r="A116" s="31"/>
      <c r="B116" s="32"/>
      <c r="C116" s="33"/>
      <c r="D116" s="34"/>
      <c r="E116" s="34"/>
      <c r="F116" s="35"/>
      <c r="G116" s="35"/>
      <c r="H116" s="32"/>
      <c r="I116" s="60"/>
      <c r="J116" s="35"/>
      <c r="K116" s="32"/>
      <c r="L116" s="36"/>
      <c r="M116" s="36"/>
      <c r="N116" s="32"/>
      <c r="O116" s="36"/>
      <c r="P116" s="37"/>
      <c r="Q116" s="38"/>
      <c r="R116" s="39"/>
    </row>
    <row r="117">
      <c r="A117" s="31"/>
      <c r="B117" s="32"/>
      <c r="C117" s="33"/>
      <c r="D117" s="34"/>
      <c r="E117" s="34"/>
      <c r="F117" s="35"/>
      <c r="G117" s="35"/>
      <c r="H117" s="32"/>
      <c r="I117" s="60"/>
      <c r="J117" s="35"/>
      <c r="K117" s="32"/>
      <c r="L117" s="36"/>
      <c r="M117" s="36"/>
      <c r="N117" s="32"/>
      <c r="O117" s="36"/>
      <c r="P117" s="37"/>
      <c r="Q117" s="38"/>
      <c r="R117" s="39"/>
    </row>
    <row r="118">
      <c r="A118" s="31"/>
      <c r="B118" s="32"/>
      <c r="C118" s="33"/>
      <c r="D118" s="34"/>
      <c r="E118" s="34"/>
      <c r="F118" s="35"/>
      <c r="G118" s="35"/>
      <c r="H118" s="32"/>
      <c r="I118" s="60"/>
      <c r="J118" s="35"/>
      <c r="K118" s="32"/>
      <c r="L118" s="36"/>
      <c r="M118" s="36"/>
      <c r="N118" s="32"/>
      <c r="O118" s="36"/>
      <c r="P118" s="37"/>
      <c r="Q118" s="38"/>
      <c r="R118" s="39"/>
    </row>
    <row r="119">
      <c r="A119" s="31"/>
      <c r="B119" s="32"/>
      <c r="C119" s="33"/>
      <c r="D119" s="34"/>
      <c r="E119" s="34"/>
      <c r="F119" s="35"/>
      <c r="G119" s="35"/>
      <c r="H119" s="32"/>
      <c r="I119" s="60"/>
      <c r="J119" s="35"/>
      <c r="K119" s="32"/>
      <c r="L119" s="36"/>
      <c r="M119" s="36"/>
      <c r="N119" s="32"/>
      <c r="O119" s="36"/>
      <c r="P119" s="37"/>
      <c r="Q119" s="38"/>
      <c r="R119" s="39"/>
    </row>
    <row r="120">
      <c r="A120" s="31"/>
      <c r="B120" s="32"/>
      <c r="C120" s="33"/>
      <c r="D120" s="34"/>
      <c r="E120" s="34"/>
      <c r="F120" s="35"/>
      <c r="G120" s="35"/>
      <c r="H120" s="32"/>
      <c r="I120" s="60"/>
      <c r="J120" s="35"/>
      <c r="K120" s="32"/>
      <c r="L120" s="36"/>
      <c r="M120" s="36"/>
      <c r="N120" s="32"/>
      <c r="O120" s="36"/>
      <c r="P120" s="37"/>
      <c r="Q120" s="38"/>
      <c r="R120" s="39"/>
    </row>
    <row r="121">
      <c r="A121" s="31"/>
      <c r="B121" s="32"/>
      <c r="C121" s="33"/>
      <c r="D121" s="34"/>
      <c r="E121" s="34"/>
      <c r="F121" s="35"/>
      <c r="G121" s="35"/>
      <c r="H121" s="32"/>
      <c r="I121" s="60"/>
      <c r="J121" s="35"/>
      <c r="K121" s="32"/>
      <c r="L121" s="36"/>
      <c r="M121" s="36"/>
      <c r="N121" s="32"/>
      <c r="O121" s="36"/>
      <c r="P121" s="37"/>
      <c r="Q121" s="38"/>
      <c r="R121" s="39"/>
    </row>
    <row r="122">
      <c r="A122" s="31"/>
      <c r="B122" s="32"/>
      <c r="C122" s="33"/>
      <c r="D122" s="34"/>
      <c r="E122" s="34"/>
      <c r="F122" s="35"/>
      <c r="G122" s="35"/>
      <c r="H122" s="32"/>
      <c r="I122" s="60"/>
      <c r="J122" s="35"/>
      <c r="K122" s="32"/>
      <c r="L122" s="36"/>
      <c r="M122" s="36"/>
      <c r="N122" s="32"/>
      <c r="O122" s="36"/>
      <c r="P122" s="37"/>
      <c r="Q122" s="38"/>
      <c r="R122" s="39"/>
    </row>
    <row r="123">
      <c r="A123" s="31"/>
      <c r="B123" s="32"/>
      <c r="C123" s="33"/>
      <c r="D123" s="34"/>
      <c r="E123" s="34"/>
      <c r="F123" s="35"/>
      <c r="G123" s="35"/>
      <c r="H123" s="32"/>
      <c r="I123" s="60"/>
      <c r="J123" s="35"/>
      <c r="K123" s="32"/>
      <c r="L123" s="36"/>
      <c r="M123" s="36"/>
      <c r="N123" s="32"/>
      <c r="O123" s="36"/>
      <c r="P123" s="37"/>
      <c r="Q123" s="38"/>
      <c r="R123" s="39"/>
    </row>
    <row r="124">
      <c r="A124" s="31"/>
      <c r="B124" s="32"/>
      <c r="C124" s="33"/>
      <c r="D124" s="34"/>
      <c r="E124" s="34"/>
      <c r="F124" s="35"/>
      <c r="G124" s="35"/>
      <c r="H124" s="32"/>
      <c r="I124" s="60"/>
      <c r="J124" s="35"/>
      <c r="K124" s="32"/>
      <c r="L124" s="36"/>
      <c r="M124" s="36"/>
      <c r="N124" s="32"/>
      <c r="O124" s="36"/>
      <c r="P124" s="37"/>
      <c r="Q124" s="38"/>
      <c r="R124" s="39"/>
    </row>
    <row r="125">
      <c r="A125" s="31"/>
      <c r="B125" s="32"/>
      <c r="C125" s="33"/>
      <c r="D125" s="34"/>
      <c r="E125" s="34"/>
      <c r="F125" s="35"/>
      <c r="G125" s="35"/>
      <c r="H125" s="32"/>
      <c r="I125" s="60"/>
      <c r="J125" s="35"/>
      <c r="K125" s="32"/>
      <c r="L125" s="36"/>
      <c r="M125" s="36"/>
      <c r="N125" s="32"/>
      <c r="O125" s="36"/>
      <c r="P125" s="37"/>
      <c r="Q125" s="38"/>
      <c r="R125" s="39"/>
    </row>
    <row r="126">
      <c r="A126" s="31"/>
      <c r="B126" s="32"/>
      <c r="C126" s="33"/>
      <c r="D126" s="34"/>
      <c r="E126" s="34"/>
      <c r="F126" s="35"/>
      <c r="G126" s="35"/>
      <c r="H126" s="32"/>
      <c r="I126" s="60"/>
      <c r="J126" s="35"/>
      <c r="K126" s="32"/>
      <c r="L126" s="36"/>
      <c r="M126" s="36"/>
      <c r="N126" s="32"/>
      <c r="O126" s="36"/>
      <c r="P126" s="37"/>
      <c r="Q126" s="38"/>
      <c r="R126" s="39"/>
    </row>
    <row r="127">
      <c r="A127" s="31"/>
      <c r="B127" s="32"/>
      <c r="C127" s="33"/>
      <c r="D127" s="34"/>
      <c r="E127" s="34"/>
      <c r="F127" s="35"/>
      <c r="G127" s="35"/>
      <c r="H127" s="32"/>
      <c r="I127" s="60"/>
      <c r="J127" s="35"/>
      <c r="K127" s="32"/>
      <c r="L127" s="36"/>
      <c r="M127" s="36"/>
      <c r="N127" s="32"/>
      <c r="O127" s="36"/>
      <c r="P127" s="37"/>
      <c r="Q127" s="38"/>
      <c r="R127" s="39"/>
    </row>
    <row r="128">
      <c r="A128" s="31"/>
      <c r="B128" s="32"/>
      <c r="C128" s="33"/>
      <c r="D128" s="34"/>
      <c r="E128" s="34"/>
      <c r="F128" s="35"/>
      <c r="G128" s="35"/>
      <c r="H128" s="32"/>
      <c r="I128" s="60"/>
      <c r="J128" s="35"/>
      <c r="K128" s="32"/>
      <c r="L128" s="36"/>
      <c r="M128" s="36"/>
      <c r="N128" s="32"/>
      <c r="O128" s="36"/>
      <c r="P128" s="37"/>
      <c r="Q128" s="38"/>
      <c r="R128" s="39"/>
    </row>
    <row r="129">
      <c r="A129" s="31"/>
      <c r="B129" s="32"/>
      <c r="C129" s="33"/>
      <c r="D129" s="34"/>
      <c r="E129" s="34"/>
      <c r="F129" s="35"/>
      <c r="G129" s="35"/>
      <c r="H129" s="32"/>
      <c r="I129" s="60"/>
      <c r="J129" s="35"/>
      <c r="K129" s="32"/>
      <c r="L129" s="36"/>
      <c r="M129" s="36"/>
      <c r="N129" s="32"/>
      <c r="O129" s="36"/>
      <c r="P129" s="37"/>
      <c r="Q129" s="38"/>
      <c r="R129" s="39"/>
    </row>
    <row r="130">
      <c r="A130" s="31"/>
      <c r="B130" s="32"/>
      <c r="C130" s="33"/>
      <c r="D130" s="34"/>
      <c r="E130" s="34"/>
      <c r="F130" s="35"/>
      <c r="G130" s="35"/>
      <c r="H130" s="32"/>
      <c r="I130" s="60"/>
      <c r="J130" s="35"/>
      <c r="K130" s="32"/>
      <c r="L130" s="36"/>
      <c r="M130" s="36"/>
      <c r="N130" s="32"/>
      <c r="O130" s="36"/>
      <c r="P130" s="37"/>
      <c r="Q130" s="38"/>
      <c r="R130" s="39"/>
    </row>
    <row r="131">
      <c r="A131" s="31"/>
      <c r="B131" s="32"/>
      <c r="C131" s="33"/>
      <c r="D131" s="34"/>
      <c r="E131" s="34"/>
      <c r="F131" s="35"/>
      <c r="G131" s="35"/>
      <c r="H131" s="32"/>
      <c r="I131" s="60"/>
      <c r="J131" s="35"/>
      <c r="K131" s="32"/>
      <c r="L131" s="36"/>
      <c r="M131" s="36"/>
      <c r="N131" s="32"/>
      <c r="O131" s="36"/>
      <c r="P131" s="37"/>
      <c r="Q131" s="38"/>
      <c r="R131" s="39"/>
    </row>
    <row r="132">
      <c r="A132" s="31"/>
      <c r="B132" s="32"/>
      <c r="C132" s="33"/>
      <c r="D132" s="34"/>
      <c r="E132" s="34"/>
      <c r="F132" s="35"/>
      <c r="G132" s="35"/>
      <c r="H132" s="32"/>
      <c r="I132" s="60"/>
      <c r="J132" s="35"/>
      <c r="K132" s="32"/>
      <c r="L132" s="36"/>
      <c r="M132" s="36"/>
      <c r="N132" s="32"/>
      <c r="O132" s="36"/>
      <c r="P132" s="37"/>
      <c r="Q132" s="38"/>
      <c r="R132" s="39"/>
    </row>
    <row r="133">
      <c r="A133" s="31"/>
      <c r="B133" s="32"/>
      <c r="C133" s="33"/>
      <c r="D133" s="34"/>
      <c r="E133" s="34"/>
      <c r="F133" s="35"/>
      <c r="G133" s="35"/>
      <c r="H133" s="32"/>
      <c r="I133" s="60"/>
      <c r="J133" s="35"/>
      <c r="K133" s="32"/>
      <c r="L133" s="36"/>
      <c r="M133" s="36"/>
      <c r="N133" s="32"/>
      <c r="O133" s="36"/>
      <c r="P133" s="37"/>
      <c r="Q133" s="38"/>
      <c r="R133" s="39"/>
    </row>
    <row r="134">
      <c r="A134" s="31"/>
      <c r="B134" s="32"/>
      <c r="C134" s="33"/>
      <c r="D134" s="34"/>
      <c r="E134" s="34"/>
      <c r="F134" s="35"/>
      <c r="G134" s="35"/>
      <c r="H134" s="32"/>
      <c r="I134" s="60"/>
      <c r="J134" s="35"/>
      <c r="K134" s="32"/>
      <c r="L134" s="36"/>
      <c r="M134" s="36"/>
      <c r="N134" s="32"/>
      <c r="O134" s="36"/>
      <c r="P134" s="37"/>
      <c r="Q134" s="38"/>
      <c r="R134" s="39"/>
    </row>
    <row r="135">
      <c r="A135" s="31"/>
      <c r="B135" s="32"/>
      <c r="C135" s="33"/>
      <c r="D135" s="34"/>
      <c r="E135" s="34"/>
      <c r="F135" s="35"/>
      <c r="G135" s="35"/>
      <c r="H135" s="32"/>
      <c r="I135" s="60"/>
      <c r="J135" s="35"/>
      <c r="K135" s="32"/>
      <c r="L135" s="36"/>
      <c r="M135" s="36"/>
      <c r="N135" s="32"/>
      <c r="O135" s="36"/>
      <c r="P135" s="37"/>
      <c r="Q135" s="38"/>
      <c r="R135" s="39"/>
    </row>
    <row r="136">
      <c r="A136" s="31"/>
      <c r="B136" s="32"/>
      <c r="C136" s="33"/>
      <c r="D136" s="34"/>
      <c r="E136" s="34"/>
      <c r="F136" s="35"/>
      <c r="G136" s="35"/>
      <c r="H136" s="32"/>
      <c r="I136" s="60"/>
      <c r="J136" s="35"/>
      <c r="K136" s="32"/>
      <c r="L136" s="36"/>
      <c r="M136" s="36"/>
      <c r="N136" s="32"/>
      <c r="O136" s="36"/>
      <c r="P136" s="37"/>
      <c r="Q136" s="38"/>
      <c r="R136" s="39"/>
    </row>
    <row r="137">
      <c r="A137" s="31"/>
      <c r="B137" s="32"/>
      <c r="C137" s="33"/>
      <c r="D137" s="34"/>
      <c r="E137" s="34"/>
      <c r="F137" s="35"/>
      <c r="G137" s="35"/>
      <c r="H137" s="32"/>
      <c r="I137" s="60"/>
      <c r="J137" s="35"/>
      <c r="K137" s="32"/>
      <c r="L137" s="36"/>
      <c r="M137" s="36"/>
      <c r="N137" s="32"/>
      <c r="O137" s="36"/>
      <c r="P137" s="37"/>
      <c r="Q137" s="38"/>
      <c r="R137" s="39"/>
    </row>
    <row r="138">
      <c r="A138" s="31"/>
      <c r="B138" s="32"/>
      <c r="C138" s="33"/>
      <c r="D138" s="34"/>
      <c r="E138" s="34"/>
      <c r="F138" s="35"/>
      <c r="G138" s="35"/>
      <c r="H138" s="32"/>
      <c r="I138" s="60"/>
      <c r="J138" s="35"/>
      <c r="K138" s="32"/>
      <c r="L138" s="36"/>
      <c r="M138" s="36"/>
      <c r="N138" s="32"/>
      <c r="O138" s="36"/>
      <c r="P138" s="37"/>
      <c r="Q138" s="38"/>
      <c r="R138" s="39"/>
    </row>
    <row r="139">
      <c r="A139" s="31"/>
      <c r="B139" s="32"/>
      <c r="C139" s="33"/>
      <c r="D139" s="34"/>
      <c r="E139" s="34"/>
      <c r="F139" s="35"/>
      <c r="G139" s="35"/>
      <c r="H139" s="32"/>
      <c r="I139" s="60"/>
      <c r="J139" s="35"/>
      <c r="K139" s="32"/>
      <c r="L139" s="36"/>
      <c r="M139" s="36"/>
      <c r="N139" s="32"/>
      <c r="O139" s="36"/>
      <c r="P139" s="37"/>
      <c r="Q139" s="38"/>
      <c r="R139" s="39"/>
    </row>
    <row r="140">
      <c r="A140" s="31"/>
      <c r="B140" s="32"/>
      <c r="C140" s="33"/>
      <c r="D140" s="34"/>
      <c r="E140" s="34"/>
      <c r="F140" s="35"/>
      <c r="G140" s="35"/>
      <c r="H140" s="32"/>
      <c r="I140" s="60"/>
      <c r="J140" s="35"/>
      <c r="K140" s="32"/>
      <c r="L140" s="36"/>
      <c r="M140" s="36"/>
      <c r="N140" s="32"/>
      <c r="O140" s="36"/>
      <c r="P140" s="37"/>
      <c r="Q140" s="38"/>
      <c r="R140" s="39"/>
    </row>
    <row r="141">
      <c r="A141" s="31"/>
      <c r="B141" s="32"/>
      <c r="C141" s="33"/>
      <c r="D141" s="34"/>
      <c r="E141" s="34"/>
      <c r="F141" s="35"/>
      <c r="G141" s="35"/>
      <c r="H141" s="32"/>
      <c r="I141" s="60"/>
      <c r="J141" s="35"/>
      <c r="K141" s="32"/>
      <c r="L141" s="36"/>
      <c r="M141" s="36"/>
      <c r="N141" s="32"/>
      <c r="O141" s="36"/>
      <c r="P141" s="37"/>
      <c r="Q141" s="38"/>
      <c r="R141" s="39"/>
    </row>
    <row r="142">
      <c r="A142" s="31"/>
      <c r="B142" s="32"/>
      <c r="C142" s="33"/>
      <c r="D142" s="34"/>
      <c r="E142" s="34"/>
      <c r="F142" s="35"/>
      <c r="G142" s="35"/>
      <c r="H142" s="32"/>
      <c r="I142" s="60"/>
      <c r="J142" s="35"/>
      <c r="K142" s="32"/>
      <c r="L142" s="36"/>
      <c r="M142" s="36"/>
      <c r="N142" s="32"/>
      <c r="O142" s="36"/>
      <c r="P142" s="37"/>
      <c r="Q142" s="38"/>
      <c r="R142" s="39"/>
    </row>
    <row r="143">
      <c r="A143" s="31"/>
      <c r="B143" s="32"/>
      <c r="C143" s="33"/>
      <c r="D143" s="34"/>
      <c r="E143" s="34"/>
      <c r="F143" s="35"/>
      <c r="G143" s="35"/>
      <c r="H143" s="32"/>
      <c r="I143" s="60"/>
      <c r="J143" s="35"/>
      <c r="K143" s="32"/>
      <c r="L143" s="36"/>
      <c r="M143" s="36"/>
      <c r="N143" s="32"/>
      <c r="O143" s="36"/>
      <c r="P143" s="37"/>
      <c r="Q143" s="38"/>
      <c r="R143" s="39"/>
    </row>
    <row r="144">
      <c r="A144" s="31"/>
      <c r="B144" s="32"/>
      <c r="C144" s="33"/>
      <c r="D144" s="34"/>
      <c r="E144" s="34"/>
      <c r="F144" s="35"/>
      <c r="G144" s="35"/>
      <c r="H144" s="32"/>
      <c r="I144" s="60"/>
      <c r="J144" s="35"/>
      <c r="K144" s="32"/>
      <c r="L144" s="36"/>
      <c r="M144" s="36"/>
      <c r="N144" s="32"/>
      <c r="O144" s="36"/>
      <c r="P144" s="37"/>
      <c r="Q144" s="38"/>
      <c r="R144" s="39"/>
    </row>
    <row r="145">
      <c r="A145" s="31"/>
      <c r="B145" s="32"/>
      <c r="C145" s="33"/>
      <c r="D145" s="34"/>
      <c r="E145" s="34"/>
      <c r="F145" s="35"/>
      <c r="G145" s="35"/>
      <c r="H145" s="32"/>
      <c r="I145" s="60"/>
      <c r="J145" s="35"/>
      <c r="K145" s="32"/>
      <c r="L145" s="36"/>
      <c r="M145" s="36"/>
      <c r="N145" s="32"/>
      <c r="O145" s="36"/>
      <c r="P145" s="37"/>
      <c r="Q145" s="38"/>
      <c r="R145" s="39"/>
    </row>
    <row r="146">
      <c r="A146" s="31"/>
      <c r="B146" s="32"/>
      <c r="C146" s="33"/>
      <c r="D146" s="34"/>
      <c r="E146" s="34"/>
      <c r="F146" s="35"/>
      <c r="G146" s="35"/>
      <c r="H146" s="32"/>
      <c r="I146" s="60"/>
      <c r="J146" s="35"/>
      <c r="K146" s="32"/>
      <c r="L146" s="36"/>
      <c r="M146" s="36"/>
      <c r="N146" s="32"/>
      <c r="O146" s="36"/>
      <c r="P146" s="37"/>
      <c r="Q146" s="38"/>
      <c r="R146" s="39"/>
    </row>
    <row r="147">
      <c r="A147" s="31"/>
      <c r="B147" s="32"/>
      <c r="C147" s="33"/>
      <c r="D147" s="34"/>
      <c r="E147" s="34"/>
      <c r="F147" s="35"/>
      <c r="G147" s="35"/>
      <c r="H147" s="32"/>
      <c r="I147" s="60"/>
      <c r="J147" s="35"/>
      <c r="K147" s="32"/>
      <c r="L147" s="36"/>
      <c r="M147" s="36"/>
      <c r="N147" s="32"/>
      <c r="O147" s="36"/>
      <c r="P147" s="37"/>
      <c r="Q147" s="38"/>
      <c r="R147" s="39"/>
    </row>
    <row r="148">
      <c r="A148" s="31"/>
      <c r="B148" s="32"/>
      <c r="C148" s="33"/>
      <c r="D148" s="34"/>
      <c r="E148" s="34"/>
      <c r="F148" s="35"/>
      <c r="G148" s="35"/>
      <c r="H148" s="32"/>
      <c r="I148" s="60"/>
      <c r="J148" s="35"/>
      <c r="K148" s="32"/>
      <c r="L148" s="36"/>
      <c r="M148" s="36"/>
      <c r="N148" s="32"/>
      <c r="O148" s="36"/>
      <c r="P148" s="37"/>
      <c r="Q148" s="38"/>
      <c r="R148" s="39"/>
    </row>
    <row r="149">
      <c r="A149" s="31"/>
      <c r="B149" s="32"/>
      <c r="C149" s="33"/>
      <c r="D149" s="34"/>
      <c r="E149" s="34"/>
      <c r="F149" s="35"/>
      <c r="G149" s="35"/>
      <c r="H149" s="32"/>
      <c r="I149" s="60"/>
      <c r="J149" s="35"/>
      <c r="K149" s="32"/>
      <c r="L149" s="36"/>
      <c r="M149" s="36"/>
      <c r="N149" s="32"/>
      <c r="O149" s="36"/>
      <c r="P149" s="37"/>
      <c r="Q149" s="38"/>
      <c r="R149" s="39"/>
    </row>
    <row r="150">
      <c r="A150" s="31"/>
      <c r="B150" s="32"/>
      <c r="C150" s="33"/>
      <c r="D150" s="34"/>
      <c r="E150" s="34"/>
      <c r="F150" s="35"/>
      <c r="G150" s="35"/>
      <c r="H150" s="32"/>
      <c r="I150" s="60"/>
      <c r="J150" s="35"/>
      <c r="K150" s="32"/>
      <c r="L150" s="36"/>
      <c r="M150" s="36"/>
      <c r="N150" s="32"/>
      <c r="O150" s="36"/>
      <c r="P150" s="37"/>
      <c r="Q150" s="38"/>
      <c r="R150" s="39"/>
    </row>
    <row r="151">
      <c r="A151" s="31"/>
      <c r="B151" s="32"/>
      <c r="C151" s="33"/>
      <c r="D151" s="34"/>
      <c r="E151" s="34"/>
      <c r="F151" s="35"/>
      <c r="G151" s="35"/>
      <c r="H151" s="32"/>
      <c r="I151" s="60"/>
      <c r="J151" s="35"/>
      <c r="K151" s="32"/>
      <c r="L151" s="36"/>
      <c r="M151" s="36"/>
      <c r="N151" s="32"/>
      <c r="O151" s="36"/>
      <c r="P151" s="37"/>
      <c r="Q151" s="38"/>
      <c r="R151" s="39"/>
    </row>
    <row r="152">
      <c r="A152" s="31"/>
      <c r="B152" s="32"/>
      <c r="C152" s="33"/>
      <c r="D152" s="34"/>
      <c r="E152" s="34"/>
      <c r="F152" s="35"/>
      <c r="G152" s="35"/>
      <c r="H152" s="32"/>
      <c r="I152" s="60"/>
      <c r="J152" s="35"/>
      <c r="K152" s="32"/>
      <c r="L152" s="36"/>
      <c r="M152" s="36"/>
      <c r="N152" s="32"/>
      <c r="O152" s="36"/>
      <c r="P152" s="37"/>
      <c r="Q152" s="38"/>
      <c r="R152" s="39"/>
    </row>
    <row r="153">
      <c r="A153" s="31"/>
      <c r="B153" s="32"/>
      <c r="C153" s="33"/>
      <c r="D153" s="34"/>
      <c r="E153" s="34"/>
      <c r="F153" s="35"/>
      <c r="G153" s="35"/>
      <c r="H153" s="32"/>
      <c r="I153" s="60"/>
      <c r="J153" s="35"/>
      <c r="K153" s="32"/>
      <c r="L153" s="36"/>
      <c r="M153" s="36"/>
      <c r="N153" s="32"/>
      <c r="O153" s="36"/>
      <c r="P153" s="37"/>
      <c r="Q153" s="38"/>
      <c r="R153" s="39"/>
    </row>
    <row r="154">
      <c r="A154" s="31"/>
      <c r="B154" s="32"/>
      <c r="C154" s="33"/>
      <c r="D154" s="34"/>
      <c r="E154" s="34"/>
      <c r="F154" s="35"/>
      <c r="G154" s="35"/>
      <c r="H154" s="32"/>
      <c r="I154" s="60"/>
      <c r="J154" s="35"/>
      <c r="K154" s="32"/>
      <c r="L154" s="36"/>
      <c r="M154" s="36"/>
      <c r="N154" s="32"/>
      <c r="O154" s="36"/>
      <c r="P154" s="37"/>
      <c r="Q154" s="38"/>
      <c r="R154" s="39"/>
    </row>
    <row r="155">
      <c r="A155" s="31"/>
      <c r="B155" s="32"/>
      <c r="C155" s="33"/>
      <c r="D155" s="34"/>
      <c r="E155" s="34"/>
      <c r="F155" s="35"/>
      <c r="G155" s="35"/>
      <c r="H155" s="32"/>
      <c r="I155" s="60"/>
      <c r="J155" s="35"/>
      <c r="K155" s="32"/>
      <c r="L155" s="36"/>
      <c r="M155" s="36"/>
      <c r="N155" s="32"/>
      <c r="O155" s="36"/>
      <c r="P155" s="37"/>
      <c r="Q155" s="38"/>
      <c r="R155" s="39"/>
    </row>
    <row r="156">
      <c r="A156" s="31"/>
      <c r="B156" s="32"/>
      <c r="C156" s="33"/>
      <c r="D156" s="34"/>
      <c r="E156" s="34"/>
      <c r="F156" s="35"/>
      <c r="G156" s="35"/>
      <c r="H156" s="32"/>
      <c r="I156" s="60"/>
      <c r="J156" s="35"/>
      <c r="K156" s="32"/>
      <c r="L156" s="36"/>
      <c r="M156" s="36"/>
      <c r="N156" s="32"/>
      <c r="O156" s="36"/>
      <c r="P156" s="37"/>
      <c r="Q156" s="38"/>
      <c r="R156" s="39"/>
    </row>
    <row r="157">
      <c r="A157" s="31"/>
      <c r="B157" s="32"/>
      <c r="C157" s="33"/>
      <c r="D157" s="34"/>
      <c r="E157" s="34"/>
      <c r="F157" s="35"/>
      <c r="G157" s="35"/>
      <c r="H157" s="32"/>
      <c r="I157" s="60"/>
      <c r="J157" s="35"/>
      <c r="K157" s="32"/>
      <c r="L157" s="36"/>
      <c r="M157" s="36"/>
      <c r="N157" s="32"/>
      <c r="O157" s="36"/>
      <c r="P157" s="37"/>
      <c r="Q157" s="38"/>
      <c r="R157" s="39"/>
    </row>
    <row r="158">
      <c r="A158" s="31"/>
      <c r="B158" s="32"/>
      <c r="C158" s="33"/>
      <c r="D158" s="34"/>
      <c r="E158" s="34"/>
      <c r="F158" s="35"/>
      <c r="G158" s="35"/>
      <c r="H158" s="32"/>
      <c r="I158" s="60"/>
      <c r="J158" s="35"/>
      <c r="K158" s="32"/>
      <c r="L158" s="36"/>
      <c r="M158" s="36"/>
      <c r="N158" s="32"/>
      <c r="O158" s="36"/>
      <c r="P158" s="37"/>
      <c r="Q158" s="38"/>
      <c r="R158" s="39"/>
    </row>
    <row r="159">
      <c r="A159" s="31"/>
      <c r="B159" s="32"/>
      <c r="C159" s="33"/>
      <c r="D159" s="34"/>
      <c r="E159" s="34"/>
      <c r="F159" s="35"/>
      <c r="G159" s="35"/>
      <c r="H159" s="32"/>
      <c r="I159" s="60"/>
      <c r="J159" s="35"/>
      <c r="K159" s="32"/>
      <c r="L159" s="36"/>
      <c r="M159" s="36"/>
      <c r="N159" s="32"/>
      <c r="O159" s="36"/>
      <c r="P159" s="37"/>
      <c r="Q159" s="38"/>
      <c r="R159" s="39"/>
    </row>
    <row r="160">
      <c r="A160" s="31"/>
      <c r="B160" s="32"/>
      <c r="C160" s="33"/>
      <c r="D160" s="34"/>
      <c r="E160" s="34"/>
      <c r="F160" s="35"/>
      <c r="G160" s="35"/>
      <c r="H160" s="32"/>
      <c r="I160" s="60"/>
      <c r="J160" s="35"/>
      <c r="K160" s="32"/>
      <c r="L160" s="36"/>
      <c r="M160" s="36"/>
      <c r="N160" s="32"/>
      <c r="O160" s="36"/>
      <c r="P160" s="37"/>
      <c r="Q160" s="38"/>
      <c r="R160" s="39"/>
    </row>
    <row r="161">
      <c r="A161" s="31"/>
      <c r="B161" s="32"/>
      <c r="C161" s="33"/>
      <c r="D161" s="34"/>
      <c r="E161" s="34"/>
      <c r="F161" s="35"/>
      <c r="G161" s="35"/>
      <c r="H161" s="32"/>
      <c r="I161" s="60"/>
      <c r="J161" s="35"/>
      <c r="K161" s="32"/>
      <c r="L161" s="36"/>
      <c r="M161" s="36"/>
      <c r="N161" s="32"/>
      <c r="O161" s="36"/>
      <c r="P161" s="37"/>
      <c r="Q161" s="38"/>
      <c r="R161" s="39"/>
    </row>
    <row r="162">
      <c r="A162" s="31"/>
      <c r="B162" s="32"/>
      <c r="C162" s="33"/>
      <c r="D162" s="34"/>
      <c r="E162" s="34"/>
      <c r="F162" s="35"/>
      <c r="G162" s="35"/>
      <c r="H162" s="32"/>
      <c r="I162" s="60"/>
      <c r="J162" s="35"/>
      <c r="K162" s="32"/>
      <c r="L162" s="36"/>
      <c r="M162" s="36"/>
      <c r="N162" s="32"/>
      <c r="O162" s="36"/>
      <c r="P162" s="37"/>
      <c r="Q162" s="38"/>
      <c r="R162" s="39"/>
    </row>
    <row r="163">
      <c r="A163" s="31"/>
      <c r="B163" s="32"/>
      <c r="C163" s="33"/>
      <c r="D163" s="34"/>
      <c r="E163" s="34"/>
      <c r="F163" s="35"/>
      <c r="G163" s="35"/>
      <c r="H163" s="32"/>
      <c r="I163" s="60"/>
      <c r="J163" s="35"/>
      <c r="K163" s="32"/>
      <c r="L163" s="36"/>
      <c r="M163" s="36"/>
      <c r="N163" s="32"/>
      <c r="O163" s="36"/>
      <c r="P163" s="37"/>
      <c r="Q163" s="38"/>
      <c r="R163" s="39"/>
    </row>
    <row r="164">
      <c r="A164" s="31"/>
      <c r="B164" s="32"/>
      <c r="C164" s="33"/>
      <c r="D164" s="34"/>
      <c r="E164" s="34"/>
      <c r="F164" s="35"/>
      <c r="G164" s="35"/>
      <c r="H164" s="32"/>
      <c r="I164" s="60"/>
      <c r="J164" s="35"/>
      <c r="K164" s="32"/>
      <c r="L164" s="36"/>
      <c r="M164" s="36"/>
      <c r="N164" s="32"/>
      <c r="O164" s="36"/>
      <c r="P164" s="37"/>
      <c r="Q164" s="38"/>
      <c r="R164" s="39"/>
    </row>
    <row r="165">
      <c r="A165" s="31"/>
      <c r="B165" s="32"/>
      <c r="C165" s="33"/>
      <c r="D165" s="34"/>
      <c r="E165" s="34"/>
      <c r="F165" s="35"/>
      <c r="G165" s="35"/>
      <c r="H165" s="32"/>
      <c r="I165" s="60"/>
      <c r="J165" s="35"/>
      <c r="K165" s="32"/>
      <c r="L165" s="36"/>
      <c r="M165" s="36"/>
      <c r="N165" s="32"/>
      <c r="O165" s="36"/>
      <c r="P165" s="37"/>
      <c r="Q165" s="38"/>
      <c r="R165" s="39"/>
    </row>
    <row r="166">
      <c r="A166" s="31"/>
      <c r="B166" s="32"/>
      <c r="C166" s="33"/>
      <c r="D166" s="34"/>
      <c r="E166" s="34"/>
      <c r="F166" s="35"/>
      <c r="G166" s="35"/>
      <c r="H166" s="32"/>
      <c r="I166" s="60"/>
      <c r="J166" s="35"/>
      <c r="K166" s="32"/>
      <c r="L166" s="36"/>
      <c r="M166" s="36"/>
      <c r="N166" s="32"/>
      <c r="O166" s="36"/>
      <c r="P166" s="37"/>
      <c r="Q166" s="38"/>
      <c r="R166" s="39"/>
    </row>
    <row r="167">
      <c r="A167" s="31"/>
      <c r="B167" s="32"/>
      <c r="C167" s="33"/>
      <c r="D167" s="34"/>
      <c r="E167" s="34"/>
      <c r="F167" s="35"/>
      <c r="G167" s="35"/>
      <c r="H167" s="32"/>
      <c r="I167" s="60"/>
      <c r="J167" s="35"/>
      <c r="K167" s="32"/>
      <c r="L167" s="36"/>
      <c r="M167" s="36"/>
      <c r="N167" s="32"/>
      <c r="O167" s="36"/>
      <c r="P167" s="37"/>
      <c r="Q167" s="38"/>
      <c r="R167" s="39"/>
    </row>
    <row r="168">
      <c r="A168" s="31"/>
      <c r="B168" s="32"/>
      <c r="C168" s="33"/>
      <c r="D168" s="34"/>
      <c r="E168" s="34"/>
      <c r="F168" s="35"/>
      <c r="G168" s="35"/>
      <c r="H168" s="32"/>
      <c r="I168" s="60"/>
      <c r="J168" s="35"/>
      <c r="K168" s="32"/>
      <c r="L168" s="36"/>
      <c r="M168" s="36"/>
      <c r="N168" s="32"/>
      <c r="O168" s="36"/>
      <c r="P168" s="37"/>
      <c r="Q168" s="38"/>
      <c r="R168" s="39"/>
    </row>
    <row r="169">
      <c r="A169" s="31"/>
      <c r="B169" s="32"/>
      <c r="C169" s="33"/>
      <c r="D169" s="34"/>
      <c r="E169" s="34"/>
      <c r="F169" s="35"/>
      <c r="G169" s="35"/>
      <c r="H169" s="32"/>
      <c r="I169" s="60"/>
      <c r="J169" s="35"/>
      <c r="K169" s="32"/>
      <c r="L169" s="36"/>
      <c r="M169" s="36"/>
      <c r="N169" s="32"/>
      <c r="O169" s="36"/>
      <c r="P169" s="37"/>
      <c r="Q169" s="38"/>
      <c r="R169" s="39"/>
    </row>
    <row r="170">
      <c r="A170" s="31"/>
      <c r="B170" s="32"/>
      <c r="C170" s="33"/>
      <c r="D170" s="34"/>
      <c r="E170" s="34"/>
      <c r="F170" s="35"/>
      <c r="G170" s="35"/>
      <c r="H170" s="32"/>
      <c r="I170" s="60"/>
      <c r="J170" s="35"/>
      <c r="K170" s="32"/>
      <c r="L170" s="36"/>
      <c r="M170" s="36"/>
      <c r="N170" s="32"/>
      <c r="O170" s="36"/>
      <c r="P170" s="37"/>
      <c r="Q170" s="38"/>
      <c r="R170" s="39"/>
    </row>
    <row r="171">
      <c r="A171" s="31"/>
      <c r="B171" s="32"/>
      <c r="C171" s="33"/>
      <c r="D171" s="34"/>
      <c r="E171" s="34"/>
      <c r="F171" s="35"/>
      <c r="G171" s="35"/>
      <c r="H171" s="32"/>
      <c r="I171" s="60"/>
      <c r="J171" s="35"/>
      <c r="K171" s="32"/>
      <c r="L171" s="36"/>
      <c r="M171" s="36"/>
      <c r="N171" s="32"/>
      <c r="O171" s="36"/>
      <c r="P171" s="37"/>
      <c r="Q171" s="38"/>
      <c r="R171" s="39"/>
    </row>
    <row r="172">
      <c r="A172" s="31"/>
      <c r="B172" s="32"/>
      <c r="C172" s="33"/>
      <c r="D172" s="34"/>
      <c r="E172" s="34"/>
      <c r="F172" s="35"/>
      <c r="G172" s="35"/>
      <c r="H172" s="32"/>
      <c r="I172" s="60"/>
      <c r="J172" s="35"/>
      <c r="K172" s="32"/>
      <c r="L172" s="36"/>
      <c r="M172" s="36"/>
      <c r="N172" s="32"/>
      <c r="O172" s="36"/>
      <c r="P172" s="37"/>
      <c r="Q172" s="38"/>
      <c r="R172" s="39"/>
    </row>
    <row r="173">
      <c r="A173" s="31"/>
      <c r="B173" s="32"/>
      <c r="C173" s="33"/>
      <c r="D173" s="34"/>
      <c r="E173" s="34"/>
      <c r="F173" s="35"/>
      <c r="G173" s="35"/>
      <c r="H173" s="32"/>
      <c r="I173" s="60"/>
      <c r="J173" s="35"/>
      <c r="K173" s="32"/>
      <c r="L173" s="36"/>
      <c r="M173" s="36"/>
      <c r="N173" s="32"/>
      <c r="O173" s="36"/>
      <c r="P173" s="37"/>
      <c r="Q173" s="38"/>
      <c r="R173" s="39"/>
    </row>
    <row r="174">
      <c r="A174" s="31"/>
      <c r="B174" s="32"/>
      <c r="C174" s="33"/>
      <c r="D174" s="34"/>
      <c r="E174" s="34"/>
      <c r="F174" s="35"/>
      <c r="G174" s="35"/>
      <c r="H174" s="32"/>
      <c r="I174" s="60"/>
      <c r="J174" s="35"/>
      <c r="K174" s="32"/>
      <c r="L174" s="36"/>
      <c r="M174" s="36"/>
      <c r="N174" s="32"/>
      <c r="O174" s="36"/>
      <c r="P174" s="37"/>
      <c r="Q174" s="38"/>
      <c r="R174" s="39"/>
    </row>
    <row r="175">
      <c r="A175" s="31"/>
      <c r="B175" s="32"/>
      <c r="C175" s="33"/>
      <c r="D175" s="34"/>
      <c r="E175" s="34"/>
      <c r="F175" s="35"/>
      <c r="G175" s="35"/>
      <c r="H175" s="32"/>
      <c r="I175" s="60"/>
      <c r="J175" s="35"/>
      <c r="K175" s="32"/>
      <c r="L175" s="36"/>
      <c r="M175" s="36"/>
      <c r="N175" s="32"/>
      <c r="O175" s="36"/>
      <c r="P175" s="37"/>
      <c r="Q175" s="38"/>
      <c r="R175" s="39"/>
    </row>
    <row r="176">
      <c r="A176" s="31"/>
      <c r="B176" s="32"/>
      <c r="C176" s="33"/>
      <c r="D176" s="34"/>
      <c r="E176" s="34"/>
      <c r="F176" s="35"/>
      <c r="G176" s="35"/>
      <c r="H176" s="32"/>
      <c r="I176" s="60"/>
      <c r="J176" s="35"/>
      <c r="K176" s="32"/>
      <c r="L176" s="36"/>
      <c r="M176" s="36"/>
      <c r="N176" s="32"/>
      <c r="O176" s="36"/>
      <c r="P176" s="37"/>
      <c r="Q176" s="38"/>
      <c r="R176" s="39"/>
    </row>
    <row r="177">
      <c r="A177" s="31"/>
      <c r="B177" s="32"/>
      <c r="C177" s="33"/>
      <c r="D177" s="34"/>
      <c r="E177" s="34"/>
      <c r="F177" s="35"/>
      <c r="G177" s="35"/>
      <c r="H177" s="32"/>
      <c r="I177" s="60"/>
      <c r="J177" s="35"/>
      <c r="K177" s="32"/>
      <c r="L177" s="36"/>
      <c r="M177" s="36"/>
      <c r="N177" s="32"/>
      <c r="O177" s="36"/>
      <c r="P177" s="37"/>
      <c r="Q177" s="38"/>
      <c r="R177" s="39"/>
    </row>
    <row r="178">
      <c r="A178" s="31"/>
      <c r="B178" s="32"/>
      <c r="C178" s="33"/>
      <c r="D178" s="34"/>
      <c r="E178" s="34"/>
      <c r="F178" s="35"/>
      <c r="G178" s="35"/>
      <c r="H178" s="32"/>
      <c r="I178" s="60"/>
      <c r="J178" s="35"/>
      <c r="K178" s="32"/>
      <c r="L178" s="36"/>
      <c r="M178" s="36"/>
      <c r="N178" s="32"/>
      <c r="O178" s="36"/>
      <c r="P178" s="37"/>
      <c r="Q178" s="38"/>
      <c r="R178" s="39"/>
    </row>
    <row r="179">
      <c r="A179" s="31"/>
      <c r="B179" s="32"/>
      <c r="C179" s="33"/>
      <c r="D179" s="34"/>
      <c r="E179" s="34"/>
      <c r="F179" s="35"/>
      <c r="G179" s="35"/>
      <c r="H179" s="32"/>
      <c r="I179" s="60"/>
      <c r="J179" s="35"/>
      <c r="K179" s="32"/>
      <c r="L179" s="36"/>
      <c r="M179" s="36"/>
      <c r="N179" s="32"/>
      <c r="O179" s="36"/>
      <c r="P179" s="37"/>
      <c r="Q179" s="38"/>
      <c r="R179" s="39"/>
    </row>
    <row r="180">
      <c r="A180" s="31"/>
      <c r="B180" s="32"/>
      <c r="C180" s="33"/>
      <c r="D180" s="34"/>
      <c r="E180" s="34"/>
      <c r="F180" s="35"/>
      <c r="G180" s="35"/>
      <c r="H180" s="32"/>
      <c r="I180" s="60"/>
      <c r="J180" s="35"/>
      <c r="K180" s="32"/>
      <c r="L180" s="36"/>
      <c r="M180" s="36"/>
      <c r="N180" s="32"/>
      <c r="O180" s="36"/>
      <c r="P180" s="37"/>
      <c r="Q180" s="38"/>
      <c r="R180" s="39"/>
    </row>
    <row r="181">
      <c r="A181" s="31"/>
      <c r="B181" s="32"/>
      <c r="C181" s="33"/>
      <c r="D181" s="34"/>
      <c r="E181" s="34"/>
      <c r="F181" s="35"/>
      <c r="G181" s="35"/>
      <c r="H181" s="32"/>
      <c r="I181" s="60"/>
      <c r="J181" s="35"/>
      <c r="K181" s="32"/>
      <c r="L181" s="36"/>
      <c r="M181" s="36"/>
      <c r="N181" s="32"/>
      <c r="O181" s="36"/>
      <c r="P181" s="37"/>
      <c r="Q181" s="38"/>
      <c r="R181" s="39"/>
    </row>
    <row r="182">
      <c r="A182" s="31"/>
      <c r="B182" s="32"/>
      <c r="C182" s="33"/>
      <c r="D182" s="34"/>
      <c r="E182" s="34"/>
      <c r="F182" s="35"/>
      <c r="G182" s="35"/>
      <c r="H182" s="32"/>
      <c r="I182" s="60"/>
      <c r="J182" s="35"/>
      <c r="K182" s="32"/>
      <c r="L182" s="36"/>
      <c r="M182" s="36"/>
      <c r="N182" s="32"/>
      <c r="O182" s="36"/>
      <c r="P182" s="37"/>
      <c r="Q182" s="38"/>
      <c r="R182" s="39"/>
    </row>
    <row r="183">
      <c r="A183" s="31"/>
      <c r="B183" s="32"/>
      <c r="C183" s="33"/>
      <c r="D183" s="34"/>
      <c r="E183" s="34"/>
      <c r="F183" s="35"/>
      <c r="G183" s="35"/>
      <c r="H183" s="32"/>
      <c r="I183" s="60"/>
      <c r="J183" s="35"/>
      <c r="K183" s="32"/>
      <c r="L183" s="36"/>
      <c r="M183" s="36"/>
      <c r="N183" s="32"/>
      <c r="O183" s="36"/>
      <c r="P183" s="37"/>
      <c r="Q183" s="38"/>
      <c r="R183" s="39"/>
    </row>
    <row r="184">
      <c r="A184" s="31"/>
      <c r="B184" s="32"/>
      <c r="C184" s="33"/>
      <c r="D184" s="34"/>
      <c r="E184" s="34"/>
      <c r="F184" s="35"/>
      <c r="G184" s="35"/>
      <c r="H184" s="32"/>
      <c r="I184" s="60"/>
      <c r="J184" s="35"/>
      <c r="K184" s="32"/>
      <c r="L184" s="36"/>
      <c r="M184" s="36"/>
      <c r="N184" s="32"/>
      <c r="O184" s="36"/>
      <c r="P184" s="37"/>
      <c r="Q184" s="38"/>
      <c r="R184" s="39"/>
    </row>
    <row r="185">
      <c r="A185" s="31"/>
      <c r="B185" s="32"/>
      <c r="C185" s="33"/>
      <c r="D185" s="34"/>
      <c r="E185" s="34"/>
      <c r="F185" s="35"/>
      <c r="G185" s="35"/>
      <c r="H185" s="32"/>
      <c r="I185" s="60"/>
      <c r="J185" s="35"/>
      <c r="K185" s="32"/>
      <c r="L185" s="36"/>
      <c r="M185" s="36"/>
      <c r="N185" s="32"/>
      <c r="O185" s="36"/>
      <c r="P185" s="37"/>
      <c r="Q185" s="38"/>
      <c r="R185" s="39"/>
    </row>
    <row r="186">
      <c r="A186" s="31"/>
      <c r="B186" s="32"/>
      <c r="C186" s="33"/>
      <c r="D186" s="34"/>
      <c r="E186" s="34"/>
      <c r="F186" s="35"/>
      <c r="G186" s="35"/>
      <c r="H186" s="32"/>
      <c r="I186" s="60"/>
      <c r="J186" s="35"/>
      <c r="K186" s="32"/>
      <c r="L186" s="36"/>
      <c r="M186" s="36"/>
      <c r="N186" s="32"/>
      <c r="O186" s="36"/>
      <c r="P186" s="37"/>
      <c r="Q186" s="38"/>
      <c r="R186" s="39"/>
    </row>
    <row r="187">
      <c r="A187" s="31"/>
      <c r="B187" s="32"/>
      <c r="C187" s="33"/>
      <c r="D187" s="34"/>
      <c r="E187" s="34"/>
      <c r="F187" s="35"/>
      <c r="G187" s="35"/>
      <c r="H187" s="32"/>
      <c r="I187" s="60"/>
      <c r="J187" s="35"/>
      <c r="K187" s="32"/>
      <c r="L187" s="36"/>
      <c r="M187" s="36"/>
      <c r="N187" s="32"/>
      <c r="O187" s="36"/>
      <c r="P187" s="37"/>
      <c r="Q187" s="38"/>
      <c r="R187" s="39"/>
    </row>
    <row r="188">
      <c r="A188" s="31"/>
      <c r="B188" s="32"/>
      <c r="C188" s="33"/>
      <c r="D188" s="34"/>
      <c r="E188" s="34"/>
      <c r="F188" s="35"/>
      <c r="G188" s="35"/>
      <c r="H188" s="32"/>
      <c r="I188" s="60"/>
      <c r="J188" s="35"/>
      <c r="K188" s="32"/>
      <c r="L188" s="36"/>
      <c r="M188" s="36"/>
      <c r="N188" s="32"/>
      <c r="O188" s="36"/>
      <c r="P188" s="37"/>
      <c r="Q188" s="38"/>
      <c r="R188" s="39"/>
    </row>
    <row r="189">
      <c r="A189" s="31"/>
      <c r="B189" s="32"/>
      <c r="C189" s="33"/>
      <c r="D189" s="34"/>
      <c r="E189" s="34"/>
      <c r="F189" s="35"/>
      <c r="G189" s="35"/>
      <c r="H189" s="32"/>
      <c r="I189" s="60"/>
      <c r="J189" s="35"/>
      <c r="K189" s="32"/>
      <c r="L189" s="36"/>
      <c r="M189" s="36"/>
      <c r="N189" s="32"/>
      <c r="O189" s="36"/>
      <c r="P189" s="37"/>
      <c r="Q189" s="38"/>
      <c r="R189" s="39"/>
    </row>
    <row r="190">
      <c r="A190" s="31"/>
      <c r="B190" s="32"/>
      <c r="C190" s="33"/>
      <c r="D190" s="34"/>
      <c r="E190" s="34"/>
      <c r="F190" s="35"/>
      <c r="G190" s="35"/>
      <c r="H190" s="32"/>
      <c r="I190" s="60"/>
      <c r="J190" s="35"/>
      <c r="K190" s="32"/>
      <c r="L190" s="36"/>
      <c r="M190" s="36"/>
      <c r="N190" s="32"/>
      <c r="O190" s="36"/>
      <c r="P190" s="37"/>
      <c r="Q190" s="38"/>
      <c r="R190" s="39"/>
    </row>
    <row r="191">
      <c r="A191" s="31"/>
      <c r="B191" s="32"/>
      <c r="C191" s="33"/>
      <c r="D191" s="34"/>
      <c r="E191" s="34"/>
      <c r="F191" s="35"/>
      <c r="G191" s="35"/>
      <c r="H191" s="32"/>
      <c r="I191" s="60"/>
      <c r="J191" s="35"/>
      <c r="K191" s="32"/>
      <c r="L191" s="36"/>
      <c r="M191" s="36"/>
      <c r="N191" s="32"/>
      <c r="O191" s="36"/>
      <c r="P191" s="37"/>
      <c r="Q191" s="38"/>
      <c r="R191" s="39"/>
    </row>
    <row r="192">
      <c r="A192" s="31"/>
      <c r="B192" s="32"/>
      <c r="C192" s="33"/>
      <c r="D192" s="34"/>
      <c r="E192" s="34"/>
      <c r="F192" s="35"/>
      <c r="G192" s="35"/>
      <c r="H192" s="32"/>
      <c r="I192" s="60"/>
      <c r="J192" s="35"/>
      <c r="K192" s="32"/>
      <c r="L192" s="36"/>
      <c r="M192" s="36"/>
      <c r="N192" s="32"/>
      <c r="O192" s="36"/>
      <c r="P192" s="37"/>
      <c r="Q192" s="38"/>
      <c r="R192" s="39"/>
    </row>
    <row r="193">
      <c r="A193" s="31"/>
      <c r="B193" s="32"/>
      <c r="C193" s="33"/>
      <c r="D193" s="34"/>
      <c r="E193" s="34"/>
      <c r="F193" s="35"/>
      <c r="G193" s="35"/>
      <c r="H193" s="32"/>
      <c r="I193" s="60"/>
      <c r="J193" s="35"/>
      <c r="K193" s="32"/>
      <c r="L193" s="36"/>
      <c r="M193" s="36"/>
      <c r="N193" s="32"/>
      <c r="O193" s="36"/>
      <c r="P193" s="37"/>
      <c r="Q193" s="38"/>
      <c r="R193" s="39"/>
    </row>
    <row r="194">
      <c r="A194" s="31"/>
      <c r="B194" s="32"/>
      <c r="C194" s="33"/>
      <c r="D194" s="34"/>
      <c r="E194" s="34"/>
      <c r="F194" s="35"/>
      <c r="G194" s="35"/>
      <c r="H194" s="32"/>
      <c r="I194" s="60"/>
      <c r="J194" s="35"/>
      <c r="K194" s="32"/>
      <c r="L194" s="36"/>
      <c r="M194" s="36"/>
      <c r="N194" s="32"/>
      <c r="O194" s="36"/>
      <c r="P194" s="37"/>
      <c r="Q194" s="38"/>
      <c r="R194" s="39"/>
    </row>
    <row r="195">
      <c r="A195" s="31"/>
      <c r="B195" s="32"/>
      <c r="C195" s="33"/>
      <c r="D195" s="34"/>
      <c r="E195" s="34"/>
      <c r="F195" s="35"/>
      <c r="G195" s="35"/>
      <c r="H195" s="32"/>
      <c r="I195" s="60"/>
      <c r="J195" s="35"/>
      <c r="K195" s="32"/>
      <c r="L195" s="36"/>
      <c r="M195" s="36"/>
      <c r="N195" s="32"/>
      <c r="O195" s="36"/>
      <c r="P195" s="37"/>
      <c r="Q195" s="38"/>
      <c r="R195" s="39"/>
    </row>
    <row r="196">
      <c r="A196" s="31"/>
      <c r="B196" s="32"/>
      <c r="C196" s="33"/>
      <c r="D196" s="34"/>
      <c r="E196" s="34"/>
      <c r="F196" s="35"/>
      <c r="G196" s="35"/>
      <c r="H196" s="32"/>
      <c r="I196" s="60"/>
      <c r="J196" s="35"/>
      <c r="K196" s="32"/>
      <c r="L196" s="36"/>
      <c r="M196" s="36"/>
      <c r="N196" s="32"/>
      <c r="O196" s="36"/>
      <c r="P196" s="37"/>
      <c r="Q196" s="38"/>
      <c r="R196" s="39"/>
    </row>
    <row r="197">
      <c r="A197" s="31"/>
      <c r="B197" s="32"/>
      <c r="C197" s="33"/>
      <c r="D197" s="34"/>
      <c r="E197" s="34"/>
      <c r="F197" s="35"/>
      <c r="G197" s="35"/>
      <c r="H197" s="32"/>
      <c r="I197" s="60"/>
      <c r="J197" s="35"/>
      <c r="K197" s="32"/>
      <c r="L197" s="36"/>
      <c r="M197" s="36"/>
      <c r="N197" s="32"/>
      <c r="O197" s="36"/>
      <c r="P197" s="37"/>
      <c r="Q197" s="38"/>
      <c r="R197" s="39"/>
    </row>
    <row r="198">
      <c r="A198" s="31"/>
      <c r="B198" s="32"/>
      <c r="C198" s="33"/>
      <c r="D198" s="34"/>
      <c r="E198" s="34"/>
      <c r="F198" s="35"/>
      <c r="G198" s="35"/>
      <c r="H198" s="32"/>
      <c r="I198" s="60"/>
      <c r="J198" s="35"/>
      <c r="K198" s="32"/>
      <c r="L198" s="36"/>
      <c r="M198" s="36"/>
      <c r="N198" s="32"/>
      <c r="O198" s="36"/>
      <c r="P198" s="37"/>
      <c r="Q198" s="38"/>
      <c r="R198" s="39"/>
    </row>
    <row r="199">
      <c r="A199" s="31"/>
      <c r="B199" s="32"/>
      <c r="C199" s="33"/>
      <c r="D199" s="34"/>
      <c r="E199" s="34"/>
      <c r="F199" s="35"/>
      <c r="G199" s="35"/>
      <c r="H199" s="32"/>
      <c r="I199" s="60"/>
      <c r="J199" s="35"/>
      <c r="K199" s="32"/>
      <c r="L199" s="36"/>
      <c r="M199" s="36"/>
      <c r="N199" s="32"/>
      <c r="O199" s="36"/>
      <c r="P199" s="37"/>
      <c r="Q199" s="38"/>
      <c r="R199" s="39"/>
    </row>
    <row r="200">
      <c r="A200" s="31"/>
      <c r="B200" s="32"/>
      <c r="C200" s="33"/>
      <c r="D200" s="34"/>
      <c r="E200" s="34"/>
      <c r="F200" s="35"/>
      <c r="G200" s="35"/>
      <c r="H200" s="32"/>
      <c r="I200" s="60"/>
      <c r="J200" s="35"/>
      <c r="K200" s="32"/>
      <c r="L200" s="36"/>
      <c r="M200" s="36"/>
      <c r="N200" s="32"/>
      <c r="O200" s="36"/>
      <c r="P200" s="37"/>
      <c r="Q200" s="38"/>
      <c r="R200" s="39"/>
    </row>
    <row r="201">
      <c r="A201" s="31"/>
      <c r="B201" s="32"/>
      <c r="C201" s="33"/>
      <c r="D201" s="34"/>
      <c r="E201" s="34"/>
      <c r="F201" s="35"/>
      <c r="G201" s="35"/>
      <c r="H201" s="32"/>
      <c r="I201" s="60"/>
      <c r="J201" s="35"/>
      <c r="K201" s="32"/>
      <c r="L201" s="36"/>
      <c r="M201" s="36"/>
      <c r="N201" s="32"/>
      <c r="O201" s="36"/>
      <c r="P201" s="37"/>
      <c r="Q201" s="38"/>
      <c r="R201" s="39"/>
    </row>
    <row r="202">
      <c r="A202" s="31"/>
      <c r="B202" s="32"/>
      <c r="C202" s="33"/>
      <c r="D202" s="34"/>
      <c r="E202" s="34"/>
      <c r="F202" s="35"/>
      <c r="G202" s="35"/>
      <c r="H202" s="32"/>
      <c r="I202" s="60"/>
      <c r="J202" s="35"/>
      <c r="K202" s="32"/>
      <c r="L202" s="36"/>
      <c r="M202" s="36"/>
      <c r="N202" s="32"/>
      <c r="O202" s="36"/>
      <c r="P202" s="37"/>
      <c r="Q202" s="38"/>
      <c r="R202" s="39"/>
    </row>
    <row r="203">
      <c r="A203" s="31"/>
      <c r="B203" s="32"/>
      <c r="C203" s="33"/>
      <c r="D203" s="34"/>
      <c r="E203" s="34"/>
      <c r="F203" s="35"/>
      <c r="G203" s="35"/>
      <c r="H203" s="32"/>
      <c r="I203" s="60"/>
      <c r="J203" s="35"/>
      <c r="K203" s="32"/>
      <c r="L203" s="36"/>
      <c r="M203" s="36"/>
      <c r="N203" s="32"/>
      <c r="O203" s="36"/>
      <c r="P203" s="37"/>
      <c r="Q203" s="38"/>
      <c r="R203" s="39"/>
    </row>
    <row r="204">
      <c r="A204" s="31"/>
      <c r="B204" s="32"/>
      <c r="C204" s="33"/>
      <c r="D204" s="34"/>
      <c r="E204" s="34"/>
      <c r="F204" s="35"/>
      <c r="G204" s="35"/>
      <c r="H204" s="32"/>
      <c r="I204" s="60"/>
      <c r="J204" s="35"/>
      <c r="K204" s="32"/>
      <c r="L204" s="36"/>
      <c r="M204" s="36"/>
      <c r="N204" s="32"/>
      <c r="O204" s="36"/>
      <c r="P204" s="37"/>
      <c r="Q204" s="38"/>
      <c r="R204" s="39"/>
    </row>
    <row r="205">
      <c r="A205" s="31"/>
      <c r="B205" s="32"/>
      <c r="C205" s="33"/>
      <c r="D205" s="34"/>
      <c r="E205" s="34"/>
      <c r="F205" s="35"/>
      <c r="G205" s="35"/>
      <c r="H205" s="32"/>
      <c r="I205" s="60"/>
      <c r="J205" s="35"/>
      <c r="K205" s="32"/>
      <c r="L205" s="36"/>
      <c r="M205" s="36"/>
      <c r="N205" s="32"/>
      <c r="O205" s="36"/>
      <c r="P205" s="37"/>
      <c r="Q205" s="38"/>
      <c r="R205" s="39"/>
    </row>
    <row r="206">
      <c r="A206" s="31"/>
      <c r="B206" s="32"/>
      <c r="C206" s="33"/>
      <c r="D206" s="34"/>
      <c r="E206" s="34"/>
      <c r="F206" s="35"/>
      <c r="G206" s="35"/>
      <c r="H206" s="32"/>
      <c r="I206" s="60"/>
      <c r="J206" s="35"/>
      <c r="K206" s="32"/>
      <c r="L206" s="36"/>
      <c r="M206" s="36"/>
      <c r="N206" s="32"/>
      <c r="O206" s="36"/>
      <c r="P206" s="37"/>
      <c r="Q206" s="38"/>
      <c r="R206" s="39"/>
    </row>
    <row r="207">
      <c r="A207" s="31"/>
      <c r="B207" s="32"/>
      <c r="C207" s="33"/>
      <c r="D207" s="34"/>
      <c r="E207" s="34"/>
      <c r="F207" s="35"/>
      <c r="G207" s="35"/>
      <c r="H207" s="32"/>
      <c r="I207" s="60"/>
      <c r="J207" s="35"/>
      <c r="K207" s="32"/>
      <c r="L207" s="36"/>
      <c r="M207" s="36"/>
      <c r="N207" s="32"/>
      <c r="O207" s="36"/>
      <c r="P207" s="37"/>
      <c r="Q207" s="38"/>
      <c r="R207" s="39"/>
    </row>
    <row r="208">
      <c r="A208" s="31"/>
      <c r="B208" s="32"/>
      <c r="C208" s="33"/>
      <c r="D208" s="34"/>
      <c r="E208" s="34"/>
      <c r="F208" s="35"/>
      <c r="G208" s="35"/>
      <c r="H208" s="32"/>
      <c r="I208" s="60"/>
      <c r="J208" s="35"/>
      <c r="K208" s="32"/>
      <c r="L208" s="36"/>
      <c r="M208" s="36"/>
      <c r="N208" s="32"/>
      <c r="O208" s="36"/>
      <c r="P208" s="37"/>
      <c r="Q208" s="38"/>
      <c r="R208" s="39"/>
    </row>
    <row r="209">
      <c r="A209" s="31"/>
      <c r="B209" s="32"/>
      <c r="C209" s="33"/>
      <c r="D209" s="34"/>
      <c r="E209" s="34"/>
      <c r="F209" s="35"/>
      <c r="G209" s="35"/>
      <c r="H209" s="32"/>
      <c r="I209" s="60"/>
      <c r="J209" s="35"/>
      <c r="K209" s="32"/>
      <c r="L209" s="36"/>
      <c r="M209" s="36"/>
      <c r="N209" s="32"/>
      <c r="O209" s="36"/>
      <c r="P209" s="37"/>
      <c r="Q209" s="38"/>
      <c r="R209" s="39"/>
    </row>
    <row r="210">
      <c r="A210" s="31"/>
      <c r="B210" s="32"/>
      <c r="C210" s="33"/>
      <c r="D210" s="34"/>
      <c r="E210" s="34"/>
      <c r="F210" s="35"/>
      <c r="G210" s="35"/>
      <c r="H210" s="32"/>
      <c r="I210" s="60"/>
      <c r="J210" s="35"/>
      <c r="K210" s="32"/>
      <c r="L210" s="36"/>
      <c r="M210" s="36"/>
      <c r="N210" s="32"/>
      <c r="O210" s="36"/>
      <c r="P210" s="37"/>
      <c r="Q210" s="38"/>
      <c r="R210" s="39"/>
    </row>
    <row r="211">
      <c r="A211" s="31"/>
      <c r="B211" s="32"/>
      <c r="C211" s="33"/>
      <c r="D211" s="34"/>
      <c r="E211" s="34"/>
      <c r="F211" s="35"/>
      <c r="G211" s="35"/>
      <c r="H211" s="32"/>
      <c r="I211" s="60"/>
      <c r="J211" s="35"/>
      <c r="K211" s="32"/>
      <c r="L211" s="36"/>
      <c r="M211" s="36"/>
      <c r="N211" s="32"/>
      <c r="O211" s="36"/>
      <c r="P211" s="37"/>
      <c r="Q211" s="38"/>
      <c r="R211" s="39"/>
    </row>
    <row r="212">
      <c r="A212" s="31"/>
      <c r="B212" s="32"/>
      <c r="C212" s="33"/>
      <c r="D212" s="34"/>
      <c r="E212" s="34"/>
      <c r="F212" s="35"/>
      <c r="G212" s="35"/>
      <c r="H212" s="32"/>
      <c r="I212" s="60"/>
      <c r="J212" s="35"/>
      <c r="K212" s="32"/>
      <c r="L212" s="36"/>
      <c r="M212" s="36"/>
      <c r="N212" s="32"/>
      <c r="O212" s="36"/>
      <c r="P212" s="37"/>
      <c r="Q212" s="38"/>
      <c r="R212" s="39"/>
    </row>
    <row r="213">
      <c r="A213" s="31"/>
      <c r="B213" s="32"/>
      <c r="C213" s="33"/>
      <c r="D213" s="34"/>
      <c r="E213" s="34"/>
      <c r="F213" s="35"/>
      <c r="G213" s="35"/>
      <c r="H213" s="32"/>
      <c r="I213" s="60"/>
      <c r="J213" s="35"/>
      <c r="K213" s="32"/>
      <c r="L213" s="36"/>
      <c r="M213" s="36"/>
      <c r="N213" s="32"/>
      <c r="O213" s="36"/>
      <c r="P213" s="37"/>
      <c r="Q213" s="38"/>
      <c r="R213" s="39"/>
    </row>
    <row r="214">
      <c r="A214" s="31"/>
      <c r="B214" s="32"/>
      <c r="C214" s="33"/>
      <c r="D214" s="34"/>
      <c r="E214" s="34"/>
      <c r="F214" s="35"/>
      <c r="G214" s="35"/>
      <c r="H214" s="32"/>
      <c r="I214" s="60"/>
      <c r="J214" s="35"/>
      <c r="K214" s="32"/>
      <c r="L214" s="36"/>
      <c r="M214" s="36"/>
      <c r="N214" s="32"/>
      <c r="O214" s="36"/>
      <c r="P214" s="37"/>
      <c r="Q214" s="38"/>
      <c r="R214" s="39"/>
    </row>
    <row r="215">
      <c r="A215" s="31"/>
      <c r="B215" s="32"/>
      <c r="C215" s="33"/>
      <c r="D215" s="34"/>
      <c r="E215" s="34"/>
      <c r="F215" s="35"/>
      <c r="G215" s="35"/>
      <c r="H215" s="32"/>
      <c r="I215" s="60"/>
      <c r="J215" s="35"/>
      <c r="K215" s="32"/>
      <c r="L215" s="36"/>
      <c r="M215" s="36"/>
      <c r="N215" s="32"/>
      <c r="O215" s="36"/>
      <c r="P215" s="37"/>
      <c r="Q215" s="38"/>
      <c r="R215" s="39"/>
    </row>
    <row r="216">
      <c r="A216" s="31"/>
      <c r="B216" s="32"/>
      <c r="C216" s="33"/>
      <c r="D216" s="34"/>
      <c r="E216" s="34"/>
      <c r="F216" s="35"/>
      <c r="G216" s="35"/>
      <c r="H216" s="32"/>
      <c r="I216" s="60"/>
      <c r="J216" s="35"/>
      <c r="K216" s="32"/>
      <c r="L216" s="36"/>
      <c r="M216" s="36"/>
      <c r="N216" s="32"/>
      <c r="O216" s="36"/>
      <c r="P216" s="37"/>
      <c r="Q216" s="38"/>
      <c r="R216" s="39"/>
    </row>
    <row r="217">
      <c r="A217" s="31"/>
      <c r="B217" s="32"/>
      <c r="C217" s="33"/>
      <c r="D217" s="34"/>
      <c r="E217" s="34"/>
      <c r="F217" s="35"/>
      <c r="G217" s="35"/>
      <c r="H217" s="32"/>
      <c r="I217" s="60"/>
      <c r="J217" s="35"/>
      <c r="K217" s="32"/>
      <c r="L217" s="36"/>
      <c r="M217" s="36"/>
      <c r="N217" s="32"/>
      <c r="O217" s="36"/>
      <c r="P217" s="37"/>
      <c r="Q217" s="38"/>
      <c r="R217" s="39"/>
    </row>
    <row r="218">
      <c r="A218" s="31"/>
      <c r="B218" s="32"/>
      <c r="C218" s="33"/>
      <c r="D218" s="34"/>
      <c r="E218" s="34"/>
      <c r="F218" s="35"/>
      <c r="G218" s="35"/>
      <c r="H218" s="32"/>
      <c r="I218" s="60"/>
      <c r="J218" s="35"/>
      <c r="K218" s="32"/>
      <c r="L218" s="36"/>
      <c r="M218" s="36"/>
      <c r="N218" s="32"/>
      <c r="O218" s="36"/>
      <c r="P218" s="37"/>
      <c r="Q218" s="38"/>
      <c r="R218" s="39"/>
    </row>
    <row r="219">
      <c r="A219" s="31"/>
      <c r="B219" s="32"/>
      <c r="C219" s="33"/>
      <c r="D219" s="34"/>
      <c r="E219" s="34"/>
      <c r="F219" s="35"/>
      <c r="G219" s="35"/>
      <c r="H219" s="32"/>
      <c r="I219" s="60"/>
      <c r="J219" s="35"/>
      <c r="K219" s="32"/>
      <c r="L219" s="36"/>
      <c r="M219" s="36"/>
      <c r="N219" s="32"/>
      <c r="O219" s="36"/>
      <c r="P219" s="37"/>
      <c r="Q219" s="38"/>
      <c r="R219" s="39"/>
    </row>
    <row r="220">
      <c r="A220" s="31"/>
      <c r="B220" s="32"/>
      <c r="C220" s="33"/>
      <c r="D220" s="34"/>
      <c r="E220" s="34"/>
      <c r="F220" s="35"/>
      <c r="G220" s="35"/>
      <c r="H220" s="32"/>
      <c r="I220" s="60"/>
      <c r="J220" s="35"/>
      <c r="K220" s="32"/>
      <c r="L220" s="36"/>
      <c r="M220" s="36"/>
      <c r="N220" s="32"/>
      <c r="O220" s="36"/>
      <c r="P220" s="37"/>
      <c r="Q220" s="38"/>
      <c r="R220" s="39"/>
    </row>
    <row r="221">
      <c r="A221" s="31"/>
      <c r="B221" s="32"/>
      <c r="C221" s="33"/>
      <c r="D221" s="34"/>
      <c r="E221" s="34"/>
      <c r="F221" s="35"/>
      <c r="G221" s="35"/>
      <c r="H221" s="32"/>
      <c r="I221" s="60"/>
      <c r="J221" s="35"/>
      <c r="K221" s="32"/>
      <c r="L221" s="36"/>
      <c r="M221" s="36"/>
      <c r="N221" s="32"/>
      <c r="O221" s="36"/>
      <c r="P221" s="37"/>
      <c r="Q221" s="38"/>
      <c r="R221" s="39"/>
    </row>
    <row r="222">
      <c r="A222" s="31"/>
      <c r="B222" s="32"/>
      <c r="C222" s="33"/>
      <c r="D222" s="34"/>
      <c r="E222" s="34"/>
      <c r="F222" s="35"/>
      <c r="G222" s="35"/>
      <c r="H222" s="32"/>
      <c r="I222" s="60"/>
      <c r="J222" s="35"/>
      <c r="K222" s="32"/>
      <c r="L222" s="36"/>
      <c r="M222" s="36"/>
      <c r="N222" s="32"/>
      <c r="O222" s="36"/>
      <c r="P222" s="37"/>
      <c r="Q222" s="38"/>
      <c r="R222" s="39"/>
    </row>
    <row r="223">
      <c r="A223" s="31"/>
      <c r="B223" s="32"/>
      <c r="C223" s="33"/>
      <c r="D223" s="34"/>
      <c r="E223" s="34"/>
      <c r="F223" s="35"/>
      <c r="G223" s="35"/>
      <c r="H223" s="32"/>
      <c r="I223" s="60"/>
      <c r="J223" s="35"/>
      <c r="K223" s="32"/>
      <c r="L223" s="36"/>
      <c r="M223" s="36"/>
      <c r="N223" s="32"/>
      <c r="O223" s="36"/>
      <c r="P223" s="37"/>
      <c r="Q223" s="38"/>
      <c r="R223" s="39"/>
    </row>
    <row r="224">
      <c r="A224" s="31"/>
      <c r="B224" s="32"/>
      <c r="C224" s="33"/>
      <c r="D224" s="34"/>
      <c r="E224" s="34"/>
      <c r="F224" s="35"/>
      <c r="G224" s="35"/>
      <c r="H224" s="32"/>
      <c r="I224" s="60"/>
      <c r="J224" s="35"/>
      <c r="K224" s="32"/>
      <c r="L224" s="36"/>
      <c r="M224" s="36"/>
      <c r="N224" s="32"/>
      <c r="O224" s="36"/>
      <c r="P224" s="37"/>
      <c r="Q224" s="38"/>
      <c r="R224" s="39"/>
    </row>
    <row r="225">
      <c r="A225" s="31"/>
      <c r="B225" s="32"/>
      <c r="C225" s="33"/>
      <c r="D225" s="34"/>
      <c r="E225" s="34"/>
      <c r="F225" s="35"/>
      <c r="G225" s="35"/>
      <c r="H225" s="32"/>
      <c r="I225" s="60"/>
      <c r="J225" s="35"/>
      <c r="K225" s="32"/>
      <c r="L225" s="36"/>
      <c r="M225" s="36"/>
      <c r="N225" s="32"/>
      <c r="O225" s="36"/>
      <c r="P225" s="37"/>
      <c r="Q225" s="38"/>
      <c r="R225" s="39"/>
    </row>
    <row r="226">
      <c r="A226" s="31"/>
      <c r="B226" s="32"/>
      <c r="C226" s="33"/>
      <c r="D226" s="34"/>
      <c r="E226" s="34"/>
      <c r="F226" s="35"/>
      <c r="G226" s="35"/>
      <c r="H226" s="32"/>
      <c r="I226" s="60"/>
      <c r="J226" s="35"/>
      <c r="K226" s="32"/>
      <c r="L226" s="36"/>
      <c r="M226" s="36"/>
      <c r="N226" s="32"/>
      <c r="O226" s="36"/>
      <c r="P226" s="37"/>
      <c r="Q226" s="38"/>
      <c r="R226" s="39"/>
    </row>
    <row r="227">
      <c r="A227" s="31"/>
      <c r="B227" s="32"/>
      <c r="C227" s="33"/>
      <c r="D227" s="34"/>
      <c r="E227" s="34"/>
      <c r="F227" s="35"/>
      <c r="G227" s="35"/>
      <c r="H227" s="32"/>
      <c r="I227" s="60"/>
      <c r="J227" s="35"/>
      <c r="K227" s="32"/>
      <c r="L227" s="36"/>
      <c r="M227" s="36"/>
      <c r="N227" s="32"/>
      <c r="O227" s="36"/>
      <c r="P227" s="37"/>
      <c r="Q227" s="38"/>
      <c r="R227" s="39"/>
    </row>
    <row r="228">
      <c r="A228" s="31"/>
      <c r="B228" s="32"/>
      <c r="C228" s="33"/>
      <c r="D228" s="34"/>
      <c r="E228" s="34"/>
      <c r="F228" s="35"/>
      <c r="G228" s="35"/>
      <c r="H228" s="32"/>
      <c r="I228" s="60"/>
      <c r="J228" s="35"/>
      <c r="K228" s="32"/>
      <c r="L228" s="36"/>
      <c r="M228" s="36"/>
      <c r="N228" s="32"/>
      <c r="O228" s="36"/>
      <c r="P228" s="37"/>
      <c r="Q228" s="38"/>
      <c r="R228" s="39"/>
    </row>
    <row r="229">
      <c r="A229" s="31"/>
      <c r="B229" s="32"/>
      <c r="C229" s="33"/>
      <c r="D229" s="34"/>
      <c r="E229" s="34"/>
      <c r="F229" s="35"/>
      <c r="G229" s="35"/>
      <c r="H229" s="32"/>
      <c r="I229" s="60"/>
      <c r="J229" s="35"/>
      <c r="K229" s="32"/>
      <c r="L229" s="36"/>
      <c r="M229" s="36"/>
      <c r="N229" s="32"/>
      <c r="O229" s="36"/>
      <c r="P229" s="37"/>
      <c r="Q229" s="38"/>
      <c r="R229" s="39"/>
    </row>
    <row r="230">
      <c r="A230" s="31"/>
      <c r="B230" s="32"/>
      <c r="C230" s="33"/>
      <c r="D230" s="34"/>
      <c r="E230" s="34"/>
      <c r="F230" s="35"/>
      <c r="G230" s="35"/>
      <c r="H230" s="32"/>
      <c r="I230" s="60"/>
      <c r="J230" s="35"/>
      <c r="K230" s="32"/>
      <c r="L230" s="36"/>
      <c r="M230" s="36"/>
      <c r="N230" s="32"/>
      <c r="O230" s="36"/>
      <c r="P230" s="37"/>
      <c r="Q230" s="38"/>
      <c r="R230" s="39"/>
    </row>
    <row r="231">
      <c r="A231" s="31"/>
      <c r="B231" s="32"/>
      <c r="C231" s="33"/>
      <c r="D231" s="34"/>
      <c r="E231" s="34"/>
      <c r="F231" s="35"/>
      <c r="G231" s="35"/>
      <c r="H231" s="32"/>
      <c r="I231" s="60"/>
      <c r="J231" s="35"/>
      <c r="K231" s="32"/>
      <c r="L231" s="36"/>
      <c r="M231" s="36"/>
      <c r="N231" s="32"/>
      <c r="O231" s="36"/>
      <c r="P231" s="37"/>
      <c r="Q231" s="38"/>
      <c r="R231" s="39"/>
    </row>
    <row r="232">
      <c r="A232" s="31"/>
      <c r="B232" s="32"/>
      <c r="C232" s="33"/>
      <c r="D232" s="34"/>
      <c r="E232" s="34"/>
      <c r="F232" s="35"/>
      <c r="G232" s="35"/>
      <c r="H232" s="32"/>
      <c r="I232" s="60"/>
      <c r="J232" s="35"/>
      <c r="K232" s="32"/>
      <c r="L232" s="36"/>
      <c r="M232" s="36"/>
      <c r="N232" s="32"/>
      <c r="O232" s="36"/>
      <c r="P232" s="37"/>
      <c r="Q232" s="38"/>
      <c r="R232" s="39"/>
    </row>
    <row r="233">
      <c r="A233" s="31"/>
      <c r="B233" s="32"/>
      <c r="C233" s="33"/>
      <c r="D233" s="34"/>
      <c r="E233" s="34"/>
      <c r="F233" s="35"/>
      <c r="G233" s="35"/>
      <c r="H233" s="32"/>
      <c r="I233" s="60"/>
      <c r="J233" s="35"/>
      <c r="K233" s="32"/>
      <c r="L233" s="36"/>
      <c r="M233" s="36"/>
      <c r="N233" s="32"/>
      <c r="O233" s="36"/>
      <c r="P233" s="37"/>
      <c r="Q233" s="38"/>
      <c r="R233" s="39"/>
    </row>
    <row r="234">
      <c r="A234" s="31"/>
      <c r="B234" s="32"/>
      <c r="C234" s="33"/>
      <c r="D234" s="34"/>
      <c r="E234" s="34"/>
      <c r="F234" s="35"/>
      <c r="G234" s="35"/>
      <c r="H234" s="32"/>
      <c r="I234" s="60"/>
      <c r="J234" s="35"/>
      <c r="K234" s="32"/>
      <c r="L234" s="36"/>
      <c r="M234" s="36"/>
      <c r="N234" s="32"/>
      <c r="O234" s="36"/>
      <c r="P234" s="37"/>
      <c r="Q234" s="38"/>
      <c r="R234" s="39"/>
    </row>
    <row r="235">
      <c r="A235" s="31"/>
      <c r="B235" s="32"/>
      <c r="C235" s="33"/>
      <c r="D235" s="34"/>
      <c r="E235" s="34"/>
      <c r="F235" s="35"/>
      <c r="G235" s="35"/>
      <c r="H235" s="32"/>
      <c r="I235" s="60"/>
      <c r="J235" s="35"/>
      <c r="K235" s="32"/>
      <c r="L235" s="36"/>
      <c r="M235" s="36"/>
      <c r="N235" s="32"/>
      <c r="O235" s="36"/>
      <c r="P235" s="37"/>
      <c r="Q235" s="38"/>
      <c r="R235" s="39"/>
    </row>
    <row r="236">
      <c r="A236" s="31"/>
      <c r="B236" s="32"/>
      <c r="C236" s="33"/>
      <c r="D236" s="34"/>
      <c r="E236" s="34"/>
      <c r="F236" s="35"/>
      <c r="G236" s="35"/>
      <c r="H236" s="32"/>
      <c r="I236" s="60"/>
      <c r="J236" s="35"/>
      <c r="K236" s="32"/>
      <c r="L236" s="36"/>
      <c r="M236" s="36"/>
      <c r="N236" s="32"/>
      <c r="O236" s="36"/>
      <c r="P236" s="37"/>
      <c r="Q236" s="38"/>
      <c r="R236" s="39"/>
    </row>
    <row r="237">
      <c r="A237" s="31"/>
      <c r="B237" s="32"/>
      <c r="C237" s="33"/>
      <c r="D237" s="34"/>
      <c r="E237" s="34"/>
      <c r="F237" s="35"/>
      <c r="G237" s="35"/>
      <c r="H237" s="32"/>
      <c r="I237" s="60"/>
      <c r="J237" s="35"/>
      <c r="K237" s="32"/>
      <c r="L237" s="36"/>
      <c r="M237" s="36"/>
      <c r="N237" s="32"/>
      <c r="O237" s="36"/>
      <c r="P237" s="37"/>
      <c r="Q237" s="38"/>
      <c r="R237" s="39"/>
    </row>
    <row r="238">
      <c r="A238" s="31"/>
      <c r="B238" s="32"/>
      <c r="C238" s="33"/>
      <c r="D238" s="34"/>
      <c r="E238" s="34"/>
      <c r="F238" s="35"/>
      <c r="G238" s="35"/>
      <c r="H238" s="32"/>
      <c r="I238" s="60"/>
      <c r="J238" s="35"/>
      <c r="K238" s="32"/>
      <c r="L238" s="36"/>
      <c r="M238" s="36"/>
      <c r="N238" s="32"/>
      <c r="O238" s="36"/>
      <c r="P238" s="37"/>
      <c r="Q238" s="38"/>
      <c r="R238" s="39"/>
    </row>
    <row r="239">
      <c r="A239" s="31"/>
      <c r="B239" s="32"/>
      <c r="C239" s="33"/>
      <c r="D239" s="34"/>
      <c r="E239" s="34"/>
      <c r="F239" s="35"/>
      <c r="G239" s="35"/>
      <c r="H239" s="32"/>
      <c r="I239" s="60"/>
      <c r="J239" s="35"/>
      <c r="K239" s="32"/>
      <c r="L239" s="36"/>
      <c r="M239" s="36"/>
      <c r="N239" s="32"/>
      <c r="O239" s="36"/>
      <c r="P239" s="37"/>
      <c r="Q239" s="38"/>
      <c r="R239" s="39"/>
    </row>
    <row r="240">
      <c r="A240" s="31"/>
      <c r="B240" s="32"/>
      <c r="C240" s="33"/>
      <c r="D240" s="34"/>
      <c r="E240" s="34"/>
      <c r="F240" s="35"/>
      <c r="G240" s="35"/>
      <c r="H240" s="32"/>
      <c r="I240" s="60"/>
      <c r="J240" s="35"/>
      <c r="K240" s="32"/>
      <c r="L240" s="36"/>
      <c r="M240" s="36"/>
      <c r="N240" s="32"/>
      <c r="O240" s="36"/>
      <c r="P240" s="37"/>
      <c r="Q240" s="38"/>
      <c r="R240" s="39"/>
    </row>
    <row r="241">
      <c r="A241" s="31"/>
      <c r="B241" s="32"/>
      <c r="C241" s="33"/>
      <c r="D241" s="34"/>
      <c r="E241" s="34"/>
      <c r="F241" s="35"/>
      <c r="G241" s="35"/>
      <c r="H241" s="32"/>
      <c r="I241" s="60"/>
      <c r="J241" s="35"/>
      <c r="K241" s="32"/>
      <c r="L241" s="36"/>
      <c r="M241" s="36"/>
      <c r="N241" s="32"/>
      <c r="O241" s="36"/>
      <c r="P241" s="37"/>
      <c r="Q241" s="38"/>
      <c r="R241" s="39"/>
    </row>
    <row r="242">
      <c r="A242" s="31"/>
      <c r="B242" s="32"/>
      <c r="C242" s="33"/>
      <c r="D242" s="34"/>
      <c r="E242" s="34"/>
      <c r="F242" s="35"/>
      <c r="G242" s="35"/>
      <c r="H242" s="32"/>
      <c r="I242" s="60"/>
      <c r="J242" s="35"/>
      <c r="K242" s="32"/>
      <c r="L242" s="36"/>
      <c r="M242" s="36"/>
      <c r="N242" s="32"/>
      <c r="O242" s="36"/>
      <c r="P242" s="37"/>
      <c r="Q242" s="38"/>
      <c r="R242" s="39"/>
    </row>
    <row r="243">
      <c r="A243" s="31"/>
      <c r="B243" s="32"/>
      <c r="C243" s="33"/>
      <c r="D243" s="34"/>
      <c r="E243" s="34"/>
      <c r="F243" s="35"/>
      <c r="G243" s="35"/>
      <c r="H243" s="32"/>
      <c r="I243" s="60"/>
      <c r="J243" s="35"/>
      <c r="K243" s="32"/>
      <c r="L243" s="36"/>
      <c r="M243" s="36"/>
      <c r="N243" s="32"/>
      <c r="O243" s="36"/>
      <c r="P243" s="37"/>
      <c r="Q243" s="38"/>
      <c r="R243" s="39"/>
    </row>
    <row r="244">
      <c r="A244" s="31"/>
      <c r="B244" s="32"/>
      <c r="C244" s="33"/>
      <c r="D244" s="34"/>
      <c r="E244" s="34"/>
      <c r="F244" s="35"/>
      <c r="G244" s="35"/>
      <c r="H244" s="32"/>
      <c r="I244" s="60"/>
      <c r="J244" s="35"/>
      <c r="K244" s="32"/>
      <c r="L244" s="36"/>
      <c r="M244" s="36"/>
      <c r="N244" s="32"/>
      <c r="O244" s="36"/>
      <c r="P244" s="37"/>
      <c r="Q244" s="38"/>
      <c r="R244" s="39"/>
    </row>
    <row r="245">
      <c r="A245" s="31"/>
      <c r="B245" s="32"/>
      <c r="C245" s="33"/>
      <c r="D245" s="34"/>
      <c r="E245" s="34"/>
      <c r="F245" s="35"/>
      <c r="G245" s="35"/>
      <c r="H245" s="32"/>
      <c r="I245" s="60"/>
      <c r="J245" s="35"/>
      <c r="K245" s="32"/>
      <c r="L245" s="36"/>
      <c r="M245" s="36"/>
      <c r="N245" s="32"/>
      <c r="O245" s="36"/>
      <c r="P245" s="37"/>
      <c r="Q245" s="38"/>
      <c r="R245" s="39"/>
    </row>
    <row r="246">
      <c r="A246" s="31"/>
      <c r="B246" s="32"/>
      <c r="C246" s="33"/>
      <c r="D246" s="34"/>
      <c r="E246" s="34"/>
      <c r="F246" s="35"/>
      <c r="G246" s="35"/>
      <c r="H246" s="32"/>
      <c r="I246" s="60"/>
      <c r="J246" s="35"/>
      <c r="K246" s="32"/>
      <c r="L246" s="36"/>
      <c r="M246" s="36"/>
      <c r="N246" s="32"/>
      <c r="O246" s="36"/>
      <c r="P246" s="37"/>
      <c r="Q246" s="38"/>
      <c r="R246" s="39"/>
    </row>
    <row r="247">
      <c r="A247" s="31"/>
      <c r="B247" s="32"/>
      <c r="C247" s="33"/>
      <c r="D247" s="34"/>
      <c r="E247" s="34"/>
      <c r="F247" s="35"/>
      <c r="G247" s="35"/>
      <c r="H247" s="32"/>
      <c r="I247" s="60"/>
      <c r="J247" s="35"/>
      <c r="K247" s="32"/>
      <c r="L247" s="36"/>
      <c r="M247" s="36"/>
      <c r="N247" s="32"/>
      <c r="O247" s="36"/>
      <c r="P247" s="37"/>
      <c r="Q247" s="38"/>
      <c r="R247" s="39"/>
    </row>
    <row r="248">
      <c r="A248" s="31"/>
      <c r="B248" s="32"/>
      <c r="C248" s="33"/>
      <c r="D248" s="34"/>
      <c r="E248" s="34"/>
      <c r="F248" s="35"/>
      <c r="G248" s="35"/>
      <c r="H248" s="32"/>
      <c r="I248" s="60"/>
      <c r="J248" s="35"/>
      <c r="K248" s="32"/>
      <c r="L248" s="36"/>
      <c r="M248" s="36"/>
      <c r="N248" s="32"/>
      <c r="O248" s="36"/>
      <c r="P248" s="37"/>
      <c r="Q248" s="38"/>
      <c r="R248" s="39"/>
    </row>
    <row r="249">
      <c r="A249" s="31"/>
      <c r="B249" s="32"/>
      <c r="C249" s="33"/>
      <c r="D249" s="34"/>
      <c r="E249" s="34"/>
      <c r="F249" s="35"/>
      <c r="G249" s="35"/>
      <c r="H249" s="32"/>
      <c r="I249" s="60"/>
      <c r="J249" s="35"/>
      <c r="K249" s="32"/>
      <c r="L249" s="36"/>
      <c r="M249" s="36"/>
      <c r="N249" s="32"/>
      <c r="O249" s="36"/>
      <c r="P249" s="37"/>
      <c r="Q249" s="38"/>
      <c r="R249" s="39"/>
    </row>
    <row r="250">
      <c r="A250" s="31"/>
      <c r="B250" s="32"/>
      <c r="C250" s="33"/>
      <c r="D250" s="34"/>
      <c r="E250" s="34"/>
      <c r="F250" s="35"/>
      <c r="G250" s="35"/>
      <c r="H250" s="32"/>
      <c r="I250" s="60"/>
      <c r="J250" s="35"/>
      <c r="K250" s="32"/>
      <c r="L250" s="36"/>
      <c r="M250" s="36"/>
      <c r="N250" s="32"/>
      <c r="O250" s="36"/>
      <c r="P250" s="37"/>
      <c r="Q250" s="38"/>
      <c r="R250" s="39"/>
    </row>
    <row r="251">
      <c r="A251" s="31"/>
      <c r="B251" s="32"/>
      <c r="C251" s="33"/>
      <c r="D251" s="34"/>
      <c r="E251" s="34"/>
      <c r="F251" s="35"/>
      <c r="G251" s="35"/>
      <c r="H251" s="32"/>
      <c r="I251" s="60"/>
      <c r="J251" s="35"/>
      <c r="K251" s="32"/>
      <c r="L251" s="36"/>
      <c r="M251" s="36"/>
      <c r="N251" s="32"/>
      <c r="O251" s="36"/>
      <c r="P251" s="37"/>
      <c r="Q251" s="38"/>
      <c r="R251" s="39"/>
    </row>
    <row r="252">
      <c r="A252" s="31"/>
      <c r="B252" s="32"/>
      <c r="C252" s="33"/>
      <c r="D252" s="34"/>
      <c r="E252" s="34"/>
      <c r="F252" s="35"/>
      <c r="G252" s="35"/>
      <c r="H252" s="32"/>
      <c r="I252" s="60"/>
      <c r="J252" s="35"/>
      <c r="K252" s="32"/>
      <c r="L252" s="36"/>
      <c r="M252" s="36"/>
      <c r="N252" s="32"/>
      <c r="O252" s="36"/>
      <c r="P252" s="37"/>
      <c r="Q252" s="38"/>
      <c r="R252" s="39"/>
    </row>
    <row r="253">
      <c r="A253" s="31"/>
      <c r="B253" s="32"/>
      <c r="C253" s="33"/>
      <c r="D253" s="34"/>
      <c r="E253" s="34"/>
      <c r="F253" s="35"/>
      <c r="G253" s="35"/>
      <c r="H253" s="32"/>
      <c r="I253" s="60"/>
      <c r="J253" s="35"/>
      <c r="K253" s="32"/>
      <c r="L253" s="36"/>
      <c r="M253" s="36"/>
      <c r="N253" s="32"/>
      <c r="O253" s="36"/>
      <c r="P253" s="37"/>
      <c r="Q253" s="38"/>
      <c r="R253" s="39"/>
    </row>
    <row r="254">
      <c r="A254" s="31"/>
      <c r="B254" s="32"/>
      <c r="C254" s="33"/>
      <c r="D254" s="34"/>
      <c r="E254" s="34"/>
      <c r="F254" s="35"/>
      <c r="G254" s="35"/>
      <c r="H254" s="32"/>
      <c r="I254" s="60"/>
      <c r="J254" s="35"/>
      <c r="K254" s="32"/>
      <c r="L254" s="36"/>
      <c r="M254" s="36"/>
      <c r="N254" s="32"/>
      <c r="O254" s="36"/>
      <c r="P254" s="37"/>
      <c r="Q254" s="38"/>
      <c r="R254" s="39"/>
    </row>
    <row r="255">
      <c r="A255" s="31"/>
      <c r="B255" s="32"/>
      <c r="C255" s="33"/>
      <c r="D255" s="34"/>
      <c r="E255" s="34"/>
      <c r="F255" s="35"/>
      <c r="G255" s="35"/>
      <c r="H255" s="32"/>
      <c r="I255" s="60"/>
      <c r="J255" s="35"/>
      <c r="K255" s="32"/>
      <c r="L255" s="36"/>
      <c r="M255" s="36"/>
      <c r="N255" s="32"/>
      <c r="O255" s="36"/>
      <c r="P255" s="37"/>
      <c r="Q255" s="38"/>
      <c r="R255" s="39"/>
    </row>
    <row r="256">
      <c r="A256" s="31"/>
      <c r="B256" s="32"/>
      <c r="C256" s="33"/>
      <c r="D256" s="34"/>
      <c r="E256" s="34"/>
      <c r="F256" s="35"/>
      <c r="G256" s="35"/>
      <c r="H256" s="32"/>
      <c r="I256" s="60"/>
      <c r="J256" s="35"/>
      <c r="K256" s="32"/>
      <c r="L256" s="36"/>
      <c r="M256" s="36"/>
      <c r="N256" s="32"/>
      <c r="O256" s="36"/>
      <c r="P256" s="37"/>
      <c r="Q256" s="38"/>
      <c r="R256" s="39"/>
    </row>
    <row r="257">
      <c r="A257" s="31"/>
      <c r="B257" s="32"/>
      <c r="C257" s="33"/>
      <c r="D257" s="34"/>
      <c r="E257" s="34"/>
      <c r="F257" s="35"/>
      <c r="G257" s="35"/>
      <c r="H257" s="32"/>
      <c r="I257" s="60"/>
      <c r="J257" s="35"/>
      <c r="K257" s="32"/>
      <c r="L257" s="36"/>
      <c r="M257" s="36"/>
      <c r="N257" s="32"/>
      <c r="O257" s="36"/>
      <c r="P257" s="37"/>
      <c r="Q257" s="38"/>
      <c r="R257" s="39"/>
    </row>
    <row r="258">
      <c r="A258" s="31"/>
      <c r="B258" s="32"/>
      <c r="C258" s="33"/>
      <c r="D258" s="34"/>
      <c r="E258" s="34"/>
      <c r="F258" s="35"/>
      <c r="G258" s="35"/>
      <c r="H258" s="32"/>
      <c r="I258" s="60"/>
      <c r="J258" s="35"/>
      <c r="K258" s="32"/>
      <c r="L258" s="36"/>
      <c r="M258" s="36"/>
      <c r="N258" s="32"/>
      <c r="O258" s="36"/>
      <c r="P258" s="37"/>
      <c r="Q258" s="38"/>
      <c r="R258" s="39"/>
    </row>
    <row r="259">
      <c r="A259" s="31"/>
      <c r="B259" s="32"/>
      <c r="C259" s="33"/>
      <c r="D259" s="34"/>
      <c r="E259" s="34"/>
      <c r="F259" s="35"/>
      <c r="G259" s="35"/>
      <c r="H259" s="32"/>
      <c r="I259" s="60"/>
      <c r="J259" s="35"/>
      <c r="K259" s="32"/>
      <c r="L259" s="36"/>
      <c r="M259" s="36"/>
      <c r="N259" s="32"/>
      <c r="O259" s="36"/>
      <c r="P259" s="37"/>
      <c r="Q259" s="38"/>
      <c r="R259" s="39"/>
    </row>
    <row r="260">
      <c r="A260" s="31"/>
      <c r="B260" s="32"/>
      <c r="C260" s="33"/>
      <c r="D260" s="34"/>
      <c r="E260" s="34"/>
      <c r="F260" s="35"/>
      <c r="G260" s="35"/>
      <c r="H260" s="32"/>
      <c r="I260" s="60"/>
      <c r="J260" s="35"/>
      <c r="K260" s="32"/>
      <c r="L260" s="36"/>
      <c r="M260" s="36"/>
      <c r="N260" s="32"/>
      <c r="O260" s="36"/>
      <c r="P260" s="37"/>
      <c r="Q260" s="38"/>
      <c r="R260" s="39"/>
    </row>
    <row r="261">
      <c r="A261" s="31"/>
      <c r="B261" s="32"/>
      <c r="C261" s="33"/>
      <c r="D261" s="34"/>
      <c r="E261" s="34"/>
      <c r="F261" s="35"/>
      <c r="G261" s="35"/>
      <c r="H261" s="32"/>
      <c r="I261" s="60"/>
      <c r="J261" s="35"/>
      <c r="K261" s="32"/>
      <c r="L261" s="36"/>
      <c r="M261" s="36"/>
      <c r="N261" s="32"/>
      <c r="O261" s="36"/>
      <c r="P261" s="37"/>
      <c r="Q261" s="38"/>
      <c r="R261" s="39"/>
    </row>
    <row r="262">
      <c r="A262" s="31"/>
      <c r="B262" s="32"/>
      <c r="C262" s="33"/>
      <c r="D262" s="34"/>
      <c r="E262" s="34"/>
      <c r="F262" s="35"/>
      <c r="G262" s="35"/>
      <c r="H262" s="32"/>
      <c r="I262" s="60"/>
      <c r="J262" s="35"/>
      <c r="K262" s="32"/>
      <c r="L262" s="36"/>
      <c r="M262" s="36"/>
      <c r="N262" s="32"/>
      <c r="O262" s="36"/>
      <c r="P262" s="37"/>
      <c r="Q262" s="38"/>
      <c r="R262" s="39"/>
    </row>
    <row r="263">
      <c r="A263" s="31"/>
      <c r="B263" s="32"/>
      <c r="C263" s="33"/>
      <c r="D263" s="34"/>
      <c r="E263" s="34"/>
      <c r="F263" s="35"/>
      <c r="G263" s="35"/>
      <c r="H263" s="32"/>
      <c r="I263" s="60"/>
      <c r="J263" s="35"/>
      <c r="K263" s="32"/>
      <c r="L263" s="36"/>
      <c r="M263" s="36"/>
      <c r="N263" s="32"/>
      <c r="O263" s="36"/>
      <c r="P263" s="37"/>
      <c r="Q263" s="38"/>
      <c r="R263" s="39"/>
    </row>
    <row r="264">
      <c r="A264" s="31"/>
      <c r="B264" s="32"/>
      <c r="C264" s="33"/>
      <c r="D264" s="34"/>
      <c r="E264" s="34"/>
      <c r="F264" s="35"/>
      <c r="G264" s="35"/>
      <c r="H264" s="32"/>
      <c r="I264" s="60"/>
      <c r="J264" s="35"/>
      <c r="K264" s="32"/>
      <c r="L264" s="36"/>
      <c r="M264" s="36"/>
      <c r="N264" s="32"/>
      <c r="O264" s="36"/>
      <c r="P264" s="37"/>
      <c r="Q264" s="38"/>
      <c r="R264" s="39"/>
    </row>
    <row r="265">
      <c r="A265" s="31"/>
      <c r="B265" s="32"/>
      <c r="C265" s="33"/>
      <c r="D265" s="34"/>
      <c r="E265" s="34"/>
      <c r="F265" s="35"/>
      <c r="G265" s="35"/>
      <c r="H265" s="32"/>
      <c r="I265" s="60"/>
      <c r="J265" s="35"/>
      <c r="K265" s="32"/>
      <c r="L265" s="36"/>
      <c r="M265" s="36"/>
      <c r="N265" s="32"/>
      <c r="O265" s="36"/>
      <c r="P265" s="37"/>
      <c r="Q265" s="38"/>
      <c r="R265" s="39"/>
    </row>
    <row r="266">
      <c r="A266" s="31"/>
      <c r="B266" s="32"/>
      <c r="C266" s="33"/>
      <c r="D266" s="34"/>
      <c r="E266" s="34"/>
      <c r="F266" s="35"/>
      <c r="G266" s="35"/>
      <c r="H266" s="32"/>
      <c r="I266" s="60"/>
      <c r="J266" s="35"/>
      <c r="K266" s="32"/>
      <c r="L266" s="36"/>
      <c r="M266" s="36"/>
      <c r="N266" s="32"/>
      <c r="O266" s="36"/>
      <c r="P266" s="37"/>
      <c r="Q266" s="38"/>
      <c r="R266" s="39"/>
    </row>
    <row r="267">
      <c r="A267" s="31"/>
      <c r="B267" s="32"/>
      <c r="C267" s="33"/>
      <c r="D267" s="34"/>
      <c r="E267" s="34"/>
      <c r="F267" s="35"/>
      <c r="G267" s="35"/>
      <c r="H267" s="32"/>
      <c r="I267" s="60"/>
      <c r="J267" s="35"/>
      <c r="K267" s="32"/>
      <c r="L267" s="36"/>
      <c r="M267" s="36"/>
      <c r="N267" s="32"/>
      <c r="O267" s="36"/>
      <c r="P267" s="37"/>
      <c r="Q267" s="38"/>
      <c r="R267" s="39"/>
    </row>
    <row r="268">
      <c r="A268" s="31"/>
      <c r="B268" s="32"/>
      <c r="C268" s="33"/>
      <c r="D268" s="34"/>
      <c r="E268" s="34"/>
      <c r="F268" s="35"/>
      <c r="G268" s="35"/>
      <c r="H268" s="32"/>
      <c r="I268" s="60"/>
      <c r="J268" s="35"/>
      <c r="K268" s="32"/>
      <c r="L268" s="36"/>
      <c r="M268" s="36"/>
      <c r="N268" s="32"/>
      <c r="O268" s="36"/>
      <c r="P268" s="37"/>
      <c r="Q268" s="38"/>
      <c r="R268" s="39"/>
    </row>
    <row r="269">
      <c r="A269" s="31"/>
      <c r="B269" s="32"/>
      <c r="C269" s="33"/>
      <c r="D269" s="34"/>
      <c r="E269" s="34"/>
      <c r="F269" s="35"/>
      <c r="G269" s="35"/>
      <c r="H269" s="32"/>
      <c r="I269" s="60"/>
      <c r="J269" s="35"/>
      <c r="K269" s="32"/>
      <c r="L269" s="36"/>
      <c r="M269" s="36"/>
      <c r="N269" s="32"/>
      <c r="O269" s="36"/>
      <c r="P269" s="37"/>
      <c r="Q269" s="38"/>
      <c r="R269" s="39"/>
    </row>
    <row r="270">
      <c r="A270" s="31"/>
      <c r="B270" s="32"/>
      <c r="C270" s="33"/>
      <c r="D270" s="34"/>
      <c r="E270" s="34"/>
      <c r="F270" s="35"/>
      <c r="G270" s="35"/>
      <c r="H270" s="32"/>
      <c r="I270" s="60"/>
      <c r="J270" s="35"/>
      <c r="K270" s="32"/>
      <c r="L270" s="36"/>
      <c r="M270" s="36"/>
      <c r="N270" s="32"/>
      <c r="O270" s="36"/>
      <c r="P270" s="37"/>
      <c r="Q270" s="38"/>
      <c r="R270" s="39"/>
    </row>
    <row r="271">
      <c r="A271" s="31"/>
      <c r="B271" s="32"/>
      <c r="C271" s="33"/>
      <c r="D271" s="34"/>
      <c r="E271" s="34"/>
      <c r="F271" s="35"/>
      <c r="G271" s="35"/>
      <c r="H271" s="32"/>
      <c r="I271" s="60"/>
      <c r="J271" s="35"/>
      <c r="K271" s="32"/>
      <c r="L271" s="36"/>
      <c r="M271" s="36"/>
      <c r="N271" s="32"/>
      <c r="O271" s="36"/>
      <c r="P271" s="37"/>
      <c r="Q271" s="38"/>
      <c r="R271" s="39"/>
    </row>
    <row r="272">
      <c r="A272" s="31"/>
      <c r="B272" s="32"/>
      <c r="C272" s="33"/>
      <c r="D272" s="34"/>
      <c r="E272" s="34"/>
      <c r="F272" s="35"/>
      <c r="G272" s="35"/>
      <c r="H272" s="32"/>
      <c r="I272" s="60"/>
      <c r="J272" s="35"/>
      <c r="K272" s="32"/>
      <c r="L272" s="36"/>
      <c r="M272" s="36"/>
      <c r="N272" s="32"/>
      <c r="O272" s="36"/>
      <c r="P272" s="37"/>
      <c r="Q272" s="38"/>
      <c r="R272" s="39"/>
    </row>
    <row r="273">
      <c r="A273" s="31"/>
      <c r="B273" s="32"/>
      <c r="C273" s="33"/>
      <c r="D273" s="34"/>
      <c r="E273" s="34"/>
      <c r="F273" s="35"/>
      <c r="G273" s="35"/>
      <c r="H273" s="32"/>
      <c r="I273" s="60"/>
      <c r="J273" s="35"/>
      <c r="K273" s="32"/>
      <c r="L273" s="36"/>
      <c r="M273" s="36"/>
      <c r="N273" s="32"/>
      <c r="O273" s="36"/>
      <c r="P273" s="37"/>
      <c r="Q273" s="38"/>
      <c r="R273" s="39"/>
    </row>
    <row r="274">
      <c r="A274" s="31"/>
      <c r="B274" s="32"/>
      <c r="C274" s="33"/>
      <c r="D274" s="34"/>
      <c r="E274" s="34"/>
      <c r="F274" s="35"/>
      <c r="G274" s="35"/>
      <c r="H274" s="32"/>
      <c r="I274" s="60"/>
      <c r="J274" s="35"/>
      <c r="K274" s="32"/>
      <c r="L274" s="36"/>
      <c r="M274" s="36"/>
      <c r="N274" s="32"/>
      <c r="O274" s="36"/>
      <c r="P274" s="37"/>
      <c r="Q274" s="38"/>
      <c r="R274" s="39"/>
    </row>
    <row r="275">
      <c r="A275" s="31"/>
      <c r="B275" s="32"/>
      <c r="C275" s="33"/>
      <c r="D275" s="34"/>
      <c r="E275" s="34"/>
      <c r="F275" s="35"/>
      <c r="G275" s="35"/>
      <c r="H275" s="32"/>
      <c r="I275" s="60"/>
      <c r="J275" s="35"/>
      <c r="K275" s="32"/>
      <c r="L275" s="36"/>
      <c r="M275" s="36"/>
      <c r="N275" s="32"/>
      <c r="O275" s="36"/>
      <c r="P275" s="37"/>
      <c r="Q275" s="38"/>
      <c r="R275" s="39"/>
    </row>
    <row r="276">
      <c r="A276" s="31"/>
      <c r="B276" s="32"/>
      <c r="C276" s="33"/>
      <c r="D276" s="34"/>
      <c r="E276" s="34"/>
      <c r="F276" s="35"/>
      <c r="G276" s="35"/>
      <c r="H276" s="32"/>
      <c r="I276" s="60"/>
      <c r="J276" s="35"/>
      <c r="K276" s="32"/>
      <c r="L276" s="36"/>
      <c r="M276" s="36"/>
      <c r="N276" s="32"/>
      <c r="O276" s="36"/>
      <c r="P276" s="37"/>
      <c r="Q276" s="38"/>
      <c r="R276" s="39"/>
    </row>
    <row r="277">
      <c r="A277" s="31"/>
      <c r="B277" s="32"/>
      <c r="C277" s="33"/>
      <c r="D277" s="34"/>
      <c r="E277" s="34"/>
      <c r="F277" s="35"/>
      <c r="G277" s="35"/>
      <c r="H277" s="32"/>
      <c r="I277" s="60"/>
      <c r="J277" s="35"/>
      <c r="K277" s="32"/>
      <c r="L277" s="36"/>
      <c r="M277" s="36"/>
      <c r="N277" s="32"/>
      <c r="O277" s="36"/>
      <c r="P277" s="37"/>
      <c r="Q277" s="38"/>
      <c r="R277" s="39"/>
    </row>
    <row r="278">
      <c r="A278" s="31"/>
      <c r="B278" s="32"/>
      <c r="C278" s="33"/>
      <c r="D278" s="34"/>
      <c r="E278" s="34"/>
      <c r="F278" s="35"/>
      <c r="G278" s="35"/>
      <c r="H278" s="32"/>
      <c r="I278" s="60"/>
      <c r="J278" s="35"/>
      <c r="K278" s="32"/>
      <c r="L278" s="36"/>
      <c r="M278" s="36"/>
      <c r="N278" s="32"/>
      <c r="O278" s="36"/>
      <c r="P278" s="37"/>
      <c r="Q278" s="38"/>
      <c r="R278" s="39"/>
    </row>
    <row r="279">
      <c r="A279" s="31"/>
      <c r="B279" s="32"/>
      <c r="C279" s="33"/>
      <c r="D279" s="34"/>
      <c r="E279" s="34"/>
      <c r="F279" s="35"/>
      <c r="G279" s="35"/>
      <c r="H279" s="32"/>
      <c r="I279" s="60"/>
      <c r="J279" s="35"/>
      <c r="K279" s="32"/>
      <c r="L279" s="36"/>
      <c r="M279" s="36"/>
      <c r="N279" s="32"/>
      <c r="O279" s="36"/>
      <c r="P279" s="37"/>
      <c r="Q279" s="38"/>
      <c r="R279" s="39"/>
    </row>
    <row r="280">
      <c r="A280" s="31"/>
      <c r="B280" s="32"/>
      <c r="C280" s="33"/>
      <c r="D280" s="34"/>
      <c r="E280" s="34"/>
      <c r="F280" s="35"/>
      <c r="G280" s="35"/>
      <c r="H280" s="32"/>
      <c r="I280" s="60"/>
      <c r="J280" s="35"/>
      <c r="K280" s="32"/>
      <c r="L280" s="36"/>
      <c r="M280" s="36"/>
      <c r="N280" s="32"/>
      <c r="O280" s="36"/>
      <c r="P280" s="37"/>
      <c r="Q280" s="38"/>
      <c r="R280" s="39"/>
    </row>
    <row r="281">
      <c r="A281" s="31"/>
      <c r="B281" s="32"/>
      <c r="C281" s="33"/>
      <c r="D281" s="34"/>
      <c r="E281" s="34"/>
      <c r="F281" s="35"/>
      <c r="G281" s="35"/>
      <c r="H281" s="32"/>
      <c r="I281" s="60"/>
      <c r="J281" s="35"/>
      <c r="K281" s="32"/>
      <c r="L281" s="36"/>
      <c r="M281" s="36"/>
      <c r="N281" s="32"/>
      <c r="O281" s="36"/>
      <c r="P281" s="37"/>
      <c r="Q281" s="38"/>
      <c r="R281" s="39"/>
    </row>
    <row r="282">
      <c r="A282" s="31"/>
      <c r="B282" s="32"/>
      <c r="C282" s="33"/>
      <c r="D282" s="34"/>
      <c r="E282" s="34"/>
      <c r="F282" s="35"/>
      <c r="G282" s="35"/>
      <c r="H282" s="32"/>
      <c r="I282" s="60"/>
      <c r="J282" s="35"/>
      <c r="K282" s="32"/>
      <c r="L282" s="36"/>
      <c r="M282" s="36"/>
      <c r="N282" s="32"/>
      <c r="O282" s="36"/>
      <c r="P282" s="37"/>
      <c r="Q282" s="38"/>
      <c r="R282" s="39"/>
    </row>
    <row r="283">
      <c r="A283" s="31"/>
      <c r="B283" s="32"/>
      <c r="C283" s="33"/>
      <c r="D283" s="34"/>
      <c r="E283" s="34"/>
      <c r="F283" s="35"/>
      <c r="G283" s="35"/>
      <c r="H283" s="32"/>
      <c r="I283" s="60"/>
      <c r="J283" s="35"/>
      <c r="K283" s="32"/>
      <c r="L283" s="36"/>
      <c r="M283" s="36"/>
      <c r="N283" s="32"/>
      <c r="O283" s="36"/>
      <c r="P283" s="37"/>
      <c r="Q283" s="38"/>
      <c r="R283" s="39"/>
    </row>
    <row r="284">
      <c r="A284" s="31"/>
      <c r="B284" s="32"/>
      <c r="C284" s="33"/>
      <c r="D284" s="34"/>
      <c r="E284" s="34"/>
      <c r="F284" s="35"/>
      <c r="G284" s="35"/>
      <c r="H284" s="32"/>
      <c r="I284" s="60"/>
      <c r="J284" s="35"/>
      <c r="K284" s="32"/>
      <c r="L284" s="36"/>
      <c r="M284" s="36"/>
      <c r="N284" s="32"/>
      <c r="O284" s="36"/>
      <c r="P284" s="37"/>
      <c r="Q284" s="38"/>
      <c r="R284" s="39"/>
    </row>
    <row r="285">
      <c r="A285" s="31"/>
      <c r="B285" s="32"/>
      <c r="C285" s="33"/>
      <c r="D285" s="34"/>
      <c r="E285" s="34"/>
      <c r="F285" s="35"/>
      <c r="G285" s="35"/>
      <c r="H285" s="32"/>
      <c r="I285" s="60"/>
      <c r="J285" s="35"/>
      <c r="K285" s="32"/>
      <c r="L285" s="36"/>
      <c r="M285" s="36"/>
      <c r="N285" s="32"/>
      <c r="O285" s="36"/>
      <c r="P285" s="37"/>
      <c r="Q285" s="38"/>
      <c r="R285" s="39"/>
    </row>
    <row r="286">
      <c r="A286" s="31"/>
      <c r="B286" s="32"/>
      <c r="C286" s="33"/>
      <c r="D286" s="34"/>
      <c r="E286" s="34"/>
      <c r="F286" s="35"/>
      <c r="G286" s="35"/>
      <c r="H286" s="32"/>
      <c r="I286" s="60"/>
      <c r="J286" s="35"/>
      <c r="K286" s="32"/>
      <c r="L286" s="36"/>
      <c r="M286" s="36"/>
      <c r="N286" s="32"/>
      <c r="O286" s="36"/>
      <c r="P286" s="37"/>
      <c r="Q286" s="38"/>
      <c r="R286" s="39"/>
    </row>
    <row r="287">
      <c r="A287" s="31"/>
      <c r="B287" s="32"/>
      <c r="C287" s="33"/>
      <c r="D287" s="34"/>
      <c r="E287" s="34"/>
      <c r="F287" s="35"/>
      <c r="G287" s="35"/>
      <c r="H287" s="32"/>
      <c r="I287" s="60"/>
      <c r="J287" s="35"/>
      <c r="K287" s="32"/>
      <c r="L287" s="36"/>
      <c r="M287" s="36"/>
      <c r="N287" s="32"/>
      <c r="O287" s="36"/>
      <c r="P287" s="37"/>
      <c r="Q287" s="38"/>
      <c r="R287" s="39"/>
    </row>
    <row r="288">
      <c r="A288" s="31"/>
      <c r="B288" s="32"/>
      <c r="C288" s="33"/>
      <c r="D288" s="34"/>
      <c r="E288" s="34"/>
      <c r="F288" s="35"/>
      <c r="G288" s="35"/>
      <c r="H288" s="32"/>
      <c r="I288" s="60"/>
      <c r="J288" s="35"/>
      <c r="K288" s="32"/>
      <c r="L288" s="36"/>
      <c r="M288" s="36"/>
      <c r="N288" s="32"/>
      <c r="O288" s="36"/>
      <c r="P288" s="37"/>
      <c r="Q288" s="38"/>
      <c r="R288" s="39"/>
    </row>
    <row r="289">
      <c r="A289" s="31"/>
      <c r="B289" s="32"/>
      <c r="C289" s="33"/>
      <c r="D289" s="34"/>
      <c r="E289" s="34"/>
      <c r="F289" s="35"/>
      <c r="G289" s="35"/>
      <c r="H289" s="32"/>
      <c r="I289" s="60"/>
      <c r="J289" s="35"/>
      <c r="K289" s="32"/>
      <c r="L289" s="36"/>
      <c r="M289" s="36"/>
      <c r="N289" s="32"/>
      <c r="O289" s="36"/>
      <c r="P289" s="37"/>
      <c r="Q289" s="38"/>
      <c r="R289" s="39"/>
    </row>
    <row r="290">
      <c r="A290" s="31"/>
      <c r="B290" s="32"/>
      <c r="C290" s="33"/>
      <c r="D290" s="34"/>
      <c r="E290" s="34"/>
      <c r="F290" s="35"/>
      <c r="G290" s="35"/>
      <c r="H290" s="32"/>
      <c r="I290" s="60"/>
      <c r="J290" s="35"/>
      <c r="K290" s="32"/>
      <c r="L290" s="36"/>
      <c r="M290" s="36"/>
      <c r="N290" s="32"/>
      <c r="O290" s="36"/>
      <c r="P290" s="37"/>
      <c r="Q290" s="38"/>
      <c r="R290" s="39"/>
    </row>
    <row r="291">
      <c r="A291" s="31"/>
      <c r="B291" s="32"/>
      <c r="C291" s="33"/>
      <c r="D291" s="34"/>
      <c r="E291" s="34"/>
      <c r="F291" s="35"/>
      <c r="G291" s="35"/>
      <c r="H291" s="32"/>
      <c r="I291" s="60"/>
      <c r="J291" s="35"/>
      <c r="K291" s="32"/>
      <c r="L291" s="36"/>
      <c r="M291" s="36"/>
      <c r="N291" s="32"/>
      <c r="O291" s="36"/>
      <c r="P291" s="37"/>
      <c r="Q291" s="38"/>
      <c r="R291" s="39"/>
    </row>
    <row r="292">
      <c r="A292" s="31"/>
      <c r="B292" s="32"/>
      <c r="C292" s="33"/>
      <c r="D292" s="34"/>
      <c r="E292" s="34"/>
      <c r="F292" s="35"/>
      <c r="G292" s="35"/>
      <c r="H292" s="32"/>
      <c r="I292" s="60"/>
      <c r="J292" s="35"/>
      <c r="K292" s="32"/>
      <c r="L292" s="36"/>
      <c r="M292" s="36"/>
      <c r="N292" s="32"/>
      <c r="O292" s="36"/>
      <c r="P292" s="37"/>
      <c r="Q292" s="38"/>
      <c r="R292" s="39"/>
    </row>
    <row r="293">
      <c r="A293" s="31"/>
      <c r="B293" s="32"/>
      <c r="C293" s="33"/>
      <c r="D293" s="34"/>
      <c r="E293" s="34"/>
      <c r="F293" s="35"/>
      <c r="G293" s="35"/>
      <c r="H293" s="32"/>
      <c r="I293" s="60"/>
      <c r="J293" s="35"/>
      <c r="K293" s="32"/>
      <c r="L293" s="36"/>
      <c r="M293" s="36"/>
      <c r="N293" s="32"/>
      <c r="O293" s="36"/>
      <c r="P293" s="37"/>
      <c r="Q293" s="38"/>
      <c r="R293" s="39"/>
    </row>
    <row r="294">
      <c r="A294" s="31"/>
      <c r="B294" s="32"/>
      <c r="C294" s="33"/>
      <c r="D294" s="34"/>
      <c r="E294" s="34"/>
      <c r="F294" s="35"/>
      <c r="G294" s="35"/>
      <c r="H294" s="32"/>
      <c r="I294" s="60"/>
      <c r="J294" s="35"/>
      <c r="K294" s="32"/>
      <c r="L294" s="36"/>
      <c r="M294" s="36"/>
      <c r="N294" s="32"/>
      <c r="O294" s="36"/>
      <c r="P294" s="37"/>
      <c r="Q294" s="38"/>
      <c r="R294" s="39"/>
    </row>
    <row r="295">
      <c r="A295" s="31"/>
      <c r="B295" s="32"/>
      <c r="C295" s="33"/>
      <c r="D295" s="34"/>
      <c r="E295" s="34"/>
      <c r="F295" s="35"/>
      <c r="G295" s="35"/>
      <c r="H295" s="32"/>
      <c r="I295" s="60"/>
      <c r="J295" s="35"/>
      <c r="K295" s="32"/>
      <c r="L295" s="36"/>
      <c r="M295" s="36"/>
      <c r="N295" s="32"/>
      <c r="O295" s="36"/>
      <c r="P295" s="37"/>
      <c r="Q295" s="38"/>
      <c r="R295" s="39"/>
    </row>
    <row r="296">
      <c r="A296" s="31"/>
      <c r="B296" s="32"/>
      <c r="C296" s="33"/>
      <c r="D296" s="34"/>
      <c r="E296" s="34"/>
      <c r="F296" s="35"/>
      <c r="G296" s="35"/>
      <c r="H296" s="32"/>
      <c r="I296" s="60"/>
      <c r="J296" s="35"/>
      <c r="K296" s="32"/>
      <c r="L296" s="36"/>
      <c r="M296" s="36"/>
      <c r="N296" s="32"/>
      <c r="O296" s="36"/>
      <c r="P296" s="37"/>
      <c r="Q296" s="38"/>
      <c r="R296" s="39"/>
    </row>
    <row r="297">
      <c r="A297" s="31"/>
      <c r="B297" s="32"/>
      <c r="C297" s="33"/>
      <c r="D297" s="34"/>
      <c r="E297" s="34"/>
      <c r="F297" s="35"/>
      <c r="G297" s="35"/>
      <c r="H297" s="32"/>
      <c r="I297" s="60"/>
      <c r="J297" s="35"/>
      <c r="K297" s="32"/>
      <c r="L297" s="36"/>
      <c r="M297" s="36"/>
      <c r="N297" s="32"/>
      <c r="O297" s="36"/>
      <c r="P297" s="37"/>
      <c r="Q297" s="38"/>
      <c r="R297" s="39"/>
    </row>
    <row r="298">
      <c r="A298" s="31"/>
      <c r="B298" s="32"/>
      <c r="C298" s="33"/>
      <c r="D298" s="34"/>
      <c r="E298" s="34"/>
      <c r="F298" s="35"/>
      <c r="G298" s="35"/>
      <c r="H298" s="32"/>
      <c r="I298" s="60"/>
      <c r="J298" s="35"/>
      <c r="K298" s="32"/>
      <c r="L298" s="36"/>
      <c r="M298" s="36"/>
      <c r="N298" s="32"/>
      <c r="O298" s="36"/>
      <c r="P298" s="37"/>
      <c r="Q298" s="38"/>
      <c r="R298" s="39"/>
    </row>
    <row r="299">
      <c r="A299" s="31"/>
      <c r="B299" s="32"/>
      <c r="C299" s="33"/>
      <c r="D299" s="34"/>
      <c r="E299" s="34"/>
      <c r="F299" s="35"/>
      <c r="G299" s="35"/>
      <c r="H299" s="32"/>
      <c r="I299" s="60"/>
      <c r="J299" s="35"/>
      <c r="K299" s="32"/>
      <c r="L299" s="36"/>
      <c r="M299" s="36"/>
      <c r="N299" s="32"/>
      <c r="O299" s="36"/>
      <c r="P299" s="37"/>
      <c r="Q299" s="38"/>
      <c r="R299" s="39"/>
    </row>
    <row r="300">
      <c r="A300" s="31"/>
      <c r="B300" s="32"/>
      <c r="C300" s="33"/>
      <c r="D300" s="34"/>
      <c r="E300" s="34"/>
      <c r="F300" s="35"/>
      <c r="G300" s="35"/>
      <c r="H300" s="32"/>
      <c r="I300" s="60"/>
      <c r="J300" s="35"/>
      <c r="K300" s="32"/>
      <c r="L300" s="36"/>
      <c r="M300" s="36"/>
      <c r="N300" s="32"/>
      <c r="O300" s="36"/>
      <c r="P300" s="37"/>
      <c r="Q300" s="38"/>
      <c r="R300" s="39"/>
    </row>
    <row r="301">
      <c r="A301" s="31"/>
      <c r="B301" s="32"/>
      <c r="C301" s="33"/>
      <c r="D301" s="34"/>
      <c r="E301" s="34"/>
      <c r="F301" s="35"/>
      <c r="G301" s="35"/>
      <c r="H301" s="32"/>
      <c r="I301" s="60"/>
      <c r="J301" s="35"/>
      <c r="K301" s="32"/>
      <c r="L301" s="36"/>
      <c r="M301" s="36"/>
      <c r="N301" s="32"/>
      <c r="O301" s="36"/>
      <c r="P301" s="37"/>
      <c r="Q301" s="38"/>
      <c r="R301" s="39"/>
    </row>
    <row r="302">
      <c r="A302" s="31"/>
      <c r="B302" s="32"/>
      <c r="C302" s="33"/>
      <c r="D302" s="34"/>
      <c r="E302" s="34"/>
      <c r="F302" s="35"/>
      <c r="G302" s="35"/>
      <c r="H302" s="32"/>
      <c r="I302" s="60"/>
      <c r="J302" s="35"/>
      <c r="K302" s="32"/>
      <c r="L302" s="36"/>
      <c r="M302" s="36"/>
      <c r="N302" s="32"/>
      <c r="O302" s="36"/>
      <c r="P302" s="37"/>
      <c r="Q302" s="38"/>
      <c r="R302" s="39"/>
    </row>
    <row r="303">
      <c r="A303" s="31"/>
      <c r="B303" s="32"/>
      <c r="C303" s="33"/>
      <c r="D303" s="34"/>
      <c r="E303" s="34"/>
      <c r="F303" s="35"/>
      <c r="G303" s="35"/>
      <c r="H303" s="32"/>
      <c r="I303" s="60"/>
      <c r="J303" s="35"/>
      <c r="K303" s="32"/>
      <c r="L303" s="36"/>
      <c r="M303" s="36"/>
      <c r="N303" s="32"/>
      <c r="O303" s="36"/>
      <c r="P303" s="37"/>
      <c r="Q303" s="38"/>
      <c r="R303" s="39"/>
    </row>
    <row r="304">
      <c r="A304" s="31"/>
      <c r="B304" s="32"/>
      <c r="C304" s="33"/>
      <c r="D304" s="34"/>
      <c r="E304" s="34"/>
      <c r="F304" s="35"/>
      <c r="G304" s="35"/>
      <c r="H304" s="32"/>
      <c r="I304" s="60"/>
      <c r="J304" s="35"/>
      <c r="K304" s="32"/>
      <c r="L304" s="36"/>
      <c r="M304" s="36"/>
      <c r="N304" s="32"/>
      <c r="O304" s="36"/>
      <c r="P304" s="37"/>
      <c r="Q304" s="38"/>
      <c r="R304" s="39"/>
    </row>
    <row r="305">
      <c r="A305" s="31"/>
      <c r="B305" s="32"/>
      <c r="C305" s="33"/>
      <c r="D305" s="34"/>
      <c r="E305" s="34"/>
      <c r="F305" s="35"/>
      <c r="G305" s="35"/>
      <c r="H305" s="32"/>
      <c r="I305" s="60"/>
      <c r="J305" s="35"/>
      <c r="K305" s="32"/>
      <c r="L305" s="36"/>
      <c r="M305" s="36"/>
      <c r="N305" s="32"/>
      <c r="O305" s="36"/>
      <c r="P305" s="37"/>
      <c r="Q305" s="38"/>
      <c r="R305" s="39"/>
    </row>
    <row r="306">
      <c r="A306" s="31"/>
      <c r="B306" s="32"/>
      <c r="C306" s="33"/>
      <c r="D306" s="34"/>
      <c r="E306" s="34"/>
      <c r="F306" s="35"/>
      <c r="G306" s="35"/>
      <c r="H306" s="32"/>
      <c r="I306" s="60"/>
      <c r="J306" s="35"/>
      <c r="K306" s="32"/>
      <c r="L306" s="36"/>
      <c r="M306" s="36"/>
      <c r="N306" s="32"/>
      <c r="O306" s="36"/>
      <c r="P306" s="37"/>
      <c r="Q306" s="38"/>
      <c r="R306" s="39"/>
    </row>
    <row r="307">
      <c r="A307" s="31"/>
      <c r="B307" s="32"/>
      <c r="C307" s="33"/>
      <c r="D307" s="34"/>
      <c r="E307" s="34"/>
      <c r="F307" s="35"/>
      <c r="G307" s="35"/>
      <c r="H307" s="32"/>
      <c r="I307" s="60"/>
      <c r="J307" s="35"/>
      <c r="K307" s="32"/>
      <c r="L307" s="36"/>
      <c r="M307" s="36"/>
      <c r="N307" s="32"/>
      <c r="O307" s="36"/>
      <c r="P307" s="37"/>
      <c r="Q307" s="38"/>
      <c r="R307" s="39"/>
    </row>
    <row r="308">
      <c r="A308" s="31"/>
      <c r="B308" s="32"/>
      <c r="C308" s="33"/>
      <c r="D308" s="34"/>
      <c r="E308" s="34"/>
      <c r="F308" s="35"/>
      <c r="G308" s="35"/>
      <c r="H308" s="32"/>
      <c r="I308" s="60"/>
      <c r="J308" s="35"/>
      <c r="K308" s="32"/>
      <c r="L308" s="36"/>
      <c r="M308" s="36"/>
      <c r="N308" s="32"/>
      <c r="O308" s="36"/>
      <c r="P308" s="37"/>
      <c r="Q308" s="38"/>
      <c r="R308" s="39"/>
    </row>
    <row r="309">
      <c r="A309" s="31"/>
      <c r="B309" s="32"/>
      <c r="C309" s="33"/>
      <c r="D309" s="34"/>
      <c r="E309" s="34"/>
      <c r="F309" s="35"/>
      <c r="G309" s="35"/>
      <c r="H309" s="32"/>
      <c r="I309" s="60"/>
      <c r="J309" s="35"/>
      <c r="K309" s="32"/>
      <c r="L309" s="36"/>
      <c r="M309" s="36"/>
      <c r="N309" s="32"/>
      <c r="O309" s="36"/>
      <c r="P309" s="37"/>
      <c r="Q309" s="38"/>
      <c r="R309" s="39"/>
    </row>
    <row r="310">
      <c r="A310" s="31"/>
      <c r="B310" s="32"/>
      <c r="C310" s="33"/>
      <c r="D310" s="34"/>
      <c r="E310" s="34"/>
      <c r="F310" s="35"/>
      <c r="G310" s="35"/>
      <c r="H310" s="32"/>
      <c r="I310" s="60"/>
      <c r="J310" s="35"/>
      <c r="K310" s="32"/>
      <c r="L310" s="36"/>
      <c r="M310" s="36"/>
      <c r="N310" s="32"/>
      <c r="O310" s="36"/>
      <c r="P310" s="37"/>
      <c r="Q310" s="38"/>
      <c r="R310" s="39"/>
    </row>
    <row r="311">
      <c r="A311" s="31"/>
      <c r="B311" s="32"/>
      <c r="C311" s="33"/>
      <c r="D311" s="34"/>
      <c r="E311" s="34"/>
      <c r="F311" s="35"/>
      <c r="G311" s="35"/>
      <c r="H311" s="32"/>
      <c r="I311" s="60"/>
      <c r="J311" s="35"/>
      <c r="K311" s="32"/>
      <c r="L311" s="36"/>
      <c r="M311" s="36"/>
      <c r="N311" s="32"/>
      <c r="O311" s="36"/>
      <c r="P311" s="37"/>
      <c r="Q311" s="38"/>
      <c r="R311" s="39"/>
    </row>
    <row r="312">
      <c r="A312" s="31"/>
      <c r="B312" s="32"/>
      <c r="C312" s="33"/>
      <c r="D312" s="34"/>
      <c r="E312" s="34"/>
      <c r="F312" s="35"/>
      <c r="G312" s="35"/>
      <c r="H312" s="32"/>
      <c r="I312" s="60"/>
      <c r="J312" s="35"/>
      <c r="K312" s="32"/>
      <c r="L312" s="36"/>
      <c r="M312" s="36"/>
      <c r="N312" s="32"/>
      <c r="O312" s="36"/>
      <c r="P312" s="37"/>
      <c r="Q312" s="38"/>
      <c r="R312" s="39"/>
    </row>
    <row r="313">
      <c r="A313" s="31"/>
      <c r="B313" s="32"/>
      <c r="C313" s="33"/>
      <c r="D313" s="34"/>
      <c r="E313" s="34"/>
      <c r="F313" s="35"/>
      <c r="G313" s="35"/>
      <c r="H313" s="32"/>
      <c r="I313" s="60"/>
      <c r="J313" s="35"/>
      <c r="K313" s="32"/>
      <c r="L313" s="36"/>
      <c r="M313" s="36"/>
      <c r="N313" s="32"/>
      <c r="O313" s="36"/>
      <c r="P313" s="37"/>
      <c r="Q313" s="38"/>
      <c r="R313" s="39"/>
    </row>
    <row r="314">
      <c r="A314" s="31"/>
      <c r="B314" s="32"/>
      <c r="C314" s="33"/>
      <c r="D314" s="34"/>
      <c r="E314" s="34"/>
      <c r="F314" s="35"/>
      <c r="G314" s="35"/>
      <c r="H314" s="32"/>
      <c r="I314" s="60"/>
      <c r="J314" s="35"/>
      <c r="K314" s="32"/>
      <c r="L314" s="36"/>
      <c r="M314" s="36"/>
      <c r="N314" s="32"/>
      <c r="O314" s="36"/>
      <c r="P314" s="37"/>
      <c r="Q314" s="38"/>
      <c r="R314" s="39"/>
    </row>
    <row r="315">
      <c r="A315" s="31"/>
      <c r="B315" s="32"/>
      <c r="C315" s="33"/>
      <c r="D315" s="34"/>
      <c r="E315" s="34"/>
      <c r="F315" s="35"/>
      <c r="G315" s="35"/>
      <c r="H315" s="32"/>
      <c r="I315" s="60"/>
      <c r="J315" s="35"/>
      <c r="K315" s="32"/>
      <c r="L315" s="36"/>
      <c r="M315" s="36"/>
      <c r="N315" s="32"/>
      <c r="O315" s="36"/>
      <c r="P315" s="37"/>
      <c r="Q315" s="38"/>
      <c r="R315" s="39"/>
    </row>
    <row r="316">
      <c r="A316" s="31"/>
      <c r="B316" s="32"/>
      <c r="C316" s="33"/>
      <c r="D316" s="34"/>
      <c r="E316" s="34"/>
      <c r="F316" s="35"/>
      <c r="G316" s="35"/>
      <c r="H316" s="32"/>
      <c r="I316" s="60"/>
      <c r="J316" s="35"/>
      <c r="K316" s="32"/>
      <c r="L316" s="36"/>
      <c r="M316" s="36"/>
      <c r="N316" s="32"/>
      <c r="O316" s="36"/>
      <c r="P316" s="37"/>
      <c r="Q316" s="38"/>
      <c r="R316" s="39"/>
    </row>
    <row r="317">
      <c r="A317" s="31"/>
      <c r="B317" s="32"/>
      <c r="C317" s="33"/>
      <c r="D317" s="34"/>
      <c r="E317" s="34"/>
      <c r="F317" s="35"/>
      <c r="G317" s="35"/>
      <c r="H317" s="32"/>
      <c r="I317" s="60"/>
      <c r="J317" s="35"/>
      <c r="K317" s="32"/>
      <c r="L317" s="36"/>
      <c r="M317" s="36"/>
      <c r="N317" s="32"/>
      <c r="O317" s="36"/>
      <c r="P317" s="37"/>
      <c r="Q317" s="38"/>
      <c r="R317" s="39"/>
    </row>
    <row r="318">
      <c r="A318" s="31"/>
      <c r="B318" s="32"/>
      <c r="C318" s="33"/>
      <c r="D318" s="34"/>
      <c r="E318" s="34"/>
      <c r="F318" s="35"/>
      <c r="G318" s="35"/>
      <c r="H318" s="32"/>
      <c r="I318" s="60"/>
      <c r="J318" s="35"/>
      <c r="K318" s="32"/>
      <c r="L318" s="36"/>
      <c r="M318" s="36"/>
      <c r="N318" s="32"/>
      <c r="O318" s="36"/>
      <c r="P318" s="37"/>
      <c r="Q318" s="38"/>
      <c r="R318" s="39"/>
    </row>
    <row r="319">
      <c r="A319" s="31"/>
      <c r="B319" s="32"/>
      <c r="C319" s="33"/>
      <c r="D319" s="34"/>
      <c r="E319" s="34"/>
      <c r="F319" s="35"/>
      <c r="G319" s="35"/>
      <c r="H319" s="32"/>
      <c r="I319" s="60"/>
      <c r="J319" s="35"/>
      <c r="K319" s="32"/>
      <c r="L319" s="36"/>
      <c r="M319" s="36"/>
      <c r="N319" s="32"/>
      <c r="O319" s="36"/>
      <c r="P319" s="37"/>
      <c r="Q319" s="38"/>
      <c r="R319" s="39"/>
    </row>
    <row r="320">
      <c r="A320" s="31"/>
      <c r="B320" s="32"/>
      <c r="C320" s="33"/>
      <c r="D320" s="34"/>
      <c r="E320" s="34"/>
      <c r="F320" s="35"/>
      <c r="G320" s="35"/>
      <c r="H320" s="32"/>
      <c r="I320" s="60"/>
      <c r="J320" s="35"/>
      <c r="K320" s="32"/>
      <c r="L320" s="36"/>
      <c r="M320" s="36"/>
      <c r="N320" s="32"/>
      <c r="O320" s="36"/>
      <c r="P320" s="37"/>
      <c r="Q320" s="38"/>
      <c r="R320" s="39"/>
    </row>
    <row r="321">
      <c r="A321" s="31"/>
      <c r="B321" s="32"/>
      <c r="C321" s="33"/>
      <c r="D321" s="34"/>
      <c r="E321" s="34"/>
      <c r="F321" s="35"/>
      <c r="G321" s="35"/>
      <c r="H321" s="32"/>
      <c r="I321" s="60"/>
      <c r="J321" s="35"/>
      <c r="K321" s="32"/>
      <c r="L321" s="36"/>
      <c r="M321" s="36"/>
      <c r="N321" s="32"/>
      <c r="O321" s="36"/>
      <c r="P321" s="37"/>
      <c r="Q321" s="38"/>
      <c r="R321" s="39"/>
    </row>
    <row r="322">
      <c r="A322" s="31"/>
      <c r="B322" s="32"/>
      <c r="C322" s="33"/>
      <c r="D322" s="34"/>
      <c r="E322" s="34"/>
      <c r="F322" s="35"/>
      <c r="G322" s="35"/>
      <c r="H322" s="32"/>
      <c r="I322" s="60"/>
      <c r="J322" s="35"/>
      <c r="K322" s="32"/>
      <c r="L322" s="36"/>
      <c r="M322" s="36"/>
      <c r="N322" s="32"/>
      <c r="O322" s="36"/>
      <c r="P322" s="37"/>
      <c r="Q322" s="38"/>
      <c r="R322" s="39"/>
    </row>
    <row r="323">
      <c r="A323" s="31"/>
      <c r="B323" s="32"/>
      <c r="C323" s="33"/>
      <c r="D323" s="34"/>
      <c r="E323" s="34"/>
      <c r="F323" s="35"/>
      <c r="G323" s="35"/>
      <c r="H323" s="32"/>
      <c r="I323" s="60"/>
      <c r="J323" s="35"/>
      <c r="K323" s="32"/>
      <c r="L323" s="36"/>
      <c r="M323" s="36"/>
      <c r="N323" s="32"/>
      <c r="O323" s="36"/>
      <c r="P323" s="37"/>
      <c r="Q323" s="38"/>
      <c r="R323" s="39"/>
    </row>
    <row r="324">
      <c r="A324" s="31"/>
      <c r="B324" s="32"/>
      <c r="C324" s="33"/>
      <c r="D324" s="34"/>
      <c r="E324" s="34"/>
      <c r="F324" s="35"/>
      <c r="G324" s="35"/>
      <c r="H324" s="32"/>
      <c r="I324" s="60"/>
      <c r="J324" s="35"/>
      <c r="K324" s="32"/>
      <c r="L324" s="36"/>
      <c r="M324" s="36"/>
      <c r="N324" s="32"/>
      <c r="O324" s="36"/>
      <c r="P324" s="37"/>
      <c r="Q324" s="38"/>
      <c r="R324" s="39"/>
    </row>
    <row r="325">
      <c r="A325" s="31"/>
      <c r="B325" s="32"/>
      <c r="C325" s="33"/>
      <c r="D325" s="34"/>
      <c r="E325" s="34"/>
      <c r="F325" s="35"/>
      <c r="G325" s="35"/>
      <c r="H325" s="32"/>
      <c r="I325" s="60"/>
      <c r="J325" s="35"/>
      <c r="K325" s="32"/>
      <c r="L325" s="36"/>
      <c r="M325" s="36"/>
      <c r="N325" s="32"/>
      <c r="O325" s="36"/>
      <c r="P325" s="37"/>
      <c r="Q325" s="38"/>
      <c r="R325" s="39"/>
    </row>
    <row r="326">
      <c r="A326" s="31"/>
      <c r="B326" s="32"/>
      <c r="C326" s="33"/>
      <c r="D326" s="34"/>
      <c r="E326" s="34"/>
      <c r="F326" s="35"/>
      <c r="G326" s="35"/>
      <c r="H326" s="32"/>
      <c r="I326" s="60"/>
      <c r="J326" s="35"/>
      <c r="K326" s="32"/>
      <c r="L326" s="36"/>
      <c r="M326" s="36"/>
      <c r="N326" s="32"/>
      <c r="O326" s="36"/>
      <c r="P326" s="37"/>
      <c r="Q326" s="38"/>
      <c r="R326" s="39"/>
    </row>
    <row r="327">
      <c r="A327" s="31"/>
      <c r="B327" s="32"/>
      <c r="C327" s="33"/>
      <c r="D327" s="34"/>
      <c r="E327" s="34"/>
      <c r="F327" s="35"/>
      <c r="G327" s="35"/>
      <c r="H327" s="32"/>
      <c r="I327" s="60"/>
      <c r="J327" s="35"/>
      <c r="K327" s="32"/>
      <c r="L327" s="36"/>
      <c r="M327" s="36"/>
      <c r="N327" s="32"/>
      <c r="O327" s="36"/>
      <c r="P327" s="37"/>
      <c r="Q327" s="38"/>
      <c r="R327" s="39"/>
    </row>
    <row r="328">
      <c r="A328" s="31"/>
      <c r="B328" s="32"/>
      <c r="C328" s="33"/>
      <c r="D328" s="34"/>
      <c r="E328" s="34"/>
      <c r="F328" s="35"/>
      <c r="G328" s="35"/>
      <c r="H328" s="32"/>
      <c r="I328" s="60"/>
      <c r="J328" s="35"/>
      <c r="K328" s="32"/>
      <c r="L328" s="36"/>
      <c r="M328" s="36"/>
      <c r="N328" s="32"/>
      <c r="O328" s="36"/>
      <c r="P328" s="37"/>
      <c r="Q328" s="38"/>
      <c r="R328" s="39"/>
    </row>
    <row r="329">
      <c r="A329" s="31"/>
      <c r="B329" s="32"/>
      <c r="C329" s="33"/>
      <c r="D329" s="34"/>
      <c r="E329" s="34"/>
      <c r="F329" s="35"/>
      <c r="G329" s="35"/>
      <c r="H329" s="32"/>
      <c r="I329" s="60"/>
      <c r="J329" s="35"/>
      <c r="K329" s="32"/>
      <c r="L329" s="36"/>
      <c r="M329" s="36"/>
      <c r="N329" s="32"/>
      <c r="O329" s="36"/>
      <c r="P329" s="37"/>
      <c r="Q329" s="38"/>
      <c r="R329" s="39"/>
    </row>
    <row r="330">
      <c r="A330" s="31"/>
      <c r="B330" s="32"/>
      <c r="C330" s="33"/>
      <c r="D330" s="34"/>
      <c r="E330" s="34"/>
      <c r="F330" s="35"/>
      <c r="G330" s="35"/>
      <c r="H330" s="32"/>
      <c r="I330" s="60"/>
      <c r="J330" s="35"/>
      <c r="K330" s="32"/>
      <c r="L330" s="36"/>
      <c r="M330" s="36"/>
      <c r="N330" s="32"/>
      <c r="O330" s="36"/>
      <c r="P330" s="37"/>
      <c r="Q330" s="38"/>
      <c r="R330" s="39"/>
    </row>
    <row r="331">
      <c r="A331" s="31"/>
      <c r="B331" s="32"/>
      <c r="C331" s="33"/>
      <c r="D331" s="34"/>
      <c r="E331" s="34"/>
      <c r="F331" s="35"/>
      <c r="G331" s="35"/>
      <c r="H331" s="32"/>
      <c r="I331" s="60"/>
      <c r="J331" s="35"/>
      <c r="K331" s="32"/>
      <c r="L331" s="36"/>
      <c r="M331" s="36"/>
      <c r="N331" s="32"/>
      <c r="O331" s="36"/>
      <c r="P331" s="37"/>
      <c r="Q331" s="38"/>
      <c r="R331" s="39"/>
    </row>
    <row r="332">
      <c r="A332" s="31"/>
      <c r="B332" s="32"/>
      <c r="C332" s="33"/>
      <c r="D332" s="34"/>
      <c r="E332" s="34"/>
      <c r="F332" s="35"/>
      <c r="G332" s="35"/>
      <c r="H332" s="32"/>
      <c r="I332" s="60"/>
      <c r="J332" s="35"/>
      <c r="K332" s="32"/>
      <c r="L332" s="36"/>
      <c r="M332" s="36"/>
      <c r="N332" s="32"/>
      <c r="O332" s="36"/>
      <c r="P332" s="37"/>
      <c r="Q332" s="38"/>
      <c r="R332" s="39"/>
    </row>
    <row r="333">
      <c r="A333" s="31"/>
      <c r="B333" s="32"/>
      <c r="C333" s="33"/>
      <c r="D333" s="34"/>
      <c r="E333" s="34"/>
      <c r="F333" s="35"/>
      <c r="G333" s="35"/>
      <c r="H333" s="32"/>
      <c r="I333" s="60"/>
      <c r="J333" s="35"/>
      <c r="K333" s="32"/>
      <c r="L333" s="36"/>
      <c r="M333" s="36"/>
      <c r="N333" s="32"/>
      <c r="O333" s="36"/>
      <c r="P333" s="37"/>
      <c r="Q333" s="38"/>
      <c r="R333" s="39"/>
    </row>
    <row r="334">
      <c r="A334" s="31"/>
      <c r="B334" s="32"/>
      <c r="C334" s="33"/>
      <c r="D334" s="34"/>
      <c r="E334" s="34"/>
      <c r="F334" s="35"/>
      <c r="G334" s="35"/>
      <c r="H334" s="32"/>
      <c r="I334" s="60"/>
      <c r="J334" s="35"/>
      <c r="K334" s="32"/>
      <c r="L334" s="36"/>
      <c r="M334" s="36"/>
      <c r="N334" s="32"/>
      <c r="O334" s="36"/>
      <c r="P334" s="37"/>
      <c r="Q334" s="38"/>
      <c r="R334" s="39"/>
    </row>
    <row r="335">
      <c r="A335" s="31"/>
      <c r="B335" s="32"/>
      <c r="C335" s="33"/>
      <c r="D335" s="34"/>
      <c r="E335" s="34"/>
      <c r="F335" s="35"/>
      <c r="G335" s="35"/>
      <c r="H335" s="32"/>
      <c r="I335" s="60"/>
      <c r="J335" s="35"/>
      <c r="K335" s="32"/>
      <c r="L335" s="36"/>
      <c r="M335" s="36"/>
      <c r="N335" s="32"/>
      <c r="O335" s="36"/>
      <c r="P335" s="37"/>
      <c r="Q335" s="38"/>
      <c r="R335" s="39"/>
    </row>
    <row r="336">
      <c r="A336" s="31"/>
      <c r="B336" s="32"/>
      <c r="C336" s="33"/>
      <c r="D336" s="34"/>
      <c r="E336" s="34"/>
      <c r="F336" s="35"/>
      <c r="G336" s="35"/>
      <c r="H336" s="32"/>
      <c r="I336" s="60"/>
      <c r="J336" s="35"/>
      <c r="K336" s="32"/>
      <c r="L336" s="36"/>
      <c r="M336" s="36"/>
      <c r="N336" s="32"/>
      <c r="O336" s="36"/>
      <c r="P336" s="37"/>
      <c r="Q336" s="38"/>
      <c r="R336" s="39"/>
    </row>
    <row r="337">
      <c r="A337" s="31"/>
      <c r="B337" s="32"/>
      <c r="C337" s="33"/>
      <c r="D337" s="34"/>
      <c r="E337" s="34"/>
      <c r="F337" s="35"/>
      <c r="G337" s="35"/>
      <c r="H337" s="32"/>
      <c r="I337" s="60"/>
      <c r="J337" s="35"/>
      <c r="K337" s="32"/>
      <c r="L337" s="36"/>
      <c r="M337" s="36"/>
      <c r="N337" s="32"/>
      <c r="O337" s="36"/>
      <c r="P337" s="37"/>
      <c r="Q337" s="38"/>
      <c r="R337" s="39"/>
    </row>
    <row r="338">
      <c r="A338" s="31"/>
      <c r="B338" s="32"/>
      <c r="C338" s="33"/>
      <c r="D338" s="34"/>
      <c r="E338" s="34"/>
      <c r="F338" s="35"/>
      <c r="G338" s="35"/>
      <c r="H338" s="32"/>
      <c r="I338" s="60"/>
      <c r="J338" s="35"/>
      <c r="K338" s="32"/>
      <c r="L338" s="36"/>
      <c r="M338" s="36"/>
      <c r="N338" s="32"/>
      <c r="O338" s="36"/>
      <c r="P338" s="37"/>
      <c r="Q338" s="38"/>
      <c r="R338" s="39"/>
    </row>
    <row r="339">
      <c r="A339" s="31"/>
      <c r="B339" s="32"/>
      <c r="C339" s="33"/>
      <c r="D339" s="34"/>
      <c r="E339" s="34"/>
      <c r="F339" s="35"/>
      <c r="G339" s="35"/>
      <c r="H339" s="32"/>
      <c r="I339" s="60"/>
      <c r="J339" s="35"/>
      <c r="K339" s="32"/>
      <c r="L339" s="36"/>
      <c r="M339" s="36"/>
      <c r="N339" s="32"/>
      <c r="O339" s="36"/>
      <c r="P339" s="37"/>
      <c r="Q339" s="38"/>
      <c r="R339" s="39"/>
    </row>
    <row r="340">
      <c r="A340" s="31"/>
      <c r="B340" s="32"/>
      <c r="C340" s="33"/>
      <c r="D340" s="34"/>
      <c r="E340" s="34"/>
      <c r="F340" s="35"/>
      <c r="G340" s="35"/>
      <c r="H340" s="32"/>
      <c r="I340" s="60"/>
      <c r="J340" s="35"/>
      <c r="K340" s="32"/>
      <c r="L340" s="36"/>
      <c r="M340" s="36"/>
      <c r="N340" s="32"/>
      <c r="O340" s="36"/>
      <c r="P340" s="37"/>
      <c r="Q340" s="38"/>
      <c r="R340" s="39"/>
    </row>
    <row r="341">
      <c r="A341" s="31"/>
      <c r="B341" s="32"/>
      <c r="C341" s="33"/>
      <c r="D341" s="34"/>
      <c r="E341" s="34"/>
      <c r="F341" s="35"/>
      <c r="G341" s="35"/>
      <c r="H341" s="32"/>
      <c r="I341" s="60"/>
      <c r="J341" s="35"/>
      <c r="K341" s="32"/>
      <c r="L341" s="36"/>
      <c r="M341" s="36"/>
      <c r="N341" s="32"/>
      <c r="O341" s="36"/>
      <c r="P341" s="37"/>
      <c r="Q341" s="38"/>
      <c r="R341" s="39"/>
    </row>
    <row r="342">
      <c r="A342" s="31"/>
      <c r="B342" s="32"/>
      <c r="C342" s="33"/>
      <c r="D342" s="34"/>
      <c r="E342" s="34"/>
      <c r="F342" s="35"/>
      <c r="G342" s="35"/>
      <c r="H342" s="32"/>
      <c r="I342" s="60"/>
      <c r="J342" s="35"/>
      <c r="K342" s="32"/>
      <c r="L342" s="36"/>
      <c r="M342" s="36"/>
      <c r="N342" s="32"/>
      <c r="O342" s="36"/>
      <c r="P342" s="37"/>
      <c r="Q342" s="38"/>
      <c r="R342" s="39"/>
    </row>
    <row r="343">
      <c r="A343" s="31"/>
      <c r="B343" s="32"/>
      <c r="C343" s="33"/>
      <c r="D343" s="34"/>
      <c r="E343" s="34"/>
      <c r="F343" s="35"/>
      <c r="G343" s="35"/>
      <c r="H343" s="32"/>
      <c r="I343" s="60"/>
      <c r="J343" s="35"/>
      <c r="K343" s="32"/>
      <c r="L343" s="36"/>
      <c r="M343" s="36"/>
      <c r="N343" s="32"/>
      <c r="O343" s="36"/>
      <c r="P343" s="37"/>
      <c r="Q343" s="38"/>
      <c r="R343" s="39"/>
    </row>
    <row r="344">
      <c r="A344" s="31"/>
      <c r="B344" s="32"/>
      <c r="C344" s="33"/>
      <c r="D344" s="34"/>
      <c r="E344" s="34"/>
      <c r="F344" s="35"/>
      <c r="G344" s="35"/>
      <c r="H344" s="32"/>
      <c r="I344" s="60"/>
      <c r="J344" s="35"/>
      <c r="K344" s="32"/>
      <c r="L344" s="36"/>
      <c r="M344" s="36"/>
      <c r="N344" s="32"/>
      <c r="O344" s="36"/>
      <c r="P344" s="37"/>
      <c r="Q344" s="38"/>
      <c r="R344" s="39"/>
    </row>
    <row r="345">
      <c r="A345" s="31"/>
      <c r="B345" s="32"/>
      <c r="C345" s="33"/>
      <c r="D345" s="34"/>
      <c r="E345" s="34"/>
      <c r="F345" s="35"/>
      <c r="G345" s="35"/>
      <c r="H345" s="32"/>
      <c r="I345" s="60"/>
      <c r="J345" s="35"/>
      <c r="K345" s="32"/>
      <c r="L345" s="36"/>
      <c r="M345" s="36"/>
      <c r="N345" s="32"/>
      <c r="O345" s="36"/>
      <c r="P345" s="37"/>
      <c r="Q345" s="38"/>
      <c r="R345" s="39"/>
    </row>
    <row r="346">
      <c r="A346" s="31"/>
      <c r="B346" s="32"/>
      <c r="C346" s="33"/>
      <c r="D346" s="34"/>
      <c r="E346" s="34"/>
      <c r="F346" s="35"/>
      <c r="G346" s="35"/>
      <c r="H346" s="32"/>
      <c r="I346" s="60"/>
      <c r="J346" s="35"/>
      <c r="K346" s="32"/>
      <c r="L346" s="36"/>
      <c r="M346" s="36"/>
      <c r="N346" s="32"/>
      <c r="O346" s="36"/>
      <c r="P346" s="37"/>
      <c r="Q346" s="38"/>
      <c r="R346" s="39"/>
    </row>
    <row r="347">
      <c r="A347" s="31"/>
      <c r="B347" s="32"/>
      <c r="C347" s="33"/>
      <c r="D347" s="34"/>
      <c r="E347" s="34"/>
      <c r="F347" s="35"/>
      <c r="G347" s="35"/>
      <c r="H347" s="32"/>
      <c r="I347" s="60"/>
      <c r="J347" s="35"/>
      <c r="K347" s="32"/>
      <c r="L347" s="36"/>
      <c r="M347" s="36"/>
      <c r="N347" s="32"/>
      <c r="O347" s="36"/>
      <c r="P347" s="37"/>
      <c r="Q347" s="38"/>
      <c r="R347" s="39"/>
    </row>
    <row r="348">
      <c r="A348" s="31"/>
      <c r="B348" s="32"/>
      <c r="C348" s="33"/>
      <c r="D348" s="34"/>
      <c r="E348" s="34"/>
      <c r="F348" s="35"/>
      <c r="G348" s="35"/>
      <c r="H348" s="32"/>
      <c r="I348" s="60"/>
      <c r="J348" s="35"/>
      <c r="K348" s="32"/>
      <c r="L348" s="36"/>
      <c r="M348" s="36"/>
      <c r="N348" s="32"/>
      <c r="O348" s="36"/>
      <c r="P348" s="37"/>
      <c r="Q348" s="38"/>
      <c r="R348" s="39"/>
    </row>
    <row r="349">
      <c r="A349" s="31"/>
      <c r="B349" s="32"/>
      <c r="C349" s="33"/>
      <c r="D349" s="34"/>
      <c r="E349" s="34"/>
      <c r="F349" s="35"/>
      <c r="G349" s="35"/>
      <c r="H349" s="32"/>
      <c r="I349" s="60"/>
      <c r="J349" s="35"/>
      <c r="K349" s="32"/>
      <c r="L349" s="36"/>
      <c r="M349" s="36"/>
      <c r="N349" s="32"/>
      <c r="O349" s="36"/>
      <c r="P349" s="37"/>
      <c r="Q349" s="38"/>
      <c r="R349" s="39"/>
    </row>
    <row r="350">
      <c r="A350" s="31"/>
      <c r="B350" s="32"/>
      <c r="C350" s="33"/>
      <c r="D350" s="34"/>
      <c r="E350" s="34"/>
      <c r="F350" s="35"/>
      <c r="G350" s="35"/>
      <c r="H350" s="32"/>
      <c r="I350" s="60"/>
      <c r="J350" s="35"/>
      <c r="K350" s="32"/>
      <c r="L350" s="36"/>
      <c r="M350" s="36"/>
      <c r="N350" s="32"/>
      <c r="O350" s="36"/>
      <c r="P350" s="37"/>
      <c r="Q350" s="38"/>
      <c r="R350" s="39"/>
    </row>
    <row r="351">
      <c r="A351" s="31"/>
      <c r="B351" s="32"/>
      <c r="C351" s="33"/>
      <c r="D351" s="34"/>
      <c r="E351" s="34"/>
      <c r="F351" s="35"/>
      <c r="G351" s="35"/>
      <c r="H351" s="32"/>
      <c r="I351" s="60"/>
      <c r="J351" s="35"/>
      <c r="K351" s="32"/>
      <c r="L351" s="36"/>
      <c r="M351" s="36"/>
      <c r="N351" s="32"/>
      <c r="O351" s="36"/>
      <c r="P351" s="37"/>
      <c r="Q351" s="38"/>
      <c r="R351" s="39"/>
    </row>
    <row r="352">
      <c r="A352" s="31"/>
      <c r="B352" s="32"/>
      <c r="C352" s="33"/>
      <c r="D352" s="34"/>
      <c r="E352" s="34"/>
      <c r="F352" s="35"/>
      <c r="G352" s="35"/>
      <c r="H352" s="32"/>
      <c r="I352" s="60"/>
      <c r="J352" s="35"/>
      <c r="K352" s="32"/>
      <c r="L352" s="36"/>
      <c r="M352" s="36"/>
      <c r="N352" s="32"/>
      <c r="O352" s="36"/>
      <c r="P352" s="37"/>
      <c r="Q352" s="38"/>
      <c r="R352" s="39"/>
    </row>
    <row r="353">
      <c r="A353" s="31"/>
      <c r="B353" s="32"/>
      <c r="C353" s="33"/>
      <c r="D353" s="34"/>
      <c r="E353" s="34"/>
      <c r="F353" s="35"/>
      <c r="G353" s="35"/>
      <c r="H353" s="32"/>
      <c r="I353" s="60"/>
      <c r="J353" s="35"/>
      <c r="K353" s="32"/>
      <c r="L353" s="36"/>
      <c r="M353" s="36"/>
      <c r="N353" s="32"/>
      <c r="O353" s="36"/>
      <c r="P353" s="37"/>
      <c r="Q353" s="38"/>
      <c r="R353" s="39"/>
    </row>
    <row r="354">
      <c r="A354" s="31"/>
      <c r="B354" s="32"/>
      <c r="C354" s="33"/>
      <c r="D354" s="34"/>
      <c r="E354" s="34"/>
      <c r="F354" s="35"/>
      <c r="G354" s="35"/>
      <c r="H354" s="32"/>
      <c r="I354" s="60"/>
      <c r="J354" s="35"/>
      <c r="K354" s="32"/>
      <c r="L354" s="36"/>
      <c r="M354" s="36"/>
      <c r="N354" s="32"/>
      <c r="O354" s="36"/>
      <c r="P354" s="37"/>
      <c r="Q354" s="38"/>
      <c r="R354" s="39"/>
    </row>
    <row r="355">
      <c r="A355" s="31"/>
      <c r="B355" s="32"/>
      <c r="C355" s="33"/>
      <c r="D355" s="34"/>
      <c r="E355" s="34"/>
      <c r="F355" s="35"/>
      <c r="G355" s="35"/>
      <c r="H355" s="32"/>
      <c r="I355" s="60"/>
      <c r="J355" s="35"/>
      <c r="K355" s="32"/>
      <c r="L355" s="36"/>
      <c r="M355" s="36"/>
      <c r="N355" s="32"/>
      <c r="O355" s="36"/>
      <c r="P355" s="37"/>
      <c r="Q355" s="38"/>
      <c r="R355" s="39"/>
    </row>
    <row r="356">
      <c r="A356" s="31"/>
      <c r="B356" s="32"/>
      <c r="C356" s="33"/>
      <c r="D356" s="34"/>
      <c r="E356" s="34"/>
      <c r="F356" s="35"/>
      <c r="G356" s="35"/>
      <c r="H356" s="32"/>
      <c r="I356" s="60"/>
      <c r="J356" s="35"/>
      <c r="K356" s="32"/>
      <c r="L356" s="36"/>
      <c r="M356" s="36"/>
      <c r="N356" s="32"/>
      <c r="O356" s="36"/>
      <c r="P356" s="37"/>
      <c r="Q356" s="38"/>
      <c r="R356" s="39"/>
    </row>
    <row r="357">
      <c r="A357" s="31"/>
      <c r="B357" s="32"/>
      <c r="C357" s="33"/>
      <c r="D357" s="34"/>
      <c r="E357" s="34"/>
      <c r="F357" s="35"/>
      <c r="G357" s="35"/>
      <c r="H357" s="32"/>
      <c r="I357" s="60"/>
      <c r="J357" s="35"/>
      <c r="K357" s="32"/>
      <c r="L357" s="36"/>
      <c r="M357" s="36"/>
      <c r="N357" s="32"/>
      <c r="O357" s="36"/>
      <c r="P357" s="37"/>
      <c r="Q357" s="38"/>
      <c r="R357" s="39"/>
    </row>
    <row r="358">
      <c r="A358" s="31"/>
      <c r="B358" s="32"/>
      <c r="C358" s="33"/>
      <c r="D358" s="34"/>
      <c r="E358" s="34"/>
      <c r="F358" s="35"/>
      <c r="G358" s="35"/>
      <c r="H358" s="32"/>
      <c r="I358" s="60"/>
      <c r="J358" s="35"/>
      <c r="K358" s="32"/>
      <c r="L358" s="36"/>
      <c r="M358" s="36"/>
      <c r="N358" s="32"/>
      <c r="O358" s="36"/>
      <c r="P358" s="37"/>
      <c r="Q358" s="38"/>
      <c r="R358" s="39"/>
    </row>
    <row r="359">
      <c r="A359" s="31"/>
      <c r="B359" s="32"/>
      <c r="C359" s="33"/>
      <c r="D359" s="34"/>
      <c r="E359" s="34"/>
      <c r="F359" s="35"/>
      <c r="G359" s="35"/>
      <c r="H359" s="32"/>
      <c r="I359" s="60"/>
      <c r="J359" s="35"/>
      <c r="K359" s="32"/>
      <c r="L359" s="36"/>
      <c r="M359" s="36"/>
      <c r="N359" s="32"/>
      <c r="O359" s="36"/>
      <c r="P359" s="37"/>
      <c r="Q359" s="38"/>
      <c r="R359" s="39"/>
    </row>
    <row r="360">
      <c r="A360" s="31"/>
      <c r="B360" s="32"/>
      <c r="C360" s="33"/>
      <c r="D360" s="34"/>
      <c r="E360" s="34"/>
      <c r="F360" s="35"/>
      <c r="G360" s="35"/>
      <c r="H360" s="32"/>
      <c r="I360" s="60"/>
      <c r="J360" s="35"/>
      <c r="K360" s="32"/>
      <c r="L360" s="36"/>
      <c r="M360" s="36"/>
      <c r="N360" s="32"/>
      <c r="O360" s="36"/>
      <c r="P360" s="37"/>
      <c r="Q360" s="38"/>
      <c r="R360" s="39"/>
    </row>
    <row r="361">
      <c r="A361" s="31"/>
      <c r="B361" s="32"/>
      <c r="C361" s="33"/>
      <c r="D361" s="34"/>
      <c r="E361" s="34"/>
      <c r="F361" s="35"/>
      <c r="G361" s="35"/>
      <c r="H361" s="32"/>
      <c r="I361" s="60"/>
      <c r="J361" s="35"/>
      <c r="K361" s="32"/>
      <c r="L361" s="36"/>
      <c r="M361" s="36"/>
      <c r="N361" s="32"/>
      <c r="O361" s="36"/>
      <c r="P361" s="37"/>
      <c r="Q361" s="38"/>
      <c r="R361" s="39"/>
    </row>
    <row r="362">
      <c r="A362" s="31"/>
      <c r="B362" s="32"/>
      <c r="C362" s="33"/>
      <c r="D362" s="34"/>
      <c r="E362" s="34"/>
      <c r="F362" s="35"/>
      <c r="G362" s="35"/>
      <c r="H362" s="32"/>
      <c r="I362" s="60"/>
      <c r="J362" s="35"/>
      <c r="K362" s="32"/>
      <c r="L362" s="36"/>
      <c r="M362" s="36"/>
      <c r="N362" s="32"/>
      <c r="O362" s="36"/>
      <c r="P362" s="37"/>
      <c r="Q362" s="38"/>
      <c r="R362" s="39"/>
    </row>
    <row r="363">
      <c r="A363" s="31"/>
      <c r="B363" s="32"/>
      <c r="C363" s="33"/>
      <c r="D363" s="34"/>
      <c r="E363" s="34"/>
      <c r="F363" s="35"/>
      <c r="G363" s="35"/>
      <c r="H363" s="32"/>
      <c r="I363" s="60"/>
      <c r="J363" s="35"/>
      <c r="K363" s="32"/>
      <c r="L363" s="36"/>
      <c r="M363" s="36"/>
      <c r="N363" s="32"/>
      <c r="O363" s="36"/>
      <c r="P363" s="37"/>
      <c r="Q363" s="38"/>
      <c r="R363" s="39"/>
    </row>
    <row r="364">
      <c r="A364" s="31"/>
      <c r="B364" s="32"/>
      <c r="C364" s="33"/>
      <c r="D364" s="34"/>
      <c r="E364" s="34"/>
      <c r="F364" s="35"/>
      <c r="G364" s="35"/>
      <c r="H364" s="32"/>
      <c r="I364" s="60"/>
      <c r="J364" s="35"/>
      <c r="K364" s="32"/>
      <c r="L364" s="36"/>
      <c r="M364" s="36"/>
      <c r="N364" s="32"/>
      <c r="O364" s="36"/>
      <c r="P364" s="37"/>
      <c r="Q364" s="38"/>
      <c r="R364" s="39"/>
    </row>
    <row r="365">
      <c r="A365" s="31"/>
      <c r="B365" s="32"/>
      <c r="C365" s="33"/>
      <c r="D365" s="34"/>
      <c r="E365" s="34"/>
      <c r="F365" s="35"/>
      <c r="G365" s="35"/>
      <c r="H365" s="32"/>
      <c r="I365" s="60"/>
      <c r="J365" s="35"/>
      <c r="K365" s="32"/>
      <c r="L365" s="36"/>
      <c r="M365" s="36"/>
      <c r="N365" s="32"/>
      <c r="O365" s="36"/>
      <c r="P365" s="37"/>
      <c r="Q365" s="38"/>
      <c r="R365" s="39"/>
    </row>
    <row r="366">
      <c r="A366" s="31"/>
      <c r="B366" s="32"/>
      <c r="C366" s="33"/>
      <c r="D366" s="34"/>
      <c r="E366" s="34"/>
      <c r="F366" s="35"/>
      <c r="G366" s="35"/>
      <c r="H366" s="32"/>
      <c r="I366" s="60"/>
      <c r="J366" s="35"/>
      <c r="K366" s="32"/>
      <c r="L366" s="36"/>
      <c r="M366" s="36"/>
      <c r="N366" s="32"/>
      <c r="O366" s="36"/>
      <c r="P366" s="37"/>
      <c r="Q366" s="38"/>
      <c r="R366" s="39"/>
    </row>
    <row r="367">
      <c r="A367" s="31"/>
      <c r="B367" s="32"/>
      <c r="C367" s="33"/>
      <c r="D367" s="34"/>
      <c r="E367" s="34"/>
      <c r="F367" s="35"/>
      <c r="G367" s="35"/>
      <c r="H367" s="32"/>
      <c r="I367" s="60"/>
      <c r="J367" s="35"/>
      <c r="K367" s="32"/>
      <c r="L367" s="36"/>
      <c r="M367" s="36"/>
      <c r="N367" s="32"/>
      <c r="O367" s="36"/>
      <c r="P367" s="37"/>
      <c r="Q367" s="38"/>
      <c r="R367" s="39"/>
    </row>
    <row r="368">
      <c r="A368" s="31"/>
      <c r="B368" s="32"/>
      <c r="C368" s="33"/>
      <c r="D368" s="34"/>
      <c r="E368" s="34"/>
      <c r="F368" s="35"/>
      <c r="G368" s="35"/>
      <c r="H368" s="32"/>
      <c r="I368" s="60"/>
      <c r="J368" s="35"/>
      <c r="K368" s="32"/>
      <c r="L368" s="36"/>
      <c r="M368" s="36"/>
      <c r="N368" s="32"/>
      <c r="O368" s="36"/>
      <c r="P368" s="37"/>
      <c r="Q368" s="38"/>
      <c r="R368" s="39"/>
    </row>
    <row r="369">
      <c r="A369" s="31"/>
      <c r="B369" s="32"/>
      <c r="C369" s="33"/>
      <c r="D369" s="34"/>
      <c r="E369" s="34"/>
      <c r="F369" s="35"/>
      <c r="G369" s="35"/>
      <c r="H369" s="32"/>
      <c r="I369" s="60"/>
      <c r="J369" s="35"/>
      <c r="K369" s="32"/>
      <c r="L369" s="36"/>
      <c r="M369" s="36"/>
      <c r="N369" s="32"/>
      <c r="O369" s="36"/>
      <c r="P369" s="37"/>
      <c r="Q369" s="38"/>
      <c r="R369" s="39"/>
    </row>
    <row r="370">
      <c r="A370" s="31"/>
      <c r="B370" s="32"/>
      <c r="C370" s="33"/>
      <c r="D370" s="34"/>
      <c r="E370" s="34"/>
      <c r="F370" s="35"/>
      <c r="G370" s="35"/>
      <c r="H370" s="32"/>
      <c r="I370" s="60"/>
      <c r="J370" s="35"/>
      <c r="K370" s="32"/>
      <c r="L370" s="36"/>
      <c r="M370" s="36"/>
      <c r="N370" s="32"/>
      <c r="O370" s="36"/>
      <c r="P370" s="37"/>
      <c r="Q370" s="38"/>
      <c r="R370" s="39"/>
    </row>
    <row r="371">
      <c r="A371" s="31"/>
      <c r="B371" s="32"/>
      <c r="C371" s="33"/>
      <c r="D371" s="34"/>
      <c r="E371" s="34"/>
      <c r="F371" s="35"/>
      <c r="G371" s="35"/>
      <c r="H371" s="32"/>
      <c r="I371" s="60"/>
      <c r="J371" s="35"/>
      <c r="K371" s="32"/>
      <c r="L371" s="36"/>
      <c r="M371" s="36"/>
      <c r="N371" s="32"/>
      <c r="O371" s="36"/>
      <c r="P371" s="37"/>
      <c r="Q371" s="38"/>
      <c r="R371" s="39"/>
    </row>
    <row r="372">
      <c r="A372" s="31"/>
      <c r="B372" s="32"/>
      <c r="C372" s="33"/>
      <c r="D372" s="34"/>
      <c r="E372" s="34"/>
      <c r="F372" s="35"/>
      <c r="G372" s="35"/>
      <c r="H372" s="32"/>
      <c r="I372" s="60"/>
      <c r="J372" s="35"/>
      <c r="K372" s="32"/>
      <c r="L372" s="36"/>
      <c r="M372" s="36"/>
      <c r="N372" s="32"/>
      <c r="O372" s="36"/>
      <c r="P372" s="37"/>
      <c r="Q372" s="38"/>
      <c r="R372" s="39"/>
    </row>
    <row r="373">
      <c r="A373" s="31"/>
      <c r="B373" s="32"/>
      <c r="C373" s="33"/>
      <c r="D373" s="34"/>
      <c r="E373" s="34"/>
      <c r="F373" s="35"/>
      <c r="G373" s="35"/>
      <c r="H373" s="32"/>
      <c r="I373" s="60"/>
      <c r="J373" s="35"/>
      <c r="K373" s="32"/>
      <c r="L373" s="36"/>
      <c r="M373" s="36"/>
      <c r="N373" s="32"/>
      <c r="O373" s="36"/>
      <c r="P373" s="37"/>
      <c r="Q373" s="38"/>
      <c r="R373" s="39"/>
    </row>
    <row r="374">
      <c r="A374" s="31"/>
      <c r="B374" s="32"/>
      <c r="C374" s="33"/>
      <c r="D374" s="34"/>
      <c r="E374" s="34"/>
      <c r="F374" s="35"/>
      <c r="G374" s="35"/>
      <c r="H374" s="32"/>
      <c r="I374" s="60"/>
      <c r="J374" s="35"/>
      <c r="K374" s="32"/>
      <c r="L374" s="36"/>
      <c r="M374" s="36"/>
      <c r="N374" s="32"/>
      <c r="O374" s="36"/>
      <c r="P374" s="37"/>
      <c r="Q374" s="38"/>
      <c r="R374" s="39"/>
    </row>
    <row r="375">
      <c r="A375" s="31"/>
      <c r="B375" s="32"/>
      <c r="C375" s="33"/>
      <c r="D375" s="34"/>
      <c r="E375" s="34"/>
      <c r="F375" s="35"/>
      <c r="G375" s="35"/>
      <c r="H375" s="32"/>
      <c r="I375" s="60"/>
      <c r="J375" s="35"/>
      <c r="K375" s="32"/>
      <c r="L375" s="36"/>
      <c r="M375" s="36"/>
      <c r="N375" s="32"/>
      <c r="O375" s="36"/>
      <c r="P375" s="37"/>
      <c r="Q375" s="38"/>
      <c r="R375" s="39"/>
    </row>
    <row r="376">
      <c r="A376" s="31"/>
      <c r="B376" s="32"/>
      <c r="C376" s="33"/>
      <c r="D376" s="34"/>
      <c r="E376" s="34"/>
      <c r="F376" s="35"/>
      <c r="G376" s="35"/>
      <c r="H376" s="32"/>
      <c r="I376" s="60"/>
      <c r="J376" s="35"/>
      <c r="K376" s="32"/>
      <c r="L376" s="36"/>
      <c r="M376" s="36"/>
      <c r="N376" s="32"/>
      <c r="O376" s="36"/>
      <c r="P376" s="37"/>
      <c r="Q376" s="38"/>
      <c r="R376" s="39"/>
    </row>
    <row r="377">
      <c r="A377" s="31"/>
      <c r="B377" s="32"/>
      <c r="C377" s="33"/>
      <c r="D377" s="34"/>
      <c r="E377" s="34"/>
      <c r="F377" s="35"/>
      <c r="G377" s="35"/>
      <c r="H377" s="32"/>
      <c r="I377" s="60"/>
      <c r="J377" s="35"/>
      <c r="K377" s="32"/>
      <c r="L377" s="36"/>
      <c r="M377" s="36"/>
      <c r="N377" s="32"/>
      <c r="O377" s="36"/>
      <c r="P377" s="37"/>
      <c r="Q377" s="38"/>
      <c r="R377" s="39"/>
    </row>
    <row r="378">
      <c r="A378" s="31"/>
      <c r="B378" s="32"/>
      <c r="C378" s="33"/>
      <c r="D378" s="34"/>
      <c r="E378" s="34"/>
      <c r="F378" s="35"/>
      <c r="G378" s="35"/>
      <c r="H378" s="32"/>
      <c r="I378" s="60"/>
      <c r="J378" s="35"/>
      <c r="K378" s="32"/>
      <c r="L378" s="36"/>
      <c r="M378" s="36"/>
      <c r="N378" s="32"/>
      <c r="O378" s="36"/>
      <c r="P378" s="37"/>
      <c r="Q378" s="38"/>
      <c r="R378" s="39"/>
    </row>
    <row r="379">
      <c r="A379" s="31"/>
      <c r="B379" s="32"/>
      <c r="C379" s="33"/>
      <c r="D379" s="34"/>
      <c r="E379" s="34"/>
      <c r="F379" s="35"/>
      <c r="G379" s="35"/>
      <c r="H379" s="32"/>
      <c r="I379" s="60"/>
      <c r="J379" s="35"/>
      <c r="K379" s="32"/>
      <c r="L379" s="36"/>
      <c r="M379" s="36"/>
      <c r="N379" s="32"/>
      <c r="O379" s="36"/>
      <c r="P379" s="37"/>
      <c r="Q379" s="38"/>
      <c r="R379" s="39"/>
    </row>
    <row r="380">
      <c r="A380" s="31"/>
      <c r="B380" s="32"/>
      <c r="C380" s="33"/>
      <c r="D380" s="34"/>
      <c r="E380" s="34"/>
      <c r="F380" s="35"/>
      <c r="G380" s="35"/>
      <c r="H380" s="32"/>
      <c r="I380" s="60"/>
      <c r="J380" s="35"/>
      <c r="K380" s="32"/>
      <c r="L380" s="36"/>
      <c r="M380" s="36"/>
      <c r="N380" s="32"/>
      <c r="O380" s="36"/>
      <c r="P380" s="37"/>
      <c r="Q380" s="38"/>
      <c r="R380" s="39"/>
    </row>
    <row r="381">
      <c r="A381" s="31"/>
      <c r="B381" s="32"/>
      <c r="C381" s="33"/>
      <c r="D381" s="34"/>
      <c r="E381" s="34"/>
      <c r="F381" s="35"/>
      <c r="G381" s="35"/>
      <c r="H381" s="32"/>
      <c r="I381" s="60"/>
      <c r="J381" s="35"/>
      <c r="K381" s="32"/>
      <c r="L381" s="36"/>
      <c r="M381" s="36"/>
      <c r="N381" s="32"/>
      <c r="O381" s="36"/>
      <c r="P381" s="37"/>
      <c r="Q381" s="38"/>
      <c r="R381" s="39"/>
    </row>
    <row r="382">
      <c r="A382" s="31"/>
      <c r="B382" s="32"/>
      <c r="C382" s="33"/>
      <c r="D382" s="34"/>
      <c r="E382" s="34"/>
      <c r="F382" s="35"/>
      <c r="G382" s="35"/>
      <c r="H382" s="32"/>
      <c r="I382" s="60"/>
      <c r="J382" s="35"/>
      <c r="K382" s="32"/>
      <c r="L382" s="36"/>
      <c r="M382" s="36"/>
      <c r="N382" s="32"/>
      <c r="O382" s="36"/>
      <c r="P382" s="37"/>
      <c r="Q382" s="38"/>
      <c r="R382" s="39"/>
    </row>
    <row r="383">
      <c r="A383" s="31"/>
      <c r="B383" s="32"/>
      <c r="C383" s="33"/>
      <c r="D383" s="34"/>
      <c r="E383" s="34"/>
      <c r="F383" s="35"/>
      <c r="G383" s="35"/>
      <c r="H383" s="32"/>
      <c r="I383" s="60"/>
      <c r="J383" s="35"/>
      <c r="K383" s="32"/>
      <c r="L383" s="36"/>
      <c r="M383" s="36"/>
      <c r="N383" s="32"/>
      <c r="O383" s="36"/>
      <c r="P383" s="37"/>
      <c r="Q383" s="38"/>
      <c r="R383" s="39"/>
    </row>
    <row r="384">
      <c r="A384" s="31"/>
      <c r="B384" s="32"/>
      <c r="C384" s="33"/>
      <c r="D384" s="34"/>
      <c r="E384" s="34"/>
      <c r="F384" s="35"/>
      <c r="G384" s="35"/>
      <c r="H384" s="32"/>
      <c r="I384" s="60"/>
      <c r="J384" s="35"/>
      <c r="K384" s="32"/>
      <c r="L384" s="36"/>
      <c r="M384" s="36"/>
      <c r="N384" s="32"/>
      <c r="O384" s="36"/>
      <c r="P384" s="37"/>
      <c r="Q384" s="38"/>
      <c r="R384" s="39"/>
    </row>
    <row r="385">
      <c r="A385" s="31"/>
      <c r="B385" s="32"/>
      <c r="C385" s="33"/>
      <c r="D385" s="34"/>
      <c r="E385" s="34"/>
      <c r="F385" s="35"/>
      <c r="G385" s="35"/>
      <c r="H385" s="32"/>
      <c r="I385" s="60"/>
      <c r="J385" s="35"/>
      <c r="K385" s="32"/>
      <c r="L385" s="36"/>
      <c r="M385" s="36"/>
      <c r="N385" s="32"/>
      <c r="O385" s="36"/>
      <c r="P385" s="37"/>
      <c r="Q385" s="38"/>
      <c r="R385" s="39"/>
    </row>
    <row r="386">
      <c r="A386" s="31"/>
      <c r="B386" s="32"/>
      <c r="C386" s="33"/>
      <c r="D386" s="34"/>
      <c r="E386" s="34"/>
      <c r="F386" s="35"/>
      <c r="G386" s="35"/>
      <c r="H386" s="32"/>
      <c r="I386" s="60"/>
      <c r="J386" s="35"/>
      <c r="K386" s="32"/>
      <c r="L386" s="36"/>
      <c r="M386" s="36"/>
      <c r="N386" s="32"/>
      <c r="O386" s="36"/>
      <c r="P386" s="37"/>
      <c r="Q386" s="38"/>
      <c r="R386" s="39"/>
    </row>
    <row r="387">
      <c r="A387" s="31"/>
      <c r="B387" s="32"/>
      <c r="C387" s="33"/>
      <c r="D387" s="34"/>
      <c r="E387" s="34"/>
      <c r="F387" s="35"/>
      <c r="G387" s="35"/>
      <c r="H387" s="32"/>
      <c r="I387" s="60"/>
      <c r="J387" s="35"/>
      <c r="K387" s="32"/>
      <c r="L387" s="36"/>
      <c r="M387" s="36"/>
      <c r="N387" s="32"/>
      <c r="O387" s="36"/>
      <c r="P387" s="37"/>
      <c r="Q387" s="38"/>
      <c r="R387" s="39"/>
    </row>
    <row r="388">
      <c r="A388" s="31"/>
      <c r="B388" s="32"/>
      <c r="C388" s="33"/>
      <c r="D388" s="34"/>
      <c r="E388" s="34"/>
      <c r="F388" s="35"/>
      <c r="G388" s="35"/>
      <c r="H388" s="32"/>
      <c r="I388" s="60"/>
      <c r="J388" s="35"/>
      <c r="K388" s="32"/>
      <c r="L388" s="36"/>
      <c r="M388" s="36"/>
      <c r="N388" s="32"/>
      <c r="O388" s="36"/>
      <c r="P388" s="37"/>
      <c r="Q388" s="38"/>
      <c r="R388" s="39"/>
    </row>
    <row r="389">
      <c r="A389" s="31"/>
      <c r="B389" s="32"/>
      <c r="C389" s="33"/>
      <c r="D389" s="34"/>
      <c r="E389" s="34"/>
      <c r="F389" s="35"/>
      <c r="G389" s="35"/>
      <c r="H389" s="32"/>
      <c r="I389" s="60"/>
      <c r="J389" s="35"/>
      <c r="K389" s="32"/>
      <c r="L389" s="36"/>
      <c r="M389" s="36"/>
      <c r="N389" s="32"/>
      <c r="O389" s="36"/>
      <c r="P389" s="37"/>
      <c r="Q389" s="38"/>
      <c r="R389" s="39"/>
    </row>
    <row r="390">
      <c r="A390" s="31"/>
      <c r="B390" s="32"/>
      <c r="C390" s="33"/>
      <c r="D390" s="34"/>
      <c r="E390" s="34"/>
      <c r="F390" s="35"/>
      <c r="G390" s="35"/>
      <c r="H390" s="32"/>
      <c r="I390" s="60"/>
      <c r="J390" s="35"/>
      <c r="K390" s="32"/>
      <c r="L390" s="36"/>
      <c r="M390" s="36"/>
      <c r="N390" s="32"/>
      <c r="O390" s="36"/>
      <c r="P390" s="37"/>
      <c r="Q390" s="38"/>
      <c r="R390" s="39"/>
    </row>
    <row r="391">
      <c r="A391" s="31"/>
      <c r="B391" s="32"/>
      <c r="C391" s="33"/>
      <c r="D391" s="34"/>
      <c r="E391" s="34"/>
      <c r="F391" s="35"/>
      <c r="G391" s="35"/>
      <c r="H391" s="32"/>
      <c r="I391" s="60"/>
      <c r="J391" s="35"/>
      <c r="K391" s="32"/>
      <c r="L391" s="36"/>
      <c r="M391" s="36"/>
      <c r="N391" s="32"/>
      <c r="O391" s="36"/>
      <c r="P391" s="37"/>
      <c r="Q391" s="38"/>
      <c r="R391" s="39"/>
    </row>
    <row r="392">
      <c r="A392" s="31"/>
      <c r="B392" s="32"/>
      <c r="C392" s="33"/>
      <c r="D392" s="34"/>
      <c r="E392" s="34"/>
      <c r="F392" s="35"/>
      <c r="G392" s="35"/>
      <c r="H392" s="32"/>
      <c r="I392" s="60"/>
      <c r="J392" s="35"/>
      <c r="K392" s="32"/>
      <c r="L392" s="36"/>
      <c r="M392" s="36"/>
      <c r="N392" s="32"/>
      <c r="O392" s="36"/>
      <c r="P392" s="37"/>
      <c r="Q392" s="38"/>
      <c r="R392" s="39"/>
    </row>
    <row r="393">
      <c r="A393" s="31"/>
      <c r="B393" s="32"/>
      <c r="C393" s="33"/>
      <c r="D393" s="34"/>
      <c r="E393" s="34"/>
      <c r="F393" s="35"/>
      <c r="G393" s="35"/>
      <c r="H393" s="32"/>
      <c r="I393" s="60"/>
      <c r="J393" s="35"/>
      <c r="K393" s="32"/>
      <c r="L393" s="36"/>
      <c r="M393" s="36"/>
      <c r="N393" s="32"/>
      <c r="O393" s="36"/>
      <c r="P393" s="37"/>
      <c r="Q393" s="38"/>
      <c r="R393" s="39"/>
    </row>
    <row r="394">
      <c r="A394" s="31"/>
      <c r="B394" s="32"/>
      <c r="C394" s="33"/>
      <c r="D394" s="34"/>
      <c r="E394" s="34"/>
      <c r="F394" s="35"/>
      <c r="G394" s="35"/>
      <c r="H394" s="32"/>
      <c r="I394" s="60"/>
      <c r="J394" s="35"/>
      <c r="K394" s="32"/>
      <c r="L394" s="36"/>
      <c r="M394" s="36"/>
      <c r="N394" s="32"/>
      <c r="O394" s="36"/>
      <c r="P394" s="37"/>
      <c r="Q394" s="38"/>
      <c r="R394" s="39"/>
    </row>
    <row r="395">
      <c r="A395" s="31"/>
      <c r="B395" s="32"/>
      <c r="C395" s="33"/>
      <c r="D395" s="34"/>
      <c r="E395" s="34"/>
      <c r="F395" s="35"/>
      <c r="G395" s="35"/>
      <c r="H395" s="32"/>
      <c r="I395" s="60"/>
      <c r="J395" s="35"/>
      <c r="K395" s="32"/>
      <c r="L395" s="36"/>
      <c r="M395" s="36"/>
      <c r="N395" s="32"/>
      <c r="O395" s="36"/>
      <c r="P395" s="37"/>
      <c r="Q395" s="38"/>
      <c r="R395" s="39"/>
    </row>
    <row r="396">
      <c r="A396" s="31"/>
      <c r="B396" s="32"/>
      <c r="C396" s="33"/>
      <c r="D396" s="34"/>
      <c r="E396" s="34"/>
      <c r="F396" s="35"/>
      <c r="G396" s="35"/>
      <c r="H396" s="32"/>
      <c r="I396" s="60"/>
      <c r="J396" s="35"/>
      <c r="K396" s="32"/>
      <c r="L396" s="36"/>
      <c r="M396" s="36"/>
      <c r="N396" s="32"/>
      <c r="O396" s="36"/>
      <c r="P396" s="37"/>
      <c r="Q396" s="38"/>
      <c r="R396" s="39"/>
    </row>
    <row r="397">
      <c r="A397" s="31"/>
      <c r="B397" s="32"/>
      <c r="C397" s="33"/>
      <c r="D397" s="34"/>
      <c r="E397" s="34"/>
      <c r="F397" s="35"/>
      <c r="G397" s="35"/>
      <c r="H397" s="32"/>
      <c r="I397" s="60"/>
      <c r="J397" s="35"/>
      <c r="K397" s="32"/>
      <c r="L397" s="36"/>
      <c r="M397" s="36"/>
      <c r="N397" s="32"/>
      <c r="O397" s="36"/>
      <c r="P397" s="37"/>
      <c r="Q397" s="38"/>
      <c r="R397" s="39"/>
    </row>
    <row r="398">
      <c r="A398" s="31"/>
      <c r="B398" s="32"/>
      <c r="C398" s="33"/>
      <c r="D398" s="34"/>
      <c r="E398" s="34"/>
      <c r="F398" s="35"/>
      <c r="G398" s="35"/>
      <c r="H398" s="32"/>
      <c r="I398" s="60"/>
      <c r="J398" s="35"/>
      <c r="K398" s="32"/>
      <c r="L398" s="36"/>
      <c r="M398" s="36"/>
      <c r="N398" s="32"/>
      <c r="O398" s="36"/>
      <c r="P398" s="37"/>
      <c r="Q398" s="38"/>
      <c r="R398" s="39"/>
    </row>
    <row r="399">
      <c r="A399" s="31"/>
      <c r="B399" s="32"/>
      <c r="C399" s="33"/>
      <c r="D399" s="34"/>
      <c r="E399" s="34"/>
      <c r="F399" s="35"/>
      <c r="G399" s="35"/>
      <c r="H399" s="32"/>
      <c r="I399" s="60"/>
      <c r="J399" s="35"/>
      <c r="K399" s="32"/>
      <c r="L399" s="36"/>
      <c r="M399" s="36"/>
      <c r="N399" s="32"/>
      <c r="O399" s="36"/>
      <c r="P399" s="37"/>
      <c r="Q399" s="38"/>
      <c r="R399" s="39"/>
    </row>
    <row r="400">
      <c r="A400" s="31"/>
      <c r="B400" s="32"/>
      <c r="C400" s="33"/>
      <c r="D400" s="34"/>
      <c r="E400" s="34"/>
      <c r="F400" s="35"/>
      <c r="G400" s="35"/>
      <c r="H400" s="32"/>
      <c r="I400" s="60"/>
      <c r="J400" s="35"/>
      <c r="K400" s="32"/>
      <c r="L400" s="36"/>
      <c r="M400" s="36"/>
      <c r="N400" s="32"/>
      <c r="O400" s="36"/>
      <c r="P400" s="37"/>
      <c r="Q400" s="38"/>
      <c r="R400" s="39"/>
    </row>
    <row r="401">
      <c r="A401" s="31"/>
      <c r="B401" s="32"/>
      <c r="C401" s="33"/>
      <c r="D401" s="34"/>
      <c r="E401" s="34"/>
      <c r="F401" s="35"/>
      <c r="G401" s="35"/>
      <c r="H401" s="32"/>
      <c r="I401" s="60"/>
      <c r="J401" s="35"/>
      <c r="K401" s="32"/>
      <c r="L401" s="36"/>
      <c r="M401" s="36"/>
      <c r="N401" s="32"/>
      <c r="O401" s="36"/>
      <c r="P401" s="37"/>
      <c r="Q401" s="38"/>
      <c r="R401" s="39"/>
    </row>
    <row r="402">
      <c r="A402" s="31"/>
      <c r="B402" s="32"/>
      <c r="C402" s="33"/>
      <c r="D402" s="34"/>
      <c r="E402" s="34"/>
      <c r="F402" s="35"/>
      <c r="G402" s="35"/>
      <c r="H402" s="32"/>
      <c r="I402" s="60"/>
      <c r="J402" s="35"/>
      <c r="K402" s="32"/>
      <c r="L402" s="36"/>
      <c r="M402" s="36"/>
      <c r="N402" s="32"/>
      <c r="O402" s="36"/>
      <c r="P402" s="37"/>
      <c r="Q402" s="38"/>
      <c r="R402" s="39"/>
    </row>
    <row r="403">
      <c r="A403" s="31"/>
      <c r="B403" s="32"/>
      <c r="C403" s="33"/>
      <c r="D403" s="34"/>
      <c r="E403" s="34"/>
      <c r="F403" s="35"/>
      <c r="G403" s="35"/>
      <c r="H403" s="32"/>
      <c r="I403" s="60"/>
      <c r="J403" s="35"/>
      <c r="K403" s="32"/>
      <c r="L403" s="36"/>
      <c r="M403" s="36"/>
      <c r="N403" s="32"/>
      <c r="O403" s="36"/>
      <c r="P403" s="37"/>
      <c r="Q403" s="38"/>
      <c r="R403" s="39"/>
    </row>
    <row r="404">
      <c r="A404" s="31"/>
      <c r="B404" s="32"/>
      <c r="C404" s="33"/>
      <c r="D404" s="34"/>
      <c r="E404" s="34"/>
      <c r="F404" s="35"/>
      <c r="G404" s="35"/>
      <c r="H404" s="32"/>
      <c r="I404" s="60"/>
      <c r="J404" s="35"/>
      <c r="K404" s="32"/>
      <c r="L404" s="36"/>
      <c r="M404" s="36"/>
      <c r="N404" s="32"/>
      <c r="O404" s="36"/>
      <c r="P404" s="37"/>
      <c r="Q404" s="38"/>
      <c r="R404" s="39"/>
    </row>
    <row r="405">
      <c r="A405" s="31"/>
      <c r="B405" s="32"/>
      <c r="C405" s="33"/>
      <c r="D405" s="34"/>
      <c r="E405" s="34"/>
      <c r="F405" s="35"/>
      <c r="G405" s="35"/>
      <c r="H405" s="32"/>
      <c r="I405" s="60"/>
      <c r="J405" s="35"/>
      <c r="K405" s="32"/>
      <c r="L405" s="36"/>
      <c r="M405" s="36"/>
      <c r="N405" s="32"/>
      <c r="O405" s="36"/>
      <c r="P405" s="37"/>
      <c r="Q405" s="38"/>
      <c r="R405" s="39"/>
    </row>
    <row r="406">
      <c r="A406" s="31"/>
      <c r="B406" s="32"/>
      <c r="C406" s="33"/>
      <c r="D406" s="34"/>
      <c r="E406" s="34"/>
      <c r="F406" s="35"/>
      <c r="G406" s="35"/>
      <c r="H406" s="32"/>
      <c r="I406" s="60"/>
      <c r="J406" s="35"/>
      <c r="K406" s="32"/>
      <c r="L406" s="36"/>
      <c r="M406" s="36"/>
      <c r="N406" s="32"/>
      <c r="O406" s="36"/>
      <c r="P406" s="37"/>
      <c r="Q406" s="38"/>
      <c r="R406" s="39"/>
    </row>
    <row r="407">
      <c r="A407" s="31"/>
      <c r="B407" s="32"/>
      <c r="C407" s="33"/>
      <c r="D407" s="34"/>
      <c r="E407" s="34"/>
      <c r="F407" s="35"/>
      <c r="G407" s="35"/>
      <c r="H407" s="32"/>
      <c r="I407" s="60"/>
      <c r="J407" s="35"/>
      <c r="K407" s="32"/>
      <c r="L407" s="36"/>
      <c r="M407" s="36"/>
      <c r="N407" s="32"/>
      <c r="O407" s="36"/>
      <c r="P407" s="37"/>
      <c r="Q407" s="38"/>
      <c r="R407" s="39"/>
    </row>
    <row r="408">
      <c r="A408" s="31"/>
      <c r="B408" s="32"/>
      <c r="C408" s="33"/>
      <c r="D408" s="34"/>
      <c r="E408" s="34"/>
      <c r="F408" s="35"/>
      <c r="G408" s="35"/>
      <c r="H408" s="32"/>
      <c r="I408" s="60"/>
      <c r="J408" s="35"/>
      <c r="K408" s="32"/>
      <c r="L408" s="36"/>
      <c r="M408" s="36"/>
      <c r="N408" s="32"/>
      <c r="O408" s="36"/>
      <c r="P408" s="37"/>
      <c r="Q408" s="38"/>
      <c r="R408" s="39"/>
    </row>
    <row r="409">
      <c r="A409" s="31"/>
      <c r="B409" s="32"/>
      <c r="C409" s="33"/>
      <c r="D409" s="34"/>
      <c r="E409" s="34"/>
      <c r="F409" s="35"/>
      <c r="G409" s="35"/>
      <c r="H409" s="32"/>
      <c r="I409" s="60"/>
      <c r="J409" s="35"/>
      <c r="K409" s="32"/>
      <c r="L409" s="36"/>
      <c r="M409" s="36"/>
      <c r="N409" s="32"/>
      <c r="O409" s="36"/>
      <c r="P409" s="37"/>
      <c r="Q409" s="38"/>
      <c r="R409" s="39"/>
    </row>
    <row r="410">
      <c r="A410" s="31"/>
      <c r="B410" s="32"/>
      <c r="C410" s="33"/>
      <c r="D410" s="34"/>
      <c r="E410" s="34"/>
      <c r="F410" s="35"/>
      <c r="G410" s="35"/>
      <c r="H410" s="32"/>
      <c r="I410" s="60"/>
      <c r="J410" s="35"/>
      <c r="K410" s="32"/>
      <c r="L410" s="36"/>
      <c r="M410" s="36"/>
      <c r="N410" s="32"/>
      <c r="O410" s="36"/>
      <c r="P410" s="37"/>
      <c r="Q410" s="38"/>
      <c r="R410" s="39"/>
    </row>
    <row r="411">
      <c r="A411" s="31"/>
      <c r="B411" s="32"/>
      <c r="C411" s="33"/>
      <c r="D411" s="34"/>
      <c r="E411" s="34"/>
      <c r="F411" s="35"/>
      <c r="G411" s="35"/>
      <c r="H411" s="32"/>
      <c r="I411" s="60"/>
      <c r="J411" s="35"/>
      <c r="K411" s="32"/>
      <c r="L411" s="36"/>
      <c r="M411" s="36"/>
      <c r="N411" s="32"/>
      <c r="O411" s="36"/>
      <c r="P411" s="37"/>
      <c r="Q411" s="38"/>
      <c r="R411" s="39"/>
    </row>
    <row r="412">
      <c r="A412" s="31"/>
      <c r="B412" s="32"/>
      <c r="C412" s="33"/>
      <c r="D412" s="34"/>
      <c r="E412" s="34"/>
      <c r="F412" s="35"/>
      <c r="G412" s="35"/>
      <c r="H412" s="32"/>
      <c r="I412" s="60"/>
      <c r="J412" s="35"/>
      <c r="K412" s="32"/>
      <c r="L412" s="36"/>
      <c r="M412" s="36"/>
      <c r="N412" s="32"/>
      <c r="O412" s="36"/>
      <c r="P412" s="37"/>
      <c r="Q412" s="38"/>
      <c r="R412" s="39"/>
    </row>
    <row r="413">
      <c r="A413" s="31"/>
      <c r="B413" s="32"/>
      <c r="C413" s="33"/>
      <c r="D413" s="34"/>
      <c r="E413" s="34"/>
      <c r="F413" s="35"/>
      <c r="G413" s="35"/>
      <c r="H413" s="32"/>
      <c r="I413" s="60"/>
      <c r="J413" s="35"/>
      <c r="K413" s="32"/>
      <c r="L413" s="36"/>
      <c r="M413" s="36"/>
      <c r="N413" s="32"/>
      <c r="O413" s="36"/>
      <c r="P413" s="37"/>
      <c r="Q413" s="38"/>
      <c r="R413" s="39"/>
    </row>
    <row r="414">
      <c r="A414" s="31"/>
      <c r="B414" s="32"/>
      <c r="C414" s="33"/>
      <c r="D414" s="34"/>
      <c r="E414" s="34"/>
      <c r="F414" s="35"/>
      <c r="G414" s="35"/>
      <c r="H414" s="32"/>
      <c r="I414" s="60"/>
      <c r="J414" s="35"/>
      <c r="K414" s="32"/>
      <c r="L414" s="36"/>
      <c r="M414" s="36"/>
      <c r="N414" s="32"/>
      <c r="O414" s="36"/>
      <c r="P414" s="37"/>
      <c r="Q414" s="38"/>
      <c r="R414" s="39"/>
    </row>
    <row r="415">
      <c r="A415" s="31"/>
      <c r="B415" s="32"/>
      <c r="C415" s="33"/>
      <c r="D415" s="34"/>
      <c r="E415" s="34"/>
      <c r="F415" s="35"/>
      <c r="G415" s="35"/>
      <c r="H415" s="32"/>
      <c r="I415" s="60"/>
      <c r="J415" s="35"/>
      <c r="K415" s="32"/>
      <c r="L415" s="36"/>
      <c r="M415" s="36"/>
      <c r="N415" s="32"/>
      <c r="O415" s="36"/>
      <c r="P415" s="37"/>
      <c r="Q415" s="38"/>
      <c r="R415" s="39"/>
    </row>
    <row r="416">
      <c r="A416" s="31"/>
      <c r="B416" s="32"/>
      <c r="C416" s="33"/>
      <c r="D416" s="34"/>
      <c r="E416" s="34"/>
      <c r="F416" s="35"/>
      <c r="G416" s="35"/>
      <c r="H416" s="32"/>
      <c r="I416" s="60"/>
      <c r="J416" s="35"/>
      <c r="K416" s="32"/>
      <c r="L416" s="36"/>
      <c r="M416" s="36"/>
      <c r="N416" s="32"/>
      <c r="O416" s="36"/>
      <c r="P416" s="37"/>
      <c r="Q416" s="38"/>
      <c r="R416" s="39"/>
    </row>
    <row r="417">
      <c r="A417" s="31"/>
      <c r="B417" s="32"/>
      <c r="C417" s="33"/>
      <c r="D417" s="34"/>
      <c r="E417" s="34"/>
      <c r="F417" s="35"/>
      <c r="G417" s="35"/>
      <c r="H417" s="32"/>
      <c r="I417" s="60"/>
      <c r="J417" s="35"/>
      <c r="K417" s="32"/>
      <c r="L417" s="36"/>
      <c r="M417" s="36"/>
      <c r="N417" s="32"/>
      <c r="O417" s="36"/>
      <c r="P417" s="37"/>
      <c r="Q417" s="38"/>
      <c r="R417" s="39"/>
    </row>
    <row r="418">
      <c r="A418" s="31"/>
      <c r="B418" s="32"/>
      <c r="C418" s="33"/>
      <c r="D418" s="34"/>
      <c r="E418" s="34"/>
      <c r="F418" s="35"/>
      <c r="G418" s="35"/>
      <c r="H418" s="32"/>
      <c r="I418" s="60"/>
      <c r="J418" s="35"/>
      <c r="K418" s="32"/>
      <c r="L418" s="36"/>
      <c r="M418" s="36"/>
      <c r="N418" s="32"/>
      <c r="O418" s="36"/>
      <c r="P418" s="37"/>
      <c r="Q418" s="38"/>
      <c r="R418" s="39"/>
    </row>
    <row r="419">
      <c r="A419" s="31"/>
      <c r="B419" s="32"/>
      <c r="C419" s="33"/>
      <c r="D419" s="34"/>
      <c r="E419" s="34"/>
      <c r="F419" s="35"/>
      <c r="G419" s="35"/>
      <c r="H419" s="32"/>
      <c r="I419" s="60"/>
      <c r="J419" s="35"/>
      <c r="K419" s="32"/>
      <c r="L419" s="36"/>
      <c r="M419" s="36"/>
      <c r="N419" s="32"/>
      <c r="O419" s="36"/>
      <c r="P419" s="37"/>
      <c r="Q419" s="38"/>
      <c r="R419" s="39"/>
    </row>
    <row r="420">
      <c r="A420" s="31"/>
      <c r="B420" s="32"/>
      <c r="C420" s="33"/>
      <c r="D420" s="34"/>
      <c r="E420" s="34"/>
      <c r="F420" s="35"/>
      <c r="G420" s="35"/>
      <c r="H420" s="32"/>
      <c r="I420" s="60"/>
      <c r="J420" s="35"/>
      <c r="K420" s="32"/>
      <c r="L420" s="36"/>
      <c r="M420" s="36"/>
      <c r="N420" s="32"/>
      <c r="O420" s="36"/>
      <c r="P420" s="37"/>
      <c r="Q420" s="38"/>
      <c r="R420" s="39"/>
    </row>
    <row r="421">
      <c r="A421" s="31"/>
      <c r="B421" s="32"/>
      <c r="C421" s="33"/>
      <c r="D421" s="34"/>
      <c r="E421" s="34"/>
      <c r="F421" s="35"/>
      <c r="G421" s="35"/>
      <c r="H421" s="32"/>
      <c r="I421" s="60"/>
      <c r="J421" s="35"/>
      <c r="K421" s="32"/>
      <c r="L421" s="36"/>
      <c r="M421" s="36"/>
      <c r="N421" s="32"/>
      <c r="O421" s="36"/>
      <c r="P421" s="37"/>
      <c r="Q421" s="38"/>
      <c r="R421" s="39"/>
    </row>
    <row r="422">
      <c r="A422" s="31"/>
      <c r="B422" s="32"/>
      <c r="C422" s="33"/>
      <c r="D422" s="34"/>
      <c r="E422" s="34"/>
      <c r="F422" s="35"/>
      <c r="G422" s="35"/>
      <c r="H422" s="32"/>
      <c r="I422" s="60"/>
      <c r="J422" s="35"/>
      <c r="K422" s="32"/>
      <c r="L422" s="36"/>
      <c r="M422" s="36"/>
      <c r="N422" s="32"/>
      <c r="O422" s="36"/>
      <c r="P422" s="37"/>
      <c r="Q422" s="38"/>
      <c r="R422" s="39"/>
    </row>
    <row r="423">
      <c r="A423" s="31"/>
      <c r="B423" s="32"/>
      <c r="C423" s="33"/>
      <c r="D423" s="34"/>
      <c r="E423" s="34"/>
      <c r="F423" s="35"/>
      <c r="G423" s="35"/>
      <c r="H423" s="32"/>
      <c r="I423" s="60"/>
      <c r="J423" s="35"/>
      <c r="K423" s="32"/>
      <c r="L423" s="36"/>
      <c r="M423" s="36"/>
      <c r="N423" s="32"/>
      <c r="O423" s="36"/>
      <c r="P423" s="37"/>
      <c r="Q423" s="38"/>
      <c r="R423" s="39"/>
    </row>
    <row r="424">
      <c r="A424" s="31"/>
      <c r="B424" s="32"/>
      <c r="C424" s="33"/>
      <c r="D424" s="34"/>
      <c r="E424" s="34"/>
      <c r="F424" s="35"/>
      <c r="G424" s="35"/>
      <c r="H424" s="32"/>
      <c r="I424" s="60"/>
      <c r="J424" s="35"/>
      <c r="K424" s="32"/>
      <c r="L424" s="36"/>
      <c r="M424" s="36"/>
      <c r="N424" s="32"/>
      <c r="O424" s="36"/>
      <c r="P424" s="37"/>
      <c r="Q424" s="38"/>
      <c r="R424" s="39"/>
    </row>
    <row r="425">
      <c r="A425" s="31"/>
      <c r="B425" s="32"/>
      <c r="C425" s="33"/>
      <c r="D425" s="34"/>
      <c r="E425" s="34"/>
      <c r="F425" s="35"/>
      <c r="G425" s="35"/>
      <c r="H425" s="32"/>
      <c r="I425" s="60"/>
      <c r="J425" s="35"/>
      <c r="K425" s="32"/>
      <c r="L425" s="36"/>
      <c r="M425" s="36"/>
      <c r="N425" s="32"/>
      <c r="O425" s="36"/>
      <c r="P425" s="37"/>
      <c r="Q425" s="38"/>
      <c r="R425" s="39"/>
    </row>
    <row r="426">
      <c r="A426" s="31"/>
      <c r="B426" s="32"/>
      <c r="C426" s="33"/>
      <c r="D426" s="34"/>
      <c r="E426" s="34"/>
      <c r="F426" s="35"/>
      <c r="G426" s="35"/>
      <c r="H426" s="32"/>
      <c r="I426" s="60"/>
      <c r="J426" s="35"/>
      <c r="K426" s="32"/>
      <c r="L426" s="36"/>
      <c r="M426" s="36"/>
      <c r="N426" s="32"/>
      <c r="O426" s="36"/>
      <c r="P426" s="37"/>
      <c r="Q426" s="38"/>
      <c r="R426" s="39"/>
    </row>
    <row r="427">
      <c r="A427" s="31"/>
      <c r="B427" s="32"/>
      <c r="C427" s="33"/>
      <c r="D427" s="34"/>
      <c r="E427" s="34"/>
      <c r="F427" s="35"/>
      <c r="G427" s="35"/>
      <c r="H427" s="32"/>
      <c r="I427" s="60"/>
      <c r="J427" s="35"/>
      <c r="K427" s="32"/>
      <c r="L427" s="36"/>
      <c r="M427" s="36"/>
      <c r="N427" s="32"/>
      <c r="O427" s="36"/>
      <c r="P427" s="37"/>
      <c r="Q427" s="38"/>
      <c r="R427" s="39"/>
    </row>
    <row r="428">
      <c r="A428" s="31"/>
      <c r="B428" s="32"/>
      <c r="C428" s="33"/>
      <c r="D428" s="34"/>
      <c r="E428" s="34"/>
      <c r="F428" s="35"/>
      <c r="G428" s="35"/>
      <c r="H428" s="32"/>
      <c r="I428" s="60"/>
      <c r="J428" s="35"/>
      <c r="K428" s="32"/>
      <c r="L428" s="36"/>
      <c r="M428" s="36"/>
      <c r="N428" s="32"/>
      <c r="O428" s="36"/>
      <c r="P428" s="37"/>
      <c r="Q428" s="38"/>
      <c r="R428" s="39"/>
    </row>
    <row r="429">
      <c r="A429" s="31"/>
      <c r="B429" s="32"/>
      <c r="C429" s="33"/>
      <c r="D429" s="34"/>
      <c r="E429" s="34"/>
      <c r="F429" s="35"/>
      <c r="G429" s="35"/>
      <c r="H429" s="32"/>
      <c r="I429" s="60"/>
      <c r="J429" s="35"/>
      <c r="K429" s="32"/>
      <c r="L429" s="36"/>
      <c r="M429" s="36"/>
      <c r="N429" s="32"/>
      <c r="O429" s="36"/>
      <c r="P429" s="37"/>
      <c r="Q429" s="38"/>
      <c r="R429" s="39"/>
    </row>
    <row r="430">
      <c r="A430" s="31"/>
      <c r="B430" s="32"/>
      <c r="C430" s="33"/>
      <c r="D430" s="34"/>
      <c r="E430" s="34"/>
      <c r="F430" s="35"/>
      <c r="G430" s="35"/>
      <c r="H430" s="32"/>
      <c r="I430" s="60"/>
      <c r="J430" s="35"/>
      <c r="K430" s="32"/>
      <c r="L430" s="36"/>
      <c r="M430" s="36"/>
      <c r="N430" s="32"/>
      <c r="O430" s="36"/>
      <c r="P430" s="37"/>
      <c r="Q430" s="38"/>
      <c r="R430" s="39"/>
    </row>
    <row r="431">
      <c r="A431" s="31"/>
      <c r="B431" s="32"/>
      <c r="C431" s="33"/>
      <c r="D431" s="34"/>
      <c r="E431" s="34"/>
      <c r="F431" s="35"/>
      <c r="G431" s="35"/>
      <c r="H431" s="32"/>
      <c r="I431" s="60"/>
      <c r="J431" s="35"/>
      <c r="K431" s="32"/>
      <c r="L431" s="36"/>
      <c r="M431" s="36"/>
      <c r="N431" s="32"/>
      <c r="O431" s="36"/>
      <c r="P431" s="37"/>
      <c r="Q431" s="38"/>
      <c r="R431" s="39"/>
    </row>
    <row r="432">
      <c r="A432" s="31"/>
      <c r="B432" s="32"/>
      <c r="C432" s="33"/>
      <c r="D432" s="34"/>
      <c r="E432" s="34"/>
      <c r="F432" s="35"/>
      <c r="G432" s="35"/>
      <c r="H432" s="32"/>
      <c r="I432" s="60"/>
      <c r="J432" s="35"/>
      <c r="K432" s="32"/>
      <c r="L432" s="36"/>
      <c r="M432" s="36"/>
      <c r="N432" s="32"/>
      <c r="O432" s="36"/>
      <c r="P432" s="37"/>
      <c r="Q432" s="38"/>
      <c r="R432" s="39"/>
    </row>
    <row r="433">
      <c r="A433" s="31"/>
      <c r="B433" s="32"/>
      <c r="C433" s="33"/>
      <c r="D433" s="34"/>
      <c r="E433" s="34"/>
      <c r="F433" s="35"/>
      <c r="G433" s="35"/>
      <c r="H433" s="32"/>
      <c r="I433" s="60"/>
      <c r="J433" s="35"/>
      <c r="K433" s="32"/>
      <c r="L433" s="36"/>
      <c r="M433" s="36"/>
      <c r="N433" s="32"/>
      <c r="O433" s="36"/>
      <c r="P433" s="37"/>
      <c r="Q433" s="38"/>
      <c r="R433" s="39"/>
    </row>
    <row r="434">
      <c r="A434" s="31"/>
      <c r="B434" s="32"/>
      <c r="C434" s="33"/>
      <c r="D434" s="34"/>
      <c r="E434" s="34"/>
      <c r="F434" s="35"/>
      <c r="G434" s="35"/>
      <c r="H434" s="32"/>
      <c r="I434" s="60"/>
      <c r="J434" s="35"/>
      <c r="K434" s="32"/>
      <c r="L434" s="36"/>
      <c r="M434" s="36"/>
      <c r="N434" s="32"/>
      <c r="O434" s="36"/>
      <c r="P434" s="37"/>
      <c r="Q434" s="38"/>
      <c r="R434" s="39"/>
    </row>
    <row r="435">
      <c r="A435" s="31"/>
      <c r="B435" s="32"/>
      <c r="C435" s="33"/>
      <c r="D435" s="34"/>
      <c r="E435" s="34"/>
      <c r="F435" s="35"/>
      <c r="G435" s="35"/>
      <c r="H435" s="32"/>
      <c r="I435" s="60"/>
      <c r="J435" s="35"/>
      <c r="K435" s="32"/>
      <c r="L435" s="36"/>
      <c r="M435" s="36"/>
      <c r="N435" s="32"/>
      <c r="O435" s="36"/>
      <c r="P435" s="37"/>
      <c r="Q435" s="38"/>
      <c r="R435" s="39"/>
    </row>
    <row r="436">
      <c r="A436" s="31"/>
      <c r="B436" s="32"/>
      <c r="C436" s="33"/>
      <c r="D436" s="34"/>
      <c r="E436" s="34"/>
      <c r="F436" s="35"/>
      <c r="G436" s="35"/>
      <c r="H436" s="32"/>
      <c r="I436" s="60"/>
      <c r="J436" s="35"/>
      <c r="K436" s="32"/>
      <c r="L436" s="36"/>
      <c r="M436" s="36"/>
      <c r="N436" s="32"/>
      <c r="O436" s="36"/>
      <c r="P436" s="37"/>
      <c r="Q436" s="38"/>
      <c r="R436" s="39"/>
    </row>
    <row r="437">
      <c r="A437" s="31"/>
      <c r="B437" s="32"/>
      <c r="C437" s="33"/>
      <c r="D437" s="34"/>
      <c r="E437" s="34"/>
      <c r="F437" s="35"/>
      <c r="G437" s="35"/>
      <c r="H437" s="32"/>
      <c r="I437" s="60"/>
      <c r="J437" s="35"/>
      <c r="K437" s="32"/>
      <c r="L437" s="36"/>
      <c r="M437" s="36"/>
      <c r="N437" s="32"/>
      <c r="O437" s="36"/>
      <c r="P437" s="37"/>
      <c r="Q437" s="38"/>
      <c r="R437" s="39"/>
    </row>
    <row r="438">
      <c r="A438" s="31"/>
      <c r="B438" s="32"/>
      <c r="C438" s="33"/>
      <c r="D438" s="34"/>
      <c r="E438" s="34"/>
      <c r="F438" s="35"/>
      <c r="G438" s="35"/>
      <c r="H438" s="32"/>
      <c r="I438" s="60"/>
      <c r="J438" s="35"/>
      <c r="K438" s="32"/>
      <c r="L438" s="36"/>
      <c r="M438" s="36"/>
      <c r="N438" s="32"/>
      <c r="O438" s="36"/>
      <c r="P438" s="37"/>
      <c r="Q438" s="38"/>
      <c r="R438" s="39"/>
    </row>
    <row r="439">
      <c r="A439" s="31"/>
      <c r="B439" s="32"/>
      <c r="C439" s="33"/>
      <c r="D439" s="34"/>
      <c r="E439" s="34"/>
      <c r="F439" s="35"/>
      <c r="G439" s="35"/>
      <c r="H439" s="32"/>
      <c r="I439" s="60"/>
      <c r="J439" s="35"/>
      <c r="K439" s="32"/>
      <c r="L439" s="36"/>
      <c r="M439" s="36"/>
      <c r="N439" s="32"/>
      <c r="O439" s="36"/>
      <c r="P439" s="37"/>
      <c r="Q439" s="38"/>
      <c r="R439" s="39"/>
    </row>
    <row r="440">
      <c r="A440" s="31"/>
      <c r="B440" s="32"/>
      <c r="C440" s="33"/>
      <c r="D440" s="34"/>
      <c r="E440" s="34"/>
      <c r="F440" s="35"/>
      <c r="G440" s="35"/>
      <c r="H440" s="32"/>
      <c r="I440" s="60"/>
      <c r="J440" s="35"/>
      <c r="K440" s="32"/>
      <c r="L440" s="36"/>
      <c r="M440" s="36"/>
      <c r="N440" s="32"/>
      <c r="O440" s="36"/>
      <c r="P440" s="37"/>
      <c r="Q440" s="38"/>
      <c r="R440" s="39"/>
    </row>
    <row r="441">
      <c r="A441" s="31"/>
      <c r="B441" s="32"/>
      <c r="C441" s="33"/>
      <c r="D441" s="34"/>
      <c r="E441" s="34"/>
      <c r="F441" s="35"/>
      <c r="G441" s="35"/>
      <c r="H441" s="32"/>
      <c r="I441" s="60"/>
      <c r="J441" s="35"/>
      <c r="K441" s="32"/>
      <c r="L441" s="36"/>
      <c r="M441" s="36"/>
      <c r="N441" s="32"/>
      <c r="O441" s="36"/>
      <c r="P441" s="37"/>
      <c r="Q441" s="38"/>
      <c r="R441" s="39"/>
    </row>
    <row r="442">
      <c r="A442" s="31"/>
      <c r="B442" s="32"/>
      <c r="C442" s="33"/>
      <c r="D442" s="34"/>
      <c r="E442" s="34"/>
      <c r="F442" s="35"/>
      <c r="G442" s="35"/>
      <c r="H442" s="32"/>
      <c r="I442" s="60"/>
      <c r="J442" s="35"/>
      <c r="K442" s="32"/>
      <c r="L442" s="36"/>
      <c r="M442" s="36"/>
      <c r="N442" s="32"/>
      <c r="O442" s="36"/>
      <c r="P442" s="37"/>
      <c r="Q442" s="38"/>
      <c r="R442" s="39"/>
    </row>
    <row r="443">
      <c r="A443" s="31"/>
      <c r="B443" s="32"/>
      <c r="C443" s="33"/>
      <c r="D443" s="34"/>
      <c r="E443" s="34"/>
      <c r="F443" s="35"/>
      <c r="G443" s="35"/>
      <c r="H443" s="32"/>
      <c r="I443" s="60"/>
      <c r="J443" s="35"/>
      <c r="K443" s="32"/>
      <c r="L443" s="36"/>
      <c r="M443" s="36"/>
      <c r="N443" s="32"/>
      <c r="O443" s="36"/>
      <c r="P443" s="37"/>
      <c r="Q443" s="38"/>
      <c r="R443" s="39"/>
    </row>
    <row r="444">
      <c r="A444" s="31"/>
      <c r="B444" s="32"/>
      <c r="C444" s="33"/>
      <c r="D444" s="34"/>
      <c r="E444" s="34"/>
      <c r="F444" s="35"/>
      <c r="G444" s="35"/>
      <c r="H444" s="32"/>
      <c r="I444" s="60"/>
      <c r="J444" s="35"/>
      <c r="K444" s="32"/>
      <c r="L444" s="36"/>
      <c r="M444" s="36"/>
      <c r="N444" s="32"/>
      <c r="O444" s="36"/>
      <c r="P444" s="37"/>
      <c r="Q444" s="38"/>
      <c r="R444" s="39"/>
    </row>
    <row r="445">
      <c r="A445" s="31"/>
      <c r="B445" s="32"/>
      <c r="C445" s="33"/>
      <c r="D445" s="34"/>
      <c r="E445" s="34"/>
      <c r="F445" s="35"/>
      <c r="G445" s="35"/>
      <c r="H445" s="32"/>
      <c r="I445" s="60"/>
      <c r="J445" s="35"/>
      <c r="K445" s="32"/>
      <c r="L445" s="36"/>
      <c r="M445" s="36"/>
      <c r="N445" s="32"/>
      <c r="O445" s="36"/>
      <c r="P445" s="37"/>
      <c r="Q445" s="38"/>
      <c r="R445" s="39"/>
    </row>
    <row r="446">
      <c r="A446" s="31"/>
      <c r="B446" s="32"/>
      <c r="C446" s="33"/>
      <c r="D446" s="34"/>
      <c r="E446" s="34"/>
      <c r="F446" s="35"/>
      <c r="G446" s="35"/>
      <c r="H446" s="32"/>
      <c r="I446" s="60"/>
      <c r="J446" s="35"/>
      <c r="K446" s="32"/>
      <c r="L446" s="36"/>
      <c r="M446" s="36"/>
      <c r="N446" s="32"/>
      <c r="O446" s="36"/>
      <c r="P446" s="37"/>
      <c r="Q446" s="38"/>
      <c r="R446" s="39"/>
    </row>
    <row r="447">
      <c r="A447" s="31"/>
      <c r="B447" s="32"/>
      <c r="C447" s="33"/>
      <c r="D447" s="34"/>
      <c r="E447" s="34"/>
      <c r="F447" s="35"/>
      <c r="G447" s="35"/>
      <c r="H447" s="32"/>
      <c r="I447" s="60"/>
      <c r="J447" s="35"/>
      <c r="K447" s="32"/>
      <c r="L447" s="36"/>
      <c r="M447" s="36"/>
      <c r="N447" s="32"/>
      <c r="O447" s="36"/>
      <c r="P447" s="37"/>
      <c r="Q447" s="38"/>
      <c r="R447" s="39"/>
    </row>
    <row r="448">
      <c r="A448" s="31"/>
      <c r="B448" s="32"/>
      <c r="C448" s="33"/>
      <c r="D448" s="34"/>
      <c r="E448" s="34"/>
      <c r="F448" s="35"/>
      <c r="G448" s="35"/>
      <c r="H448" s="32"/>
      <c r="I448" s="60"/>
      <c r="J448" s="35"/>
      <c r="K448" s="32"/>
      <c r="L448" s="36"/>
      <c r="M448" s="36"/>
      <c r="N448" s="32"/>
      <c r="O448" s="36"/>
      <c r="P448" s="37"/>
      <c r="Q448" s="38"/>
      <c r="R448" s="39"/>
    </row>
    <row r="449">
      <c r="A449" s="31"/>
      <c r="B449" s="32"/>
      <c r="C449" s="33"/>
      <c r="D449" s="34"/>
      <c r="E449" s="34"/>
      <c r="F449" s="35"/>
      <c r="G449" s="35"/>
      <c r="H449" s="32"/>
      <c r="I449" s="60"/>
      <c r="J449" s="35"/>
      <c r="K449" s="32"/>
      <c r="L449" s="36"/>
      <c r="M449" s="36"/>
      <c r="N449" s="32"/>
      <c r="O449" s="36"/>
      <c r="P449" s="37"/>
      <c r="Q449" s="38"/>
      <c r="R449" s="39"/>
    </row>
    <row r="450">
      <c r="A450" s="31"/>
      <c r="B450" s="32"/>
      <c r="C450" s="33"/>
      <c r="D450" s="34"/>
      <c r="E450" s="34"/>
      <c r="F450" s="35"/>
      <c r="G450" s="35"/>
      <c r="H450" s="32"/>
      <c r="I450" s="60"/>
      <c r="J450" s="35"/>
      <c r="K450" s="32"/>
      <c r="L450" s="36"/>
      <c r="M450" s="36"/>
      <c r="N450" s="32"/>
      <c r="O450" s="36"/>
      <c r="P450" s="37"/>
      <c r="Q450" s="38"/>
      <c r="R450" s="39"/>
    </row>
    <row r="451">
      <c r="A451" s="31"/>
      <c r="B451" s="32"/>
      <c r="C451" s="33"/>
      <c r="D451" s="34"/>
      <c r="E451" s="34"/>
      <c r="F451" s="35"/>
      <c r="G451" s="35"/>
      <c r="H451" s="32"/>
      <c r="I451" s="60"/>
      <c r="J451" s="35"/>
      <c r="K451" s="32"/>
      <c r="L451" s="36"/>
      <c r="M451" s="36"/>
      <c r="N451" s="32"/>
      <c r="O451" s="36"/>
      <c r="P451" s="37"/>
      <c r="Q451" s="38"/>
      <c r="R451" s="39"/>
    </row>
    <row r="452">
      <c r="A452" s="31"/>
      <c r="B452" s="32"/>
      <c r="C452" s="33"/>
      <c r="D452" s="34"/>
      <c r="E452" s="34"/>
      <c r="F452" s="35"/>
      <c r="G452" s="35"/>
      <c r="H452" s="32"/>
      <c r="I452" s="60"/>
      <c r="J452" s="35"/>
      <c r="K452" s="32"/>
      <c r="L452" s="36"/>
      <c r="M452" s="36"/>
      <c r="N452" s="32"/>
      <c r="O452" s="36"/>
      <c r="P452" s="37"/>
      <c r="Q452" s="38"/>
      <c r="R452" s="39"/>
    </row>
    <row r="453">
      <c r="A453" s="31"/>
      <c r="B453" s="32"/>
      <c r="C453" s="33"/>
      <c r="D453" s="34"/>
      <c r="E453" s="34"/>
      <c r="F453" s="35"/>
      <c r="G453" s="35"/>
      <c r="H453" s="32"/>
      <c r="I453" s="60"/>
      <c r="J453" s="35"/>
      <c r="K453" s="32"/>
      <c r="L453" s="36"/>
      <c r="M453" s="36"/>
      <c r="N453" s="32"/>
      <c r="O453" s="36"/>
      <c r="P453" s="37"/>
      <c r="Q453" s="38"/>
      <c r="R453" s="39"/>
    </row>
    <row r="454">
      <c r="A454" s="31"/>
      <c r="B454" s="32"/>
      <c r="C454" s="33"/>
      <c r="D454" s="34"/>
      <c r="E454" s="34"/>
      <c r="F454" s="35"/>
      <c r="G454" s="35"/>
      <c r="H454" s="32"/>
      <c r="I454" s="60"/>
      <c r="J454" s="35"/>
      <c r="K454" s="32"/>
      <c r="L454" s="36"/>
      <c r="M454" s="36"/>
      <c r="N454" s="32"/>
      <c r="O454" s="36"/>
      <c r="P454" s="37"/>
      <c r="Q454" s="38"/>
      <c r="R454" s="39"/>
    </row>
    <row r="455">
      <c r="A455" s="31"/>
      <c r="B455" s="32"/>
      <c r="C455" s="33"/>
      <c r="D455" s="34"/>
      <c r="E455" s="34"/>
      <c r="F455" s="35"/>
      <c r="G455" s="35"/>
      <c r="H455" s="32"/>
      <c r="I455" s="60"/>
      <c r="J455" s="35"/>
      <c r="K455" s="32"/>
      <c r="L455" s="36"/>
      <c r="M455" s="36"/>
      <c r="N455" s="32"/>
      <c r="O455" s="36"/>
      <c r="P455" s="37"/>
      <c r="Q455" s="38"/>
      <c r="R455" s="39"/>
    </row>
    <row r="456">
      <c r="A456" s="31"/>
      <c r="B456" s="32"/>
      <c r="C456" s="33"/>
      <c r="D456" s="34"/>
      <c r="E456" s="34"/>
      <c r="F456" s="35"/>
      <c r="G456" s="35"/>
      <c r="H456" s="32"/>
      <c r="I456" s="60"/>
      <c r="J456" s="35"/>
      <c r="K456" s="32"/>
      <c r="L456" s="36"/>
      <c r="M456" s="36"/>
      <c r="N456" s="32"/>
      <c r="O456" s="36"/>
      <c r="P456" s="37"/>
      <c r="Q456" s="38"/>
      <c r="R456" s="39"/>
    </row>
    <row r="457">
      <c r="A457" s="31"/>
      <c r="B457" s="32"/>
      <c r="C457" s="33"/>
      <c r="D457" s="34"/>
      <c r="E457" s="34"/>
      <c r="F457" s="35"/>
      <c r="G457" s="35"/>
      <c r="H457" s="32"/>
      <c r="I457" s="60"/>
      <c r="J457" s="35"/>
      <c r="K457" s="32"/>
      <c r="L457" s="36"/>
      <c r="M457" s="36"/>
      <c r="N457" s="32"/>
      <c r="O457" s="36"/>
      <c r="P457" s="37"/>
      <c r="Q457" s="38"/>
      <c r="R457" s="39"/>
    </row>
    <row r="458">
      <c r="A458" s="31"/>
      <c r="B458" s="32"/>
      <c r="C458" s="33"/>
      <c r="D458" s="34"/>
      <c r="E458" s="34"/>
      <c r="F458" s="35"/>
      <c r="G458" s="35"/>
      <c r="H458" s="32"/>
      <c r="I458" s="60"/>
      <c r="J458" s="35"/>
      <c r="K458" s="32"/>
      <c r="L458" s="36"/>
      <c r="M458" s="36"/>
      <c r="N458" s="32"/>
      <c r="O458" s="36"/>
      <c r="P458" s="37"/>
      <c r="Q458" s="38"/>
      <c r="R458" s="39"/>
    </row>
    <row r="459">
      <c r="A459" s="31"/>
      <c r="B459" s="32"/>
      <c r="C459" s="33"/>
      <c r="D459" s="34"/>
      <c r="E459" s="34"/>
      <c r="F459" s="35"/>
      <c r="G459" s="35"/>
      <c r="H459" s="32"/>
      <c r="I459" s="60"/>
      <c r="J459" s="35"/>
      <c r="K459" s="32"/>
      <c r="L459" s="36"/>
      <c r="M459" s="36"/>
      <c r="N459" s="32"/>
      <c r="O459" s="36"/>
      <c r="P459" s="37"/>
      <c r="Q459" s="38"/>
      <c r="R459" s="39"/>
    </row>
    <row r="460">
      <c r="A460" s="31"/>
      <c r="B460" s="32"/>
      <c r="C460" s="33"/>
      <c r="D460" s="34"/>
      <c r="E460" s="34"/>
      <c r="F460" s="35"/>
      <c r="G460" s="35"/>
      <c r="H460" s="32"/>
      <c r="I460" s="60"/>
      <c r="J460" s="35"/>
      <c r="K460" s="32"/>
      <c r="L460" s="36"/>
      <c r="M460" s="36"/>
      <c r="N460" s="32"/>
      <c r="O460" s="36"/>
      <c r="P460" s="37"/>
      <c r="Q460" s="38"/>
      <c r="R460" s="39"/>
    </row>
    <row r="461">
      <c r="A461" s="31"/>
      <c r="B461" s="32"/>
      <c r="C461" s="33"/>
      <c r="D461" s="34"/>
      <c r="E461" s="34"/>
      <c r="F461" s="35"/>
      <c r="G461" s="35"/>
      <c r="H461" s="32"/>
      <c r="I461" s="60"/>
      <c r="J461" s="35"/>
      <c r="K461" s="32"/>
      <c r="L461" s="36"/>
      <c r="M461" s="36"/>
      <c r="N461" s="32"/>
      <c r="O461" s="36"/>
      <c r="P461" s="37"/>
      <c r="Q461" s="38"/>
      <c r="R461" s="39"/>
    </row>
    <row r="462">
      <c r="A462" s="31"/>
      <c r="B462" s="32"/>
      <c r="C462" s="33"/>
      <c r="D462" s="34"/>
      <c r="E462" s="34"/>
      <c r="F462" s="35"/>
      <c r="G462" s="35"/>
      <c r="H462" s="32"/>
      <c r="I462" s="60"/>
      <c r="J462" s="35"/>
      <c r="K462" s="32"/>
      <c r="L462" s="36"/>
      <c r="M462" s="36"/>
      <c r="N462" s="32"/>
      <c r="O462" s="36"/>
      <c r="P462" s="37"/>
      <c r="Q462" s="38"/>
      <c r="R462" s="39"/>
    </row>
    <row r="463">
      <c r="A463" s="31"/>
      <c r="B463" s="32"/>
      <c r="C463" s="33"/>
      <c r="D463" s="34"/>
      <c r="E463" s="34"/>
      <c r="F463" s="35"/>
      <c r="G463" s="35"/>
      <c r="H463" s="32"/>
      <c r="I463" s="60"/>
      <c r="J463" s="35"/>
      <c r="K463" s="32"/>
      <c r="L463" s="36"/>
      <c r="M463" s="36"/>
      <c r="N463" s="32"/>
      <c r="O463" s="36"/>
      <c r="P463" s="37"/>
      <c r="Q463" s="38"/>
      <c r="R463" s="39"/>
    </row>
    <row r="464">
      <c r="A464" s="31"/>
      <c r="B464" s="32"/>
      <c r="C464" s="33"/>
      <c r="D464" s="34"/>
      <c r="E464" s="34"/>
      <c r="F464" s="35"/>
      <c r="G464" s="35"/>
      <c r="H464" s="32"/>
      <c r="I464" s="60"/>
      <c r="J464" s="35"/>
      <c r="K464" s="32"/>
      <c r="L464" s="36"/>
      <c r="M464" s="36"/>
      <c r="N464" s="32"/>
      <c r="O464" s="36"/>
      <c r="P464" s="37"/>
      <c r="Q464" s="38"/>
      <c r="R464" s="39"/>
    </row>
    <row r="465">
      <c r="A465" s="31"/>
      <c r="B465" s="32"/>
      <c r="C465" s="33"/>
      <c r="D465" s="34"/>
      <c r="E465" s="34"/>
      <c r="F465" s="35"/>
      <c r="G465" s="35"/>
      <c r="H465" s="32"/>
      <c r="I465" s="60"/>
      <c r="J465" s="35"/>
      <c r="K465" s="32"/>
      <c r="L465" s="36"/>
      <c r="M465" s="36"/>
      <c r="N465" s="32"/>
      <c r="O465" s="36"/>
      <c r="P465" s="37"/>
      <c r="Q465" s="38"/>
      <c r="R465" s="39"/>
    </row>
    <row r="466">
      <c r="A466" s="31"/>
      <c r="B466" s="32"/>
      <c r="C466" s="33"/>
      <c r="D466" s="34"/>
      <c r="E466" s="34"/>
      <c r="F466" s="35"/>
      <c r="G466" s="35"/>
      <c r="H466" s="32"/>
      <c r="I466" s="60"/>
      <c r="J466" s="35"/>
      <c r="K466" s="32"/>
      <c r="L466" s="36"/>
      <c r="M466" s="36"/>
      <c r="N466" s="32"/>
      <c r="O466" s="36"/>
      <c r="P466" s="37"/>
      <c r="Q466" s="38"/>
      <c r="R466" s="39"/>
    </row>
    <row r="467">
      <c r="A467" s="31"/>
      <c r="B467" s="32"/>
      <c r="C467" s="33"/>
      <c r="D467" s="34"/>
      <c r="E467" s="34"/>
      <c r="F467" s="35"/>
      <c r="G467" s="35"/>
      <c r="H467" s="32"/>
      <c r="I467" s="60"/>
      <c r="J467" s="35"/>
      <c r="K467" s="32"/>
      <c r="L467" s="36"/>
      <c r="M467" s="36"/>
      <c r="N467" s="32"/>
      <c r="O467" s="36"/>
      <c r="P467" s="37"/>
      <c r="Q467" s="38"/>
      <c r="R467" s="39"/>
    </row>
    <row r="468">
      <c r="A468" s="31"/>
      <c r="B468" s="32"/>
      <c r="C468" s="33"/>
      <c r="D468" s="34"/>
      <c r="E468" s="34"/>
      <c r="F468" s="35"/>
      <c r="G468" s="35"/>
      <c r="H468" s="32"/>
      <c r="I468" s="60"/>
      <c r="J468" s="35"/>
      <c r="K468" s="32"/>
      <c r="L468" s="36"/>
      <c r="M468" s="36"/>
      <c r="N468" s="32"/>
      <c r="O468" s="36"/>
      <c r="P468" s="37"/>
      <c r="Q468" s="38"/>
      <c r="R468" s="39"/>
    </row>
    <row r="469">
      <c r="A469" s="31"/>
      <c r="B469" s="32"/>
      <c r="C469" s="33"/>
      <c r="D469" s="34"/>
      <c r="E469" s="34"/>
      <c r="F469" s="35"/>
      <c r="G469" s="35"/>
      <c r="H469" s="32"/>
      <c r="I469" s="60"/>
      <c r="J469" s="35"/>
      <c r="K469" s="32"/>
      <c r="L469" s="36"/>
      <c r="M469" s="36"/>
      <c r="N469" s="32"/>
      <c r="O469" s="36"/>
      <c r="P469" s="37"/>
      <c r="Q469" s="38"/>
      <c r="R469" s="39"/>
    </row>
    <row r="470">
      <c r="A470" s="31"/>
      <c r="B470" s="32"/>
      <c r="C470" s="33"/>
      <c r="D470" s="34"/>
      <c r="E470" s="34"/>
      <c r="F470" s="35"/>
      <c r="G470" s="35"/>
      <c r="H470" s="32"/>
      <c r="I470" s="60"/>
      <c r="J470" s="35"/>
      <c r="K470" s="32"/>
      <c r="L470" s="36"/>
      <c r="M470" s="36"/>
      <c r="N470" s="32"/>
      <c r="O470" s="36"/>
      <c r="P470" s="37"/>
      <c r="Q470" s="38"/>
      <c r="R470" s="39"/>
    </row>
    <row r="471">
      <c r="A471" s="31"/>
      <c r="B471" s="32"/>
      <c r="C471" s="33"/>
      <c r="D471" s="34"/>
      <c r="E471" s="34"/>
      <c r="F471" s="35"/>
      <c r="G471" s="35"/>
      <c r="H471" s="32"/>
      <c r="I471" s="60"/>
      <c r="J471" s="35"/>
      <c r="K471" s="32"/>
      <c r="L471" s="36"/>
      <c r="M471" s="36"/>
      <c r="N471" s="32"/>
      <c r="O471" s="36"/>
      <c r="P471" s="37"/>
      <c r="Q471" s="38"/>
      <c r="R471" s="39"/>
    </row>
    <row r="472">
      <c r="A472" s="31"/>
      <c r="B472" s="32"/>
      <c r="C472" s="33"/>
      <c r="D472" s="34"/>
      <c r="E472" s="34"/>
      <c r="F472" s="35"/>
      <c r="G472" s="35"/>
      <c r="H472" s="32"/>
      <c r="I472" s="60"/>
      <c r="J472" s="35"/>
      <c r="K472" s="32"/>
      <c r="L472" s="36"/>
      <c r="M472" s="36"/>
      <c r="N472" s="32"/>
      <c r="O472" s="36"/>
      <c r="P472" s="37"/>
      <c r="Q472" s="38"/>
      <c r="R472" s="39"/>
    </row>
    <row r="473">
      <c r="A473" s="31"/>
      <c r="B473" s="32"/>
      <c r="C473" s="33"/>
      <c r="D473" s="34"/>
      <c r="E473" s="34"/>
      <c r="F473" s="35"/>
      <c r="G473" s="35"/>
      <c r="H473" s="32"/>
      <c r="I473" s="60"/>
      <c r="J473" s="35"/>
      <c r="K473" s="32"/>
      <c r="L473" s="36"/>
      <c r="M473" s="36"/>
      <c r="N473" s="32"/>
      <c r="O473" s="36"/>
      <c r="P473" s="37"/>
      <c r="Q473" s="38"/>
      <c r="R473" s="39"/>
    </row>
    <row r="474">
      <c r="A474" s="31"/>
      <c r="B474" s="32"/>
      <c r="C474" s="33"/>
      <c r="D474" s="34"/>
      <c r="E474" s="34"/>
      <c r="F474" s="35"/>
      <c r="G474" s="35"/>
      <c r="H474" s="32"/>
      <c r="I474" s="60"/>
      <c r="J474" s="35"/>
      <c r="K474" s="32"/>
      <c r="L474" s="36"/>
      <c r="M474" s="36"/>
      <c r="N474" s="32"/>
      <c r="O474" s="36"/>
      <c r="P474" s="37"/>
      <c r="Q474" s="38"/>
      <c r="R474" s="39"/>
    </row>
    <row r="475">
      <c r="A475" s="31"/>
      <c r="B475" s="32"/>
      <c r="C475" s="33"/>
      <c r="D475" s="34"/>
      <c r="E475" s="34"/>
      <c r="F475" s="35"/>
      <c r="G475" s="35"/>
      <c r="H475" s="32"/>
      <c r="I475" s="60"/>
      <c r="J475" s="35"/>
      <c r="K475" s="32"/>
      <c r="L475" s="36"/>
      <c r="M475" s="36"/>
      <c r="N475" s="32"/>
      <c r="O475" s="36"/>
      <c r="P475" s="37"/>
      <c r="Q475" s="38"/>
      <c r="R475" s="39"/>
    </row>
    <row r="476">
      <c r="A476" s="31"/>
      <c r="B476" s="32"/>
      <c r="C476" s="33"/>
      <c r="D476" s="34"/>
      <c r="E476" s="34"/>
      <c r="F476" s="35"/>
      <c r="G476" s="35"/>
      <c r="H476" s="32"/>
      <c r="I476" s="60"/>
      <c r="J476" s="35"/>
      <c r="K476" s="32"/>
      <c r="L476" s="36"/>
      <c r="M476" s="36"/>
      <c r="N476" s="32"/>
      <c r="O476" s="36"/>
      <c r="P476" s="37"/>
      <c r="Q476" s="38"/>
      <c r="R476" s="39"/>
    </row>
    <row r="477">
      <c r="A477" s="31"/>
      <c r="B477" s="32"/>
      <c r="C477" s="33"/>
      <c r="D477" s="34"/>
      <c r="E477" s="34"/>
      <c r="F477" s="35"/>
      <c r="G477" s="35"/>
      <c r="H477" s="32"/>
      <c r="I477" s="60"/>
      <c r="J477" s="35"/>
      <c r="K477" s="32"/>
      <c r="L477" s="36"/>
      <c r="M477" s="36"/>
      <c r="N477" s="32"/>
      <c r="O477" s="36"/>
      <c r="P477" s="37"/>
      <c r="Q477" s="38"/>
      <c r="R477" s="39"/>
    </row>
    <row r="478">
      <c r="A478" s="31"/>
      <c r="B478" s="32"/>
      <c r="C478" s="33"/>
      <c r="D478" s="34"/>
      <c r="E478" s="34"/>
      <c r="F478" s="35"/>
      <c r="G478" s="35"/>
      <c r="H478" s="32"/>
      <c r="I478" s="60"/>
      <c r="J478" s="35"/>
      <c r="K478" s="32"/>
      <c r="L478" s="36"/>
      <c r="M478" s="36"/>
      <c r="N478" s="32"/>
      <c r="O478" s="36"/>
      <c r="P478" s="37"/>
      <c r="Q478" s="38"/>
      <c r="R478" s="39"/>
    </row>
    <row r="479">
      <c r="A479" s="31"/>
      <c r="B479" s="32"/>
      <c r="C479" s="33"/>
      <c r="D479" s="34"/>
      <c r="E479" s="34"/>
      <c r="F479" s="35"/>
      <c r="G479" s="35"/>
      <c r="H479" s="32"/>
      <c r="I479" s="60"/>
      <c r="J479" s="35"/>
      <c r="K479" s="32"/>
      <c r="L479" s="36"/>
      <c r="M479" s="36"/>
      <c r="N479" s="32"/>
      <c r="O479" s="36"/>
      <c r="P479" s="37"/>
      <c r="Q479" s="38"/>
      <c r="R479" s="39"/>
    </row>
    <row r="480">
      <c r="A480" s="31"/>
      <c r="B480" s="32"/>
      <c r="C480" s="33"/>
      <c r="D480" s="34"/>
      <c r="E480" s="34"/>
      <c r="F480" s="35"/>
      <c r="G480" s="35"/>
      <c r="H480" s="32"/>
      <c r="I480" s="60"/>
      <c r="J480" s="35"/>
      <c r="K480" s="32"/>
      <c r="L480" s="36"/>
      <c r="M480" s="36"/>
      <c r="N480" s="32"/>
      <c r="O480" s="36"/>
      <c r="P480" s="37"/>
      <c r="Q480" s="38"/>
      <c r="R480" s="39"/>
    </row>
    <row r="481">
      <c r="A481" s="31"/>
      <c r="B481" s="32"/>
      <c r="C481" s="33"/>
      <c r="D481" s="34"/>
      <c r="E481" s="34"/>
      <c r="F481" s="35"/>
      <c r="G481" s="35"/>
      <c r="H481" s="32"/>
      <c r="I481" s="60"/>
      <c r="J481" s="35"/>
      <c r="K481" s="32"/>
      <c r="L481" s="36"/>
      <c r="M481" s="36"/>
      <c r="N481" s="32"/>
      <c r="O481" s="36"/>
      <c r="P481" s="37"/>
      <c r="Q481" s="38"/>
      <c r="R481" s="39"/>
    </row>
    <row r="482">
      <c r="A482" s="31"/>
      <c r="B482" s="32"/>
      <c r="C482" s="33"/>
      <c r="D482" s="34"/>
      <c r="E482" s="34"/>
      <c r="F482" s="35"/>
      <c r="G482" s="35"/>
      <c r="H482" s="32"/>
      <c r="I482" s="60"/>
      <c r="J482" s="35"/>
      <c r="K482" s="32"/>
      <c r="L482" s="36"/>
      <c r="M482" s="36"/>
      <c r="N482" s="32"/>
      <c r="O482" s="36"/>
      <c r="P482" s="37"/>
      <c r="Q482" s="38"/>
      <c r="R482" s="39"/>
    </row>
    <row r="483">
      <c r="A483" s="31"/>
      <c r="B483" s="32"/>
      <c r="C483" s="33"/>
      <c r="D483" s="34"/>
      <c r="E483" s="34"/>
      <c r="F483" s="35"/>
      <c r="G483" s="35"/>
      <c r="H483" s="32"/>
      <c r="I483" s="60"/>
      <c r="J483" s="35"/>
      <c r="K483" s="32"/>
      <c r="L483" s="36"/>
      <c r="M483" s="36"/>
      <c r="N483" s="32"/>
      <c r="O483" s="36"/>
      <c r="P483" s="37"/>
      <c r="Q483" s="38"/>
      <c r="R483" s="39"/>
    </row>
    <row r="484">
      <c r="A484" s="31"/>
      <c r="B484" s="32"/>
      <c r="C484" s="33"/>
      <c r="D484" s="34"/>
      <c r="E484" s="34"/>
      <c r="F484" s="35"/>
      <c r="G484" s="35"/>
      <c r="H484" s="32"/>
      <c r="I484" s="60"/>
      <c r="J484" s="35"/>
      <c r="K484" s="32"/>
      <c r="L484" s="36"/>
      <c r="M484" s="36"/>
      <c r="N484" s="32"/>
      <c r="O484" s="36"/>
      <c r="P484" s="37"/>
      <c r="Q484" s="38"/>
      <c r="R484" s="39"/>
    </row>
    <row r="485">
      <c r="A485" s="31"/>
      <c r="B485" s="32"/>
      <c r="C485" s="33"/>
      <c r="D485" s="34"/>
      <c r="E485" s="34"/>
      <c r="F485" s="35"/>
      <c r="G485" s="35"/>
      <c r="H485" s="32"/>
      <c r="I485" s="60"/>
      <c r="J485" s="35"/>
      <c r="K485" s="32"/>
      <c r="L485" s="36"/>
      <c r="M485" s="36"/>
      <c r="N485" s="32"/>
      <c r="O485" s="36"/>
      <c r="P485" s="37"/>
      <c r="Q485" s="38"/>
      <c r="R485" s="39"/>
    </row>
    <row r="486">
      <c r="A486" s="31"/>
      <c r="B486" s="32"/>
      <c r="C486" s="33"/>
      <c r="D486" s="34"/>
      <c r="E486" s="34"/>
      <c r="F486" s="35"/>
      <c r="G486" s="35"/>
      <c r="H486" s="32"/>
      <c r="I486" s="60"/>
      <c r="J486" s="35"/>
      <c r="K486" s="32"/>
      <c r="L486" s="36"/>
      <c r="M486" s="36"/>
      <c r="N486" s="32"/>
      <c r="O486" s="36"/>
      <c r="P486" s="37"/>
      <c r="Q486" s="38"/>
      <c r="R486" s="39"/>
    </row>
    <row r="487">
      <c r="A487" s="31"/>
      <c r="B487" s="32"/>
      <c r="C487" s="33"/>
      <c r="D487" s="34"/>
      <c r="E487" s="34"/>
      <c r="F487" s="35"/>
      <c r="G487" s="35"/>
      <c r="H487" s="32"/>
      <c r="I487" s="60"/>
      <c r="J487" s="35"/>
      <c r="K487" s="32"/>
      <c r="L487" s="36"/>
      <c r="M487" s="36"/>
      <c r="N487" s="32"/>
      <c r="O487" s="36"/>
      <c r="P487" s="37"/>
      <c r="Q487" s="38"/>
      <c r="R487" s="39"/>
    </row>
    <row r="488">
      <c r="A488" s="31"/>
      <c r="B488" s="32"/>
      <c r="C488" s="33"/>
      <c r="D488" s="34"/>
      <c r="E488" s="34"/>
      <c r="F488" s="35"/>
      <c r="G488" s="35"/>
      <c r="H488" s="32"/>
      <c r="I488" s="60"/>
      <c r="J488" s="35"/>
      <c r="K488" s="32"/>
      <c r="L488" s="36"/>
      <c r="M488" s="36"/>
      <c r="N488" s="32"/>
      <c r="O488" s="36"/>
      <c r="P488" s="37"/>
      <c r="Q488" s="38"/>
      <c r="R488" s="39"/>
    </row>
    <row r="489">
      <c r="A489" s="31"/>
      <c r="B489" s="32"/>
      <c r="C489" s="33"/>
      <c r="D489" s="34"/>
      <c r="E489" s="34"/>
      <c r="F489" s="35"/>
      <c r="G489" s="35"/>
      <c r="H489" s="32"/>
      <c r="I489" s="60"/>
      <c r="J489" s="35"/>
      <c r="K489" s="32"/>
      <c r="L489" s="36"/>
      <c r="M489" s="36"/>
      <c r="N489" s="32"/>
      <c r="O489" s="36"/>
      <c r="P489" s="37"/>
      <c r="Q489" s="38"/>
      <c r="R489" s="39"/>
    </row>
    <row r="490">
      <c r="A490" s="31"/>
      <c r="B490" s="32"/>
      <c r="C490" s="33"/>
      <c r="D490" s="34"/>
      <c r="E490" s="34"/>
      <c r="F490" s="35"/>
      <c r="G490" s="35"/>
      <c r="H490" s="32"/>
      <c r="I490" s="60"/>
      <c r="J490" s="35"/>
      <c r="K490" s="32"/>
      <c r="L490" s="36"/>
      <c r="M490" s="36"/>
      <c r="N490" s="32"/>
      <c r="O490" s="36"/>
      <c r="P490" s="37"/>
      <c r="Q490" s="38"/>
      <c r="R490" s="39"/>
    </row>
    <row r="491">
      <c r="A491" s="31"/>
      <c r="B491" s="32"/>
      <c r="C491" s="33"/>
      <c r="D491" s="34"/>
      <c r="E491" s="34"/>
      <c r="F491" s="35"/>
      <c r="G491" s="35"/>
      <c r="H491" s="32"/>
      <c r="I491" s="60"/>
      <c r="J491" s="35"/>
      <c r="K491" s="32"/>
      <c r="L491" s="36"/>
      <c r="M491" s="36"/>
      <c r="N491" s="32"/>
      <c r="O491" s="36"/>
      <c r="P491" s="37"/>
      <c r="Q491" s="38"/>
      <c r="R491" s="39"/>
    </row>
    <row r="492">
      <c r="A492" s="31"/>
      <c r="B492" s="32"/>
      <c r="C492" s="33"/>
      <c r="D492" s="34"/>
      <c r="E492" s="34"/>
      <c r="F492" s="35"/>
      <c r="G492" s="35"/>
      <c r="H492" s="32"/>
      <c r="I492" s="60"/>
      <c r="J492" s="35"/>
      <c r="K492" s="32"/>
      <c r="L492" s="36"/>
      <c r="M492" s="36"/>
      <c r="N492" s="32"/>
      <c r="O492" s="36"/>
      <c r="P492" s="37"/>
      <c r="Q492" s="38"/>
      <c r="R492" s="39"/>
    </row>
    <row r="493">
      <c r="A493" s="31"/>
      <c r="B493" s="32"/>
      <c r="C493" s="33"/>
      <c r="D493" s="34"/>
      <c r="E493" s="34"/>
      <c r="F493" s="35"/>
      <c r="G493" s="35"/>
      <c r="H493" s="32"/>
      <c r="I493" s="60"/>
      <c r="J493" s="35"/>
      <c r="K493" s="32"/>
      <c r="L493" s="36"/>
      <c r="M493" s="36"/>
      <c r="N493" s="32"/>
      <c r="O493" s="36"/>
      <c r="P493" s="37"/>
      <c r="Q493" s="38"/>
      <c r="R493" s="39"/>
    </row>
    <row r="494">
      <c r="A494" s="31"/>
      <c r="B494" s="32"/>
      <c r="C494" s="33"/>
      <c r="D494" s="34"/>
      <c r="E494" s="34"/>
      <c r="F494" s="35"/>
      <c r="G494" s="35"/>
      <c r="H494" s="32"/>
      <c r="I494" s="60"/>
      <c r="J494" s="35"/>
      <c r="K494" s="32"/>
      <c r="L494" s="36"/>
      <c r="M494" s="36"/>
      <c r="N494" s="32"/>
      <c r="O494" s="36"/>
      <c r="P494" s="37"/>
      <c r="Q494" s="38"/>
      <c r="R494" s="39"/>
    </row>
    <row r="495">
      <c r="A495" s="31"/>
      <c r="B495" s="32"/>
      <c r="C495" s="33"/>
      <c r="D495" s="34"/>
      <c r="E495" s="34"/>
      <c r="F495" s="35"/>
      <c r="G495" s="35"/>
      <c r="H495" s="32"/>
      <c r="I495" s="60"/>
      <c r="J495" s="35"/>
      <c r="K495" s="32"/>
      <c r="L495" s="36"/>
      <c r="M495" s="36"/>
      <c r="N495" s="32"/>
      <c r="O495" s="36"/>
      <c r="P495" s="37"/>
      <c r="Q495" s="38"/>
      <c r="R495" s="39"/>
    </row>
    <row r="496">
      <c r="A496" s="31"/>
      <c r="B496" s="32"/>
      <c r="C496" s="33"/>
      <c r="D496" s="34"/>
      <c r="E496" s="34"/>
      <c r="F496" s="35"/>
      <c r="G496" s="35"/>
      <c r="H496" s="32"/>
      <c r="I496" s="60"/>
      <c r="J496" s="35"/>
      <c r="K496" s="32"/>
      <c r="L496" s="36"/>
      <c r="M496" s="36"/>
      <c r="N496" s="32"/>
      <c r="O496" s="36"/>
      <c r="P496" s="37"/>
      <c r="Q496" s="38"/>
      <c r="R496" s="39"/>
    </row>
    <row r="497">
      <c r="A497" s="31"/>
      <c r="B497" s="32"/>
      <c r="C497" s="33"/>
      <c r="D497" s="34"/>
      <c r="E497" s="34"/>
      <c r="F497" s="35"/>
      <c r="G497" s="35"/>
      <c r="H497" s="32"/>
      <c r="I497" s="60"/>
      <c r="J497" s="35"/>
      <c r="K497" s="32"/>
      <c r="L497" s="36"/>
      <c r="M497" s="36"/>
      <c r="N497" s="32"/>
      <c r="O497" s="36"/>
      <c r="P497" s="37"/>
      <c r="Q497" s="38"/>
      <c r="R497" s="39"/>
    </row>
    <row r="498">
      <c r="A498" s="31"/>
      <c r="B498" s="32"/>
      <c r="C498" s="33"/>
      <c r="D498" s="34"/>
      <c r="E498" s="34"/>
      <c r="F498" s="35"/>
      <c r="G498" s="35"/>
      <c r="H498" s="32"/>
      <c r="I498" s="60"/>
      <c r="J498" s="35"/>
      <c r="K498" s="32"/>
      <c r="L498" s="36"/>
      <c r="M498" s="36"/>
      <c r="N498" s="32"/>
      <c r="O498" s="36"/>
      <c r="P498" s="37"/>
      <c r="Q498" s="38"/>
      <c r="R498" s="39"/>
    </row>
    <row r="499">
      <c r="A499" s="31"/>
      <c r="B499" s="32"/>
      <c r="C499" s="33"/>
      <c r="D499" s="34"/>
      <c r="E499" s="34"/>
      <c r="F499" s="35"/>
      <c r="G499" s="35"/>
      <c r="H499" s="32"/>
      <c r="I499" s="60"/>
      <c r="J499" s="35"/>
      <c r="K499" s="32"/>
      <c r="L499" s="36"/>
      <c r="M499" s="36"/>
      <c r="N499" s="32"/>
      <c r="O499" s="36"/>
      <c r="P499" s="37"/>
      <c r="Q499" s="38"/>
      <c r="R499" s="39"/>
    </row>
    <row r="500">
      <c r="A500" s="31"/>
      <c r="B500" s="32"/>
      <c r="C500" s="33"/>
      <c r="D500" s="34"/>
      <c r="E500" s="34"/>
      <c r="F500" s="35"/>
      <c r="G500" s="35"/>
      <c r="H500" s="32"/>
      <c r="I500" s="60"/>
      <c r="J500" s="35"/>
      <c r="K500" s="32"/>
      <c r="L500" s="36"/>
      <c r="M500" s="36"/>
      <c r="N500" s="32"/>
      <c r="O500" s="36"/>
      <c r="P500" s="37"/>
      <c r="Q500" s="38"/>
      <c r="R500" s="39"/>
    </row>
    <row r="501">
      <c r="A501" s="31"/>
      <c r="B501" s="32"/>
      <c r="C501" s="33"/>
      <c r="D501" s="34"/>
      <c r="E501" s="34"/>
      <c r="F501" s="35"/>
      <c r="G501" s="35"/>
      <c r="H501" s="32"/>
      <c r="I501" s="60"/>
      <c r="J501" s="35"/>
      <c r="K501" s="32"/>
      <c r="L501" s="36"/>
      <c r="M501" s="36"/>
      <c r="N501" s="32"/>
      <c r="O501" s="36"/>
      <c r="P501" s="37"/>
      <c r="Q501" s="38"/>
      <c r="R501" s="39"/>
    </row>
    <row r="502">
      <c r="A502" s="31"/>
      <c r="B502" s="32"/>
      <c r="C502" s="33"/>
      <c r="D502" s="34"/>
      <c r="E502" s="34"/>
      <c r="F502" s="35"/>
      <c r="G502" s="35"/>
      <c r="H502" s="32"/>
      <c r="I502" s="60"/>
      <c r="J502" s="35"/>
      <c r="K502" s="32"/>
      <c r="L502" s="36"/>
      <c r="M502" s="36"/>
      <c r="N502" s="32"/>
      <c r="O502" s="36"/>
      <c r="P502" s="37"/>
      <c r="Q502" s="38"/>
      <c r="R502" s="39"/>
    </row>
    <row r="503">
      <c r="A503" s="31"/>
      <c r="B503" s="32"/>
      <c r="C503" s="33"/>
      <c r="D503" s="34"/>
      <c r="E503" s="34"/>
      <c r="F503" s="35"/>
      <c r="G503" s="35"/>
      <c r="H503" s="32"/>
      <c r="I503" s="60"/>
      <c r="J503" s="35"/>
      <c r="K503" s="32"/>
      <c r="L503" s="36"/>
      <c r="M503" s="36"/>
      <c r="N503" s="32"/>
      <c r="O503" s="36"/>
      <c r="P503" s="37"/>
      <c r="Q503" s="38"/>
      <c r="R503" s="39"/>
    </row>
    <row r="504">
      <c r="A504" s="31"/>
      <c r="B504" s="32"/>
      <c r="C504" s="33"/>
      <c r="D504" s="34"/>
      <c r="E504" s="34"/>
      <c r="F504" s="35"/>
      <c r="G504" s="35"/>
      <c r="H504" s="32"/>
      <c r="I504" s="60"/>
      <c r="J504" s="35"/>
      <c r="K504" s="32"/>
      <c r="L504" s="36"/>
      <c r="M504" s="36"/>
      <c r="N504" s="32"/>
      <c r="O504" s="36"/>
      <c r="P504" s="37"/>
      <c r="Q504" s="38"/>
      <c r="R504" s="39"/>
    </row>
    <row r="505">
      <c r="A505" s="31"/>
      <c r="B505" s="32"/>
      <c r="C505" s="33"/>
      <c r="D505" s="34"/>
      <c r="E505" s="34"/>
      <c r="F505" s="35"/>
      <c r="G505" s="35"/>
      <c r="H505" s="32"/>
      <c r="I505" s="60"/>
      <c r="J505" s="35"/>
      <c r="K505" s="32"/>
      <c r="L505" s="36"/>
      <c r="M505" s="36"/>
      <c r="N505" s="32"/>
      <c r="O505" s="36"/>
      <c r="P505" s="37"/>
      <c r="Q505" s="38"/>
      <c r="R505" s="39"/>
    </row>
    <row r="506">
      <c r="A506" s="31"/>
      <c r="B506" s="32"/>
      <c r="C506" s="33"/>
      <c r="D506" s="34"/>
      <c r="E506" s="34"/>
      <c r="F506" s="35"/>
      <c r="G506" s="35"/>
      <c r="H506" s="32"/>
      <c r="I506" s="60"/>
      <c r="J506" s="35"/>
      <c r="K506" s="32"/>
      <c r="L506" s="36"/>
      <c r="M506" s="36"/>
      <c r="N506" s="32"/>
      <c r="O506" s="36"/>
      <c r="P506" s="37"/>
      <c r="Q506" s="38"/>
      <c r="R506" s="39"/>
    </row>
    <row r="507">
      <c r="A507" s="31"/>
      <c r="B507" s="32"/>
      <c r="C507" s="33"/>
      <c r="D507" s="34"/>
      <c r="E507" s="34"/>
      <c r="F507" s="35"/>
      <c r="G507" s="35"/>
      <c r="H507" s="32"/>
      <c r="I507" s="60"/>
      <c r="J507" s="35"/>
      <c r="K507" s="32"/>
      <c r="L507" s="36"/>
      <c r="M507" s="36"/>
      <c r="N507" s="32"/>
      <c r="O507" s="36"/>
      <c r="P507" s="37"/>
      <c r="Q507" s="38"/>
      <c r="R507" s="39"/>
    </row>
    <row r="508">
      <c r="A508" s="31"/>
      <c r="B508" s="32"/>
      <c r="C508" s="33"/>
      <c r="D508" s="34"/>
      <c r="E508" s="34"/>
      <c r="F508" s="35"/>
      <c r="G508" s="35"/>
      <c r="H508" s="32"/>
      <c r="I508" s="60"/>
      <c r="J508" s="35"/>
      <c r="K508" s="32"/>
      <c r="L508" s="36"/>
      <c r="M508" s="36"/>
      <c r="N508" s="32"/>
      <c r="O508" s="36"/>
      <c r="P508" s="37"/>
      <c r="Q508" s="38"/>
      <c r="R508" s="39"/>
    </row>
    <row r="509">
      <c r="A509" s="31"/>
      <c r="B509" s="32"/>
      <c r="C509" s="33"/>
      <c r="D509" s="34"/>
      <c r="E509" s="34"/>
      <c r="F509" s="35"/>
      <c r="G509" s="35"/>
      <c r="H509" s="32"/>
      <c r="I509" s="60"/>
      <c r="J509" s="35"/>
      <c r="K509" s="32"/>
      <c r="L509" s="36"/>
      <c r="M509" s="36"/>
      <c r="N509" s="32"/>
      <c r="O509" s="36"/>
      <c r="P509" s="37"/>
      <c r="Q509" s="38"/>
      <c r="R509" s="39"/>
    </row>
    <row r="510">
      <c r="A510" s="31"/>
      <c r="B510" s="32"/>
      <c r="C510" s="33"/>
      <c r="D510" s="34"/>
      <c r="E510" s="34"/>
      <c r="F510" s="35"/>
      <c r="G510" s="35"/>
      <c r="H510" s="32"/>
      <c r="I510" s="60"/>
      <c r="J510" s="35"/>
      <c r="K510" s="32"/>
      <c r="L510" s="36"/>
      <c r="M510" s="36"/>
      <c r="N510" s="32"/>
      <c r="O510" s="36"/>
      <c r="P510" s="37"/>
      <c r="Q510" s="38"/>
      <c r="R510" s="39"/>
    </row>
    <row r="511">
      <c r="A511" s="31"/>
      <c r="B511" s="32"/>
      <c r="C511" s="33"/>
      <c r="D511" s="34"/>
      <c r="E511" s="34"/>
      <c r="F511" s="35"/>
      <c r="G511" s="35"/>
      <c r="H511" s="32"/>
      <c r="I511" s="60"/>
      <c r="J511" s="35"/>
      <c r="K511" s="32"/>
      <c r="L511" s="36"/>
      <c r="M511" s="36"/>
      <c r="N511" s="32"/>
      <c r="O511" s="36"/>
      <c r="P511" s="37"/>
      <c r="Q511" s="38"/>
      <c r="R511" s="39"/>
    </row>
    <row r="512">
      <c r="A512" s="31"/>
      <c r="B512" s="32"/>
      <c r="C512" s="33"/>
      <c r="D512" s="34"/>
      <c r="E512" s="34"/>
      <c r="F512" s="35"/>
      <c r="G512" s="35"/>
      <c r="H512" s="32"/>
      <c r="I512" s="60"/>
      <c r="J512" s="35"/>
      <c r="K512" s="32"/>
      <c r="L512" s="36"/>
      <c r="M512" s="36"/>
      <c r="N512" s="32"/>
      <c r="O512" s="36"/>
      <c r="P512" s="37"/>
      <c r="Q512" s="38"/>
      <c r="R512" s="39"/>
    </row>
    <row r="513">
      <c r="A513" s="31"/>
      <c r="B513" s="32"/>
      <c r="C513" s="33"/>
      <c r="D513" s="34"/>
      <c r="E513" s="34"/>
      <c r="F513" s="35"/>
      <c r="G513" s="35"/>
      <c r="H513" s="32"/>
      <c r="I513" s="60"/>
      <c r="J513" s="35"/>
      <c r="K513" s="32"/>
      <c r="L513" s="36"/>
      <c r="M513" s="36"/>
      <c r="N513" s="32"/>
      <c r="O513" s="36"/>
      <c r="P513" s="37"/>
      <c r="Q513" s="38"/>
      <c r="R513" s="39"/>
    </row>
    <row r="514">
      <c r="A514" s="31"/>
      <c r="B514" s="32"/>
      <c r="C514" s="33"/>
      <c r="D514" s="34"/>
      <c r="E514" s="34"/>
      <c r="F514" s="35"/>
      <c r="G514" s="35"/>
      <c r="H514" s="32"/>
      <c r="I514" s="60"/>
      <c r="J514" s="35"/>
      <c r="K514" s="32"/>
      <c r="L514" s="36"/>
      <c r="M514" s="36"/>
      <c r="N514" s="32"/>
      <c r="O514" s="36"/>
      <c r="P514" s="37"/>
      <c r="Q514" s="38"/>
      <c r="R514" s="39"/>
    </row>
    <row r="515">
      <c r="A515" s="31"/>
      <c r="B515" s="32"/>
      <c r="C515" s="33"/>
      <c r="D515" s="34"/>
      <c r="E515" s="34"/>
      <c r="F515" s="35"/>
      <c r="G515" s="35"/>
      <c r="H515" s="32"/>
      <c r="I515" s="60"/>
      <c r="J515" s="35"/>
      <c r="K515" s="32"/>
      <c r="L515" s="36"/>
      <c r="M515" s="36"/>
      <c r="N515" s="32"/>
      <c r="O515" s="36"/>
      <c r="P515" s="37"/>
      <c r="Q515" s="38"/>
      <c r="R515" s="39"/>
    </row>
    <row r="516">
      <c r="A516" s="31"/>
      <c r="B516" s="32"/>
      <c r="C516" s="33"/>
      <c r="D516" s="34"/>
      <c r="E516" s="34"/>
      <c r="F516" s="35"/>
      <c r="G516" s="35"/>
      <c r="H516" s="32"/>
      <c r="I516" s="60"/>
      <c r="J516" s="35"/>
      <c r="K516" s="32"/>
      <c r="L516" s="36"/>
      <c r="M516" s="36"/>
      <c r="N516" s="32"/>
      <c r="O516" s="36"/>
      <c r="P516" s="37"/>
      <c r="Q516" s="38"/>
      <c r="R516" s="39"/>
    </row>
    <row r="517">
      <c r="A517" s="31"/>
      <c r="B517" s="32"/>
      <c r="C517" s="33"/>
      <c r="D517" s="34"/>
      <c r="E517" s="34"/>
      <c r="F517" s="35"/>
      <c r="G517" s="35"/>
      <c r="H517" s="32"/>
      <c r="I517" s="60"/>
      <c r="J517" s="35"/>
      <c r="K517" s="32"/>
      <c r="L517" s="36"/>
      <c r="M517" s="36"/>
      <c r="N517" s="32"/>
      <c r="O517" s="36"/>
      <c r="P517" s="37"/>
      <c r="Q517" s="38"/>
      <c r="R517" s="39"/>
    </row>
    <row r="518">
      <c r="A518" s="31"/>
      <c r="B518" s="32"/>
      <c r="C518" s="33"/>
      <c r="D518" s="34"/>
      <c r="E518" s="34"/>
      <c r="F518" s="35"/>
      <c r="G518" s="35"/>
      <c r="H518" s="32"/>
      <c r="I518" s="60"/>
      <c r="J518" s="35"/>
      <c r="K518" s="32"/>
      <c r="L518" s="36"/>
      <c r="M518" s="36"/>
      <c r="N518" s="32"/>
      <c r="O518" s="36"/>
      <c r="P518" s="37"/>
      <c r="Q518" s="38"/>
      <c r="R518" s="39"/>
    </row>
    <row r="519">
      <c r="A519" s="31"/>
      <c r="B519" s="32"/>
      <c r="C519" s="33"/>
      <c r="D519" s="34"/>
      <c r="E519" s="34"/>
      <c r="F519" s="35"/>
      <c r="G519" s="35"/>
      <c r="H519" s="32"/>
      <c r="I519" s="60"/>
      <c r="J519" s="35"/>
      <c r="K519" s="32"/>
      <c r="L519" s="36"/>
      <c r="M519" s="36"/>
      <c r="N519" s="32"/>
      <c r="O519" s="36"/>
      <c r="P519" s="37"/>
      <c r="Q519" s="38"/>
      <c r="R519" s="39"/>
    </row>
    <row r="520">
      <c r="A520" s="31"/>
      <c r="B520" s="32"/>
      <c r="C520" s="33"/>
      <c r="D520" s="34"/>
      <c r="E520" s="34"/>
      <c r="F520" s="35"/>
      <c r="G520" s="35"/>
      <c r="H520" s="32"/>
      <c r="I520" s="60"/>
      <c r="J520" s="35"/>
      <c r="K520" s="32"/>
      <c r="L520" s="36"/>
      <c r="M520" s="36"/>
      <c r="N520" s="32"/>
      <c r="O520" s="36"/>
      <c r="P520" s="37"/>
      <c r="Q520" s="38"/>
      <c r="R520" s="39"/>
    </row>
    <row r="521">
      <c r="A521" s="31"/>
      <c r="B521" s="32"/>
      <c r="C521" s="33"/>
      <c r="D521" s="34"/>
      <c r="E521" s="34"/>
      <c r="F521" s="35"/>
      <c r="G521" s="35"/>
      <c r="H521" s="32"/>
      <c r="I521" s="60"/>
      <c r="J521" s="35"/>
      <c r="K521" s="32"/>
      <c r="L521" s="36"/>
      <c r="M521" s="36"/>
      <c r="N521" s="32"/>
      <c r="O521" s="36"/>
      <c r="P521" s="37"/>
      <c r="Q521" s="38"/>
      <c r="R521" s="39"/>
    </row>
    <row r="522">
      <c r="A522" s="31"/>
      <c r="B522" s="32"/>
      <c r="C522" s="33"/>
      <c r="D522" s="34"/>
      <c r="E522" s="34"/>
      <c r="F522" s="35"/>
      <c r="G522" s="35"/>
      <c r="H522" s="32"/>
      <c r="I522" s="60"/>
      <c r="J522" s="35"/>
      <c r="K522" s="32"/>
      <c r="L522" s="36"/>
      <c r="M522" s="36"/>
      <c r="N522" s="32"/>
      <c r="O522" s="36"/>
      <c r="P522" s="37"/>
      <c r="Q522" s="38"/>
      <c r="R522" s="39"/>
    </row>
    <row r="523">
      <c r="A523" s="31"/>
      <c r="B523" s="32"/>
      <c r="C523" s="33"/>
      <c r="D523" s="34"/>
      <c r="E523" s="34"/>
      <c r="F523" s="35"/>
      <c r="G523" s="35"/>
      <c r="H523" s="32"/>
      <c r="I523" s="60"/>
      <c r="J523" s="35"/>
      <c r="K523" s="32"/>
      <c r="L523" s="36"/>
      <c r="M523" s="36"/>
      <c r="N523" s="32"/>
      <c r="O523" s="36"/>
      <c r="P523" s="37"/>
      <c r="Q523" s="38"/>
      <c r="R523" s="39"/>
    </row>
    <row r="524">
      <c r="A524" s="31"/>
      <c r="B524" s="32"/>
      <c r="C524" s="33"/>
      <c r="D524" s="34"/>
      <c r="E524" s="34"/>
      <c r="F524" s="35"/>
      <c r="G524" s="35"/>
      <c r="H524" s="32"/>
      <c r="I524" s="60"/>
      <c r="J524" s="35"/>
      <c r="K524" s="32"/>
      <c r="L524" s="36"/>
      <c r="M524" s="36"/>
      <c r="N524" s="32"/>
      <c r="O524" s="36"/>
      <c r="P524" s="37"/>
      <c r="Q524" s="38"/>
      <c r="R524" s="39"/>
    </row>
    <row r="525">
      <c r="A525" s="31"/>
      <c r="B525" s="32"/>
      <c r="C525" s="33"/>
      <c r="D525" s="34"/>
      <c r="E525" s="34"/>
      <c r="F525" s="35"/>
      <c r="G525" s="35"/>
      <c r="H525" s="32"/>
      <c r="I525" s="60"/>
      <c r="J525" s="35"/>
      <c r="K525" s="32"/>
      <c r="L525" s="36"/>
      <c r="M525" s="36"/>
      <c r="N525" s="32"/>
      <c r="O525" s="36"/>
      <c r="P525" s="37"/>
      <c r="Q525" s="38"/>
      <c r="R525" s="39"/>
    </row>
    <row r="526">
      <c r="A526" s="31"/>
      <c r="B526" s="32"/>
      <c r="C526" s="33"/>
      <c r="D526" s="34"/>
      <c r="E526" s="34"/>
      <c r="F526" s="35"/>
      <c r="G526" s="35"/>
      <c r="H526" s="32"/>
      <c r="I526" s="60"/>
      <c r="J526" s="35"/>
      <c r="K526" s="32"/>
      <c r="L526" s="36"/>
      <c r="M526" s="36"/>
      <c r="N526" s="32"/>
      <c r="O526" s="36"/>
      <c r="P526" s="37"/>
      <c r="Q526" s="38"/>
      <c r="R526" s="39"/>
    </row>
    <row r="527">
      <c r="A527" s="31"/>
      <c r="B527" s="32"/>
      <c r="C527" s="33"/>
      <c r="D527" s="34"/>
      <c r="E527" s="34"/>
      <c r="F527" s="35"/>
      <c r="G527" s="35"/>
      <c r="H527" s="32"/>
      <c r="I527" s="60"/>
      <c r="J527" s="35"/>
      <c r="K527" s="32"/>
      <c r="L527" s="36"/>
      <c r="M527" s="36"/>
      <c r="N527" s="32"/>
      <c r="O527" s="36"/>
      <c r="P527" s="37"/>
      <c r="Q527" s="38"/>
      <c r="R527" s="39"/>
    </row>
    <row r="528">
      <c r="A528" s="31"/>
      <c r="B528" s="32"/>
      <c r="C528" s="33"/>
      <c r="D528" s="34"/>
      <c r="E528" s="34"/>
      <c r="F528" s="35"/>
      <c r="G528" s="35"/>
      <c r="H528" s="32"/>
      <c r="I528" s="60"/>
      <c r="J528" s="35"/>
      <c r="K528" s="32"/>
      <c r="L528" s="36"/>
      <c r="M528" s="36"/>
      <c r="N528" s="32"/>
      <c r="O528" s="36"/>
      <c r="P528" s="37"/>
      <c r="Q528" s="38"/>
      <c r="R528" s="39"/>
    </row>
    <row r="529">
      <c r="A529" s="31"/>
      <c r="B529" s="32"/>
      <c r="C529" s="33"/>
      <c r="D529" s="34"/>
      <c r="E529" s="34"/>
      <c r="F529" s="35"/>
      <c r="G529" s="35"/>
      <c r="H529" s="32"/>
      <c r="I529" s="60"/>
      <c r="J529" s="35"/>
      <c r="K529" s="32"/>
      <c r="L529" s="36"/>
      <c r="M529" s="36"/>
      <c r="N529" s="32"/>
      <c r="O529" s="36"/>
      <c r="P529" s="37"/>
      <c r="Q529" s="38"/>
      <c r="R529" s="39"/>
    </row>
    <row r="530">
      <c r="A530" s="31"/>
      <c r="B530" s="32"/>
      <c r="C530" s="33"/>
      <c r="D530" s="34"/>
      <c r="E530" s="34"/>
      <c r="F530" s="35"/>
      <c r="G530" s="35"/>
      <c r="H530" s="32"/>
      <c r="I530" s="60"/>
      <c r="J530" s="35"/>
      <c r="K530" s="32"/>
      <c r="L530" s="36"/>
      <c r="M530" s="36"/>
      <c r="N530" s="32"/>
      <c r="O530" s="36"/>
      <c r="P530" s="37"/>
      <c r="Q530" s="38"/>
      <c r="R530" s="39"/>
    </row>
    <row r="531">
      <c r="A531" s="31"/>
      <c r="B531" s="32"/>
      <c r="C531" s="33"/>
      <c r="D531" s="34"/>
      <c r="E531" s="34"/>
      <c r="F531" s="35"/>
      <c r="G531" s="35"/>
      <c r="H531" s="32"/>
      <c r="I531" s="60"/>
      <c r="J531" s="35"/>
      <c r="K531" s="32"/>
      <c r="L531" s="36"/>
      <c r="M531" s="36"/>
      <c r="N531" s="32"/>
      <c r="O531" s="36"/>
      <c r="P531" s="37"/>
      <c r="Q531" s="38"/>
      <c r="R531" s="39"/>
    </row>
    <row r="532">
      <c r="A532" s="31"/>
      <c r="B532" s="32"/>
      <c r="C532" s="33"/>
      <c r="D532" s="34"/>
      <c r="E532" s="34"/>
      <c r="F532" s="35"/>
      <c r="G532" s="35"/>
      <c r="H532" s="32"/>
      <c r="I532" s="60"/>
      <c r="J532" s="35"/>
      <c r="K532" s="32"/>
      <c r="L532" s="36"/>
      <c r="M532" s="36"/>
      <c r="N532" s="32"/>
      <c r="O532" s="36"/>
      <c r="P532" s="37"/>
      <c r="Q532" s="38"/>
      <c r="R532" s="39"/>
    </row>
    <row r="533">
      <c r="A533" s="31"/>
      <c r="B533" s="32"/>
      <c r="C533" s="33"/>
      <c r="D533" s="34"/>
      <c r="E533" s="34"/>
      <c r="F533" s="35"/>
      <c r="G533" s="35"/>
      <c r="H533" s="32"/>
      <c r="I533" s="60"/>
      <c r="J533" s="35"/>
      <c r="K533" s="32"/>
      <c r="L533" s="36"/>
      <c r="M533" s="36"/>
      <c r="N533" s="32"/>
      <c r="O533" s="36"/>
      <c r="P533" s="37"/>
      <c r="Q533" s="38"/>
      <c r="R533" s="39"/>
    </row>
    <row r="534">
      <c r="A534" s="31"/>
      <c r="B534" s="32"/>
      <c r="C534" s="33"/>
      <c r="D534" s="34"/>
      <c r="E534" s="34"/>
      <c r="F534" s="35"/>
      <c r="G534" s="35"/>
      <c r="H534" s="32"/>
      <c r="I534" s="60"/>
      <c r="J534" s="35"/>
      <c r="K534" s="32"/>
      <c r="L534" s="36"/>
      <c r="M534" s="36"/>
      <c r="N534" s="32"/>
      <c r="O534" s="36"/>
      <c r="P534" s="37"/>
      <c r="Q534" s="38"/>
      <c r="R534" s="39"/>
    </row>
    <row r="535">
      <c r="A535" s="31"/>
      <c r="B535" s="32"/>
      <c r="C535" s="33"/>
      <c r="D535" s="34"/>
      <c r="E535" s="34"/>
      <c r="F535" s="35"/>
      <c r="G535" s="35"/>
      <c r="H535" s="32"/>
      <c r="I535" s="60"/>
      <c r="J535" s="35"/>
      <c r="K535" s="32"/>
      <c r="L535" s="36"/>
      <c r="M535" s="36"/>
      <c r="N535" s="32"/>
      <c r="O535" s="36"/>
      <c r="P535" s="37"/>
      <c r="Q535" s="38"/>
      <c r="R535" s="39"/>
    </row>
    <row r="536">
      <c r="A536" s="31"/>
      <c r="B536" s="32"/>
      <c r="C536" s="33"/>
      <c r="D536" s="34"/>
      <c r="E536" s="34"/>
      <c r="F536" s="35"/>
      <c r="G536" s="35"/>
      <c r="H536" s="32"/>
      <c r="I536" s="60"/>
      <c r="J536" s="35"/>
      <c r="K536" s="32"/>
      <c r="L536" s="36"/>
      <c r="M536" s="36"/>
      <c r="N536" s="32"/>
      <c r="O536" s="36"/>
      <c r="P536" s="37"/>
      <c r="Q536" s="38"/>
      <c r="R536" s="39"/>
    </row>
    <row r="537">
      <c r="A537" s="31"/>
      <c r="B537" s="32"/>
      <c r="C537" s="33"/>
      <c r="D537" s="34"/>
      <c r="E537" s="34"/>
      <c r="F537" s="35"/>
      <c r="G537" s="35"/>
      <c r="H537" s="32"/>
      <c r="I537" s="60"/>
      <c r="J537" s="35"/>
      <c r="K537" s="32"/>
      <c r="L537" s="36"/>
      <c r="M537" s="36"/>
      <c r="N537" s="32"/>
      <c r="O537" s="36"/>
      <c r="P537" s="37"/>
      <c r="Q537" s="38"/>
      <c r="R537" s="39"/>
    </row>
    <row r="538">
      <c r="A538" s="31"/>
      <c r="B538" s="32"/>
      <c r="C538" s="33"/>
      <c r="D538" s="34"/>
      <c r="E538" s="34"/>
      <c r="F538" s="35"/>
      <c r="G538" s="35"/>
      <c r="H538" s="32"/>
      <c r="I538" s="60"/>
      <c r="J538" s="35"/>
      <c r="K538" s="32"/>
      <c r="L538" s="36"/>
      <c r="M538" s="36"/>
      <c r="N538" s="32"/>
      <c r="O538" s="36"/>
      <c r="P538" s="37"/>
      <c r="Q538" s="38"/>
      <c r="R538" s="39"/>
    </row>
    <row r="539">
      <c r="A539" s="31"/>
      <c r="B539" s="32"/>
      <c r="C539" s="33"/>
      <c r="D539" s="34"/>
      <c r="E539" s="34"/>
      <c r="F539" s="35"/>
      <c r="G539" s="35"/>
      <c r="H539" s="32"/>
      <c r="I539" s="60"/>
      <c r="J539" s="35"/>
      <c r="K539" s="32"/>
      <c r="L539" s="36"/>
      <c r="M539" s="36"/>
      <c r="N539" s="32"/>
      <c r="O539" s="36"/>
      <c r="P539" s="37"/>
      <c r="Q539" s="38"/>
      <c r="R539" s="39"/>
    </row>
    <row r="540">
      <c r="A540" s="31"/>
      <c r="B540" s="32"/>
      <c r="C540" s="33"/>
      <c r="D540" s="34"/>
      <c r="E540" s="34"/>
      <c r="F540" s="35"/>
      <c r="G540" s="35"/>
      <c r="H540" s="32"/>
      <c r="I540" s="60"/>
      <c r="J540" s="35"/>
      <c r="K540" s="32"/>
      <c r="L540" s="36"/>
      <c r="M540" s="36"/>
      <c r="N540" s="32"/>
      <c r="O540" s="36"/>
      <c r="P540" s="37"/>
      <c r="Q540" s="38"/>
      <c r="R540" s="39"/>
    </row>
    <row r="541">
      <c r="A541" s="31"/>
      <c r="B541" s="32"/>
      <c r="C541" s="33"/>
      <c r="D541" s="34"/>
      <c r="E541" s="34"/>
      <c r="F541" s="35"/>
      <c r="G541" s="35"/>
      <c r="H541" s="32"/>
      <c r="I541" s="60"/>
      <c r="J541" s="35"/>
      <c r="K541" s="32"/>
      <c r="L541" s="36"/>
      <c r="M541" s="36"/>
      <c r="N541" s="32"/>
      <c r="O541" s="36"/>
      <c r="P541" s="37"/>
      <c r="Q541" s="38"/>
      <c r="R541" s="39"/>
    </row>
    <row r="542">
      <c r="A542" s="31"/>
      <c r="B542" s="32"/>
      <c r="C542" s="33"/>
      <c r="D542" s="34"/>
      <c r="E542" s="34"/>
      <c r="F542" s="35"/>
      <c r="G542" s="35"/>
      <c r="H542" s="32"/>
      <c r="I542" s="60"/>
      <c r="J542" s="35"/>
      <c r="K542" s="32"/>
      <c r="L542" s="36"/>
      <c r="M542" s="36"/>
      <c r="N542" s="32"/>
      <c r="O542" s="36"/>
      <c r="P542" s="37"/>
      <c r="Q542" s="38"/>
      <c r="R542" s="39"/>
    </row>
    <row r="543">
      <c r="A543" s="31"/>
      <c r="B543" s="32"/>
      <c r="C543" s="33"/>
      <c r="D543" s="34"/>
      <c r="E543" s="34"/>
      <c r="F543" s="35"/>
      <c r="G543" s="35"/>
      <c r="H543" s="32"/>
      <c r="I543" s="60"/>
      <c r="J543" s="35"/>
      <c r="K543" s="32"/>
      <c r="L543" s="36"/>
      <c r="M543" s="36"/>
      <c r="N543" s="32"/>
      <c r="O543" s="36"/>
      <c r="P543" s="37"/>
      <c r="Q543" s="38"/>
      <c r="R543" s="39"/>
    </row>
    <row r="544">
      <c r="A544" s="31"/>
      <c r="B544" s="32"/>
      <c r="C544" s="33"/>
      <c r="D544" s="34"/>
      <c r="E544" s="34"/>
      <c r="F544" s="35"/>
      <c r="G544" s="35"/>
      <c r="H544" s="32"/>
      <c r="I544" s="60"/>
      <c r="J544" s="35"/>
      <c r="K544" s="32"/>
      <c r="L544" s="36"/>
      <c r="M544" s="36"/>
      <c r="N544" s="32"/>
      <c r="O544" s="36"/>
      <c r="P544" s="37"/>
      <c r="Q544" s="38"/>
      <c r="R544" s="39"/>
    </row>
    <row r="545">
      <c r="A545" s="31"/>
      <c r="B545" s="32"/>
      <c r="C545" s="33"/>
      <c r="D545" s="34"/>
      <c r="E545" s="34"/>
      <c r="F545" s="35"/>
      <c r="G545" s="35"/>
      <c r="H545" s="32"/>
      <c r="I545" s="60"/>
      <c r="J545" s="35"/>
      <c r="K545" s="32"/>
      <c r="L545" s="36"/>
      <c r="M545" s="36"/>
      <c r="N545" s="32"/>
      <c r="O545" s="36"/>
      <c r="P545" s="37"/>
      <c r="Q545" s="38"/>
      <c r="R545" s="39"/>
    </row>
    <row r="546">
      <c r="A546" s="31"/>
      <c r="B546" s="32"/>
      <c r="C546" s="33"/>
      <c r="D546" s="34"/>
      <c r="E546" s="34"/>
      <c r="F546" s="35"/>
      <c r="G546" s="35"/>
      <c r="H546" s="32"/>
      <c r="I546" s="60"/>
      <c r="J546" s="35"/>
      <c r="K546" s="32"/>
      <c r="L546" s="36"/>
      <c r="M546" s="36"/>
      <c r="N546" s="32"/>
      <c r="O546" s="36"/>
      <c r="P546" s="37"/>
      <c r="Q546" s="38"/>
      <c r="R546" s="39"/>
    </row>
    <row r="547">
      <c r="A547" s="31"/>
      <c r="B547" s="32"/>
      <c r="C547" s="33"/>
      <c r="D547" s="34"/>
      <c r="E547" s="34"/>
      <c r="F547" s="35"/>
      <c r="G547" s="35"/>
      <c r="H547" s="32"/>
      <c r="I547" s="60"/>
      <c r="J547" s="35"/>
      <c r="K547" s="32"/>
      <c r="L547" s="36"/>
      <c r="M547" s="36"/>
      <c r="N547" s="32"/>
      <c r="O547" s="36"/>
      <c r="P547" s="37"/>
      <c r="Q547" s="38"/>
      <c r="R547" s="39"/>
    </row>
    <row r="548">
      <c r="A548" s="31"/>
      <c r="B548" s="32"/>
      <c r="C548" s="33"/>
      <c r="D548" s="34"/>
      <c r="E548" s="34"/>
      <c r="F548" s="35"/>
      <c r="G548" s="35"/>
      <c r="H548" s="32"/>
      <c r="I548" s="60"/>
      <c r="J548" s="35"/>
      <c r="K548" s="32"/>
      <c r="L548" s="36"/>
      <c r="M548" s="36"/>
      <c r="N548" s="32"/>
      <c r="O548" s="36"/>
      <c r="P548" s="37"/>
      <c r="Q548" s="38"/>
      <c r="R548" s="39"/>
    </row>
    <row r="549">
      <c r="A549" s="31"/>
      <c r="B549" s="32"/>
      <c r="C549" s="33"/>
      <c r="D549" s="34"/>
      <c r="E549" s="34"/>
      <c r="F549" s="35"/>
      <c r="G549" s="35"/>
      <c r="H549" s="32"/>
      <c r="I549" s="60"/>
      <c r="J549" s="35"/>
      <c r="K549" s="32"/>
      <c r="L549" s="36"/>
      <c r="M549" s="36"/>
      <c r="N549" s="32"/>
      <c r="O549" s="36"/>
      <c r="P549" s="37"/>
      <c r="Q549" s="38"/>
      <c r="R549" s="39"/>
    </row>
    <row r="550">
      <c r="A550" s="31"/>
      <c r="B550" s="32"/>
      <c r="C550" s="33"/>
      <c r="D550" s="34"/>
      <c r="E550" s="34"/>
      <c r="F550" s="35"/>
      <c r="G550" s="35"/>
      <c r="H550" s="32"/>
      <c r="I550" s="60"/>
      <c r="J550" s="35"/>
      <c r="K550" s="32"/>
      <c r="L550" s="36"/>
      <c r="M550" s="36"/>
      <c r="N550" s="32"/>
      <c r="O550" s="36"/>
      <c r="P550" s="37"/>
      <c r="Q550" s="38"/>
      <c r="R550" s="39"/>
    </row>
    <row r="551">
      <c r="A551" s="31"/>
      <c r="B551" s="32"/>
      <c r="C551" s="33"/>
      <c r="D551" s="34"/>
      <c r="E551" s="34"/>
      <c r="F551" s="35"/>
      <c r="G551" s="35"/>
      <c r="H551" s="32"/>
      <c r="I551" s="60"/>
      <c r="J551" s="35"/>
      <c r="K551" s="32"/>
      <c r="L551" s="36"/>
      <c r="M551" s="36"/>
      <c r="N551" s="32"/>
      <c r="O551" s="36"/>
      <c r="P551" s="37"/>
      <c r="Q551" s="38"/>
      <c r="R551" s="39"/>
    </row>
    <row r="552">
      <c r="A552" s="31"/>
      <c r="B552" s="32"/>
      <c r="C552" s="33"/>
      <c r="D552" s="34"/>
      <c r="E552" s="34"/>
      <c r="F552" s="35"/>
      <c r="G552" s="35"/>
      <c r="H552" s="32"/>
      <c r="I552" s="60"/>
      <c r="J552" s="35"/>
      <c r="K552" s="32"/>
      <c r="L552" s="36"/>
      <c r="M552" s="36"/>
      <c r="N552" s="32"/>
      <c r="O552" s="36"/>
      <c r="P552" s="37"/>
      <c r="Q552" s="38"/>
      <c r="R552" s="39"/>
    </row>
    <row r="553">
      <c r="A553" s="31"/>
      <c r="B553" s="32"/>
      <c r="C553" s="33"/>
      <c r="D553" s="34"/>
      <c r="E553" s="34"/>
      <c r="F553" s="35"/>
      <c r="G553" s="35"/>
      <c r="H553" s="32"/>
      <c r="I553" s="60"/>
      <c r="J553" s="35"/>
      <c r="K553" s="32"/>
      <c r="L553" s="36"/>
      <c r="M553" s="36"/>
      <c r="N553" s="32"/>
      <c r="O553" s="36"/>
      <c r="P553" s="37"/>
      <c r="Q553" s="38"/>
      <c r="R553" s="39"/>
    </row>
    <row r="554">
      <c r="A554" s="31"/>
      <c r="B554" s="32"/>
      <c r="C554" s="33"/>
      <c r="D554" s="34"/>
      <c r="E554" s="34"/>
      <c r="F554" s="35"/>
      <c r="G554" s="35"/>
      <c r="H554" s="32"/>
      <c r="I554" s="60"/>
      <c r="J554" s="35"/>
      <c r="K554" s="32"/>
      <c r="L554" s="36"/>
      <c r="M554" s="36"/>
      <c r="N554" s="32"/>
      <c r="O554" s="36"/>
      <c r="P554" s="37"/>
      <c r="Q554" s="38"/>
      <c r="R554" s="39"/>
    </row>
    <row r="555">
      <c r="A555" s="31"/>
      <c r="B555" s="32"/>
      <c r="C555" s="33"/>
      <c r="D555" s="34"/>
      <c r="E555" s="34"/>
      <c r="F555" s="35"/>
      <c r="G555" s="35"/>
      <c r="H555" s="32"/>
      <c r="I555" s="60"/>
      <c r="J555" s="35"/>
      <c r="K555" s="32"/>
      <c r="L555" s="36"/>
      <c r="M555" s="36"/>
      <c r="N555" s="32"/>
      <c r="O555" s="36"/>
      <c r="P555" s="37"/>
      <c r="Q555" s="38"/>
      <c r="R555" s="39"/>
    </row>
    <row r="556">
      <c r="A556" s="31"/>
      <c r="B556" s="32"/>
      <c r="C556" s="33"/>
      <c r="D556" s="34"/>
      <c r="E556" s="34"/>
      <c r="F556" s="35"/>
      <c r="G556" s="35"/>
      <c r="H556" s="32"/>
      <c r="I556" s="60"/>
      <c r="J556" s="35"/>
      <c r="K556" s="32"/>
      <c r="L556" s="36"/>
      <c r="M556" s="36"/>
      <c r="N556" s="32"/>
      <c r="O556" s="36"/>
      <c r="P556" s="37"/>
      <c r="Q556" s="38"/>
      <c r="R556" s="39"/>
    </row>
    <row r="557">
      <c r="A557" s="31"/>
      <c r="B557" s="32"/>
      <c r="C557" s="33"/>
      <c r="D557" s="34"/>
      <c r="E557" s="34"/>
      <c r="F557" s="35"/>
      <c r="G557" s="35"/>
      <c r="H557" s="32"/>
      <c r="I557" s="60"/>
      <c r="J557" s="35"/>
      <c r="K557" s="32"/>
      <c r="L557" s="36"/>
      <c r="M557" s="36"/>
      <c r="N557" s="32"/>
      <c r="O557" s="36"/>
      <c r="P557" s="37"/>
      <c r="Q557" s="38"/>
      <c r="R557" s="39"/>
    </row>
    <row r="558">
      <c r="A558" s="31"/>
      <c r="B558" s="32"/>
      <c r="C558" s="33"/>
      <c r="D558" s="34"/>
      <c r="E558" s="34"/>
      <c r="F558" s="35"/>
      <c r="G558" s="35"/>
      <c r="H558" s="32"/>
      <c r="I558" s="60"/>
      <c r="J558" s="35"/>
      <c r="K558" s="32"/>
      <c r="L558" s="36"/>
      <c r="M558" s="36"/>
      <c r="N558" s="32"/>
      <c r="O558" s="36"/>
      <c r="P558" s="37"/>
      <c r="Q558" s="38"/>
      <c r="R558" s="39"/>
    </row>
    <row r="559">
      <c r="A559" s="31"/>
      <c r="B559" s="32"/>
      <c r="C559" s="33"/>
      <c r="D559" s="34"/>
      <c r="E559" s="34"/>
      <c r="F559" s="35"/>
      <c r="G559" s="35"/>
      <c r="H559" s="32"/>
      <c r="I559" s="60"/>
      <c r="J559" s="35"/>
      <c r="K559" s="32"/>
      <c r="L559" s="36"/>
      <c r="M559" s="36"/>
      <c r="N559" s="32"/>
      <c r="O559" s="36"/>
      <c r="P559" s="37"/>
      <c r="Q559" s="38"/>
      <c r="R559" s="39"/>
    </row>
    <row r="560">
      <c r="A560" s="31"/>
      <c r="B560" s="32"/>
      <c r="C560" s="33"/>
      <c r="D560" s="34"/>
      <c r="E560" s="34"/>
      <c r="F560" s="35"/>
      <c r="G560" s="35"/>
      <c r="H560" s="32"/>
      <c r="I560" s="60"/>
      <c r="J560" s="35"/>
      <c r="K560" s="32"/>
      <c r="L560" s="36"/>
      <c r="M560" s="36"/>
      <c r="N560" s="32"/>
      <c r="O560" s="36"/>
      <c r="P560" s="37"/>
      <c r="Q560" s="38"/>
      <c r="R560" s="39"/>
    </row>
    <row r="561">
      <c r="A561" s="31"/>
      <c r="B561" s="32"/>
      <c r="C561" s="33"/>
      <c r="D561" s="34"/>
      <c r="E561" s="34"/>
      <c r="F561" s="35"/>
      <c r="G561" s="35"/>
      <c r="H561" s="32"/>
      <c r="I561" s="60"/>
      <c r="J561" s="35"/>
      <c r="K561" s="32"/>
      <c r="L561" s="36"/>
      <c r="M561" s="36"/>
      <c r="N561" s="32"/>
      <c r="O561" s="36"/>
      <c r="P561" s="37"/>
      <c r="Q561" s="38"/>
      <c r="R561" s="39"/>
    </row>
    <row r="562">
      <c r="A562" s="31"/>
      <c r="B562" s="32"/>
      <c r="C562" s="33"/>
      <c r="D562" s="34"/>
      <c r="E562" s="34"/>
      <c r="F562" s="35"/>
      <c r="G562" s="35"/>
      <c r="H562" s="32"/>
      <c r="I562" s="60"/>
      <c r="J562" s="35"/>
      <c r="K562" s="32"/>
      <c r="L562" s="36"/>
      <c r="M562" s="36"/>
      <c r="N562" s="32"/>
      <c r="O562" s="36"/>
      <c r="P562" s="37"/>
      <c r="Q562" s="38"/>
      <c r="R562" s="39"/>
    </row>
    <row r="563">
      <c r="A563" s="31"/>
      <c r="B563" s="32"/>
      <c r="C563" s="33"/>
      <c r="D563" s="34"/>
      <c r="E563" s="34"/>
      <c r="F563" s="35"/>
      <c r="G563" s="35"/>
      <c r="H563" s="32"/>
      <c r="I563" s="60"/>
      <c r="J563" s="35"/>
      <c r="K563" s="32"/>
      <c r="L563" s="36"/>
      <c r="M563" s="36"/>
      <c r="N563" s="32"/>
      <c r="O563" s="36"/>
      <c r="P563" s="37"/>
      <c r="Q563" s="38"/>
      <c r="R563" s="39"/>
    </row>
    <row r="564">
      <c r="A564" s="31"/>
      <c r="B564" s="32"/>
      <c r="C564" s="33"/>
      <c r="D564" s="34"/>
      <c r="E564" s="34"/>
      <c r="F564" s="35"/>
      <c r="G564" s="35"/>
      <c r="H564" s="32"/>
      <c r="I564" s="60"/>
      <c r="J564" s="35"/>
      <c r="K564" s="32"/>
      <c r="L564" s="36"/>
      <c r="M564" s="36"/>
      <c r="N564" s="32"/>
      <c r="O564" s="36"/>
      <c r="P564" s="37"/>
      <c r="Q564" s="38"/>
      <c r="R564" s="39"/>
    </row>
    <row r="565">
      <c r="A565" s="31"/>
      <c r="B565" s="32"/>
      <c r="C565" s="33"/>
      <c r="D565" s="34"/>
      <c r="E565" s="34"/>
      <c r="F565" s="35"/>
      <c r="G565" s="35"/>
      <c r="H565" s="32"/>
      <c r="I565" s="60"/>
      <c r="J565" s="35"/>
      <c r="K565" s="32"/>
      <c r="L565" s="36"/>
      <c r="M565" s="36"/>
      <c r="N565" s="32"/>
      <c r="O565" s="36"/>
      <c r="P565" s="37"/>
      <c r="Q565" s="38"/>
      <c r="R565" s="39"/>
    </row>
    <row r="566">
      <c r="A566" s="31"/>
      <c r="B566" s="32"/>
      <c r="C566" s="33"/>
      <c r="D566" s="34"/>
      <c r="E566" s="34"/>
      <c r="F566" s="35"/>
      <c r="G566" s="35"/>
      <c r="H566" s="32"/>
      <c r="I566" s="60"/>
      <c r="J566" s="35"/>
      <c r="K566" s="32"/>
      <c r="L566" s="36"/>
      <c r="M566" s="36"/>
      <c r="N566" s="32"/>
      <c r="O566" s="36"/>
      <c r="P566" s="37"/>
      <c r="Q566" s="38"/>
      <c r="R566" s="39"/>
    </row>
    <row r="567">
      <c r="A567" s="31"/>
      <c r="B567" s="32"/>
      <c r="C567" s="33"/>
      <c r="D567" s="34"/>
      <c r="E567" s="34"/>
      <c r="F567" s="35"/>
      <c r="G567" s="35"/>
      <c r="H567" s="32"/>
      <c r="I567" s="60"/>
      <c r="J567" s="35"/>
      <c r="K567" s="32"/>
      <c r="L567" s="36"/>
      <c r="M567" s="36"/>
      <c r="N567" s="32"/>
      <c r="O567" s="36"/>
      <c r="P567" s="37"/>
      <c r="Q567" s="38"/>
      <c r="R567" s="39"/>
    </row>
    <row r="568">
      <c r="A568" s="31"/>
      <c r="B568" s="32"/>
      <c r="C568" s="33"/>
      <c r="D568" s="34"/>
      <c r="E568" s="34"/>
      <c r="F568" s="35"/>
      <c r="G568" s="35"/>
      <c r="H568" s="32"/>
      <c r="I568" s="60"/>
      <c r="J568" s="35"/>
      <c r="K568" s="32"/>
      <c r="L568" s="36"/>
      <c r="M568" s="36"/>
      <c r="N568" s="32"/>
      <c r="O568" s="36"/>
      <c r="P568" s="37"/>
      <c r="Q568" s="38"/>
      <c r="R568" s="39"/>
    </row>
    <row r="569">
      <c r="A569" s="31"/>
      <c r="B569" s="32"/>
      <c r="C569" s="33"/>
      <c r="D569" s="34"/>
      <c r="E569" s="34"/>
      <c r="F569" s="35"/>
      <c r="G569" s="35"/>
      <c r="H569" s="32"/>
      <c r="I569" s="60"/>
      <c r="J569" s="35"/>
      <c r="K569" s="32"/>
      <c r="L569" s="36"/>
      <c r="M569" s="36"/>
      <c r="N569" s="32"/>
      <c r="O569" s="36"/>
      <c r="P569" s="37"/>
      <c r="Q569" s="38"/>
      <c r="R569" s="39"/>
    </row>
    <row r="570">
      <c r="A570" s="31"/>
      <c r="B570" s="32"/>
      <c r="C570" s="33"/>
      <c r="D570" s="34"/>
      <c r="E570" s="34"/>
      <c r="F570" s="35"/>
      <c r="G570" s="35"/>
      <c r="H570" s="32"/>
      <c r="I570" s="60"/>
      <c r="J570" s="35"/>
      <c r="K570" s="32"/>
      <c r="L570" s="36"/>
      <c r="M570" s="36"/>
      <c r="N570" s="32"/>
      <c r="O570" s="36"/>
      <c r="P570" s="37"/>
      <c r="Q570" s="38"/>
      <c r="R570" s="39"/>
    </row>
    <row r="571">
      <c r="A571" s="31"/>
      <c r="B571" s="32"/>
      <c r="C571" s="33"/>
      <c r="D571" s="34"/>
      <c r="E571" s="34"/>
      <c r="F571" s="35"/>
      <c r="G571" s="35"/>
      <c r="H571" s="32"/>
      <c r="I571" s="60"/>
      <c r="J571" s="35"/>
      <c r="K571" s="32"/>
      <c r="L571" s="36"/>
      <c r="M571" s="36"/>
      <c r="N571" s="32"/>
      <c r="O571" s="36"/>
      <c r="P571" s="37"/>
      <c r="Q571" s="38"/>
      <c r="R571" s="39"/>
    </row>
    <row r="572">
      <c r="A572" s="31"/>
      <c r="B572" s="32"/>
      <c r="C572" s="33"/>
      <c r="D572" s="34"/>
      <c r="E572" s="34"/>
      <c r="F572" s="35"/>
      <c r="G572" s="35"/>
      <c r="H572" s="32"/>
      <c r="I572" s="60"/>
      <c r="J572" s="35"/>
      <c r="K572" s="32"/>
      <c r="L572" s="36"/>
      <c r="M572" s="36"/>
      <c r="N572" s="32"/>
      <c r="O572" s="36"/>
      <c r="P572" s="37"/>
      <c r="Q572" s="38"/>
      <c r="R572" s="39"/>
    </row>
    <row r="573">
      <c r="A573" s="31"/>
      <c r="B573" s="32"/>
      <c r="C573" s="33"/>
      <c r="D573" s="34"/>
      <c r="E573" s="34"/>
      <c r="F573" s="35"/>
      <c r="G573" s="35"/>
      <c r="H573" s="32"/>
      <c r="I573" s="60"/>
      <c r="J573" s="35"/>
      <c r="K573" s="32"/>
      <c r="L573" s="36"/>
      <c r="M573" s="36"/>
      <c r="N573" s="32"/>
      <c r="O573" s="36"/>
      <c r="P573" s="37"/>
      <c r="Q573" s="38"/>
      <c r="R573" s="39"/>
    </row>
    <row r="574">
      <c r="A574" s="31"/>
      <c r="B574" s="32"/>
      <c r="C574" s="33"/>
      <c r="D574" s="34"/>
      <c r="E574" s="34"/>
      <c r="F574" s="35"/>
      <c r="G574" s="35"/>
      <c r="H574" s="32"/>
      <c r="I574" s="60"/>
      <c r="J574" s="35"/>
      <c r="K574" s="32"/>
      <c r="L574" s="36"/>
      <c r="M574" s="36"/>
      <c r="N574" s="32"/>
      <c r="O574" s="36"/>
      <c r="P574" s="37"/>
      <c r="Q574" s="38"/>
      <c r="R574" s="39"/>
    </row>
    <row r="575">
      <c r="A575" s="31"/>
      <c r="B575" s="32"/>
      <c r="C575" s="33"/>
      <c r="D575" s="34"/>
      <c r="E575" s="34"/>
      <c r="F575" s="35"/>
      <c r="G575" s="35"/>
      <c r="H575" s="32"/>
      <c r="I575" s="60"/>
      <c r="J575" s="35"/>
      <c r="K575" s="32"/>
      <c r="L575" s="36"/>
      <c r="M575" s="36"/>
      <c r="N575" s="32"/>
      <c r="O575" s="36"/>
      <c r="P575" s="37"/>
      <c r="Q575" s="38"/>
      <c r="R575" s="39"/>
    </row>
    <row r="576">
      <c r="A576" s="31"/>
      <c r="B576" s="32"/>
      <c r="C576" s="33"/>
      <c r="D576" s="34"/>
      <c r="E576" s="34"/>
      <c r="F576" s="35"/>
      <c r="G576" s="35"/>
      <c r="H576" s="32"/>
      <c r="I576" s="60"/>
      <c r="J576" s="35"/>
      <c r="K576" s="32"/>
      <c r="L576" s="36"/>
      <c r="M576" s="36"/>
      <c r="N576" s="32"/>
      <c r="O576" s="36"/>
      <c r="P576" s="37"/>
      <c r="Q576" s="38"/>
      <c r="R576" s="39"/>
    </row>
    <row r="577">
      <c r="A577" s="31"/>
      <c r="B577" s="32"/>
      <c r="C577" s="33"/>
      <c r="D577" s="34"/>
      <c r="E577" s="34"/>
      <c r="F577" s="35"/>
      <c r="G577" s="35"/>
      <c r="H577" s="32"/>
      <c r="I577" s="60"/>
      <c r="J577" s="35"/>
      <c r="K577" s="32"/>
      <c r="L577" s="36"/>
      <c r="M577" s="36"/>
      <c r="N577" s="32"/>
      <c r="O577" s="36"/>
      <c r="P577" s="37"/>
      <c r="Q577" s="38"/>
      <c r="R577" s="39"/>
    </row>
    <row r="578">
      <c r="A578" s="31"/>
      <c r="B578" s="32"/>
      <c r="C578" s="33"/>
      <c r="D578" s="34"/>
      <c r="E578" s="34"/>
      <c r="F578" s="35"/>
      <c r="G578" s="35"/>
      <c r="H578" s="32"/>
      <c r="I578" s="60"/>
      <c r="J578" s="35"/>
      <c r="K578" s="32"/>
      <c r="L578" s="36"/>
      <c r="M578" s="36"/>
      <c r="N578" s="32"/>
      <c r="O578" s="36"/>
      <c r="P578" s="37"/>
      <c r="Q578" s="38"/>
      <c r="R578" s="39"/>
    </row>
    <row r="579">
      <c r="A579" s="31"/>
      <c r="B579" s="32"/>
      <c r="C579" s="33"/>
      <c r="D579" s="34"/>
      <c r="E579" s="34"/>
      <c r="F579" s="35"/>
      <c r="G579" s="35"/>
      <c r="H579" s="32"/>
      <c r="I579" s="60"/>
      <c r="J579" s="35"/>
      <c r="K579" s="32"/>
      <c r="L579" s="36"/>
      <c r="M579" s="36"/>
      <c r="N579" s="32"/>
      <c r="O579" s="36"/>
      <c r="P579" s="37"/>
      <c r="Q579" s="38"/>
      <c r="R579" s="39"/>
    </row>
    <row r="580">
      <c r="A580" s="31"/>
      <c r="B580" s="32"/>
      <c r="C580" s="33"/>
      <c r="D580" s="34"/>
      <c r="E580" s="34"/>
      <c r="F580" s="35"/>
      <c r="G580" s="35"/>
      <c r="H580" s="32"/>
      <c r="I580" s="60"/>
      <c r="J580" s="35"/>
      <c r="K580" s="32"/>
      <c r="L580" s="36"/>
      <c r="M580" s="36"/>
      <c r="N580" s="32"/>
      <c r="O580" s="36"/>
      <c r="P580" s="37"/>
      <c r="Q580" s="38"/>
      <c r="R580" s="39"/>
    </row>
    <row r="581">
      <c r="A581" s="31"/>
      <c r="B581" s="32"/>
      <c r="C581" s="33"/>
      <c r="D581" s="34"/>
      <c r="E581" s="34"/>
      <c r="F581" s="35"/>
      <c r="G581" s="35"/>
      <c r="H581" s="32"/>
      <c r="I581" s="60"/>
      <c r="J581" s="35"/>
      <c r="K581" s="32"/>
      <c r="L581" s="36"/>
      <c r="M581" s="36"/>
      <c r="N581" s="32"/>
      <c r="O581" s="36"/>
      <c r="P581" s="37"/>
      <c r="Q581" s="38"/>
      <c r="R581" s="39"/>
    </row>
    <row r="582">
      <c r="A582" s="31"/>
      <c r="B582" s="32"/>
      <c r="C582" s="33"/>
      <c r="D582" s="34"/>
      <c r="E582" s="34"/>
      <c r="F582" s="35"/>
      <c r="G582" s="35"/>
      <c r="H582" s="32"/>
      <c r="I582" s="60"/>
      <c r="J582" s="35"/>
      <c r="K582" s="32"/>
      <c r="L582" s="36"/>
      <c r="M582" s="36"/>
      <c r="N582" s="32"/>
      <c r="O582" s="36"/>
      <c r="P582" s="37"/>
      <c r="Q582" s="38"/>
      <c r="R582" s="39"/>
    </row>
    <row r="583">
      <c r="A583" s="31"/>
      <c r="B583" s="32"/>
      <c r="C583" s="33"/>
      <c r="D583" s="34"/>
      <c r="E583" s="34"/>
      <c r="F583" s="35"/>
      <c r="G583" s="35"/>
      <c r="H583" s="32"/>
      <c r="I583" s="60"/>
      <c r="J583" s="35"/>
      <c r="K583" s="32"/>
      <c r="L583" s="36"/>
      <c r="M583" s="36"/>
      <c r="N583" s="32"/>
      <c r="O583" s="36"/>
      <c r="P583" s="37"/>
      <c r="Q583" s="38"/>
      <c r="R583" s="39"/>
    </row>
    <row r="584">
      <c r="A584" s="31"/>
      <c r="B584" s="32"/>
      <c r="C584" s="33"/>
      <c r="D584" s="34"/>
      <c r="E584" s="34"/>
      <c r="F584" s="35"/>
      <c r="G584" s="35"/>
      <c r="H584" s="32"/>
      <c r="I584" s="60"/>
      <c r="J584" s="35"/>
      <c r="K584" s="32"/>
      <c r="L584" s="36"/>
      <c r="M584" s="36"/>
      <c r="N584" s="32"/>
      <c r="O584" s="36"/>
      <c r="P584" s="37"/>
      <c r="Q584" s="38"/>
      <c r="R584" s="39"/>
    </row>
    <row r="585">
      <c r="A585" s="31"/>
      <c r="B585" s="32"/>
      <c r="C585" s="33"/>
      <c r="D585" s="34"/>
      <c r="E585" s="34"/>
      <c r="F585" s="35"/>
      <c r="G585" s="35"/>
      <c r="H585" s="32"/>
      <c r="I585" s="60"/>
      <c r="J585" s="35"/>
      <c r="K585" s="32"/>
      <c r="L585" s="36"/>
      <c r="M585" s="36"/>
      <c r="N585" s="32"/>
      <c r="O585" s="36"/>
      <c r="P585" s="37"/>
      <c r="Q585" s="38"/>
      <c r="R585" s="39"/>
    </row>
    <row r="586">
      <c r="A586" s="31"/>
      <c r="B586" s="32"/>
      <c r="C586" s="33"/>
      <c r="D586" s="34"/>
      <c r="E586" s="34"/>
      <c r="F586" s="35"/>
      <c r="G586" s="35"/>
      <c r="H586" s="32"/>
      <c r="I586" s="60"/>
      <c r="J586" s="35"/>
      <c r="K586" s="32"/>
      <c r="L586" s="36"/>
      <c r="M586" s="36"/>
      <c r="N586" s="32"/>
      <c r="O586" s="36"/>
      <c r="P586" s="37"/>
      <c r="Q586" s="38"/>
      <c r="R586" s="39"/>
    </row>
    <row r="587">
      <c r="A587" s="31"/>
      <c r="B587" s="32"/>
      <c r="C587" s="33"/>
      <c r="D587" s="34"/>
      <c r="E587" s="34"/>
      <c r="F587" s="35"/>
      <c r="G587" s="35"/>
      <c r="H587" s="32"/>
      <c r="I587" s="60"/>
      <c r="J587" s="35"/>
      <c r="K587" s="32"/>
      <c r="L587" s="36"/>
      <c r="M587" s="36"/>
      <c r="N587" s="32"/>
      <c r="O587" s="36"/>
      <c r="P587" s="37"/>
      <c r="Q587" s="38"/>
      <c r="R587" s="39"/>
    </row>
    <row r="588">
      <c r="A588" s="31"/>
      <c r="B588" s="32"/>
      <c r="C588" s="33"/>
      <c r="D588" s="34"/>
      <c r="E588" s="34"/>
      <c r="F588" s="35"/>
      <c r="G588" s="35"/>
      <c r="H588" s="32"/>
      <c r="I588" s="60"/>
      <c r="J588" s="35"/>
      <c r="K588" s="32"/>
      <c r="L588" s="36"/>
      <c r="M588" s="36"/>
      <c r="N588" s="32"/>
      <c r="O588" s="36"/>
      <c r="P588" s="37"/>
      <c r="Q588" s="38"/>
      <c r="R588" s="39"/>
    </row>
    <row r="589">
      <c r="A589" s="31"/>
      <c r="B589" s="32"/>
      <c r="C589" s="33"/>
      <c r="D589" s="34"/>
      <c r="E589" s="34"/>
      <c r="F589" s="35"/>
      <c r="G589" s="35"/>
      <c r="H589" s="32"/>
      <c r="I589" s="60"/>
      <c r="J589" s="35"/>
      <c r="K589" s="32"/>
      <c r="L589" s="36"/>
      <c r="M589" s="36"/>
      <c r="N589" s="32"/>
      <c r="O589" s="36"/>
      <c r="P589" s="37"/>
      <c r="Q589" s="38"/>
      <c r="R589" s="39"/>
    </row>
    <row r="590">
      <c r="A590" s="31"/>
      <c r="B590" s="32"/>
      <c r="C590" s="33"/>
      <c r="D590" s="34"/>
      <c r="E590" s="34"/>
      <c r="F590" s="35"/>
      <c r="G590" s="35"/>
      <c r="H590" s="32"/>
      <c r="I590" s="60"/>
      <c r="J590" s="35"/>
      <c r="K590" s="32"/>
      <c r="L590" s="36"/>
      <c r="M590" s="36"/>
      <c r="N590" s="32"/>
      <c r="O590" s="36"/>
      <c r="P590" s="37"/>
      <c r="Q590" s="38"/>
      <c r="R590" s="39"/>
    </row>
    <row r="591">
      <c r="A591" s="31"/>
      <c r="B591" s="32"/>
      <c r="C591" s="33"/>
      <c r="D591" s="34"/>
      <c r="E591" s="34"/>
      <c r="F591" s="35"/>
      <c r="G591" s="35"/>
      <c r="H591" s="32"/>
      <c r="I591" s="60"/>
      <c r="J591" s="35"/>
      <c r="K591" s="32"/>
      <c r="L591" s="36"/>
      <c r="M591" s="36"/>
      <c r="N591" s="32"/>
      <c r="O591" s="36"/>
      <c r="P591" s="37"/>
      <c r="Q591" s="38"/>
      <c r="R591" s="39"/>
    </row>
    <row r="592">
      <c r="A592" s="31"/>
      <c r="B592" s="32"/>
      <c r="C592" s="33"/>
      <c r="D592" s="34"/>
      <c r="E592" s="34"/>
      <c r="F592" s="35"/>
      <c r="G592" s="35"/>
      <c r="H592" s="32"/>
      <c r="I592" s="60"/>
      <c r="J592" s="35"/>
      <c r="K592" s="32"/>
      <c r="L592" s="36"/>
      <c r="M592" s="36"/>
      <c r="N592" s="32"/>
      <c r="O592" s="36"/>
      <c r="P592" s="37"/>
      <c r="Q592" s="38"/>
      <c r="R592" s="39"/>
    </row>
    <row r="593">
      <c r="A593" s="31"/>
      <c r="B593" s="32"/>
      <c r="C593" s="33"/>
      <c r="D593" s="34"/>
      <c r="E593" s="34"/>
      <c r="F593" s="35"/>
      <c r="G593" s="35"/>
      <c r="H593" s="32"/>
      <c r="I593" s="60"/>
      <c r="J593" s="35"/>
      <c r="K593" s="32"/>
      <c r="L593" s="36"/>
      <c r="M593" s="36"/>
      <c r="N593" s="32"/>
      <c r="O593" s="36"/>
      <c r="P593" s="37"/>
      <c r="Q593" s="38"/>
      <c r="R593" s="39"/>
    </row>
    <row r="594">
      <c r="A594" s="31"/>
      <c r="B594" s="32"/>
      <c r="C594" s="33"/>
      <c r="D594" s="34"/>
      <c r="E594" s="34"/>
      <c r="F594" s="35"/>
      <c r="G594" s="35"/>
      <c r="H594" s="32"/>
      <c r="I594" s="60"/>
      <c r="J594" s="35"/>
      <c r="K594" s="32"/>
      <c r="L594" s="36"/>
      <c r="M594" s="36"/>
      <c r="N594" s="32"/>
      <c r="O594" s="36"/>
      <c r="P594" s="37"/>
      <c r="Q594" s="38"/>
      <c r="R594" s="39"/>
    </row>
    <row r="595">
      <c r="A595" s="31"/>
      <c r="B595" s="32"/>
      <c r="C595" s="33"/>
      <c r="D595" s="34"/>
      <c r="E595" s="34"/>
      <c r="F595" s="35"/>
      <c r="G595" s="35"/>
      <c r="H595" s="32"/>
      <c r="I595" s="60"/>
      <c r="J595" s="35"/>
      <c r="K595" s="32"/>
      <c r="L595" s="36"/>
      <c r="M595" s="36"/>
      <c r="N595" s="32"/>
      <c r="O595" s="36"/>
      <c r="P595" s="37"/>
      <c r="Q595" s="38"/>
      <c r="R595" s="39"/>
    </row>
    <row r="596">
      <c r="A596" s="31"/>
      <c r="B596" s="32"/>
      <c r="C596" s="33"/>
      <c r="D596" s="34"/>
      <c r="E596" s="34"/>
      <c r="F596" s="35"/>
      <c r="G596" s="35"/>
      <c r="H596" s="32"/>
      <c r="I596" s="60"/>
      <c r="J596" s="35"/>
      <c r="K596" s="32"/>
      <c r="L596" s="36"/>
      <c r="M596" s="36"/>
      <c r="N596" s="32"/>
      <c r="O596" s="36"/>
      <c r="P596" s="37"/>
      <c r="Q596" s="38"/>
      <c r="R596" s="39"/>
    </row>
    <row r="597">
      <c r="A597" s="31"/>
      <c r="B597" s="32"/>
      <c r="C597" s="33"/>
      <c r="D597" s="34"/>
      <c r="E597" s="34"/>
      <c r="F597" s="35"/>
      <c r="G597" s="35"/>
      <c r="H597" s="32"/>
      <c r="I597" s="60"/>
      <c r="J597" s="35"/>
      <c r="K597" s="32"/>
      <c r="L597" s="36"/>
      <c r="M597" s="36"/>
      <c r="N597" s="32"/>
      <c r="O597" s="36"/>
      <c r="P597" s="37"/>
      <c r="Q597" s="38"/>
      <c r="R597" s="39"/>
    </row>
    <row r="598">
      <c r="A598" s="31"/>
      <c r="B598" s="32"/>
      <c r="C598" s="33"/>
      <c r="D598" s="34"/>
      <c r="E598" s="34"/>
      <c r="F598" s="35"/>
      <c r="G598" s="35"/>
      <c r="H598" s="32"/>
      <c r="I598" s="60"/>
      <c r="J598" s="35"/>
      <c r="K598" s="32"/>
      <c r="L598" s="36"/>
      <c r="M598" s="36"/>
      <c r="N598" s="32"/>
      <c r="O598" s="36"/>
      <c r="P598" s="37"/>
      <c r="Q598" s="38"/>
      <c r="R598" s="39"/>
    </row>
    <row r="599">
      <c r="A599" s="31"/>
      <c r="B599" s="32"/>
      <c r="C599" s="33"/>
      <c r="D599" s="34"/>
      <c r="E599" s="34"/>
      <c r="F599" s="35"/>
      <c r="G599" s="35"/>
      <c r="H599" s="32"/>
      <c r="I599" s="60"/>
      <c r="J599" s="35"/>
      <c r="K599" s="32"/>
      <c r="L599" s="36"/>
      <c r="M599" s="36"/>
      <c r="N599" s="32"/>
      <c r="O599" s="36"/>
      <c r="P599" s="37"/>
      <c r="Q599" s="38"/>
      <c r="R599" s="39"/>
    </row>
    <row r="600">
      <c r="A600" s="31"/>
      <c r="B600" s="32"/>
      <c r="C600" s="33"/>
      <c r="D600" s="34"/>
      <c r="E600" s="34"/>
      <c r="F600" s="35"/>
      <c r="G600" s="35"/>
      <c r="H600" s="32"/>
      <c r="I600" s="60"/>
      <c r="J600" s="35"/>
      <c r="K600" s="32"/>
      <c r="L600" s="36"/>
      <c r="M600" s="36"/>
      <c r="N600" s="32"/>
      <c r="O600" s="36"/>
      <c r="P600" s="37"/>
      <c r="Q600" s="38"/>
      <c r="R600" s="39"/>
    </row>
    <row r="601">
      <c r="A601" s="31"/>
      <c r="B601" s="32"/>
      <c r="C601" s="33"/>
      <c r="D601" s="34"/>
      <c r="E601" s="34"/>
      <c r="F601" s="35"/>
      <c r="G601" s="35"/>
      <c r="H601" s="32"/>
      <c r="I601" s="60"/>
      <c r="J601" s="35"/>
      <c r="K601" s="32"/>
      <c r="L601" s="36"/>
      <c r="M601" s="36"/>
      <c r="N601" s="32"/>
      <c r="O601" s="36"/>
      <c r="P601" s="37"/>
      <c r="Q601" s="38"/>
      <c r="R601" s="39"/>
    </row>
    <row r="602">
      <c r="A602" s="31"/>
      <c r="B602" s="32"/>
      <c r="C602" s="33"/>
      <c r="D602" s="34"/>
      <c r="E602" s="34"/>
      <c r="F602" s="35"/>
      <c r="G602" s="35"/>
      <c r="H602" s="32"/>
      <c r="I602" s="60"/>
      <c r="J602" s="35"/>
      <c r="K602" s="32"/>
      <c r="L602" s="36"/>
      <c r="M602" s="36"/>
      <c r="N602" s="32"/>
      <c r="O602" s="36"/>
      <c r="P602" s="37"/>
      <c r="Q602" s="38"/>
      <c r="R602" s="39"/>
    </row>
    <row r="603">
      <c r="A603" s="31"/>
      <c r="B603" s="32"/>
      <c r="C603" s="33"/>
      <c r="D603" s="34"/>
      <c r="E603" s="34"/>
      <c r="F603" s="35"/>
      <c r="G603" s="35"/>
      <c r="H603" s="32"/>
      <c r="I603" s="60"/>
      <c r="J603" s="35"/>
      <c r="K603" s="32"/>
      <c r="L603" s="36"/>
      <c r="M603" s="36"/>
      <c r="N603" s="32"/>
      <c r="O603" s="36"/>
      <c r="P603" s="37"/>
      <c r="Q603" s="38"/>
      <c r="R603" s="39"/>
    </row>
    <row r="604">
      <c r="A604" s="31"/>
      <c r="B604" s="32"/>
      <c r="C604" s="33"/>
      <c r="D604" s="34"/>
      <c r="E604" s="34"/>
      <c r="F604" s="35"/>
      <c r="G604" s="35"/>
      <c r="H604" s="32"/>
      <c r="I604" s="60"/>
      <c r="J604" s="35"/>
      <c r="K604" s="32"/>
      <c r="L604" s="36"/>
      <c r="M604" s="36"/>
      <c r="N604" s="32"/>
      <c r="O604" s="36"/>
      <c r="P604" s="37"/>
      <c r="Q604" s="38"/>
      <c r="R604" s="39"/>
    </row>
    <row r="605">
      <c r="A605" s="31"/>
      <c r="B605" s="32"/>
      <c r="C605" s="33"/>
      <c r="D605" s="34"/>
      <c r="E605" s="34"/>
      <c r="F605" s="35"/>
      <c r="G605" s="35"/>
      <c r="H605" s="32"/>
      <c r="I605" s="60"/>
      <c r="J605" s="35"/>
      <c r="K605" s="32"/>
      <c r="L605" s="36"/>
      <c r="M605" s="36"/>
      <c r="N605" s="32"/>
      <c r="O605" s="36"/>
      <c r="P605" s="37"/>
      <c r="Q605" s="38"/>
      <c r="R605" s="39"/>
    </row>
    <row r="606">
      <c r="A606" s="31"/>
      <c r="B606" s="32"/>
      <c r="C606" s="33"/>
      <c r="D606" s="34"/>
      <c r="E606" s="34"/>
      <c r="F606" s="35"/>
      <c r="G606" s="35"/>
      <c r="H606" s="32"/>
      <c r="I606" s="60"/>
      <c r="J606" s="35"/>
      <c r="K606" s="32"/>
      <c r="L606" s="36"/>
      <c r="M606" s="36"/>
      <c r="N606" s="32"/>
      <c r="O606" s="36"/>
      <c r="P606" s="37"/>
      <c r="Q606" s="38"/>
      <c r="R606" s="39"/>
    </row>
    <row r="607">
      <c r="A607" s="31"/>
      <c r="B607" s="32"/>
      <c r="C607" s="33"/>
      <c r="D607" s="34"/>
      <c r="E607" s="34"/>
      <c r="F607" s="35"/>
      <c r="G607" s="35"/>
      <c r="H607" s="32"/>
      <c r="I607" s="60"/>
      <c r="J607" s="35"/>
      <c r="K607" s="32"/>
      <c r="L607" s="36"/>
      <c r="M607" s="36"/>
      <c r="N607" s="32"/>
      <c r="O607" s="36"/>
      <c r="P607" s="37"/>
      <c r="Q607" s="38"/>
      <c r="R607" s="39"/>
    </row>
    <row r="608">
      <c r="A608" s="31"/>
      <c r="B608" s="32"/>
      <c r="C608" s="33"/>
      <c r="D608" s="34"/>
      <c r="E608" s="34"/>
      <c r="F608" s="35"/>
      <c r="G608" s="35"/>
      <c r="H608" s="32"/>
      <c r="I608" s="60"/>
      <c r="J608" s="35"/>
      <c r="K608" s="32"/>
      <c r="L608" s="36"/>
      <c r="M608" s="36"/>
      <c r="N608" s="32"/>
      <c r="O608" s="36"/>
      <c r="P608" s="37"/>
      <c r="Q608" s="38"/>
      <c r="R608" s="39"/>
    </row>
    <row r="609">
      <c r="A609" s="31"/>
      <c r="B609" s="32"/>
      <c r="C609" s="33"/>
      <c r="D609" s="34"/>
      <c r="E609" s="34"/>
      <c r="F609" s="35"/>
      <c r="G609" s="35"/>
      <c r="H609" s="32"/>
      <c r="I609" s="60"/>
      <c r="J609" s="35"/>
      <c r="K609" s="32"/>
      <c r="L609" s="36"/>
      <c r="M609" s="36"/>
      <c r="N609" s="32"/>
      <c r="O609" s="36"/>
      <c r="P609" s="37"/>
      <c r="Q609" s="38"/>
      <c r="R609" s="39"/>
    </row>
    <row r="610">
      <c r="A610" s="31"/>
      <c r="B610" s="32"/>
      <c r="C610" s="33"/>
      <c r="D610" s="34"/>
      <c r="E610" s="34"/>
      <c r="F610" s="35"/>
      <c r="G610" s="35"/>
      <c r="H610" s="32"/>
      <c r="I610" s="60"/>
      <c r="J610" s="35"/>
      <c r="K610" s="32"/>
      <c r="L610" s="36"/>
      <c r="M610" s="36"/>
      <c r="N610" s="32"/>
      <c r="O610" s="36"/>
      <c r="P610" s="37"/>
      <c r="Q610" s="38"/>
      <c r="R610" s="39"/>
    </row>
    <row r="611">
      <c r="A611" s="31"/>
      <c r="B611" s="32"/>
      <c r="C611" s="33"/>
      <c r="D611" s="34"/>
      <c r="E611" s="34"/>
      <c r="F611" s="35"/>
      <c r="G611" s="35"/>
      <c r="H611" s="32"/>
      <c r="I611" s="60"/>
      <c r="J611" s="35"/>
      <c r="K611" s="32"/>
      <c r="L611" s="36"/>
      <c r="M611" s="36"/>
      <c r="N611" s="32"/>
      <c r="O611" s="36"/>
      <c r="P611" s="37"/>
      <c r="Q611" s="38"/>
      <c r="R611" s="39"/>
    </row>
    <row r="612">
      <c r="A612" s="31"/>
      <c r="B612" s="32"/>
      <c r="C612" s="33"/>
      <c r="D612" s="34"/>
      <c r="E612" s="34"/>
      <c r="F612" s="35"/>
      <c r="G612" s="35"/>
      <c r="H612" s="32"/>
      <c r="I612" s="60"/>
      <c r="J612" s="35"/>
      <c r="K612" s="32"/>
      <c r="L612" s="36"/>
      <c r="M612" s="36"/>
      <c r="N612" s="32"/>
      <c r="O612" s="36"/>
      <c r="P612" s="37"/>
      <c r="Q612" s="38"/>
      <c r="R612" s="39"/>
    </row>
    <row r="613">
      <c r="A613" s="31"/>
      <c r="B613" s="32"/>
      <c r="C613" s="33"/>
      <c r="D613" s="34"/>
      <c r="E613" s="34"/>
      <c r="F613" s="35"/>
      <c r="G613" s="35"/>
      <c r="H613" s="32"/>
      <c r="I613" s="60"/>
      <c r="J613" s="35"/>
      <c r="K613" s="32"/>
      <c r="L613" s="36"/>
      <c r="M613" s="36"/>
      <c r="N613" s="32"/>
      <c r="O613" s="36"/>
      <c r="P613" s="37"/>
      <c r="Q613" s="38"/>
      <c r="R613" s="39"/>
    </row>
    <row r="614">
      <c r="A614" s="31"/>
      <c r="B614" s="32"/>
      <c r="C614" s="33"/>
      <c r="D614" s="34"/>
      <c r="E614" s="34"/>
      <c r="F614" s="35"/>
      <c r="G614" s="35"/>
      <c r="H614" s="32"/>
      <c r="I614" s="60"/>
      <c r="J614" s="35"/>
      <c r="K614" s="32"/>
      <c r="L614" s="36"/>
      <c r="M614" s="36"/>
      <c r="N614" s="32"/>
      <c r="O614" s="36"/>
      <c r="P614" s="37"/>
      <c r="Q614" s="38"/>
      <c r="R614" s="39"/>
    </row>
    <row r="615">
      <c r="A615" s="31"/>
      <c r="B615" s="32"/>
      <c r="C615" s="33"/>
      <c r="D615" s="34"/>
      <c r="E615" s="34"/>
      <c r="F615" s="35"/>
      <c r="G615" s="35"/>
      <c r="H615" s="32"/>
      <c r="I615" s="60"/>
      <c r="J615" s="35"/>
      <c r="K615" s="32"/>
      <c r="L615" s="36"/>
      <c r="M615" s="36"/>
      <c r="N615" s="32"/>
      <c r="O615" s="36"/>
      <c r="P615" s="37"/>
      <c r="Q615" s="38"/>
      <c r="R615" s="39"/>
    </row>
    <row r="616">
      <c r="A616" s="31"/>
      <c r="B616" s="32"/>
      <c r="C616" s="33"/>
      <c r="D616" s="34"/>
      <c r="E616" s="34"/>
      <c r="F616" s="35"/>
      <c r="G616" s="35"/>
      <c r="H616" s="32"/>
      <c r="I616" s="60"/>
      <c r="J616" s="35"/>
      <c r="K616" s="32"/>
      <c r="L616" s="36"/>
      <c r="M616" s="36"/>
      <c r="N616" s="32"/>
      <c r="O616" s="36"/>
      <c r="P616" s="37"/>
      <c r="Q616" s="38"/>
      <c r="R616" s="39"/>
    </row>
    <row r="617">
      <c r="A617" s="31"/>
      <c r="B617" s="32"/>
      <c r="C617" s="33"/>
      <c r="D617" s="34"/>
      <c r="E617" s="34"/>
      <c r="F617" s="35"/>
      <c r="G617" s="35"/>
      <c r="H617" s="32"/>
      <c r="I617" s="60"/>
      <c r="J617" s="35"/>
      <c r="K617" s="32"/>
      <c r="L617" s="36"/>
      <c r="M617" s="36"/>
      <c r="N617" s="32"/>
      <c r="O617" s="36"/>
      <c r="P617" s="37"/>
      <c r="Q617" s="38"/>
      <c r="R617" s="39"/>
    </row>
    <row r="618">
      <c r="A618" s="31"/>
      <c r="B618" s="32"/>
      <c r="C618" s="33"/>
      <c r="D618" s="34"/>
      <c r="E618" s="34"/>
      <c r="F618" s="35"/>
      <c r="G618" s="35"/>
      <c r="H618" s="32"/>
      <c r="I618" s="60"/>
      <c r="J618" s="35"/>
      <c r="K618" s="32"/>
      <c r="L618" s="36"/>
      <c r="M618" s="36"/>
      <c r="N618" s="32"/>
      <c r="O618" s="36"/>
      <c r="P618" s="37"/>
      <c r="Q618" s="38"/>
      <c r="R618" s="39"/>
    </row>
    <row r="619">
      <c r="A619" s="31"/>
      <c r="B619" s="32"/>
      <c r="C619" s="33"/>
      <c r="D619" s="34"/>
      <c r="E619" s="34"/>
      <c r="F619" s="35"/>
      <c r="G619" s="35"/>
      <c r="H619" s="32"/>
      <c r="I619" s="60"/>
      <c r="J619" s="35"/>
      <c r="K619" s="32"/>
      <c r="L619" s="36"/>
      <c r="M619" s="36"/>
      <c r="N619" s="32"/>
      <c r="O619" s="36"/>
      <c r="P619" s="37"/>
      <c r="Q619" s="38"/>
      <c r="R619" s="39"/>
    </row>
    <row r="620">
      <c r="A620" s="31"/>
      <c r="B620" s="32"/>
      <c r="C620" s="33"/>
      <c r="D620" s="34"/>
      <c r="E620" s="34"/>
      <c r="F620" s="35"/>
      <c r="G620" s="35"/>
      <c r="H620" s="32"/>
      <c r="I620" s="60"/>
      <c r="J620" s="35"/>
      <c r="K620" s="32"/>
      <c r="L620" s="36"/>
      <c r="M620" s="36"/>
      <c r="N620" s="32"/>
      <c r="O620" s="36"/>
      <c r="P620" s="37"/>
      <c r="Q620" s="38"/>
      <c r="R620" s="39"/>
    </row>
    <row r="621">
      <c r="A621" s="31"/>
      <c r="B621" s="32"/>
      <c r="C621" s="33"/>
      <c r="D621" s="34"/>
      <c r="E621" s="34"/>
      <c r="F621" s="35"/>
      <c r="G621" s="35"/>
      <c r="H621" s="32"/>
      <c r="I621" s="60"/>
      <c r="J621" s="35"/>
      <c r="K621" s="32"/>
      <c r="L621" s="36"/>
      <c r="M621" s="36"/>
      <c r="N621" s="32"/>
      <c r="O621" s="36"/>
      <c r="P621" s="37"/>
      <c r="Q621" s="38"/>
      <c r="R621" s="39"/>
    </row>
    <row r="622">
      <c r="A622" s="31"/>
      <c r="B622" s="32"/>
      <c r="C622" s="33"/>
      <c r="D622" s="34"/>
      <c r="E622" s="34"/>
      <c r="F622" s="35"/>
      <c r="G622" s="35"/>
      <c r="H622" s="32"/>
      <c r="I622" s="60"/>
      <c r="J622" s="35"/>
      <c r="K622" s="32"/>
      <c r="L622" s="36"/>
      <c r="M622" s="36"/>
      <c r="N622" s="32"/>
      <c r="O622" s="36"/>
      <c r="P622" s="37"/>
      <c r="Q622" s="38"/>
      <c r="R622" s="39"/>
    </row>
    <row r="623">
      <c r="A623" s="31"/>
      <c r="B623" s="32"/>
      <c r="C623" s="33"/>
      <c r="D623" s="34"/>
      <c r="E623" s="34"/>
      <c r="F623" s="35"/>
      <c r="G623" s="35"/>
      <c r="H623" s="32"/>
      <c r="I623" s="60"/>
      <c r="J623" s="35"/>
      <c r="K623" s="32"/>
      <c r="L623" s="36"/>
      <c r="M623" s="36"/>
      <c r="N623" s="32"/>
      <c r="O623" s="36"/>
      <c r="P623" s="37"/>
      <c r="Q623" s="38"/>
      <c r="R623" s="39"/>
    </row>
    <row r="624">
      <c r="A624" s="31"/>
      <c r="B624" s="32"/>
      <c r="C624" s="33"/>
      <c r="D624" s="34"/>
      <c r="E624" s="34"/>
      <c r="F624" s="35"/>
      <c r="G624" s="35"/>
      <c r="H624" s="32"/>
      <c r="I624" s="60"/>
      <c r="J624" s="35"/>
      <c r="K624" s="32"/>
      <c r="L624" s="36"/>
      <c r="M624" s="36"/>
      <c r="N624" s="32"/>
      <c r="O624" s="36"/>
      <c r="P624" s="37"/>
      <c r="Q624" s="38"/>
      <c r="R624" s="39"/>
    </row>
    <row r="625">
      <c r="A625" s="31"/>
      <c r="B625" s="32"/>
      <c r="C625" s="33"/>
      <c r="D625" s="34"/>
      <c r="E625" s="34"/>
      <c r="F625" s="35"/>
      <c r="G625" s="35"/>
      <c r="H625" s="32"/>
      <c r="I625" s="60"/>
      <c r="J625" s="35"/>
      <c r="K625" s="32"/>
      <c r="L625" s="36"/>
      <c r="M625" s="36"/>
      <c r="N625" s="32"/>
      <c r="O625" s="36"/>
      <c r="P625" s="37"/>
      <c r="Q625" s="38"/>
      <c r="R625" s="39"/>
    </row>
    <row r="626">
      <c r="A626" s="31"/>
      <c r="B626" s="32"/>
      <c r="C626" s="33"/>
      <c r="D626" s="34"/>
      <c r="E626" s="34"/>
      <c r="F626" s="35"/>
      <c r="G626" s="35"/>
      <c r="H626" s="32"/>
      <c r="I626" s="60"/>
      <c r="J626" s="35"/>
      <c r="K626" s="32"/>
      <c r="L626" s="36"/>
      <c r="M626" s="36"/>
      <c r="N626" s="32"/>
      <c r="O626" s="36"/>
      <c r="P626" s="37"/>
      <c r="Q626" s="38"/>
      <c r="R626" s="39"/>
    </row>
    <row r="627">
      <c r="A627" s="31"/>
      <c r="B627" s="32"/>
      <c r="C627" s="33"/>
      <c r="D627" s="34"/>
      <c r="E627" s="34"/>
      <c r="F627" s="35"/>
      <c r="G627" s="35"/>
      <c r="H627" s="32"/>
      <c r="I627" s="60"/>
      <c r="J627" s="35"/>
      <c r="K627" s="32"/>
      <c r="L627" s="36"/>
      <c r="M627" s="36"/>
      <c r="N627" s="32"/>
      <c r="O627" s="36"/>
      <c r="P627" s="37"/>
      <c r="Q627" s="38"/>
      <c r="R627" s="39"/>
    </row>
    <row r="628">
      <c r="A628" s="31"/>
      <c r="B628" s="32"/>
      <c r="C628" s="33"/>
      <c r="D628" s="34"/>
      <c r="E628" s="34"/>
      <c r="F628" s="35"/>
      <c r="G628" s="35"/>
      <c r="H628" s="32"/>
      <c r="I628" s="60"/>
      <c r="J628" s="35"/>
      <c r="K628" s="32"/>
      <c r="L628" s="36"/>
      <c r="M628" s="36"/>
      <c r="N628" s="32"/>
      <c r="O628" s="36"/>
      <c r="P628" s="37"/>
      <c r="Q628" s="38"/>
      <c r="R628" s="39"/>
    </row>
    <row r="629">
      <c r="A629" s="31"/>
      <c r="B629" s="32"/>
      <c r="C629" s="33"/>
      <c r="D629" s="34"/>
      <c r="E629" s="34"/>
      <c r="F629" s="35"/>
      <c r="G629" s="35"/>
      <c r="H629" s="32"/>
      <c r="I629" s="60"/>
      <c r="J629" s="35"/>
      <c r="K629" s="32"/>
      <c r="L629" s="36"/>
      <c r="M629" s="36"/>
      <c r="N629" s="32"/>
      <c r="O629" s="36"/>
      <c r="P629" s="37"/>
      <c r="Q629" s="38"/>
      <c r="R629" s="39"/>
    </row>
    <row r="630">
      <c r="A630" s="31"/>
      <c r="B630" s="32"/>
      <c r="C630" s="33"/>
      <c r="D630" s="34"/>
      <c r="E630" s="34"/>
      <c r="F630" s="35"/>
      <c r="G630" s="35"/>
      <c r="H630" s="32"/>
      <c r="I630" s="60"/>
      <c r="J630" s="35"/>
      <c r="K630" s="32"/>
      <c r="L630" s="36"/>
      <c r="M630" s="36"/>
      <c r="N630" s="32"/>
      <c r="O630" s="36"/>
      <c r="P630" s="37"/>
      <c r="Q630" s="38"/>
      <c r="R630" s="39"/>
    </row>
    <row r="631">
      <c r="A631" s="31"/>
      <c r="B631" s="32"/>
      <c r="C631" s="33"/>
      <c r="D631" s="34"/>
      <c r="E631" s="34"/>
      <c r="F631" s="35"/>
      <c r="G631" s="35"/>
      <c r="H631" s="32"/>
      <c r="I631" s="60"/>
      <c r="J631" s="35"/>
      <c r="K631" s="32"/>
      <c r="L631" s="36"/>
      <c r="M631" s="36"/>
      <c r="N631" s="32"/>
      <c r="O631" s="36"/>
      <c r="P631" s="37"/>
      <c r="Q631" s="38"/>
      <c r="R631" s="39"/>
    </row>
    <row r="632">
      <c r="A632" s="31"/>
      <c r="B632" s="32"/>
      <c r="C632" s="33"/>
      <c r="D632" s="34"/>
      <c r="E632" s="34"/>
      <c r="F632" s="35"/>
      <c r="G632" s="35"/>
      <c r="H632" s="32"/>
      <c r="I632" s="60"/>
      <c r="J632" s="35"/>
      <c r="K632" s="32"/>
      <c r="L632" s="36"/>
      <c r="M632" s="36"/>
      <c r="N632" s="32"/>
      <c r="O632" s="36"/>
      <c r="P632" s="37"/>
      <c r="Q632" s="38"/>
      <c r="R632" s="39"/>
    </row>
    <row r="633">
      <c r="A633" s="31"/>
      <c r="B633" s="32"/>
      <c r="C633" s="33"/>
      <c r="D633" s="34"/>
      <c r="E633" s="34"/>
      <c r="F633" s="35"/>
      <c r="G633" s="35"/>
      <c r="H633" s="32"/>
      <c r="I633" s="60"/>
      <c r="J633" s="35"/>
      <c r="K633" s="32"/>
      <c r="L633" s="36"/>
      <c r="M633" s="36"/>
      <c r="N633" s="32"/>
      <c r="O633" s="36"/>
      <c r="P633" s="37"/>
      <c r="Q633" s="38"/>
      <c r="R633" s="39"/>
    </row>
    <row r="634">
      <c r="A634" s="31"/>
      <c r="B634" s="32"/>
      <c r="C634" s="33"/>
      <c r="D634" s="34"/>
      <c r="E634" s="34"/>
      <c r="F634" s="35"/>
      <c r="G634" s="35"/>
      <c r="H634" s="32"/>
      <c r="I634" s="60"/>
      <c r="J634" s="35"/>
      <c r="K634" s="32"/>
      <c r="L634" s="36"/>
      <c r="M634" s="36"/>
      <c r="N634" s="32"/>
      <c r="O634" s="36"/>
      <c r="P634" s="37"/>
      <c r="Q634" s="38"/>
      <c r="R634" s="39"/>
    </row>
    <row r="635">
      <c r="A635" s="31"/>
      <c r="B635" s="32"/>
      <c r="C635" s="33"/>
      <c r="D635" s="34"/>
      <c r="E635" s="34"/>
      <c r="F635" s="35"/>
      <c r="G635" s="35"/>
      <c r="H635" s="32"/>
      <c r="I635" s="60"/>
      <c r="J635" s="35"/>
      <c r="K635" s="32"/>
      <c r="L635" s="36"/>
      <c r="M635" s="36"/>
      <c r="N635" s="32"/>
      <c r="O635" s="36"/>
      <c r="P635" s="37"/>
      <c r="Q635" s="38"/>
      <c r="R635" s="39"/>
    </row>
    <row r="636">
      <c r="A636" s="31"/>
      <c r="B636" s="32"/>
      <c r="C636" s="33"/>
      <c r="D636" s="34"/>
      <c r="E636" s="34"/>
      <c r="F636" s="35"/>
      <c r="G636" s="35"/>
      <c r="H636" s="32"/>
      <c r="I636" s="60"/>
      <c r="J636" s="35"/>
      <c r="K636" s="32"/>
      <c r="L636" s="36"/>
      <c r="M636" s="36"/>
      <c r="N636" s="32"/>
      <c r="O636" s="36"/>
      <c r="P636" s="37"/>
      <c r="Q636" s="38"/>
      <c r="R636" s="39"/>
    </row>
    <row r="637">
      <c r="A637" s="31"/>
      <c r="B637" s="32"/>
      <c r="C637" s="33"/>
      <c r="D637" s="34"/>
      <c r="E637" s="34"/>
      <c r="F637" s="35"/>
      <c r="G637" s="35"/>
      <c r="H637" s="32"/>
      <c r="I637" s="60"/>
      <c r="J637" s="35"/>
      <c r="K637" s="32"/>
      <c r="L637" s="36"/>
      <c r="M637" s="36"/>
      <c r="N637" s="32"/>
      <c r="O637" s="36"/>
      <c r="P637" s="37"/>
      <c r="Q637" s="38"/>
      <c r="R637" s="39"/>
    </row>
    <row r="638">
      <c r="A638" s="31"/>
      <c r="B638" s="32"/>
      <c r="C638" s="33"/>
      <c r="D638" s="34"/>
      <c r="E638" s="34"/>
      <c r="F638" s="35"/>
      <c r="G638" s="35"/>
      <c r="H638" s="32"/>
      <c r="I638" s="60"/>
      <c r="J638" s="35"/>
      <c r="K638" s="32"/>
      <c r="L638" s="36"/>
      <c r="M638" s="36"/>
      <c r="N638" s="32"/>
      <c r="O638" s="36"/>
      <c r="P638" s="37"/>
      <c r="Q638" s="38"/>
      <c r="R638" s="39"/>
    </row>
    <row r="639">
      <c r="A639" s="31"/>
      <c r="B639" s="32"/>
      <c r="C639" s="33"/>
      <c r="D639" s="34"/>
      <c r="E639" s="34"/>
      <c r="F639" s="35"/>
      <c r="G639" s="35"/>
      <c r="H639" s="32"/>
      <c r="I639" s="60"/>
      <c r="J639" s="35"/>
      <c r="K639" s="32"/>
      <c r="L639" s="36"/>
      <c r="M639" s="36"/>
      <c r="N639" s="32"/>
      <c r="O639" s="36"/>
      <c r="P639" s="37"/>
      <c r="Q639" s="38"/>
      <c r="R639" s="39"/>
    </row>
    <row r="640">
      <c r="A640" s="31"/>
      <c r="B640" s="32"/>
      <c r="C640" s="33"/>
      <c r="D640" s="34"/>
      <c r="E640" s="34"/>
      <c r="F640" s="35"/>
      <c r="G640" s="35"/>
      <c r="H640" s="32"/>
      <c r="I640" s="60"/>
      <c r="J640" s="35"/>
      <c r="K640" s="32"/>
      <c r="L640" s="36"/>
      <c r="M640" s="36"/>
      <c r="N640" s="32"/>
      <c r="O640" s="36"/>
      <c r="P640" s="37"/>
      <c r="Q640" s="38"/>
      <c r="R640" s="39"/>
    </row>
    <row r="641">
      <c r="A641" s="31"/>
      <c r="B641" s="32"/>
      <c r="C641" s="33"/>
      <c r="D641" s="34"/>
      <c r="E641" s="34"/>
      <c r="F641" s="35"/>
      <c r="G641" s="35"/>
      <c r="H641" s="32"/>
      <c r="I641" s="60"/>
      <c r="J641" s="35"/>
      <c r="K641" s="32"/>
      <c r="L641" s="36"/>
      <c r="M641" s="36"/>
      <c r="N641" s="32"/>
      <c r="O641" s="36"/>
      <c r="P641" s="37"/>
      <c r="Q641" s="38"/>
      <c r="R641" s="39"/>
    </row>
    <row r="642">
      <c r="A642" s="31"/>
      <c r="B642" s="32"/>
      <c r="C642" s="33"/>
      <c r="D642" s="34"/>
      <c r="E642" s="34"/>
      <c r="F642" s="35"/>
      <c r="G642" s="35"/>
      <c r="H642" s="32"/>
      <c r="I642" s="60"/>
      <c r="J642" s="35"/>
      <c r="K642" s="32"/>
      <c r="L642" s="36"/>
      <c r="M642" s="36"/>
      <c r="N642" s="32"/>
      <c r="O642" s="36"/>
      <c r="P642" s="37"/>
      <c r="Q642" s="38"/>
      <c r="R642" s="39"/>
    </row>
    <row r="643">
      <c r="A643" s="31"/>
      <c r="B643" s="32"/>
      <c r="C643" s="33"/>
      <c r="D643" s="34"/>
      <c r="E643" s="34"/>
      <c r="F643" s="35"/>
      <c r="G643" s="35"/>
      <c r="H643" s="32"/>
      <c r="I643" s="70"/>
      <c r="J643" s="35"/>
      <c r="K643" s="32"/>
      <c r="L643" s="36"/>
      <c r="M643" s="36"/>
      <c r="N643" s="32"/>
      <c r="O643" s="36"/>
      <c r="P643" s="37"/>
      <c r="Q643" s="38"/>
      <c r="R643" s="39"/>
    </row>
    <row r="644">
      <c r="A644" s="31"/>
      <c r="B644" s="32"/>
      <c r="C644" s="33"/>
      <c r="D644" s="34"/>
      <c r="E644" s="34"/>
      <c r="F644" s="35"/>
      <c r="G644" s="35"/>
      <c r="H644" s="32"/>
      <c r="I644" s="70"/>
      <c r="J644" s="35"/>
      <c r="K644" s="32"/>
      <c r="L644" s="36"/>
      <c r="M644" s="36"/>
      <c r="N644" s="32"/>
      <c r="O644" s="36"/>
      <c r="P644" s="37"/>
      <c r="Q644" s="38"/>
      <c r="R644" s="39"/>
    </row>
    <row r="645">
      <c r="A645" s="31"/>
      <c r="B645" s="46"/>
      <c r="C645" s="46"/>
      <c r="D645" s="47"/>
      <c r="E645" s="47"/>
      <c r="F645" s="46"/>
      <c r="G645" s="46"/>
      <c r="H645" s="46"/>
      <c r="I645" s="70"/>
      <c r="J645" s="46"/>
      <c r="K645" s="46"/>
      <c r="L645" s="46"/>
      <c r="M645" s="46"/>
      <c r="N645" s="46"/>
      <c r="O645" s="46"/>
      <c r="P645" s="47"/>
      <c r="Q645" s="47"/>
      <c r="R645" s="47"/>
    </row>
    <row r="646">
      <c r="A646" s="31"/>
      <c r="B646" s="46"/>
      <c r="C646" s="46"/>
      <c r="D646" s="47"/>
      <c r="E646" s="47"/>
      <c r="F646" s="46"/>
      <c r="G646" s="46"/>
      <c r="H646" s="46"/>
      <c r="I646" s="70"/>
      <c r="J646" s="46"/>
      <c r="K646" s="46"/>
      <c r="L646" s="46"/>
      <c r="M646" s="46"/>
      <c r="N646" s="46"/>
      <c r="O646" s="46"/>
      <c r="P646" s="47"/>
      <c r="Q646" s="47"/>
      <c r="R646" s="47"/>
    </row>
    <row r="647">
      <c r="A647" s="31"/>
      <c r="B647" s="46"/>
      <c r="C647" s="46"/>
      <c r="D647" s="47"/>
      <c r="E647" s="47"/>
      <c r="F647" s="46"/>
      <c r="G647" s="46"/>
      <c r="H647" s="46"/>
      <c r="I647" s="70"/>
      <c r="J647" s="46"/>
      <c r="K647" s="46"/>
      <c r="L647" s="46"/>
      <c r="M647" s="46"/>
      <c r="N647" s="46"/>
      <c r="O647" s="46"/>
      <c r="P647" s="47"/>
      <c r="Q647" s="47"/>
      <c r="R647" s="47"/>
    </row>
    <row r="648">
      <c r="A648" s="31"/>
      <c r="B648" s="46"/>
      <c r="C648" s="46"/>
      <c r="D648" s="47"/>
      <c r="E648" s="47"/>
      <c r="F648" s="46"/>
      <c r="G648" s="46"/>
      <c r="H648" s="46"/>
      <c r="I648" s="70"/>
      <c r="J648" s="46"/>
      <c r="K648" s="46"/>
      <c r="L648" s="46"/>
      <c r="M648" s="46"/>
      <c r="N648" s="46"/>
      <c r="O648" s="46"/>
      <c r="P648" s="47"/>
      <c r="Q648" s="47"/>
      <c r="R648" s="47"/>
    </row>
    <row r="649">
      <c r="A649" s="31"/>
      <c r="B649" s="46"/>
      <c r="C649" s="46"/>
      <c r="D649" s="47"/>
      <c r="E649" s="47"/>
      <c r="F649" s="46"/>
      <c r="G649" s="46"/>
      <c r="H649" s="46"/>
      <c r="I649" s="70"/>
      <c r="J649" s="46"/>
      <c r="K649" s="46"/>
      <c r="L649" s="46"/>
      <c r="M649" s="46"/>
      <c r="N649" s="46"/>
      <c r="O649" s="46"/>
      <c r="P649" s="47"/>
      <c r="Q649" s="47"/>
      <c r="R649" s="47"/>
    </row>
    <row r="650">
      <c r="A650" s="31"/>
      <c r="B650" s="46"/>
      <c r="C650" s="46"/>
      <c r="D650" s="47"/>
      <c r="E650" s="47"/>
      <c r="F650" s="46"/>
      <c r="G650" s="46"/>
      <c r="H650" s="46"/>
      <c r="I650" s="70"/>
      <c r="J650" s="46"/>
      <c r="K650" s="46"/>
      <c r="L650" s="46"/>
      <c r="M650" s="46"/>
      <c r="N650" s="46"/>
      <c r="O650" s="46"/>
      <c r="P650" s="47"/>
      <c r="Q650" s="47"/>
      <c r="R650" s="47"/>
    </row>
    <row r="651">
      <c r="A651" s="31"/>
      <c r="B651" s="46"/>
      <c r="C651" s="46"/>
      <c r="D651" s="47"/>
      <c r="E651" s="47"/>
      <c r="F651" s="46"/>
      <c r="G651" s="46"/>
      <c r="H651" s="46"/>
      <c r="I651" s="70"/>
      <c r="J651" s="46"/>
      <c r="K651" s="46"/>
      <c r="L651" s="46"/>
      <c r="M651" s="46"/>
      <c r="N651" s="46"/>
      <c r="O651" s="46"/>
      <c r="P651" s="47"/>
      <c r="Q651" s="47"/>
      <c r="R651" s="47"/>
    </row>
    <row r="652">
      <c r="A652" s="31"/>
      <c r="B652" s="46"/>
      <c r="C652" s="46"/>
      <c r="D652" s="47"/>
      <c r="E652" s="47"/>
      <c r="F652" s="46"/>
      <c r="G652" s="46"/>
      <c r="H652" s="46"/>
      <c r="I652" s="70"/>
      <c r="J652" s="46"/>
      <c r="K652" s="46"/>
      <c r="L652" s="46"/>
      <c r="M652" s="46"/>
      <c r="N652" s="46"/>
      <c r="O652" s="46"/>
      <c r="P652" s="47"/>
      <c r="Q652" s="47"/>
      <c r="R652" s="47"/>
    </row>
    <row r="653">
      <c r="A653" s="31"/>
      <c r="B653" s="46"/>
      <c r="C653" s="46"/>
      <c r="D653" s="47"/>
      <c r="E653" s="47"/>
      <c r="F653" s="46"/>
      <c r="G653" s="46"/>
      <c r="H653" s="46"/>
      <c r="I653" s="70"/>
      <c r="J653" s="46"/>
      <c r="K653" s="46"/>
      <c r="L653" s="46"/>
      <c r="M653" s="46"/>
      <c r="N653" s="46"/>
      <c r="O653" s="46"/>
      <c r="P653" s="47"/>
      <c r="Q653" s="47"/>
      <c r="R653" s="47"/>
    </row>
    <row r="654">
      <c r="A654" s="31"/>
      <c r="B654" s="46"/>
      <c r="C654" s="46"/>
      <c r="D654" s="47"/>
      <c r="E654" s="47"/>
      <c r="F654" s="46"/>
      <c r="G654" s="46"/>
      <c r="H654" s="46"/>
      <c r="I654" s="70"/>
      <c r="J654" s="46"/>
      <c r="K654" s="46"/>
      <c r="L654" s="46"/>
      <c r="M654" s="46"/>
      <c r="N654" s="46"/>
      <c r="O654" s="46"/>
      <c r="P654" s="47"/>
      <c r="Q654" s="47"/>
      <c r="R654" s="47"/>
    </row>
    <row r="655">
      <c r="A655" s="31"/>
      <c r="B655" s="46"/>
      <c r="C655" s="46"/>
      <c r="D655" s="47"/>
      <c r="E655" s="47"/>
      <c r="F655" s="46"/>
      <c r="G655" s="46"/>
      <c r="H655" s="46"/>
      <c r="I655" s="70"/>
      <c r="J655" s="46"/>
      <c r="K655" s="46"/>
      <c r="L655" s="46"/>
      <c r="M655" s="46"/>
      <c r="N655" s="46"/>
      <c r="O655" s="46"/>
      <c r="P655" s="47"/>
      <c r="Q655" s="47"/>
      <c r="R655" s="47"/>
    </row>
    <row r="656">
      <c r="A656" s="31"/>
      <c r="B656" s="46"/>
      <c r="C656" s="46"/>
      <c r="D656" s="47"/>
      <c r="E656" s="47"/>
      <c r="F656" s="46"/>
      <c r="G656" s="46"/>
      <c r="H656" s="46"/>
      <c r="I656" s="70"/>
      <c r="J656" s="46"/>
      <c r="K656" s="46"/>
      <c r="L656" s="46"/>
      <c r="M656" s="46"/>
      <c r="N656" s="46"/>
      <c r="O656" s="46"/>
      <c r="P656" s="47"/>
      <c r="Q656" s="47"/>
      <c r="R656" s="47"/>
    </row>
    <row r="657">
      <c r="A657" s="31"/>
      <c r="B657" s="46"/>
      <c r="C657" s="46"/>
      <c r="D657" s="47"/>
      <c r="E657" s="47"/>
      <c r="F657" s="46"/>
      <c r="G657" s="46"/>
      <c r="H657" s="46"/>
      <c r="I657" s="70"/>
      <c r="J657" s="46"/>
      <c r="K657" s="46"/>
      <c r="L657" s="46"/>
      <c r="M657" s="46"/>
      <c r="N657" s="46"/>
      <c r="O657" s="46"/>
      <c r="P657" s="47"/>
      <c r="Q657" s="47"/>
      <c r="R657" s="47"/>
    </row>
    <row r="658">
      <c r="A658" s="31"/>
      <c r="B658" s="46"/>
      <c r="C658" s="46"/>
      <c r="D658" s="47"/>
      <c r="E658" s="47"/>
      <c r="F658" s="46"/>
      <c r="G658" s="46"/>
      <c r="H658" s="46"/>
      <c r="I658" s="70"/>
      <c r="J658" s="46"/>
      <c r="K658" s="46"/>
      <c r="L658" s="46"/>
      <c r="M658" s="46"/>
      <c r="N658" s="46"/>
      <c r="O658" s="46"/>
      <c r="P658" s="47"/>
      <c r="Q658" s="47"/>
      <c r="R658" s="47"/>
    </row>
    <row r="659">
      <c r="A659" s="31"/>
      <c r="B659" s="46"/>
      <c r="C659" s="46"/>
      <c r="D659" s="47"/>
      <c r="E659" s="47"/>
      <c r="F659" s="46"/>
      <c r="G659" s="46"/>
      <c r="H659" s="46"/>
      <c r="I659" s="70"/>
      <c r="J659" s="46"/>
      <c r="K659" s="46"/>
      <c r="L659" s="46"/>
      <c r="M659" s="46"/>
      <c r="N659" s="46"/>
      <c r="O659" s="46"/>
      <c r="P659" s="47"/>
      <c r="Q659" s="47"/>
      <c r="R659" s="47"/>
    </row>
    <row r="660">
      <c r="A660" s="31"/>
      <c r="B660" s="46"/>
      <c r="C660" s="46"/>
      <c r="D660" s="47"/>
      <c r="E660" s="47"/>
      <c r="F660" s="46"/>
      <c r="G660" s="46"/>
      <c r="H660" s="46"/>
      <c r="I660" s="70"/>
      <c r="J660" s="46"/>
      <c r="K660" s="46"/>
      <c r="L660" s="46"/>
      <c r="M660" s="46"/>
      <c r="N660" s="46"/>
      <c r="O660" s="46"/>
      <c r="P660" s="47"/>
      <c r="Q660" s="47"/>
      <c r="R660" s="47"/>
    </row>
    <row r="661">
      <c r="A661" s="31"/>
      <c r="B661" s="46"/>
      <c r="C661" s="46"/>
      <c r="D661" s="47"/>
      <c r="E661" s="47"/>
      <c r="F661" s="46"/>
      <c r="G661" s="46"/>
      <c r="H661" s="46"/>
      <c r="I661" s="70"/>
      <c r="J661" s="46"/>
      <c r="K661" s="46"/>
      <c r="L661" s="46"/>
      <c r="M661" s="46"/>
      <c r="N661" s="46"/>
      <c r="O661" s="46"/>
      <c r="P661" s="47"/>
      <c r="Q661" s="47"/>
      <c r="R661" s="47"/>
    </row>
    <row r="662">
      <c r="A662" s="31"/>
      <c r="B662" s="46"/>
      <c r="C662" s="46"/>
      <c r="D662" s="47"/>
      <c r="E662" s="47"/>
      <c r="F662" s="46"/>
      <c r="G662" s="46"/>
      <c r="H662" s="46"/>
      <c r="I662" s="70"/>
      <c r="J662" s="46"/>
      <c r="K662" s="46"/>
      <c r="L662" s="46"/>
      <c r="M662" s="46"/>
      <c r="N662" s="46"/>
      <c r="O662" s="46"/>
      <c r="P662" s="47"/>
      <c r="Q662" s="47"/>
      <c r="R662" s="47"/>
    </row>
    <row r="663">
      <c r="A663" s="31"/>
      <c r="B663" s="46"/>
      <c r="C663" s="46"/>
      <c r="D663" s="47"/>
      <c r="E663" s="47"/>
      <c r="F663" s="46"/>
      <c r="G663" s="46"/>
      <c r="H663" s="46"/>
      <c r="I663" s="70"/>
      <c r="J663" s="46"/>
      <c r="K663" s="46"/>
      <c r="L663" s="46"/>
      <c r="M663" s="46"/>
      <c r="N663" s="46"/>
      <c r="O663" s="46"/>
      <c r="P663" s="47"/>
      <c r="Q663" s="47"/>
      <c r="R663" s="47"/>
    </row>
    <row r="664">
      <c r="A664" s="31"/>
      <c r="B664" s="46"/>
      <c r="C664" s="46"/>
      <c r="D664" s="47"/>
      <c r="E664" s="47"/>
      <c r="F664" s="46"/>
      <c r="G664" s="46"/>
      <c r="H664" s="46"/>
      <c r="I664" s="70"/>
      <c r="J664" s="46"/>
      <c r="K664" s="46"/>
      <c r="L664" s="46"/>
      <c r="M664" s="46"/>
      <c r="N664" s="46"/>
      <c r="O664" s="46"/>
      <c r="P664" s="47"/>
      <c r="Q664" s="47"/>
      <c r="R664" s="47"/>
    </row>
    <row r="665">
      <c r="A665" s="31"/>
      <c r="B665" s="46"/>
      <c r="C665" s="46"/>
      <c r="D665" s="47"/>
      <c r="E665" s="47"/>
      <c r="F665" s="46"/>
      <c r="G665" s="46"/>
      <c r="H665" s="46"/>
      <c r="I665" s="70"/>
      <c r="J665" s="46"/>
      <c r="K665" s="46"/>
      <c r="L665" s="46"/>
      <c r="M665" s="46"/>
      <c r="N665" s="46"/>
      <c r="O665" s="46"/>
      <c r="P665" s="47"/>
      <c r="Q665" s="47"/>
      <c r="R665" s="47"/>
    </row>
    <row r="666">
      <c r="A666" s="31"/>
      <c r="B666" s="46"/>
      <c r="C666" s="46"/>
      <c r="D666" s="47"/>
      <c r="E666" s="47"/>
      <c r="F666" s="46"/>
      <c r="G666" s="46"/>
      <c r="H666" s="46"/>
      <c r="I666" s="70"/>
      <c r="J666" s="46"/>
      <c r="K666" s="46"/>
      <c r="L666" s="46"/>
      <c r="M666" s="46"/>
      <c r="N666" s="46"/>
      <c r="O666" s="46"/>
      <c r="P666" s="47"/>
      <c r="Q666" s="47"/>
      <c r="R666" s="47"/>
    </row>
    <row r="667">
      <c r="A667" s="31"/>
      <c r="B667" s="46"/>
      <c r="C667" s="46"/>
      <c r="D667" s="47"/>
      <c r="E667" s="47"/>
      <c r="F667" s="46"/>
      <c r="G667" s="46"/>
      <c r="H667" s="46"/>
      <c r="I667" s="70"/>
      <c r="J667" s="46"/>
      <c r="K667" s="46"/>
      <c r="L667" s="46"/>
      <c r="M667" s="46"/>
      <c r="N667" s="46"/>
      <c r="O667" s="46"/>
      <c r="P667" s="47"/>
      <c r="Q667" s="47"/>
      <c r="R667" s="47"/>
    </row>
    <row r="668">
      <c r="A668" s="31"/>
      <c r="B668" s="46"/>
      <c r="C668" s="46"/>
      <c r="D668" s="47"/>
      <c r="E668" s="47"/>
      <c r="F668" s="46"/>
      <c r="G668" s="46"/>
      <c r="H668" s="46"/>
      <c r="I668" s="70"/>
      <c r="J668" s="46"/>
      <c r="K668" s="46"/>
      <c r="L668" s="46"/>
      <c r="M668" s="46"/>
      <c r="N668" s="46"/>
      <c r="O668" s="46"/>
      <c r="P668" s="47"/>
      <c r="Q668" s="47"/>
      <c r="R668" s="47"/>
    </row>
    <row r="669">
      <c r="A669" s="31"/>
      <c r="B669" s="46"/>
      <c r="C669" s="46"/>
      <c r="D669" s="47"/>
      <c r="E669" s="47"/>
      <c r="F669" s="46"/>
      <c r="G669" s="46"/>
      <c r="H669" s="46"/>
      <c r="I669" s="70"/>
      <c r="J669" s="46"/>
      <c r="K669" s="46"/>
      <c r="L669" s="46"/>
      <c r="M669" s="46"/>
      <c r="N669" s="46"/>
      <c r="O669" s="46"/>
      <c r="P669" s="47"/>
      <c r="Q669" s="47"/>
      <c r="R669" s="47"/>
    </row>
    <row r="670">
      <c r="A670" s="31"/>
      <c r="B670" s="46"/>
      <c r="C670" s="46"/>
      <c r="D670" s="47"/>
      <c r="E670" s="47"/>
      <c r="F670" s="46"/>
      <c r="G670" s="46"/>
      <c r="H670" s="46"/>
      <c r="I670" s="70"/>
      <c r="J670" s="46"/>
      <c r="K670" s="46"/>
      <c r="L670" s="46"/>
      <c r="M670" s="46"/>
      <c r="N670" s="46"/>
      <c r="O670" s="46"/>
      <c r="P670" s="47"/>
      <c r="Q670" s="47"/>
      <c r="R670" s="47"/>
    </row>
    <row r="671">
      <c r="A671" s="31"/>
      <c r="B671" s="46"/>
      <c r="C671" s="46"/>
      <c r="D671" s="47"/>
      <c r="E671" s="47"/>
      <c r="F671" s="46"/>
      <c r="G671" s="46"/>
      <c r="H671" s="46"/>
      <c r="I671" s="70"/>
      <c r="J671" s="46"/>
      <c r="K671" s="46"/>
      <c r="L671" s="46"/>
      <c r="M671" s="46"/>
      <c r="N671" s="46"/>
      <c r="O671" s="46"/>
      <c r="P671" s="47"/>
      <c r="Q671" s="47"/>
      <c r="R671" s="47"/>
    </row>
    <row r="672">
      <c r="A672" s="31"/>
      <c r="B672" s="46"/>
      <c r="C672" s="46"/>
      <c r="D672" s="47"/>
      <c r="E672" s="47"/>
      <c r="F672" s="46"/>
      <c r="G672" s="46"/>
      <c r="H672" s="46"/>
      <c r="I672" s="70"/>
      <c r="J672" s="46"/>
      <c r="K672" s="46"/>
      <c r="L672" s="46"/>
      <c r="M672" s="46"/>
      <c r="N672" s="46"/>
      <c r="O672" s="46"/>
      <c r="P672" s="47"/>
      <c r="Q672" s="47"/>
      <c r="R672" s="47"/>
    </row>
    <row r="673">
      <c r="A673" s="31"/>
      <c r="B673" s="46"/>
      <c r="C673" s="46"/>
      <c r="D673" s="47"/>
      <c r="E673" s="47"/>
      <c r="F673" s="46"/>
      <c r="G673" s="46"/>
      <c r="H673" s="46"/>
      <c r="I673" s="70"/>
      <c r="J673" s="46"/>
      <c r="K673" s="46"/>
      <c r="L673" s="46"/>
      <c r="M673" s="46"/>
      <c r="N673" s="46"/>
      <c r="O673" s="46"/>
      <c r="P673" s="47"/>
      <c r="Q673" s="47"/>
      <c r="R673" s="47"/>
    </row>
    <row r="674">
      <c r="A674" s="31"/>
      <c r="B674" s="46"/>
      <c r="C674" s="46"/>
      <c r="D674" s="47"/>
      <c r="E674" s="47"/>
      <c r="F674" s="46"/>
      <c r="G674" s="46"/>
      <c r="H674" s="46"/>
      <c r="I674" s="70"/>
      <c r="J674" s="46"/>
      <c r="K674" s="46"/>
      <c r="L674" s="46"/>
      <c r="M674" s="46"/>
      <c r="N674" s="46"/>
      <c r="O674" s="46"/>
      <c r="P674" s="47"/>
      <c r="Q674" s="47"/>
      <c r="R674" s="47"/>
    </row>
    <row r="675">
      <c r="A675" s="31"/>
      <c r="B675" s="46"/>
      <c r="C675" s="46"/>
      <c r="D675" s="47"/>
      <c r="E675" s="47"/>
      <c r="F675" s="46"/>
      <c r="G675" s="46"/>
      <c r="H675" s="46"/>
      <c r="I675" s="70"/>
      <c r="J675" s="46"/>
      <c r="K675" s="46"/>
      <c r="L675" s="46"/>
      <c r="M675" s="46"/>
      <c r="N675" s="46"/>
      <c r="O675" s="46"/>
      <c r="P675" s="47"/>
      <c r="Q675" s="47"/>
      <c r="R675" s="47"/>
    </row>
    <row r="676">
      <c r="A676" s="31"/>
      <c r="B676" s="46"/>
      <c r="C676" s="46"/>
      <c r="D676" s="47"/>
      <c r="E676" s="47"/>
      <c r="F676" s="46"/>
      <c r="G676" s="46"/>
      <c r="H676" s="46"/>
      <c r="I676" s="70"/>
      <c r="J676" s="46"/>
      <c r="K676" s="46"/>
      <c r="L676" s="46"/>
      <c r="M676" s="46"/>
      <c r="N676" s="46"/>
      <c r="O676" s="46"/>
      <c r="P676" s="47"/>
      <c r="Q676" s="47"/>
      <c r="R676" s="47"/>
    </row>
    <row r="677">
      <c r="A677" s="31"/>
      <c r="B677" s="46"/>
      <c r="C677" s="46"/>
      <c r="D677" s="47"/>
      <c r="E677" s="47"/>
      <c r="F677" s="46"/>
      <c r="G677" s="46"/>
      <c r="H677" s="46"/>
      <c r="I677" s="70"/>
      <c r="J677" s="46"/>
      <c r="K677" s="46"/>
      <c r="L677" s="46"/>
      <c r="M677" s="46"/>
      <c r="N677" s="46"/>
      <c r="O677" s="46"/>
      <c r="P677" s="47"/>
      <c r="Q677" s="47"/>
      <c r="R677" s="47"/>
    </row>
    <row r="678">
      <c r="A678" s="31"/>
      <c r="B678" s="46"/>
      <c r="C678" s="46"/>
      <c r="D678" s="47"/>
      <c r="E678" s="47"/>
      <c r="F678" s="46"/>
      <c r="G678" s="46"/>
      <c r="H678" s="46"/>
      <c r="I678" s="70"/>
      <c r="J678" s="46"/>
      <c r="K678" s="46"/>
      <c r="L678" s="46"/>
      <c r="M678" s="46"/>
      <c r="N678" s="46"/>
      <c r="O678" s="46"/>
      <c r="P678" s="47"/>
      <c r="Q678" s="47"/>
      <c r="R678" s="47"/>
    </row>
    <row r="679">
      <c r="A679" s="31"/>
      <c r="B679" s="46"/>
      <c r="C679" s="46"/>
      <c r="D679" s="47"/>
      <c r="E679" s="47"/>
      <c r="F679" s="46"/>
      <c r="G679" s="46"/>
      <c r="H679" s="46"/>
      <c r="I679" s="70"/>
      <c r="J679" s="46"/>
      <c r="K679" s="46"/>
      <c r="L679" s="46"/>
      <c r="M679" s="46"/>
      <c r="N679" s="46"/>
      <c r="O679" s="46"/>
      <c r="P679" s="47"/>
      <c r="Q679" s="47"/>
      <c r="R679" s="47"/>
    </row>
    <row r="680">
      <c r="A680" s="31"/>
      <c r="B680" s="46"/>
      <c r="C680" s="46"/>
      <c r="D680" s="47"/>
      <c r="E680" s="47"/>
      <c r="F680" s="46"/>
      <c r="G680" s="46"/>
      <c r="H680" s="46"/>
      <c r="I680" s="70"/>
      <c r="J680" s="46"/>
      <c r="K680" s="46"/>
      <c r="L680" s="46"/>
      <c r="M680" s="46"/>
      <c r="N680" s="46"/>
      <c r="O680" s="46"/>
      <c r="P680" s="47"/>
      <c r="Q680" s="47"/>
      <c r="R680" s="47"/>
    </row>
    <row r="681">
      <c r="A681" s="31"/>
      <c r="B681" s="46"/>
      <c r="C681" s="46"/>
      <c r="D681" s="47"/>
      <c r="E681" s="47"/>
      <c r="F681" s="46"/>
      <c r="G681" s="46"/>
      <c r="H681" s="46"/>
      <c r="I681" s="70"/>
      <c r="J681" s="46"/>
      <c r="K681" s="46"/>
      <c r="L681" s="46"/>
      <c r="M681" s="46"/>
      <c r="N681" s="46"/>
      <c r="O681" s="46"/>
      <c r="P681" s="47"/>
      <c r="Q681" s="47"/>
      <c r="R681" s="47"/>
    </row>
    <row r="682">
      <c r="A682" s="31"/>
      <c r="B682" s="46"/>
      <c r="C682" s="46"/>
      <c r="D682" s="47"/>
      <c r="E682" s="47"/>
      <c r="F682" s="46"/>
      <c r="G682" s="46"/>
      <c r="H682" s="46"/>
      <c r="I682" s="70"/>
      <c r="J682" s="46"/>
      <c r="K682" s="46"/>
      <c r="L682" s="46"/>
      <c r="M682" s="46"/>
      <c r="N682" s="46"/>
      <c r="O682" s="46"/>
      <c r="P682" s="47"/>
      <c r="Q682" s="47"/>
      <c r="R682" s="47"/>
    </row>
    <row r="683">
      <c r="A683" s="31"/>
      <c r="B683" s="46"/>
      <c r="C683" s="46"/>
      <c r="D683" s="47"/>
      <c r="E683" s="47"/>
      <c r="F683" s="46"/>
      <c r="G683" s="46"/>
      <c r="H683" s="46"/>
      <c r="I683" s="70"/>
      <c r="J683" s="46"/>
      <c r="K683" s="46"/>
      <c r="L683" s="46"/>
      <c r="M683" s="46"/>
      <c r="N683" s="46"/>
      <c r="O683" s="46"/>
      <c r="P683" s="47"/>
      <c r="Q683" s="47"/>
      <c r="R683" s="47"/>
    </row>
    <row r="684">
      <c r="A684" s="31"/>
      <c r="B684" s="46"/>
      <c r="C684" s="46"/>
      <c r="D684" s="47"/>
      <c r="E684" s="47"/>
      <c r="F684" s="46"/>
      <c r="G684" s="46"/>
      <c r="H684" s="46"/>
      <c r="I684" s="70"/>
      <c r="J684" s="46"/>
      <c r="K684" s="46"/>
      <c r="L684" s="46"/>
      <c r="M684" s="46"/>
      <c r="N684" s="46"/>
      <c r="O684" s="46"/>
      <c r="P684" s="47"/>
      <c r="Q684" s="47"/>
      <c r="R684" s="47"/>
    </row>
    <row r="685">
      <c r="A685" s="31"/>
      <c r="B685" s="46"/>
      <c r="C685" s="46"/>
      <c r="D685" s="47"/>
      <c r="E685" s="47"/>
      <c r="F685" s="46"/>
      <c r="G685" s="46"/>
      <c r="H685" s="46"/>
      <c r="I685" s="70"/>
      <c r="J685" s="46"/>
      <c r="K685" s="46"/>
      <c r="L685" s="46"/>
      <c r="M685" s="46"/>
      <c r="N685" s="46"/>
      <c r="O685" s="46"/>
      <c r="P685" s="47"/>
      <c r="Q685" s="47"/>
      <c r="R685" s="47"/>
    </row>
    <row r="686">
      <c r="A686" s="31"/>
      <c r="B686" s="46"/>
      <c r="C686" s="46"/>
      <c r="D686" s="47"/>
      <c r="E686" s="47"/>
      <c r="F686" s="46"/>
      <c r="G686" s="46"/>
      <c r="H686" s="46"/>
      <c r="I686" s="70"/>
      <c r="J686" s="46"/>
      <c r="K686" s="46"/>
      <c r="L686" s="46"/>
      <c r="M686" s="46"/>
      <c r="N686" s="46"/>
      <c r="O686" s="46"/>
      <c r="P686" s="47"/>
      <c r="Q686" s="47"/>
      <c r="R686" s="47"/>
    </row>
    <row r="687">
      <c r="A687" s="31"/>
      <c r="B687" s="46"/>
      <c r="C687" s="46"/>
      <c r="D687" s="47"/>
      <c r="E687" s="47"/>
      <c r="F687" s="46"/>
      <c r="G687" s="46"/>
      <c r="H687" s="46"/>
      <c r="I687" s="70"/>
      <c r="J687" s="46"/>
      <c r="K687" s="46"/>
      <c r="L687" s="46"/>
      <c r="M687" s="46"/>
      <c r="N687" s="46"/>
      <c r="O687" s="46"/>
      <c r="P687" s="47"/>
      <c r="Q687" s="47"/>
      <c r="R687" s="47"/>
    </row>
    <row r="688">
      <c r="A688" s="31"/>
      <c r="B688" s="46"/>
      <c r="C688" s="46"/>
      <c r="D688" s="47"/>
      <c r="E688" s="47"/>
      <c r="F688" s="46"/>
      <c r="G688" s="46"/>
      <c r="H688" s="46"/>
      <c r="I688" s="70"/>
      <c r="J688" s="46"/>
      <c r="K688" s="46"/>
      <c r="L688" s="46"/>
      <c r="M688" s="46"/>
      <c r="N688" s="46"/>
      <c r="O688" s="46"/>
      <c r="P688" s="47"/>
      <c r="Q688" s="47"/>
      <c r="R688" s="47"/>
    </row>
    <row r="689">
      <c r="A689" s="31"/>
      <c r="B689" s="46"/>
      <c r="C689" s="46"/>
      <c r="D689" s="47"/>
      <c r="E689" s="47"/>
      <c r="F689" s="46"/>
      <c r="G689" s="46"/>
      <c r="H689" s="46"/>
      <c r="I689" s="70"/>
      <c r="J689" s="46"/>
      <c r="K689" s="46"/>
      <c r="L689" s="46"/>
      <c r="M689" s="46"/>
      <c r="N689" s="46"/>
      <c r="O689" s="46"/>
      <c r="P689" s="47"/>
      <c r="Q689" s="47"/>
      <c r="R689" s="47"/>
    </row>
    <row r="690">
      <c r="A690" s="31"/>
      <c r="B690" s="46"/>
      <c r="C690" s="46"/>
      <c r="D690" s="47"/>
      <c r="E690" s="47"/>
      <c r="F690" s="46"/>
      <c r="G690" s="46"/>
      <c r="H690" s="46"/>
      <c r="I690" s="70"/>
      <c r="J690" s="46"/>
      <c r="K690" s="46"/>
      <c r="L690" s="46"/>
      <c r="M690" s="46"/>
      <c r="N690" s="46"/>
      <c r="O690" s="46"/>
      <c r="P690" s="47"/>
      <c r="Q690" s="47"/>
      <c r="R690" s="47"/>
    </row>
    <row r="691">
      <c r="A691" s="31"/>
      <c r="B691" s="46"/>
      <c r="C691" s="46"/>
      <c r="D691" s="47"/>
      <c r="E691" s="47"/>
      <c r="F691" s="46"/>
      <c r="G691" s="46"/>
      <c r="H691" s="46"/>
      <c r="I691" s="70"/>
      <c r="J691" s="46"/>
      <c r="K691" s="46"/>
      <c r="L691" s="46"/>
      <c r="M691" s="46"/>
      <c r="N691" s="46"/>
      <c r="O691" s="46"/>
      <c r="P691" s="47"/>
      <c r="Q691" s="47"/>
      <c r="R691" s="47"/>
    </row>
    <row r="692">
      <c r="A692" s="31"/>
      <c r="B692" s="46"/>
      <c r="C692" s="46"/>
      <c r="D692" s="47"/>
      <c r="E692" s="47"/>
      <c r="F692" s="46"/>
      <c r="G692" s="46"/>
      <c r="H692" s="46"/>
      <c r="I692" s="70"/>
      <c r="J692" s="46"/>
      <c r="K692" s="46"/>
      <c r="L692" s="46"/>
      <c r="M692" s="46"/>
      <c r="N692" s="46"/>
      <c r="O692" s="46"/>
      <c r="P692" s="47"/>
      <c r="Q692" s="47"/>
      <c r="R692" s="47"/>
    </row>
    <row r="693">
      <c r="A693" s="31"/>
      <c r="B693" s="46"/>
      <c r="C693" s="46"/>
      <c r="D693" s="47"/>
      <c r="E693" s="47"/>
      <c r="F693" s="46"/>
      <c r="G693" s="46"/>
      <c r="H693" s="46"/>
      <c r="I693" s="70"/>
      <c r="J693" s="46"/>
      <c r="K693" s="46"/>
      <c r="L693" s="46"/>
      <c r="M693" s="46"/>
      <c r="N693" s="46"/>
      <c r="O693" s="46"/>
      <c r="P693" s="47"/>
      <c r="Q693" s="47"/>
      <c r="R693" s="47"/>
    </row>
    <row r="694">
      <c r="A694" s="31"/>
      <c r="B694" s="46"/>
      <c r="C694" s="46"/>
      <c r="D694" s="47"/>
      <c r="E694" s="47"/>
      <c r="F694" s="46"/>
      <c r="G694" s="46"/>
      <c r="H694" s="46"/>
      <c r="I694" s="70"/>
      <c r="J694" s="46"/>
      <c r="K694" s="46"/>
      <c r="L694" s="46"/>
      <c r="M694" s="46"/>
      <c r="N694" s="46"/>
      <c r="O694" s="46"/>
      <c r="P694" s="47"/>
      <c r="Q694" s="47"/>
      <c r="R694" s="47"/>
    </row>
    <row r="695">
      <c r="A695" s="31"/>
      <c r="B695" s="46"/>
      <c r="C695" s="46"/>
      <c r="D695" s="47"/>
      <c r="E695" s="47"/>
      <c r="F695" s="46"/>
      <c r="G695" s="46"/>
      <c r="H695" s="46"/>
      <c r="I695" s="70"/>
      <c r="J695" s="46"/>
      <c r="K695" s="46"/>
      <c r="L695" s="46"/>
      <c r="M695" s="46"/>
      <c r="N695" s="46"/>
      <c r="O695" s="46"/>
      <c r="P695" s="47"/>
      <c r="Q695" s="47"/>
      <c r="R695" s="47"/>
    </row>
    <row r="696">
      <c r="A696" s="31"/>
      <c r="B696" s="46"/>
      <c r="C696" s="46"/>
      <c r="D696" s="47"/>
      <c r="E696" s="47"/>
      <c r="F696" s="46"/>
      <c r="G696" s="46"/>
      <c r="H696" s="46"/>
      <c r="I696" s="70"/>
      <c r="J696" s="46"/>
      <c r="K696" s="46"/>
      <c r="L696" s="46"/>
      <c r="M696" s="46"/>
      <c r="N696" s="46"/>
      <c r="O696" s="46"/>
      <c r="P696" s="47"/>
      <c r="Q696" s="47"/>
      <c r="R696" s="47"/>
    </row>
    <row r="697">
      <c r="A697" s="31"/>
      <c r="B697" s="46"/>
      <c r="C697" s="46"/>
      <c r="D697" s="47"/>
      <c r="E697" s="47"/>
      <c r="F697" s="46"/>
      <c r="G697" s="46"/>
      <c r="H697" s="46"/>
      <c r="I697" s="70"/>
      <c r="J697" s="46"/>
      <c r="K697" s="46"/>
      <c r="L697" s="46"/>
      <c r="M697" s="46"/>
      <c r="N697" s="46"/>
      <c r="O697" s="46"/>
      <c r="P697" s="47"/>
      <c r="Q697" s="47"/>
      <c r="R697" s="47"/>
    </row>
    <row r="698">
      <c r="A698" s="31"/>
      <c r="B698" s="46"/>
      <c r="C698" s="46"/>
      <c r="D698" s="47"/>
      <c r="E698" s="47"/>
      <c r="F698" s="46"/>
      <c r="G698" s="46"/>
      <c r="H698" s="46"/>
      <c r="I698" s="70"/>
      <c r="J698" s="46"/>
      <c r="K698" s="46"/>
      <c r="L698" s="46"/>
      <c r="M698" s="46"/>
      <c r="N698" s="46"/>
      <c r="O698" s="46"/>
      <c r="P698" s="47"/>
      <c r="Q698" s="47"/>
      <c r="R698" s="47"/>
    </row>
    <row r="699">
      <c r="A699" s="31"/>
      <c r="B699" s="46"/>
      <c r="C699" s="46"/>
      <c r="D699" s="47"/>
      <c r="E699" s="47"/>
      <c r="F699" s="46"/>
      <c r="G699" s="46"/>
      <c r="H699" s="46"/>
      <c r="I699" s="70"/>
      <c r="J699" s="46"/>
      <c r="K699" s="46"/>
      <c r="L699" s="46"/>
      <c r="M699" s="46"/>
      <c r="N699" s="46"/>
      <c r="O699" s="46"/>
      <c r="P699" s="47"/>
      <c r="Q699" s="47"/>
      <c r="R699" s="47"/>
    </row>
    <row r="700">
      <c r="A700" s="31"/>
      <c r="B700" s="46"/>
      <c r="C700" s="46"/>
      <c r="D700" s="47"/>
      <c r="E700" s="47"/>
      <c r="F700" s="46"/>
      <c r="G700" s="46"/>
      <c r="H700" s="46"/>
      <c r="I700" s="70"/>
      <c r="J700" s="46"/>
      <c r="K700" s="46"/>
      <c r="L700" s="46"/>
      <c r="M700" s="46"/>
      <c r="N700" s="46"/>
      <c r="O700" s="46"/>
      <c r="P700" s="47"/>
      <c r="Q700" s="47"/>
      <c r="R700" s="47"/>
    </row>
    <row r="701">
      <c r="A701" s="31"/>
      <c r="B701" s="46"/>
      <c r="C701" s="46"/>
      <c r="D701" s="47"/>
      <c r="E701" s="47"/>
      <c r="F701" s="46"/>
      <c r="G701" s="46"/>
      <c r="H701" s="46"/>
      <c r="I701" s="70"/>
      <c r="J701" s="46"/>
      <c r="K701" s="46"/>
      <c r="L701" s="46"/>
      <c r="M701" s="46"/>
      <c r="N701" s="46"/>
      <c r="O701" s="46"/>
      <c r="P701" s="47"/>
      <c r="Q701" s="47"/>
      <c r="R701" s="47"/>
    </row>
    <row r="702">
      <c r="A702" s="31"/>
      <c r="B702" s="46"/>
      <c r="C702" s="46"/>
      <c r="D702" s="47"/>
      <c r="E702" s="47"/>
      <c r="F702" s="46"/>
      <c r="G702" s="46"/>
      <c r="H702" s="46"/>
      <c r="I702" s="70"/>
      <c r="J702" s="46"/>
      <c r="K702" s="46"/>
      <c r="L702" s="46"/>
      <c r="M702" s="46"/>
      <c r="N702" s="46"/>
      <c r="O702" s="46"/>
      <c r="P702" s="47"/>
      <c r="Q702" s="47"/>
      <c r="R702" s="47"/>
    </row>
    <row r="703">
      <c r="A703" s="31"/>
      <c r="B703" s="46"/>
      <c r="C703" s="46"/>
      <c r="D703" s="47"/>
      <c r="E703" s="47"/>
      <c r="F703" s="46"/>
      <c r="G703" s="46"/>
      <c r="H703" s="46"/>
      <c r="I703" s="70"/>
      <c r="J703" s="46"/>
      <c r="K703" s="46"/>
      <c r="L703" s="46"/>
      <c r="M703" s="46"/>
      <c r="N703" s="46"/>
      <c r="O703" s="46"/>
      <c r="P703" s="47"/>
      <c r="Q703" s="47"/>
      <c r="R703" s="47"/>
    </row>
    <row r="704">
      <c r="A704" s="31"/>
      <c r="B704" s="46"/>
      <c r="C704" s="46"/>
      <c r="D704" s="47"/>
      <c r="E704" s="47"/>
      <c r="F704" s="46"/>
      <c r="G704" s="46"/>
      <c r="H704" s="46"/>
      <c r="I704" s="70"/>
      <c r="J704" s="46"/>
      <c r="K704" s="46"/>
      <c r="L704" s="46"/>
      <c r="M704" s="46"/>
      <c r="N704" s="46"/>
      <c r="O704" s="46"/>
      <c r="P704" s="47"/>
      <c r="Q704" s="47"/>
      <c r="R704" s="47"/>
    </row>
    <row r="705">
      <c r="A705" s="31"/>
      <c r="B705" s="46"/>
      <c r="C705" s="46"/>
      <c r="D705" s="47"/>
      <c r="E705" s="47"/>
      <c r="F705" s="46"/>
      <c r="G705" s="46"/>
      <c r="H705" s="46"/>
      <c r="I705" s="70"/>
      <c r="J705" s="46"/>
      <c r="K705" s="46"/>
      <c r="L705" s="46"/>
      <c r="M705" s="46"/>
      <c r="N705" s="46"/>
      <c r="O705" s="46"/>
      <c r="P705" s="47"/>
      <c r="Q705" s="47"/>
      <c r="R705" s="47"/>
    </row>
    <row r="706">
      <c r="A706" s="31"/>
      <c r="B706" s="46"/>
      <c r="C706" s="46"/>
      <c r="D706" s="47"/>
      <c r="E706" s="47"/>
      <c r="F706" s="46"/>
      <c r="G706" s="46"/>
      <c r="H706" s="46"/>
      <c r="I706" s="70"/>
      <c r="J706" s="46"/>
      <c r="K706" s="46"/>
      <c r="L706" s="46"/>
      <c r="M706" s="46"/>
      <c r="N706" s="46"/>
      <c r="O706" s="46"/>
      <c r="P706" s="47"/>
      <c r="Q706" s="47"/>
      <c r="R706" s="47"/>
    </row>
    <row r="707">
      <c r="A707" s="31"/>
      <c r="B707" s="46"/>
      <c r="C707" s="46"/>
      <c r="D707" s="47"/>
      <c r="E707" s="47"/>
      <c r="F707" s="46"/>
      <c r="G707" s="46"/>
      <c r="H707" s="46"/>
      <c r="I707" s="70"/>
      <c r="J707" s="46"/>
      <c r="K707" s="46"/>
      <c r="L707" s="46"/>
      <c r="M707" s="46"/>
      <c r="N707" s="46"/>
      <c r="O707" s="46"/>
      <c r="P707" s="47"/>
      <c r="Q707" s="47"/>
      <c r="R707" s="47"/>
    </row>
    <row r="708">
      <c r="A708" s="31"/>
      <c r="B708" s="46"/>
      <c r="C708" s="46"/>
      <c r="D708" s="47"/>
      <c r="E708" s="47"/>
      <c r="F708" s="46"/>
      <c r="G708" s="46"/>
      <c r="H708" s="46"/>
      <c r="I708" s="70"/>
      <c r="J708" s="46"/>
      <c r="K708" s="46"/>
      <c r="L708" s="46"/>
      <c r="M708" s="46"/>
      <c r="N708" s="46"/>
      <c r="O708" s="46"/>
      <c r="P708" s="47"/>
      <c r="Q708" s="47"/>
      <c r="R708" s="47"/>
    </row>
    <row r="709">
      <c r="A709" s="31"/>
      <c r="B709" s="46"/>
      <c r="C709" s="46"/>
      <c r="D709" s="47"/>
      <c r="E709" s="47"/>
      <c r="F709" s="46"/>
      <c r="G709" s="46"/>
      <c r="H709" s="46"/>
      <c r="I709" s="70"/>
      <c r="J709" s="46"/>
      <c r="K709" s="46"/>
      <c r="L709" s="46"/>
      <c r="M709" s="46"/>
      <c r="N709" s="46"/>
      <c r="O709" s="46"/>
      <c r="P709" s="47"/>
      <c r="Q709" s="47"/>
      <c r="R709" s="47"/>
    </row>
    <row r="710">
      <c r="A710" s="31"/>
      <c r="B710" s="46"/>
      <c r="C710" s="46"/>
      <c r="D710" s="47"/>
      <c r="E710" s="47"/>
      <c r="F710" s="46"/>
      <c r="G710" s="46"/>
      <c r="H710" s="46"/>
      <c r="I710" s="70"/>
      <c r="J710" s="46"/>
      <c r="K710" s="46"/>
      <c r="L710" s="46"/>
      <c r="M710" s="46"/>
      <c r="N710" s="46"/>
      <c r="O710" s="46"/>
      <c r="P710" s="47"/>
      <c r="Q710" s="47"/>
      <c r="R710" s="47"/>
    </row>
    <row r="711">
      <c r="A711" s="31"/>
      <c r="B711" s="46"/>
      <c r="C711" s="46"/>
      <c r="D711" s="47"/>
      <c r="E711" s="47"/>
      <c r="F711" s="46"/>
      <c r="G711" s="46"/>
      <c r="H711" s="46"/>
      <c r="I711" s="70"/>
      <c r="J711" s="46"/>
      <c r="K711" s="46"/>
      <c r="L711" s="46"/>
      <c r="M711" s="46"/>
      <c r="N711" s="46"/>
      <c r="O711" s="46"/>
      <c r="P711" s="47"/>
      <c r="Q711" s="47"/>
      <c r="R711" s="47"/>
    </row>
    <row r="712">
      <c r="A712" s="31"/>
      <c r="B712" s="46"/>
      <c r="C712" s="46"/>
      <c r="D712" s="47"/>
      <c r="E712" s="47"/>
      <c r="F712" s="46"/>
      <c r="G712" s="46"/>
      <c r="H712" s="46"/>
      <c r="I712" s="70"/>
      <c r="J712" s="46"/>
      <c r="K712" s="46"/>
      <c r="L712" s="46"/>
      <c r="M712" s="46"/>
      <c r="N712" s="46"/>
      <c r="O712" s="46"/>
      <c r="P712" s="47"/>
      <c r="Q712" s="47"/>
      <c r="R712" s="47"/>
    </row>
    <row r="713">
      <c r="A713" s="31"/>
      <c r="B713" s="46"/>
      <c r="C713" s="46"/>
      <c r="D713" s="47"/>
      <c r="E713" s="47"/>
      <c r="F713" s="46"/>
      <c r="G713" s="46"/>
      <c r="H713" s="46"/>
      <c r="I713" s="70"/>
      <c r="J713" s="46"/>
      <c r="K713" s="46"/>
      <c r="L713" s="46"/>
      <c r="M713" s="46"/>
      <c r="N713" s="46"/>
      <c r="O713" s="46"/>
      <c r="P713" s="47"/>
      <c r="Q713" s="47"/>
      <c r="R713" s="47"/>
    </row>
    <row r="714">
      <c r="A714" s="31"/>
      <c r="B714" s="46"/>
      <c r="C714" s="46"/>
      <c r="D714" s="47"/>
      <c r="E714" s="47"/>
      <c r="F714" s="46"/>
      <c r="G714" s="46"/>
      <c r="H714" s="46"/>
      <c r="I714" s="70"/>
      <c r="J714" s="46"/>
      <c r="K714" s="46"/>
      <c r="L714" s="46"/>
      <c r="M714" s="46"/>
      <c r="N714" s="46"/>
      <c r="O714" s="46"/>
      <c r="P714" s="47"/>
      <c r="Q714" s="47"/>
      <c r="R714" s="47"/>
    </row>
    <row r="715">
      <c r="A715" s="31"/>
      <c r="B715" s="46"/>
      <c r="C715" s="46"/>
      <c r="D715" s="47"/>
      <c r="E715" s="47"/>
      <c r="F715" s="46"/>
      <c r="G715" s="46"/>
      <c r="H715" s="46"/>
      <c r="I715" s="70"/>
      <c r="J715" s="46"/>
      <c r="K715" s="46"/>
      <c r="L715" s="46"/>
      <c r="M715" s="46"/>
      <c r="N715" s="46"/>
      <c r="O715" s="46"/>
      <c r="P715" s="47"/>
      <c r="Q715" s="47"/>
      <c r="R715" s="47"/>
    </row>
    <row r="716">
      <c r="A716" s="31"/>
      <c r="B716" s="46"/>
      <c r="C716" s="46"/>
      <c r="D716" s="47"/>
      <c r="E716" s="47"/>
      <c r="F716" s="46"/>
      <c r="G716" s="46"/>
      <c r="H716" s="46"/>
      <c r="I716" s="70"/>
      <c r="J716" s="46"/>
      <c r="K716" s="46"/>
      <c r="L716" s="46"/>
      <c r="M716" s="46"/>
      <c r="N716" s="46"/>
      <c r="O716" s="46"/>
      <c r="P716" s="47"/>
      <c r="Q716" s="47"/>
      <c r="R716" s="47"/>
    </row>
    <row r="717">
      <c r="A717" s="31"/>
      <c r="B717" s="46"/>
      <c r="C717" s="46"/>
      <c r="D717" s="47"/>
      <c r="E717" s="47"/>
      <c r="F717" s="46"/>
      <c r="G717" s="46"/>
      <c r="H717" s="46"/>
      <c r="I717" s="70"/>
      <c r="J717" s="46"/>
      <c r="K717" s="46"/>
      <c r="L717" s="46"/>
      <c r="M717" s="46"/>
      <c r="N717" s="46"/>
      <c r="O717" s="46"/>
      <c r="P717" s="47"/>
      <c r="Q717" s="47"/>
      <c r="R717" s="47"/>
    </row>
    <row r="718">
      <c r="A718" s="31"/>
      <c r="B718" s="46"/>
      <c r="C718" s="46"/>
      <c r="D718" s="47"/>
      <c r="E718" s="47"/>
      <c r="F718" s="46"/>
      <c r="G718" s="46"/>
      <c r="H718" s="46"/>
      <c r="I718" s="70"/>
      <c r="J718" s="46"/>
      <c r="K718" s="46"/>
      <c r="L718" s="46"/>
      <c r="M718" s="46"/>
      <c r="N718" s="46"/>
      <c r="O718" s="46"/>
      <c r="P718" s="47"/>
      <c r="Q718" s="47"/>
      <c r="R718" s="47"/>
    </row>
    <row r="719">
      <c r="A719" s="31"/>
      <c r="B719" s="46"/>
      <c r="C719" s="46"/>
      <c r="D719" s="47"/>
      <c r="E719" s="47"/>
      <c r="F719" s="46"/>
      <c r="G719" s="46"/>
      <c r="H719" s="46"/>
      <c r="I719" s="70"/>
      <c r="J719" s="46"/>
      <c r="K719" s="46"/>
      <c r="L719" s="46"/>
      <c r="M719" s="46"/>
      <c r="N719" s="46"/>
      <c r="O719" s="46"/>
      <c r="P719" s="47"/>
      <c r="Q719" s="47"/>
      <c r="R719" s="47"/>
    </row>
    <row r="720">
      <c r="A720" s="31"/>
      <c r="B720" s="46"/>
      <c r="C720" s="46"/>
      <c r="D720" s="47"/>
      <c r="E720" s="47"/>
      <c r="F720" s="46"/>
      <c r="G720" s="46"/>
      <c r="H720" s="46"/>
      <c r="I720" s="70"/>
      <c r="J720" s="46"/>
      <c r="K720" s="46"/>
      <c r="L720" s="46"/>
      <c r="M720" s="46"/>
      <c r="N720" s="46"/>
      <c r="O720" s="46"/>
      <c r="P720" s="47"/>
      <c r="Q720" s="47"/>
      <c r="R720" s="47"/>
    </row>
    <row r="721">
      <c r="A721" s="31"/>
      <c r="B721" s="46"/>
      <c r="C721" s="46"/>
      <c r="D721" s="47"/>
      <c r="E721" s="47"/>
      <c r="F721" s="46"/>
      <c r="G721" s="46"/>
      <c r="H721" s="46"/>
      <c r="I721" s="70"/>
      <c r="J721" s="46"/>
      <c r="K721" s="46"/>
      <c r="L721" s="46"/>
      <c r="M721" s="46"/>
      <c r="N721" s="46"/>
      <c r="O721" s="46"/>
      <c r="P721" s="47"/>
      <c r="Q721" s="47"/>
      <c r="R721" s="47"/>
    </row>
    <row r="722">
      <c r="A722" s="31"/>
      <c r="B722" s="46"/>
      <c r="C722" s="46"/>
      <c r="D722" s="47"/>
      <c r="E722" s="47"/>
      <c r="F722" s="46"/>
      <c r="G722" s="46"/>
      <c r="H722" s="46"/>
      <c r="I722" s="70"/>
      <c r="J722" s="46"/>
      <c r="K722" s="46"/>
      <c r="L722" s="46"/>
      <c r="M722" s="46"/>
      <c r="N722" s="46"/>
      <c r="O722" s="46"/>
      <c r="P722" s="47"/>
      <c r="Q722" s="47"/>
      <c r="R722" s="47"/>
    </row>
    <row r="723">
      <c r="A723" s="31"/>
      <c r="B723" s="46"/>
      <c r="C723" s="46"/>
      <c r="D723" s="47"/>
      <c r="E723" s="47"/>
      <c r="F723" s="46"/>
      <c r="G723" s="46"/>
      <c r="H723" s="46"/>
      <c r="I723" s="70"/>
      <c r="J723" s="46"/>
      <c r="K723" s="46"/>
      <c r="L723" s="46"/>
      <c r="M723" s="46"/>
      <c r="N723" s="46"/>
      <c r="O723" s="46"/>
      <c r="P723" s="47"/>
      <c r="Q723" s="47"/>
      <c r="R723" s="47"/>
    </row>
    <row r="724">
      <c r="A724" s="31"/>
      <c r="B724" s="46"/>
      <c r="C724" s="46"/>
      <c r="D724" s="47"/>
      <c r="E724" s="47"/>
      <c r="F724" s="46"/>
      <c r="G724" s="46"/>
      <c r="H724" s="46"/>
      <c r="I724" s="70"/>
      <c r="J724" s="46"/>
      <c r="K724" s="46"/>
      <c r="L724" s="46"/>
      <c r="M724" s="46"/>
      <c r="N724" s="46"/>
      <c r="O724" s="46"/>
      <c r="P724" s="47"/>
      <c r="Q724" s="47"/>
      <c r="R724" s="47"/>
    </row>
    <row r="725">
      <c r="A725" s="31"/>
      <c r="B725" s="46"/>
      <c r="C725" s="46"/>
      <c r="D725" s="47"/>
      <c r="E725" s="47"/>
      <c r="F725" s="46"/>
      <c r="G725" s="46"/>
      <c r="H725" s="46"/>
      <c r="I725" s="70"/>
      <c r="J725" s="46"/>
      <c r="K725" s="46"/>
      <c r="L725" s="46"/>
      <c r="M725" s="46"/>
      <c r="N725" s="46"/>
      <c r="O725" s="46"/>
      <c r="P725" s="47"/>
      <c r="Q725" s="47"/>
      <c r="R725" s="47"/>
    </row>
    <row r="726">
      <c r="A726" s="31"/>
      <c r="B726" s="46"/>
      <c r="C726" s="46"/>
      <c r="D726" s="47"/>
      <c r="E726" s="47"/>
      <c r="F726" s="46"/>
      <c r="G726" s="46"/>
      <c r="H726" s="46"/>
      <c r="I726" s="70"/>
      <c r="J726" s="46"/>
      <c r="K726" s="46"/>
      <c r="L726" s="46"/>
      <c r="M726" s="46"/>
      <c r="N726" s="46"/>
      <c r="O726" s="46"/>
      <c r="P726" s="47"/>
      <c r="Q726" s="47"/>
      <c r="R726" s="47"/>
    </row>
    <row r="727">
      <c r="A727" s="31"/>
      <c r="B727" s="46"/>
      <c r="C727" s="46"/>
      <c r="D727" s="47"/>
      <c r="E727" s="47"/>
      <c r="F727" s="46"/>
      <c r="G727" s="46"/>
      <c r="H727" s="46"/>
      <c r="I727" s="70"/>
      <c r="J727" s="46"/>
      <c r="K727" s="46"/>
      <c r="L727" s="46"/>
      <c r="M727" s="46"/>
      <c r="N727" s="46"/>
      <c r="O727" s="46"/>
      <c r="P727" s="47"/>
      <c r="Q727" s="47"/>
      <c r="R727" s="47"/>
    </row>
    <row r="728">
      <c r="A728" s="31"/>
      <c r="B728" s="46"/>
      <c r="C728" s="46"/>
      <c r="D728" s="47"/>
      <c r="E728" s="47"/>
      <c r="F728" s="46"/>
      <c r="G728" s="46"/>
      <c r="H728" s="46"/>
      <c r="I728" s="70"/>
      <c r="J728" s="46"/>
      <c r="K728" s="46"/>
      <c r="L728" s="46"/>
      <c r="M728" s="46"/>
      <c r="N728" s="46"/>
      <c r="O728" s="46"/>
      <c r="P728" s="47"/>
      <c r="Q728" s="47"/>
      <c r="R728" s="47"/>
    </row>
    <row r="729">
      <c r="A729" s="31"/>
      <c r="B729" s="46"/>
      <c r="C729" s="46"/>
      <c r="D729" s="47"/>
      <c r="E729" s="47"/>
      <c r="F729" s="46"/>
      <c r="G729" s="46"/>
      <c r="H729" s="46"/>
      <c r="I729" s="70"/>
      <c r="J729" s="46"/>
      <c r="K729" s="46"/>
      <c r="L729" s="46"/>
      <c r="M729" s="46"/>
      <c r="N729" s="46"/>
      <c r="O729" s="46"/>
      <c r="P729" s="47"/>
      <c r="Q729" s="47"/>
      <c r="R729" s="47"/>
    </row>
    <row r="730">
      <c r="A730" s="31"/>
      <c r="B730" s="46"/>
      <c r="C730" s="46"/>
      <c r="D730" s="47"/>
      <c r="E730" s="47"/>
      <c r="F730" s="46"/>
      <c r="G730" s="46"/>
      <c r="H730" s="46"/>
      <c r="I730" s="70"/>
      <c r="J730" s="46"/>
      <c r="K730" s="46"/>
      <c r="L730" s="46"/>
      <c r="M730" s="46"/>
      <c r="N730" s="46"/>
      <c r="O730" s="46"/>
      <c r="P730" s="47"/>
      <c r="Q730" s="47"/>
      <c r="R730" s="47"/>
    </row>
    <row r="731">
      <c r="A731" s="31"/>
      <c r="B731" s="46"/>
      <c r="C731" s="46"/>
      <c r="D731" s="47"/>
      <c r="E731" s="47"/>
      <c r="F731" s="46"/>
      <c r="G731" s="46"/>
      <c r="H731" s="46"/>
      <c r="I731" s="70"/>
      <c r="J731" s="46"/>
      <c r="K731" s="46"/>
      <c r="L731" s="46"/>
      <c r="M731" s="46"/>
      <c r="N731" s="46"/>
      <c r="O731" s="46"/>
      <c r="P731" s="47"/>
      <c r="Q731" s="47"/>
      <c r="R731" s="47"/>
    </row>
    <row r="732">
      <c r="A732" s="31"/>
      <c r="B732" s="46"/>
      <c r="C732" s="46"/>
      <c r="D732" s="47"/>
      <c r="E732" s="47"/>
      <c r="F732" s="46"/>
      <c r="G732" s="46"/>
      <c r="H732" s="46"/>
      <c r="I732" s="70"/>
      <c r="J732" s="46"/>
      <c r="K732" s="46"/>
      <c r="L732" s="46"/>
      <c r="M732" s="46"/>
      <c r="N732" s="46"/>
      <c r="O732" s="46"/>
      <c r="P732" s="47"/>
      <c r="Q732" s="47"/>
      <c r="R732" s="47"/>
    </row>
    <row r="733">
      <c r="A733" s="31"/>
      <c r="B733" s="46"/>
      <c r="C733" s="46"/>
      <c r="D733" s="47"/>
      <c r="E733" s="47"/>
      <c r="F733" s="46"/>
      <c r="G733" s="46"/>
      <c r="H733" s="46"/>
      <c r="I733" s="70"/>
      <c r="J733" s="46"/>
      <c r="K733" s="46"/>
      <c r="L733" s="46"/>
      <c r="M733" s="46"/>
      <c r="N733" s="46"/>
      <c r="O733" s="46"/>
      <c r="P733" s="47"/>
      <c r="Q733" s="47"/>
      <c r="R733" s="47"/>
    </row>
    <row r="734">
      <c r="A734" s="31"/>
      <c r="B734" s="46"/>
      <c r="C734" s="46"/>
      <c r="D734" s="47"/>
      <c r="E734" s="47"/>
      <c r="F734" s="46"/>
      <c r="G734" s="46"/>
      <c r="H734" s="46"/>
      <c r="I734" s="70"/>
      <c r="J734" s="46"/>
      <c r="K734" s="46"/>
      <c r="L734" s="46"/>
      <c r="M734" s="46"/>
      <c r="N734" s="46"/>
      <c r="O734" s="46"/>
      <c r="P734" s="47"/>
      <c r="Q734" s="47"/>
      <c r="R734" s="47"/>
    </row>
    <row r="735">
      <c r="A735" s="31"/>
      <c r="B735" s="46"/>
      <c r="C735" s="46"/>
      <c r="D735" s="47"/>
      <c r="E735" s="47"/>
      <c r="F735" s="46"/>
      <c r="G735" s="46"/>
      <c r="H735" s="46"/>
      <c r="I735" s="70"/>
      <c r="J735" s="46"/>
      <c r="K735" s="46"/>
      <c r="L735" s="46"/>
      <c r="M735" s="46"/>
      <c r="N735" s="46"/>
      <c r="O735" s="46"/>
      <c r="P735" s="47"/>
      <c r="Q735" s="47"/>
      <c r="R735" s="47"/>
    </row>
    <row r="736">
      <c r="A736" s="31"/>
      <c r="B736" s="46"/>
      <c r="C736" s="46"/>
      <c r="D736" s="47"/>
      <c r="E736" s="47"/>
      <c r="F736" s="46"/>
      <c r="G736" s="46"/>
      <c r="H736" s="46"/>
      <c r="I736" s="70"/>
      <c r="J736" s="46"/>
      <c r="K736" s="46"/>
      <c r="L736" s="46"/>
      <c r="M736" s="46"/>
      <c r="N736" s="46"/>
      <c r="O736" s="46"/>
      <c r="P736" s="47"/>
      <c r="Q736" s="47"/>
      <c r="R736" s="47"/>
    </row>
    <row r="737">
      <c r="A737" s="31"/>
      <c r="B737" s="46"/>
      <c r="C737" s="46"/>
      <c r="D737" s="47"/>
      <c r="E737" s="47"/>
      <c r="F737" s="46"/>
      <c r="G737" s="46"/>
      <c r="H737" s="46"/>
      <c r="I737" s="70"/>
      <c r="J737" s="46"/>
      <c r="K737" s="46"/>
      <c r="L737" s="46"/>
      <c r="M737" s="46"/>
      <c r="N737" s="46"/>
      <c r="O737" s="46"/>
      <c r="P737" s="47"/>
      <c r="Q737" s="47"/>
      <c r="R737" s="47"/>
    </row>
    <row r="738">
      <c r="A738" s="31"/>
      <c r="B738" s="46"/>
      <c r="C738" s="46"/>
      <c r="D738" s="47"/>
      <c r="E738" s="47"/>
      <c r="F738" s="46"/>
      <c r="G738" s="46"/>
      <c r="H738" s="46"/>
      <c r="I738" s="70"/>
      <c r="J738" s="46"/>
      <c r="K738" s="46"/>
      <c r="L738" s="46"/>
      <c r="M738" s="46"/>
      <c r="N738" s="46"/>
      <c r="O738" s="46"/>
      <c r="P738" s="47"/>
      <c r="Q738" s="47"/>
      <c r="R738" s="47"/>
    </row>
    <row r="739">
      <c r="A739" s="31"/>
      <c r="B739" s="46"/>
      <c r="C739" s="46"/>
      <c r="D739" s="47"/>
      <c r="E739" s="47"/>
      <c r="F739" s="46"/>
      <c r="G739" s="46"/>
      <c r="H739" s="46"/>
      <c r="I739" s="70"/>
      <c r="J739" s="46"/>
      <c r="K739" s="46"/>
      <c r="L739" s="46"/>
      <c r="M739" s="46"/>
      <c r="N739" s="46"/>
      <c r="O739" s="46"/>
      <c r="P739" s="47"/>
      <c r="Q739" s="47"/>
      <c r="R739" s="47"/>
    </row>
    <row r="740">
      <c r="A740" s="31"/>
      <c r="B740" s="46"/>
      <c r="C740" s="46"/>
      <c r="D740" s="47"/>
      <c r="E740" s="47"/>
      <c r="F740" s="46"/>
      <c r="G740" s="46"/>
      <c r="H740" s="46"/>
      <c r="I740" s="70"/>
      <c r="J740" s="46"/>
      <c r="K740" s="46"/>
      <c r="L740" s="46"/>
      <c r="M740" s="46"/>
      <c r="N740" s="46"/>
      <c r="O740" s="46"/>
      <c r="P740" s="47"/>
      <c r="Q740" s="47"/>
      <c r="R740" s="47"/>
    </row>
    <row r="741">
      <c r="A741" s="31"/>
      <c r="B741" s="46"/>
      <c r="C741" s="46"/>
      <c r="D741" s="47"/>
      <c r="E741" s="47"/>
      <c r="F741" s="46"/>
      <c r="G741" s="46"/>
      <c r="H741" s="46"/>
      <c r="I741" s="70"/>
      <c r="J741" s="46"/>
      <c r="K741" s="46"/>
      <c r="L741" s="46"/>
      <c r="M741" s="46"/>
      <c r="N741" s="46"/>
      <c r="O741" s="46"/>
      <c r="P741" s="47"/>
      <c r="Q741" s="47"/>
      <c r="R741" s="47"/>
    </row>
    <row r="742">
      <c r="A742" s="31"/>
      <c r="B742" s="46"/>
      <c r="C742" s="46"/>
      <c r="D742" s="47"/>
      <c r="E742" s="47"/>
      <c r="F742" s="46"/>
      <c r="G742" s="46"/>
      <c r="H742" s="46"/>
      <c r="I742" s="70"/>
      <c r="J742" s="46"/>
      <c r="K742" s="46"/>
      <c r="L742" s="46"/>
      <c r="M742" s="46"/>
      <c r="N742" s="46"/>
      <c r="O742" s="46"/>
      <c r="P742" s="47"/>
      <c r="Q742" s="47"/>
      <c r="R742" s="47"/>
    </row>
    <row r="743">
      <c r="A743" s="31"/>
      <c r="B743" s="46"/>
      <c r="C743" s="46"/>
      <c r="D743" s="47"/>
      <c r="E743" s="47"/>
      <c r="F743" s="46"/>
      <c r="G743" s="46"/>
      <c r="H743" s="46"/>
      <c r="I743" s="70"/>
      <c r="J743" s="46"/>
      <c r="K743" s="46"/>
      <c r="L743" s="46"/>
      <c r="M743" s="46"/>
      <c r="N743" s="46"/>
      <c r="O743" s="46"/>
      <c r="P743" s="47"/>
      <c r="Q743" s="47"/>
      <c r="R743" s="47"/>
    </row>
    <row r="744">
      <c r="A744" s="31"/>
      <c r="B744" s="46"/>
      <c r="C744" s="46"/>
      <c r="D744" s="47"/>
      <c r="E744" s="47"/>
      <c r="F744" s="46"/>
      <c r="G744" s="46"/>
      <c r="H744" s="46"/>
      <c r="I744" s="70"/>
      <c r="J744" s="46"/>
      <c r="K744" s="46"/>
      <c r="L744" s="46"/>
      <c r="M744" s="46"/>
      <c r="N744" s="46"/>
      <c r="O744" s="46"/>
      <c r="P744" s="47"/>
      <c r="Q744" s="47"/>
      <c r="R744" s="47"/>
    </row>
    <row r="745">
      <c r="A745" s="31"/>
      <c r="B745" s="46"/>
      <c r="C745" s="46"/>
      <c r="D745" s="47"/>
      <c r="E745" s="47"/>
      <c r="F745" s="46"/>
      <c r="G745" s="46"/>
      <c r="H745" s="46"/>
      <c r="I745" s="70"/>
      <c r="J745" s="46"/>
      <c r="K745" s="46"/>
      <c r="L745" s="46"/>
      <c r="M745" s="46"/>
      <c r="N745" s="46"/>
      <c r="O745" s="46"/>
      <c r="P745" s="47"/>
      <c r="Q745" s="47"/>
      <c r="R745" s="47"/>
    </row>
    <row r="746">
      <c r="A746" s="31"/>
      <c r="B746" s="46"/>
      <c r="C746" s="46"/>
      <c r="D746" s="47"/>
      <c r="E746" s="47"/>
      <c r="F746" s="46"/>
      <c r="G746" s="46"/>
      <c r="H746" s="46"/>
      <c r="I746" s="70"/>
      <c r="J746" s="46"/>
      <c r="K746" s="46"/>
      <c r="L746" s="46"/>
      <c r="M746" s="46"/>
      <c r="N746" s="46"/>
      <c r="O746" s="46"/>
      <c r="P746" s="47"/>
      <c r="Q746" s="47"/>
      <c r="R746" s="47"/>
    </row>
    <row r="747">
      <c r="A747" s="31"/>
      <c r="B747" s="46"/>
      <c r="C747" s="46"/>
      <c r="D747" s="47"/>
      <c r="E747" s="47"/>
      <c r="F747" s="46"/>
      <c r="G747" s="46"/>
      <c r="H747" s="46"/>
      <c r="I747" s="70"/>
      <c r="J747" s="46"/>
      <c r="K747" s="46"/>
      <c r="L747" s="46"/>
      <c r="M747" s="46"/>
      <c r="N747" s="46"/>
      <c r="O747" s="46"/>
      <c r="P747" s="47"/>
      <c r="Q747" s="47"/>
      <c r="R747" s="47"/>
    </row>
    <row r="748">
      <c r="A748" s="31"/>
      <c r="B748" s="46"/>
      <c r="C748" s="46"/>
      <c r="D748" s="47"/>
      <c r="E748" s="47"/>
      <c r="F748" s="46"/>
      <c r="G748" s="46"/>
      <c r="H748" s="46"/>
      <c r="I748" s="70"/>
      <c r="J748" s="46"/>
      <c r="K748" s="46"/>
      <c r="L748" s="46"/>
      <c r="M748" s="46"/>
      <c r="N748" s="46"/>
      <c r="O748" s="46"/>
      <c r="P748" s="47"/>
      <c r="Q748" s="47"/>
      <c r="R748" s="47"/>
    </row>
    <row r="749">
      <c r="A749" s="31"/>
      <c r="B749" s="46"/>
      <c r="C749" s="46"/>
      <c r="D749" s="47"/>
      <c r="E749" s="47"/>
      <c r="F749" s="46"/>
      <c r="G749" s="46"/>
      <c r="H749" s="46"/>
      <c r="I749" s="70"/>
      <c r="J749" s="46"/>
      <c r="K749" s="46"/>
      <c r="L749" s="46"/>
      <c r="M749" s="46"/>
      <c r="N749" s="46"/>
      <c r="O749" s="46"/>
      <c r="P749" s="47"/>
      <c r="Q749" s="47"/>
      <c r="R749" s="47"/>
    </row>
    <row r="750">
      <c r="A750" s="31"/>
      <c r="B750" s="46"/>
      <c r="C750" s="46"/>
      <c r="D750" s="47"/>
      <c r="E750" s="47"/>
      <c r="F750" s="46"/>
      <c r="G750" s="46"/>
      <c r="H750" s="46"/>
      <c r="I750" s="70"/>
      <c r="J750" s="46"/>
      <c r="K750" s="46"/>
      <c r="L750" s="46"/>
      <c r="M750" s="46"/>
      <c r="N750" s="46"/>
      <c r="O750" s="46"/>
      <c r="P750" s="47"/>
      <c r="Q750" s="47"/>
      <c r="R750" s="47"/>
    </row>
    <row r="751">
      <c r="A751" s="31"/>
      <c r="B751" s="46"/>
      <c r="C751" s="46"/>
      <c r="D751" s="47"/>
      <c r="E751" s="47"/>
      <c r="F751" s="46"/>
      <c r="G751" s="46"/>
      <c r="H751" s="46"/>
      <c r="I751" s="70"/>
      <c r="J751" s="46"/>
      <c r="K751" s="46"/>
      <c r="L751" s="46"/>
      <c r="M751" s="46"/>
      <c r="N751" s="46"/>
      <c r="O751" s="46"/>
      <c r="P751" s="47"/>
      <c r="Q751" s="47"/>
      <c r="R751" s="47"/>
    </row>
    <row r="752">
      <c r="A752" s="31"/>
      <c r="B752" s="46"/>
      <c r="C752" s="46"/>
      <c r="D752" s="47"/>
      <c r="E752" s="47"/>
      <c r="F752" s="46"/>
      <c r="G752" s="46"/>
      <c r="H752" s="46"/>
      <c r="I752" s="70"/>
      <c r="J752" s="46"/>
      <c r="K752" s="46"/>
      <c r="L752" s="46"/>
      <c r="M752" s="46"/>
      <c r="N752" s="46"/>
      <c r="O752" s="46"/>
      <c r="P752" s="47"/>
      <c r="Q752" s="47"/>
      <c r="R752" s="47"/>
    </row>
    <row r="753">
      <c r="A753" s="31"/>
      <c r="B753" s="46"/>
      <c r="C753" s="46"/>
      <c r="D753" s="47"/>
      <c r="E753" s="47"/>
      <c r="F753" s="46"/>
      <c r="G753" s="46"/>
      <c r="H753" s="46"/>
      <c r="I753" s="70"/>
      <c r="J753" s="46"/>
      <c r="K753" s="46"/>
      <c r="L753" s="46"/>
      <c r="M753" s="46"/>
      <c r="N753" s="46"/>
      <c r="O753" s="46"/>
      <c r="P753" s="47"/>
      <c r="Q753" s="47"/>
      <c r="R753" s="47"/>
    </row>
    <row r="754">
      <c r="A754" s="31"/>
      <c r="B754" s="46"/>
      <c r="C754" s="46"/>
      <c r="D754" s="47"/>
      <c r="E754" s="47"/>
      <c r="F754" s="46"/>
      <c r="G754" s="46"/>
      <c r="H754" s="46"/>
      <c r="I754" s="70"/>
      <c r="J754" s="46"/>
      <c r="K754" s="46"/>
      <c r="L754" s="46"/>
      <c r="M754" s="46"/>
      <c r="N754" s="46"/>
      <c r="O754" s="46"/>
      <c r="P754" s="47"/>
      <c r="Q754" s="47"/>
      <c r="R754" s="47"/>
    </row>
    <row r="755">
      <c r="A755" s="31"/>
      <c r="B755" s="46"/>
      <c r="C755" s="46"/>
      <c r="D755" s="47"/>
      <c r="E755" s="47"/>
      <c r="F755" s="46"/>
      <c r="G755" s="46"/>
      <c r="H755" s="46"/>
      <c r="I755" s="70"/>
      <c r="J755" s="46"/>
      <c r="K755" s="46"/>
      <c r="L755" s="46"/>
      <c r="M755" s="46"/>
      <c r="N755" s="46"/>
      <c r="O755" s="46"/>
      <c r="P755" s="47"/>
      <c r="Q755" s="47"/>
      <c r="R755" s="47"/>
    </row>
    <row r="756">
      <c r="A756" s="31"/>
      <c r="B756" s="46"/>
      <c r="C756" s="46"/>
      <c r="D756" s="47"/>
      <c r="E756" s="47"/>
      <c r="F756" s="46"/>
      <c r="G756" s="46"/>
      <c r="H756" s="46"/>
      <c r="I756" s="70"/>
      <c r="J756" s="46"/>
      <c r="K756" s="46"/>
      <c r="L756" s="46"/>
      <c r="M756" s="46"/>
      <c r="N756" s="46"/>
      <c r="O756" s="46"/>
      <c r="P756" s="47"/>
      <c r="Q756" s="47"/>
      <c r="R756" s="47"/>
    </row>
    <row r="757">
      <c r="A757" s="31"/>
      <c r="B757" s="46"/>
      <c r="C757" s="46"/>
      <c r="D757" s="47"/>
      <c r="E757" s="47"/>
      <c r="F757" s="46"/>
      <c r="G757" s="46"/>
      <c r="H757" s="46"/>
      <c r="I757" s="70"/>
      <c r="J757" s="46"/>
      <c r="K757" s="46"/>
      <c r="L757" s="46"/>
      <c r="M757" s="46"/>
      <c r="N757" s="46"/>
      <c r="O757" s="46"/>
      <c r="P757" s="47"/>
      <c r="Q757" s="47"/>
      <c r="R757" s="47"/>
    </row>
    <row r="758">
      <c r="A758" s="31"/>
      <c r="B758" s="46"/>
      <c r="C758" s="46"/>
      <c r="D758" s="47"/>
      <c r="E758" s="47"/>
      <c r="F758" s="46"/>
      <c r="G758" s="46"/>
      <c r="H758" s="46"/>
      <c r="I758" s="70"/>
      <c r="J758" s="46"/>
      <c r="K758" s="46"/>
      <c r="L758" s="46"/>
      <c r="M758" s="46"/>
      <c r="N758" s="46"/>
      <c r="O758" s="46"/>
      <c r="P758" s="47"/>
      <c r="Q758" s="47"/>
      <c r="R758" s="47"/>
    </row>
    <row r="759">
      <c r="A759" s="31"/>
      <c r="B759" s="46"/>
      <c r="C759" s="46"/>
      <c r="D759" s="47"/>
      <c r="E759" s="47"/>
      <c r="F759" s="46"/>
      <c r="G759" s="46"/>
      <c r="H759" s="46"/>
      <c r="I759" s="70"/>
      <c r="J759" s="46"/>
      <c r="K759" s="46"/>
      <c r="L759" s="46"/>
      <c r="M759" s="46"/>
      <c r="N759" s="46"/>
      <c r="O759" s="46"/>
      <c r="P759" s="47"/>
      <c r="Q759" s="47"/>
      <c r="R759" s="47"/>
    </row>
    <row r="760">
      <c r="A760" s="31"/>
      <c r="B760" s="46"/>
      <c r="C760" s="46"/>
      <c r="D760" s="47"/>
      <c r="E760" s="47"/>
      <c r="F760" s="46"/>
      <c r="G760" s="46"/>
      <c r="H760" s="46"/>
      <c r="I760" s="70"/>
      <c r="J760" s="46"/>
      <c r="K760" s="46"/>
      <c r="L760" s="46"/>
      <c r="M760" s="46"/>
      <c r="N760" s="46"/>
      <c r="O760" s="46"/>
      <c r="P760" s="47"/>
      <c r="Q760" s="47"/>
      <c r="R760" s="47"/>
    </row>
    <row r="761">
      <c r="A761" s="31"/>
      <c r="B761" s="46"/>
      <c r="C761" s="46"/>
      <c r="D761" s="47"/>
      <c r="E761" s="47"/>
      <c r="F761" s="46"/>
      <c r="G761" s="46"/>
      <c r="H761" s="46"/>
      <c r="I761" s="70"/>
      <c r="J761" s="46"/>
      <c r="K761" s="46"/>
      <c r="L761" s="46"/>
      <c r="M761" s="46"/>
      <c r="N761" s="46"/>
      <c r="O761" s="46"/>
      <c r="P761" s="47"/>
      <c r="Q761" s="47"/>
      <c r="R761" s="47"/>
    </row>
    <row r="762">
      <c r="A762" s="31"/>
      <c r="B762" s="46"/>
      <c r="C762" s="46"/>
      <c r="D762" s="47"/>
      <c r="E762" s="47"/>
      <c r="F762" s="46"/>
      <c r="G762" s="46"/>
      <c r="H762" s="46"/>
      <c r="I762" s="70"/>
      <c r="J762" s="46"/>
      <c r="K762" s="46"/>
      <c r="L762" s="46"/>
      <c r="M762" s="46"/>
      <c r="N762" s="46"/>
      <c r="O762" s="46"/>
      <c r="P762" s="47"/>
      <c r="Q762" s="47"/>
      <c r="R762" s="47"/>
    </row>
    <row r="763">
      <c r="A763" s="31"/>
      <c r="B763" s="46"/>
      <c r="C763" s="46"/>
      <c r="D763" s="47"/>
      <c r="E763" s="47"/>
      <c r="F763" s="46"/>
      <c r="G763" s="46"/>
      <c r="H763" s="46"/>
      <c r="I763" s="70"/>
      <c r="J763" s="46"/>
      <c r="K763" s="46"/>
      <c r="L763" s="46"/>
      <c r="M763" s="46"/>
      <c r="N763" s="46"/>
      <c r="O763" s="46"/>
      <c r="P763" s="47"/>
      <c r="Q763" s="47"/>
      <c r="R763" s="47"/>
    </row>
    <row r="764">
      <c r="A764" s="31"/>
      <c r="B764" s="46"/>
      <c r="C764" s="46"/>
      <c r="D764" s="47"/>
      <c r="E764" s="47"/>
      <c r="F764" s="46"/>
      <c r="G764" s="46"/>
      <c r="H764" s="46"/>
      <c r="I764" s="70"/>
      <c r="J764" s="46"/>
      <c r="K764" s="46"/>
      <c r="L764" s="46"/>
      <c r="M764" s="46"/>
      <c r="N764" s="46"/>
      <c r="O764" s="46"/>
      <c r="P764" s="47"/>
      <c r="Q764" s="47"/>
      <c r="R764" s="47"/>
    </row>
    <row r="765">
      <c r="A765" s="31"/>
      <c r="B765" s="46"/>
      <c r="C765" s="46"/>
      <c r="D765" s="47"/>
      <c r="E765" s="47"/>
      <c r="F765" s="46"/>
      <c r="G765" s="46"/>
      <c r="H765" s="46"/>
      <c r="I765" s="70"/>
      <c r="J765" s="46"/>
      <c r="K765" s="46"/>
      <c r="L765" s="46"/>
      <c r="M765" s="46"/>
      <c r="N765" s="46"/>
      <c r="O765" s="46"/>
      <c r="P765" s="47"/>
      <c r="Q765" s="47"/>
      <c r="R765" s="47"/>
    </row>
    <row r="766">
      <c r="A766" s="31"/>
      <c r="B766" s="46"/>
      <c r="C766" s="46"/>
      <c r="D766" s="47"/>
      <c r="E766" s="47"/>
      <c r="F766" s="46"/>
      <c r="G766" s="46"/>
      <c r="H766" s="46"/>
      <c r="I766" s="70"/>
      <c r="J766" s="46"/>
      <c r="K766" s="46"/>
      <c r="L766" s="46"/>
      <c r="M766" s="46"/>
      <c r="N766" s="46"/>
      <c r="O766" s="46"/>
      <c r="P766" s="47"/>
      <c r="Q766" s="47"/>
      <c r="R766" s="47"/>
    </row>
    <row r="767">
      <c r="A767" s="31"/>
      <c r="B767" s="46"/>
      <c r="C767" s="46"/>
      <c r="D767" s="47"/>
      <c r="E767" s="47"/>
      <c r="F767" s="46"/>
      <c r="G767" s="46"/>
      <c r="H767" s="46"/>
      <c r="I767" s="70"/>
      <c r="J767" s="46"/>
      <c r="K767" s="46"/>
      <c r="L767" s="46"/>
      <c r="M767" s="46"/>
      <c r="N767" s="46"/>
      <c r="O767" s="46"/>
      <c r="P767" s="47"/>
      <c r="Q767" s="47"/>
      <c r="R767" s="47"/>
    </row>
    <row r="768">
      <c r="A768" s="31"/>
      <c r="B768" s="46"/>
      <c r="C768" s="46"/>
      <c r="D768" s="47"/>
      <c r="E768" s="47"/>
      <c r="F768" s="46"/>
      <c r="G768" s="46"/>
      <c r="H768" s="46"/>
      <c r="I768" s="70"/>
      <c r="J768" s="46"/>
      <c r="K768" s="46"/>
      <c r="L768" s="46"/>
      <c r="M768" s="46"/>
      <c r="N768" s="46"/>
      <c r="O768" s="46"/>
      <c r="P768" s="47"/>
      <c r="Q768" s="47"/>
      <c r="R768" s="47"/>
    </row>
    <row r="769">
      <c r="A769" s="31"/>
      <c r="B769" s="46"/>
      <c r="C769" s="46"/>
      <c r="D769" s="47"/>
      <c r="E769" s="47"/>
      <c r="F769" s="46"/>
      <c r="G769" s="46"/>
      <c r="H769" s="46"/>
      <c r="I769" s="70"/>
      <c r="J769" s="46"/>
      <c r="K769" s="46"/>
      <c r="L769" s="46"/>
      <c r="M769" s="46"/>
      <c r="N769" s="46"/>
      <c r="O769" s="46"/>
      <c r="P769" s="47"/>
      <c r="Q769" s="47"/>
      <c r="R769" s="47"/>
    </row>
    <row r="770">
      <c r="A770" s="31"/>
      <c r="B770" s="46"/>
      <c r="C770" s="46"/>
      <c r="D770" s="47"/>
      <c r="E770" s="47"/>
      <c r="F770" s="46"/>
      <c r="G770" s="46"/>
      <c r="H770" s="46"/>
      <c r="I770" s="70"/>
      <c r="J770" s="46"/>
      <c r="K770" s="46"/>
      <c r="L770" s="46"/>
      <c r="M770" s="46"/>
      <c r="N770" s="46"/>
      <c r="O770" s="46"/>
      <c r="P770" s="47"/>
      <c r="Q770" s="47"/>
      <c r="R770" s="47"/>
    </row>
    <row r="771">
      <c r="A771" s="31"/>
      <c r="B771" s="46"/>
      <c r="C771" s="46"/>
      <c r="D771" s="47"/>
      <c r="E771" s="47"/>
      <c r="F771" s="46"/>
      <c r="G771" s="46"/>
      <c r="H771" s="46"/>
      <c r="I771" s="70"/>
      <c r="J771" s="46"/>
      <c r="K771" s="46"/>
      <c r="L771" s="46"/>
      <c r="M771" s="46"/>
      <c r="N771" s="46"/>
      <c r="O771" s="46"/>
      <c r="P771" s="47"/>
      <c r="Q771" s="47"/>
      <c r="R771" s="47"/>
    </row>
    <row r="772">
      <c r="A772" s="31"/>
      <c r="B772" s="46"/>
      <c r="C772" s="46"/>
      <c r="D772" s="47"/>
      <c r="E772" s="47"/>
      <c r="F772" s="46"/>
      <c r="G772" s="46"/>
      <c r="H772" s="46"/>
      <c r="I772" s="70"/>
      <c r="J772" s="46"/>
      <c r="K772" s="46"/>
      <c r="L772" s="46"/>
      <c r="M772" s="46"/>
      <c r="N772" s="46"/>
      <c r="O772" s="46"/>
      <c r="P772" s="47"/>
      <c r="Q772" s="47"/>
      <c r="R772" s="47"/>
    </row>
    <row r="773">
      <c r="A773" s="31"/>
      <c r="B773" s="46"/>
      <c r="C773" s="46"/>
      <c r="D773" s="47"/>
      <c r="E773" s="47"/>
      <c r="F773" s="46"/>
      <c r="G773" s="46"/>
      <c r="H773" s="46"/>
      <c r="I773" s="70"/>
      <c r="J773" s="46"/>
      <c r="K773" s="46"/>
      <c r="L773" s="46"/>
      <c r="M773" s="46"/>
      <c r="N773" s="46"/>
      <c r="O773" s="46"/>
      <c r="P773" s="47"/>
      <c r="Q773" s="47"/>
      <c r="R773" s="47"/>
    </row>
    <row r="774">
      <c r="A774" s="31"/>
      <c r="B774" s="46"/>
      <c r="C774" s="46"/>
      <c r="D774" s="47"/>
      <c r="E774" s="47"/>
      <c r="F774" s="46"/>
      <c r="G774" s="46"/>
      <c r="H774" s="46"/>
      <c r="I774" s="70"/>
      <c r="J774" s="46"/>
      <c r="K774" s="46"/>
      <c r="L774" s="46"/>
      <c r="M774" s="46"/>
      <c r="N774" s="46"/>
      <c r="O774" s="46"/>
      <c r="P774" s="47"/>
      <c r="Q774" s="47"/>
      <c r="R774" s="47"/>
    </row>
    <row r="775">
      <c r="A775" s="31"/>
      <c r="B775" s="46"/>
      <c r="C775" s="46"/>
      <c r="D775" s="47"/>
      <c r="E775" s="47"/>
      <c r="F775" s="46"/>
      <c r="G775" s="46"/>
      <c r="H775" s="46"/>
      <c r="I775" s="70"/>
      <c r="J775" s="46"/>
      <c r="K775" s="46"/>
      <c r="L775" s="46"/>
      <c r="M775" s="46"/>
      <c r="N775" s="46"/>
      <c r="O775" s="46"/>
      <c r="P775" s="47"/>
      <c r="Q775" s="47"/>
      <c r="R775" s="47"/>
    </row>
    <row r="776">
      <c r="A776" s="31"/>
      <c r="B776" s="46"/>
      <c r="C776" s="46"/>
      <c r="D776" s="47"/>
      <c r="E776" s="47"/>
      <c r="F776" s="46"/>
      <c r="G776" s="46"/>
      <c r="H776" s="46"/>
      <c r="I776" s="70"/>
      <c r="J776" s="46"/>
      <c r="K776" s="46"/>
      <c r="L776" s="46"/>
      <c r="M776" s="46"/>
      <c r="N776" s="46"/>
      <c r="O776" s="46"/>
      <c r="P776" s="47"/>
      <c r="Q776" s="47"/>
      <c r="R776" s="47"/>
    </row>
    <row r="777">
      <c r="A777" s="31"/>
      <c r="B777" s="46"/>
      <c r="C777" s="46"/>
      <c r="D777" s="47"/>
      <c r="E777" s="47"/>
      <c r="F777" s="46"/>
      <c r="G777" s="46"/>
      <c r="H777" s="46"/>
      <c r="I777" s="70"/>
      <c r="J777" s="46"/>
      <c r="K777" s="46"/>
      <c r="L777" s="46"/>
      <c r="M777" s="46"/>
      <c r="N777" s="46"/>
      <c r="O777" s="46"/>
      <c r="P777" s="47"/>
      <c r="Q777" s="47"/>
      <c r="R777" s="47"/>
    </row>
    <row r="778">
      <c r="A778" s="31"/>
      <c r="B778" s="46"/>
      <c r="C778" s="46"/>
      <c r="D778" s="47"/>
      <c r="E778" s="47"/>
      <c r="F778" s="46"/>
      <c r="G778" s="46"/>
      <c r="H778" s="46"/>
      <c r="I778" s="70"/>
      <c r="J778" s="46"/>
      <c r="K778" s="46"/>
      <c r="L778" s="46"/>
      <c r="M778" s="46"/>
      <c r="N778" s="46"/>
      <c r="O778" s="46"/>
      <c r="P778" s="47"/>
      <c r="Q778" s="47"/>
      <c r="R778" s="47"/>
    </row>
    <row r="779">
      <c r="A779" s="31"/>
      <c r="B779" s="46"/>
      <c r="C779" s="46"/>
      <c r="D779" s="47"/>
      <c r="E779" s="47"/>
      <c r="F779" s="46"/>
      <c r="G779" s="46"/>
      <c r="H779" s="46"/>
      <c r="I779" s="70"/>
      <c r="J779" s="46"/>
      <c r="K779" s="46"/>
      <c r="L779" s="46"/>
      <c r="M779" s="46"/>
      <c r="N779" s="46"/>
      <c r="O779" s="46"/>
      <c r="P779" s="47"/>
      <c r="Q779" s="47"/>
      <c r="R779" s="47"/>
    </row>
    <row r="780">
      <c r="A780" s="31"/>
      <c r="B780" s="46"/>
      <c r="C780" s="46"/>
      <c r="D780" s="47"/>
      <c r="E780" s="47"/>
      <c r="F780" s="46"/>
      <c r="G780" s="46"/>
      <c r="H780" s="46"/>
      <c r="I780" s="70"/>
      <c r="J780" s="46"/>
      <c r="K780" s="46"/>
      <c r="L780" s="46"/>
      <c r="M780" s="46"/>
      <c r="N780" s="46"/>
      <c r="O780" s="46"/>
      <c r="P780" s="47"/>
      <c r="Q780" s="47"/>
      <c r="R780" s="47"/>
    </row>
    <row r="781">
      <c r="A781" s="31"/>
      <c r="B781" s="46"/>
      <c r="C781" s="46"/>
      <c r="D781" s="47"/>
      <c r="E781" s="47"/>
      <c r="F781" s="46"/>
      <c r="G781" s="46"/>
      <c r="H781" s="46"/>
      <c r="I781" s="70"/>
      <c r="J781" s="46"/>
      <c r="K781" s="46"/>
      <c r="L781" s="46"/>
      <c r="M781" s="46"/>
      <c r="N781" s="46"/>
      <c r="O781" s="46"/>
      <c r="P781" s="47"/>
      <c r="Q781" s="47"/>
      <c r="R781" s="47"/>
    </row>
    <row r="782">
      <c r="A782" s="31"/>
      <c r="B782" s="46"/>
      <c r="C782" s="46"/>
      <c r="D782" s="47"/>
      <c r="E782" s="47"/>
      <c r="F782" s="46"/>
      <c r="G782" s="46"/>
      <c r="H782" s="46"/>
      <c r="I782" s="70"/>
      <c r="J782" s="46"/>
      <c r="K782" s="46"/>
      <c r="L782" s="46"/>
      <c r="M782" s="46"/>
      <c r="N782" s="46"/>
      <c r="O782" s="46"/>
      <c r="P782" s="47"/>
      <c r="Q782" s="47"/>
      <c r="R782" s="47"/>
    </row>
    <row r="783">
      <c r="A783" s="31"/>
      <c r="B783" s="46"/>
      <c r="C783" s="46"/>
      <c r="D783" s="47"/>
      <c r="E783" s="47"/>
      <c r="F783" s="46"/>
      <c r="G783" s="46"/>
      <c r="H783" s="46"/>
      <c r="I783" s="70"/>
      <c r="J783" s="46"/>
      <c r="K783" s="46"/>
      <c r="L783" s="46"/>
      <c r="M783" s="46"/>
      <c r="N783" s="46"/>
      <c r="O783" s="46"/>
      <c r="P783" s="47"/>
      <c r="Q783" s="47"/>
      <c r="R783" s="47"/>
    </row>
    <row r="784">
      <c r="A784" s="31"/>
      <c r="B784" s="46"/>
      <c r="C784" s="46"/>
      <c r="D784" s="47"/>
      <c r="E784" s="47"/>
      <c r="F784" s="46"/>
      <c r="G784" s="46"/>
      <c r="H784" s="46"/>
      <c r="I784" s="70"/>
      <c r="J784" s="46"/>
      <c r="K784" s="46"/>
      <c r="L784" s="46"/>
      <c r="M784" s="46"/>
      <c r="N784" s="46"/>
      <c r="O784" s="46"/>
      <c r="P784" s="47"/>
      <c r="Q784" s="47"/>
      <c r="R784" s="47"/>
    </row>
    <row r="785">
      <c r="A785" s="31"/>
      <c r="B785" s="46"/>
      <c r="C785" s="46"/>
      <c r="D785" s="47"/>
      <c r="E785" s="47"/>
      <c r="F785" s="46"/>
      <c r="G785" s="46"/>
      <c r="H785" s="46"/>
      <c r="I785" s="70"/>
      <c r="J785" s="46"/>
      <c r="K785" s="46"/>
      <c r="L785" s="46"/>
      <c r="M785" s="46"/>
      <c r="N785" s="46"/>
      <c r="O785" s="46"/>
      <c r="P785" s="47"/>
      <c r="Q785" s="47"/>
      <c r="R785" s="47"/>
    </row>
    <row r="786">
      <c r="A786" s="31"/>
      <c r="B786" s="46"/>
      <c r="C786" s="46"/>
      <c r="D786" s="47"/>
      <c r="E786" s="47"/>
      <c r="F786" s="46"/>
      <c r="G786" s="46"/>
      <c r="H786" s="46"/>
      <c r="I786" s="70"/>
      <c r="J786" s="46"/>
      <c r="K786" s="46"/>
      <c r="L786" s="46"/>
      <c r="M786" s="46"/>
      <c r="N786" s="46"/>
      <c r="O786" s="46"/>
      <c r="P786" s="47"/>
      <c r="Q786" s="47"/>
      <c r="R786" s="47"/>
    </row>
    <row r="787">
      <c r="A787" s="31"/>
      <c r="B787" s="46"/>
      <c r="C787" s="46"/>
      <c r="D787" s="47"/>
      <c r="E787" s="47"/>
      <c r="F787" s="46"/>
      <c r="G787" s="46"/>
      <c r="H787" s="46"/>
      <c r="I787" s="70"/>
      <c r="J787" s="46"/>
      <c r="K787" s="46"/>
      <c r="L787" s="46"/>
      <c r="M787" s="46"/>
      <c r="N787" s="46"/>
      <c r="O787" s="46"/>
      <c r="P787" s="47"/>
      <c r="Q787" s="47"/>
      <c r="R787" s="47"/>
    </row>
    <row r="788">
      <c r="A788" s="31"/>
      <c r="B788" s="46"/>
      <c r="C788" s="46"/>
      <c r="D788" s="47"/>
      <c r="E788" s="47"/>
      <c r="F788" s="46"/>
      <c r="G788" s="46"/>
      <c r="H788" s="46"/>
      <c r="I788" s="70"/>
      <c r="J788" s="46"/>
      <c r="K788" s="46"/>
      <c r="L788" s="46"/>
      <c r="M788" s="46"/>
      <c r="N788" s="46"/>
      <c r="O788" s="46"/>
      <c r="P788" s="47"/>
      <c r="Q788" s="47"/>
      <c r="R788" s="47"/>
    </row>
    <row r="789">
      <c r="A789" s="31"/>
      <c r="B789" s="46"/>
      <c r="C789" s="46"/>
      <c r="D789" s="47"/>
      <c r="E789" s="47"/>
      <c r="F789" s="46"/>
      <c r="G789" s="46"/>
      <c r="H789" s="46"/>
      <c r="I789" s="70"/>
      <c r="J789" s="46"/>
      <c r="K789" s="46"/>
      <c r="L789" s="46"/>
      <c r="M789" s="46"/>
      <c r="N789" s="46"/>
      <c r="O789" s="46"/>
      <c r="P789" s="47"/>
      <c r="Q789" s="47"/>
      <c r="R789" s="47"/>
    </row>
    <row r="790">
      <c r="A790" s="31"/>
      <c r="B790" s="46"/>
      <c r="C790" s="46"/>
      <c r="D790" s="47"/>
      <c r="E790" s="47"/>
      <c r="F790" s="46"/>
      <c r="G790" s="46"/>
      <c r="H790" s="46"/>
      <c r="I790" s="70"/>
      <c r="J790" s="46"/>
      <c r="K790" s="46"/>
      <c r="L790" s="46"/>
      <c r="M790" s="46"/>
      <c r="N790" s="46"/>
      <c r="O790" s="46"/>
      <c r="P790" s="47"/>
      <c r="Q790" s="47"/>
      <c r="R790" s="47"/>
    </row>
    <row r="791">
      <c r="A791" s="31"/>
      <c r="B791" s="46"/>
      <c r="C791" s="46"/>
      <c r="D791" s="47"/>
      <c r="E791" s="47"/>
      <c r="F791" s="46"/>
      <c r="G791" s="46"/>
      <c r="H791" s="46"/>
      <c r="I791" s="70"/>
      <c r="J791" s="46"/>
      <c r="K791" s="46"/>
      <c r="L791" s="46"/>
      <c r="M791" s="46"/>
      <c r="N791" s="46"/>
      <c r="O791" s="46"/>
      <c r="P791" s="47"/>
      <c r="Q791" s="47"/>
      <c r="R791" s="47"/>
    </row>
    <row r="792">
      <c r="A792" s="31"/>
      <c r="B792" s="46"/>
      <c r="C792" s="46"/>
      <c r="D792" s="47"/>
      <c r="E792" s="47"/>
      <c r="F792" s="46"/>
      <c r="G792" s="46"/>
      <c r="H792" s="46"/>
      <c r="I792" s="70"/>
      <c r="J792" s="46"/>
      <c r="K792" s="46"/>
      <c r="L792" s="46"/>
      <c r="M792" s="46"/>
      <c r="N792" s="46"/>
      <c r="O792" s="46"/>
      <c r="P792" s="47"/>
      <c r="Q792" s="47"/>
      <c r="R792" s="47"/>
    </row>
    <row r="793">
      <c r="A793" s="31"/>
      <c r="B793" s="46"/>
      <c r="C793" s="46"/>
      <c r="D793" s="47"/>
      <c r="E793" s="47"/>
      <c r="F793" s="46"/>
      <c r="G793" s="46"/>
      <c r="H793" s="46"/>
      <c r="I793" s="70"/>
      <c r="J793" s="46"/>
      <c r="K793" s="46"/>
      <c r="L793" s="46"/>
      <c r="M793" s="46"/>
      <c r="N793" s="46"/>
      <c r="O793" s="46"/>
      <c r="P793" s="47"/>
      <c r="Q793" s="47"/>
      <c r="R793" s="47"/>
    </row>
    <row r="794">
      <c r="A794" s="31"/>
      <c r="B794" s="46"/>
      <c r="C794" s="46"/>
      <c r="D794" s="47"/>
      <c r="E794" s="47"/>
      <c r="F794" s="46"/>
      <c r="G794" s="46"/>
      <c r="H794" s="46"/>
      <c r="I794" s="70"/>
      <c r="J794" s="46"/>
      <c r="K794" s="46"/>
      <c r="L794" s="46"/>
      <c r="M794" s="46"/>
      <c r="N794" s="46"/>
      <c r="O794" s="46"/>
      <c r="P794" s="47"/>
      <c r="Q794" s="47"/>
      <c r="R794" s="47"/>
    </row>
    <row r="795">
      <c r="A795" s="31"/>
      <c r="B795" s="46"/>
      <c r="C795" s="46"/>
      <c r="D795" s="47"/>
      <c r="E795" s="47"/>
      <c r="F795" s="46"/>
      <c r="G795" s="46"/>
      <c r="H795" s="46"/>
      <c r="I795" s="70"/>
      <c r="J795" s="46"/>
      <c r="K795" s="46"/>
      <c r="L795" s="46"/>
      <c r="M795" s="46"/>
      <c r="N795" s="46"/>
      <c r="O795" s="46"/>
      <c r="P795" s="47"/>
      <c r="Q795" s="47"/>
      <c r="R795" s="47"/>
    </row>
    <row r="796">
      <c r="A796" s="31"/>
      <c r="B796" s="46"/>
      <c r="C796" s="46"/>
      <c r="D796" s="47"/>
      <c r="E796" s="47"/>
      <c r="F796" s="46"/>
      <c r="G796" s="46"/>
      <c r="H796" s="46"/>
      <c r="I796" s="70"/>
      <c r="J796" s="46"/>
      <c r="K796" s="46"/>
      <c r="L796" s="46"/>
      <c r="M796" s="46"/>
      <c r="N796" s="46"/>
      <c r="O796" s="46"/>
      <c r="P796" s="47"/>
      <c r="Q796" s="47"/>
      <c r="R796" s="47"/>
    </row>
    <row r="797">
      <c r="A797" s="31"/>
      <c r="B797" s="46"/>
      <c r="C797" s="46"/>
      <c r="D797" s="47"/>
      <c r="E797" s="47"/>
      <c r="F797" s="46"/>
      <c r="G797" s="46"/>
      <c r="H797" s="46"/>
      <c r="I797" s="70"/>
      <c r="J797" s="46"/>
      <c r="K797" s="46"/>
      <c r="L797" s="46"/>
      <c r="M797" s="46"/>
      <c r="N797" s="46"/>
      <c r="O797" s="46"/>
      <c r="P797" s="47"/>
      <c r="Q797" s="47"/>
      <c r="R797" s="47"/>
    </row>
    <row r="798">
      <c r="A798" s="31"/>
      <c r="B798" s="46"/>
      <c r="C798" s="46"/>
      <c r="D798" s="47"/>
      <c r="E798" s="47"/>
      <c r="F798" s="46"/>
      <c r="G798" s="46"/>
      <c r="H798" s="46"/>
      <c r="I798" s="70"/>
      <c r="J798" s="46"/>
      <c r="K798" s="46"/>
      <c r="L798" s="46"/>
      <c r="M798" s="46"/>
      <c r="N798" s="46"/>
      <c r="O798" s="46"/>
      <c r="P798" s="47"/>
      <c r="Q798" s="47"/>
      <c r="R798" s="47"/>
    </row>
    <row r="799">
      <c r="A799" s="31"/>
      <c r="B799" s="46"/>
      <c r="C799" s="46"/>
      <c r="D799" s="47"/>
      <c r="E799" s="47"/>
      <c r="F799" s="46"/>
      <c r="G799" s="46"/>
      <c r="H799" s="46"/>
      <c r="I799" s="70"/>
      <c r="J799" s="46"/>
      <c r="K799" s="46"/>
      <c r="L799" s="46"/>
      <c r="M799" s="46"/>
      <c r="N799" s="46"/>
      <c r="O799" s="46"/>
      <c r="P799" s="47"/>
      <c r="Q799" s="47"/>
      <c r="R799" s="47"/>
    </row>
    <row r="800">
      <c r="A800" s="31"/>
      <c r="B800" s="46"/>
      <c r="C800" s="46"/>
      <c r="D800" s="47"/>
      <c r="E800" s="47"/>
      <c r="F800" s="46"/>
      <c r="G800" s="46"/>
      <c r="H800" s="46"/>
      <c r="I800" s="70"/>
      <c r="J800" s="46"/>
      <c r="K800" s="46"/>
      <c r="L800" s="46"/>
      <c r="M800" s="46"/>
      <c r="N800" s="46"/>
      <c r="O800" s="46"/>
      <c r="P800" s="47"/>
      <c r="Q800" s="47"/>
      <c r="R800" s="47"/>
    </row>
    <row r="801">
      <c r="A801" s="31"/>
      <c r="B801" s="46"/>
      <c r="C801" s="46"/>
      <c r="D801" s="47"/>
      <c r="E801" s="47"/>
      <c r="F801" s="46"/>
      <c r="G801" s="46"/>
      <c r="H801" s="46"/>
      <c r="I801" s="70"/>
      <c r="J801" s="46"/>
      <c r="K801" s="46"/>
      <c r="L801" s="46"/>
      <c r="M801" s="46"/>
      <c r="N801" s="46"/>
      <c r="O801" s="46"/>
      <c r="P801" s="47"/>
      <c r="Q801" s="47"/>
      <c r="R801" s="47"/>
    </row>
    <row r="802">
      <c r="A802" s="31"/>
      <c r="B802" s="46"/>
      <c r="C802" s="46"/>
      <c r="D802" s="47"/>
      <c r="E802" s="47"/>
      <c r="F802" s="46"/>
      <c r="G802" s="46"/>
      <c r="H802" s="46"/>
      <c r="I802" s="70"/>
      <c r="J802" s="46"/>
      <c r="K802" s="46"/>
      <c r="L802" s="46"/>
      <c r="M802" s="46"/>
      <c r="N802" s="46"/>
      <c r="O802" s="46"/>
      <c r="P802" s="47"/>
      <c r="Q802" s="47"/>
      <c r="R802" s="47"/>
    </row>
    <row r="803">
      <c r="A803" s="31"/>
      <c r="B803" s="46"/>
      <c r="C803" s="46"/>
      <c r="D803" s="47"/>
      <c r="E803" s="47"/>
      <c r="F803" s="46"/>
      <c r="G803" s="46"/>
      <c r="H803" s="46"/>
      <c r="I803" s="70"/>
      <c r="J803" s="46"/>
      <c r="K803" s="46"/>
      <c r="L803" s="46"/>
      <c r="M803" s="46"/>
      <c r="N803" s="46"/>
      <c r="O803" s="46"/>
      <c r="P803" s="47"/>
      <c r="Q803" s="47"/>
      <c r="R803" s="47"/>
    </row>
    <row r="804">
      <c r="A804" s="31"/>
      <c r="B804" s="46"/>
      <c r="C804" s="46"/>
      <c r="D804" s="47"/>
      <c r="E804" s="47"/>
      <c r="F804" s="46"/>
      <c r="G804" s="46"/>
      <c r="H804" s="46"/>
      <c r="I804" s="70"/>
      <c r="J804" s="46"/>
      <c r="K804" s="46"/>
      <c r="L804" s="46"/>
      <c r="M804" s="46"/>
      <c r="N804" s="46"/>
      <c r="O804" s="46"/>
      <c r="P804" s="47"/>
      <c r="Q804" s="47"/>
      <c r="R804" s="47"/>
    </row>
    <row r="805">
      <c r="A805" s="31"/>
      <c r="B805" s="46"/>
      <c r="C805" s="46"/>
      <c r="D805" s="47"/>
      <c r="E805" s="47"/>
      <c r="F805" s="46"/>
      <c r="G805" s="46"/>
      <c r="H805" s="46"/>
      <c r="I805" s="70"/>
      <c r="J805" s="46"/>
      <c r="K805" s="46"/>
      <c r="L805" s="46"/>
      <c r="M805" s="46"/>
      <c r="N805" s="46"/>
      <c r="O805" s="46"/>
      <c r="P805" s="47"/>
      <c r="Q805" s="47"/>
      <c r="R805" s="47"/>
    </row>
    <row r="806">
      <c r="A806" s="31"/>
      <c r="B806" s="46"/>
      <c r="C806" s="46"/>
      <c r="D806" s="47"/>
      <c r="E806" s="47"/>
      <c r="F806" s="46"/>
      <c r="G806" s="46"/>
      <c r="H806" s="46"/>
      <c r="I806" s="70"/>
      <c r="J806" s="46"/>
      <c r="K806" s="46"/>
      <c r="L806" s="46"/>
      <c r="M806" s="46"/>
      <c r="N806" s="46"/>
      <c r="O806" s="46"/>
      <c r="P806" s="47"/>
      <c r="Q806" s="47"/>
      <c r="R806" s="47"/>
    </row>
    <row r="807">
      <c r="A807" s="31"/>
      <c r="B807" s="46"/>
      <c r="C807" s="46"/>
      <c r="D807" s="47"/>
      <c r="E807" s="47"/>
      <c r="F807" s="46"/>
      <c r="G807" s="46"/>
      <c r="H807" s="46"/>
      <c r="I807" s="70"/>
      <c r="J807" s="46"/>
      <c r="K807" s="46"/>
      <c r="L807" s="46"/>
      <c r="M807" s="46"/>
      <c r="N807" s="46"/>
      <c r="O807" s="46"/>
      <c r="P807" s="47"/>
      <c r="Q807" s="47"/>
      <c r="R807" s="47"/>
    </row>
    <row r="808">
      <c r="A808" s="31"/>
      <c r="B808" s="46"/>
      <c r="C808" s="46"/>
      <c r="D808" s="47"/>
      <c r="E808" s="47"/>
      <c r="F808" s="46"/>
      <c r="G808" s="46"/>
      <c r="H808" s="46"/>
      <c r="I808" s="70"/>
      <c r="J808" s="46"/>
      <c r="K808" s="46"/>
      <c r="L808" s="46"/>
      <c r="M808" s="46"/>
      <c r="N808" s="46"/>
      <c r="O808" s="46"/>
      <c r="P808" s="47"/>
      <c r="Q808" s="47"/>
      <c r="R808" s="47"/>
    </row>
    <row r="809">
      <c r="A809" s="31"/>
      <c r="B809" s="46"/>
      <c r="C809" s="46"/>
      <c r="D809" s="47"/>
      <c r="E809" s="47"/>
      <c r="F809" s="46"/>
      <c r="G809" s="46"/>
      <c r="H809" s="46"/>
      <c r="I809" s="70"/>
      <c r="J809" s="46"/>
      <c r="K809" s="46"/>
      <c r="L809" s="46"/>
      <c r="M809" s="46"/>
      <c r="N809" s="46"/>
      <c r="O809" s="46"/>
      <c r="P809" s="47"/>
      <c r="Q809" s="47"/>
      <c r="R809" s="47"/>
    </row>
    <row r="810">
      <c r="A810" s="31"/>
      <c r="B810" s="46"/>
      <c r="C810" s="46"/>
      <c r="D810" s="47"/>
      <c r="E810" s="47"/>
      <c r="F810" s="46"/>
      <c r="G810" s="46"/>
      <c r="H810" s="46"/>
      <c r="I810" s="70"/>
      <c r="J810" s="46"/>
      <c r="K810" s="46"/>
      <c r="L810" s="46"/>
      <c r="M810" s="46"/>
      <c r="N810" s="46"/>
      <c r="O810" s="46"/>
      <c r="P810" s="47"/>
      <c r="Q810" s="47"/>
      <c r="R810" s="47"/>
    </row>
    <row r="811">
      <c r="A811" s="31"/>
      <c r="B811" s="46"/>
      <c r="C811" s="46"/>
      <c r="D811" s="47"/>
      <c r="E811" s="47"/>
      <c r="F811" s="46"/>
      <c r="G811" s="46"/>
      <c r="H811" s="46"/>
      <c r="I811" s="70"/>
      <c r="J811" s="46"/>
      <c r="K811" s="46"/>
      <c r="L811" s="46"/>
      <c r="M811" s="46"/>
      <c r="N811" s="46"/>
      <c r="O811" s="46"/>
      <c r="P811" s="47"/>
      <c r="Q811" s="47"/>
      <c r="R811" s="47"/>
    </row>
    <row r="812">
      <c r="A812" s="31"/>
      <c r="B812" s="46"/>
      <c r="C812" s="46"/>
      <c r="D812" s="47"/>
      <c r="E812" s="47"/>
      <c r="F812" s="46"/>
      <c r="G812" s="46"/>
      <c r="H812" s="46"/>
      <c r="I812" s="70"/>
      <c r="J812" s="46"/>
      <c r="K812" s="46"/>
      <c r="L812" s="46"/>
      <c r="M812" s="46"/>
      <c r="N812" s="46"/>
      <c r="O812" s="46"/>
      <c r="P812" s="47"/>
      <c r="Q812" s="47"/>
      <c r="R812" s="47"/>
    </row>
    <row r="813">
      <c r="A813" s="31"/>
      <c r="B813" s="46"/>
      <c r="C813" s="46"/>
      <c r="D813" s="47"/>
      <c r="E813" s="47"/>
      <c r="F813" s="46"/>
      <c r="G813" s="46"/>
      <c r="H813" s="46"/>
      <c r="I813" s="70"/>
      <c r="J813" s="46"/>
      <c r="K813" s="46"/>
      <c r="L813" s="46"/>
      <c r="M813" s="46"/>
      <c r="N813" s="46"/>
      <c r="O813" s="46"/>
      <c r="P813" s="47"/>
      <c r="Q813" s="47"/>
      <c r="R813" s="47"/>
    </row>
    <row r="814">
      <c r="A814" s="31"/>
      <c r="B814" s="46"/>
      <c r="C814" s="46"/>
      <c r="D814" s="47"/>
      <c r="E814" s="47"/>
      <c r="F814" s="46"/>
      <c r="G814" s="46"/>
      <c r="H814" s="46"/>
      <c r="I814" s="70"/>
      <c r="J814" s="46"/>
      <c r="K814" s="46"/>
      <c r="L814" s="46"/>
      <c r="M814" s="46"/>
      <c r="N814" s="46"/>
      <c r="O814" s="46"/>
      <c r="P814" s="47"/>
      <c r="Q814" s="47"/>
      <c r="R814" s="47"/>
    </row>
    <row r="815">
      <c r="A815" s="31"/>
      <c r="B815" s="46"/>
      <c r="C815" s="46"/>
      <c r="D815" s="47"/>
      <c r="E815" s="47"/>
      <c r="F815" s="46"/>
      <c r="G815" s="46"/>
      <c r="H815" s="46"/>
      <c r="I815" s="70"/>
      <c r="J815" s="46"/>
      <c r="K815" s="46"/>
      <c r="L815" s="46"/>
      <c r="M815" s="46"/>
      <c r="N815" s="46"/>
      <c r="O815" s="46"/>
      <c r="P815" s="47"/>
      <c r="Q815" s="47"/>
      <c r="R815" s="47"/>
    </row>
    <row r="816">
      <c r="A816" s="31"/>
      <c r="B816" s="46"/>
      <c r="C816" s="46"/>
      <c r="D816" s="47"/>
      <c r="E816" s="47"/>
      <c r="F816" s="46"/>
      <c r="G816" s="46"/>
      <c r="H816" s="46"/>
      <c r="I816" s="70"/>
      <c r="J816" s="46"/>
      <c r="K816" s="46"/>
      <c r="L816" s="46"/>
      <c r="M816" s="46"/>
      <c r="N816" s="46"/>
      <c r="O816" s="46"/>
      <c r="P816" s="47"/>
      <c r="Q816" s="47"/>
      <c r="R816" s="47"/>
    </row>
    <row r="817">
      <c r="A817" s="31"/>
      <c r="B817" s="46"/>
      <c r="C817" s="46"/>
      <c r="D817" s="47"/>
      <c r="E817" s="47"/>
      <c r="F817" s="46"/>
      <c r="G817" s="46"/>
      <c r="H817" s="46"/>
      <c r="I817" s="70"/>
      <c r="J817" s="46"/>
      <c r="K817" s="46"/>
      <c r="L817" s="46"/>
      <c r="M817" s="46"/>
      <c r="N817" s="46"/>
      <c r="O817" s="46"/>
      <c r="P817" s="47"/>
      <c r="Q817" s="47"/>
      <c r="R817" s="47"/>
    </row>
    <row r="818">
      <c r="A818" s="31"/>
      <c r="B818" s="46"/>
      <c r="C818" s="46"/>
      <c r="D818" s="47"/>
      <c r="E818" s="47"/>
      <c r="F818" s="46"/>
      <c r="G818" s="46"/>
      <c r="H818" s="46"/>
      <c r="I818" s="70"/>
      <c r="J818" s="46"/>
      <c r="K818" s="46"/>
      <c r="L818" s="46"/>
      <c r="M818" s="46"/>
      <c r="N818" s="46"/>
      <c r="O818" s="46"/>
      <c r="P818" s="47"/>
      <c r="Q818" s="47"/>
      <c r="R818" s="47"/>
    </row>
    <row r="819">
      <c r="A819" s="31"/>
      <c r="B819" s="46"/>
      <c r="C819" s="46"/>
      <c r="D819" s="47"/>
      <c r="E819" s="47"/>
      <c r="F819" s="46"/>
      <c r="G819" s="46"/>
      <c r="H819" s="46"/>
      <c r="I819" s="70"/>
      <c r="J819" s="46"/>
      <c r="K819" s="46"/>
      <c r="L819" s="46"/>
      <c r="M819" s="46"/>
      <c r="N819" s="46"/>
      <c r="O819" s="46"/>
      <c r="P819" s="47"/>
      <c r="Q819" s="47"/>
      <c r="R819" s="47"/>
    </row>
    <row r="820">
      <c r="A820" s="31"/>
      <c r="B820" s="46"/>
      <c r="C820" s="46"/>
      <c r="D820" s="47"/>
      <c r="E820" s="47"/>
      <c r="F820" s="46"/>
      <c r="G820" s="46"/>
      <c r="H820" s="46"/>
      <c r="I820" s="70"/>
      <c r="J820" s="46"/>
      <c r="K820" s="46"/>
      <c r="L820" s="46"/>
      <c r="M820" s="46"/>
      <c r="N820" s="46"/>
      <c r="O820" s="46"/>
      <c r="P820" s="47"/>
      <c r="Q820" s="47"/>
      <c r="R820" s="47"/>
    </row>
    <row r="821">
      <c r="A821" s="31"/>
      <c r="B821" s="46"/>
      <c r="C821" s="46"/>
      <c r="D821" s="47"/>
      <c r="E821" s="47"/>
      <c r="F821" s="46"/>
      <c r="G821" s="46"/>
      <c r="H821" s="46"/>
      <c r="I821" s="70"/>
      <c r="J821" s="46"/>
      <c r="K821" s="46"/>
      <c r="L821" s="46"/>
      <c r="M821" s="46"/>
      <c r="N821" s="46"/>
      <c r="O821" s="46"/>
      <c r="P821" s="47"/>
      <c r="Q821" s="47"/>
      <c r="R821" s="47"/>
    </row>
    <row r="822">
      <c r="A822" s="31"/>
      <c r="B822" s="46"/>
      <c r="C822" s="46"/>
      <c r="D822" s="47"/>
      <c r="E822" s="47"/>
      <c r="F822" s="46"/>
      <c r="G822" s="46"/>
      <c r="H822" s="46"/>
      <c r="I822" s="70"/>
      <c r="J822" s="46"/>
      <c r="K822" s="46"/>
      <c r="L822" s="46"/>
      <c r="M822" s="46"/>
      <c r="N822" s="46"/>
      <c r="O822" s="46"/>
      <c r="P822" s="47"/>
      <c r="Q822" s="47"/>
      <c r="R822" s="47"/>
    </row>
    <row r="823">
      <c r="A823" s="31"/>
      <c r="B823" s="46"/>
      <c r="C823" s="46"/>
      <c r="D823" s="47"/>
      <c r="E823" s="47"/>
      <c r="F823" s="46"/>
      <c r="G823" s="46"/>
      <c r="H823" s="46"/>
      <c r="I823" s="70"/>
      <c r="J823" s="46"/>
      <c r="K823" s="46"/>
      <c r="L823" s="46"/>
      <c r="M823" s="46"/>
      <c r="N823" s="46"/>
      <c r="O823" s="46"/>
      <c r="P823" s="47"/>
      <c r="Q823" s="47"/>
      <c r="R823" s="47"/>
    </row>
  </sheetData>
  <dataValidations>
    <dataValidation type="list" allowBlank="1" showErrorMessage="1" sqref="H2:H24 H637:H644">
      <formula1>"Bathroom,Breezeway - Outside,Classroom,Commons,Fields/Grass Area,Front of School,Gym,Hallway - Inside,Locker Room,Lounge,Office,Other,Parking Lot,Playground,Theatre,Vehicle/Bus,To/From School"</formula1>
    </dataValidation>
    <dataValidation type="list" allowBlank="1" showErrorMessage="1" sqref="I2:I642">
      <formula1>"TK-K,1-2,3-5"</formula1>
    </dataValidation>
    <dataValidation type="list" allowBlank="1" showErrorMessage="1" sqref="G2:G644">
      <formula1>"Before School,Recess ,Passing Period,After School,During Class - Elem.,During Class - P.0,During Class - P.1,During Class - P.2,During Class - P.3,During Class - P.4,During Class - P.5,During Class - P.6,During Class - P.7,Athletic or School Activity Outs"&amp;"ide of School Hours,Lunch"</formula1>
    </dataValidation>
    <dataValidation type="list" allowBlank="1" showErrorMessage="1" sqref="J2:J644">
      <formula1>"Yes, Present and Actively Supervising,Yes, Present and Not Actively Supervising,No, Supervision Not Present,No, After Hours On Campus,No, Off Campus,Unknown "</formula1>
    </dataValidation>
    <dataValidation type="list" allowBlank="1" showErrorMessage="1" sqref="B2:B644">
      <formula1>"Monday,Tuesday,Wednesday,Thursday,Friday"</formula1>
    </dataValidation>
    <dataValidation type="list" allowBlank="1" showErrorMessage="1" sqref="L2:L644">
      <formula1>"Yes,Yes, Originated as Horse-Play,No"</formula1>
    </dataValidation>
    <dataValidation type="list" allowBlank="1" showErrorMessage="1" sqref="N2:N644">
      <formula1>"Autism,SH/FS,BESTT,Mild-Mod.,N/A"</formula1>
    </dataValidation>
    <dataValidation type="list" allowBlank="1" showErrorMessage="1" sqref="H25:H636">
      <formula1>"Bathroom,Breezeway - Outside,Classroom,Commons,ELOP,Fields/Grass Area,Front of School,Gym,Hallway - Inside,Locker Room,Lounge,Office,Other,Parking Lot,Playground,Theatre,Vehicle/Bus,To/From School"</formula1>
    </dataValidation>
    <dataValidation type="list" allowBlank="1" showErrorMessage="1" sqref="F2:F644 K2:K644 M2:M644 O2:O644">
      <formula1>"Yes,No"</formula1>
    </dataValidation>
    <dataValidation type="custom" allowBlank="1" showDropDown="1" showErrorMessage="1" sqref="C3:C823">
      <formula1>OR(NOT(ISERROR(DATEVALUE(C3))), AND(ISNUMBER(C3), LEFT(CELL("format", C3))="D"))</formula1>
    </dataValidation>
  </dataValidations>
  <printOptions gridLines="1" horizontalCentered="1"/>
  <pageMargins bottom="0.75" footer="0.0" header="0.0" left="0.7" right="0.7" top="0.75"/>
  <pageSetup fitToHeight="0" cellComments="atEnd" orientation="landscape" pageOrder="overThenDown"/>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3399"/>
    <outlinePr summaryBelow="0" summaryRight="0"/>
    <pageSetUpPr fitToPage="1"/>
  </sheetPr>
  <sheetViews>
    <sheetView workbookViewId="0">
      <pane ySplit="1.0" topLeftCell="A2" activePane="bottomLeft" state="frozen"/>
      <selection activeCell="B3" sqref="B3" pane="bottomLeft"/>
    </sheetView>
  </sheetViews>
  <sheetFormatPr customHeight="1" defaultColWidth="12.63" defaultRowHeight="15.75"/>
  <cols>
    <col customWidth="1" min="1" max="2" width="12.5"/>
    <col customWidth="1" min="3" max="3" width="8.63"/>
    <col customWidth="1" min="4" max="4" width="9.5"/>
    <col customWidth="1" min="5" max="5" width="9.13"/>
    <col customWidth="1" min="6" max="6" width="13.0"/>
    <col customWidth="1" min="7" max="7" width="16.25"/>
    <col customWidth="1" min="8" max="8" width="16.0"/>
    <col customWidth="1" min="9" max="9" width="18.5"/>
    <col customWidth="1" min="10" max="10" width="13.0"/>
    <col customWidth="1" min="11" max="11" width="14.38"/>
    <col customWidth="1" min="12" max="14" width="13.0"/>
    <col customWidth="1" min="15" max="17" width="12.0"/>
  </cols>
  <sheetData>
    <row r="1">
      <c r="A1" s="27" t="s">
        <v>17</v>
      </c>
      <c r="B1" s="28" t="s">
        <v>41</v>
      </c>
      <c r="C1" s="28" t="s">
        <v>42</v>
      </c>
      <c r="D1" s="28" t="s">
        <v>43</v>
      </c>
      <c r="E1" s="28" t="s">
        <v>44</v>
      </c>
      <c r="F1" s="28" t="s">
        <v>45</v>
      </c>
      <c r="G1" s="28" t="s">
        <v>46</v>
      </c>
      <c r="H1" s="28" t="s">
        <v>47</v>
      </c>
      <c r="I1" s="28" t="s">
        <v>48</v>
      </c>
      <c r="J1" s="28" t="s">
        <v>49</v>
      </c>
      <c r="K1" s="29" t="s">
        <v>50</v>
      </c>
      <c r="L1" s="28" t="s">
        <v>51</v>
      </c>
      <c r="M1" s="28" t="s">
        <v>52</v>
      </c>
      <c r="N1" s="29" t="s">
        <v>53</v>
      </c>
      <c r="O1" s="30" t="s">
        <v>54</v>
      </c>
      <c r="P1" s="29" t="s">
        <v>55</v>
      </c>
      <c r="Q1" s="29" t="s">
        <v>56</v>
      </c>
    </row>
    <row r="2">
      <c r="A2" s="31"/>
      <c r="B2" s="32" t="s">
        <v>57</v>
      </c>
      <c r="C2" s="33">
        <v>45152.0</v>
      </c>
      <c r="D2" s="59">
        <v>0.0</v>
      </c>
      <c r="E2" s="34"/>
      <c r="F2" s="35"/>
      <c r="G2" s="35"/>
      <c r="H2" s="32"/>
      <c r="I2" s="35"/>
      <c r="J2" s="32"/>
      <c r="K2" s="36"/>
      <c r="L2" s="36"/>
      <c r="M2" s="32"/>
      <c r="N2" s="36"/>
      <c r="O2" s="37">
        <v>0.0</v>
      </c>
      <c r="P2" s="38"/>
      <c r="Q2" s="39"/>
    </row>
    <row r="3">
      <c r="A3" s="31"/>
      <c r="B3" s="32" t="s">
        <v>58</v>
      </c>
      <c r="C3" s="33">
        <v>45153.0</v>
      </c>
      <c r="D3" s="61">
        <v>0.0</v>
      </c>
      <c r="E3" s="34"/>
      <c r="F3" s="35"/>
      <c r="G3" s="35"/>
      <c r="H3" s="32"/>
      <c r="I3" s="35"/>
      <c r="J3" s="32"/>
      <c r="K3" s="36"/>
      <c r="L3" s="36"/>
      <c r="M3" s="32"/>
      <c r="N3" s="36"/>
      <c r="O3" s="37">
        <v>1.0</v>
      </c>
      <c r="P3" s="38">
        <v>0.0</v>
      </c>
      <c r="Q3" s="39" t="s">
        <v>161</v>
      </c>
    </row>
    <row r="4">
      <c r="A4" s="31"/>
      <c r="B4" s="32" t="s">
        <v>67</v>
      </c>
      <c r="C4" s="33">
        <v>45154.0</v>
      </c>
      <c r="D4" s="61">
        <v>0.0</v>
      </c>
      <c r="E4" s="34"/>
      <c r="F4" s="35"/>
      <c r="G4" s="35"/>
      <c r="H4" s="32"/>
      <c r="I4" s="35"/>
      <c r="J4" s="32"/>
      <c r="K4" s="36"/>
      <c r="L4" s="36"/>
      <c r="M4" s="32"/>
      <c r="N4" s="36"/>
      <c r="O4" s="37">
        <v>0.0</v>
      </c>
      <c r="P4" s="38"/>
      <c r="Q4" s="39"/>
    </row>
    <row r="5">
      <c r="A5" s="31"/>
      <c r="B5" s="32" t="s">
        <v>70</v>
      </c>
      <c r="C5" s="33">
        <v>45155.0</v>
      </c>
      <c r="D5" s="61">
        <v>2.0</v>
      </c>
      <c r="E5" s="34"/>
      <c r="F5" s="35"/>
      <c r="G5" s="35" t="s">
        <v>68</v>
      </c>
      <c r="H5" s="32" t="s">
        <v>60</v>
      </c>
      <c r="I5" s="35" t="s">
        <v>61</v>
      </c>
      <c r="J5" s="32" t="s">
        <v>62</v>
      </c>
      <c r="K5" s="36" t="s">
        <v>62</v>
      </c>
      <c r="L5" s="36" t="s">
        <v>62</v>
      </c>
      <c r="M5" s="32" t="s">
        <v>76</v>
      </c>
      <c r="N5" s="36" t="s">
        <v>62</v>
      </c>
      <c r="O5" s="37">
        <v>0.0</v>
      </c>
      <c r="P5" s="38">
        <v>2.0</v>
      </c>
      <c r="Q5" s="39" t="s">
        <v>162</v>
      </c>
    </row>
    <row r="6">
      <c r="A6" s="31"/>
      <c r="B6" s="32" t="s">
        <v>72</v>
      </c>
      <c r="C6" s="33">
        <v>45156.0</v>
      </c>
      <c r="D6" s="61">
        <v>0.0</v>
      </c>
      <c r="E6" s="34"/>
      <c r="F6" s="35"/>
      <c r="G6" s="35"/>
      <c r="H6" s="32"/>
      <c r="I6" s="35"/>
      <c r="J6" s="32"/>
      <c r="K6" s="36"/>
      <c r="L6" s="36"/>
      <c r="M6" s="32"/>
      <c r="N6" s="36"/>
      <c r="O6" s="37">
        <v>0.0</v>
      </c>
      <c r="P6" s="38">
        <v>0.0</v>
      </c>
      <c r="Q6" s="39"/>
    </row>
    <row r="7">
      <c r="A7" s="31"/>
      <c r="B7" s="32" t="s">
        <v>57</v>
      </c>
      <c r="C7" s="33">
        <v>45159.0</v>
      </c>
      <c r="D7" s="61">
        <v>0.0</v>
      </c>
      <c r="E7" s="34"/>
      <c r="F7" s="35"/>
      <c r="G7" s="35"/>
      <c r="H7" s="32"/>
      <c r="I7" s="35"/>
      <c r="J7" s="32"/>
      <c r="K7" s="36"/>
      <c r="L7" s="36"/>
      <c r="M7" s="32"/>
      <c r="N7" s="36"/>
      <c r="O7" s="37">
        <v>0.0</v>
      </c>
      <c r="P7" s="38">
        <v>0.0</v>
      </c>
      <c r="Q7" s="39"/>
    </row>
    <row r="8">
      <c r="A8" s="31"/>
      <c r="B8" s="32" t="s">
        <v>58</v>
      </c>
      <c r="C8" s="149">
        <v>45160.0</v>
      </c>
      <c r="D8" s="61">
        <v>0.0</v>
      </c>
      <c r="E8" s="34"/>
      <c r="F8" s="35"/>
      <c r="G8" s="35"/>
      <c r="H8" s="32"/>
      <c r="I8" s="35"/>
      <c r="J8" s="32"/>
      <c r="K8" s="36"/>
      <c r="L8" s="36"/>
      <c r="M8" s="32"/>
      <c r="N8" s="36"/>
      <c r="O8" s="37">
        <v>0.0</v>
      </c>
      <c r="P8" s="38">
        <v>0.0</v>
      </c>
      <c r="Q8" s="39"/>
    </row>
    <row r="9">
      <c r="A9" s="31"/>
      <c r="B9" s="32" t="s">
        <v>67</v>
      </c>
      <c r="C9" s="33">
        <v>45161.0</v>
      </c>
      <c r="D9" s="34">
        <v>0.0</v>
      </c>
      <c r="E9" s="34"/>
      <c r="F9" s="35"/>
      <c r="G9" s="35"/>
      <c r="H9" s="32"/>
      <c r="I9" s="35"/>
      <c r="J9" s="32"/>
      <c r="K9" s="36"/>
      <c r="L9" s="36"/>
      <c r="M9" s="32"/>
      <c r="N9" s="36"/>
      <c r="O9" s="37">
        <v>1.0</v>
      </c>
      <c r="P9" s="38">
        <v>0.0</v>
      </c>
      <c r="Q9" s="39" t="s">
        <v>163</v>
      </c>
    </row>
    <row r="10">
      <c r="A10" s="31"/>
      <c r="B10" s="32" t="s">
        <v>70</v>
      </c>
      <c r="C10" s="33">
        <v>45162.0</v>
      </c>
      <c r="D10" s="34">
        <v>2.0</v>
      </c>
      <c r="E10" s="34"/>
      <c r="F10" s="35"/>
      <c r="G10" s="35" t="s">
        <v>65</v>
      </c>
      <c r="H10" s="32" t="s">
        <v>60</v>
      </c>
      <c r="I10" s="35" t="s">
        <v>61</v>
      </c>
      <c r="J10" s="32" t="s">
        <v>62</v>
      </c>
      <c r="K10" s="36" t="s">
        <v>62</v>
      </c>
      <c r="L10" s="36" t="s">
        <v>63</v>
      </c>
      <c r="M10" s="32" t="s">
        <v>76</v>
      </c>
      <c r="N10" s="36" t="s">
        <v>62</v>
      </c>
      <c r="O10" s="37">
        <v>1.0</v>
      </c>
      <c r="P10" s="38">
        <v>0.0</v>
      </c>
      <c r="Q10" s="39" t="s">
        <v>164</v>
      </c>
    </row>
    <row r="11">
      <c r="A11" s="31"/>
      <c r="B11" s="32" t="s">
        <v>72</v>
      </c>
      <c r="C11" s="33">
        <v>45163.0</v>
      </c>
      <c r="D11" s="34">
        <v>0.0</v>
      </c>
      <c r="E11" s="34"/>
      <c r="F11" s="35"/>
      <c r="G11" s="35"/>
      <c r="H11" s="32"/>
      <c r="I11" s="35"/>
      <c r="J11" s="32"/>
      <c r="K11" s="36"/>
      <c r="L11" s="36"/>
      <c r="M11" s="32"/>
      <c r="N11" s="36"/>
      <c r="O11" s="37">
        <v>1.0</v>
      </c>
      <c r="P11" s="38">
        <v>0.0</v>
      </c>
      <c r="Q11" s="39" t="s">
        <v>165</v>
      </c>
    </row>
    <row r="12">
      <c r="A12" s="31"/>
      <c r="B12" s="32" t="s">
        <v>57</v>
      </c>
      <c r="C12" s="33">
        <v>45166.0</v>
      </c>
      <c r="D12" s="34">
        <v>0.0</v>
      </c>
      <c r="E12" s="34"/>
      <c r="F12" s="35"/>
      <c r="G12" s="35"/>
      <c r="H12" s="32"/>
      <c r="I12" s="35"/>
      <c r="J12" s="32"/>
      <c r="K12" s="36"/>
      <c r="L12" s="36"/>
      <c r="M12" s="32"/>
      <c r="N12" s="36"/>
      <c r="O12" s="37">
        <v>1.0</v>
      </c>
      <c r="P12" s="38">
        <v>0.0</v>
      </c>
      <c r="Q12" s="39" t="s">
        <v>165</v>
      </c>
    </row>
    <row r="13">
      <c r="A13" s="31"/>
      <c r="B13" s="32" t="s">
        <v>58</v>
      </c>
      <c r="C13" s="149">
        <v>45167.0</v>
      </c>
      <c r="D13" s="34">
        <v>0.0</v>
      </c>
      <c r="E13" s="34"/>
      <c r="F13" s="35"/>
      <c r="G13" s="35"/>
      <c r="H13" s="32"/>
      <c r="I13" s="35"/>
      <c r="J13" s="32"/>
      <c r="K13" s="36"/>
      <c r="L13" s="36"/>
      <c r="M13" s="32"/>
      <c r="N13" s="36"/>
      <c r="O13" s="37">
        <v>0.0</v>
      </c>
      <c r="P13" s="38">
        <v>0.0</v>
      </c>
      <c r="Q13" s="39"/>
    </row>
    <row r="14">
      <c r="A14" s="31"/>
      <c r="B14" s="32" t="s">
        <v>67</v>
      </c>
      <c r="C14" s="33">
        <v>45168.0</v>
      </c>
      <c r="D14" s="34">
        <v>1.0</v>
      </c>
      <c r="E14" s="34"/>
      <c r="F14" s="35"/>
      <c r="G14" s="35" t="s">
        <v>65</v>
      </c>
      <c r="H14" s="32" t="s">
        <v>60</v>
      </c>
      <c r="I14" s="35" t="s">
        <v>103</v>
      </c>
      <c r="J14" s="32" t="s">
        <v>62</v>
      </c>
      <c r="K14" s="36" t="s">
        <v>62</v>
      </c>
      <c r="L14" s="36" t="s">
        <v>63</v>
      </c>
      <c r="M14" s="32" t="s">
        <v>64</v>
      </c>
      <c r="N14" s="36" t="s">
        <v>62</v>
      </c>
      <c r="O14" s="37">
        <v>0.0</v>
      </c>
      <c r="P14" s="38">
        <v>0.0</v>
      </c>
      <c r="Q14" s="39"/>
    </row>
    <row r="15">
      <c r="A15" s="31"/>
      <c r="B15" s="32" t="s">
        <v>70</v>
      </c>
      <c r="C15" s="33">
        <v>45169.0</v>
      </c>
      <c r="D15" s="34">
        <v>0.0</v>
      </c>
      <c r="E15" s="34"/>
      <c r="F15" s="35"/>
      <c r="G15" s="35"/>
      <c r="H15" s="32"/>
      <c r="I15" s="35"/>
      <c r="J15" s="32"/>
      <c r="K15" s="36"/>
      <c r="L15" s="36"/>
      <c r="M15" s="32"/>
      <c r="N15" s="36"/>
      <c r="O15" s="37">
        <v>0.0</v>
      </c>
      <c r="P15" s="38">
        <v>1.0</v>
      </c>
      <c r="Q15" s="39" t="s">
        <v>166</v>
      </c>
    </row>
    <row r="16">
      <c r="A16" s="31"/>
      <c r="B16" s="32" t="s">
        <v>72</v>
      </c>
      <c r="C16" s="33">
        <v>45170.0</v>
      </c>
      <c r="D16" s="34">
        <v>0.0</v>
      </c>
      <c r="E16" s="34"/>
      <c r="F16" s="35"/>
      <c r="G16" s="35"/>
      <c r="H16" s="32"/>
      <c r="I16" s="35"/>
      <c r="J16" s="32"/>
      <c r="K16" s="36"/>
      <c r="L16" s="36"/>
      <c r="M16" s="32"/>
      <c r="N16" s="36"/>
      <c r="O16" s="37">
        <v>0.0</v>
      </c>
      <c r="P16" s="38">
        <v>0.0</v>
      </c>
      <c r="Q16" s="39"/>
    </row>
    <row r="17">
      <c r="A17" s="31"/>
      <c r="B17" s="32" t="s">
        <v>58</v>
      </c>
      <c r="C17" s="33">
        <v>45174.0</v>
      </c>
      <c r="D17" s="34">
        <v>2.0</v>
      </c>
      <c r="E17" s="34"/>
      <c r="F17" s="35"/>
      <c r="G17" s="35" t="s">
        <v>65</v>
      </c>
      <c r="H17" s="32" t="s">
        <v>60</v>
      </c>
      <c r="I17" s="35" t="s">
        <v>61</v>
      </c>
      <c r="J17" s="32" t="s">
        <v>62</v>
      </c>
      <c r="K17" s="36" t="s">
        <v>62</v>
      </c>
      <c r="L17" s="36" t="s">
        <v>62</v>
      </c>
      <c r="M17" s="32" t="s">
        <v>76</v>
      </c>
      <c r="N17" s="36" t="s">
        <v>62</v>
      </c>
      <c r="O17" s="37">
        <v>0.0</v>
      </c>
      <c r="P17" s="38">
        <v>0.0</v>
      </c>
      <c r="Q17" s="39"/>
    </row>
    <row r="18">
      <c r="A18" s="31"/>
      <c r="B18" s="32" t="s">
        <v>58</v>
      </c>
      <c r="C18" s="33">
        <v>45174.0</v>
      </c>
      <c r="D18" s="34">
        <v>2.0</v>
      </c>
      <c r="E18" s="34"/>
      <c r="F18" s="35"/>
      <c r="G18" s="35" t="s">
        <v>68</v>
      </c>
      <c r="H18" s="32" t="s">
        <v>66</v>
      </c>
      <c r="I18" s="35" t="s">
        <v>69</v>
      </c>
      <c r="J18" s="32" t="s">
        <v>62</v>
      </c>
      <c r="K18" s="36" t="s">
        <v>62</v>
      </c>
      <c r="L18" s="36" t="s">
        <v>62</v>
      </c>
      <c r="M18" s="32" t="s">
        <v>64</v>
      </c>
      <c r="N18" s="36" t="s">
        <v>62</v>
      </c>
      <c r="O18" s="37"/>
      <c r="P18" s="38"/>
      <c r="Q18" s="39"/>
    </row>
    <row r="19">
      <c r="A19" s="31"/>
      <c r="B19" s="32" t="s">
        <v>67</v>
      </c>
      <c r="C19" s="33">
        <v>45175.0</v>
      </c>
      <c r="D19" s="34">
        <v>0.0</v>
      </c>
      <c r="E19" s="34"/>
      <c r="F19" s="35"/>
      <c r="G19" s="35"/>
      <c r="H19" s="32"/>
      <c r="I19" s="35"/>
      <c r="J19" s="32"/>
      <c r="K19" s="36"/>
      <c r="L19" s="36"/>
      <c r="M19" s="32"/>
      <c r="N19" s="36"/>
      <c r="O19" s="37">
        <v>0.0</v>
      </c>
      <c r="P19" s="38">
        <v>0.0</v>
      </c>
      <c r="Q19" s="39"/>
    </row>
    <row r="20">
      <c r="A20" s="31"/>
      <c r="B20" s="32" t="s">
        <v>70</v>
      </c>
      <c r="C20" s="33">
        <v>45176.0</v>
      </c>
      <c r="D20" s="34">
        <v>0.0</v>
      </c>
      <c r="E20" s="34"/>
      <c r="F20" s="35"/>
      <c r="G20" s="35"/>
      <c r="H20" s="32"/>
      <c r="I20" s="35"/>
      <c r="J20" s="32"/>
      <c r="K20" s="36"/>
      <c r="L20" s="36"/>
      <c r="M20" s="32"/>
      <c r="N20" s="36"/>
      <c r="O20" s="37">
        <v>3.0</v>
      </c>
      <c r="P20" s="38">
        <v>0.0</v>
      </c>
      <c r="Q20" s="39" t="s">
        <v>165</v>
      </c>
    </row>
    <row r="21">
      <c r="A21" s="31"/>
      <c r="B21" s="32" t="s">
        <v>72</v>
      </c>
      <c r="C21" s="33">
        <v>45177.0</v>
      </c>
      <c r="D21" s="34">
        <v>0.0</v>
      </c>
      <c r="E21" s="34"/>
      <c r="F21" s="35"/>
      <c r="G21" s="35"/>
      <c r="H21" s="32"/>
      <c r="I21" s="35"/>
      <c r="J21" s="32"/>
      <c r="K21" s="36"/>
      <c r="L21" s="36"/>
      <c r="M21" s="32"/>
      <c r="N21" s="36"/>
      <c r="O21" s="37">
        <v>0.0</v>
      </c>
      <c r="P21" s="38">
        <v>0.0</v>
      </c>
      <c r="Q21" s="39"/>
    </row>
    <row r="22">
      <c r="A22" s="31"/>
      <c r="B22" s="32" t="s">
        <v>57</v>
      </c>
      <c r="C22" s="33">
        <v>45180.0</v>
      </c>
      <c r="D22" s="34">
        <v>0.0</v>
      </c>
      <c r="E22" s="34"/>
      <c r="F22" s="35"/>
      <c r="G22" s="35"/>
      <c r="H22" s="32"/>
      <c r="I22" s="35"/>
      <c r="J22" s="32"/>
      <c r="K22" s="36"/>
      <c r="L22" s="36"/>
      <c r="M22" s="32"/>
      <c r="N22" s="36"/>
      <c r="O22" s="37">
        <v>0.0</v>
      </c>
      <c r="P22" s="38">
        <v>1.0</v>
      </c>
      <c r="Q22" s="39" t="s">
        <v>167</v>
      </c>
    </row>
    <row r="23">
      <c r="A23" s="31"/>
      <c r="B23" s="32" t="s">
        <v>58</v>
      </c>
      <c r="C23" s="33">
        <v>45181.0</v>
      </c>
      <c r="D23" s="34">
        <v>0.0</v>
      </c>
      <c r="E23" s="34"/>
      <c r="F23" s="35"/>
      <c r="G23" s="35"/>
      <c r="H23" s="32"/>
      <c r="I23" s="35"/>
      <c r="J23" s="32"/>
      <c r="K23" s="36"/>
      <c r="L23" s="36"/>
      <c r="M23" s="32"/>
      <c r="N23" s="36"/>
      <c r="O23" s="37">
        <v>0.0</v>
      </c>
      <c r="P23" s="38">
        <v>0.0</v>
      </c>
      <c r="Q23" s="39"/>
    </row>
    <row r="24">
      <c r="A24" s="31"/>
      <c r="B24" s="32" t="s">
        <v>67</v>
      </c>
      <c r="C24" s="33">
        <v>45182.0</v>
      </c>
      <c r="D24" s="34">
        <v>0.0</v>
      </c>
      <c r="E24" s="34"/>
      <c r="F24" s="35"/>
      <c r="G24" s="35"/>
      <c r="H24" s="32"/>
      <c r="I24" s="35"/>
      <c r="J24" s="32"/>
      <c r="K24" s="36"/>
      <c r="L24" s="36"/>
      <c r="M24" s="32"/>
      <c r="N24" s="36"/>
      <c r="O24" s="37">
        <v>0.0</v>
      </c>
      <c r="P24" s="38">
        <v>0.0</v>
      </c>
      <c r="Q24" s="39"/>
    </row>
    <row r="25">
      <c r="A25" s="31"/>
      <c r="B25" s="32" t="s">
        <v>70</v>
      </c>
      <c r="C25" s="33">
        <v>45183.0</v>
      </c>
      <c r="D25" s="34">
        <v>0.0</v>
      </c>
      <c r="E25" s="34"/>
      <c r="F25" s="35"/>
      <c r="G25" s="35"/>
      <c r="H25" s="32"/>
      <c r="I25" s="35"/>
      <c r="J25" s="32"/>
      <c r="K25" s="36"/>
      <c r="L25" s="36"/>
      <c r="M25" s="32"/>
      <c r="N25" s="36"/>
      <c r="O25" s="37">
        <v>0.0</v>
      </c>
      <c r="P25" s="38">
        <v>0.0</v>
      </c>
      <c r="Q25" s="39"/>
    </row>
    <row r="26">
      <c r="A26" s="31"/>
      <c r="B26" s="32" t="s">
        <v>72</v>
      </c>
      <c r="C26" s="33">
        <v>45184.0</v>
      </c>
      <c r="D26" s="34">
        <v>0.0</v>
      </c>
      <c r="E26" s="34"/>
      <c r="F26" s="35"/>
      <c r="G26" s="35"/>
      <c r="H26" s="32"/>
      <c r="I26" s="35"/>
      <c r="J26" s="32"/>
      <c r="K26" s="36"/>
      <c r="L26" s="36"/>
      <c r="M26" s="32"/>
      <c r="N26" s="36"/>
      <c r="O26" s="37">
        <v>0.0</v>
      </c>
      <c r="P26" s="38">
        <v>0.0</v>
      </c>
      <c r="Q26" s="39"/>
    </row>
    <row r="27">
      <c r="A27" s="31"/>
      <c r="B27" s="32" t="s">
        <v>57</v>
      </c>
      <c r="C27" s="33">
        <v>45187.0</v>
      </c>
      <c r="D27" s="34">
        <v>0.0</v>
      </c>
      <c r="E27" s="34"/>
      <c r="F27" s="35"/>
      <c r="G27" s="35"/>
      <c r="H27" s="32"/>
      <c r="I27" s="35"/>
      <c r="J27" s="32"/>
      <c r="K27" s="36"/>
      <c r="L27" s="36"/>
      <c r="M27" s="32"/>
      <c r="N27" s="36"/>
      <c r="O27" s="37">
        <v>0.0</v>
      </c>
      <c r="P27" s="38">
        <v>0.0</v>
      </c>
      <c r="Q27" s="39"/>
    </row>
    <row r="28">
      <c r="A28" s="31"/>
      <c r="B28" s="32" t="s">
        <v>58</v>
      </c>
      <c r="C28" s="33">
        <v>45188.0</v>
      </c>
      <c r="D28" s="34">
        <v>2.0</v>
      </c>
      <c r="E28" s="34"/>
      <c r="F28" s="35"/>
      <c r="G28" s="35" t="s">
        <v>59</v>
      </c>
      <c r="H28" s="32" t="s">
        <v>60</v>
      </c>
      <c r="I28" s="35" t="s">
        <v>61</v>
      </c>
      <c r="J28" s="32" t="s">
        <v>62</v>
      </c>
      <c r="K28" s="36" t="s">
        <v>62</v>
      </c>
      <c r="L28" s="36" t="s">
        <v>62</v>
      </c>
      <c r="M28" s="32" t="s">
        <v>76</v>
      </c>
      <c r="N28" s="36" t="s">
        <v>62</v>
      </c>
      <c r="O28" s="37">
        <v>0.0</v>
      </c>
      <c r="P28" s="38">
        <v>0.0</v>
      </c>
      <c r="Q28" s="39"/>
    </row>
    <row r="29">
      <c r="A29" s="31"/>
      <c r="B29" s="32" t="s">
        <v>58</v>
      </c>
      <c r="C29" s="33">
        <v>45188.0</v>
      </c>
      <c r="D29" s="34">
        <v>2.0</v>
      </c>
      <c r="E29" s="34"/>
      <c r="F29" s="35"/>
      <c r="G29" s="35" t="s">
        <v>114</v>
      </c>
      <c r="H29" s="32" t="s">
        <v>118</v>
      </c>
      <c r="I29" s="35" t="s">
        <v>61</v>
      </c>
      <c r="J29" s="32" t="s">
        <v>62</v>
      </c>
      <c r="K29" s="36" t="s">
        <v>63</v>
      </c>
      <c r="L29" s="36" t="s">
        <v>62</v>
      </c>
      <c r="M29" s="32" t="s">
        <v>76</v>
      </c>
      <c r="N29" s="36" t="s">
        <v>62</v>
      </c>
      <c r="O29" s="37">
        <v>0.0</v>
      </c>
      <c r="P29" s="38">
        <v>0.0</v>
      </c>
      <c r="Q29" s="39"/>
    </row>
    <row r="30">
      <c r="A30" s="31"/>
      <c r="B30" s="32" t="s">
        <v>67</v>
      </c>
      <c r="C30" s="33">
        <v>45189.0</v>
      </c>
      <c r="D30" s="34">
        <v>0.0</v>
      </c>
      <c r="E30" s="34"/>
      <c r="F30" s="35"/>
      <c r="G30" s="35"/>
      <c r="H30" s="32"/>
      <c r="I30" s="35"/>
      <c r="J30" s="32"/>
      <c r="K30" s="36"/>
      <c r="L30" s="36"/>
      <c r="M30" s="32"/>
      <c r="N30" s="36"/>
      <c r="O30" s="37">
        <v>0.0</v>
      </c>
      <c r="P30" s="38">
        <v>0.0</v>
      </c>
      <c r="Q30" s="39"/>
    </row>
    <row r="31">
      <c r="A31" s="31"/>
      <c r="B31" s="32" t="s">
        <v>70</v>
      </c>
      <c r="C31" s="33">
        <v>45190.0</v>
      </c>
      <c r="D31" s="34">
        <v>2.0</v>
      </c>
      <c r="E31" s="34"/>
      <c r="F31" s="35"/>
      <c r="G31" s="35" t="s">
        <v>115</v>
      </c>
      <c r="H31" s="32" t="s">
        <v>168</v>
      </c>
      <c r="I31" s="35" t="s">
        <v>61</v>
      </c>
      <c r="J31" s="32" t="s">
        <v>62</v>
      </c>
      <c r="K31" s="36" t="s">
        <v>62</v>
      </c>
      <c r="L31" s="36" t="s">
        <v>62</v>
      </c>
      <c r="M31" s="32" t="s">
        <v>64</v>
      </c>
      <c r="N31" s="36" t="s">
        <v>62</v>
      </c>
      <c r="O31" s="37">
        <v>0.0</v>
      </c>
      <c r="P31" s="38">
        <v>0.0</v>
      </c>
      <c r="Q31" s="39"/>
    </row>
    <row r="32">
      <c r="A32" s="31"/>
      <c r="B32" s="32" t="s">
        <v>72</v>
      </c>
      <c r="C32" s="33">
        <v>45191.0</v>
      </c>
      <c r="D32" s="34">
        <v>0.0</v>
      </c>
      <c r="E32" s="34"/>
      <c r="F32" s="35"/>
      <c r="G32" s="35"/>
      <c r="H32" s="32"/>
      <c r="I32" s="35"/>
      <c r="J32" s="32"/>
      <c r="K32" s="36"/>
      <c r="L32" s="36"/>
      <c r="M32" s="32"/>
      <c r="N32" s="36"/>
      <c r="O32" s="37">
        <v>0.0</v>
      </c>
      <c r="P32" s="38">
        <v>0.0</v>
      </c>
      <c r="Q32" s="39"/>
    </row>
    <row r="33">
      <c r="A33" s="31"/>
      <c r="B33" s="32" t="s">
        <v>57</v>
      </c>
      <c r="C33" s="33">
        <v>45194.0</v>
      </c>
      <c r="D33" s="34">
        <v>0.0</v>
      </c>
      <c r="E33" s="34"/>
      <c r="F33" s="35"/>
      <c r="G33" s="35"/>
      <c r="H33" s="32"/>
      <c r="I33" s="35"/>
      <c r="J33" s="32"/>
      <c r="K33" s="36"/>
      <c r="L33" s="36"/>
      <c r="M33" s="32"/>
      <c r="N33" s="36"/>
      <c r="O33" s="37">
        <v>0.0</v>
      </c>
      <c r="P33" s="38">
        <v>0.0</v>
      </c>
      <c r="Q33" s="39"/>
    </row>
    <row r="34">
      <c r="A34" s="31"/>
      <c r="B34" s="32"/>
      <c r="C34" s="33"/>
      <c r="D34" s="34"/>
      <c r="E34" s="34"/>
      <c r="F34" s="35"/>
      <c r="G34" s="35"/>
      <c r="H34" s="32"/>
      <c r="I34" s="35"/>
      <c r="J34" s="32"/>
      <c r="K34" s="36"/>
      <c r="L34" s="36"/>
      <c r="M34" s="32"/>
      <c r="N34" s="36"/>
      <c r="O34" s="37"/>
      <c r="P34" s="38"/>
      <c r="Q34" s="39"/>
    </row>
    <row r="35">
      <c r="A35" s="31"/>
      <c r="B35" s="32"/>
      <c r="C35" s="33"/>
      <c r="D35" s="34"/>
      <c r="E35" s="34"/>
      <c r="F35" s="35"/>
      <c r="G35" s="35"/>
      <c r="H35" s="32"/>
      <c r="I35" s="35"/>
      <c r="J35" s="32"/>
      <c r="K35" s="36"/>
      <c r="L35" s="36"/>
      <c r="M35" s="32"/>
      <c r="N35" s="36"/>
      <c r="O35" s="37"/>
      <c r="P35" s="38"/>
      <c r="Q35" s="39"/>
    </row>
    <row r="36">
      <c r="A36" s="31"/>
      <c r="B36" s="32"/>
      <c r="C36" s="33"/>
      <c r="D36" s="34"/>
      <c r="E36" s="34"/>
      <c r="F36" s="35"/>
      <c r="G36" s="35"/>
      <c r="H36" s="32"/>
      <c r="I36" s="35"/>
      <c r="J36" s="32"/>
      <c r="K36" s="36"/>
      <c r="L36" s="36"/>
      <c r="M36" s="32"/>
      <c r="N36" s="36"/>
      <c r="O36" s="37"/>
      <c r="P36" s="38"/>
      <c r="Q36" s="39"/>
    </row>
    <row r="37">
      <c r="A37" s="31"/>
      <c r="B37" s="32"/>
      <c r="C37" s="33"/>
      <c r="D37" s="34"/>
      <c r="E37" s="34"/>
      <c r="F37" s="35"/>
      <c r="G37" s="35"/>
      <c r="H37" s="32"/>
      <c r="I37" s="35"/>
      <c r="J37" s="32"/>
      <c r="K37" s="36"/>
      <c r="L37" s="36"/>
      <c r="M37" s="32"/>
      <c r="N37" s="36"/>
      <c r="O37" s="37"/>
      <c r="P37" s="38"/>
      <c r="Q37" s="39"/>
    </row>
    <row r="38">
      <c r="A38" s="31"/>
      <c r="B38" s="32"/>
      <c r="C38" s="33"/>
      <c r="D38" s="34"/>
      <c r="E38" s="34"/>
      <c r="F38" s="35"/>
      <c r="G38" s="35"/>
      <c r="H38" s="32"/>
      <c r="I38" s="35"/>
      <c r="J38" s="32"/>
      <c r="K38" s="36"/>
      <c r="L38" s="36"/>
      <c r="M38" s="32"/>
      <c r="N38" s="36"/>
      <c r="O38" s="37"/>
      <c r="P38" s="38"/>
      <c r="Q38" s="39"/>
    </row>
    <row r="39">
      <c r="A39" s="31"/>
      <c r="B39" s="32"/>
      <c r="C39" s="33"/>
      <c r="D39" s="34"/>
      <c r="E39" s="34"/>
      <c r="F39" s="35"/>
      <c r="G39" s="35"/>
      <c r="H39" s="32"/>
      <c r="I39" s="35"/>
      <c r="J39" s="32"/>
      <c r="K39" s="36"/>
      <c r="L39" s="36"/>
      <c r="M39" s="32"/>
      <c r="N39" s="36"/>
      <c r="O39" s="37"/>
      <c r="P39" s="38"/>
      <c r="Q39" s="39"/>
    </row>
    <row r="40">
      <c r="A40" s="31"/>
      <c r="B40" s="32"/>
      <c r="C40" s="33"/>
      <c r="D40" s="34"/>
      <c r="E40" s="34"/>
      <c r="F40" s="35"/>
      <c r="G40" s="35"/>
      <c r="H40" s="32"/>
      <c r="I40" s="35"/>
      <c r="J40" s="32"/>
      <c r="K40" s="36"/>
      <c r="L40" s="36"/>
      <c r="M40" s="32"/>
      <c r="N40" s="36"/>
      <c r="O40" s="37"/>
      <c r="P40" s="38"/>
      <c r="Q40" s="39"/>
    </row>
    <row r="41">
      <c r="A41" s="31"/>
      <c r="B41" s="32"/>
      <c r="C41" s="33"/>
      <c r="D41" s="34"/>
      <c r="E41" s="34"/>
      <c r="F41" s="35"/>
      <c r="G41" s="35"/>
      <c r="H41" s="32"/>
      <c r="I41" s="35"/>
      <c r="J41" s="32"/>
      <c r="K41" s="36"/>
      <c r="L41" s="36"/>
      <c r="M41" s="32"/>
      <c r="N41" s="36"/>
      <c r="O41" s="37"/>
      <c r="P41" s="38"/>
      <c r="Q41" s="39"/>
    </row>
    <row r="42">
      <c r="A42" s="31"/>
      <c r="B42" s="32"/>
      <c r="C42" s="33"/>
      <c r="D42" s="34"/>
      <c r="E42" s="34"/>
      <c r="F42" s="35"/>
      <c r="G42" s="35"/>
      <c r="H42" s="32"/>
      <c r="I42" s="35"/>
      <c r="J42" s="32"/>
      <c r="K42" s="36"/>
      <c r="L42" s="36"/>
      <c r="M42" s="32"/>
      <c r="N42" s="36"/>
      <c r="O42" s="37"/>
      <c r="P42" s="38"/>
      <c r="Q42" s="39"/>
    </row>
    <row r="43">
      <c r="A43" s="31"/>
      <c r="B43" s="32"/>
      <c r="C43" s="33"/>
      <c r="D43" s="34"/>
      <c r="E43" s="34"/>
      <c r="F43" s="35"/>
      <c r="G43" s="35"/>
      <c r="H43" s="32"/>
      <c r="I43" s="35"/>
      <c r="J43" s="32"/>
      <c r="K43" s="36"/>
      <c r="L43" s="36"/>
      <c r="M43" s="32"/>
      <c r="N43" s="36"/>
      <c r="O43" s="37"/>
      <c r="P43" s="38"/>
      <c r="Q43" s="39"/>
    </row>
    <row r="44">
      <c r="A44" s="31"/>
      <c r="B44" s="32"/>
      <c r="C44" s="33"/>
      <c r="D44" s="34"/>
      <c r="E44" s="34"/>
      <c r="F44" s="35"/>
      <c r="G44" s="35"/>
      <c r="H44" s="32"/>
      <c r="I44" s="35"/>
      <c r="J44" s="32"/>
      <c r="K44" s="36"/>
      <c r="L44" s="36"/>
      <c r="M44" s="32"/>
      <c r="N44" s="36"/>
      <c r="O44" s="37"/>
      <c r="P44" s="38"/>
      <c r="Q44" s="39"/>
    </row>
    <row r="45">
      <c r="A45" s="31"/>
      <c r="B45" s="32"/>
      <c r="C45" s="33"/>
      <c r="D45" s="34"/>
      <c r="E45" s="34"/>
      <c r="F45" s="35"/>
      <c r="G45" s="35"/>
      <c r="H45" s="32"/>
      <c r="I45" s="35"/>
      <c r="J45" s="32"/>
      <c r="K45" s="36"/>
      <c r="L45" s="36"/>
      <c r="M45" s="32"/>
      <c r="N45" s="36"/>
      <c r="O45" s="37"/>
      <c r="P45" s="38"/>
      <c r="Q45" s="39"/>
    </row>
    <row r="46">
      <c r="A46" s="31"/>
      <c r="B46" s="32"/>
      <c r="C46" s="33"/>
      <c r="D46" s="34"/>
      <c r="E46" s="34"/>
      <c r="F46" s="35"/>
      <c r="G46" s="35"/>
      <c r="H46" s="32"/>
      <c r="I46" s="35"/>
      <c r="J46" s="32"/>
      <c r="K46" s="36"/>
      <c r="L46" s="36"/>
      <c r="M46" s="32"/>
      <c r="N46" s="36"/>
      <c r="O46" s="37"/>
      <c r="P46" s="38"/>
      <c r="Q46" s="39"/>
    </row>
    <row r="47">
      <c r="A47" s="31"/>
      <c r="B47" s="32"/>
      <c r="C47" s="33"/>
      <c r="D47" s="34"/>
      <c r="E47" s="34"/>
      <c r="F47" s="35"/>
      <c r="G47" s="35"/>
      <c r="H47" s="32"/>
      <c r="I47" s="35"/>
      <c r="J47" s="32"/>
      <c r="K47" s="36"/>
      <c r="L47" s="36"/>
      <c r="M47" s="32"/>
      <c r="N47" s="36"/>
      <c r="O47" s="37"/>
      <c r="P47" s="38"/>
      <c r="Q47" s="39"/>
    </row>
    <row r="48">
      <c r="A48" s="31"/>
      <c r="B48" s="32"/>
      <c r="C48" s="33"/>
      <c r="D48" s="34"/>
      <c r="E48" s="34"/>
      <c r="F48" s="35"/>
      <c r="G48" s="35"/>
      <c r="H48" s="32"/>
      <c r="I48" s="35"/>
      <c r="J48" s="32"/>
      <c r="K48" s="36"/>
      <c r="L48" s="36"/>
      <c r="M48" s="32"/>
      <c r="N48" s="36"/>
      <c r="O48" s="37"/>
      <c r="P48" s="38"/>
      <c r="Q48" s="39"/>
    </row>
    <row r="49">
      <c r="A49" s="31"/>
      <c r="B49" s="32"/>
      <c r="C49" s="33"/>
      <c r="D49" s="34"/>
      <c r="E49" s="34"/>
      <c r="F49" s="35"/>
      <c r="G49" s="35"/>
      <c r="H49" s="32"/>
      <c r="I49" s="35"/>
      <c r="J49" s="32"/>
      <c r="K49" s="36"/>
      <c r="L49" s="36"/>
      <c r="M49" s="32"/>
      <c r="N49" s="36"/>
      <c r="O49" s="37"/>
      <c r="P49" s="38"/>
      <c r="Q49" s="39"/>
    </row>
    <row r="50">
      <c r="A50" s="31"/>
      <c r="B50" s="32"/>
      <c r="C50" s="33"/>
      <c r="D50" s="34"/>
      <c r="E50" s="34"/>
      <c r="F50" s="35"/>
      <c r="G50" s="35"/>
      <c r="H50" s="32"/>
      <c r="I50" s="35"/>
      <c r="J50" s="32"/>
      <c r="K50" s="36"/>
      <c r="L50" s="36"/>
      <c r="M50" s="32"/>
      <c r="N50" s="36"/>
      <c r="O50" s="37"/>
      <c r="P50" s="38"/>
      <c r="Q50" s="39"/>
    </row>
    <row r="51">
      <c r="A51" s="31"/>
      <c r="B51" s="32"/>
      <c r="C51" s="33"/>
      <c r="D51" s="34"/>
      <c r="E51" s="34"/>
      <c r="F51" s="35"/>
      <c r="G51" s="35"/>
      <c r="H51" s="32"/>
      <c r="I51" s="35"/>
      <c r="J51" s="32"/>
      <c r="K51" s="36"/>
      <c r="L51" s="36"/>
      <c r="M51" s="32"/>
      <c r="N51" s="36"/>
      <c r="O51" s="37"/>
      <c r="P51" s="38"/>
      <c r="Q51" s="39"/>
    </row>
    <row r="52">
      <c r="A52" s="31"/>
      <c r="B52" s="32"/>
      <c r="C52" s="33"/>
      <c r="D52" s="34"/>
      <c r="E52" s="34"/>
      <c r="F52" s="35"/>
      <c r="G52" s="35"/>
      <c r="H52" s="32"/>
      <c r="I52" s="35"/>
      <c r="J52" s="32"/>
      <c r="K52" s="36"/>
      <c r="L52" s="36"/>
      <c r="M52" s="32"/>
      <c r="N52" s="36"/>
      <c r="O52" s="37"/>
      <c r="P52" s="38"/>
      <c r="Q52" s="39"/>
    </row>
    <row r="53">
      <c r="A53" s="31"/>
      <c r="B53" s="32"/>
      <c r="C53" s="33"/>
      <c r="D53" s="34"/>
      <c r="E53" s="34"/>
      <c r="F53" s="35"/>
      <c r="G53" s="35"/>
      <c r="H53" s="32"/>
      <c r="I53" s="35"/>
      <c r="J53" s="32"/>
      <c r="K53" s="36"/>
      <c r="L53" s="36"/>
      <c r="M53" s="32"/>
      <c r="N53" s="36"/>
      <c r="O53" s="37"/>
      <c r="P53" s="38"/>
      <c r="Q53" s="39"/>
    </row>
    <row r="54">
      <c r="A54" s="31"/>
      <c r="B54" s="32"/>
      <c r="C54" s="33"/>
      <c r="D54" s="34"/>
      <c r="E54" s="34"/>
      <c r="F54" s="35"/>
      <c r="G54" s="35"/>
      <c r="H54" s="32"/>
      <c r="I54" s="35"/>
      <c r="J54" s="32"/>
      <c r="K54" s="36"/>
      <c r="L54" s="36"/>
      <c r="M54" s="32"/>
      <c r="N54" s="36"/>
      <c r="O54" s="37"/>
      <c r="P54" s="38"/>
      <c r="Q54" s="39"/>
    </row>
    <row r="55">
      <c r="A55" s="31"/>
      <c r="B55" s="32"/>
      <c r="C55" s="33"/>
      <c r="D55" s="34"/>
      <c r="E55" s="34"/>
      <c r="F55" s="35"/>
      <c r="G55" s="35"/>
      <c r="H55" s="32"/>
      <c r="I55" s="35"/>
      <c r="J55" s="32"/>
      <c r="K55" s="36"/>
      <c r="L55" s="36"/>
      <c r="M55" s="32"/>
      <c r="N55" s="36"/>
      <c r="O55" s="37"/>
      <c r="P55" s="38"/>
      <c r="Q55" s="39"/>
    </row>
    <row r="56">
      <c r="A56" s="31"/>
      <c r="B56" s="32"/>
      <c r="C56" s="33"/>
      <c r="D56" s="34"/>
      <c r="E56" s="34"/>
      <c r="F56" s="35"/>
      <c r="G56" s="35"/>
      <c r="H56" s="32"/>
      <c r="I56" s="35"/>
      <c r="J56" s="32"/>
      <c r="K56" s="36"/>
      <c r="L56" s="36"/>
      <c r="M56" s="32"/>
      <c r="N56" s="36"/>
      <c r="O56" s="37"/>
      <c r="P56" s="38"/>
      <c r="Q56" s="39"/>
    </row>
    <row r="57">
      <c r="A57" s="31"/>
      <c r="B57" s="32"/>
      <c r="C57" s="33"/>
      <c r="D57" s="34"/>
      <c r="E57" s="34"/>
      <c r="F57" s="35"/>
      <c r="G57" s="35"/>
      <c r="H57" s="32"/>
      <c r="I57" s="35"/>
      <c r="J57" s="32"/>
      <c r="K57" s="36"/>
      <c r="L57" s="36"/>
      <c r="M57" s="32"/>
      <c r="N57" s="36"/>
      <c r="O57" s="37"/>
      <c r="P57" s="38"/>
      <c r="Q57" s="39"/>
    </row>
    <row r="58">
      <c r="A58" s="31"/>
      <c r="B58" s="32"/>
      <c r="C58" s="33"/>
      <c r="D58" s="34"/>
      <c r="E58" s="34"/>
      <c r="F58" s="35"/>
      <c r="G58" s="35"/>
      <c r="H58" s="32"/>
      <c r="I58" s="35"/>
      <c r="J58" s="32"/>
      <c r="K58" s="36"/>
      <c r="L58" s="36"/>
      <c r="M58" s="32"/>
      <c r="N58" s="36"/>
      <c r="O58" s="37"/>
      <c r="P58" s="38"/>
      <c r="Q58" s="39"/>
    </row>
    <row r="59">
      <c r="A59" s="31"/>
      <c r="B59" s="32"/>
      <c r="C59" s="33"/>
      <c r="D59" s="34"/>
      <c r="E59" s="34"/>
      <c r="F59" s="35"/>
      <c r="G59" s="35"/>
      <c r="H59" s="32"/>
      <c r="I59" s="35"/>
      <c r="J59" s="32"/>
      <c r="K59" s="36"/>
      <c r="L59" s="36"/>
      <c r="M59" s="32"/>
      <c r="N59" s="36"/>
      <c r="O59" s="37"/>
      <c r="P59" s="38"/>
      <c r="Q59" s="39"/>
    </row>
    <row r="60">
      <c r="A60" s="31"/>
      <c r="B60" s="32"/>
      <c r="C60" s="33"/>
      <c r="D60" s="34"/>
      <c r="E60" s="34"/>
      <c r="F60" s="35"/>
      <c r="G60" s="35"/>
      <c r="H60" s="32"/>
      <c r="I60" s="35"/>
      <c r="J60" s="32"/>
      <c r="K60" s="36"/>
      <c r="L60" s="36"/>
      <c r="M60" s="32"/>
      <c r="N60" s="36"/>
      <c r="O60" s="37"/>
      <c r="P60" s="38"/>
      <c r="Q60" s="39"/>
    </row>
    <row r="61">
      <c r="A61" s="31"/>
      <c r="B61" s="32"/>
      <c r="C61" s="33"/>
      <c r="D61" s="34"/>
      <c r="E61" s="34"/>
      <c r="F61" s="35"/>
      <c r="G61" s="35"/>
      <c r="H61" s="32"/>
      <c r="I61" s="35"/>
      <c r="J61" s="32"/>
      <c r="K61" s="36"/>
      <c r="L61" s="36"/>
      <c r="M61" s="32"/>
      <c r="N61" s="36"/>
      <c r="O61" s="37"/>
      <c r="P61" s="38"/>
      <c r="Q61" s="39"/>
    </row>
    <row r="62">
      <c r="A62" s="31"/>
      <c r="B62" s="32"/>
      <c r="C62" s="33"/>
      <c r="D62" s="34"/>
      <c r="E62" s="34"/>
      <c r="F62" s="35"/>
      <c r="G62" s="35"/>
      <c r="H62" s="32"/>
      <c r="I62" s="35"/>
      <c r="J62" s="32"/>
      <c r="K62" s="36"/>
      <c r="L62" s="36"/>
      <c r="M62" s="32"/>
      <c r="N62" s="36"/>
      <c r="O62" s="37"/>
      <c r="P62" s="38"/>
      <c r="Q62" s="39"/>
    </row>
    <row r="63">
      <c r="A63" s="31"/>
      <c r="B63" s="32"/>
      <c r="C63" s="33"/>
      <c r="D63" s="34"/>
      <c r="E63" s="34"/>
      <c r="F63" s="35"/>
      <c r="G63" s="35"/>
      <c r="H63" s="32"/>
      <c r="I63" s="35"/>
      <c r="J63" s="32"/>
      <c r="K63" s="36"/>
      <c r="L63" s="36"/>
      <c r="M63" s="32"/>
      <c r="N63" s="36"/>
      <c r="O63" s="37"/>
      <c r="P63" s="38"/>
      <c r="Q63" s="39"/>
    </row>
    <row r="64">
      <c r="A64" s="31"/>
      <c r="B64" s="32"/>
      <c r="C64" s="33"/>
      <c r="D64" s="34"/>
      <c r="E64" s="34"/>
      <c r="F64" s="35"/>
      <c r="G64" s="35"/>
      <c r="H64" s="32"/>
      <c r="I64" s="35"/>
      <c r="J64" s="32"/>
      <c r="K64" s="36"/>
      <c r="L64" s="36"/>
      <c r="M64" s="32"/>
      <c r="N64" s="36"/>
      <c r="O64" s="37"/>
      <c r="P64" s="38"/>
      <c r="Q64" s="39"/>
    </row>
    <row r="65">
      <c r="A65" s="31"/>
      <c r="B65" s="32"/>
      <c r="C65" s="33"/>
      <c r="D65" s="34"/>
      <c r="E65" s="34"/>
      <c r="F65" s="35"/>
      <c r="G65" s="35"/>
      <c r="H65" s="32"/>
      <c r="I65" s="35"/>
      <c r="J65" s="32"/>
      <c r="K65" s="36"/>
      <c r="L65" s="36"/>
      <c r="M65" s="32"/>
      <c r="N65" s="36"/>
      <c r="O65" s="37"/>
      <c r="P65" s="38"/>
      <c r="Q65" s="39"/>
    </row>
    <row r="66">
      <c r="A66" s="31"/>
      <c r="B66" s="32"/>
      <c r="C66" s="33"/>
      <c r="D66" s="34"/>
      <c r="E66" s="34"/>
      <c r="F66" s="35"/>
      <c r="G66" s="35"/>
      <c r="H66" s="32"/>
      <c r="I66" s="35"/>
      <c r="J66" s="32"/>
      <c r="K66" s="36"/>
      <c r="L66" s="36"/>
      <c r="M66" s="32"/>
      <c r="N66" s="36"/>
      <c r="O66" s="37"/>
      <c r="P66" s="38"/>
      <c r="Q66" s="39"/>
    </row>
    <row r="67">
      <c r="A67" s="31"/>
      <c r="B67" s="32"/>
      <c r="C67" s="33"/>
      <c r="D67" s="34"/>
      <c r="E67" s="34"/>
      <c r="F67" s="35"/>
      <c r="G67" s="35"/>
      <c r="H67" s="32"/>
      <c r="I67" s="35"/>
      <c r="J67" s="32"/>
      <c r="K67" s="36"/>
      <c r="L67" s="36"/>
      <c r="M67" s="32"/>
      <c r="N67" s="36"/>
      <c r="O67" s="37"/>
      <c r="P67" s="38"/>
      <c r="Q67" s="39"/>
    </row>
    <row r="68">
      <c r="A68" s="31"/>
      <c r="B68" s="32"/>
      <c r="C68" s="33"/>
      <c r="D68" s="34"/>
      <c r="E68" s="34"/>
      <c r="F68" s="35"/>
      <c r="G68" s="35"/>
      <c r="H68" s="32"/>
      <c r="I68" s="35"/>
      <c r="J68" s="32"/>
      <c r="K68" s="36"/>
      <c r="L68" s="36"/>
      <c r="M68" s="32"/>
      <c r="N68" s="36"/>
      <c r="O68" s="37"/>
      <c r="P68" s="38"/>
      <c r="Q68" s="39"/>
    </row>
    <row r="69">
      <c r="A69" s="31"/>
      <c r="B69" s="32"/>
      <c r="C69" s="33"/>
      <c r="D69" s="34"/>
      <c r="E69" s="34"/>
      <c r="F69" s="35"/>
      <c r="G69" s="35"/>
      <c r="H69" s="32"/>
      <c r="I69" s="35"/>
      <c r="J69" s="32"/>
      <c r="K69" s="36"/>
      <c r="L69" s="36"/>
      <c r="M69" s="32"/>
      <c r="N69" s="36"/>
      <c r="O69" s="37"/>
      <c r="P69" s="38"/>
      <c r="Q69" s="39"/>
    </row>
    <row r="70">
      <c r="A70" s="31"/>
      <c r="B70" s="32"/>
      <c r="C70" s="33"/>
      <c r="D70" s="34"/>
      <c r="E70" s="34"/>
      <c r="F70" s="35"/>
      <c r="G70" s="35"/>
      <c r="H70" s="32"/>
      <c r="I70" s="35"/>
      <c r="J70" s="32"/>
      <c r="K70" s="36"/>
      <c r="L70" s="36"/>
      <c r="M70" s="32"/>
      <c r="N70" s="36"/>
      <c r="O70" s="37"/>
      <c r="P70" s="38"/>
      <c r="Q70" s="39"/>
    </row>
    <row r="71">
      <c r="A71" s="31"/>
      <c r="B71" s="32"/>
      <c r="C71" s="33"/>
      <c r="D71" s="34"/>
      <c r="E71" s="34"/>
      <c r="F71" s="35"/>
      <c r="G71" s="35"/>
      <c r="H71" s="32"/>
      <c r="I71" s="35"/>
      <c r="J71" s="32"/>
      <c r="K71" s="36"/>
      <c r="L71" s="36"/>
      <c r="M71" s="32"/>
      <c r="N71" s="36"/>
      <c r="O71" s="37"/>
      <c r="P71" s="38"/>
      <c r="Q71" s="39"/>
    </row>
    <row r="72">
      <c r="A72" s="31"/>
      <c r="B72" s="32"/>
      <c r="C72" s="33"/>
      <c r="D72" s="34"/>
      <c r="E72" s="34"/>
      <c r="F72" s="35"/>
      <c r="G72" s="35"/>
      <c r="H72" s="32"/>
      <c r="I72" s="35"/>
      <c r="J72" s="32"/>
      <c r="K72" s="36"/>
      <c r="L72" s="36"/>
      <c r="M72" s="32"/>
      <c r="N72" s="36"/>
      <c r="O72" s="37"/>
      <c r="P72" s="38"/>
      <c r="Q72" s="39"/>
    </row>
    <row r="73">
      <c r="A73" s="31"/>
      <c r="B73" s="32"/>
      <c r="C73" s="33"/>
      <c r="D73" s="34"/>
      <c r="E73" s="34"/>
      <c r="F73" s="35"/>
      <c r="G73" s="35"/>
      <c r="H73" s="32"/>
      <c r="I73" s="35"/>
      <c r="J73" s="32"/>
      <c r="K73" s="36"/>
      <c r="L73" s="36"/>
      <c r="M73" s="32"/>
      <c r="N73" s="36"/>
      <c r="O73" s="37"/>
      <c r="P73" s="38"/>
      <c r="Q73" s="39"/>
    </row>
    <row r="74">
      <c r="A74" s="31"/>
      <c r="B74" s="32"/>
      <c r="C74" s="33"/>
      <c r="D74" s="34"/>
      <c r="E74" s="34"/>
      <c r="F74" s="35"/>
      <c r="G74" s="35"/>
      <c r="H74" s="32"/>
      <c r="I74" s="35"/>
      <c r="J74" s="32"/>
      <c r="K74" s="36"/>
      <c r="L74" s="36"/>
      <c r="M74" s="32"/>
      <c r="N74" s="36"/>
      <c r="O74" s="37"/>
      <c r="P74" s="38"/>
      <c r="Q74" s="39"/>
    </row>
    <row r="75">
      <c r="A75" s="31"/>
      <c r="B75" s="32"/>
      <c r="C75" s="33"/>
      <c r="D75" s="34"/>
      <c r="E75" s="34"/>
      <c r="F75" s="35"/>
      <c r="G75" s="35"/>
      <c r="H75" s="32"/>
      <c r="I75" s="35"/>
      <c r="J75" s="32"/>
      <c r="K75" s="36"/>
      <c r="L75" s="36"/>
      <c r="M75" s="32"/>
      <c r="N75" s="36"/>
      <c r="O75" s="37"/>
      <c r="P75" s="38"/>
      <c r="Q75" s="39"/>
    </row>
    <row r="76">
      <c r="A76" s="31"/>
      <c r="B76" s="32"/>
      <c r="C76" s="33"/>
      <c r="D76" s="34"/>
      <c r="E76" s="34"/>
      <c r="F76" s="35"/>
      <c r="G76" s="35"/>
      <c r="H76" s="32"/>
      <c r="I76" s="35"/>
      <c r="J76" s="32"/>
      <c r="K76" s="36"/>
      <c r="L76" s="36"/>
      <c r="M76" s="32"/>
      <c r="N76" s="36"/>
      <c r="O76" s="37"/>
      <c r="P76" s="38"/>
      <c r="Q76" s="39"/>
    </row>
    <row r="77">
      <c r="A77" s="31"/>
      <c r="B77" s="32"/>
      <c r="C77" s="33"/>
      <c r="D77" s="34"/>
      <c r="E77" s="34"/>
      <c r="F77" s="35"/>
      <c r="G77" s="35"/>
      <c r="H77" s="32"/>
      <c r="I77" s="35"/>
      <c r="J77" s="32"/>
      <c r="K77" s="36"/>
      <c r="L77" s="36"/>
      <c r="M77" s="32"/>
      <c r="N77" s="36"/>
      <c r="O77" s="37"/>
      <c r="P77" s="38"/>
      <c r="Q77" s="39"/>
    </row>
    <row r="78">
      <c r="A78" s="31"/>
      <c r="B78" s="32"/>
      <c r="C78" s="33"/>
      <c r="D78" s="34"/>
      <c r="E78" s="34"/>
      <c r="F78" s="35"/>
      <c r="G78" s="35"/>
      <c r="H78" s="32"/>
      <c r="I78" s="35"/>
      <c r="J78" s="32"/>
      <c r="K78" s="36"/>
      <c r="L78" s="36"/>
      <c r="M78" s="32"/>
      <c r="N78" s="36"/>
      <c r="O78" s="37"/>
      <c r="P78" s="38"/>
      <c r="Q78" s="39"/>
    </row>
    <row r="79">
      <c r="A79" s="31"/>
      <c r="B79" s="32"/>
      <c r="C79" s="33"/>
      <c r="D79" s="34"/>
      <c r="E79" s="34"/>
      <c r="F79" s="35"/>
      <c r="G79" s="35"/>
      <c r="H79" s="32"/>
      <c r="I79" s="35"/>
      <c r="J79" s="32"/>
      <c r="K79" s="36"/>
      <c r="L79" s="36"/>
      <c r="M79" s="32"/>
      <c r="N79" s="36"/>
      <c r="O79" s="37"/>
      <c r="P79" s="38"/>
      <c r="Q79" s="39"/>
    </row>
    <row r="80">
      <c r="A80" s="31"/>
      <c r="B80" s="32"/>
      <c r="C80" s="33"/>
      <c r="D80" s="34"/>
      <c r="E80" s="34"/>
      <c r="F80" s="35"/>
      <c r="G80" s="35"/>
      <c r="H80" s="32"/>
      <c r="I80" s="35"/>
      <c r="J80" s="32"/>
      <c r="K80" s="36"/>
      <c r="L80" s="36"/>
      <c r="M80" s="32"/>
      <c r="N80" s="36"/>
      <c r="O80" s="37"/>
      <c r="P80" s="38"/>
      <c r="Q80" s="39"/>
    </row>
    <row r="81">
      <c r="A81" s="31"/>
      <c r="B81" s="32"/>
      <c r="C81" s="33"/>
      <c r="D81" s="34"/>
      <c r="E81" s="34"/>
      <c r="F81" s="35"/>
      <c r="G81" s="35"/>
      <c r="H81" s="32"/>
      <c r="I81" s="35"/>
      <c r="J81" s="32"/>
      <c r="K81" s="36"/>
      <c r="L81" s="36"/>
      <c r="M81" s="32"/>
      <c r="N81" s="36"/>
      <c r="O81" s="37"/>
      <c r="P81" s="38"/>
      <c r="Q81" s="39"/>
    </row>
    <row r="82">
      <c r="A82" s="31"/>
      <c r="B82" s="32"/>
      <c r="C82" s="33"/>
      <c r="D82" s="34"/>
      <c r="E82" s="34"/>
      <c r="F82" s="35"/>
      <c r="G82" s="35"/>
      <c r="H82" s="32"/>
      <c r="I82" s="35"/>
      <c r="J82" s="32"/>
      <c r="K82" s="36"/>
      <c r="L82" s="36"/>
      <c r="M82" s="32"/>
      <c r="N82" s="36"/>
      <c r="O82" s="37"/>
      <c r="P82" s="38"/>
      <c r="Q82" s="39"/>
    </row>
    <row r="83">
      <c r="A83" s="31"/>
      <c r="B83" s="32"/>
      <c r="C83" s="33"/>
      <c r="D83" s="34"/>
      <c r="E83" s="34"/>
      <c r="F83" s="35"/>
      <c r="G83" s="35"/>
      <c r="H83" s="32"/>
      <c r="I83" s="35"/>
      <c r="J83" s="32"/>
      <c r="K83" s="36"/>
      <c r="L83" s="36"/>
      <c r="M83" s="32"/>
      <c r="N83" s="36"/>
      <c r="O83" s="37"/>
      <c r="P83" s="38"/>
      <c r="Q83" s="39"/>
    </row>
    <row r="84">
      <c r="A84" s="31"/>
      <c r="B84" s="32"/>
      <c r="C84" s="33"/>
      <c r="D84" s="34"/>
      <c r="E84" s="34"/>
      <c r="F84" s="35"/>
      <c r="G84" s="35"/>
      <c r="H84" s="32"/>
      <c r="I84" s="35"/>
      <c r="J84" s="32"/>
      <c r="K84" s="36"/>
      <c r="L84" s="36"/>
      <c r="M84" s="32"/>
      <c r="N84" s="36"/>
      <c r="O84" s="37"/>
      <c r="P84" s="38"/>
      <c r="Q84" s="39"/>
    </row>
    <row r="85">
      <c r="A85" s="31"/>
      <c r="B85" s="32"/>
      <c r="C85" s="33"/>
      <c r="D85" s="34"/>
      <c r="E85" s="34"/>
      <c r="F85" s="35"/>
      <c r="G85" s="35"/>
      <c r="H85" s="32"/>
      <c r="I85" s="35"/>
      <c r="J85" s="32"/>
      <c r="K85" s="36"/>
      <c r="L85" s="36"/>
      <c r="M85" s="32"/>
      <c r="N85" s="36"/>
      <c r="O85" s="37"/>
      <c r="P85" s="38"/>
      <c r="Q85" s="39"/>
    </row>
    <row r="86">
      <c r="A86" s="31"/>
      <c r="B86" s="32"/>
      <c r="C86" s="33"/>
      <c r="D86" s="34"/>
      <c r="E86" s="34"/>
      <c r="F86" s="35"/>
      <c r="G86" s="35"/>
      <c r="H86" s="32"/>
      <c r="I86" s="35"/>
      <c r="J86" s="32"/>
      <c r="K86" s="36"/>
      <c r="L86" s="36"/>
      <c r="M86" s="32"/>
      <c r="N86" s="36"/>
      <c r="O86" s="37"/>
      <c r="P86" s="38"/>
      <c r="Q86" s="39"/>
    </row>
    <row r="87">
      <c r="A87" s="31"/>
      <c r="B87" s="32"/>
      <c r="C87" s="33"/>
      <c r="D87" s="34"/>
      <c r="E87" s="34"/>
      <c r="F87" s="35"/>
      <c r="G87" s="35"/>
      <c r="H87" s="32"/>
      <c r="I87" s="35"/>
      <c r="J87" s="32"/>
      <c r="K87" s="36"/>
      <c r="L87" s="36"/>
      <c r="M87" s="32"/>
      <c r="N87" s="36"/>
      <c r="O87" s="37"/>
      <c r="P87" s="38"/>
      <c r="Q87" s="39"/>
    </row>
    <row r="88">
      <c r="A88" s="31"/>
      <c r="B88" s="32"/>
      <c r="C88" s="33"/>
      <c r="D88" s="34"/>
      <c r="E88" s="34"/>
      <c r="F88" s="35"/>
      <c r="G88" s="35"/>
      <c r="H88" s="32"/>
      <c r="I88" s="35"/>
      <c r="J88" s="32"/>
      <c r="K88" s="36"/>
      <c r="L88" s="36"/>
      <c r="M88" s="32"/>
      <c r="N88" s="36"/>
      <c r="O88" s="37"/>
      <c r="P88" s="38"/>
      <c r="Q88" s="39"/>
    </row>
    <row r="89">
      <c r="A89" s="31"/>
      <c r="B89" s="32"/>
      <c r="C89" s="33"/>
      <c r="D89" s="34"/>
      <c r="E89" s="34"/>
      <c r="F89" s="35"/>
      <c r="G89" s="35"/>
      <c r="H89" s="32"/>
      <c r="I89" s="35"/>
      <c r="J89" s="32"/>
      <c r="K89" s="36"/>
      <c r="L89" s="36"/>
      <c r="M89" s="32"/>
      <c r="N89" s="36"/>
      <c r="O89" s="37"/>
      <c r="P89" s="38"/>
      <c r="Q89" s="39"/>
    </row>
    <row r="90">
      <c r="A90" s="31"/>
      <c r="B90" s="32"/>
      <c r="C90" s="33"/>
      <c r="D90" s="34"/>
      <c r="E90" s="34"/>
      <c r="F90" s="35"/>
      <c r="G90" s="35"/>
      <c r="H90" s="32"/>
      <c r="I90" s="35"/>
      <c r="J90" s="32"/>
      <c r="K90" s="36"/>
      <c r="L90" s="36"/>
      <c r="M90" s="32"/>
      <c r="N90" s="36"/>
      <c r="O90" s="37"/>
      <c r="P90" s="38"/>
      <c r="Q90" s="39"/>
    </row>
    <row r="91">
      <c r="A91" s="31"/>
      <c r="B91" s="32"/>
      <c r="C91" s="33"/>
      <c r="D91" s="34"/>
      <c r="E91" s="34"/>
      <c r="F91" s="35"/>
      <c r="G91" s="35"/>
      <c r="H91" s="32"/>
      <c r="I91" s="35"/>
      <c r="J91" s="32"/>
      <c r="K91" s="36"/>
      <c r="L91" s="36"/>
      <c r="M91" s="32"/>
      <c r="N91" s="36"/>
      <c r="O91" s="37"/>
      <c r="P91" s="38"/>
      <c r="Q91" s="39"/>
    </row>
    <row r="92">
      <c r="A92" s="31"/>
      <c r="B92" s="32"/>
      <c r="C92" s="33"/>
      <c r="D92" s="34"/>
      <c r="E92" s="34"/>
      <c r="F92" s="35"/>
      <c r="G92" s="35"/>
      <c r="H92" s="32"/>
      <c r="I92" s="35"/>
      <c r="J92" s="32"/>
      <c r="K92" s="36"/>
      <c r="L92" s="36"/>
      <c r="M92" s="32"/>
      <c r="N92" s="36"/>
      <c r="O92" s="37"/>
      <c r="P92" s="38"/>
      <c r="Q92" s="39"/>
    </row>
    <row r="93">
      <c r="A93" s="31"/>
      <c r="B93" s="32"/>
      <c r="C93" s="33"/>
      <c r="D93" s="34"/>
      <c r="E93" s="34"/>
      <c r="F93" s="35"/>
      <c r="G93" s="35"/>
      <c r="H93" s="32"/>
      <c r="I93" s="35"/>
      <c r="J93" s="32"/>
      <c r="K93" s="36"/>
      <c r="L93" s="36"/>
      <c r="M93" s="32"/>
      <c r="N93" s="36"/>
      <c r="O93" s="37"/>
      <c r="P93" s="38"/>
      <c r="Q93" s="39"/>
    </row>
    <row r="94">
      <c r="A94" s="31"/>
      <c r="B94" s="32"/>
      <c r="C94" s="33"/>
      <c r="D94" s="34"/>
      <c r="E94" s="34"/>
      <c r="F94" s="35"/>
      <c r="G94" s="35"/>
      <c r="H94" s="32"/>
      <c r="I94" s="35"/>
      <c r="J94" s="32"/>
      <c r="K94" s="36"/>
      <c r="L94" s="36"/>
      <c r="M94" s="32"/>
      <c r="N94" s="36"/>
      <c r="O94" s="37"/>
      <c r="P94" s="38"/>
      <c r="Q94" s="39"/>
    </row>
    <row r="95">
      <c r="A95" s="31"/>
      <c r="B95" s="32"/>
      <c r="C95" s="33"/>
      <c r="D95" s="34"/>
      <c r="E95" s="34"/>
      <c r="F95" s="35"/>
      <c r="G95" s="35"/>
      <c r="H95" s="32"/>
      <c r="I95" s="35"/>
      <c r="J95" s="32"/>
      <c r="K95" s="36"/>
      <c r="L95" s="36"/>
      <c r="M95" s="32"/>
      <c r="N95" s="36"/>
      <c r="O95" s="37"/>
      <c r="P95" s="38"/>
      <c r="Q95" s="39"/>
    </row>
    <row r="96">
      <c r="A96" s="31"/>
      <c r="B96" s="32"/>
      <c r="C96" s="33"/>
      <c r="D96" s="34"/>
      <c r="E96" s="34"/>
      <c r="F96" s="35"/>
      <c r="G96" s="35"/>
      <c r="H96" s="32"/>
      <c r="I96" s="35"/>
      <c r="J96" s="32"/>
      <c r="K96" s="36"/>
      <c r="L96" s="36"/>
      <c r="M96" s="32"/>
      <c r="N96" s="36"/>
      <c r="O96" s="37"/>
      <c r="P96" s="38"/>
      <c r="Q96" s="39"/>
    </row>
    <row r="97">
      <c r="A97" s="31"/>
      <c r="B97" s="32"/>
      <c r="C97" s="33"/>
      <c r="D97" s="34"/>
      <c r="E97" s="34"/>
      <c r="F97" s="35"/>
      <c r="G97" s="35"/>
      <c r="H97" s="32"/>
      <c r="I97" s="35"/>
      <c r="J97" s="32"/>
      <c r="K97" s="36"/>
      <c r="L97" s="36"/>
      <c r="M97" s="32"/>
      <c r="N97" s="36"/>
      <c r="O97" s="37"/>
      <c r="P97" s="38"/>
      <c r="Q97" s="39"/>
    </row>
    <row r="98">
      <c r="A98" s="31"/>
      <c r="B98" s="32"/>
      <c r="C98" s="33"/>
      <c r="D98" s="34"/>
      <c r="E98" s="34"/>
      <c r="F98" s="35"/>
      <c r="G98" s="35"/>
      <c r="H98" s="32"/>
      <c r="I98" s="35"/>
      <c r="J98" s="32"/>
      <c r="K98" s="36"/>
      <c r="L98" s="36"/>
      <c r="M98" s="32"/>
      <c r="N98" s="36"/>
      <c r="O98" s="37"/>
      <c r="P98" s="38"/>
      <c r="Q98" s="39"/>
    </row>
    <row r="99">
      <c r="A99" s="31"/>
      <c r="B99" s="32"/>
      <c r="C99" s="33"/>
      <c r="D99" s="34"/>
      <c r="E99" s="34"/>
      <c r="F99" s="35"/>
      <c r="G99" s="35"/>
      <c r="H99" s="32"/>
      <c r="I99" s="35"/>
      <c r="J99" s="32"/>
      <c r="K99" s="36"/>
      <c r="L99" s="36"/>
      <c r="M99" s="32"/>
      <c r="N99" s="36"/>
      <c r="O99" s="37"/>
      <c r="P99" s="38"/>
      <c r="Q99" s="39"/>
    </row>
    <row r="100">
      <c r="A100" s="31"/>
      <c r="B100" s="32"/>
      <c r="C100" s="33"/>
      <c r="D100" s="34"/>
      <c r="E100" s="34"/>
      <c r="F100" s="35"/>
      <c r="G100" s="35"/>
      <c r="H100" s="32"/>
      <c r="I100" s="35"/>
      <c r="J100" s="32"/>
      <c r="K100" s="36"/>
      <c r="L100" s="36"/>
      <c r="M100" s="32"/>
      <c r="N100" s="36"/>
      <c r="O100" s="37"/>
      <c r="P100" s="38"/>
      <c r="Q100" s="39"/>
    </row>
    <row r="101">
      <c r="A101" s="31"/>
      <c r="B101" s="32"/>
      <c r="C101" s="33"/>
      <c r="D101" s="34"/>
      <c r="E101" s="34"/>
      <c r="F101" s="35"/>
      <c r="G101" s="35"/>
      <c r="H101" s="32"/>
      <c r="I101" s="35"/>
      <c r="J101" s="32"/>
      <c r="K101" s="36"/>
      <c r="L101" s="36"/>
      <c r="M101" s="32"/>
      <c r="N101" s="36"/>
      <c r="O101" s="37"/>
      <c r="P101" s="38"/>
      <c r="Q101" s="39"/>
    </row>
    <row r="102">
      <c r="A102" s="31"/>
      <c r="B102" s="32"/>
      <c r="C102" s="33"/>
      <c r="D102" s="34"/>
      <c r="E102" s="34"/>
      <c r="F102" s="35"/>
      <c r="G102" s="35"/>
      <c r="H102" s="32"/>
      <c r="I102" s="35"/>
      <c r="J102" s="32"/>
      <c r="K102" s="36"/>
      <c r="L102" s="36"/>
      <c r="M102" s="32"/>
      <c r="N102" s="36"/>
      <c r="O102" s="37"/>
      <c r="P102" s="38"/>
      <c r="Q102" s="39"/>
    </row>
    <row r="103">
      <c r="A103" s="31"/>
      <c r="B103" s="32"/>
      <c r="C103" s="33"/>
      <c r="D103" s="34"/>
      <c r="E103" s="34"/>
      <c r="F103" s="35"/>
      <c r="G103" s="35"/>
      <c r="H103" s="32"/>
      <c r="I103" s="35"/>
      <c r="J103" s="32"/>
      <c r="K103" s="36"/>
      <c r="L103" s="36"/>
      <c r="M103" s="32"/>
      <c r="N103" s="36"/>
      <c r="O103" s="37"/>
      <c r="P103" s="38"/>
      <c r="Q103" s="39"/>
    </row>
    <row r="104">
      <c r="A104" s="31"/>
      <c r="B104" s="32"/>
      <c r="C104" s="33"/>
      <c r="D104" s="34"/>
      <c r="E104" s="34"/>
      <c r="F104" s="35"/>
      <c r="G104" s="35"/>
      <c r="H104" s="32"/>
      <c r="I104" s="35"/>
      <c r="J104" s="32"/>
      <c r="K104" s="36"/>
      <c r="L104" s="36"/>
      <c r="M104" s="32"/>
      <c r="N104" s="36"/>
      <c r="O104" s="37"/>
      <c r="P104" s="38"/>
      <c r="Q104" s="39"/>
    </row>
    <row r="105">
      <c r="A105" s="31"/>
      <c r="B105" s="32"/>
      <c r="C105" s="33"/>
      <c r="D105" s="34"/>
      <c r="E105" s="34"/>
      <c r="F105" s="35"/>
      <c r="G105" s="35"/>
      <c r="H105" s="32"/>
      <c r="I105" s="35"/>
      <c r="J105" s="32"/>
      <c r="K105" s="36"/>
      <c r="L105" s="36"/>
      <c r="M105" s="32"/>
      <c r="N105" s="36"/>
      <c r="O105" s="37"/>
      <c r="P105" s="38"/>
      <c r="Q105" s="39"/>
    </row>
    <row r="106">
      <c r="A106" s="31"/>
      <c r="B106" s="32"/>
      <c r="C106" s="33"/>
      <c r="D106" s="34"/>
      <c r="E106" s="34"/>
      <c r="F106" s="35"/>
      <c r="G106" s="35"/>
      <c r="H106" s="32"/>
      <c r="I106" s="35"/>
      <c r="J106" s="32"/>
      <c r="K106" s="36"/>
      <c r="L106" s="36"/>
      <c r="M106" s="32"/>
      <c r="N106" s="36"/>
      <c r="O106" s="37"/>
      <c r="P106" s="38"/>
      <c r="Q106" s="39"/>
    </row>
    <row r="107">
      <c r="A107" s="31"/>
      <c r="B107" s="32"/>
      <c r="C107" s="33"/>
      <c r="D107" s="34"/>
      <c r="E107" s="34"/>
      <c r="F107" s="35"/>
      <c r="G107" s="35"/>
      <c r="H107" s="32"/>
      <c r="I107" s="35"/>
      <c r="J107" s="32"/>
      <c r="K107" s="36"/>
      <c r="L107" s="36"/>
      <c r="M107" s="32"/>
      <c r="N107" s="36"/>
      <c r="O107" s="37"/>
      <c r="P107" s="38"/>
      <c r="Q107" s="39"/>
    </row>
    <row r="108">
      <c r="A108" s="31"/>
      <c r="B108" s="32"/>
      <c r="C108" s="33"/>
      <c r="D108" s="34"/>
      <c r="E108" s="34"/>
      <c r="F108" s="35"/>
      <c r="G108" s="35"/>
      <c r="H108" s="32"/>
      <c r="I108" s="35"/>
      <c r="J108" s="32"/>
      <c r="K108" s="36"/>
      <c r="L108" s="36"/>
      <c r="M108" s="32"/>
      <c r="N108" s="36"/>
      <c r="O108" s="37"/>
      <c r="P108" s="38"/>
      <c r="Q108" s="39"/>
    </row>
    <row r="109">
      <c r="A109" s="31"/>
      <c r="B109" s="32"/>
      <c r="C109" s="33"/>
      <c r="D109" s="34"/>
      <c r="E109" s="34"/>
      <c r="F109" s="35"/>
      <c r="G109" s="35"/>
      <c r="H109" s="32"/>
      <c r="I109" s="35"/>
      <c r="J109" s="32"/>
      <c r="K109" s="36"/>
      <c r="L109" s="36"/>
      <c r="M109" s="32"/>
      <c r="N109" s="36"/>
      <c r="O109" s="37"/>
      <c r="P109" s="38"/>
      <c r="Q109" s="39"/>
    </row>
    <row r="110">
      <c r="A110" s="31"/>
      <c r="B110" s="32"/>
      <c r="C110" s="33"/>
      <c r="D110" s="34"/>
      <c r="E110" s="34"/>
      <c r="F110" s="35"/>
      <c r="G110" s="35"/>
      <c r="H110" s="32"/>
      <c r="I110" s="35"/>
      <c r="J110" s="32"/>
      <c r="K110" s="36"/>
      <c r="L110" s="36"/>
      <c r="M110" s="32"/>
      <c r="N110" s="36"/>
      <c r="O110" s="37"/>
      <c r="P110" s="38"/>
      <c r="Q110" s="39"/>
    </row>
    <row r="111">
      <c r="A111" s="31"/>
      <c r="B111" s="32"/>
      <c r="C111" s="33"/>
      <c r="D111" s="34"/>
      <c r="E111" s="34"/>
      <c r="F111" s="35"/>
      <c r="G111" s="35"/>
      <c r="H111" s="32"/>
      <c r="I111" s="35"/>
      <c r="J111" s="32"/>
      <c r="K111" s="36"/>
      <c r="L111" s="36"/>
      <c r="M111" s="32"/>
      <c r="N111" s="36"/>
      <c r="O111" s="37"/>
      <c r="P111" s="38"/>
      <c r="Q111" s="39"/>
    </row>
    <row r="112">
      <c r="A112" s="31"/>
      <c r="B112" s="32"/>
      <c r="C112" s="33"/>
      <c r="D112" s="34"/>
      <c r="E112" s="34"/>
      <c r="F112" s="35"/>
      <c r="G112" s="35"/>
      <c r="H112" s="32"/>
      <c r="I112" s="35"/>
      <c r="J112" s="32"/>
      <c r="K112" s="36"/>
      <c r="L112" s="36"/>
      <c r="M112" s="32"/>
      <c r="N112" s="36"/>
      <c r="O112" s="37"/>
      <c r="P112" s="38"/>
      <c r="Q112" s="39"/>
    </row>
    <row r="113">
      <c r="A113" s="31"/>
      <c r="B113" s="32"/>
      <c r="C113" s="33"/>
      <c r="D113" s="34"/>
      <c r="E113" s="34"/>
      <c r="F113" s="35"/>
      <c r="G113" s="35"/>
      <c r="H113" s="32"/>
      <c r="I113" s="35"/>
      <c r="J113" s="32"/>
      <c r="K113" s="36"/>
      <c r="L113" s="36"/>
      <c r="M113" s="32"/>
      <c r="N113" s="36"/>
      <c r="O113" s="37"/>
      <c r="P113" s="38"/>
      <c r="Q113" s="39"/>
    </row>
    <row r="114">
      <c r="A114" s="31"/>
      <c r="B114" s="32"/>
      <c r="C114" s="33"/>
      <c r="D114" s="34"/>
      <c r="E114" s="34"/>
      <c r="F114" s="35"/>
      <c r="G114" s="35"/>
      <c r="H114" s="32"/>
      <c r="I114" s="35"/>
      <c r="J114" s="32"/>
      <c r="K114" s="36"/>
      <c r="L114" s="36"/>
      <c r="M114" s="32"/>
      <c r="N114" s="36"/>
      <c r="O114" s="37"/>
      <c r="P114" s="38"/>
      <c r="Q114" s="39"/>
    </row>
    <row r="115">
      <c r="A115" s="31"/>
      <c r="B115" s="32"/>
      <c r="C115" s="33"/>
      <c r="D115" s="34"/>
      <c r="E115" s="34"/>
      <c r="F115" s="35"/>
      <c r="G115" s="35"/>
      <c r="H115" s="32"/>
      <c r="I115" s="35"/>
      <c r="J115" s="32"/>
      <c r="K115" s="36"/>
      <c r="L115" s="36"/>
      <c r="M115" s="32"/>
      <c r="N115" s="36"/>
      <c r="O115" s="37"/>
      <c r="P115" s="38"/>
      <c r="Q115" s="39"/>
    </row>
    <row r="116">
      <c r="A116" s="31"/>
      <c r="B116" s="32"/>
      <c r="C116" s="33"/>
      <c r="D116" s="34"/>
      <c r="E116" s="34"/>
      <c r="F116" s="35"/>
      <c r="G116" s="35"/>
      <c r="H116" s="32"/>
      <c r="I116" s="35"/>
      <c r="J116" s="32"/>
      <c r="K116" s="36"/>
      <c r="L116" s="36"/>
      <c r="M116" s="32"/>
      <c r="N116" s="36"/>
      <c r="O116" s="37"/>
      <c r="P116" s="38"/>
      <c r="Q116" s="39"/>
    </row>
    <row r="117">
      <c r="A117" s="31"/>
      <c r="B117" s="32"/>
      <c r="C117" s="33"/>
      <c r="D117" s="34"/>
      <c r="E117" s="34"/>
      <c r="F117" s="35"/>
      <c r="G117" s="35"/>
      <c r="H117" s="32"/>
      <c r="I117" s="35"/>
      <c r="J117" s="32"/>
      <c r="K117" s="36"/>
      <c r="L117" s="36"/>
      <c r="M117" s="32"/>
      <c r="N117" s="36"/>
      <c r="O117" s="37"/>
      <c r="P117" s="38"/>
      <c r="Q117" s="39"/>
    </row>
    <row r="118">
      <c r="A118" s="31"/>
      <c r="B118" s="32"/>
      <c r="C118" s="33"/>
      <c r="D118" s="34"/>
      <c r="E118" s="34"/>
      <c r="F118" s="35"/>
      <c r="G118" s="35"/>
      <c r="H118" s="32"/>
      <c r="I118" s="35"/>
      <c r="J118" s="32"/>
      <c r="K118" s="36"/>
      <c r="L118" s="36"/>
      <c r="M118" s="32"/>
      <c r="N118" s="36"/>
      <c r="O118" s="37"/>
      <c r="P118" s="38"/>
      <c r="Q118" s="39"/>
    </row>
    <row r="119">
      <c r="A119" s="31"/>
      <c r="B119" s="32"/>
      <c r="C119" s="33"/>
      <c r="D119" s="34"/>
      <c r="E119" s="34"/>
      <c r="F119" s="35"/>
      <c r="G119" s="35"/>
      <c r="H119" s="32"/>
      <c r="I119" s="35"/>
      <c r="J119" s="32"/>
      <c r="K119" s="36"/>
      <c r="L119" s="36"/>
      <c r="M119" s="32"/>
      <c r="N119" s="36"/>
      <c r="O119" s="37"/>
      <c r="P119" s="38"/>
      <c r="Q119" s="39"/>
    </row>
    <row r="120">
      <c r="A120" s="31"/>
      <c r="B120" s="32"/>
      <c r="C120" s="33"/>
      <c r="D120" s="34"/>
      <c r="E120" s="34"/>
      <c r="F120" s="35"/>
      <c r="G120" s="35"/>
      <c r="H120" s="32"/>
      <c r="I120" s="35"/>
      <c r="J120" s="32"/>
      <c r="K120" s="36"/>
      <c r="L120" s="36"/>
      <c r="M120" s="32"/>
      <c r="N120" s="36"/>
      <c r="O120" s="37"/>
      <c r="P120" s="38"/>
      <c r="Q120" s="39"/>
    </row>
    <row r="121">
      <c r="A121" s="31"/>
      <c r="B121" s="32"/>
      <c r="C121" s="33"/>
      <c r="D121" s="34"/>
      <c r="E121" s="34"/>
      <c r="F121" s="35"/>
      <c r="G121" s="35"/>
      <c r="H121" s="32"/>
      <c r="I121" s="35"/>
      <c r="J121" s="32"/>
      <c r="K121" s="36"/>
      <c r="L121" s="36"/>
      <c r="M121" s="32"/>
      <c r="N121" s="36"/>
      <c r="O121" s="37"/>
      <c r="P121" s="38"/>
      <c r="Q121" s="39"/>
    </row>
    <row r="122">
      <c r="A122" s="31"/>
      <c r="B122" s="32"/>
      <c r="C122" s="33"/>
      <c r="D122" s="34"/>
      <c r="E122" s="34"/>
      <c r="F122" s="35"/>
      <c r="G122" s="35"/>
      <c r="H122" s="32"/>
      <c r="I122" s="35"/>
      <c r="J122" s="32"/>
      <c r="K122" s="36"/>
      <c r="L122" s="36"/>
      <c r="M122" s="32"/>
      <c r="N122" s="36"/>
      <c r="O122" s="37"/>
      <c r="P122" s="38"/>
      <c r="Q122" s="39"/>
    </row>
    <row r="123">
      <c r="A123" s="31"/>
      <c r="B123" s="32"/>
      <c r="C123" s="33"/>
      <c r="D123" s="34"/>
      <c r="E123" s="34"/>
      <c r="F123" s="35"/>
      <c r="G123" s="35"/>
      <c r="H123" s="32"/>
      <c r="I123" s="35"/>
      <c r="J123" s="32"/>
      <c r="K123" s="36"/>
      <c r="L123" s="36"/>
      <c r="M123" s="32"/>
      <c r="N123" s="36"/>
      <c r="O123" s="37"/>
      <c r="P123" s="38"/>
      <c r="Q123" s="39"/>
    </row>
    <row r="124">
      <c r="A124" s="31"/>
      <c r="B124" s="32"/>
      <c r="C124" s="33"/>
      <c r="D124" s="34"/>
      <c r="E124" s="34"/>
      <c r="F124" s="35"/>
      <c r="G124" s="35"/>
      <c r="H124" s="32"/>
      <c r="I124" s="35"/>
      <c r="J124" s="32"/>
      <c r="K124" s="36"/>
      <c r="L124" s="36"/>
      <c r="M124" s="32"/>
      <c r="N124" s="36"/>
      <c r="O124" s="37"/>
      <c r="P124" s="38"/>
      <c r="Q124" s="39"/>
    </row>
    <row r="125">
      <c r="A125" s="31"/>
      <c r="B125" s="32"/>
      <c r="C125" s="33"/>
      <c r="D125" s="34"/>
      <c r="E125" s="34"/>
      <c r="F125" s="35"/>
      <c r="G125" s="35"/>
      <c r="H125" s="32"/>
      <c r="I125" s="35"/>
      <c r="J125" s="32"/>
      <c r="K125" s="36"/>
      <c r="L125" s="36"/>
      <c r="M125" s="32"/>
      <c r="N125" s="36"/>
      <c r="O125" s="37"/>
      <c r="P125" s="38"/>
      <c r="Q125" s="39"/>
    </row>
    <row r="126">
      <c r="A126" s="31"/>
      <c r="B126" s="32"/>
      <c r="C126" s="33"/>
      <c r="D126" s="34"/>
      <c r="E126" s="34"/>
      <c r="F126" s="35"/>
      <c r="G126" s="35"/>
      <c r="H126" s="32"/>
      <c r="I126" s="35"/>
      <c r="J126" s="32"/>
      <c r="K126" s="36"/>
      <c r="L126" s="36"/>
      <c r="M126" s="32"/>
      <c r="N126" s="36"/>
      <c r="O126" s="37"/>
      <c r="P126" s="38"/>
      <c r="Q126" s="39"/>
    </row>
    <row r="127">
      <c r="A127" s="31"/>
      <c r="B127" s="32"/>
      <c r="C127" s="33"/>
      <c r="D127" s="34"/>
      <c r="E127" s="34"/>
      <c r="F127" s="35"/>
      <c r="G127" s="35"/>
      <c r="H127" s="32"/>
      <c r="I127" s="35"/>
      <c r="J127" s="32"/>
      <c r="K127" s="36"/>
      <c r="L127" s="36"/>
      <c r="M127" s="32"/>
      <c r="N127" s="36"/>
      <c r="O127" s="37"/>
      <c r="P127" s="38"/>
      <c r="Q127" s="39"/>
    </row>
    <row r="128">
      <c r="A128" s="31"/>
      <c r="B128" s="32"/>
      <c r="C128" s="33"/>
      <c r="D128" s="34"/>
      <c r="E128" s="34"/>
      <c r="F128" s="35"/>
      <c r="G128" s="35"/>
      <c r="H128" s="32"/>
      <c r="I128" s="35"/>
      <c r="J128" s="32"/>
      <c r="K128" s="36"/>
      <c r="L128" s="36"/>
      <c r="M128" s="32"/>
      <c r="N128" s="36"/>
      <c r="O128" s="37"/>
      <c r="P128" s="38"/>
      <c r="Q128" s="39"/>
    </row>
    <row r="129">
      <c r="A129" s="31"/>
      <c r="B129" s="32"/>
      <c r="C129" s="33"/>
      <c r="D129" s="34"/>
      <c r="E129" s="34"/>
      <c r="F129" s="35"/>
      <c r="G129" s="35"/>
      <c r="H129" s="32"/>
      <c r="I129" s="35"/>
      <c r="J129" s="32"/>
      <c r="K129" s="36"/>
      <c r="L129" s="36"/>
      <c r="M129" s="32"/>
      <c r="N129" s="36"/>
      <c r="O129" s="37"/>
      <c r="P129" s="38"/>
      <c r="Q129" s="39"/>
    </row>
    <row r="130">
      <c r="A130" s="31"/>
      <c r="B130" s="32"/>
      <c r="C130" s="33"/>
      <c r="D130" s="34"/>
      <c r="E130" s="34"/>
      <c r="F130" s="35"/>
      <c r="G130" s="35"/>
      <c r="H130" s="32"/>
      <c r="I130" s="35"/>
      <c r="J130" s="32"/>
      <c r="K130" s="36"/>
      <c r="L130" s="36"/>
      <c r="M130" s="32"/>
      <c r="N130" s="36"/>
      <c r="O130" s="37"/>
      <c r="P130" s="38"/>
      <c r="Q130" s="39"/>
    </row>
    <row r="131">
      <c r="A131" s="31"/>
      <c r="B131" s="32"/>
      <c r="C131" s="33"/>
      <c r="D131" s="34"/>
      <c r="E131" s="34"/>
      <c r="F131" s="35"/>
      <c r="G131" s="35"/>
      <c r="H131" s="32"/>
      <c r="I131" s="35"/>
      <c r="J131" s="32"/>
      <c r="K131" s="36"/>
      <c r="L131" s="36"/>
      <c r="M131" s="32"/>
      <c r="N131" s="36"/>
      <c r="O131" s="37"/>
      <c r="P131" s="38"/>
      <c r="Q131" s="39"/>
    </row>
    <row r="132">
      <c r="A132" s="31"/>
      <c r="B132" s="32"/>
      <c r="C132" s="33"/>
      <c r="D132" s="34"/>
      <c r="E132" s="34"/>
      <c r="F132" s="35"/>
      <c r="G132" s="35"/>
      <c r="H132" s="32"/>
      <c r="I132" s="35"/>
      <c r="J132" s="32"/>
      <c r="K132" s="36"/>
      <c r="L132" s="36"/>
      <c r="M132" s="32"/>
      <c r="N132" s="36"/>
      <c r="O132" s="37"/>
      <c r="P132" s="38"/>
      <c r="Q132" s="39"/>
    </row>
    <row r="133">
      <c r="A133" s="31"/>
      <c r="B133" s="32"/>
      <c r="C133" s="33"/>
      <c r="D133" s="34"/>
      <c r="E133" s="34"/>
      <c r="F133" s="35"/>
      <c r="G133" s="35"/>
      <c r="H133" s="32"/>
      <c r="I133" s="35"/>
      <c r="J133" s="32"/>
      <c r="K133" s="36"/>
      <c r="L133" s="36"/>
      <c r="M133" s="32"/>
      <c r="N133" s="36"/>
      <c r="O133" s="37"/>
      <c r="P133" s="38"/>
      <c r="Q133" s="39"/>
    </row>
    <row r="134">
      <c r="A134" s="31"/>
      <c r="B134" s="32"/>
      <c r="C134" s="33"/>
      <c r="D134" s="34"/>
      <c r="E134" s="34"/>
      <c r="F134" s="35"/>
      <c r="G134" s="35"/>
      <c r="H134" s="32"/>
      <c r="I134" s="35"/>
      <c r="J134" s="32"/>
      <c r="K134" s="36"/>
      <c r="L134" s="36"/>
      <c r="M134" s="32"/>
      <c r="N134" s="36"/>
      <c r="O134" s="37"/>
      <c r="P134" s="38"/>
      <c r="Q134" s="39"/>
    </row>
    <row r="135">
      <c r="A135" s="31"/>
      <c r="B135" s="32"/>
      <c r="C135" s="33"/>
      <c r="D135" s="34"/>
      <c r="E135" s="34"/>
      <c r="F135" s="35"/>
      <c r="G135" s="35"/>
      <c r="H135" s="32"/>
      <c r="I135" s="35"/>
      <c r="J135" s="32"/>
      <c r="K135" s="36"/>
      <c r="L135" s="36"/>
      <c r="M135" s="32"/>
      <c r="N135" s="36"/>
      <c r="O135" s="37"/>
      <c r="P135" s="38"/>
      <c r="Q135" s="39"/>
    </row>
    <row r="136">
      <c r="A136" s="31"/>
      <c r="B136" s="32"/>
      <c r="C136" s="33"/>
      <c r="D136" s="34"/>
      <c r="E136" s="34"/>
      <c r="F136" s="35"/>
      <c r="G136" s="35"/>
      <c r="H136" s="32"/>
      <c r="I136" s="35"/>
      <c r="J136" s="32"/>
      <c r="K136" s="36"/>
      <c r="L136" s="36"/>
      <c r="M136" s="32"/>
      <c r="N136" s="36"/>
      <c r="O136" s="37"/>
      <c r="P136" s="38"/>
      <c r="Q136" s="39"/>
    </row>
    <row r="137">
      <c r="A137" s="31"/>
      <c r="B137" s="32"/>
      <c r="C137" s="33"/>
      <c r="D137" s="34"/>
      <c r="E137" s="34"/>
      <c r="F137" s="35"/>
      <c r="G137" s="35"/>
      <c r="H137" s="32"/>
      <c r="I137" s="35"/>
      <c r="J137" s="32"/>
      <c r="K137" s="36"/>
      <c r="L137" s="36"/>
      <c r="M137" s="32"/>
      <c r="N137" s="36"/>
      <c r="O137" s="37"/>
      <c r="P137" s="38"/>
      <c r="Q137" s="39"/>
    </row>
    <row r="138">
      <c r="A138" s="31"/>
      <c r="B138" s="32"/>
      <c r="C138" s="33"/>
      <c r="D138" s="34"/>
      <c r="E138" s="34"/>
      <c r="F138" s="35"/>
      <c r="G138" s="35"/>
      <c r="H138" s="32"/>
      <c r="I138" s="35"/>
      <c r="J138" s="32"/>
      <c r="K138" s="36"/>
      <c r="L138" s="36"/>
      <c r="M138" s="32"/>
      <c r="N138" s="36"/>
      <c r="O138" s="37"/>
      <c r="P138" s="38"/>
      <c r="Q138" s="39"/>
    </row>
    <row r="139">
      <c r="A139" s="31"/>
      <c r="B139" s="32"/>
      <c r="C139" s="33"/>
      <c r="D139" s="34"/>
      <c r="E139" s="34"/>
      <c r="F139" s="35"/>
      <c r="G139" s="35"/>
      <c r="H139" s="32"/>
      <c r="I139" s="35"/>
      <c r="J139" s="32"/>
      <c r="K139" s="36"/>
      <c r="L139" s="36"/>
      <c r="M139" s="32"/>
      <c r="N139" s="36"/>
      <c r="O139" s="37"/>
      <c r="P139" s="38"/>
      <c r="Q139" s="39"/>
    </row>
    <row r="140">
      <c r="A140" s="31"/>
      <c r="B140" s="32"/>
      <c r="C140" s="33"/>
      <c r="D140" s="34"/>
      <c r="E140" s="34"/>
      <c r="F140" s="35"/>
      <c r="G140" s="35"/>
      <c r="H140" s="32"/>
      <c r="I140" s="35"/>
      <c r="J140" s="32"/>
      <c r="K140" s="36"/>
      <c r="L140" s="36"/>
      <c r="M140" s="32"/>
      <c r="N140" s="36"/>
      <c r="O140" s="37"/>
      <c r="P140" s="38"/>
      <c r="Q140" s="39"/>
    </row>
    <row r="141">
      <c r="A141" s="31"/>
      <c r="B141" s="32"/>
      <c r="C141" s="33"/>
      <c r="D141" s="34"/>
      <c r="E141" s="34"/>
      <c r="F141" s="35"/>
      <c r="G141" s="35"/>
      <c r="H141" s="32"/>
      <c r="I141" s="35"/>
      <c r="J141" s="32"/>
      <c r="K141" s="36"/>
      <c r="L141" s="36"/>
      <c r="M141" s="32"/>
      <c r="N141" s="36"/>
      <c r="O141" s="37"/>
      <c r="P141" s="38"/>
      <c r="Q141" s="39"/>
    </row>
    <row r="142">
      <c r="A142" s="31"/>
      <c r="B142" s="32"/>
      <c r="C142" s="33"/>
      <c r="D142" s="34"/>
      <c r="E142" s="34"/>
      <c r="F142" s="35"/>
      <c r="G142" s="35"/>
      <c r="H142" s="32"/>
      <c r="I142" s="35"/>
      <c r="J142" s="32"/>
      <c r="K142" s="36"/>
      <c r="L142" s="36"/>
      <c r="M142" s="32"/>
      <c r="N142" s="36"/>
      <c r="O142" s="37"/>
      <c r="P142" s="38"/>
      <c r="Q142" s="39"/>
    </row>
    <row r="143">
      <c r="A143" s="31"/>
      <c r="B143" s="32"/>
      <c r="C143" s="33"/>
      <c r="D143" s="34"/>
      <c r="E143" s="34"/>
      <c r="F143" s="35"/>
      <c r="G143" s="35"/>
      <c r="H143" s="32"/>
      <c r="I143" s="35"/>
      <c r="J143" s="32"/>
      <c r="K143" s="36"/>
      <c r="L143" s="36"/>
      <c r="M143" s="32"/>
      <c r="N143" s="36"/>
      <c r="O143" s="37"/>
      <c r="P143" s="38"/>
      <c r="Q143" s="39"/>
    </row>
    <row r="144">
      <c r="A144" s="31"/>
      <c r="B144" s="32"/>
      <c r="C144" s="33"/>
      <c r="D144" s="34"/>
      <c r="E144" s="34"/>
      <c r="F144" s="35"/>
      <c r="G144" s="35"/>
      <c r="H144" s="32"/>
      <c r="I144" s="35"/>
      <c r="J144" s="32"/>
      <c r="K144" s="36"/>
      <c r="L144" s="36"/>
      <c r="M144" s="32"/>
      <c r="N144" s="36"/>
      <c r="O144" s="37"/>
      <c r="P144" s="38"/>
      <c r="Q144" s="39"/>
    </row>
    <row r="145">
      <c r="A145" s="31"/>
      <c r="B145" s="32"/>
      <c r="C145" s="33"/>
      <c r="D145" s="34"/>
      <c r="E145" s="34"/>
      <c r="F145" s="35"/>
      <c r="G145" s="35"/>
      <c r="H145" s="32"/>
      <c r="I145" s="35"/>
      <c r="J145" s="32"/>
      <c r="K145" s="36"/>
      <c r="L145" s="36"/>
      <c r="M145" s="32"/>
      <c r="N145" s="36"/>
      <c r="O145" s="37"/>
      <c r="P145" s="38"/>
      <c r="Q145" s="39"/>
    </row>
    <row r="146">
      <c r="A146" s="31"/>
      <c r="B146" s="32"/>
      <c r="C146" s="33"/>
      <c r="D146" s="34"/>
      <c r="E146" s="34"/>
      <c r="F146" s="35"/>
      <c r="G146" s="35"/>
      <c r="H146" s="32"/>
      <c r="I146" s="35"/>
      <c r="J146" s="32"/>
      <c r="K146" s="36"/>
      <c r="L146" s="36"/>
      <c r="M146" s="32"/>
      <c r="N146" s="36"/>
      <c r="O146" s="37"/>
      <c r="P146" s="38"/>
      <c r="Q146" s="39"/>
    </row>
    <row r="147">
      <c r="A147" s="31"/>
      <c r="B147" s="32"/>
      <c r="C147" s="33"/>
      <c r="D147" s="34"/>
      <c r="E147" s="34"/>
      <c r="F147" s="35"/>
      <c r="G147" s="35"/>
      <c r="H147" s="32"/>
      <c r="I147" s="35"/>
      <c r="J147" s="32"/>
      <c r="K147" s="36"/>
      <c r="L147" s="36"/>
      <c r="M147" s="32"/>
      <c r="N147" s="36"/>
      <c r="O147" s="37"/>
      <c r="P147" s="38"/>
      <c r="Q147" s="39"/>
    </row>
    <row r="148">
      <c r="A148" s="31"/>
      <c r="B148" s="32"/>
      <c r="C148" s="33"/>
      <c r="D148" s="34"/>
      <c r="E148" s="34"/>
      <c r="F148" s="35"/>
      <c r="G148" s="35"/>
      <c r="H148" s="32"/>
      <c r="I148" s="35"/>
      <c r="J148" s="32"/>
      <c r="K148" s="36"/>
      <c r="L148" s="36"/>
      <c r="M148" s="32"/>
      <c r="N148" s="36"/>
      <c r="O148" s="37"/>
      <c r="P148" s="38"/>
      <c r="Q148" s="39"/>
    </row>
    <row r="149">
      <c r="A149" s="31"/>
      <c r="B149" s="32"/>
      <c r="C149" s="33"/>
      <c r="D149" s="34"/>
      <c r="E149" s="34"/>
      <c r="F149" s="35"/>
      <c r="G149" s="35"/>
      <c r="H149" s="32"/>
      <c r="I149" s="35"/>
      <c r="J149" s="32"/>
      <c r="K149" s="36"/>
      <c r="L149" s="36"/>
      <c r="M149" s="32"/>
      <c r="N149" s="36"/>
      <c r="O149" s="37"/>
      <c r="P149" s="38"/>
      <c r="Q149" s="39"/>
    </row>
    <row r="150">
      <c r="A150" s="31"/>
      <c r="B150" s="32"/>
      <c r="C150" s="33"/>
      <c r="D150" s="34"/>
      <c r="E150" s="34"/>
      <c r="F150" s="35"/>
      <c r="G150" s="35"/>
      <c r="H150" s="32"/>
      <c r="I150" s="35"/>
      <c r="J150" s="32"/>
      <c r="K150" s="36"/>
      <c r="L150" s="36"/>
      <c r="M150" s="32"/>
      <c r="N150" s="36"/>
      <c r="O150" s="37"/>
      <c r="P150" s="38"/>
      <c r="Q150" s="39"/>
    </row>
    <row r="151">
      <c r="A151" s="31"/>
      <c r="B151" s="32"/>
      <c r="C151" s="33"/>
      <c r="D151" s="34"/>
      <c r="E151" s="34"/>
      <c r="F151" s="35"/>
      <c r="G151" s="35"/>
      <c r="H151" s="32"/>
      <c r="I151" s="35"/>
      <c r="J151" s="32"/>
      <c r="K151" s="36"/>
      <c r="L151" s="36"/>
      <c r="M151" s="32"/>
      <c r="N151" s="36"/>
      <c r="O151" s="37"/>
      <c r="P151" s="38"/>
      <c r="Q151" s="39"/>
    </row>
    <row r="152">
      <c r="A152" s="31"/>
      <c r="B152" s="32"/>
      <c r="C152" s="33"/>
      <c r="D152" s="34"/>
      <c r="E152" s="34"/>
      <c r="F152" s="35"/>
      <c r="G152" s="35"/>
      <c r="H152" s="32"/>
      <c r="I152" s="35"/>
      <c r="J152" s="32"/>
      <c r="K152" s="36"/>
      <c r="L152" s="36"/>
      <c r="M152" s="32"/>
      <c r="N152" s="36"/>
      <c r="O152" s="37"/>
      <c r="P152" s="38"/>
      <c r="Q152" s="39"/>
    </row>
    <row r="153">
      <c r="A153" s="31"/>
      <c r="B153" s="32"/>
      <c r="C153" s="33"/>
      <c r="D153" s="34"/>
      <c r="E153" s="34"/>
      <c r="F153" s="35"/>
      <c r="G153" s="35"/>
      <c r="H153" s="32"/>
      <c r="I153" s="35"/>
      <c r="J153" s="32"/>
      <c r="K153" s="36"/>
      <c r="L153" s="36"/>
      <c r="M153" s="32"/>
      <c r="N153" s="36"/>
      <c r="O153" s="37"/>
      <c r="P153" s="38"/>
      <c r="Q153" s="39"/>
    </row>
    <row r="154">
      <c r="A154" s="31"/>
      <c r="B154" s="32"/>
      <c r="C154" s="33"/>
      <c r="D154" s="34"/>
      <c r="E154" s="34"/>
      <c r="F154" s="35"/>
      <c r="G154" s="35"/>
      <c r="H154" s="32"/>
      <c r="I154" s="35"/>
      <c r="J154" s="32"/>
      <c r="K154" s="36"/>
      <c r="L154" s="36"/>
      <c r="M154" s="32"/>
      <c r="N154" s="36"/>
      <c r="O154" s="37"/>
      <c r="P154" s="38"/>
      <c r="Q154" s="39"/>
    </row>
    <row r="155">
      <c r="A155" s="31"/>
      <c r="B155" s="32"/>
      <c r="C155" s="33"/>
      <c r="D155" s="34"/>
      <c r="E155" s="34"/>
      <c r="F155" s="35"/>
      <c r="G155" s="35"/>
      <c r="H155" s="32"/>
      <c r="I155" s="35"/>
      <c r="J155" s="32"/>
      <c r="K155" s="36"/>
      <c r="L155" s="36"/>
      <c r="M155" s="32"/>
      <c r="N155" s="36"/>
      <c r="O155" s="37"/>
      <c r="P155" s="38"/>
      <c r="Q155" s="39"/>
    </row>
    <row r="156">
      <c r="A156" s="31"/>
      <c r="B156" s="32"/>
      <c r="C156" s="33"/>
      <c r="D156" s="34"/>
      <c r="E156" s="34"/>
      <c r="F156" s="35"/>
      <c r="G156" s="35"/>
      <c r="H156" s="32"/>
      <c r="I156" s="35"/>
      <c r="J156" s="32"/>
      <c r="K156" s="36"/>
      <c r="L156" s="36"/>
      <c r="M156" s="32"/>
      <c r="N156" s="36"/>
      <c r="O156" s="37"/>
      <c r="P156" s="38"/>
      <c r="Q156" s="39"/>
    </row>
    <row r="157">
      <c r="A157" s="31"/>
      <c r="B157" s="32"/>
      <c r="C157" s="33"/>
      <c r="D157" s="34"/>
      <c r="E157" s="34"/>
      <c r="F157" s="35"/>
      <c r="G157" s="35"/>
      <c r="H157" s="32"/>
      <c r="I157" s="35"/>
      <c r="J157" s="32"/>
      <c r="K157" s="36"/>
      <c r="L157" s="36"/>
      <c r="M157" s="32"/>
      <c r="N157" s="36"/>
      <c r="O157" s="37"/>
      <c r="P157" s="38"/>
      <c r="Q157" s="39"/>
    </row>
    <row r="158">
      <c r="A158" s="31"/>
      <c r="B158" s="32"/>
      <c r="C158" s="33"/>
      <c r="D158" s="34"/>
      <c r="E158" s="34"/>
      <c r="F158" s="35"/>
      <c r="G158" s="35"/>
      <c r="H158" s="32"/>
      <c r="I158" s="35"/>
      <c r="J158" s="32"/>
      <c r="K158" s="36"/>
      <c r="L158" s="36"/>
      <c r="M158" s="32"/>
      <c r="N158" s="36"/>
      <c r="O158" s="37"/>
      <c r="P158" s="38"/>
      <c r="Q158" s="39"/>
    </row>
    <row r="159">
      <c r="A159" s="31"/>
      <c r="B159" s="32"/>
      <c r="C159" s="33"/>
      <c r="D159" s="34"/>
      <c r="E159" s="34"/>
      <c r="F159" s="35"/>
      <c r="G159" s="35"/>
      <c r="H159" s="32"/>
      <c r="I159" s="35"/>
      <c r="J159" s="32"/>
      <c r="K159" s="36"/>
      <c r="L159" s="36"/>
      <c r="M159" s="32"/>
      <c r="N159" s="36"/>
      <c r="O159" s="37"/>
      <c r="P159" s="38"/>
      <c r="Q159" s="39"/>
    </row>
    <row r="160">
      <c r="A160" s="31"/>
      <c r="B160" s="32"/>
      <c r="C160" s="33"/>
      <c r="D160" s="34"/>
      <c r="E160" s="34"/>
      <c r="F160" s="35"/>
      <c r="G160" s="35"/>
      <c r="H160" s="32"/>
      <c r="I160" s="35"/>
      <c r="J160" s="32"/>
      <c r="K160" s="36"/>
      <c r="L160" s="36"/>
      <c r="M160" s="32"/>
      <c r="N160" s="36"/>
      <c r="O160" s="37"/>
      <c r="P160" s="38"/>
      <c r="Q160" s="39"/>
    </row>
    <row r="161">
      <c r="A161" s="31"/>
      <c r="B161" s="32"/>
      <c r="C161" s="33"/>
      <c r="D161" s="34"/>
      <c r="E161" s="34"/>
      <c r="F161" s="35"/>
      <c r="G161" s="35"/>
      <c r="H161" s="32"/>
      <c r="I161" s="35"/>
      <c r="J161" s="32"/>
      <c r="K161" s="36"/>
      <c r="L161" s="36"/>
      <c r="M161" s="32"/>
      <c r="N161" s="36"/>
      <c r="O161" s="37"/>
      <c r="P161" s="38"/>
      <c r="Q161" s="39"/>
    </row>
    <row r="162">
      <c r="A162" s="31"/>
      <c r="B162" s="32"/>
      <c r="C162" s="33"/>
      <c r="D162" s="34"/>
      <c r="E162" s="34"/>
      <c r="F162" s="35"/>
      <c r="G162" s="35"/>
      <c r="H162" s="32"/>
      <c r="I162" s="35"/>
      <c r="J162" s="32"/>
      <c r="K162" s="36"/>
      <c r="L162" s="36"/>
      <c r="M162" s="32"/>
      <c r="N162" s="36"/>
      <c r="O162" s="37"/>
      <c r="P162" s="38"/>
      <c r="Q162" s="39"/>
    </row>
    <row r="163">
      <c r="A163" s="31"/>
      <c r="B163" s="32"/>
      <c r="C163" s="33"/>
      <c r="D163" s="34"/>
      <c r="E163" s="34"/>
      <c r="F163" s="35"/>
      <c r="G163" s="35"/>
      <c r="H163" s="32"/>
      <c r="I163" s="35"/>
      <c r="J163" s="32"/>
      <c r="K163" s="36"/>
      <c r="L163" s="36"/>
      <c r="M163" s="32"/>
      <c r="N163" s="36"/>
      <c r="O163" s="37"/>
      <c r="P163" s="38"/>
      <c r="Q163" s="39"/>
    </row>
    <row r="164">
      <c r="A164" s="31"/>
      <c r="B164" s="32"/>
      <c r="C164" s="33"/>
      <c r="D164" s="34"/>
      <c r="E164" s="34"/>
      <c r="F164" s="35"/>
      <c r="G164" s="35"/>
      <c r="H164" s="32"/>
      <c r="I164" s="35"/>
      <c r="J164" s="32"/>
      <c r="K164" s="36"/>
      <c r="L164" s="36"/>
      <c r="M164" s="32"/>
      <c r="N164" s="36"/>
      <c r="O164" s="37"/>
      <c r="P164" s="38"/>
      <c r="Q164" s="39"/>
    </row>
    <row r="165">
      <c r="A165" s="31"/>
      <c r="B165" s="32"/>
      <c r="C165" s="33"/>
      <c r="D165" s="34"/>
      <c r="E165" s="34"/>
      <c r="F165" s="35"/>
      <c r="G165" s="35"/>
      <c r="H165" s="32"/>
      <c r="I165" s="35"/>
      <c r="J165" s="32"/>
      <c r="K165" s="36"/>
      <c r="L165" s="36"/>
      <c r="M165" s="32"/>
      <c r="N165" s="36"/>
      <c r="O165" s="37"/>
      <c r="P165" s="38"/>
      <c r="Q165" s="39"/>
    </row>
    <row r="166">
      <c r="A166" s="31"/>
      <c r="B166" s="32"/>
      <c r="C166" s="33"/>
      <c r="D166" s="34"/>
      <c r="E166" s="34"/>
      <c r="F166" s="35"/>
      <c r="G166" s="35"/>
      <c r="H166" s="32"/>
      <c r="I166" s="35"/>
      <c r="J166" s="32"/>
      <c r="K166" s="36"/>
      <c r="L166" s="36"/>
      <c r="M166" s="32"/>
      <c r="N166" s="36"/>
      <c r="O166" s="37"/>
      <c r="P166" s="38"/>
      <c r="Q166" s="39"/>
    </row>
    <row r="167">
      <c r="A167" s="31"/>
      <c r="B167" s="32"/>
      <c r="C167" s="33"/>
      <c r="D167" s="34"/>
      <c r="E167" s="34"/>
      <c r="F167" s="35"/>
      <c r="G167" s="35"/>
      <c r="H167" s="32"/>
      <c r="I167" s="35"/>
      <c r="J167" s="32"/>
      <c r="K167" s="36"/>
      <c r="L167" s="36"/>
      <c r="M167" s="32"/>
      <c r="N167" s="36"/>
      <c r="O167" s="37"/>
      <c r="P167" s="38"/>
      <c r="Q167" s="39"/>
    </row>
    <row r="168">
      <c r="A168" s="31"/>
      <c r="B168" s="32"/>
      <c r="C168" s="33"/>
      <c r="D168" s="34"/>
      <c r="E168" s="34"/>
      <c r="F168" s="35"/>
      <c r="G168" s="35"/>
      <c r="H168" s="32"/>
      <c r="I168" s="35"/>
      <c r="J168" s="32"/>
      <c r="K168" s="36"/>
      <c r="L168" s="36"/>
      <c r="M168" s="32"/>
      <c r="N168" s="36"/>
      <c r="O168" s="37"/>
      <c r="P168" s="38"/>
      <c r="Q168" s="39"/>
    </row>
    <row r="169">
      <c r="A169" s="31"/>
      <c r="B169" s="32"/>
      <c r="C169" s="33"/>
      <c r="D169" s="34"/>
      <c r="E169" s="34"/>
      <c r="F169" s="35"/>
      <c r="G169" s="35"/>
      <c r="H169" s="32"/>
      <c r="I169" s="35"/>
      <c r="J169" s="32"/>
      <c r="K169" s="36"/>
      <c r="L169" s="36"/>
      <c r="M169" s="32"/>
      <c r="N169" s="36"/>
      <c r="O169" s="37"/>
      <c r="P169" s="38"/>
      <c r="Q169" s="39"/>
    </row>
    <row r="170">
      <c r="A170" s="31"/>
      <c r="B170" s="32"/>
      <c r="C170" s="33"/>
      <c r="D170" s="34"/>
      <c r="E170" s="34"/>
      <c r="F170" s="35"/>
      <c r="G170" s="35"/>
      <c r="H170" s="32"/>
      <c r="I170" s="35"/>
      <c r="J170" s="32"/>
      <c r="K170" s="36"/>
      <c r="L170" s="36"/>
      <c r="M170" s="32"/>
      <c r="N170" s="36"/>
      <c r="O170" s="37"/>
      <c r="P170" s="38"/>
      <c r="Q170" s="39"/>
    </row>
    <row r="171">
      <c r="A171" s="31"/>
      <c r="B171" s="32"/>
      <c r="C171" s="33"/>
      <c r="D171" s="34"/>
      <c r="E171" s="34"/>
      <c r="F171" s="35"/>
      <c r="G171" s="35"/>
      <c r="H171" s="32"/>
      <c r="I171" s="35"/>
      <c r="J171" s="32"/>
      <c r="K171" s="36"/>
      <c r="L171" s="36"/>
      <c r="M171" s="32"/>
      <c r="N171" s="36"/>
      <c r="O171" s="37"/>
      <c r="P171" s="38"/>
      <c r="Q171" s="39"/>
    </row>
    <row r="172">
      <c r="A172" s="31"/>
      <c r="B172" s="32"/>
      <c r="C172" s="33"/>
      <c r="D172" s="34"/>
      <c r="E172" s="34"/>
      <c r="F172" s="35"/>
      <c r="G172" s="35"/>
      <c r="H172" s="32"/>
      <c r="I172" s="35"/>
      <c r="J172" s="32"/>
      <c r="K172" s="36"/>
      <c r="L172" s="36"/>
      <c r="M172" s="32"/>
      <c r="N172" s="36"/>
      <c r="O172" s="37"/>
      <c r="P172" s="38"/>
      <c r="Q172" s="39"/>
    </row>
    <row r="173">
      <c r="A173" s="31"/>
      <c r="B173" s="32"/>
      <c r="C173" s="33"/>
      <c r="D173" s="34"/>
      <c r="E173" s="34"/>
      <c r="F173" s="35"/>
      <c r="G173" s="35"/>
      <c r="H173" s="32"/>
      <c r="I173" s="35"/>
      <c r="J173" s="32"/>
      <c r="K173" s="36"/>
      <c r="L173" s="36"/>
      <c r="M173" s="32"/>
      <c r="N173" s="36"/>
      <c r="O173" s="37"/>
      <c r="P173" s="38"/>
      <c r="Q173" s="39"/>
    </row>
    <row r="174">
      <c r="A174" s="31"/>
      <c r="B174" s="32"/>
      <c r="C174" s="33"/>
      <c r="D174" s="34"/>
      <c r="E174" s="34"/>
      <c r="F174" s="35"/>
      <c r="G174" s="35"/>
      <c r="H174" s="32"/>
      <c r="I174" s="35"/>
      <c r="J174" s="32"/>
      <c r="K174" s="36"/>
      <c r="L174" s="36"/>
      <c r="M174" s="32"/>
      <c r="N174" s="36"/>
      <c r="O174" s="37"/>
      <c r="P174" s="38"/>
      <c r="Q174" s="39"/>
    </row>
    <row r="175">
      <c r="A175" s="31"/>
      <c r="B175" s="32"/>
      <c r="C175" s="33"/>
      <c r="D175" s="34"/>
      <c r="E175" s="34"/>
      <c r="F175" s="35"/>
      <c r="G175" s="35"/>
      <c r="H175" s="32"/>
      <c r="I175" s="35"/>
      <c r="J175" s="32"/>
      <c r="K175" s="36"/>
      <c r="L175" s="36"/>
      <c r="M175" s="32"/>
      <c r="N175" s="36"/>
      <c r="O175" s="37"/>
      <c r="P175" s="38"/>
      <c r="Q175" s="39"/>
    </row>
    <row r="176">
      <c r="A176" s="31"/>
      <c r="B176" s="32"/>
      <c r="C176" s="33"/>
      <c r="D176" s="34"/>
      <c r="E176" s="34"/>
      <c r="F176" s="35"/>
      <c r="G176" s="35"/>
      <c r="H176" s="32"/>
      <c r="I176" s="35"/>
      <c r="J176" s="32"/>
      <c r="K176" s="36"/>
      <c r="L176" s="36"/>
      <c r="M176" s="32"/>
      <c r="N176" s="36"/>
      <c r="O176" s="37"/>
      <c r="P176" s="38"/>
      <c r="Q176" s="39"/>
    </row>
    <row r="177">
      <c r="A177" s="31"/>
      <c r="B177" s="32"/>
      <c r="C177" s="33"/>
      <c r="D177" s="34"/>
      <c r="E177" s="34"/>
      <c r="F177" s="35"/>
      <c r="G177" s="35"/>
      <c r="H177" s="32"/>
      <c r="I177" s="35"/>
      <c r="J177" s="32"/>
      <c r="K177" s="36"/>
      <c r="L177" s="36"/>
      <c r="M177" s="32"/>
      <c r="N177" s="36"/>
      <c r="O177" s="37"/>
      <c r="P177" s="38"/>
      <c r="Q177" s="39"/>
    </row>
    <row r="178">
      <c r="A178" s="31"/>
      <c r="B178" s="32"/>
      <c r="C178" s="33"/>
      <c r="D178" s="34"/>
      <c r="E178" s="34"/>
      <c r="F178" s="35"/>
      <c r="G178" s="35"/>
      <c r="H178" s="32"/>
      <c r="I178" s="35"/>
      <c r="J178" s="32"/>
      <c r="K178" s="36"/>
      <c r="L178" s="36"/>
      <c r="M178" s="32"/>
      <c r="N178" s="36"/>
      <c r="O178" s="37"/>
      <c r="P178" s="38"/>
      <c r="Q178" s="39"/>
    </row>
    <row r="179">
      <c r="A179" s="31"/>
      <c r="B179" s="32"/>
      <c r="C179" s="33"/>
      <c r="D179" s="34"/>
      <c r="E179" s="34"/>
      <c r="F179" s="35"/>
      <c r="G179" s="35"/>
      <c r="H179" s="32"/>
      <c r="I179" s="35"/>
      <c r="J179" s="32"/>
      <c r="K179" s="36"/>
      <c r="L179" s="36"/>
      <c r="M179" s="32"/>
      <c r="N179" s="36"/>
      <c r="O179" s="37"/>
      <c r="P179" s="38"/>
      <c r="Q179" s="39"/>
    </row>
    <row r="180">
      <c r="A180" s="31"/>
      <c r="B180" s="32"/>
      <c r="C180" s="33"/>
      <c r="D180" s="34"/>
      <c r="E180" s="34"/>
      <c r="F180" s="35"/>
      <c r="G180" s="35"/>
      <c r="H180" s="32"/>
      <c r="I180" s="35"/>
      <c r="J180" s="32"/>
      <c r="K180" s="36"/>
      <c r="L180" s="36"/>
      <c r="M180" s="32"/>
      <c r="N180" s="36"/>
      <c r="O180" s="37"/>
      <c r="P180" s="38"/>
      <c r="Q180" s="39"/>
    </row>
    <row r="181">
      <c r="A181" s="31"/>
      <c r="B181" s="32"/>
      <c r="C181" s="33"/>
      <c r="D181" s="34"/>
      <c r="E181" s="34"/>
      <c r="F181" s="35"/>
      <c r="G181" s="35"/>
      <c r="H181" s="32"/>
      <c r="I181" s="35"/>
      <c r="J181" s="32"/>
      <c r="K181" s="36"/>
      <c r="L181" s="36"/>
      <c r="M181" s="32"/>
      <c r="N181" s="36"/>
      <c r="O181" s="37"/>
      <c r="P181" s="38"/>
      <c r="Q181" s="39"/>
    </row>
    <row r="182">
      <c r="A182" s="31"/>
      <c r="B182" s="32"/>
      <c r="C182" s="33"/>
      <c r="D182" s="34"/>
      <c r="E182" s="34"/>
      <c r="F182" s="35"/>
      <c r="G182" s="35"/>
      <c r="H182" s="32"/>
      <c r="I182" s="35"/>
      <c r="J182" s="32"/>
      <c r="K182" s="36"/>
      <c r="L182" s="36"/>
      <c r="M182" s="32"/>
      <c r="N182" s="36"/>
      <c r="O182" s="37"/>
      <c r="P182" s="38"/>
      <c r="Q182" s="39"/>
    </row>
    <row r="183">
      <c r="A183" s="31"/>
      <c r="B183" s="32"/>
      <c r="C183" s="33"/>
      <c r="D183" s="34"/>
      <c r="E183" s="34"/>
      <c r="F183" s="35"/>
      <c r="G183" s="35"/>
      <c r="H183" s="32"/>
      <c r="I183" s="35"/>
      <c r="J183" s="32"/>
      <c r="K183" s="36"/>
      <c r="L183" s="36"/>
      <c r="M183" s="32"/>
      <c r="N183" s="36"/>
      <c r="O183" s="37"/>
      <c r="P183" s="38"/>
      <c r="Q183" s="39"/>
    </row>
    <row r="184">
      <c r="A184" s="31"/>
      <c r="B184" s="32"/>
      <c r="C184" s="33"/>
      <c r="D184" s="34"/>
      <c r="E184" s="34"/>
      <c r="F184" s="35"/>
      <c r="G184" s="35"/>
      <c r="H184" s="32"/>
      <c r="I184" s="35"/>
      <c r="J184" s="32"/>
      <c r="K184" s="36"/>
      <c r="L184" s="36"/>
      <c r="M184" s="32"/>
      <c r="N184" s="36"/>
      <c r="O184" s="37"/>
      <c r="P184" s="38"/>
      <c r="Q184" s="39"/>
    </row>
    <row r="185">
      <c r="A185" s="31"/>
      <c r="B185" s="32"/>
      <c r="C185" s="33"/>
      <c r="D185" s="34"/>
      <c r="E185" s="34"/>
      <c r="F185" s="35"/>
      <c r="G185" s="35"/>
      <c r="H185" s="32"/>
      <c r="I185" s="35"/>
      <c r="J185" s="32"/>
      <c r="K185" s="36"/>
      <c r="L185" s="36"/>
      <c r="M185" s="32"/>
      <c r="N185" s="36"/>
      <c r="O185" s="37"/>
      <c r="P185" s="38"/>
      <c r="Q185" s="39"/>
    </row>
    <row r="186">
      <c r="A186" s="31"/>
      <c r="B186" s="32"/>
      <c r="C186" s="33"/>
      <c r="D186" s="34"/>
      <c r="E186" s="34"/>
      <c r="F186" s="35"/>
      <c r="G186" s="35"/>
      <c r="H186" s="32"/>
      <c r="I186" s="35"/>
      <c r="J186" s="32"/>
      <c r="K186" s="36"/>
      <c r="L186" s="36"/>
      <c r="M186" s="32"/>
      <c r="N186" s="36"/>
      <c r="O186" s="37"/>
      <c r="P186" s="38"/>
      <c r="Q186" s="39"/>
    </row>
    <row r="187">
      <c r="A187" s="31"/>
      <c r="B187" s="32"/>
      <c r="C187" s="33"/>
      <c r="D187" s="34"/>
      <c r="E187" s="34"/>
      <c r="F187" s="35"/>
      <c r="G187" s="35"/>
      <c r="H187" s="32"/>
      <c r="I187" s="35"/>
      <c r="J187" s="32"/>
      <c r="K187" s="36"/>
      <c r="L187" s="36"/>
      <c r="M187" s="32"/>
      <c r="N187" s="36"/>
      <c r="O187" s="37"/>
      <c r="P187" s="38"/>
      <c r="Q187" s="39"/>
    </row>
    <row r="188">
      <c r="A188" s="31"/>
      <c r="B188" s="32"/>
      <c r="C188" s="33"/>
      <c r="D188" s="34"/>
      <c r="E188" s="34"/>
      <c r="F188" s="35"/>
      <c r="G188" s="35"/>
      <c r="H188" s="32"/>
      <c r="I188" s="35"/>
      <c r="J188" s="32"/>
      <c r="K188" s="36"/>
      <c r="L188" s="36"/>
      <c r="M188" s="32"/>
      <c r="N188" s="36"/>
      <c r="O188" s="37"/>
      <c r="P188" s="38"/>
      <c r="Q188" s="39"/>
    </row>
    <row r="189">
      <c r="A189" s="31"/>
      <c r="B189" s="32"/>
      <c r="C189" s="33"/>
      <c r="D189" s="34"/>
      <c r="E189" s="34"/>
      <c r="F189" s="35"/>
      <c r="G189" s="35"/>
      <c r="H189" s="32"/>
      <c r="I189" s="35"/>
      <c r="J189" s="32"/>
      <c r="K189" s="36"/>
      <c r="L189" s="36"/>
      <c r="M189" s="32"/>
      <c r="N189" s="36"/>
      <c r="O189" s="37"/>
      <c r="P189" s="38"/>
      <c r="Q189" s="39"/>
    </row>
    <row r="190">
      <c r="A190" s="31"/>
      <c r="B190" s="32"/>
      <c r="C190" s="33"/>
      <c r="D190" s="34"/>
      <c r="E190" s="34"/>
      <c r="F190" s="35"/>
      <c r="G190" s="35"/>
      <c r="H190" s="32"/>
      <c r="I190" s="35"/>
      <c r="J190" s="32"/>
      <c r="K190" s="36"/>
      <c r="L190" s="36"/>
      <c r="M190" s="32"/>
      <c r="N190" s="36"/>
      <c r="O190" s="37"/>
      <c r="P190" s="38"/>
      <c r="Q190" s="39"/>
    </row>
    <row r="191">
      <c r="A191" s="31"/>
      <c r="B191" s="32"/>
      <c r="C191" s="33"/>
      <c r="D191" s="34"/>
      <c r="E191" s="34"/>
      <c r="F191" s="35"/>
      <c r="G191" s="35"/>
      <c r="H191" s="32"/>
      <c r="I191" s="35"/>
      <c r="J191" s="32"/>
      <c r="K191" s="36"/>
      <c r="L191" s="36"/>
      <c r="M191" s="32"/>
      <c r="N191" s="36"/>
      <c r="O191" s="37"/>
      <c r="P191" s="38"/>
      <c r="Q191" s="39"/>
    </row>
    <row r="192">
      <c r="A192" s="31"/>
      <c r="B192" s="32"/>
      <c r="C192" s="33"/>
      <c r="D192" s="34"/>
      <c r="E192" s="34"/>
      <c r="F192" s="35"/>
      <c r="G192" s="35"/>
      <c r="H192" s="32"/>
      <c r="I192" s="35"/>
      <c r="J192" s="32"/>
      <c r="K192" s="36"/>
      <c r="L192" s="36"/>
      <c r="M192" s="32"/>
      <c r="N192" s="36"/>
      <c r="O192" s="37"/>
      <c r="P192" s="38"/>
      <c r="Q192" s="39"/>
    </row>
    <row r="193">
      <c r="A193" s="31"/>
      <c r="B193" s="32"/>
      <c r="C193" s="33"/>
      <c r="D193" s="34"/>
      <c r="E193" s="34"/>
      <c r="F193" s="35"/>
      <c r="G193" s="35"/>
      <c r="H193" s="32"/>
      <c r="I193" s="35"/>
      <c r="J193" s="32"/>
      <c r="K193" s="36"/>
      <c r="L193" s="36"/>
      <c r="M193" s="32"/>
      <c r="N193" s="36"/>
      <c r="O193" s="37"/>
      <c r="P193" s="38"/>
      <c r="Q193" s="39"/>
    </row>
    <row r="194">
      <c r="A194" s="31"/>
      <c r="B194" s="32"/>
      <c r="C194" s="33"/>
      <c r="D194" s="34"/>
      <c r="E194" s="34"/>
      <c r="F194" s="35"/>
      <c r="G194" s="35"/>
      <c r="H194" s="32"/>
      <c r="I194" s="35"/>
      <c r="J194" s="32"/>
      <c r="K194" s="36"/>
      <c r="L194" s="36"/>
      <c r="M194" s="32"/>
      <c r="N194" s="36"/>
      <c r="O194" s="37"/>
      <c r="P194" s="38"/>
      <c r="Q194" s="39"/>
    </row>
    <row r="195">
      <c r="A195" s="31"/>
      <c r="B195" s="32"/>
      <c r="C195" s="33"/>
      <c r="D195" s="34"/>
      <c r="E195" s="34"/>
      <c r="F195" s="35"/>
      <c r="G195" s="35"/>
      <c r="H195" s="32"/>
      <c r="I195" s="35"/>
      <c r="J195" s="32"/>
      <c r="K195" s="36"/>
      <c r="L195" s="36"/>
      <c r="M195" s="32"/>
      <c r="N195" s="36"/>
      <c r="O195" s="37"/>
      <c r="P195" s="38"/>
      <c r="Q195" s="39"/>
    </row>
    <row r="196">
      <c r="A196" s="31"/>
      <c r="B196" s="32"/>
      <c r="C196" s="33"/>
      <c r="D196" s="34"/>
      <c r="E196" s="34"/>
      <c r="F196" s="35"/>
      <c r="G196" s="35"/>
      <c r="H196" s="32"/>
      <c r="I196" s="35"/>
      <c r="J196" s="32"/>
      <c r="K196" s="36"/>
      <c r="L196" s="36"/>
      <c r="M196" s="32"/>
      <c r="N196" s="36"/>
      <c r="O196" s="37"/>
      <c r="P196" s="38"/>
      <c r="Q196" s="39"/>
    </row>
    <row r="197">
      <c r="A197" s="31"/>
      <c r="B197" s="32"/>
      <c r="C197" s="33"/>
      <c r="D197" s="34"/>
      <c r="E197" s="34"/>
      <c r="F197" s="35"/>
      <c r="G197" s="35"/>
      <c r="H197" s="32"/>
      <c r="I197" s="35"/>
      <c r="J197" s="32"/>
      <c r="K197" s="36"/>
      <c r="L197" s="36"/>
      <c r="M197" s="32"/>
      <c r="N197" s="36"/>
      <c r="O197" s="37"/>
      <c r="P197" s="38"/>
      <c r="Q197" s="39"/>
    </row>
    <row r="198">
      <c r="A198" s="31"/>
      <c r="B198" s="32"/>
      <c r="C198" s="33"/>
      <c r="D198" s="34"/>
      <c r="E198" s="34"/>
      <c r="F198" s="35"/>
      <c r="G198" s="35"/>
      <c r="H198" s="32"/>
      <c r="I198" s="35"/>
      <c r="J198" s="32"/>
      <c r="K198" s="36"/>
      <c r="L198" s="36"/>
      <c r="M198" s="32"/>
      <c r="N198" s="36"/>
      <c r="O198" s="37"/>
      <c r="P198" s="38"/>
      <c r="Q198" s="39"/>
    </row>
    <row r="199">
      <c r="A199" s="31"/>
      <c r="B199" s="32"/>
      <c r="C199" s="33"/>
      <c r="D199" s="34"/>
      <c r="E199" s="34"/>
      <c r="F199" s="35"/>
      <c r="G199" s="35"/>
      <c r="H199" s="32"/>
      <c r="I199" s="35"/>
      <c r="J199" s="32"/>
      <c r="K199" s="36"/>
      <c r="L199" s="36"/>
      <c r="M199" s="32"/>
      <c r="N199" s="36"/>
      <c r="O199" s="37"/>
      <c r="P199" s="38"/>
      <c r="Q199" s="39"/>
    </row>
    <row r="200">
      <c r="A200" s="31"/>
      <c r="B200" s="32"/>
      <c r="C200" s="33"/>
      <c r="D200" s="34"/>
      <c r="E200" s="34"/>
      <c r="F200" s="35"/>
      <c r="G200" s="35"/>
      <c r="H200" s="32"/>
      <c r="I200" s="35"/>
      <c r="J200" s="32"/>
      <c r="K200" s="36"/>
      <c r="L200" s="36"/>
      <c r="M200" s="32"/>
      <c r="N200" s="36"/>
      <c r="O200" s="37"/>
      <c r="P200" s="38"/>
      <c r="Q200" s="39"/>
    </row>
    <row r="201">
      <c r="A201" s="31"/>
      <c r="B201" s="32"/>
      <c r="C201" s="33"/>
      <c r="D201" s="34"/>
      <c r="E201" s="34"/>
      <c r="F201" s="35"/>
      <c r="G201" s="35"/>
      <c r="H201" s="32"/>
      <c r="I201" s="35"/>
      <c r="J201" s="32"/>
      <c r="K201" s="36"/>
      <c r="L201" s="36"/>
      <c r="M201" s="32"/>
      <c r="N201" s="36"/>
      <c r="O201" s="37"/>
      <c r="P201" s="38"/>
      <c r="Q201" s="39"/>
    </row>
    <row r="202">
      <c r="A202" s="31"/>
      <c r="B202" s="32"/>
      <c r="C202" s="33"/>
      <c r="D202" s="34"/>
      <c r="E202" s="34"/>
      <c r="F202" s="35"/>
      <c r="G202" s="35"/>
      <c r="H202" s="32"/>
      <c r="I202" s="35"/>
      <c r="J202" s="32"/>
      <c r="K202" s="36"/>
      <c r="L202" s="36"/>
      <c r="M202" s="32"/>
      <c r="N202" s="36"/>
      <c r="O202" s="37"/>
      <c r="P202" s="38"/>
      <c r="Q202" s="39"/>
    </row>
    <row r="203">
      <c r="A203" s="31"/>
      <c r="B203" s="32"/>
      <c r="C203" s="33"/>
      <c r="D203" s="34"/>
      <c r="E203" s="34"/>
      <c r="F203" s="35"/>
      <c r="G203" s="35"/>
      <c r="H203" s="32"/>
      <c r="I203" s="35"/>
      <c r="J203" s="32"/>
      <c r="K203" s="36"/>
      <c r="L203" s="36"/>
      <c r="M203" s="32"/>
      <c r="N203" s="36"/>
      <c r="O203" s="37"/>
      <c r="P203" s="38"/>
      <c r="Q203" s="39"/>
    </row>
    <row r="204">
      <c r="A204" s="31"/>
      <c r="B204" s="32"/>
      <c r="C204" s="33"/>
      <c r="D204" s="34"/>
      <c r="E204" s="34"/>
      <c r="F204" s="35"/>
      <c r="G204" s="35"/>
      <c r="H204" s="32"/>
      <c r="I204" s="35"/>
      <c r="J204" s="32"/>
      <c r="K204" s="36"/>
      <c r="L204" s="36"/>
      <c r="M204" s="32"/>
      <c r="N204" s="36"/>
      <c r="O204" s="37"/>
      <c r="P204" s="38"/>
      <c r="Q204" s="39"/>
    </row>
    <row r="205">
      <c r="A205" s="31"/>
      <c r="B205" s="32"/>
      <c r="C205" s="33"/>
      <c r="D205" s="34"/>
      <c r="E205" s="34"/>
      <c r="F205" s="35"/>
      <c r="G205" s="35"/>
      <c r="H205" s="32"/>
      <c r="I205" s="35"/>
      <c r="J205" s="32"/>
      <c r="K205" s="36"/>
      <c r="L205" s="36"/>
      <c r="M205" s="32"/>
      <c r="N205" s="36"/>
      <c r="O205" s="37"/>
      <c r="P205" s="38"/>
      <c r="Q205" s="39"/>
    </row>
    <row r="206">
      <c r="A206" s="31"/>
      <c r="B206" s="32"/>
      <c r="C206" s="33"/>
      <c r="D206" s="34"/>
      <c r="E206" s="34"/>
      <c r="F206" s="35"/>
      <c r="G206" s="35"/>
      <c r="H206" s="32"/>
      <c r="I206" s="35"/>
      <c r="J206" s="32"/>
      <c r="K206" s="36"/>
      <c r="L206" s="36"/>
      <c r="M206" s="32"/>
      <c r="N206" s="36"/>
      <c r="O206" s="37"/>
      <c r="P206" s="38"/>
      <c r="Q206" s="39"/>
    </row>
    <row r="207">
      <c r="A207" s="31"/>
      <c r="B207" s="32"/>
      <c r="C207" s="33"/>
      <c r="D207" s="34"/>
      <c r="E207" s="34"/>
      <c r="F207" s="35"/>
      <c r="G207" s="35"/>
      <c r="H207" s="32"/>
      <c r="I207" s="35"/>
      <c r="J207" s="32"/>
      <c r="K207" s="36"/>
      <c r="L207" s="36"/>
      <c r="M207" s="32"/>
      <c r="N207" s="36"/>
      <c r="O207" s="37"/>
      <c r="P207" s="38"/>
      <c r="Q207" s="39"/>
    </row>
    <row r="208">
      <c r="A208" s="31"/>
      <c r="B208" s="32"/>
      <c r="C208" s="33"/>
      <c r="D208" s="34"/>
      <c r="E208" s="34"/>
      <c r="F208" s="35"/>
      <c r="G208" s="35"/>
      <c r="H208" s="32"/>
      <c r="I208" s="35"/>
      <c r="J208" s="32"/>
      <c r="K208" s="36"/>
      <c r="L208" s="36"/>
      <c r="M208" s="32"/>
      <c r="N208" s="36"/>
      <c r="O208" s="37"/>
      <c r="P208" s="38"/>
      <c r="Q208" s="39"/>
    </row>
    <row r="209">
      <c r="A209" s="31"/>
      <c r="B209" s="32"/>
      <c r="C209" s="33"/>
      <c r="D209" s="34"/>
      <c r="E209" s="34"/>
      <c r="F209" s="35"/>
      <c r="G209" s="35"/>
      <c r="H209" s="32"/>
      <c r="I209" s="35"/>
      <c r="J209" s="32"/>
      <c r="K209" s="36"/>
      <c r="L209" s="36"/>
      <c r="M209" s="32"/>
      <c r="N209" s="36"/>
      <c r="O209" s="37"/>
      <c r="P209" s="38"/>
      <c r="Q209" s="39"/>
    </row>
    <row r="210">
      <c r="A210" s="31"/>
      <c r="B210" s="32"/>
      <c r="C210" s="33"/>
      <c r="D210" s="34"/>
      <c r="E210" s="34"/>
      <c r="F210" s="35"/>
      <c r="G210" s="35"/>
      <c r="H210" s="32"/>
      <c r="I210" s="35"/>
      <c r="J210" s="32"/>
      <c r="K210" s="36"/>
      <c r="L210" s="36"/>
      <c r="M210" s="32"/>
      <c r="N210" s="36"/>
      <c r="O210" s="37"/>
      <c r="P210" s="38"/>
      <c r="Q210" s="39"/>
    </row>
    <row r="211">
      <c r="A211" s="31"/>
      <c r="B211" s="32"/>
      <c r="C211" s="33"/>
      <c r="D211" s="34"/>
      <c r="E211" s="34"/>
      <c r="F211" s="35"/>
      <c r="G211" s="35"/>
      <c r="H211" s="32"/>
      <c r="I211" s="35"/>
      <c r="J211" s="32"/>
      <c r="K211" s="36"/>
      <c r="L211" s="36"/>
      <c r="M211" s="32"/>
      <c r="N211" s="36"/>
      <c r="O211" s="37"/>
      <c r="P211" s="38"/>
      <c r="Q211" s="39"/>
    </row>
    <row r="212">
      <c r="A212" s="31"/>
      <c r="B212" s="32"/>
      <c r="C212" s="33"/>
      <c r="D212" s="34"/>
      <c r="E212" s="34"/>
      <c r="F212" s="35"/>
      <c r="G212" s="35"/>
      <c r="H212" s="32"/>
      <c r="I212" s="35"/>
      <c r="J212" s="32"/>
      <c r="K212" s="36"/>
      <c r="L212" s="36"/>
      <c r="M212" s="32"/>
      <c r="N212" s="36"/>
      <c r="O212" s="37"/>
      <c r="P212" s="38"/>
      <c r="Q212" s="39"/>
    </row>
    <row r="213">
      <c r="A213" s="31"/>
      <c r="B213" s="32"/>
      <c r="C213" s="33"/>
      <c r="D213" s="34"/>
      <c r="E213" s="34"/>
      <c r="F213" s="35"/>
      <c r="G213" s="35"/>
      <c r="H213" s="32"/>
      <c r="I213" s="35"/>
      <c r="J213" s="32"/>
      <c r="K213" s="36"/>
      <c r="L213" s="36"/>
      <c r="M213" s="32"/>
      <c r="N213" s="36"/>
      <c r="O213" s="37"/>
      <c r="P213" s="38"/>
      <c r="Q213" s="39"/>
    </row>
    <row r="214">
      <c r="A214" s="31"/>
      <c r="B214" s="32"/>
      <c r="C214" s="33"/>
      <c r="D214" s="34"/>
      <c r="E214" s="34"/>
      <c r="F214" s="35"/>
      <c r="G214" s="35"/>
      <c r="H214" s="32"/>
      <c r="I214" s="35"/>
      <c r="J214" s="32"/>
      <c r="K214" s="36"/>
      <c r="L214" s="36"/>
      <c r="M214" s="32"/>
      <c r="N214" s="36"/>
      <c r="O214" s="37"/>
      <c r="P214" s="38"/>
      <c r="Q214" s="39"/>
    </row>
    <row r="215">
      <c r="A215" s="31"/>
      <c r="B215" s="32"/>
      <c r="C215" s="33"/>
      <c r="D215" s="34"/>
      <c r="E215" s="34"/>
      <c r="F215" s="35"/>
      <c r="G215" s="35"/>
      <c r="H215" s="32"/>
      <c r="I215" s="35"/>
      <c r="J215" s="32"/>
      <c r="K215" s="36"/>
      <c r="L215" s="36"/>
      <c r="M215" s="32"/>
      <c r="N215" s="36"/>
      <c r="O215" s="37"/>
      <c r="P215" s="38"/>
      <c r="Q215" s="39"/>
    </row>
    <row r="216">
      <c r="A216" s="31"/>
      <c r="B216" s="32"/>
      <c r="C216" s="33"/>
      <c r="D216" s="34"/>
      <c r="E216" s="34"/>
      <c r="F216" s="35"/>
      <c r="G216" s="35"/>
      <c r="H216" s="32"/>
      <c r="I216" s="35"/>
      <c r="J216" s="32"/>
      <c r="K216" s="36"/>
      <c r="L216" s="36"/>
      <c r="M216" s="32"/>
      <c r="N216" s="36"/>
      <c r="O216" s="37"/>
      <c r="P216" s="38"/>
      <c r="Q216" s="39"/>
    </row>
    <row r="217">
      <c r="A217" s="31"/>
      <c r="B217" s="32"/>
      <c r="C217" s="33"/>
      <c r="D217" s="34"/>
      <c r="E217" s="34"/>
      <c r="F217" s="35"/>
      <c r="G217" s="35"/>
      <c r="H217" s="32"/>
      <c r="I217" s="35"/>
      <c r="J217" s="32"/>
      <c r="K217" s="36"/>
      <c r="L217" s="36"/>
      <c r="M217" s="32"/>
      <c r="N217" s="36"/>
      <c r="O217" s="37"/>
      <c r="P217" s="38"/>
      <c r="Q217" s="39"/>
    </row>
    <row r="218">
      <c r="A218" s="31"/>
      <c r="B218" s="32"/>
      <c r="C218" s="33"/>
      <c r="D218" s="34"/>
      <c r="E218" s="34"/>
      <c r="F218" s="35"/>
      <c r="G218" s="35"/>
      <c r="H218" s="32"/>
      <c r="I218" s="35"/>
      <c r="J218" s="32"/>
      <c r="K218" s="36"/>
      <c r="L218" s="36"/>
      <c r="M218" s="32"/>
      <c r="N218" s="36"/>
      <c r="O218" s="37"/>
      <c r="P218" s="38"/>
      <c r="Q218" s="39"/>
    </row>
    <row r="219">
      <c r="A219" s="31"/>
      <c r="B219" s="32"/>
      <c r="C219" s="33"/>
      <c r="D219" s="34"/>
      <c r="E219" s="34"/>
      <c r="F219" s="35"/>
      <c r="G219" s="35"/>
      <c r="H219" s="32"/>
      <c r="I219" s="35"/>
      <c r="J219" s="32"/>
      <c r="K219" s="36"/>
      <c r="L219" s="36"/>
      <c r="M219" s="32"/>
      <c r="N219" s="36"/>
      <c r="O219" s="37"/>
      <c r="P219" s="38"/>
      <c r="Q219" s="39"/>
    </row>
    <row r="220">
      <c r="A220" s="31"/>
      <c r="B220" s="32"/>
      <c r="C220" s="33"/>
      <c r="D220" s="34"/>
      <c r="E220" s="34"/>
      <c r="F220" s="35"/>
      <c r="G220" s="35"/>
      <c r="H220" s="32"/>
      <c r="I220" s="35"/>
      <c r="J220" s="32"/>
      <c r="K220" s="36"/>
      <c r="L220" s="36"/>
      <c r="M220" s="32"/>
      <c r="N220" s="36"/>
      <c r="O220" s="37"/>
      <c r="P220" s="38"/>
      <c r="Q220" s="39"/>
    </row>
    <row r="221">
      <c r="A221" s="31"/>
      <c r="B221" s="32"/>
      <c r="C221" s="33"/>
      <c r="D221" s="34"/>
      <c r="E221" s="34"/>
      <c r="F221" s="35"/>
      <c r="G221" s="35"/>
      <c r="H221" s="32"/>
      <c r="I221" s="35"/>
      <c r="J221" s="32"/>
      <c r="K221" s="36"/>
      <c r="L221" s="36"/>
      <c r="M221" s="32"/>
      <c r="N221" s="36"/>
      <c r="O221" s="37"/>
      <c r="P221" s="38"/>
      <c r="Q221" s="39"/>
    </row>
    <row r="222">
      <c r="A222" s="31"/>
      <c r="B222" s="32"/>
      <c r="C222" s="33"/>
      <c r="D222" s="34"/>
      <c r="E222" s="34"/>
      <c r="F222" s="35"/>
      <c r="G222" s="35"/>
      <c r="H222" s="32"/>
      <c r="I222" s="35"/>
      <c r="J222" s="32"/>
      <c r="K222" s="36"/>
      <c r="L222" s="36"/>
      <c r="M222" s="32"/>
      <c r="N222" s="36"/>
      <c r="O222" s="37"/>
      <c r="P222" s="38"/>
      <c r="Q222" s="39"/>
    </row>
    <row r="223">
      <c r="A223" s="31"/>
      <c r="B223" s="32"/>
      <c r="C223" s="33"/>
      <c r="D223" s="34"/>
      <c r="E223" s="34"/>
      <c r="F223" s="35"/>
      <c r="G223" s="35"/>
      <c r="H223" s="32"/>
      <c r="I223" s="35"/>
      <c r="J223" s="32"/>
      <c r="K223" s="36"/>
      <c r="L223" s="36"/>
      <c r="M223" s="32"/>
      <c r="N223" s="36"/>
      <c r="O223" s="37"/>
      <c r="P223" s="38"/>
      <c r="Q223" s="39"/>
    </row>
    <row r="224">
      <c r="A224" s="31"/>
      <c r="B224" s="32"/>
      <c r="C224" s="33"/>
      <c r="D224" s="34"/>
      <c r="E224" s="34"/>
      <c r="F224" s="35"/>
      <c r="G224" s="35"/>
      <c r="H224" s="32"/>
      <c r="I224" s="35"/>
      <c r="J224" s="32"/>
      <c r="K224" s="36"/>
      <c r="L224" s="36"/>
      <c r="M224" s="32"/>
      <c r="N224" s="36"/>
      <c r="O224" s="37"/>
      <c r="P224" s="38"/>
      <c r="Q224" s="39"/>
    </row>
    <row r="225">
      <c r="A225" s="31"/>
      <c r="B225" s="32"/>
      <c r="C225" s="33"/>
      <c r="D225" s="34"/>
      <c r="E225" s="34"/>
      <c r="F225" s="35"/>
      <c r="G225" s="35"/>
      <c r="H225" s="32"/>
      <c r="I225" s="35"/>
      <c r="J225" s="32"/>
      <c r="K225" s="36"/>
      <c r="L225" s="36"/>
      <c r="M225" s="32"/>
      <c r="N225" s="36"/>
      <c r="O225" s="37"/>
      <c r="P225" s="38"/>
      <c r="Q225" s="39"/>
    </row>
    <row r="226">
      <c r="A226" s="31"/>
      <c r="B226" s="32"/>
      <c r="C226" s="33"/>
      <c r="D226" s="34"/>
      <c r="E226" s="34"/>
      <c r="F226" s="35"/>
      <c r="G226" s="35"/>
      <c r="H226" s="32"/>
      <c r="I226" s="35"/>
      <c r="J226" s="32"/>
      <c r="K226" s="36"/>
      <c r="L226" s="36"/>
      <c r="M226" s="32"/>
      <c r="N226" s="36"/>
      <c r="O226" s="37"/>
      <c r="P226" s="38"/>
      <c r="Q226" s="39"/>
    </row>
    <row r="227">
      <c r="A227" s="31"/>
      <c r="B227" s="32"/>
      <c r="C227" s="33"/>
      <c r="D227" s="34"/>
      <c r="E227" s="34"/>
      <c r="F227" s="35"/>
      <c r="G227" s="35"/>
      <c r="H227" s="32"/>
      <c r="I227" s="35"/>
      <c r="J227" s="32"/>
      <c r="K227" s="36"/>
      <c r="L227" s="36"/>
      <c r="M227" s="32"/>
      <c r="N227" s="36"/>
      <c r="O227" s="37"/>
      <c r="P227" s="38"/>
      <c r="Q227" s="39"/>
    </row>
    <row r="228">
      <c r="A228" s="31"/>
      <c r="B228" s="32"/>
      <c r="C228" s="33"/>
      <c r="D228" s="34"/>
      <c r="E228" s="34"/>
      <c r="F228" s="35"/>
      <c r="G228" s="35"/>
      <c r="H228" s="32"/>
      <c r="I228" s="35"/>
      <c r="J228" s="32"/>
      <c r="K228" s="36"/>
      <c r="L228" s="36"/>
      <c r="M228" s="32"/>
      <c r="N228" s="36"/>
      <c r="O228" s="37"/>
      <c r="P228" s="38"/>
      <c r="Q228" s="39"/>
    </row>
    <row r="229">
      <c r="A229" s="31"/>
      <c r="B229" s="32"/>
      <c r="C229" s="33"/>
      <c r="D229" s="34"/>
      <c r="E229" s="34"/>
      <c r="F229" s="35"/>
      <c r="G229" s="35"/>
      <c r="H229" s="32"/>
      <c r="I229" s="35"/>
      <c r="J229" s="32"/>
      <c r="K229" s="36"/>
      <c r="L229" s="36"/>
      <c r="M229" s="32"/>
      <c r="N229" s="36"/>
      <c r="O229" s="37"/>
      <c r="P229" s="38"/>
      <c r="Q229" s="39"/>
    </row>
    <row r="230">
      <c r="A230" s="31"/>
      <c r="B230" s="32"/>
      <c r="C230" s="33"/>
      <c r="D230" s="34"/>
      <c r="E230" s="34"/>
      <c r="F230" s="35"/>
      <c r="G230" s="35"/>
      <c r="H230" s="32"/>
      <c r="I230" s="35"/>
      <c r="J230" s="32"/>
      <c r="K230" s="36"/>
      <c r="L230" s="36"/>
      <c r="M230" s="32"/>
      <c r="N230" s="36"/>
      <c r="O230" s="37"/>
      <c r="P230" s="38"/>
      <c r="Q230" s="39"/>
    </row>
    <row r="231">
      <c r="A231" s="31"/>
      <c r="B231" s="32"/>
      <c r="C231" s="33"/>
      <c r="D231" s="34"/>
      <c r="E231" s="34"/>
      <c r="F231" s="35"/>
      <c r="G231" s="35"/>
      <c r="H231" s="32"/>
      <c r="I231" s="35"/>
      <c r="J231" s="32"/>
      <c r="K231" s="36"/>
      <c r="L231" s="36"/>
      <c r="M231" s="32"/>
      <c r="N231" s="36"/>
      <c r="O231" s="37"/>
      <c r="P231" s="38"/>
      <c r="Q231" s="39"/>
    </row>
    <row r="232">
      <c r="A232" s="31"/>
      <c r="B232" s="32"/>
      <c r="C232" s="33"/>
      <c r="D232" s="34"/>
      <c r="E232" s="34"/>
      <c r="F232" s="35"/>
      <c r="G232" s="35"/>
      <c r="H232" s="32"/>
      <c r="I232" s="35"/>
      <c r="J232" s="32"/>
      <c r="K232" s="36"/>
      <c r="L232" s="36"/>
      <c r="M232" s="32"/>
      <c r="N232" s="36"/>
      <c r="O232" s="37"/>
      <c r="P232" s="38"/>
      <c r="Q232" s="39"/>
    </row>
    <row r="233">
      <c r="A233" s="31"/>
      <c r="B233" s="32"/>
      <c r="C233" s="33"/>
      <c r="D233" s="34"/>
      <c r="E233" s="34"/>
      <c r="F233" s="35"/>
      <c r="G233" s="35"/>
      <c r="H233" s="32"/>
      <c r="I233" s="35"/>
      <c r="J233" s="32"/>
      <c r="K233" s="36"/>
      <c r="L233" s="36"/>
      <c r="M233" s="32"/>
      <c r="N233" s="36"/>
      <c r="O233" s="37"/>
      <c r="P233" s="38"/>
      <c r="Q233" s="39"/>
    </row>
    <row r="234">
      <c r="A234" s="31"/>
      <c r="B234" s="32"/>
      <c r="C234" s="33"/>
      <c r="D234" s="34"/>
      <c r="E234" s="34"/>
      <c r="F234" s="35"/>
      <c r="G234" s="35"/>
      <c r="H234" s="32"/>
      <c r="I234" s="35"/>
      <c r="J234" s="32"/>
      <c r="K234" s="36"/>
      <c r="L234" s="36"/>
      <c r="M234" s="32"/>
      <c r="N234" s="36"/>
      <c r="O234" s="37"/>
      <c r="P234" s="38"/>
      <c r="Q234" s="39"/>
    </row>
    <row r="235">
      <c r="A235" s="31"/>
      <c r="B235" s="32"/>
      <c r="C235" s="33"/>
      <c r="D235" s="34"/>
      <c r="E235" s="34"/>
      <c r="F235" s="35"/>
      <c r="G235" s="35"/>
      <c r="H235" s="32"/>
      <c r="I235" s="35"/>
      <c r="J235" s="32"/>
      <c r="K235" s="36"/>
      <c r="L235" s="36"/>
      <c r="M235" s="32"/>
      <c r="N235" s="36"/>
      <c r="O235" s="37"/>
      <c r="P235" s="38"/>
      <c r="Q235" s="39"/>
    </row>
    <row r="236">
      <c r="A236" s="31"/>
      <c r="B236" s="32"/>
      <c r="C236" s="33"/>
      <c r="D236" s="34"/>
      <c r="E236" s="34"/>
      <c r="F236" s="35"/>
      <c r="G236" s="35"/>
      <c r="H236" s="32"/>
      <c r="I236" s="35"/>
      <c r="J236" s="32"/>
      <c r="K236" s="36"/>
      <c r="L236" s="36"/>
      <c r="M236" s="32"/>
      <c r="N236" s="36"/>
      <c r="O236" s="37"/>
      <c r="P236" s="38"/>
      <c r="Q236" s="39"/>
    </row>
    <row r="237">
      <c r="A237" s="31"/>
      <c r="B237" s="32"/>
      <c r="C237" s="33"/>
      <c r="D237" s="34"/>
      <c r="E237" s="34"/>
      <c r="F237" s="35"/>
      <c r="G237" s="35"/>
      <c r="H237" s="32"/>
      <c r="I237" s="35"/>
      <c r="J237" s="32"/>
      <c r="K237" s="36"/>
      <c r="L237" s="36"/>
      <c r="M237" s="32"/>
      <c r="N237" s="36"/>
      <c r="O237" s="37"/>
      <c r="P237" s="38"/>
      <c r="Q237" s="39"/>
    </row>
    <row r="238">
      <c r="A238" s="31"/>
      <c r="B238" s="32"/>
      <c r="C238" s="33"/>
      <c r="D238" s="34"/>
      <c r="E238" s="34"/>
      <c r="F238" s="35"/>
      <c r="G238" s="35"/>
      <c r="H238" s="32"/>
      <c r="I238" s="35"/>
      <c r="J238" s="32"/>
      <c r="K238" s="36"/>
      <c r="L238" s="36"/>
      <c r="M238" s="32"/>
      <c r="N238" s="36"/>
      <c r="O238" s="37"/>
      <c r="P238" s="38"/>
      <c r="Q238" s="39"/>
    </row>
    <row r="239">
      <c r="A239" s="31"/>
      <c r="B239" s="32"/>
      <c r="C239" s="33"/>
      <c r="D239" s="34"/>
      <c r="E239" s="34"/>
      <c r="F239" s="35"/>
      <c r="G239" s="35"/>
      <c r="H239" s="32"/>
      <c r="I239" s="35"/>
      <c r="J239" s="32"/>
      <c r="K239" s="36"/>
      <c r="L239" s="36"/>
      <c r="M239" s="32"/>
      <c r="N239" s="36"/>
      <c r="O239" s="37"/>
      <c r="P239" s="38"/>
      <c r="Q239" s="39"/>
    </row>
    <row r="240">
      <c r="A240" s="31"/>
      <c r="B240" s="32"/>
      <c r="C240" s="33"/>
      <c r="D240" s="34"/>
      <c r="E240" s="34"/>
      <c r="F240" s="35"/>
      <c r="G240" s="35"/>
      <c r="H240" s="32"/>
      <c r="I240" s="35"/>
      <c r="J240" s="32"/>
      <c r="K240" s="36"/>
      <c r="L240" s="36"/>
      <c r="M240" s="32"/>
      <c r="N240" s="36"/>
      <c r="O240" s="37"/>
      <c r="P240" s="38"/>
      <c r="Q240" s="39"/>
    </row>
    <row r="241">
      <c r="A241" s="31"/>
      <c r="B241" s="32"/>
      <c r="C241" s="33"/>
      <c r="D241" s="34"/>
      <c r="E241" s="34"/>
      <c r="F241" s="35"/>
      <c r="G241" s="35"/>
      <c r="H241" s="32"/>
      <c r="I241" s="35"/>
      <c r="J241" s="32"/>
      <c r="K241" s="36"/>
      <c r="L241" s="36"/>
      <c r="M241" s="32"/>
      <c r="N241" s="36"/>
      <c r="O241" s="37"/>
      <c r="P241" s="38"/>
      <c r="Q241" s="39"/>
    </row>
    <row r="242">
      <c r="A242" s="31"/>
      <c r="B242" s="32"/>
      <c r="C242" s="33"/>
      <c r="D242" s="34"/>
      <c r="E242" s="34"/>
      <c r="F242" s="35"/>
      <c r="G242" s="35"/>
      <c r="H242" s="32"/>
      <c r="I242" s="35"/>
      <c r="J242" s="32"/>
      <c r="K242" s="36"/>
      <c r="L242" s="36"/>
      <c r="M242" s="32"/>
      <c r="N242" s="36"/>
      <c r="O242" s="37"/>
      <c r="P242" s="38"/>
      <c r="Q242" s="39"/>
    </row>
    <row r="243">
      <c r="A243" s="31"/>
      <c r="B243" s="32"/>
      <c r="C243" s="33"/>
      <c r="D243" s="34"/>
      <c r="E243" s="34"/>
      <c r="F243" s="35"/>
      <c r="G243" s="35"/>
      <c r="H243" s="32"/>
      <c r="I243" s="35"/>
      <c r="J243" s="32"/>
      <c r="K243" s="36"/>
      <c r="L243" s="36"/>
      <c r="M243" s="32"/>
      <c r="N243" s="36"/>
      <c r="O243" s="37"/>
      <c r="P243" s="38"/>
      <c r="Q243" s="39"/>
    </row>
    <row r="244">
      <c r="A244" s="31"/>
      <c r="B244" s="32"/>
      <c r="C244" s="33"/>
      <c r="D244" s="34"/>
      <c r="E244" s="34"/>
      <c r="F244" s="35"/>
      <c r="G244" s="35"/>
      <c r="H244" s="32"/>
      <c r="I244" s="35"/>
      <c r="J244" s="32"/>
      <c r="K244" s="36"/>
      <c r="L244" s="36"/>
      <c r="M244" s="32"/>
      <c r="N244" s="36"/>
      <c r="O244" s="37"/>
      <c r="P244" s="38"/>
      <c r="Q244" s="39"/>
    </row>
    <row r="245">
      <c r="A245" s="31"/>
      <c r="B245" s="32"/>
      <c r="C245" s="33"/>
      <c r="D245" s="34"/>
      <c r="E245" s="34"/>
      <c r="F245" s="35"/>
      <c r="G245" s="35"/>
      <c r="H245" s="32"/>
      <c r="I245" s="35"/>
      <c r="J245" s="32"/>
      <c r="K245" s="36"/>
      <c r="L245" s="36"/>
      <c r="M245" s="32"/>
      <c r="N245" s="36"/>
      <c r="O245" s="37"/>
      <c r="P245" s="38"/>
      <c r="Q245" s="39"/>
    </row>
    <row r="246">
      <c r="A246" s="31"/>
      <c r="B246" s="32"/>
      <c r="C246" s="33"/>
      <c r="D246" s="34"/>
      <c r="E246" s="34"/>
      <c r="F246" s="35"/>
      <c r="G246" s="35"/>
      <c r="H246" s="32"/>
      <c r="I246" s="35"/>
      <c r="J246" s="32"/>
      <c r="K246" s="36"/>
      <c r="L246" s="36"/>
      <c r="M246" s="32"/>
      <c r="N246" s="36"/>
      <c r="O246" s="37"/>
      <c r="P246" s="38"/>
      <c r="Q246" s="39"/>
    </row>
    <row r="247">
      <c r="A247" s="31"/>
      <c r="B247" s="32"/>
      <c r="C247" s="33"/>
      <c r="D247" s="34"/>
      <c r="E247" s="34"/>
      <c r="F247" s="35"/>
      <c r="G247" s="35"/>
      <c r="H247" s="32"/>
      <c r="I247" s="35"/>
      <c r="J247" s="32"/>
      <c r="K247" s="36"/>
      <c r="L247" s="36"/>
      <c r="M247" s="32"/>
      <c r="N247" s="36"/>
      <c r="O247" s="37"/>
      <c r="P247" s="38"/>
      <c r="Q247" s="39"/>
    </row>
    <row r="248">
      <c r="A248" s="31"/>
      <c r="B248" s="32"/>
      <c r="C248" s="33"/>
      <c r="D248" s="34"/>
      <c r="E248" s="34"/>
      <c r="F248" s="35"/>
      <c r="G248" s="35"/>
      <c r="H248" s="32"/>
      <c r="I248" s="35"/>
      <c r="J248" s="32"/>
      <c r="K248" s="36"/>
      <c r="L248" s="36"/>
      <c r="M248" s="32"/>
      <c r="N248" s="36"/>
      <c r="O248" s="37"/>
      <c r="P248" s="38"/>
      <c r="Q248" s="39"/>
    </row>
    <row r="249">
      <c r="A249" s="31"/>
      <c r="B249" s="32"/>
      <c r="C249" s="33"/>
      <c r="D249" s="34"/>
      <c r="E249" s="34"/>
      <c r="F249" s="35"/>
      <c r="G249" s="35"/>
      <c r="H249" s="32"/>
      <c r="I249" s="35"/>
      <c r="J249" s="32"/>
      <c r="K249" s="36"/>
      <c r="L249" s="36"/>
      <c r="M249" s="32"/>
      <c r="N249" s="36"/>
      <c r="O249" s="37"/>
      <c r="P249" s="38"/>
      <c r="Q249" s="39"/>
    </row>
    <row r="250">
      <c r="A250" s="31"/>
      <c r="B250" s="32"/>
      <c r="C250" s="33"/>
      <c r="D250" s="34"/>
      <c r="E250" s="34"/>
      <c r="F250" s="35"/>
      <c r="G250" s="35"/>
      <c r="H250" s="32"/>
      <c r="I250" s="35"/>
      <c r="J250" s="32"/>
      <c r="K250" s="36"/>
      <c r="L250" s="36"/>
      <c r="M250" s="32"/>
      <c r="N250" s="36"/>
      <c r="O250" s="37"/>
      <c r="P250" s="38"/>
      <c r="Q250" s="39"/>
    </row>
    <row r="251">
      <c r="A251" s="31"/>
      <c r="B251" s="32"/>
      <c r="C251" s="33"/>
      <c r="D251" s="34"/>
      <c r="E251" s="34"/>
      <c r="F251" s="35"/>
      <c r="G251" s="35"/>
      <c r="H251" s="32"/>
      <c r="I251" s="35"/>
      <c r="J251" s="32"/>
      <c r="K251" s="36"/>
      <c r="L251" s="36"/>
      <c r="M251" s="32"/>
      <c r="N251" s="36"/>
      <c r="O251" s="37"/>
      <c r="P251" s="38"/>
      <c r="Q251" s="39"/>
    </row>
    <row r="252">
      <c r="A252" s="31"/>
      <c r="B252" s="32"/>
      <c r="C252" s="33"/>
      <c r="D252" s="34"/>
      <c r="E252" s="34"/>
      <c r="F252" s="35"/>
      <c r="G252" s="35"/>
      <c r="H252" s="32"/>
      <c r="I252" s="35"/>
      <c r="J252" s="32"/>
      <c r="K252" s="36"/>
      <c r="L252" s="36"/>
      <c r="M252" s="32"/>
      <c r="N252" s="36"/>
      <c r="O252" s="37"/>
      <c r="P252" s="38"/>
      <c r="Q252" s="39"/>
    </row>
    <row r="253">
      <c r="A253" s="31"/>
      <c r="B253" s="32"/>
      <c r="C253" s="33"/>
      <c r="D253" s="34"/>
      <c r="E253" s="34"/>
      <c r="F253" s="35"/>
      <c r="G253" s="35"/>
      <c r="H253" s="32"/>
      <c r="I253" s="35"/>
      <c r="J253" s="32"/>
      <c r="K253" s="36"/>
      <c r="L253" s="36"/>
      <c r="M253" s="32"/>
      <c r="N253" s="36"/>
      <c r="O253" s="37"/>
      <c r="P253" s="38"/>
      <c r="Q253" s="39"/>
    </row>
    <row r="254">
      <c r="A254" s="31"/>
      <c r="B254" s="32"/>
      <c r="C254" s="33"/>
      <c r="D254" s="34"/>
      <c r="E254" s="34"/>
      <c r="F254" s="35"/>
      <c r="G254" s="35"/>
      <c r="H254" s="32"/>
      <c r="I254" s="35"/>
      <c r="J254" s="32"/>
      <c r="K254" s="36"/>
      <c r="L254" s="36"/>
      <c r="M254" s="32"/>
      <c r="N254" s="36"/>
      <c r="O254" s="37"/>
      <c r="P254" s="38"/>
      <c r="Q254" s="39"/>
    </row>
    <row r="255">
      <c r="A255" s="31"/>
      <c r="B255" s="32"/>
      <c r="C255" s="33"/>
      <c r="D255" s="34"/>
      <c r="E255" s="34"/>
      <c r="F255" s="35"/>
      <c r="G255" s="35"/>
      <c r="H255" s="32"/>
      <c r="I255" s="35"/>
      <c r="J255" s="32"/>
      <c r="K255" s="36"/>
      <c r="L255" s="36"/>
      <c r="M255" s="32"/>
      <c r="N255" s="36"/>
      <c r="O255" s="37"/>
      <c r="P255" s="38"/>
      <c r="Q255" s="39"/>
    </row>
    <row r="256">
      <c r="A256" s="31"/>
      <c r="B256" s="32"/>
      <c r="C256" s="33"/>
      <c r="D256" s="34"/>
      <c r="E256" s="34"/>
      <c r="F256" s="35"/>
      <c r="G256" s="35"/>
      <c r="H256" s="32"/>
      <c r="I256" s="35"/>
      <c r="J256" s="32"/>
      <c r="K256" s="36"/>
      <c r="L256" s="36"/>
      <c r="M256" s="32"/>
      <c r="N256" s="36"/>
      <c r="O256" s="37"/>
      <c r="P256" s="38"/>
      <c r="Q256" s="39"/>
    </row>
    <row r="257">
      <c r="A257" s="31"/>
      <c r="B257" s="32"/>
      <c r="C257" s="33"/>
      <c r="D257" s="34"/>
      <c r="E257" s="34"/>
      <c r="F257" s="35"/>
      <c r="G257" s="35"/>
      <c r="H257" s="32"/>
      <c r="I257" s="35"/>
      <c r="J257" s="32"/>
      <c r="K257" s="36"/>
      <c r="L257" s="36"/>
      <c r="M257" s="32"/>
      <c r="N257" s="36"/>
      <c r="O257" s="37"/>
      <c r="P257" s="38"/>
      <c r="Q257" s="39"/>
    </row>
    <row r="258">
      <c r="A258" s="31"/>
      <c r="B258" s="32"/>
      <c r="C258" s="33"/>
      <c r="D258" s="34"/>
      <c r="E258" s="34"/>
      <c r="F258" s="35"/>
      <c r="G258" s="35"/>
      <c r="H258" s="32"/>
      <c r="I258" s="35"/>
      <c r="J258" s="32"/>
      <c r="K258" s="36"/>
      <c r="L258" s="36"/>
      <c r="M258" s="32"/>
      <c r="N258" s="36"/>
      <c r="O258" s="37"/>
      <c r="P258" s="38"/>
      <c r="Q258" s="39"/>
    </row>
    <row r="259">
      <c r="A259" s="31"/>
      <c r="B259" s="32"/>
      <c r="C259" s="33"/>
      <c r="D259" s="34"/>
      <c r="E259" s="34"/>
      <c r="F259" s="35"/>
      <c r="G259" s="35"/>
      <c r="H259" s="32"/>
      <c r="I259" s="35"/>
      <c r="J259" s="32"/>
      <c r="K259" s="36"/>
      <c r="L259" s="36"/>
      <c r="M259" s="32"/>
      <c r="N259" s="36"/>
      <c r="O259" s="37"/>
      <c r="P259" s="38"/>
      <c r="Q259" s="39"/>
    </row>
    <row r="260">
      <c r="A260" s="31"/>
      <c r="B260" s="32"/>
      <c r="C260" s="33"/>
      <c r="D260" s="34"/>
      <c r="E260" s="34"/>
      <c r="F260" s="35"/>
      <c r="G260" s="35"/>
      <c r="H260" s="32"/>
      <c r="I260" s="35"/>
      <c r="J260" s="32"/>
      <c r="K260" s="36"/>
      <c r="L260" s="36"/>
      <c r="M260" s="32"/>
      <c r="N260" s="36"/>
      <c r="O260" s="37"/>
      <c r="P260" s="38"/>
      <c r="Q260" s="39"/>
    </row>
    <row r="261">
      <c r="A261" s="31"/>
      <c r="B261" s="32"/>
      <c r="C261" s="33"/>
      <c r="D261" s="34"/>
      <c r="E261" s="34"/>
      <c r="F261" s="35"/>
      <c r="G261" s="35"/>
      <c r="H261" s="32"/>
      <c r="I261" s="35"/>
      <c r="J261" s="32"/>
      <c r="K261" s="36"/>
      <c r="L261" s="36"/>
      <c r="M261" s="32"/>
      <c r="N261" s="36"/>
      <c r="O261" s="37"/>
      <c r="P261" s="38"/>
      <c r="Q261" s="39"/>
    </row>
    <row r="262">
      <c r="A262" s="31"/>
      <c r="B262" s="32"/>
      <c r="C262" s="33"/>
      <c r="D262" s="34"/>
      <c r="E262" s="34"/>
      <c r="F262" s="35"/>
      <c r="G262" s="35"/>
      <c r="H262" s="32"/>
      <c r="I262" s="35"/>
      <c r="J262" s="32"/>
      <c r="K262" s="36"/>
      <c r="L262" s="36"/>
      <c r="M262" s="32"/>
      <c r="N262" s="36"/>
      <c r="O262" s="37"/>
      <c r="P262" s="38"/>
      <c r="Q262" s="39"/>
    </row>
    <row r="263">
      <c r="A263" s="31"/>
      <c r="B263" s="32"/>
      <c r="C263" s="33"/>
      <c r="D263" s="34"/>
      <c r="E263" s="34"/>
      <c r="F263" s="35"/>
      <c r="G263" s="35"/>
      <c r="H263" s="32"/>
      <c r="I263" s="35"/>
      <c r="J263" s="32"/>
      <c r="K263" s="36"/>
      <c r="L263" s="36"/>
      <c r="M263" s="32"/>
      <c r="N263" s="36"/>
      <c r="O263" s="37"/>
      <c r="P263" s="38"/>
      <c r="Q263" s="39"/>
    </row>
    <row r="264">
      <c r="A264" s="31"/>
      <c r="B264" s="32"/>
      <c r="C264" s="33"/>
      <c r="D264" s="34"/>
      <c r="E264" s="34"/>
      <c r="F264" s="35"/>
      <c r="G264" s="35"/>
      <c r="H264" s="32"/>
      <c r="I264" s="35"/>
      <c r="J264" s="32"/>
      <c r="K264" s="36"/>
      <c r="L264" s="36"/>
      <c r="M264" s="32"/>
      <c r="N264" s="36"/>
      <c r="O264" s="37"/>
      <c r="P264" s="38"/>
      <c r="Q264" s="39"/>
    </row>
    <row r="265">
      <c r="A265" s="31"/>
      <c r="B265" s="32"/>
      <c r="C265" s="33"/>
      <c r="D265" s="34"/>
      <c r="E265" s="34"/>
      <c r="F265" s="35"/>
      <c r="G265" s="35"/>
      <c r="H265" s="32"/>
      <c r="I265" s="35"/>
      <c r="J265" s="32"/>
      <c r="K265" s="36"/>
      <c r="L265" s="36"/>
      <c r="M265" s="32"/>
      <c r="N265" s="36"/>
      <c r="O265" s="37"/>
      <c r="P265" s="38"/>
      <c r="Q265" s="39"/>
    </row>
    <row r="266">
      <c r="A266" s="31"/>
      <c r="B266" s="32"/>
      <c r="C266" s="33"/>
      <c r="D266" s="34"/>
      <c r="E266" s="34"/>
      <c r="F266" s="35"/>
      <c r="G266" s="35"/>
      <c r="H266" s="32"/>
      <c r="I266" s="35"/>
      <c r="J266" s="32"/>
      <c r="K266" s="36"/>
      <c r="L266" s="36"/>
      <c r="M266" s="32"/>
      <c r="N266" s="36"/>
      <c r="O266" s="37"/>
      <c r="P266" s="38"/>
      <c r="Q266" s="39"/>
    </row>
    <row r="267">
      <c r="A267" s="31"/>
      <c r="B267" s="32"/>
      <c r="C267" s="33"/>
      <c r="D267" s="34"/>
      <c r="E267" s="34"/>
      <c r="F267" s="35"/>
      <c r="G267" s="35"/>
      <c r="H267" s="32"/>
      <c r="I267" s="35"/>
      <c r="J267" s="32"/>
      <c r="K267" s="36"/>
      <c r="L267" s="36"/>
      <c r="M267" s="32"/>
      <c r="N267" s="36"/>
      <c r="O267" s="37"/>
      <c r="P267" s="38"/>
      <c r="Q267" s="39"/>
    </row>
    <row r="268">
      <c r="A268" s="31"/>
      <c r="B268" s="32"/>
      <c r="C268" s="33"/>
      <c r="D268" s="34"/>
      <c r="E268" s="34"/>
      <c r="F268" s="35"/>
      <c r="G268" s="35"/>
      <c r="H268" s="32"/>
      <c r="I268" s="35"/>
      <c r="J268" s="32"/>
      <c r="K268" s="36"/>
      <c r="L268" s="36"/>
      <c r="M268" s="32"/>
      <c r="N268" s="36"/>
      <c r="O268" s="37"/>
      <c r="P268" s="38"/>
      <c r="Q268" s="39"/>
    </row>
    <row r="269">
      <c r="A269" s="31"/>
      <c r="B269" s="32"/>
      <c r="C269" s="33"/>
      <c r="D269" s="34"/>
      <c r="E269" s="34"/>
      <c r="F269" s="35"/>
      <c r="G269" s="35"/>
      <c r="H269" s="32"/>
      <c r="I269" s="35"/>
      <c r="J269" s="32"/>
      <c r="K269" s="36"/>
      <c r="L269" s="36"/>
      <c r="M269" s="32"/>
      <c r="N269" s="36"/>
      <c r="O269" s="37"/>
      <c r="P269" s="38"/>
      <c r="Q269" s="39"/>
    </row>
    <row r="270">
      <c r="A270" s="31"/>
      <c r="B270" s="32"/>
      <c r="C270" s="33"/>
      <c r="D270" s="34"/>
      <c r="E270" s="34"/>
      <c r="F270" s="35"/>
      <c r="G270" s="35"/>
      <c r="H270" s="32"/>
      <c r="I270" s="35"/>
      <c r="J270" s="32"/>
      <c r="K270" s="36"/>
      <c r="L270" s="36"/>
      <c r="M270" s="32"/>
      <c r="N270" s="36"/>
      <c r="O270" s="37"/>
      <c r="P270" s="38"/>
      <c r="Q270" s="39"/>
    </row>
    <row r="271">
      <c r="A271" s="31"/>
      <c r="B271" s="32"/>
      <c r="C271" s="33"/>
      <c r="D271" s="34"/>
      <c r="E271" s="34"/>
      <c r="F271" s="35"/>
      <c r="G271" s="35"/>
      <c r="H271" s="32"/>
      <c r="I271" s="35"/>
      <c r="J271" s="32"/>
      <c r="K271" s="36"/>
      <c r="L271" s="36"/>
      <c r="M271" s="32"/>
      <c r="N271" s="36"/>
      <c r="O271" s="37"/>
      <c r="P271" s="38"/>
      <c r="Q271" s="39"/>
    </row>
    <row r="272">
      <c r="A272" s="31"/>
      <c r="B272" s="32"/>
      <c r="C272" s="33"/>
      <c r="D272" s="34"/>
      <c r="E272" s="34"/>
      <c r="F272" s="35"/>
      <c r="G272" s="35"/>
      <c r="H272" s="32"/>
      <c r="I272" s="35"/>
      <c r="J272" s="32"/>
      <c r="K272" s="36"/>
      <c r="L272" s="36"/>
      <c r="M272" s="32"/>
      <c r="N272" s="36"/>
      <c r="O272" s="37"/>
      <c r="P272" s="38"/>
      <c r="Q272" s="39"/>
    </row>
    <row r="273">
      <c r="A273" s="31"/>
      <c r="B273" s="32"/>
      <c r="C273" s="33"/>
      <c r="D273" s="34"/>
      <c r="E273" s="34"/>
      <c r="F273" s="35"/>
      <c r="G273" s="35"/>
      <c r="H273" s="32"/>
      <c r="I273" s="35"/>
      <c r="J273" s="32"/>
      <c r="K273" s="36"/>
      <c r="L273" s="36"/>
      <c r="M273" s="32"/>
      <c r="N273" s="36"/>
      <c r="O273" s="37"/>
      <c r="P273" s="38"/>
      <c r="Q273" s="39"/>
    </row>
    <row r="274">
      <c r="A274" s="31"/>
      <c r="B274" s="32"/>
      <c r="C274" s="33"/>
      <c r="D274" s="34"/>
      <c r="E274" s="34"/>
      <c r="F274" s="35"/>
      <c r="G274" s="35"/>
      <c r="H274" s="32"/>
      <c r="I274" s="35"/>
      <c r="J274" s="32"/>
      <c r="K274" s="36"/>
      <c r="L274" s="36"/>
      <c r="M274" s="32"/>
      <c r="N274" s="36"/>
      <c r="O274" s="37"/>
      <c r="P274" s="38"/>
      <c r="Q274" s="39"/>
    </row>
    <row r="275">
      <c r="A275" s="31"/>
      <c r="B275" s="32"/>
      <c r="C275" s="33"/>
      <c r="D275" s="34"/>
      <c r="E275" s="34"/>
      <c r="F275" s="35"/>
      <c r="G275" s="35"/>
      <c r="H275" s="32"/>
      <c r="I275" s="35"/>
      <c r="J275" s="32"/>
      <c r="K275" s="36"/>
      <c r="L275" s="36"/>
      <c r="M275" s="32"/>
      <c r="N275" s="36"/>
      <c r="O275" s="37"/>
      <c r="P275" s="38"/>
      <c r="Q275" s="39"/>
    </row>
    <row r="276">
      <c r="A276" s="31"/>
      <c r="B276" s="32"/>
      <c r="C276" s="33"/>
      <c r="D276" s="34"/>
      <c r="E276" s="34"/>
      <c r="F276" s="35"/>
      <c r="G276" s="35"/>
      <c r="H276" s="32"/>
      <c r="I276" s="35"/>
      <c r="J276" s="32"/>
      <c r="K276" s="36"/>
      <c r="L276" s="36"/>
      <c r="M276" s="32"/>
      <c r="N276" s="36"/>
      <c r="O276" s="37"/>
      <c r="P276" s="38"/>
      <c r="Q276" s="39"/>
    </row>
    <row r="277">
      <c r="A277" s="31"/>
      <c r="B277" s="32"/>
      <c r="C277" s="33"/>
      <c r="D277" s="34"/>
      <c r="E277" s="34"/>
      <c r="F277" s="35"/>
      <c r="G277" s="35"/>
      <c r="H277" s="32"/>
      <c r="I277" s="35"/>
      <c r="J277" s="32"/>
      <c r="K277" s="36"/>
      <c r="L277" s="36"/>
      <c r="M277" s="32"/>
      <c r="N277" s="36"/>
      <c r="O277" s="37"/>
      <c r="P277" s="38"/>
      <c r="Q277" s="39"/>
    </row>
    <row r="278">
      <c r="A278" s="31"/>
      <c r="B278" s="32"/>
      <c r="C278" s="33"/>
      <c r="D278" s="34"/>
      <c r="E278" s="34"/>
      <c r="F278" s="35"/>
      <c r="G278" s="35"/>
      <c r="H278" s="32"/>
      <c r="I278" s="35"/>
      <c r="J278" s="32"/>
      <c r="K278" s="36"/>
      <c r="L278" s="36"/>
      <c r="M278" s="32"/>
      <c r="N278" s="36"/>
      <c r="O278" s="37"/>
      <c r="P278" s="38"/>
      <c r="Q278" s="39"/>
    </row>
    <row r="279">
      <c r="A279" s="31"/>
      <c r="B279" s="32"/>
      <c r="C279" s="33"/>
      <c r="D279" s="34"/>
      <c r="E279" s="34"/>
      <c r="F279" s="35"/>
      <c r="G279" s="35"/>
      <c r="H279" s="32"/>
      <c r="I279" s="35"/>
      <c r="J279" s="32"/>
      <c r="K279" s="36"/>
      <c r="L279" s="36"/>
      <c r="M279" s="32"/>
      <c r="N279" s="36"/>
      <c r="O279" s="37"/>
      <c r="P279" s="38"/>
      <c r="Q279" s="39"/>
    </row>
    <row r="280">
      <c r="A280" s="31"/>
      <c r="B280" s="32"/>
      <c r="C280" s="33"/>
      <c r="D280" s="34"/>
      <c r="E280" s="34"/>
      <c r="F280" s="35"/>
      <c r="G280" s="35"/>
      <c r="H280" s="32"/>
      <c r="I280" s="35"/>
      <c r="J280" s="32"/>
      <c r="K280" s="36"/>
      <c r="L280" s="36"/>
      <c r="M280" s="32"/>
      <c r="N280" s="36"/>
      <c r="O280" s="37"/>
      <c r="P280" s="38"/>
      <c r="Q280" s="39"/>
    </row>
    <row r="281">
      <c r="A281" s="31"/>
      <c r="B281" s="32"/>
      <c r="C281" s="33"/>
      <c r="D281" s="34"/>
      <c r="E281" s="34"/>
      <c r="F281" s="35"/>
      <c r="G281" s="35"/>
      <c r="H281" s="32"/>
      <c r="I281" s="35"/>
      <c r="J281" s="32"/>
      <c r="K281" s="36"/>
      <c r="L281" s="36"/>
      <c r="M281" s="32"/>
      <c r="N281" s="36"/>
      <c r="O281" s="37"/>
      <c r="P281" s="38"/>
      <c r="Q281" s="39"/>
    </row>
    <row r="282">
      <c r="A282" s="31"/>
      <c r="B282" s="32"/>
      <c r="C282" s="33"/>
      <c r="D282" s="34"/>
      <c r="E282" s="34"/>
      <c r="F282" s="35"/>
      <c r="G282" s="35"/>
      <c r="H282" s="32"/>
      <c r="I282" s="35"/>
      <c r="J282" s="32"/>
      <c r="K282" s="36"/>
      <c r="L282" s="36"/>
      <c r="M282" s="32"/>
      <c r="N282" s="36"/>
      <c r="O282" s="37"/>
      <c r="P282" s="38"/>
      <c r="Q282" s="39"/>
    </row>
    <row r="283">
      <c r="A283" s="31"/>
      <c r="B283" s="32"/>
      <c r="C283" s="33"/>
      <c r="D283" s="34"/>
      <c r="E283" s="34"/>
      <c r="F283" s="35"/>
      <c r="G283" s="35"/>
      <c r="H283" s="32"/>
      <c r="I283" s="35"/>
      <c r="J283" s="32"/>
      <c r="K283" s="36"/>
      <c r="L283" s="36"/>
      <c r="M283" s="32"/>
      <c r="N283" s="36"/>
      <c r="O283" s="37"/>
      <c r="P283" s="38"/>
      <c r="Q283" s="39"/>
    </row>
    <row r="284">
      <c r="A284" s="31"/>
      <c r="B284" s="32"/>
      <c r="C284" s="33"/>
      <c r="D284" s="34"/>
      <c r="E284" s="34"/>
      <c r="F284" s="35"/>
      <c r="G284" s="35"/>
      <c r="H284" s="32"/>
      <c r="I284" s="35"/>
      <c r="J284" s="32"/>
      <c r="K284" s="36"/>
      <c r="L284" s="36"/>
      <c r="M284" s="32"/>
      <c r="N284" s="36"/>
      <c r="O284" s="37"/>
      <c r="P284" s="38"/>
      <c r="Q284" s="39"/>
    </row>
    <row r="285">
      <c r="A285" s="31"/>
      <c r="B285" s="32"/>
      <c r="C285" s="33"/>
      <c r="D285" s="34"/>
      <c r="E285" s="34"/>
      <c r="F285" s="35"/>
      <c r="G285" s="35"/>
      <c r="H285" s="32"/>
      <c r="I285" s="35"/>
      <c r="J285" s="32"/>
      <c r="K285" s="36"/>
      <c r="L285" s="36"/>
      <c r="M285" s="32"/>
      <c r="N285" s="36"/>
      <c r="O285" s="37"/>
      <c r="P285" s="38"/>
      <c r="Q285" s="39"/>
    </row>
    <row r="286">
      <c r="A286" s="31"/>
      <c r="B286" s="32"/>
      <c r="C286" s="33"/>
      <c r="D286" s="34"/>
      <c r="E286" s="34"/>
      <c r="F286" s="35"/>
      <c r="G286" s="35"/>
      <c r="H286" s="32"/>
      <c r="I286" s="35"/>
      <c r="J286" s="32"/>
      <c r="K286" s="36"/>
      <c r="L286" s="36"/>
      <c r="M286" s="32"/>
      <c r="N286" s="36"/>
      <c r="O286" s="37"/>
      <c r="P286" s="38"/>
      <c r="Q286" s="39"/>
    </row>
    <row r="287">
      <c r="A287" s="31"/>
      <c r="B287" s="32"/>
      <c r="C287" s="33"/>
      <c r="D287" s="34"/>
      <c r="E287" s="34"/>
      <c r="F287" s="35"/>
      <c r="G287" s="35"/>
      <c r="H287" s="32"/>
      <c r="I287" s="35"/>
      <c r="J287" s="32"/>
      <c r="K287" s="36"/>
      <c r="L287" s="36"/>
      <c r="M287" s="32"/>
      <c r="N287" s="36"/>
      <c r="O287" s="37"/>
      <c r="P287" s="38"/>
      <c r="Q287" s="39"/>
    </row>
    <row r="288">
      <c r="A288" s="31"/>
      <c r="B288" s="32"/>
      <c r="C288" s="33"/>
      <c r="D288" s="34"/>
      <c r="E288" s="34"/>
      <c r="F288" s="35"/>
      <c r="G288" s="35"/>
      <c r="H288" s="32"/>
      <c r="I288" s="35"/>
      <c r="J288" s="32"/>
      <c r="K288" s="36"/>
      <c r="L288" s="36"/>
      <c r="M288" s="32"/>
      <c r="N288" s="36"/>
      <c r="O288" s="37"/>
      <c r="P288" s="38"/>
      <c r="Q288" s="39"/>
    </row>
    <row r="289">
      <c r="A289" s="31"/>
      <c r="B289" s="32"/>
      <c r="C289" s="33"/>
      <c r="D289" s="34"/>
      <c r="E289" s="34"/>
      <c r="F289" s="35"/>
      <c r="G289" s="35"/>
      <c r="H289" s="32"/>
      <c r="I289" s="35"/>
      <c r="J289" s="32"/>
      <c r="K289" s="36"/>
      <c r="L289" s="36"/>
      <c r="M289" s="32"/>
      <c r="N289" s="36"/>
      <c r="O289" s="37"/>
      <c r="P289" s="38"/>
      <c r="Q289" s="39"/>
    </row>
    <row r="290">
      <c r="A290" s="31"/>
      <c r="B290" s="32"/>
      <c r="C290" s="33"/>
      <c r="D290" s="34"/>
      <c r="E290" s="34"/>
      <c r="F290" s="35"/>
      <c r="G290" s="35"/>
      <c r="H290" s="32"/>
      <c r="I290" s="35"/>
      <c r="J290" s="32"/>
      <c r="K290" s="36"/>
      <c r="L290" s="36"/>
      <c r="M290" s="32"/>
      <c r="N290" s="36"/>
      <c r="O290" s="37"/>
      <c r="P290" s="38"/>
      <c r="Q290" s="39"/>
    </row>
    <row r="291">
      <c r="A291" s="31"/>
      <c r="B291" s="32"/>
      <c r="C291" s="33"/>
      <c r="D291" s="34"/>
      <c r="E291" s="34"/>
      <c r="F291" s="35"/>
      <c r="G291" s="35"/>
      <c r="H291" s="32"/>
      <c r="I291" s="35"/>
      <c r="J291" s="32"/>
      <c r="K291" s="36"/>
      <c r="L291" s="36"/>
      <c r="M291" s="32"/>
      <c r="N291" s="36"/>
      <c r="O291" s="37"/>
      <c r="P291" s="38"/>
      <c r="Q291" s="39"/>
    </row>
    <row r="292">
      <c r="A292" s="31"/>
      <c r="B292" s="32"/>
      <c r="C292" s="33"/>
      <c r="D292" s="34"/>
      <c r="E292" s="34"/>
      <c r="F292" s="35"/>
      <c r="G292" s="35"/>
      <c r="H292" s="32"/>
      <c r="I292" s="35"/>
      <c r="J292" s="32"/>
      <c r="K292" s="36"/>
      <c r="L292" s="36"/>
      <c r="M292" s="32"/>
      <c r="N292" s="36"/>
      <c r="O292" s="37"/>
      <c r="P292" s="38"/>
      <c r="Q292" s="39"/>
    </row>
    <row r="293">
      <c r="A293" s="31"/>
      <c r="B293" s="32"/>
      <c r="C293" s="33"/>
      <c r="D293" s="34"/>
      <c r="E293" s="34"/>
      <c r="F293" s="35"/>
      <c r="G293" s="35"/>
      <c r="H293" s="32"/>
      <c r="I293" s="35"/>
      <c r="J293" s="32"/>
      <c r="K293" s="36"/>
      <c r="L293" s="36"/>
      <c r="M293" s="32"/>
      <c r="N293" s="36"/>
      <c r="O293" s="37"/>
      <c r="P293" s="38"/>
      <c r="Q293" s="39"/>
    </row>
    <row r="294">
      <c r="A294" s="31"/>
      <c r="B294" s="32"/>
      <c r="C294" s="33"/>
      <c r="D294" s="34"/>
      <c r="E294" s="34"/>
      <c r="F294" s="35"/>
      <c r="G294" s="35"/>
      <c r="H294" s="32"/>
      <c r="I294" s="35"/>
      <c r="J294" s="32"/>
      <c r="K294" s="36"/>
      <c r="L294" s="36"/>
      <c r="M294" s="32"/>
      <c r="N294" s="36"/>
      <c r="O294" s="37"/>
      <c r="P294" s="38"/>
      <c r="Q294" s="39"/>
    </row>
    <row r="295">
      <c r="A295" s="31"/>
      <c r="B295" s="32"/>
      <c r="C295" s="33"/>
      <c r="D295" s="34"/>
      <c r="E295" s="34"/>
      <c r="F295" s="35"/>
      <c r="G295" s="35"/>
      <c r="H295" s="32"/>
      <c r="I295" s="35"/>
      <c r="J295" s="32"/>
      <c r="K295" s="36"/>
      <c r="L295" s="36"/>
      <c r="M295" s="32"/>
      <c r="N295" s="36"/>
      <c r="O295" s="37"/>
      <c r="P295" s="38"/>
      <c r="Q295" s="39"/>
    </row>
    <row r="296">
      <c r="A296" s="31"/>
      <c r="B296" s="32"/>
      <c r="C296" s="33"/>
      <c r="D296" s="34"/>
      <c r="E296" s="34"/>
      <c r="F296" s="35"/>
      <c r="G296" s="35"/>
      <c r="H296" s="32"/>
      <c r="I296" s="35"/>
      <c r="J296" s="32"/>
      <c r="K296" s="36"/>
      <c r="L296" s="36"/>
      <c r="M296" s="32"/>
      <c r="N296" s="36"/>
      <c r="O296" s="37"/>
      <c r="P296" s="38"/>
      <c r="Q296" s="39"/>
    </row>
    <row r="297">
      <c r="A297" s="31"/>
      <c r="B297" s="32"/>
      <c r="C297" s="33"/>
      <c r="D297" s="34"/>
      <c r="E297" s="34"/>
      <c r="F297" s="35"/>
      <c r="G297" s="35"/>
      <c r="H297" s="32"/>
      <c r="I297" s="35"/>
      <c r="J297" s="32"/>
      <c r="K297" s="36"/>
      <c r="L297" s="36"/>
      <c r="M297" s="32"/>
      <c r="N297" s="36"/>
      <c r="O297" s="37"/>
      <c r="P297" s="38"/>
      <c r="Q297" s="39"/>
    </row>
    <row r="298">
      <c r="A298" s="31"/>
      <c r="B298" s="32"/>
      <c r="C298" s="33"/>
      <c r="D298" s="34"/>
      <c r="E298" s="34"/>
      <c r="F298" s="35"/>
      <c r="G298" s="35"/>
      <c r="H298" s="32"/>
      <c r="I298" s="35"/>
      <c r="J298" s="32"/>
      <c r="K298" s="36"/>
      <c r="L298" s="36"/>
      <c r="M298" s="32"/>
      <c r="N298" s="36"/>
      <c r="O298" s="37"/>
      <c r="P298" s="38"/>
      <c r="Q298" s="39"/>
    </row>
    <row r="299">
      <c r="A299" s="31"/>
      <c r="B299" s="32"/>
      <c r="C299" s="33"/>
      <c r="D299" s="34"/>
      <c r="E299" s="34"/>
      <c r="F299" s="35"/>
      <c r="G299" s="35"/>
      <c r="H299" s="32"/>
      <c r="I299" s="35"/>
      <c r="J299" s="32"/>
      <c r="K299" s="36"/>
      <c r="L299" s="36"/>
      <c r="M299" s="32"/>
      <c r="N299" s="36"/>
      <c r="O299" s="37"/>
      <c r="P299" s="38"/>
      <c r="Q299" s="39"/>
    </row>
    <row r="300">
      <c r="A300" s="31"/>
      <c r="B300" s="32"/>
      <c r="C300" s="33"/>
      <c r="D300" s="34"/>
      <c r="E300" s="34"/>
      <c r="F300" s="35"/>
      <c r="G300" s="35"/>
      <c r="H300" s="32"/>
      <c r="I300" s="35"/>
      <c r="J300" s="32"/>
      <c r="K300" s="36"/>
      <c r="L300" s="36"/>
      <c r="M300" s="32"/>
      <c r="N300" s="36"/>
      <c r="O300" s="37"/>
      <c r="P300" s="38"/>
      <c r="Q300" s="39"/>
    </row>
    <row r="301">
      <c r="A301" s="31"/>
      <c r="B301" s="32"/>
      <c r="C301" s="33"/>
      <c r="D301" s="34"/>
      <c r="E301" s="34"/>
      <c r="F301" s="35"/>
      <c r="G301" s="35"/>
      <c r="H301" s="32"/>
      <c r="I301" s="35"/>
      <c r="J301" s="32"/>
      <c r="K301" s="36"/>
      <c r="L301" s="36"/>
      <c r="M301" s="32"/>
      <c r="N301" s="36"/>
      <c r="O301" s="37"/>
      <c r="P301" s="38"/>
      <c r="Q301" s="39"/>
    </row>
    <row r="302">
      <c r="A302" s="31"/>
      <c r="B302" s="32"/>
      <c r="C302" s="33"/>
      <c r="D302" s="34"/>
      <c r="E302" s="34"/>
      <c r="F302" s="35"/>
      <c r="G302" s="35"/>
      <c r="H302" s="32"/>
      <c r="I302" s="35"/>
      <c r="J302" s="32"/>
      <c r="K302" s="36"/>
      <c r="L302" s="36"/>
      <c r="M302" s="32"/>
      <c r="N302" s="36"/>
      <c r="O302" s="37"/>
      <c r="P302" s="38"/>
      <c r="Q302" s="39"/>
    </row>
    <row r="303">
      <c r="A303" s="31"/>
      <c r="B303" s="32"/>
      <c r="C303" s="33"/>
      <c r="D303" s="34"/>
      <c r="E303" s="34"/>
      <c r="F303" s="35"/>
      <c r="G303" s="35"/>
      <c r="H303" s="32"/>
      <c r="I303" s="35"/>
      <c r="J303" s="32"/>
      <c r="K303" s="36"/>
      <c r="L303" s="36"/>
      <c r="M303" s="32"/>
      <c r="N303" s="36"/>
      <c r="O303" s="37"/>
      <c r="P303" s="38"/>
      <c r="Q303" s="39"/>
    </row>
    <row r="304">
      <c r="A304" s="31"/>
      <c r="B304" s="32"/>
      <c r="C304" s="33"/>
      <c r="D304" s="34"/>
      <c r="E304" s="34"/>
      <c r="F304" s="35"/>
      <c r="G304" s="35"/>
      <c r="H304" s="32"/>
      <c r="I304" s="35"/>
      <c r="J304" s="32"/>
      <c r="K304" s="36"/>
      <c r="L304" s="36"/>
      <c r="M304" s="32"/>
      <c r="N304" s="36"/>
      <c r="O304" s="37"/>
      <c r="P304" s="38"/>
      <c r="Q304" s="39"/>
    </row>
    <row r="305">
      <c r="A305" s="31"/>
      <c r="B305" s="32"/>
      <c r="C305" s="33"/>
      <c r="D305" s="34"/>
      <c r="E305" s="34"/>
      <c r="F305" s="35"/>
      <c r="G305" s="35"/>
      <c r="H305" s="32"/>
      <c r="I305" s="35"/>
      <c r="J305" s="32"/>
      <c r="K305" s="36"/>
      <c r="L305" s="36"/>
      <c r="M305" s="32"/>
      <c r="N305" s="36"/>
      <c r="O305" s="37"/>
      <c r="P305" s="38"/>
      <c r="Q305" s="39"/>
    </row>
    <row r="306">
      <c r="A306" s="31"/>
      <c r="B306" s="32"/>
      <c r="C306" s="33"/>
      <c r="D306" s="34"/>
      <c r="E306" s="34"/>
      <c r="F306" s="35"/>
      <c r="G306" s="35"/>
      <c r="H306" s="32"/>
      <c r="I306" s="35"/>
      <c r="J306" s="32"/>
      <c r="K306" s="36"/>
      <c r="L306" s="36"/>
      <c r="M306" s="32"/>
      <c r="N306" s="36"/>
      <c r="O306" s="37"/>
      <c r="P306" s="38"/>
      <c r="Q306" s="39"/>
    </row>
    <row r="307">
      <c r="A307" s="31"/>
      <c r="B307" s="32"/>
      <c r="C307" s="33"/>
      <c r="D307" s="34"/>
      <c r="E307" s="34"/>
      <c r="F307" s="35"/>
      <c r="G307" s="35"/>
      <c r="H307" s="32"/>
      <c r="I307" s="35"/>
      <c r="J307" s="32"/>
      <c r="K307" s="36"/>
      <c r="L307" s="36"/>
      <c r="M307" s="32"/>
      <c r="N307" s="36"/>
      <c r="O307" s="37"/>
      <c r="P307" s="38"/>
      <c r="Q307" s="39"/>
    </row>
    <row r="308">
      <c r="A308" s="31"/>
      <c r="B308" s="32"/>
      <c r="C308" s="33"/>
      <c r="D308" s="34"/>
      <c r="E308" s="34"/>
      <c r="F308" s="35"/>
      <c r="G308" s="35"/>
      <c r="H308" s="32"/>
      <c r="I308" s="35"/>
      <c r="J308" s="32"/>
      <c r="K308" s="36"/>
      <c r="L308" s="36"/>
      <c r="M308" s="32"/>
      <c r="N308" s="36"/>
      <c r="O308" s="37"/>
      <c r="P308" s="38"/>
      <c r="Q308" s="39"/>
    </row>
    <row r="309">
      <c r="A309" s="31"/>
      <c r="B309" s="32"/>
      <c r="C309" s="33"/>
      <c r="D309" s="34"/>
      <c r="E309" s="34"/>
      <c r="F309" s="35"/>
      <c r="G309" s="35"/>
      <c r="H309" s="32"/>
      <c r="I309" s="35"/>
      <c r="J309" s="32"/>
      <c r="K309" s="36"/>
      <c r="L309" s="36"/>
      <c r="M309" s="32"/>
      <c r="N309" s="36"/>
      <c r="O309" s="37"/>
      <c r="P309" s="38"/>
      <c r="Q309" s="39"/>
    </row>
    <row r="310">
      <c r="A310" s="31"/>
      <c r="B310" s="32"/>
      <c r="C310" s="33"/>
      <c r="D310" s="34"/>
      <c r="E310" s="34"/>
      <c r="F310" s="35"/>
      <c r="G310" s="35"/>
      <c r="H310" s="32"/>
      <c r="I310" s="35"/>
      <c r="J310" s="32"/>
      <c r="K310" s="36"/>
      <c r="L310" s="36"/>
      <c r="M310" s="32"/>
      <c r="N310" s="36"/>
      <c r="O310" s="37"/>
      <c r="P310" s="38"/>
      <c r="Q310" s="39"/>
    </row>
    <row r="311">
      <c r="A311" s="31"/>
      <c r="B311" s="32"/>
      <c r="C311" s="33"/>
      <c r="D311" s="34"/>
      <c r="E311" s="34"/>
      <c r="F311" s="35"/>
      <c r="G311" s="35"/>
      <c r="H311" s="32"/>
      <c r="I311" s="35"/>
      <c r="J311" s="32"/>
      <c r="K311" s="36"/>
      <c r="L311" s="36"/>
      <c r="M311" s="32"/>
      <c r="N311" s="36"/>
      <c r="O311" s="37"/>
      <c r="P311" s="38"/>
      <c r="Q311" s="39"/>
    </row>
    <row r="312">
      <c r="A312" s="31"/>
      <c r="B312" s="32"/>
      <c r="C312" s="33"/>
      <c r="D312" s="34"/>
      <c r="E312" s="34"/>
      <c r="F312" s="35"/>
      <c r="G312" s="35"/>
      <c r="H312" s="32"/>
      <c r="I312" s="35"/>
      <c r="J312" s="32"/>
      <c r="K312" s="36"/>
      <c r="L312" s="36"/>
      <c r="M312" s="32"/>
      <c r="N312" s="36"/>
      <c r="O312" s="37"/>
      <c r="P312" s="38"/>
      <c r="Q312" s="39"/>
    </row>
    <row r="313">
      <c r="A313" s="31"/>
      <c r="B313" s="32"/>
      <c r="C313" s="33"/>
      <c r="D313" s="34"/>
      <c r="E313" s="34"/>
      <c r="F313" s="35"/>
      <c r="G313" s="35"/>
      <c r="H313" s="32"/>
      <c r="I313" s="35"/>
      <c r="J313" s="32"/>
      <c r="K313" s="36"/>
      <c r="L313" s="36"/>
      <c r="M313" s="32"/>
      <c r="N313" s="36"/>
      <c r="O313" s="37"/>
      <c r="P313" s="38"/>
      <c r="Q313" s="39"/>
    </row>
    <row r="314">
      <c r="A314" s="31"/>
      <c r="B314" s="32"/>
      <c r="C314" s="33"/>
      <c r="D314" s="34"/>
      <c r="E314" s="34"/>
      <c r="F314" s="35"/>
      <c r="G314" s="35"/>
      <c r="H314" s="32"/>
      <c r="I314" s="35"/>
      <c r="J314" s="32"/>
      <c r="K314" s="36"/>
      <c r="L314" s="36"/>
      <c r="M314" s="32"/>
      <c r="N314" s="36"/>
      <c r="O314" s="37"/>
      <c r="P314" s="38"/>
      <c r="Q314" s="39"/>
    </row>
    <row r="315">
      <c r="A315" s="31"/>
      <c r="B315" s="32"/>
      <c r="C315" s="33"/>
      <c r="D315" s="34"/>
      <c r="E315" s="34"/>
      <c r="F315" s="35"/>
      <c r="G315" s="35"/>
      <c r="H315" s="32"/>
      <c r="I315" s="35"/>
      <c r="J315" s="32"/>
      <c r="K315" s="36"/>
      <c r="L315" s="36"/>
      <c r="M315" s="32"/>
      <c r="N315" s="36"/>
      <c r="O315" s="37"/>
      <c r="P315" s="38"/>
      <c r="Q315" s="39"/>
    </row>
    <row r="316">
      <c r="A316" s="31"/>
      <c r="B316" s="32"/>
      <c r="C316" s="33"/>
      <c r="D316" s="34"/>
      <c r="E316" s="34"/>
      <c r="F316" s="35"/>
      <c r="G316" s="35"/>
      <c r="H316" s="32"/>
      <c r="I316" s="35"/>
      <c r="J316" s="32"/>
      <c r="K316" s="36"/>
      <c r="L316" s="36"/>
      <c r="M316" s="32"/>
      <c r="N316" s="36"/>
      <c r="O316" s="37"/>
      <c r="P316" s="38"/>
      <c r="Q316" s="39"/>
    </row>
    <row r="317">
      <c r="A317" s="31"/>
      <c r="B317" s="32"/>
      <c r="C317" s="33"/>
      <c r="D317" s="34"/>
      <c r="E317" s="34"/>
      <c r="F317" s="35"/>
      <c r="G317" s="35"/>
      <c r="H317" s="32"/>
      <c r="I317" s="35"/>
      <c r="J317" s="32"/>
      <c r="K317" s="36"/>
      <c r="L317" s="36"/>
      <c r="M317" s="32"/>
      <c r="N317" s="36"/>
      <c r="O317" s="37"/>
      <c r="P317" s="38"/>
      <c r="Q317" s="39"/>
    </row>
    <row r="318">
      <c r="A318" s="31"/>
      <c r="B318" s="32"/>
      <c r="C318" s="33"/>
      <c r="D318" s="34"/>
      <c r="E318" s="34"/>
      <c r="F318" s="35"/>
      <c r="G318" s="35"/>
      <c r="H318" s="32"/>
      <c r="I318" s="35"/>
      <c r="J318" s="32"/>
      <c r="K318" s="36"/>
      <c r="L318" s="36"/>
      <c r="M318" s="32"/>
      <c r="N318" s="36"/>
      <c r="O318" s="37"/>
      <c r="P318" s="38"/>
      <c r="Q318" s="39"/>
    </row>
    <row r="319">
      <c r="A319" s="31"/>
      <c r="B319" s="32"/>
      <c r="C319" s="33"/>
      <c r="D319" s="34"/>
      <c r="E319" s="34"/>
      <c r="F319" s="35"/>
      <c r="G319" s="35"/>
      <c r="H319" s="32"/>
      <c r="I319" s="35"/>
      <c r="J319" s="32"/>
      <c r="K319" s="36"/>
      <c r="L319" s="36"/>
      <c r="M319" s="32"/>
      <c r="N319" s="36"/>
      <c r="O319" s="37"/>
      <c r="P319" s="38"/>
      <c r="Q319" s="39"/>
    </row>
    <row r="320">
      <c r="A320" s="31"/>
      <c r="B320" s="32"/>
      <c r="C320" s="33"/>
      <c r="D320" s="34"/>
      <c r="E320" s="34"/>
      <c r="F320" s="35"/>
      <c r="G320" s="35"/>
      <c r="H320" s="32"/>
      <c r="I320" s="35"/>
      <c r="J320" s="32"/>
      <c r="K320" s="36"/>
      <c r="L320" s="36"/>
      <c r="M320" s="32"/>
      <c r="N320" s="36"/>
      <c r="O320" s="37"/>
      <c r="P320" s="38"/>
      <c r="Q320" s="39"/>
    </row>
    <row r="321">
      <c r="A321" s="31"/>
      <c r="B321" s="32"/>
      <c r="C321" s="33"/>
      <c r="D321" s="34"/>
      <c r="E321" s="34"/>
      <c r="F321" s="35"/>
      <c r="G321" s="35"/>
      <c r="H321" s="32"/>
      <c r="I321" s="35"/>
      <c r="J321" s="32"/>
      <c r="K321" s="36"/>
      <c r="L321" s="36"/>
      <c r="M321" s="32"/>
      <c r="N321" s="36"/>
      <c r="O321" s="37"/>
      <c r="P321" s="38"/>
      <c r="Q321" s="39"/>
    </row>
    <row r="322">
      <c r="A322" s="31"/>
      <c r="B322" s="32"/>
      <c r="C322" s="33"/>
      <c r="D322" s="34"/>
      <c r="E322" s="34"/>
      <c r="F322" s="35"/>
      <c r="G322" s="35"/>
      <c r="H322" s="32"/>
      <c r="I322" s="35"/>
      <c r="J322" s="32"/>
      <c r="K322" s="36"/>
      <c r="L322" s="36"/>
      <c r="M322" s="32"/>
      <c r="N322" s="36"/>
      <c r="O322" s="37"/>
      <c r="P322" s="38"/>
      <c r="Q322" s="39"/>
    </row>
    <row r="323">
      <c r="A323" s="31"/>
      <c r="B323" s="32"/>
      <c r="C323" s="33"/>
      <c r="D323" s="34"/>
      <c r="E323" s="34"/>
      <c r="F323" s="35"/>
      <c r="G323" s="35"/>
      <c r="H323" s="32"/>
      <c r="I323" s="35"/>
      <c r="J323" s="32"/>
      <c r="K323" s="36"/>
      <c r="L323" s="36"/>
      <c r="M323" s="32"/>
      <c r="N323" s="36"/>
      <c r="O323" s="37"/>
      <c r="P323" s="38"/>
      <c r="Q323" s="39"/>
    </row>
    <row r="324">
      <c r="A324" s="31"/>
      <c r="B324" s="32"/>
      <c r="C324" s="33"/>
      <c r="D324" s="34"/>
      <c r="E324" s="34"/>
      <c r="F324" s="35"/>
      <c r="G324" s="35"/>
      <c r="H324" s="32"/>
      <c r="I324" s="35"/>
      <c r="J324" s="32"/>
      <c r="K324" s="36"/>
      <c r="L324" s="36"/>
      <c r="M324" s="32"/>
      <c r="N324" s="36"/>
      <c r="O324" s="37"/>
      <c r="P324" s="38"/>
      <c r="Q324" s="39"/>
    </row>
    <row r="325">
      <c r="A325" s="31"/>
      <c r="B325" s="32"/>
      <c r="C325" s="33"/>
      <c r="D325" s="34"/>
      <c r="E325" s="34"/>
      <c r="F325" s="35"/>
      <c r="G325" s="35"/>
      <c r="H325" s="32"/>
      <c r="I325" s="35"/>
      <c r="J325" s="32"/>
      <c r="K325" s="36"/>
      <c r="L325" s="36"/>
      <c r="M325" s="32"/>
      <c r="N325" s="36"/>
      <c r="O325" s="37"/>
      <c r="P325" s="38"/>
      <c r="Q325" s="39"/>
    </row>
    <row r="326">
      <c r="A326" s="31"/>
      <c r="B326" s="32"/>
      <c r="C326" s="33"/>
      <c r="D326" s="34"/>
      <c r="E326" s="34"/>
      <c r="F326" s="35"/>
      <c r="G326" s="35"/>
      <c r="H326" s="32"/>
      <c r="I326" s="35"/>
      <c r="J326" s="32"/>
      <c r="K326" s="36"/>
      <c r="L326" s="36"/>
      <c r="M326" s="32"/>
      <c r="N326" s="36"/>
      <c r="O326" s="37"/>
      <c r="P326" s="38"/>
      <c r="Q326" s="39"/>
    </row>
    <row r="327">
      <c r="A327" s="31"/>
      <c r="B327" s="32"/>
      <c r="C327" s="33"/>
      <c r="D327" s="34"/>
      <c r="E327" s="34"/>
      <c r="F327" s="35"/>
      <c r="G327" s="35"/>
      <c r="H327" s="32"/>
      <c r="I327" s="35"/>
      <c r="J327" s="32"/>
      <c r="K327" s="36"/>
      <c r="L327" s="36"/>
      <c r="M327" s="32"/>
      <c r="N327" s="36"/>
      <c r="O327" s="37"/>
      <c r="P327" s="38"/>
      <c r="Q327" s="39"/>
    </row>
    <row r="328">
      <c r="A328" s="31"/>
      <c r="B328" s="32"/>
      <c r="C328" s="33"/>
      <c r="D328" s="34"/>
      <c r="E328" s="34"/>
      <c r="F328" s="35"/>
      <c r="G328" s="35"/>
      <c r="H328" s="32"/>
      <c r="I328" s="35"/>
      <c r="J328" s="32"/>
      <c r="K328" s="36"/>
      <c r="L328" s="36"/>
      <c r="M328" s="32"/>
      <c r="N328" s="36"/>
      <c r="O328" s="37"/>
      <c r="P328" s="38"/>
      <c r="Q328" s="39"/>
    </row>
    <row r="329">
      <c r="A329" s="31"/>
      <c r="B329" s="32"/>
      <c r="C329" s="33"/>
      <c r="D329" s="34"/>
      <c r="E329" s="34"/>
      <c r="F329" s="35"/>
      <c r="G329" s="35"/>
      <c r="H329" s="32"/>
      <c r="I329" s="35"/>
      <c r="J329" s="32"/>
      <c r="K329" s="36"/>
      <c r="L329" s="36"/>
      <c r="M329" s="32"/>
      <c r="N329" s="36"/>
      <c r="O329" s="37"/>
      <c r="P329" s="38"/>
      <c r="Q329" s="39"/>
    </row>
    <row r="330">
      <c r="A330" s="31"/>
      <c r="B330" s="32"/>
      <c r="C330" s="33"/>
      <c r="D330" s="34"/>
      <c r="E330" s="34"/>
      <c r="F330" s="35"/>
      <c r="G330" s="35"/>
      <c r="H330" s="32"/>
      <c r="I330" s="35"/>
      <c r="J330" s="32"/>
      <c r="K330" s="36"/>
      <c r="L330" s="36"/>
      <c r="M330" s="32"/>
      <c r="N330" s="36"/>
      <c r="O330" s="37"/>
      <c r="P330" s="38"/>
      <c r="Q330" s="39"/>
    </row>
    <row r="331">
      <c r="A331" s="31"/>
      <c r="B331" s="32"/>
      <c r="C331" s="33"/>
      <c r="D331" s="34"/>
      <c r="E331" s="34"/>
      <c r="F331" s="35"/>
      <c r="G331" s="35"/>
      <c r="H331" s="32"/>
      <c r="I331" s="35"/>
      <c r="J331" s="32"/>
      <c r="K331" s="36"/>
      <c r="L331" s="36"/>
      <c r="M331" s="32"/>
      <c r="N331" s="36"/>
      <c r="O331" s="37"/>
      <c r="P331" s="38"/>
      <c r="Q331" s="39"/>
    </row>
    <row r="332">
      <c r="A332" s="31"/>
      <c r="B332" s="32"/>
      <c r="C332" s="33"/>
      <c r="D332" s="34"/>
      <c r="E332" s="34"/>
      <c r="F332" s="35"/>
      <c r="G332" s="35"/>
      <c r="H332" s="32"/>
      <c r="I332" s="35"/>
      <c r="J332" s="32"/>
      <c r="K332" s="36"/>
      <c r="L332" s="36"/>
      <c r="M332" s="32"/>
      <c r="N332" s="36"/>
      <c r="O332" s="37"/>
      <c r="P332" s="38"/>
      <c r="Q332" s="39"/>
    </row>
    <row r="333">
      <c r="A333" s="31"/>
      <c r="B333" s="32"/>
      <c r="C333" s="33"/>
      <c r="D333" s="34"/>
      <c r="E333" s="34"/>
      <c r="F333" s="35"/>
      <c r="G333" s="35"/>
      <c r="H333" s="32"/>
      <c r="I333" s="35"/>
      <c r="J333" s="32"/>
      <c r="K333" s="36"/>
      <c r="L333" s="36"/>
      <c r="M333" s="32"/>
      <c r="N333" s="36"/>
      <c r="O333" s="37"/>
      <c r="P333" s="38"/>
      <c r="Q333" s="39"/>
    </row>
    <row r="334">
      <c r="A334" s="31"/>
      <c r="B334" s="32"/>
      <c r="C334" s="33"/>
      <c r="D334" s="34"/>
      <c r="E334" s="34"/>
      <c r="F334" s="35"/>
      <c r="G334" s="35"/>
      <c r="H334" s="32"/>
      <c r="I334" s="35"/>
      <c r="J334" s="32"/>
      <c r="K334" s="36"/>
      <c r="L334" s="36"/>
      <c r="M334" s="32"/>
      <c r="N334" s="36"/>
      <c r="O334" s="37"/>
      <c r="P334" s="38"/>
      <c r="Q334" s="39"/>
    </row>
    <row r="335">
      <c r="A335" s="31"/>
      <c r="B335" s="32"/>
      <c r="C335" s="33"/>
      <c r="D335" s="34"/>
      <c r="E335" s="34"/>
      <c r="F335" s="35"/>
      <c r="G335" s="35"/>
      <c r="H335" s="32"/>
      <c r="I335" s="35"/>
      <c r="J335" s="32"/>
      <c r="K335" s="36"/>
      <c r="L335" s="36"/>
      <c r="M335" s="32"/>
      <c r="N335" s="36"/>
      <c r="O335" s="37"/>
      <c r="P335" s="38"/>
      <c r="Q335" s="39"/>
    </row>
    <row r="336">
      <c r="A336" s="31"/>
      <c r="B336" s="32"/>
      <c r="C336" s="33"/>
      <c r="D336" s="34"/>
      <c r="E336" s="34"/>
      <c r="F336" s="35"/>
      <c r="G336" s="35"/>
      <c r="H336" s="32"/>
      <c r="I336" s="35"/>
      <c r="J336" s="32"/>
      <c r="K336" s="36"/>
      <c r="L336" s="36"/>
      <c r="M336" s="32"/>
      <c r="N336" s="36"/>
      <c r="O336" s="37"/>
      <c r="P336" s="38"/>
      <c r="Q336" s="39"/>
    </row>
    <row r="337">
      <c r="A337" s="31"/>
      <c r="B337" s="32"/>
      <c r="C337" s="33"/>
      <c r="D337" s="34"/>
      <c r="E337" s="34"/>
      <c r="F337" s="35"/>
      <c r="G337" s="35"/>
      <c r="H337" s="32"/>
      <c r="I337" s="35"/>
      <c r="J337" s="32"/>
      <c r="K337" s="36"/>
      <c r="L337" s="36"/>
      <c r="M337" s="32"/>
      <c r="N337" s="36"/>
      <c r="O337" s="37"/>
      <c r="P337" s="38"/>
      <c r="Q337" s="39"/>
    </row>
    <row r="338">
      <c r="A338" s="31"/>
      <c r="B338" s="32"/>
      <c r="C338" s="33"/>
      <c r="D338" s="34"/>
      <c r="E338" s="34"/>
      <c r="F338" s="35"/>
      <c r="G338" s="35"/>
      <c r="H338" s="32"/>
      <c r="I338" s="35"/>
      <c r="J338" s="32"/>
      <c r="K338" s="36"/>
      <c r="L338" s="36"/>
      <c r="M338" s="32"/>
      <c r="N338" s="36"/>
      <c r="O338" s="37"/>
      <c r="P338" s="38"/>
      <c r="Q338" s="39"/>
    </row>
    <row r="339">
      <c r="A339" s="31"/>
      <c r="B339" s="32"/>
      <c r="C339" s="33"/>
      <c r="D339" s="34"/>
      <c r="E339" s="34"/>
      <c r="F339" s="35"/>
      <c r="G339" s="35"/>
      <c r="H339" s="32"/>
      <c r="I339" s="35"/>
      <c r="J339" s="32"/>
      <c r="K339" s="36"/>
      <c r="L339" s="36"/>
      <c r="M339" s="32"/>
      <c r="N339" s="36"/>
      <c r="O339" s="37"/>
      <c r="P339" s="38"/>
      <c r="Q339" s="39"/>
    </row>
    <row r="340">
      <c r="A340" s="31"/>
      <c r="B340" s="32"/>
      <c r="C340" s="33"/>
      <c r="D340" s="34"/>
      <c r="E340" s="34"/>
      <c r="F340" s="35"/>
      <c r="G340" s="35"/>
      <c r="H340" s="32"/>
      <c r="I340" s="35"/>
      <c r="J340" s="32"/>
      <c r="K340" s="36"/>
      <c r="L340" s="36"/>
      <c r="M340" s="32"/>
      <c r="N340" s="36"/>
      <c r="O340" s="37"/>
      <c r="P340" s="38"/>
      <c r="Q340" s="39"/>
    </row>
    <row r="341">
      <c r="A341" s="31"/>
      <c r="B341" s="32"/>
      <c r="C341" s="33"/>
      <c r="D341" s="34"/>
      <c r="E341" s="34"/>
      <c r="F341" s="35"/>
      <c r="G341" s="35"/>
      <c r="H341" s="32"/>
      <c r="I341" s="35"/>
      <c r="J341" s="32"/>
      <c r="K341" s="36"/>
      <c r="L341" s="36"/>
      <c r="M341" s="32"/>
      <c r="N341" s="36"/>
      <c r="O341" s="37"/>
      <c r="P341" s="38"/>
      <c r="Q341" s="39"/>
    </row>
    <row r="342">
      <c r="A342" s="31"/>
      <c r="B342" s="32"/>
      <c r="C342" s="33"/>
      <c r="D342" s="34"/>
      <c r="E342" s="34"/>
      <c r="F342" s="35"/>
      <c r="G342" s="35"/>
      <c r="H342" s="32"/>
      <c r="I342" s="35"/>
      <c r="J342" s="32"/>
      <c r="K342" s="36"/>
      <c r="L342" s="36"/>
      <c r="M342" s="32"/>
      <c r="N342" s="36"/>
      <c r="O342" s="37"/>
      <c r="P342" s="38"/>
      <c r="Q342" s="39"/>
    </row>
    <row r="343">
      <c r="A343" s="31"/>
      <c r="B343" s="32"/>
      <c r="C343" s="33"/>
      <c r="D343" s="34"/>
      <c r="E343" s="34"/>
      <c r="F343" s="35"/>
      <c r="G343" s="35"/>
      <c r="H343" s="32"/>
      <c r="I343" s="35"/>
      <c r="J343" s="32"/>
      <c r="K343" s="36"/>
      <c r="L343" s="36"/>
      <c r="M343" s="32"/>
      <c r="N343" s="36"/>
      <c r="O343" s="37"/>
      <c r="P343" s="38"/>
      <c r="Q343" s="39"/>
    </row>
    <row r="344">
      <c r="A344" s="31"/>
      <c r="B344" s="32"/>
      <c r="C344" s="33"/>
      <c r="D344" s="34"/>
      <c r="E344" s="34"/>
      <c r="F344" s="35"/>
      <c r="G344" s="35"/>
      <c r="H344" s="32"/>
      <c r="I344" s="35"/>
      <c r="J344" s="32"/>
      <c r="K344" s="36"/>
      <c r="L344" s="36"/>
      <c r="M344" s="32"/>
      <c r="N344" s="36"/>
      <c r="O344" s="37"/>
      <c r="P344" s="38"/>
      <c r="Q344" s="39"/>
    </row>
    <row r="345">
      <c r="A345" s="31"/>
      <c r="B345" s="32"/>
      <c r="C345" s="33"/>
      <c r="D345" s="34"/>
      <c r="E345" s="34"/>
      <c r="F345" s="35"/>
      <c r="G345" s="35"/>
      <c r="H345" s="32"/>
      <c r="I345" s="35"/>
      <c r="J345" s="32"/>
      <c r="K345" s="36"/>
      <c r="L345" s="36"/>
      <c r="M345" s="32"/>
      <c r="N345" s="36"/>
      <c r="O345" s="37"/>
      <c r="P345" s="38"/>
      <c r="Q345" s="39"/>
    </row>
    <row r="346">
      <c r="A346" s="31"/>
      <c r="B346" s="32"/>
      <c r="C346" s="33"/>
      <c r="D346" s="34"/>
      <c r="E346" s="34"/>
      <c r="F346" s="35"/>
      <c r="G346" s="35"/>
      <c r="H346" s="32"/>
      <c r="I346" s="35"/>
      <c r="J346" s="32"/>
      <c r="K346" s="36"/>
      <c r="L346" s="36"/>
      <c r="M346" s="32"/>
      <c r="N346" s="36"/>
      <c r="O346" s="37"/>
      <c r="P346" s="38"/>
      <c r="Q346" s="39"/>
    </row>
    <row r="347">
      <c r="A347" s="31"/>
      <c r="B347" s="32"/>
      <c r="C347" s="33"/>
      <c r="D347" s="34"/>
      <c r="E347" s="34"/>
      <c r="F347" s="35"/>
      <c r="G347" s="35"/>
      <c r="H347" s="32"/>
      <c r="I347" s="35"/>
      <c r="J347" s="32"/>
      <c r="K347" s="36"/>
      <c r="L347" s="36"/>
      <c r="M347" s="32"/>
      <c r="N347" s="36"/>
      <c r="O347" s="37"/>
      <c r="P347" s="38"/>
      <c r="Q347" s="39"/>
    </row>
    <row r="348">
      <c r="A348" s="31"/>
      <c r="B348" s="32"/>
      <c r="C348" s="33"/>
      <c r="D348" s="34"/>
      <c r="E348" s="34"/>
      <c r="F348" s="35"/>
      <c r="G348" s="35"/>
      <c r="H348" s="32"/>
      <c r="I348" s="35"/>
      <c r="J348" s="32"/>
      <c r="K348" s="36"/>
      <c r="L348" s="36"/>
      <c r="M348" s="32"/>
      <c r="N348" s="36"/>
      <c r="O348" s="37"/>
      <c r="P348" s="38"/>
      <c r="Q348" s="39"/>
    </row>
    <row r="349">
      <c r="A349" s="31"/>
      <c r="B349" s="32"/>
      <c r="C349" s="33"/>
      <c r="D349" s="34"/>
      <c r="E349" s="34"/>
      <c r="F349" s="35"/>
      <c r="G349" s="35"/>
      <c r="H349" s="32"/>
      <c r="I349" s="35"/>
      <c r="J349" s="32"/>
      <c r="K349" s="36"/>
      <c r="L349" s="36"/>
      <c r="M349" s="32"/>
      <c r="N349" s="36"/>
      <c r="O349" s="37"/>
      <c r="P349" s="38"/>
      <c r="Q349" s="39"/>
    </row>
    <row r="350">
      <c r="A350" s="31"/>
      <c r="B350" s="32"/>
      <c r="C350" s="33"/>
      <c r="D350" s="34"/>
      <c r="E350" s="34"/>
      <c r="F350" s="35"/>
      <c r="G350" s="35"/>
      <c r="H350" s="32"/>
      <c r="I350" s="35"/>
      <c r="J350" s="32"/>
      <c r="K350" s="36"/>
      <c r="L350" s="36"/>
      <c r="M350" s="32"/>
      <c r="N350" s="36"/>
      <c r="O350" s="37"/>
      <c r="P350" s="38"/>
      <c r="Q350" s="39"/>
    </row>
    <row r="351">
      <c r="A351" s="31"/>
      <c r="B351" s="32"/>
      <c r="C351" s="33"/>
      <c r="D351" s="34"/>
      <c r="E351" s="34"/>
      <c r="F351" s="35"/>
      <c r="G351" s="35"/>
      <c r="H351" s="32"/>
      <c r="I351" s="35"/>
      <c r="J351" s="32"/>
      <c r="K351" s="36"/>
      <c r="L351" s="36"/>
      <c r="M351" s="32"/>
      <c r="N351" s="36"/>
      <c r="O351" s="37"/>
      <c r="P351" s="38"/>
      <c r="Q351" s="39"/>
    </row>
    <row r="352">
      <c r="A352" s="31"/>
      <c r="B352" s="32"/>
      <c r="C352" s="33"/>
      <c r="D352" s="34"/>
      <c r="E352" s="34"/>
      <c r="F352" s="35"/>
      <c r="G352" s="35"/>
      <c r="H352" s="32"/>
      <c r="I352" s="35"/>
      <c r="J352" s="32"/>
      <c r="K352" s="36"/>
      <c r="L352" s="36"/>
      <c r="M352" s="32"/>
      <c r="N352" s="36"/>
      <c r="O352" s="37"/>
      <c r="P352" s="38"/>
      <c r="Q352" s="39"/>
    </row>
    <row r="353">
      <c r="A353" s="31"/>
      <c r="B353" s="32"/>
      <c r="C353" s="33"/>
      <c r="D353" s="34"/>
      <c r="E353" s="34"/>
      <c r="F353" s="35"/>
      <c r="G353" s="35"/>
      <c r="H353" s="32"/>
      <c r="I353" s="35"/>
      <c r="J353" s="32"/>
      <c r="K353" s="36"/>
      <c r="L353" s="36"/>
      <c r="M353" s="32"/>
      <c r="N353" s="36"/>
      <c r="O353" s="37"/>
      <c r="P353" s="38"/>
      <c r="Q353" s="39"/>
    </row>
    <row r="354">
      <c r="A354" s="31"/>
      <c r="B354" s="32"/>
      <c r="C354" s="33"/>
      <c r="D354" s="34"/>
      <c r="E354" s="34"/>
      <c r="F354" s="35"/>
      <c r="G354" s="35"/>
      <c r="H354" s="32"/>
      <c r="I354" s="35"/>
      <c r="J354" s="32"/>
      <c r="K354" s="36"/>
      <c r="L354" s="36"/>
      <c r="M354" s="32"/>
      <c r="N354" s="36"/>
      <c r="O354" s="37"/>
      <c r="P354" s="38"/>
      <c r="Q354" s="39"/>
    </row>
    <row r="355">
      <c r="A355" s="31"/>
      <c r="B355" s="32"/>
      <c r="C355" s="33"/>
      <c r="D355" s="34"/>
      <c r="E355" s="34"/>
      <c r="F355" s="35"/>
      <c r="G355" s="35"/>
      <c r="H355" s="32"/>
      <c r="I355" s="35"/>
      <c r="J355" s="32"/>
      <c r="K355" s="36"/>
      <c r="L355" s="36"/>
      <c r="M355" s="32"/>
      <c r="N355" s="36"/>
      <c r="O355" s="37"/>
      <c r="P355" s="38"/>
      <c r="Q355" s="39"/>
    </row>
    <row r="356">
      <c r="A356" s="31"/>
      <c r="B356" s="32"/>
      <c r="C356" s="33"/>
      <c r="D356" s="34"/>
      <c r="E356" s="34"/>
      <c r="F356" s="35"/>
      <c r="G356" s="35"/>
      <c r="H356" s="32"/>
      <c r="I356" s="35"/>
      <c r="J356" s="32"/>
      <c r="K356" s="36"/>
      <c r="L356" s="36"/>
      <c r="M356" s="32"/>
      <c r="N356" s="36"/>
      <c r="O356" s="37"/>
      <c r="P356" s="38"/>
      <c r="Q356" s="39"/>
    </row>
    <row r="357">
      <c r="A357" s="31"/>
      <c r="B357" s="32"/>
      <c r="C357" s="33"/>
      <c r="D357" s="34"/>
      <c r="E357" s="34"/>
      <c r="F357" s="35"/>
      <c r="G357" s="35"/>
      <c r="H357" s="32"/>
      <c r="I357" s="35"/>
      <c r="J357" s="32"/>
      <c r="K357" s="36"/>
      <c r="L357" s="36"/>
      <c r="M357" s="32"/>
      <c r="N357" s="36"/>
      <c r="O357" s="37"/>
      <c r="P357" s="38"/>
      <c r="Q357" s="39"/>
    </row>
    <row r="358">
      <c r="A358" s="31"/>
      <c r="B358" s="32"/>
      <c r="C358" s="33"/>
      <c r="D358" s="34"/>
      <c r="E358" s="34"/>
      <c r="F358" s="35"/>
      <c r="G358" s="35"/>
      <c r="H358" s="32"/>
      <c r="I358" s="35"/>
      <c r="J358" s="32"/>
      <c r="K358" s="36"/>
      <c r="L358" s="36"/>
      <c r="M358" s="32"/>
      <c r="N358" s="36"/>
      <c r="O358" s="37"/>
      <c r="P358" s="38"/>
      <c r="Q358" s="39"/>
    </row>
    <row r="359">
      <c r="A359" s="31"/>
      <c r="B359" s="32"/>
      <c r="C359" s="33"/>
      <c r="D359" s="34"/>
      <c r="E359" s="34"/>
      <c r="F359" s="35"/>
      <c r="G359" s="35"/>
      <c r="H359" s="32"/>
      <c r="I359" s="35"/>
      <c r="J359" s="32"/>
      <c r="K359" s="36"/>
      <c r="L359" s="36"/>
      <c r="M359" s="32"/>
      <c r="N359" s="36"/>
      <c r="O359" s="37"/>
      <c r="P359" s="38"/>
      <c r="Q359" s="39"/>
    </row>
    <row r="360">
      <c r="A360" s="31"/>
      <c r="B360" s="32"/>
      <c r="C360" s="33"/>
      <c r="D360" s="34"/>
      <c r="E360" s="34"/>
      <c r="F360" s="35"/>
      <c r="G360" s="35"/>
      <c r="H360" s="32"/>
      <c r="I360" s="35"/>
      <c r="J360" s="32"/>
      <c r="K360" s="36"/>
      <c r="L360" s="36"/>
      <c r="M360" s="32"/>
      <c r="N360" s="36"/>
      <c r="O360" s="37"/>
      <c r="P360" s="38"/>
      <c r="Q360" s="39"/>
    </row>
    <row r="361">
      <c r="A361" s="31"/>
      <c r="B361" s="32"/>
      <c r="C361" s="33"/>
      <c r="D361" s="34"/>
      <c r="E361" s="34"/>
      <c r="F361" s="35"/>
      <c r="G361" s="35"/>
      <c r="H361" s="32"/>
      <c r="I361" s="35"/>
      <c r="J361" s="32"/>
      <c r="K361" s="36"/>
      <c r="L361" s="36"/>
      <c r="M361" s="32"/>
      <c r="N361" s="36"/>
      <c r="O361" s="37"/>
      <c r="P361" s="38"/>
      <c r="Q361" s="39"/>
    </row>
    <row r="362">
      <c r="A362" s="31"/>
      <c r="B362" s="32"/>
      <c r="C362" s="33"/>
      <c r="D362" s="34"/>
      <c r="E362" s="34"/>
      <c r="F362" s="35"/>
      <c r="G362" s="35"/>
      <c r="H362" s="32"/>
      <c r="I362" s="35"/>
      <c r="J362" s="32"/>
      <c r="K362" s="36"/>
      <c r="L362" s="36"/>
      <c r="M362" s="32"/>
      <c r="N362" s="36"/>
      <c r="O362" s="37"/>
      <c r="P362" s="38"/>
      <c r="Q362" s="39"/>
    </row>
    <row r="363">
      <c r="A363" s="31"/>
      <c r="B363" s="32"/>
      <c r="C363" s="33"/>
      <c r="D363" s="34"/>
      <c r="E363" s="34"/>
      <c r="F363" s="35"/>
      <c r="G363" s="35"/>
      <c r="H363" s="32"/>
      <c r="I363" s="35"/>
      <c r="J363" s="32"/>
      <c r="K363" s="36"/>
      <c r="L363" s="36"/>
      <c r="M363" s="32"/>
      <c r="N363" s="36"/>
      <c r="O363" s="37"/>
      <c r="P363" s="38"/>
      <c r="Q363" s="39"/>
    </row>
    <row r="364">
      <c r="A364" s="31"/>
      <c r="B364" s="32"/>
      <c r="C364" s="33"/>
      <c r="D364" s="34"/>
      <c r="E364" s="34"/>
      <c r="F364" s="35"/>
      <c r="G364" s="35"/>
      <c r="H364" s="32"/>
      <c r="I364" s="35"/>
      <c r="J364" s="32"/>
      <c r="K364" s="36"/>
      <c r="L364" s="36"/>
      <c r="M364" s="32"/>
      <c r="N364" s="36"/>
      <c r="O364" s="37"/>
      <c r="P364" s="38"/>
      <c r="Q364" s="39"/>
    </row>
    <row r="365">
      <c r="A365" s="31"/>
      <c r="B365" s="32"/>
      <c r="C365" s="33"/>
      <c r="D365" s="34"/>
      <c r="E365" s="34"/>
      <c r="F365" s="35"/>
      <c r="G365" s="35"/>
      <c r="H365" s="32"/>
      <c r="I365" s="35"/>
      <c r="J365" s="32"/>
      <c r="K365" s="36"/>
      <c r="L365" s="36"/>
      <c r="M365" s="32"/>
      <c r="N365" s="36"/>
      <c r="O365" s="37"/>
      <c r="P365" s="38"/>
      <c r="Q365" s="39"/>
    </row>
    <row r="366">
      <c r="A366" s="31"/>
      <c r="B366" s="32"/>
      <c r="C366" s="33"/>
      <c r="D366" s="34"/>
      <c r="E366" s="34"/>
      <c r="F366" s="35"/>
      <c r="G366" s="35"/>
      <c r="H366" s="32"/>
      <c r="I366" s="35"/>
      <c r="J366" s="32"/>
      <c r="K366" s="36"/>
      <c r="L366" s="36"/>
      <c r="M366" s="32"/>
      <c r="N366" s="36"/>
      <c r="O366" s="37"/>
      <c r="P366" s="38"/>
      <c r="Q366" s="39"/>
    </row>
    <row r="367">
      <c r="A367" s="31"/>
      <c r="B367" s="32"/>
      <c r="C367" s="33"/>
      <c r="D367" s="34"/>
      <c r="E367" s="34"/>
      <c r="F367" s="35"/>
      <c r="G367" s="35"/>
      <c r="H367" s="32"/>
      <c r="I367" s="35"/>
      <c r="J367" s="32"/>
      <c r="K367" s="36"/>
      <c r="L367" s="36"/>
      <c r="M367" s="32"/>
      <c r="N367" s="36"/>
      <c r="O367" s="37"/>
      <c r="P367" s="38"/>
      <c r="Q367" s="39"/>
    </row>
    <row r="368">
      <c r="A368" s="31"/>
      <c r="B368" s="32"/>
      <c r="C368" s="33"/>
      <c r="D368" s="34"/>
      <c r="E368" s="34"/>
      <c r="F368" s="35"/>
      <c r="G368" s="35"/>
      <c r="H368" s="32"/>
      <c r="I368" s="35"/>
      <c r="J368" s="32"/>
      <c r="K368" s="36"/>
      <c r="L368" s="36"/>
      <c r="M368" s="32"/>
      <c r="N368" s="36"/>
      <c r="O368" s="37"/>
      <c r="P368" s="38"/>
      <c r="Q368" s="39"/>
    </row>
    <row r="369">
      <c r="A369" s="31"/>
      <c r="B369" s="32"/>
      <c r="C369" s="33"/>
      <c r="D369" s="34"/>
      <c r="E369" s="34"/>
      <c r="F369" s="35"/>
      <c r="G369" s="35"/>
      <c r="H369" s="32"/>
      <c r="I369" s="35"/>
      <c r="J369" s="32"/>
      <c r="K369" s="36"/>
      <c r="L369" s="36"/>
      <c r="M369" s="32"/>
      <c r="N369" s="36"/>
      <c r="O369" s="37"/>
      <c r="P369" s="38"/>
      <c r="Q369" s="39"/>
    </row>
    <row r="370">
      <c r="A370" s="31"/>
      <c r="B370" s="32"/>
      <c r="C370" s="33"/>
      <c r="D370" s="34"/>
      <c r="E370" s="34"/>
      <c r="F370" s="35"/>
      <c r="G370" s="35"/>
      <c r="H370" s="32"/>
      <c r="I370" s="35"/>
      <c r="J370" s="32"/>
      <c r="K370" s="36"/>
      <c r="L370" s="36"/>
      <c r="M370" s="32"/>
      <c r="N370" s="36"/>
      <c r="O370" s="37"/>
      <c r="P370" s="38"/>
      <c r="Q370" s="39"/>
    </row>
    <row r="371">
      <c r="A371" s="31"/>
      <c r="B371" s="32"/>
      <c r="C371" s="33"/>
      <c r="D371" s="34"/>
      <c r="E371" s="34"/>
      <c r="F371" s="35"/>
      <c r="G371" s="35"/>
      <c r="H371" s="32"/>
      <c r="I371" s="35"/>
      <c r="J371" s="32"/>
      <c r="K371" s="36"/>
      <c r="L371" s="36"/>
      <c r="M371" s="32"/>
      <c r="N371" s="36"/>
      <c r="O371" s="37"/>
      <c r="P371" s="38"/>
      <c r="Q371" s="39"/>
    </row>
    <row r="372">
      <c r="A372" s="31"/>
      <c r="B372" s="32"/>
      <c r="C372" s="33"/>
      <c r="D372" s="34"/>
      <c r="E372" s="34"/>
      <c r="F372" s="35"/>
      <c r="G372" s="35"/>
      <c r="H372" s="32"/>
      <c r="I372" s="35"/>
      <c r="J372" s="32"/>
      <c r="K372" s="36"/>
      <c r="L372" s="36"/>
      <c r="M372" s="32"/>
      <c r="N372" s="36"/>
      <c r="O372" s="37"/>
      <c r="P372" s="38"/>
      <c r="Q372" s="39"/>
    </row>
    <row r="373">
      <c r="A373" s="31"/>
      <c r="B373" s="32"/>
      <c r="C373" s="33"/>
      <c r="D373" s="34"/>
      <c r="E373" s="34"/>
      <c r="F373" s="35"/>
      <c r="G373" s="35"/>
      <c r="H373" s="32"/>
      <c r="I373" s="35"/>
      <c r="J373" s="32"/>
      <c r="K373" s="36"/>
      <c r="L373" s="36"/>
      <c r="M373" s="32"/>
      <c r="N373" s="36"/>
      <c r="O373" s="37"/>
      <c r="P373" s="38"/>
      <c r="Q373" s="39"/>
    </row>
    <row r="374">
      <c r="A374" s="31"/>
      <c r="B374" s="32"/>
      <c r="C374" s="33"/>
      <c r="D374" s="34"/>
      <c r="E374" s="34"/>
      <c r="F374" s="35"/>
      <c r="G374" s="35"/>
      <c r="H374" s="32"/>
      <c r="I374" s="35"/>
      <c r="J374" s="32"/>
      <c r="K374" s="36"/>
      <c r="L374" s="36"/>
      <c r="M374" s="32"/>
      <c r="N374" s="36"/>
      <c r="O374" s="37"/>
      <c r="P374" s="38"/>
      <c r="Q374" s="39"/>
    </row>
    <row r="375">
      <c r="A375" s="31"/>
      <c r="B375" s="32"/>
      <c r="C375" s="33"/>
      <c r="D375" s="34"/>
      <c r="E375" s="34"/>
      <c r="F375" s="35"/>
      <c r="G375" s="35"/>
      <c r="H375" s="32"/>
      <c r="I375" s="35"/>
      <c r="J375" s="32"/>
      <c r="K375" s="36"/>
      <c r="L375" s="36"/>
      <c r="M375" s="32"/>
      <c r="N375" s="36"/>
      <c r="O375" s="37"/>
      <c r="P375" s="38"/>
      <c r="Q375" s="39"/>
    </row>
    <row r="376">
      <c r="A376" s="31"/>
      <c r="B376" s="32"/>
      <c r="C376" s="33"/>
      <c r="D376" s="34"/>
      <c r="E376" s="34"/>
      <c r="F376" s="35"/>
      <c r="G376" s="35"/>
      <c r="H376" s="32"/>
      <c r="I376" s="35"/>
      <c r="J376" s="32"/>
      <c r="K376" s="36"/>
      <c r="L376" s="36"/>
      <c r="M376" s="32"/>
      <c r="N376" s="36"/>
      <c r="O376" s="37"/>
      <c r="P376" s="38"/>
      <c r="Q376" s="39"/>
    </row>
    <row r="377">
      <c r="A377" s="31"/>
      <c r="B377" s="32"/>
      <c r="C377" s="33"/>
      <c r="D377" s="34"/>
      <c r="E377" s="34"/>
      <c r="F377" s="35"/>
      <c r="G377" s="35"/>
      <c r="H377" s="32"/>
      <c r="I377" s="35"/>
      <c r="J377" s="32"/>
      <c r="K377" s="36"/>
      <c r="L377" s="36"/>
      <c r="M377" s="32"/>
      <c r="N377" s="36"/>
      <c r="O377" s="37"/>
      <c r="P377" s="38"/>
      <c r="Q377" s="39"/>
    </row>
    <row r="378">
      <c r="A378" s="31"/>
      <c r="B378" s="32"/>
      <c r="C378" s="33"/>
      <c r="D378" s="34"/>
      <c r="E378" s="34"/>
      <c r="F378" s="35"/>
      <c r="G378" s="35"/>
      <c r="H378" s="32"/>
      <c r="I378" s="35"/>
      <c r="J378" s="32"/>
      <c r="K378" s="36"/>
      <c r="L378" s="36"/>
      <c r="M378" s="32"/>
      <c r="N378" s="36"/>
      <c r="O378" s="37"/>
      <c r="P378" s="38"/>
      <c r="Q378" s="39"/>
    </row>
    <row r="379">
      <c r="A379" s="31"/>
      <c r="B379" s="32"/>
      <c r="C379" s="33"/>
      <c r="D379" s="34"/>
      <c r="E379" s="34"/>
      <c r="F379" s="35"/>
      <c r="G379" s="35"/>
      <c r="H379" s="32"/>
      <c r="I379" s="35"/>
      <c r="J379" s="32"/>
      <c r="K379" s="36"/>
      <c r="L379" s="36"/>
      <c r="M379" s="32"/>
      <c r="N379" s="36"/>
      <c r="O379" s="37"/>
      <c r="P379" s="38"/>
      <c r="Q379" s="39"/>
    </row>
    <row r="380">
      <c r="A380" s="31"/>
      <c r="B380" s="32"/>
      <c r="C380" s="33"/>
      <c r="D380" s="34"/>
      <c r="E380" s="34"/>
      <c r="F380" s="35"/>
      <c r="G380" s="35"/>
      <c r="H380" s="32"/>
      <c r="I380" s="35"/>
      <c r="J380" s="32"/>
      <c r="K380" s="36"/>
      <c r="L380" s="36"/>
      <c r="M380" s="32"/>
      <c r="N380" s="36"/>
      <c r="O380" s="37"/>
      <c r="P380" s="38"/>
      <c r="Q380" s="39"/>
    </row>
    <row r="381">
      <c r="A381" s="31"/>
      <c r="B381" s="32"/>
      <c r="C381" s="33"/>
      <c r="D381" s="34"/>
      <c r="E381" s="34"/>
      <c r="F381" s="35"/>
      <c r="G381" s="35"/>
      <c r="H381" s="32"/>
      <c r="I381" s="35"/>
      <c r="J381" s="32"/>
      <c r="K381" s="36"/>
      <c r="L381" s="36"/>
      <c r="M381" s="32"/>
      <c r="N381" s="36"/>
      <c r="O381" s="37"/>
      <c r="P381" s="38"/>
      <c r="Q381" s="39"/>
    </row>
    <row r="382">
      <c r="A382" s="31"/>
      <c r="B382" s="32"/>
      <c r="C382" s="33"/>
      <c r="D382" s="34"/>
      <c r="E382" s="34"/>
      <c r="F382" s="35"/>
      <c r="G382" s="35"/>
      <c r="H382" s="32"/>
      <c r="I382" s="35"/>
      <c r="J382" s="32"/>
      <c r="K382" s="36"/>
      <c r="L382" s="36"/>
      <c r="M382" s="32"/>
      <c r="N382" s="36"/>
      <c r="O382" s="37"/>
      <c r="P382" s="38"/>
      <c r="Q382" s="39"/>
    </row>
    <row r="383">
      <c r="A383" s="31"/>
      <c r="B383" s="32"/>
      <c r="C383" s="33"/>
      <c r="D383" s="34"/>
      <c r="E383" s="34"/>
      <c r="F383" s="35"/>
      <c r="G383" s="35"/>
      <c r="H383" s="32"/>
      <c r="I383" s="35"/>
      <c r="J383" s="32"/>
      <c r="K383" s="36"/>
      <c r="L383" s="36"/>
      <c r="M383" s="32"/>
      <c r="N383" s="36"/>
      <c r="O383" s="37"/>
      <c r="P383" s="38"/>
      <c r="Q383" s="39"/>
    </row>
    <row r="384">
      <c r="A384" s="31"/>
      <c r="B384" s="32"/>
      <c r="C384" s="33"/>
      <c r="D384" s="34"/>
      <c r="E384" s="34"/>
      <c r="F384" s="35"/>
      <c r="G384" s="35"/>
      <c r="H384" s="32"/>
      <c r="I384" s="35"/>
      <c r="J384" s="32"/>
      <c r="K384" s="36"/>
      <c r="L384" s="36"/>
      <c r="M384" s="32"/>
      <c r="N384" s="36"/>
      <c r="O384" s="37"/>
      <c r="P384" s="38"/>
      <c r="Q384" s="39"/>
    </row>
    <row r="385">
      <c r="A385" s="31"/>
      <c r="B385" s="32"/>
      <c r="C385" s="33"/>
      <c r="D385" s="34"/>
      <c r="E385" s="34"/>
      <c r="F385" s="35"/>
      <c r="G385" s="35"/>
      <c r="H385" s="32"/>
      <c r="I385" s="35"/>
      <c r="J385" s="32"/>
      <c r="K385" s="36"/>
      <c r="L385" s="36"/>
      <c r="M385" s="32"/>
      <c r="N385" s="36"/>
      <c r="O385" s="37"/>
      <c r="P385" s="38"/>
      <c r="Q385" s="39"/>
    </row>
    <row r="386">
      <c r="A386" s="31"/>
      <c r="B386" s="32"/>
      <c r="C386" s="33"/>
      <c r="D386" s="34"/>
      <c r="E386" s="34"/>
      <c r="F386" s="35"/>
      <c r="G386" s="35"/>
      <c r="H386" s="32"/>
      <c r="I386" s="35"/>
      <c r="J386" s="32"/>
      <c r="K386" s="36"/>
      <c r="L386" s="36"/>
      <c r="M386" s="32"/>
      <c r="N386" s="36"/>
      <c r="O386" s="37"/>
      <c r="P386" s="38"/>
      <c r="Q386" s="39"/>
    </row>
    <row r="387">
      <c r="A387" s="31"/>
      <c r="B387" s="32"/>
      <c r="C387" s="33"/>
      <c r="D387" s="34"/>
      <c r="E387" s="34"/>
      <c r="F387" s="35"/>
      <c r="G387" s="35"/>
      <c r="H387" s="32"/>
      <c r="I387" s="35"/>
      <c r="J387" s="32"/>
      <c r="K387" s="36"/>
      <c r="L387" s="36"/>
      <c r="M387" s="32"/>
      <c r="N387" s="36"/>
      <c r="O387" s="37"/>
      <c r="P387" s="38"/>
      <c r="Q387" s="39"/>
    </row>
    <row r="388">
      <c r="A388" s="31"/>
      <c r="B388" s="32"/>
      <c r="C388" s="33"/>
      <c r="D388" s="34"/>
      <c r="E388" s="34"/>
      <c r="F388" s="35"/>
      <c r="G388" s="35"/>
      <c r="H388" s="32"/>
      <c r="I388" s="35"/>
      <c r="J388" s="32"/>
      <c r="K388" s="36"/>
      <c r="L388" s="36"/>
      <c r="M388" s="32"/>
      <c r="N388" s="36"/>
      <c r="O388" s="37"/>
      <c r="P388" s="38"/>
      <c r="Q388" s="39"/>
    </row>
    <row r="389">
      <c r="A389" s="31"/>
      <c r="B389" s="32"/>
      <c r="C389" s="33"/>
      <c r="D389" s="34"/>
      <c r="E389" s="34"/>
      <c r="F389" s="35"/>
      <c r="G389" s="35"/>
      <c r="H389" s="32"/>
      <c r="I389" s="35"/>
      <c r="J389" s="32"/>
      <c r="K389" s="36"/>
      <c r="L389" s="36"/>
      <c r="M389" s="32"/>
      <c r="N389" s="36"/>
      <c r="O389" s="37"/>
      <c r="P389" s="38"/>
      <c r="Q389" s="39"/>
    </row>
    <row r="390">
      <c r="A390" s="31"/>
      <c r="B390" s="32"/>
      <c r="C390" s="33"/>
      <c r="D390" s="34"/>
      <c r="E390" s="34"/>
      <c r="F390" s="35"/>
      <c r="G390" s="35"/>
      <c r="H390" s="32"/>
      <c r="I390" s="35"/>
      <c r="J390" s="32"/>
      <c r="K390" s="36"/>
      <c r="L390" s="36"/>
      <c r="M390" s="32"/>
      <c r="N390" s="36"/>
      <c r="O390" s="37"/>
      <c r="P390" s="38"/>
      <c r="Q390" s="39"/>
    </row>
    <row r="391">
      <c r="A391" s="31"/>
      <c r="B391" s="32"/>
      <c r="C391" s="33"/>
      <c r="D391" s="34"/>
      <c r="E391" s="34"/>
      <c r="F391" s="35"/>
      <c r="G391" s="35"/>
      <c r="H391" s="32"/>
      <c r="I391" s="35"/>
      <c r="J391" s="32"/>
      <c r="K391" s="36"/>
      <c r="L391" s="36"/>
      <c r="M391" s="32"/>
      <c r="N391" s="36"/>
      <c r="O391" s="37"/>
      <c r="P391" s="38"/>
      <c r="Q391" s="39"/>
    </row>
    <row r="392">
      <c r="A392" s="31"/>
      <c r="B392" s="32"/>
      <c r="C392" s="33"/>
      <c r="D392" s="34"/>
      <c r="E392" s="34"/>
      <c r="F392" s="35"/>
      <c r="G392" s="35"/>
      <c r="H392" s="32"/>
      <c r="I392" s="35"/>
      <c r="J392" s="32"/>
      <c r="K392" s="36"/>
      <c r="L392" s="36"/>
      <c r="M392" s="32"/>
      <c r="N392" s="36"/>
      <c r="O392" s="37"/>
      <c r="P392" s="38"/>
      <c r="Q392" s="39"/>
    </row>
    <row r="393">
      <c r="A393" s="31"/>
      <c r="B393" s="32"/>
      <c r="C393" s="33"/>
      <c r="D393" s="34"/>
      <c r="E393" s="34"/>
      <c r="F393" s="35"/>
      <c r="G393" s="35"/>
      <c r="H393" s="32"/>
      <c r="I393" s="35"/>
      <c r="J393" s="32"/>
      <c r="K393" s="36"/>
      <c r="L393" s="36"/>
      <c r="M393" s="32"/>
      <c r="N393" s="36"/>
      <c r="O393" s="37"/>
      <c r="P393" s="38"/>
      <c r="Q393" s="39"/>
    </row>
    <row r="394">
      <c r="A394" s="31"/>
      <c r="B394" s="32"/>
      <c r="C394" s="33"/>
      <c r="D394" s="34"/>
      <c r="E394" s="34"/>
      <c r="F394" s="35"/>
      <c r="G394" s="35"/>
      <c r="H394" s="32"/>
      <c r="I394" s="35"/>
      <c r="J394" s="32"/>
      <c r="K394" s="36"/>
      <c r="L394" s="36"/>
      <c r="M394" s="32"/>
      <c r="N394" s="36"/>
      <c r="O394" s="37"/>
      <c r="P394" s="38"/>
      <c r="Q394" s="39"/>
    </row>
    <row r="395">
      <c r="A395" s="31"/>
      <c r="B395" s="32"/>
      <c r="C395" s="33"/>
      <c r="D395" s="34"/>
      <c r="E395" s="34"/>
      <c r="F395" s="35"/>
      <c r="G395" s="35"/>
      <c r="H395" s="32"/>
      <c r="I395" s="35"/>
      <c r="J395" s="32"/>
      <c r="K395" s="36"/>
      <c r="L395" s="36"/>
      <c r="M395" s="32"/>
      <c r="N395" s="36"/>
      <c r="O395" s="37"/>
      <c r="P395" s="38"/>
      <c r="Q395" s="39"/>
    </row>
    <row r="396">
      <c r="A396" s="31"/>
      <c r="B396" s="32"/>
      <c r="C396" s="33"/>
      <c r="D396" s="34"/>
      <c r="E396" s="34"/>
      <c r="F396" s="35"/>
      <c r="G396" s="35"/>
      <c r="H396" s="32"/>
      <c r="I396" s="35"/>
      <c r="J396" s="32"/>
      <c r="K396" s="36"/>
      <c r="L396" s="36"/>
      <c r="M396" s="32"/>
      <c r="N396" s="36"/>
      <c r="O396" s="37"/>
      <c r="P396" s="38"/>
      <c r="Q396" s="39"/>
    </row>
    <row r="397">
      <c r="A397" s="31"/>
      <c r="B397" s="32"/>
      <c r="C397" s="33"/>
      <c r="D397" s="34"/>
      <c r="E397" s="34"/>
      <c r="F397" s="35"/>
      <c r="G397" s="35"/>
      <c r="H397" s="32"/>
      <c r="I397" s="35"/>
      <c r="J397" s="32"/>
      <c r="K397" s="36"/>
      <c r="L397" s="36"/>
      <c r="M397" s="32"/>
      <c r="N397" s="36"/>
      <c r="O397" s="37"/>
      <c r="P397" s="38"/>
      <c r="Q397" s="39"/>
    </row>
    <row r="398">
      <c r="A398" s="31"/>
      <c r="B398" s="32"/>
      <c r="C398" s="33"/>
      <c r="D398" s="34"/>
      <c r="E398" s="34"/>
      <c r="F398" s="35"/>
      <c r="G398" s="35"/>
      <c r="H398" s="32"/>
      <c r="I398" s="35"/>
      <c r="J398" s="32"/>
      <c r="K398" s="36"/>
      <c r="L398" s="36"/>
      <c r="M398" s="32"/>
      <c r="N398" s="36"/>
      <c r="O398" s="37"/>
      <c r="P398" s="38"/>
      <c r="Q398" s="39"/>
    </row>
    <row r="399">
      <c r="A399" s="31"/>
      <c r="B399" s="32"/>
      <c r="C399" s="33"/>
      <c r="D399" s="34"/>
      <c r="E399" s="34"/>
      <c r="F399" s="35"/>
      <c r="G399" s="35"/>
      <c r="H399" s="32"/>
      <c r="I399" s="35"/>
      <c r="J399" s="32"/>
      <c r="K399" s="36"/>
      <c r="L399" s="36"/>
      <c r="M399" s="32"/>
      <c r="N399" s="36"/>
      <c r="O399" s="37"/>
      <c r="P399" s="38"/>
      <c r="Q399" s="39"/>
    </row>
    <row r="400">
      <c r="A400" s="31"/>
      <c r="B400" s="32"/>
      <c r="C400" s="33"/>
      <c r="D400" s="34"/>
      <c r="E400" s="34"/>
      <c r="F400" s="35"/>
      <c r="G400" s="35"/>
      <c r="H400" s="32"/>
      <c r="I400" s="35"/>
      <c r="J400" s="32"/>
      <c r="K400" s="36"/>
      <c r="L400" s="36"/>
      <c r="M400" s="32"/>
      <c r="N400" s="36"/>
      <c r="O400" s="37"/>
      <c r="P400" s="38"/>
      <c r="Q400" s="39"/>
    </row>
    <row r="401">
      <c r="A401" s="31"/>
      <c r="B401" s="32"/>
      <c r="C401" s="33"/>
      <c r="D401" s="34"/>
      <c r="E401" s="34"/>
      <c r="F401" s="35"/>
      <c r="G401" s="35"/>
      <c r="H401" s="32"/>
      <c r="I401" s="35"/>
      <c r="J401" s="32"/>
      <c r="K401" s="36"/>
      <c r="L401" s="36"/>
      <c r="M401" s="32"/>
      <c r="N401" s="36"/>
      <c r="O401" s="37"/>
      <c r="P401" s="38"/>
      <c r="Q401" s="39"/>
    </row>
    <row r="402">
      <c r="A402" s="31"/>
      <c r="B402" s="32"/>
      <c r="C402" s="33"/>
      <c r="D402" s="34"/>
      <c r="E402" s="34"/>
      <c r="F402" s="35"/>
      <c r="G402" s="35"/>
      <c r="H402" s="32"/>
      <c r="I402" s="35"/>
      <c r="J402" s="32"/>
      <c r="K402" s="36"/>
      <c r="L402" s="36"/>
      <c r="M402" s="32"/>
      <c r="N402" s="36"/>
      <c r="O402" s="37"/>
      <c r="P402" s="38"/>
      <c r="Q402" s="39"/>
    </row>
    <row r="403">
      <c r="A403" s="31"/>
      <c r="B403" s="32"/>
      <c r="C403" s="33"/>
      <c r="D403" s="34"/>
      <c r="E403" s="34"/>
      <c r="F403" s="35"/>
      <c r="G403" s="35"/>
      <c r="H403" s="32"/>
      <c r="I403" s="35"/>
      <c r="J403" s="32"/>
      <c r="K403" s="36"/>
      <c r="L403" s="36"/>
      <c r="M403" s="32"/>
      <c r="N403" s="36"/>
      <c r="O403" s="37"/>
      <c r="P403" s="38"/>
      <c r="Q403" s="39"/>
    </row>
    <row r="404">
      <c r="A404" s="31"/>
      <c r="B404" s="32"/>
      <c r="C404" s="33"/>
      <c r="D404" s="34"/>
      <c r="E404" s="34"/>
      <c r="F404" s="35"/>
      <c r="G404" s="35"/>
      <c r="H404" s="32"/>
      <c r="I404" s="35"/>
      <c r="J404" s="32"/>
      <c r="K404" s="36"/>
      <c r="L404" s="36"/>
      <c r="M404" s="32"/>
      <c r="N404" s="36"/>
      <c r="O404" s="37"/>
      <c r="P404" s="38"/>
      <c r="Q404" s="39"/>
    </row>
    <row r="405">
      <c r="A405" s="31"/>
      <c r="B405" s="32"/>
      <c r="C405" s="33"/>
      <c r="D405" s="34"/>
      <c r="E405" s="34"/>
      <c r="F405" s="35"/>
      <c r="G405" s="35"/>
      <c r="H405" s="32"/>
      <c r="I405" s="35"/>
      <c r="J405" s="32"/>
      <c r="K405" s="36"/>
      <c r="L405" s="36"/>
      <c r="M405" s="32"/>
      <c r="N405" s="36"/>
      <c r="O405" s="37"/>
      <c r="P405" s="38"/>
      <c r="Q405" s="39"/>
    </row>
    <row r="406">
      <c r="A406" s="31"/>
      <c r="B406" s="32"/>
      <c r="C406" s="33"/>
      <c r="D406" s="34"/>
      <c r="E406" s="34"/>
      <c r="F406" s="35"/>
      <c r="G406" s="35"/>
      <c r="H406" s="32"/>
      <c r="I406" s="35"/>
      <c r="J406" s="32"/>
      <c r="K406" s="36"/>
      <c r="L406" s="36"/>
      <c r="M406" s="32"/>
      <c r="N406" s="36"/>
      <c r="O406" s="37"/>
      <c r="P406" s="38"/>
      <c r="Q406" s="39"/>
    </row>
    <row r="407">
      <c r="A407" s="31"/>
      <c r="B407" s="32"/>
      <c r="C407" s="33"/>
      <c r="D407" s="34"/>
      <c r="E407" s="34"/>
      <c r="F407" s="35"/>
      <c r="G407" s="35"/>
      <c r="H407" s="32"/>
      <c r="I407" s="35"/>
      <c r="J407" s="32"/>
      <c r="K407" s="36"/>
      <c r="L407" s="36"/>
      <c r="M407" s="32"/>
      <c r="N407" s="36"/>
      <c r="O407" s="37"/>
      <c r="P407" s="38"/>
      <c r="Q407" s="39"/>
    </row>
    <row r="408">
      <c r="A408" s="31"/>
      <c r="B408" s="32"/>
      <c r="C408" s="33"/>
      <c r="D408" s="34"/>
      <c r="E408" s="34"/>
      <c r="F408" s="35"/>
      <c r="G408" s="35"/>
      <c r="H408" s="32"/>
      <c r="I408" s="35"/>
      <c r="J408" s="32"/>
      <c r="K408" s="36"/>
      <c r="L408" s="36"/>
      <c r="M408" s="32"/>
      <c r="N408" s="36"/>
      <c r="O408" s="37"/>
      <c r="P408" s="38"/>
      <c r="Q408" s="39"/>
    </row>
    <row r="409">
      <c r="A409" s="31"/>
      <c r="B409" s="32"/>
      <c r="C409" s="33"/>
      <c r="D409" s="34"/>
      <c r="E409" s="34"/>
      <c r="F409" s="35"/>
      <c r="G409" s="35"/>
      <c r="H409" s="32"/>
      <c r="I409" s="35"/>
      <c r="J409" s="32"/>
      <c r="K409" s="36"/>
      <c r="L409" s="36"/>
      <c r="M409" s="32"/>
      <c r="N409" s="36"/>
      <c r="O409" s="37"/>
      <c r="P409" s="38"/>
      <c r="Q409" s="39"/>
    </row>
    <row r="410">
      <c r="A410" s="31"/>
      <c r="B410" s="32"/>
      <c r="C410" s="33"/>
      <c r="D410" s="34"/>
      <c r="E410" s="34"/>
      <c r="F410" s="35"/>
      <c r="G410" s="35"/>
      <c r="H410" s="32"/>
      <c r="I410" s="35"/>
      <c r="J410" s="32"/>
      <c r="K410" s="36"/>
      <c r="L410" s="36"/>
      <c r="M410" s="32"/>
      <c r="N410" s="36"/>
      <c r="O410" s="37"/>
      <c r="P410" s="38"/>
      <c r="Q410" s="39"/>
    </row>
    <row r="411">
      <c r="A411" s="31"/>
      <c r="B411" s="32"/>
      <c r="C411" s="33"/>
      <c r="D411" s="34"/>
      <c r="E411" s="34"/>
      <c r="F411" s="35"/>
      <c r="G411" s="35"/>
      <c r="H411" s="32"/>
      <c r="I411" s="35"/>
      <c r="J411" s="32"/>
      <c r="K411" s="36"/>
      <c r="L411" s="36"/>
      <c r="M411" s="32"/>
      <c r="N411" s="36"/>
      <c r="O411" s="37"/>
      <c r="P411" s="38"/>
      <c r="Q411" s="39"/>
    </row>
    <row r="412">
      <c r="A412" s="31"/>
      <c r="B412" s="32"/>
      <c r="C412" s="33"/>
      <c r="D412" s="34"/>
      <c r="E412" s="34"/>
      <c r="F412" s="35"/>
      <c r="G412" s="35"/>
      <c r="H412" s="32"/>
      <c r="I412" s="35"/>
      <c r="J412" s="32"/>
      <c r="K412" s="36"/>
      <c r="L412" s="36"/>
      <c r="M412" s="32"/>
      <c r="N412" s="36"/>
      <c r="O412" s="37"/>
      <c r="P412" s="38"/>
      <c r="Q412" s="39"/>
    </row>
    <row r="413">
      <c r="A413" s="31"/>
      <c r="B413" s="32"/>
      <c r="C413" s="33"/>
      <c r="D413" s="34"/>
      <c r="E413" s="34"/>
      <c r="F413" s="35"/>
      <c r="G413" s="35"/>
      <c r="H413" s="32"/>
      <c r="I413" s="35"/>
      <c r="J413" s="32"/>
      <c r="K413" s="36"/>
      <c r="L413" s="36"/>
      <c r="M413" s="32"/>
      <c r="N413" s="36"/>
      <c r="O413" s="37"/>
      <c r="P413" s="38"/>
      <c r="Q413" s="39"/>
    </row>
    <row r="414">
      <c r="A414" s="31"/>
      <c r="B414" s="32"/>
      <c r="C414" s="33"/>
      <c r="D414" s="34"/>
      <c r="E414" s="34"/>
      <c r="F414" s="35"/>
      <c r="G414" s="35"/>
      <c r="H414" s="32"/>
      <c r="I414" s="35"/>
      <c r="J414" s="32"/>
      <c r="K414" s="36"/>
      <c r="L414" s="36"/>
      <c r="M414" s="32"/>
      <c r="N414" s="36"/>
      <c r="O414" s="37"/>
      <c r="P414" s="38"/>
      <c r="Q414" s="39"/>
    </row>
    <row r="415">
      <c r="A415" s="31"/>
      <c r="B415" s="32"/>
      <c r="C415" s="33"/>
      <c r="D415" s="34"/>
      <c r="E415" s="34"/>
      <c r="F415" s="35"/>
      <c r="G415" s="35"/>
      <c r="H415" s="32"/>
      <c r="I415" s="35"/>
      <c r="J415" s="32"/>
      <c r="K415" s="36"/>
      <c r="L415" s="36"/>
      <c r="M415" s="32"/>
      <c r="N415" s="36"/>
      <c r="O415" s="37"/>
      <c r="P415" s="38"/>
      <c r="Q415" s="39"/>
    </row>
    <row r="416">
      <c r="A416" s="31"/>
      <c r="B416" s="32"/>
      <c r="C416" s="33"/>
      <c r="D416" s="34"/>
      <c r="E416" s="34"/>
      <c r="F416" s="35"/>
      <c r="G416" s="35"/>
      <c r="H416" s="32"/>
      <c r="I416" s="35"/>
      <c r="J416" s="32"/>
      <c r="K416" s="36"/>
      <c r="L416" s="36"/>
      <c r="M416" s="32"/>
      <c r="N416" s="36"/>
      <c r="O416" s="37"/>
      <c r="P416" s="38"/>
      <c r="Q416" s="39"/>
    </row>
    <row r="417">
      <c r="A417" s="31"/>
      <c r="B417" s="32"/>
      <c r="C417" s="33"/>
      <c r="D417" s="34"/>
      <c r="E417" s="34"/>
      <c r="F417" s="35"/>
      <c r="G417" s="35"/>
      <c r="H417" s="32"/>
      <c r="I417" s="35"/>
      <c r="J417" s="32"/>
      <c r="K417" s="36"/>
      <c r="L417" s="36"/>
      <c r="M417" s="32"/>
      <c r="N417" s="36"/>
      <c r="O417" s="37"/>
      <c r="P417" s="38"/>
      <c r="Q417" s="39"/>
    </row>
    <row r="418">
      <c r="A418" s="31"/>
      <c r="B418" s="32"/>
      <c r="C418" s="33"/>
      <c r="D418" s="34"/>
      <c r="E418" s="34"/>
      <c r="F418" s="35"/>
      <c r="G418" s="35"/>
      <c r="H418" s="32"/>
      <c r="I418" s="35"/>
      <c r="J418" s="32"/>
      <c r="K418" s="36"/>
      <c r="L418" s="36"/>
      <c r="M418" s="32"/>
      <c r="N418" s="36"/>
      <c r="O418" s="37"/>
      <c r="P418" s="38"/>
      <c r="Q418" s="39"/>
    </row>
    <row r="419">
      <c r="A419" s="31"/>
      <c r="B419" s="32"/>
      <c r="C419" s="33"/>
      <c r="D419" s="34"/>
      <c r="E419" s="34"/>
      <c r="F419" s="35"/>
      <c r="G419" s="35"/>
      <c r="H419" s="32"/>
      <c r="I419" s="35"/>
      <c r="J419" s="32"/>
      <c r="K419" s="36"/>
      <c r="L419" s="36"/>
      <c r="M419" s="32"/>
      <c r="N419" s="36"/>
      <c r="O419" s="37"/>
      <c r="P419" s="38"/>
      <c r="Q419" s="39"/>
    </row>
    <row r="420">
      <c r="A420" s="31"/>
      <c r="B420" s="32"/>
      <c r="C420" s="33"/>
      <c r="D420" s="34"/>
      <c r="E420" s="34"/>
      <c r="F420" s="35"/>
      <c r="G420" s="35"/>
      <c r="H420" s="32"/>
      <c r="I420" s="35"/>
      <c r="J420" s="32"/>
      <c r="K420" s="36"/>
      <c r="L420" s="36"/>
      <c r="M420" s="32"/>
      <c r="N420" s="36"/>
      <c r="O420" s="37"/>
      <c r="P420" s="38"/>
      <c r="Q420" s="39"/>
    </row>
    <row r="421">
      <c r="A421" s="31"/>
      <c r="B421" s="32"/>
      <c r="C421" s="33"/>
      <c r="D421" s="34"/>
      <c r="E421" s="34"/>
      <c r="F421" s="35"/>
      <c r="G421" s="35"/>
      <c r="H421" s="32"/>
      <c r="I421" s="35"/>
      <c r="J421" s="32"/>
      <c r="K421" s="36"/>
      <c r="L421" s="36"/>
      <c r="M421" s="32"/>
      <c r="N421" s="36"/>
      <c r="O421" s="37"/>
      <c r="P421" s="38"/>
      <c r="Q421" s="39"/>
    </row>
    <row r="422">
      <c r="A422" s="31"/>
      <c r="B422" s="32"/>
      <c r="C422" s="33"/>
      <c r="D422" s="34"/>
      <c r="E422" s="34"/>
      <c r="F422" s="35"/>
      <c r="G422" s="35"/>
      <c r="H422" s="32"/>
      <c r="I422" s="35"/>
      <c r="J422" s="32"/>
      <c r="K422" s="36"/>
      <c r="L422" s="36"/>
      <c r="M422" s="32"/>
      <c r="N422" s="36"/>
      <c r="O422" s="37"/>
      <c r="P422" s="38"/>
      <c r="Q422" s="39"/>
    </row>
    <row r="423">
      <c r="A423" s="31"/>
      <c r="B423" s="32"/>
      <c r="C423" s="33"/>
      <c r="D423" s="34"/>
      <c r="E423" s="34"/>
      <c r="F423" s="35"/>
      <c r="G423" s="35"/>
      <c r="H423" s="32"/>
      <c r="I423" s="35"/>
      <c r="J423" s="32"/>
      <c r="K423" s="36"/>
      <c r="L423" s="36"/>
      <c r="M423" s="32"/>
      <c r="N423" s="36"/>
      <c r="O423" s="37"/>
      <c r="P423" s="38"/>
      <c r="Q423" s="39"/>
    </row>
    <row r="424">
      <c r="A424" s="31"/>
      <c r="B424" s="32"/>
      <c r="C424" s="33"/>
      <c r="D424" s="34"/>
      <c r="E424" s="34"/>
      <c r="F424" s="35"/>
      <c r="G424" s="35"/>
      <c r="H424" s="32"/>
      <c r="I424" s="35"/>
      <c r="J424" s="32"/>
      <c r="K424" s="36"/>
      <c r="L424" s="36"/>
      <c r="M424" s="32"/>
      <c r="N424" s="36"/>
      <c r="O424" s="37"/>
      <c r="P424" s="38"/>
      <c r="Q424" s="39"/>
    </row>
    <row r="425">
      <c r="A425" s="31"/>
      <c r="B425" s="32"/>
      <c r="C425" s="33"/>
      <c r="D425" s="34"/>
      <c r="E425" s="34"/>
      <c r="F425" s="35"/>
      <c r="G425" s="35"/>
      <c r="H425" s="32"/>
      <c r="I425" s="35"/>
      <c r="J425" s="32"/>
      <c r="K425" s="36"/>
      <c r="L425" s="36"/>
      <c r="M425" s="32"/>
      <c r="N425" s="36"/>
      <c r="O425" s="37"/>
      <c r="P425" s="38"/>
      <c r="Q425" s="39"/>
    </row>
    <row r="426">
      <c r="A426" s="31"/>
      <c r="B426" s="32"/>
      <c r="C426" s="33"/>
      <c r="D426" s="34"/>
      <c r="E426" s="34"/>
      <c r="F426" s="35"/>
      <c r="G426" s="35"/>
      <c r="H426" s="32"/>
      <c r="I426" s="35"/>
      <c r="J426" s="32"/>
      <c r="K426" s="36"/>
      <c r="L426" s="36"/>
      <c r="M426" s="32"/>
      <c r="N426" s="36"/>
      <c r="O426" s="37"/>
      <c r="P426" s="38"/>
      <c r="Q426" s="39"/>
    </row>
    <row r="427">
      <c r="A427" s="31"/>
      <c r="B427" s="32"/>
      <c r="C427" s="33"/>
      <c r="D427" s="34"/>
      <c r="E427" s="34"/>
      <c r="F427" s="35"/>
      <c r="G427" s="35"/>
      <c r="H427" s="32"/>
      <c r="I427" s="35"/>
      <c r="J427" s="32"/>
      <c r="K427" s="36"/>
      <c r="L427" s="36"/>
      <c r="M427" s="32"/>
      <c r="N427" s="36"/>
      <c r="O427" s="37"/>
      <c r="P427" s="38"/>
      <c r="Q427" s="39"/>
    </row>
    <row r="428">
      <c r="A428" s="31"/>
      <c r="B428" s="32"/>
      <c r="C428" s="33"/>
      <c r="D428" s="34"/>
      <c r="E428" s="34"/>
      <c r="F428" s="35"/>
      <c r="G428" s="35"/>
      <c r="H428" s="32"/>
      <c r="I428" s="35"/>
      <c r="J428" s="32"/>
      <c r="K428" s="36"/>
      <c r="L428" s="36"/>
      <c r="M428" s="32"/>
      <c r="N428" s="36"/>
      <c r="O428" s="37"/>
      <c r="P428" s="38"/>
      <c r="Q428" s="39"/>
    </row>
    <row r="429">
      <c r="A429" s="31"/>
      <c r="B429" s="32"/>
      <c r="C429" s="33"/>
      <c r="D429" s="34"/>
      <c r="E429" s="34"/>
      <c r="F429" s="35"/>
      <c r="G429" s="35"/>
      <c r="H429" s="32"/>
      <c r="I429" s="35"/>
      <c r="J429" s="32"/>
      <c r="K429" s="36"/>
      <c r="L429" s="36"/>
      <c r="M429" s="32"/>
      <c r="N429" s="36"/>
      <c r="O429" s="37"/>
      <c r="P429" s="38"/>
      <c r="Q429" s="39"/>
    </row>
    <row r="430">
      <c r="A430" s="31"/>
      <c r="B430" s="32"/>
      <c r="C430" s="33"/>
      <c r="D430" s="34"/>
      <c r="E430" s="34"/>
      <c r="F430" s="35"/>
      <c r="G430" s="35"/>
      <c r="H430" s="32"/>
      <c r="I430" s="35"/>
      <c r="J430" s="32"/>
      <c r="K430" s="36"/>
      <c r="L430" s="36"/>
      <c r="M430" s="32"/>
      <c r="N430" s="36"/>
      <c r="O430" s="37"/>
      <c r="P430" s="38"/>
      <c r="Q430" s="39"/>
    </row>
    <row r="431">
      <c r="A431" s="31"/>
      <c r="B431" s="32"/>
      <c r="C431" s="33"/>
      <c r="D431" s="34"/>
      <c r="E431" s="34"/>
      <c r="F431" s="35"/>
      <c r="G431" s="35"/>
      <c r="H431" s="32"/>
      <c r="I431" s="35"/>
      <c r="J431" s="32"/>
      <c r="K431" s="36"/>
      <c r="L431" s="36"/>
      <c r="M431" s="32"/>
      <c r="N431" s="36"/>
      <c r="O431" s="37"/>
      <c r="P431" s="38"/>
      <c r="Q431" s="39"/>
    </row>
    <row r="432">
      <c r="A432" s="31"/>
      <c r="B432" s="32"/>
      <c r="C432" s="33"/>
      <c r="D432" s="34"/>
      <c r="E432" s="34"/>
      <c r="F432" s="35"/>
      <c r="G432" s="35"/>
      <c r="H432" s="32"/>
      <c r="I432" s="35"/>
      <c r="J432" s="32"/>
      <c r="K432" s="36"/>
      <c r="L432" s="36"/>
      <c r="M432" s="32"/>
      <c r="N432" s="36"/>
      <c r="O432" s="37"/>
      <c r="P432" s="38"/>
      <c r="Q432" s="39"/>
    </row>
    <row r="433">
      <c r="A433" s="31"/>
      <c r="B433" s="32"/>
      <c r="C433" s="33"/>
      <c r="D433" s="34"/>
      <c r="E433" s="34"/>
      <c r="F433" s="35"/>
      <c r="G433" s="35"/>
      <c r="H433" s="32"/>
      <c r="I433" s="35"/>
      <c r="J433" s="32"/>
      <c r="K433" s="36"/>
      <c r="L433" s="36"/>
      <c r="M433" s="32"/>
      <c r="N433" s="36"/>
      <c r="O433" s="37"/>
      <c r="P433" s="38"/>
      <c r="Q433" s="39"/>
    </row>
    <row r="434">
      <c r="A434" s="31"/>
      <c r="B434" s="32"/>
      <c r="C434" s="33"/>
      <c r="D434" s="34"/>
      <c r="E434" s="34"/>
      <c r="F434" s="35"/>
      <c r="G434" s="35"/>
      <c r="H434" s="32"/>
      <c r="I434" s="35"/>
      <c r="J434" s="32"/>
      <c r="K434" s="36"/>
      <c r="L434" s="36"/>
      <c r="M434" s="32"/>
      <c r="N434" s="36"/>
      <c r="O434" s="37"/>
      <c r="P434" s="38"/>
      <c r="Q434" s="39"/>
    </row>
    <row r="435">
      <c r="A435" s="31"/>
      <c r="B435" s="32"/>
      <c r="C435" s="33"/>
      <c r="D435" s="34"/>
      <c r="E435" s="34"/>
      <c r="F435" s="35"/>
      <c r="G435" s="35"/>
      <c r="H435" s="32"/>
      <c r="I435" s="35"/>
      <c r="J435" s="32"/>
      <c r="K435" s="36"/>
      <c r="L435" s="36"/>
      <c r="M435" s="32"/>
      <c r="N435" s="36"/>
      <c r="O435" s="37"/>
      <c r="P435" s="38"/>
      <c r="Q435" s="39"/>
    </row>
    <row r="436">
      <c r="A436" s="31"/>
      <c r="B436" s="32"/>
      <c r="C436" s="33"/>
      <c r="D436" s="34"/>
      <c r="E436" s="34"/>
      <c r="F436" s="35"/>
      <c r="G436" s="35"/>
      <c r="H436" s="32"/>
      <c r="I436" s="35"/>
      <c r="J436" s="32"/>
      <c r="K436" s="36"/>
      <c r="L436" s="36"/>
      <c r="M436" s="32"/>
      <c r="N436" s="36"/>
      <c r="O436" s="37"/>
      <c r="P436" s="38"/>
      <c r="Q436" s="39"/>
    </row>
    <row r="437">
      <c r="A437" s="31"/>
      <c r="B437" s="32"/>
      <c r="C437" s="33"/>
      <c r="D437" s="34"/>
      <c r="E437" s="34"/>
      <c r="F437" s="35"/>
      <c r="G437" s="35"/>
      <c r="H437" s="32"/>
      <c r="I437" s="35"/>
      <c r="J437" s="32"/>
      <c r="K437" s="36"/>
      <c r="L437" s="36"/>
      <c r="M437" s="32"/>
      <c r="N437" s="36"/>
      <c r="O437" s="37"/>
      <c r="P437" s="38"/>
      <c r="Q437" s="39"/>
    </row>
    <row r="438">
      <c r="A438" s="31"/>
      <c r="B438" s="32"/>
      <c r="C438" s="33"/>
      <c r="D438" s="34"/>
      <c r="E438" s="34"/>
      <c r="F438" s="35"/>
      <c r="G438" s="35"/>
      <c r="H438" s="32"/>
      <c r="I438" s="35"/>
      <c r="J438" s="32"/>
      <c r="K438" s="36"/>
      <c r="L438" s="36"/>
      <c r="M438" s="32"/>
      <c r="N438" s="36"/>
      <c r="O438" s="37"/>
      <c r="P438" s="38"/>
      <c r="Q438" s="39"/>
    </row>
    <row r="439">
      <c r="A439" s="31"/>
      <c r="B439" s="32"/>
      <c r="C439" s="33"/>
      <c r="D439" s="34"/>
      <c r="E439" s="34"/>
      <c r="F439" s="35"/>
      <c r="G439" s="35"/>
      <c r="H439" s="32"/>
      <c r="I439" s="35"/>
      <c r="J439" s="32"/>
      <c r="K439" s="36"/>
      <c r="L439" s="36"/>
      <c r="M439" s="32"/>
      <c r="N439" s="36"/>
      <c r="O439" s="37"/>
      <c r="P439" s="38"/>
      <c r="Q439" s="39"/>
    </row>
    <row r="440">
      <c r="A440" s="31"/>
      <c r="B440" s="32"/>
      <c r="C440" s="33"/>
      <c r="D440" s="34"/>
      <c r="E440" s="34"/>
      <c r="F440" s="35"/>
      <c r="G440" s="35"/>
      <c r="H440" s="32"/>
      <c r="I440" s="35"/>
      <c r="J440" s="32"/>
      <c r="K440" s="36"/>
      <c r="L440" s="36"/>
      <c r="M440" s="32"/>
      <c r="N440" s="36"/>
      <c r="O440" s="37"/>
      <c r="P440" s="38"/>
      <c r="Q440" s="39"/>
    </row>
    <row r="441">
      <c r="A441" s="31"/>
      <c r="B441" s="32"/>
      <c r="C441" s="33"/>
      <c r="D441" s="34"/>
      <c r="E441" s="34"/>
      <c r="F441" s="35"/>
      <c r="G441" s="35"/>
      <c r="H441" s="32"/>
      <c r="I441" s="35"/>
      <c r="J441" s="32"/>
      <c r="K441" s="36"/>
      <c r="L441" s="36"/>
      <c r="M441" s="32"/>
      <c r="N441" s="36"/>
      <c r="O441" s="37"/>
      <c r="P441" s="38"/>
      <c r="Q441" s="39"/>
    </row>
    <row r="442">
      <c r="A442" s="31"/>
      <c r="B442" s="32"/>
      <c r="C442" s="33"/>
      <c r="D442" s="34"/>
      <c r="E442" s="34"/>
      <c r="F442" s="35"/>
      <c r="G442" s="35"/>
      <c r="H442" s="32"/>
      <c r="I442" s="35"/>
      <c r="J442" s="32"/>
      <c r="K442" s="36"/>
      <c r="L442" s="36"/>
      <c r="M442" s="32"/>
      <c r="N442" s="36"/>
      <c r="O442" s="37"/>
      <c r="P442" s="38"/>
      <c r="Q442" s="39"/>
    </row>
    <row r="443">
      <c r="A443" s="31"/>
      <c r="B443" s="32"/>
      <c r="C443" s="33"/>
      <c r="D443" s="34"/>
      <c r="E443" s="34"/>
      <c r="F443" s="35"/>
      <c r="G443" s="35"/>
      <c r="H443" s="32"/>
      <c r="I443" s="35"/>
      <c r="J443" s="32"/>
      <c r="K443" s="36"/>
      <c r="L443" s="36"/>
      <c r="M443" s="32"/>
      <c r="N443" s="36"/>
      <c r="O443" s="37"/>
      <c r="P443" s="38"/>
      <c r="Q443" s="39"/>
    </row>
    <row r="444">
      <c r="A444" s="31"/>
      <c r="B444" s="32"/>
      <c r="C444" s="33"/>
      <c r="D444" s="34"/>
      <c r="E444" s="34"/>
      <c r="F444" s="35"/>
      <c r="G444" s="35"/>
      <c r="H444" s="32"/>
      <c r="I444" s="35"/>
      <c r="J444" s="32"/>
      <c r="K444" s="36"/>
      <c r="L444" s="36"/>
      <c r="M444" s="32"/>
      <c r="N444" s="36"/>
      <c r="O444" s="37"/>
      <c r="P444" s="38"/>
      <c r="Q444" s="39"/>
    </row>
    <row r="445">
      <c r="A445" s="31"/>
      <c r="B445" s="32"/>
      <c r="C445" s="33"/>
      <c r="D445" s="34"/>
      <c r="E445" s="34"/>
      <c r="F445" s="35"/>
      <c r="G445" s="35"/>
      <c r="H445" s="32"/>
      <c r="I445" s="35"/>
      <c r="J445" s="32"/>
      <c r="K445" s="36"/>
      <c r="L445" s="36"/>
      <c r="M445" s="32"/>
      <c r="N445" s="36"/>
      <c r="O445" s="37"/>
      <c r="P445" s="38"/>
      <c r="Q445" s="39"/>
    </row>
    <row r="446">
      <c r="A446" s="31"/>
      <c r="B446" s="32"/>
      <c r="C446" s="33"/>
      <c r="D446" s="34"/>
      <c r="E446" s="34"/>
      <c r="F446" s="35"/>
      <c r="G446" s="35"/>
      <c r="H446" s="32"/>
      <c r="I446" s="35"/>
      <c r="J446" s="32"/>
      <c r="K446" s="36"/>
      <c r="L446" s="36"/>
      <c r="M446" s="32"/>
      <c r="N446" s="36"/>
      <c r="O446" s="37"/>
      <c r="P446" s="38"/>
      <c r="Q446" s="39"/>
    </row>
    <row r="447">
      <c r="A447" s="31"/>
      <c r="B447" s="32"/>
      <c r="C447" s="33"/>
      <c r="D447" s="34"/>
      <c r="E447" s="34"/>
      <c r="F447" s="35"/>
      <c r="G447" s="35"/>
      <c r="H447" s="32"/>
      <c r="I447" s="35"/>
      <c r="J447" s="32"/>
      <c r="K447" s="36"/>
      <c r="L447" s="36"/>
      <c r="M447" s="32"/>
      <c r="N447" s="36"/>
      <c r="O447" s="37"/>
      <c r="P447" s="38"/>
      <c r="Q447" s="39"/>
    </row>
    <row r="448">
      <c r="A448" s="31"/>
      <c r="B448" s="32"/>
      <c r="C448" s="33"/>
      <c r="D448" s="34"/>
      <c r="E448" s="34"/>
      <c r="F448" s="35"/>
      <c r="G448" s="35"/>
      <c r="H448" s="32"/>
      <c r="I448" s="35"/>
      <c r="J448" s="32"/>
      <c r="K448" s="36"/>
      <c r="L448" s="36"/>
      <c r="M448" s="32"/>
      <c r="N448" s="36"/>
      <c r="O448" s="37"/>
      <c r="P448" s="38"/>
      <c r="Q448" s="39"/>
    </row>
    <row r="449">
      <c r="A449" s="31"/>
      <c r="B449" s="32"/>
      <c r="C449" s="33"/>
      <c r="D449" s="34"/>
      <c r="E449" s="34"/>
      <c r="F449" s="35"/>
      <c r="G449" s="35"/>
      <c r="H449" s="32"/>
      <c r="I449" s="35"/>
      <c r="J449" s="32"/>
      <c r="K449" s="36"/>
      <c r="L449" s="36"/>
      <c r="M449" s="32"/>
      <c r="N449" s="36"/>
      <c r="O449" s="37"/>
      <c r="P449" s="38"/>
      <c r="Q449" s="39"/>
    </row>
    <row r="450">
      <c r="A450" s="31"/>
      <c r="B450" s="32"/>
      <c r="C450" s="33"/>
      <c r="D450" s="34"/>
      <c r="E450" s="34"/>
      <c r="F450" s="35"/>
      <c r="G450" s="35"/>
      <c r="H450" s="32"/>
      <c r="I450" s="35"/>
      <c r="J450" s="32"/>
      <c r="K450" s="36"/>
      <c r="L450" s="36"/>
      <c r="M450" s="32"/>
      <c r="N450" s="36"/>
      <c r="O450" s="37"/>
      <c r="P450" s="38"/>
      <c r="Q450" s="39"/>
    </row>
    <row r="451">
      <c r="A451" s="31"/>
      <c r="B451" s="32"/>
      <c r="C451" s="33"/>
      <c r="D451" s="34"/>
      <c r="E451" s="34"/>
      <c r="F451" s="35"/>
      <c r="G451" s="35"/>
      <c r="H451" s="32"/>
      <c r="I451" s="35"/>
      <c r="J451" s="32"/>
      <c r="K451" s="36"/>
      <c r="L451" s="36"/>
      <c r="M451" s="32"/>
      <c r="N451" s="36"/>
      <c r="O451" s="37"/>
      <c r="P451" s="38"/>
      <c r="Q451" s="39"/>
    </row>
    <row r="452">
      <c r="A452" s="31"/>
      <c r="B452" s="32"/>
      <c r="C452" s="33"/>
      <c r="D452" s="34"/>
      <c r="E452" s="34"/>
      <c r="F452" s="35"/>
      <c r="G452" s="35"/>
      <c r="H452" s="32"/>
      <c r="I452" s="35"/>
      <c r="J452" s="32"/>
      <c r="K452" s="36"/>
      <c r="L452" s="36"/>
      <c r="M452" s="32"/>
      <c r="N452" s="36"/>
      <c r="O452" s="37"/>
      <c r="P452" s="38"/>
      <c r="Q452" s="39"/>
    </row>
    <row r="453">
      <c r="A453" s="31"/>
      <c r="B453" s="32"/>
      <c r="C453" s="33"/>
      <c r="D453" s="34"/>
      <c r="E453" s="34"/>
      <c r="F453" s="35"/>
      <c r="G453" s="35"/>
      <c r="H453" s="32"/>
      <c r="I453" s="35"/>
      <c r="J453" s="32"/>
      <c r="K453" s="36"/>
      <c r="L453" s="36"/>
      <c r="M453" s="32"/>
      <c r="N453" s="36"/>
      <c r="O453" s="37"/>
      <c r="P453" s="38"/>
      <c r="Q453" s="39"/>
    </row>
    <row r="454">
      <c r="A454" s="31"/>
      <c r="B454" s="32"/>
      <c r="C454" s="33"/>
      <c r="D454" s="34"/>
      <c r="E454" s="34"/>
      <c r="F454" s="35"/>
      <c r="G454" s="35"/>
      <c r="H454" s="32"/>
      <c r="I454" s="35"/>
      <c r="J454" s="32"/>
      <c r="K454" s="36"/>
      <c r="L454" s="36"/>
      <c r="M454" s="32"/>
      <c r="N454" s="36"/>
      <c r="O454" s="37"/>
      <c r="P454" s="38"/>
      <c r="Q454" s="39"/>
    </row>
    <row r="455">
      <c r="A455" s="31"/>
      <c r="B455" s="32"/>
      <c r="C455" s="33"/>
      <c r="D455" s="34"/>
      <c r="E455" s="34"/>
      <c r="F455" s="35"/>
      <c r="G455" s="35"/>
      <c r="H455" s="32"/>
      <c r="I455" s="35"/>
      <c r="J455" s="32"/>
      <c r="K455" s="36"/>
      <c r="L455" s="36"/>
      <c r="M455" s="32"/>
      <c r="N455" s="36"/>
      <c r="O455" s="37"/>
      <c r="P455" s="38"/>
      <c r="Q455" s="39"/>
    </row>
    <row r="456">
      <c r="A456" s="31"/>
      <c r="B456" s="32"/>
      <c r="C456" s="33"/>
      <c r="D456" s="34"/>
      <c r="E456" s="34"/>
      <c r="F456" s="35"/>
      <c r="G456" s="35"/>
      <c r="H456" s="32"/>
      <c r="I456" s="35"/>
      <c r="J456" s="32"/>
      <c r="K456" s="36"/>
      <c r="L456" s="36"/>
      <c r="M456" s="32"/>
      <c r="N456" s="36"/>
      <c r="O456" s="37"/>
      <c r="P456" s="38"/>
      <c r="Q456" s="39"/>
    </row>
    <row r="457">
      <c r="A457" s="31"/>
      <c r="B457" s="32"/>
      <c r="C457" s="33"/>
      <c r="D457" s="34"/>
      <c r="E457" s="34"/>
      <c r="F457" s="35"/>
      <c r="G457" s="35"/>
      <c r="H457" s="32"/>
      <c r="I457" s="35"/>
      <c r="J457" s="32"/>
      <c r="K457" s="36"/>
      <c r="L457" s="36"/>
      <c r="M457" s="32"/>
      <c r="N457" s="36"/>
      <c r="O457" s="37"/>
      <c r="P457" s="38"/>
      <c r="Q457" s="39"/>
    </row>
    <row r="458">
      <c r="A458" s="31"/>
      <c r="B458" s="32"/>
      <c r="C458" s="33"/>
      <c r="D458" s="34"/>
      <c r="E458" s="34"/>
      <c r="F458" s="35"/>
      <c r="G458" s="35"/>
      <c r="H458" s="32"/>
      <c r="I458" s="35"/>
      <c r="J458" s="32"/>
      <c r="K458" s="36"/>
      <c r="L458" s="36"/>
      <c r="M458" s="32"/>
      <c r="N458" s="36"/>
      <c r="O458" s="37"/>
      <c r="P458" s="38"/>
      <c r="Q458" s="39"/>
    </row>
    <row r="459">
      <c r="A459" s="31"/>
      <c r="B459" s="32"/>
      <c r="C459" s="33"/>
      <c r="D459" s="34"/>
      <c r="E459" s="34"/>
      <c r="F459" s="35"/>
      <c r="G459" s="35"/>
      <c r="H459" s="32"/>
      <c r="I459" s="35"/>
      <c r="J459" s="32"/>
      <c r="K459" s="36"/>
      <c r="L459" s="36"/>
      <c r="M459" s="32"/>
      <c r="N459" s="36"/>
      <c r="O459" s="37"/>
      <c r="P459" s="38"/>
      <c r="Q459" s="39"/>
    </row>
    <row r="460">
      <c r="A460" s="31"/>
      <c r="B460" s="32"/>
      <c r="C460" s="33"/>
      <c r="D460" s="34"/>
      <c r="E460" s="34"/>
      <c r="F460" s="35"/>
      <c r="G460" s="35"/>
      <c r="H460" s="32"/>
      <c r="I460" s="35"/>
      <c r="J460" s="32"/>
      <c r="K460" s="36"/>
      <c r="L460" s="36"/>
      <c r="M460" s="32"/>
      <c r="N460" s="36"/>
      <c r="O460" s="37"/>
      <c r="P460" s="38"/>
      <c r="Q460" s="39"/>
    </row>
    <row r="461">
      <c r="A461" s="31"/>
      <c r="B461" s="32"/>
      <c r="C461" s="33"/>
      <c r="D461" s="34"/>
      <c r="E461" s="34"/>
      <c r="F461" s="35"/>
      <c r="G461" s="35"/>
      <c r="H461" s="32"/>
      <c r="I461" s="35"/>
      <c r="J461" s="32"/>
      <c r="K461" s="36"/>
      <c r="L461" s="36"/>
      <c r="M461" s="32"/>
      <c r="N461" s="36"/>
      <c r="O461" s="37"/>
      <c r="P461" s="38"/>
      <c r="Q461" s="39"/>
    </row>
    <row r="462">
      <c r="A462" s="31"/>
      <c r="B462" s="32"/>
      <c r="C462" s="33"/>
      <c r="D462" s="34"/>
      <c r="E462" s="34"/>
      <c r="F462" s="35"/>
      <c r="G462" s="35"/>
      <c r="H462" s="32"/>
      <c r="I462" s="35"/>
      <c r="J462" s="32"/>
      <c r="K462" s="36"/>
      <c r="L462" s="36"/>
      <c r="M462" s="32"/>
      <c r="N462" s="36"/>
      <c r="O462" s="37"/>
      <c r="P462" s="38"/>
      <c r="Q462" s="39"/>
    </row>
    <row r="463">
      <c r="A463" s="31"/>
      <c r="B463" s="32"/>
      <c r="C463" s="33"/>
      <c r="D463" s="34"/>
      <c r="E463" s="34"/>
      <c r="F463" s="35"/>
      <c r="G463" s="35"/>
      <c r="H463" s="32"/>
      <c r="I463" s="35"/>
      <c r="J463" s="32"/>
      <c r="K463" s="36"/>
      <c r="L463" s="36"/>
      <c r="M463" s="32"/>
      <c r="N463" s="36"/>
      <c r="O463" s="37"/>
      <c r="P463" s="38"/>
      <c r="Q463" s="39"/>
    </row>
    <row r="464">
      <c r="A464" s="31"/>
      <c r="B464" s="32"/>
      <c r="C464" s="33"/>
      <c r="D464" s="34"/>
      <c r="E464" s="34"/>
      <c r="F464" s="35"/>
      <c r="G464" s="35"/>
      <c r="H464" s="32"/>
      <c r="I464" s="35"/>
      <c r="J464" s="32"/>
      <c r="K464" s="36"/>
      <c r="L464" s="36"/>
      <c r="M464" s="32"/>
      <c r="N464" s="36"/>
      <c r="O464" s="37"/>
      <c r="P464" s="38"/>
      <c r="Q464" s="39"/>
    </row>
    <row r="465">
      <c r="A465" s="31"/>
      <c r="B465" s="32"/>
      <c r="C465" s="33"/>
      <c r="D465" s="34"/>
      <c r="E465" s="34"/>
      <c r="F465" s="35"/>
      <c r="G465" s="35"/>
      <c r="H465" s="32"/>
      <c r="I465" s="35"/>
      <c r="J465" s="32"/>
      <c r="K465" s="36"/>
      <c r="L465" s="36"/>
      <c r="M465" s="32"/>
      <c r="N465" s="36"/>
      <c r="O465" s="37"/>
      <c r="P465" s="38"/>
      <c r="Q465" s="39"/>
    </row>
    <row r="466">
      <c r="A466" s="31"/>
      <c r="B466" s="32"/>
      <c r="C466" s="33"/>
      <c r="D466" s="34"/>
      <c r="E466" s="34"/>
      <c r="F466" s="35"/>
      <c r="G466" s="35"/>
      <c r="H466" s="32"/>
      <c r="I466" s="35"/>
      <c r="J466" s="32"/>
      <c r="K466" s="36"/>
      <c r="L466" s="36"/>
      <c r="M466" s="32"/>
      <c r="N466" s="36"/>
      <c r="O466" s="37"/>
      <c r="P466" s="38"/>
      <c r="Q466" s="39"/>
    </row>
    <row r="467">
      <c r="A467" s="31"/>
      <c r="B467" s="32"/>
      <c r="C467" s="33"/>
      <c r="D467" s="34"/>
      <c r="E467" s="34"/>
      <c r="F467" s="35"/>
      <c r="G467" s="35"/>
      <c r="H467" s="32"/>
      <c r="I467" s="35"/>
      <c r="J467" s="32"/>
      <c r="K467" s="36"/>
      <c r="L467" s="36"/>
      <c r="M467" s="32"/>
      <c r="N467" s="36"/>
      <c r="O467" s="37"/>
      <c r="P467" s="38"/>
      <c r="Q467" s="39"/>
    </row>
    <row r="468">
      <c r="A468" s="31"/>
      <c r="B468" s="32"/>
      <c r="C468" s="33"/>
      <c r="D468" s="34"/>
      <c r="E468" s="34"/>
      <c r="F468" s="35"/>
      <c r="G468" s="35"/>
      <c r="H468" s="32"/>
      <c r="I468" s="35"/>
      <c r="J468" s="32"/>
      <c r="K468" s="36"/>
      <c r="L468" s="36"/>
      <c r="M468" s="32"/>
      <c r="N468" s="36"/>
      <c r="O468" s="37"/>
      <c r="P468" s="38"/>
      <c r="Q468" s="39"/>
    </row>
    <row r="469">
      <c r="A469" s="31"/>
      <c r="B469" s="32"/>
      <c r="C469" s="33"/>
      <c r="D469" s="34"/>
      <c r="E469" s="34"/>
      <c r="F469" s="35"/>
      <c r="G469" s="35"/>
      <c r="H469" s="32"/>
      <c r="I469" s="35"/>
      <c r="J469" s="32"/>
      <c r="K469" s="36"/>
      <c r="L469" s="36"/>
      <c r="M469" s="32"/>
      <c r="N469" s="36"/>
      <c r="O469" s="37"/>
      <c r="P469" s="38"/>
      <c r="Q469" s="39"/>
    </row>
    <row r="470">
      <c r="A470" s="31"/>
      <c r="B470" s="32"/>
      <c r="C470" s="33"/>
      <c r="D470" s="34"/>
      <c r="E470" s="34"/>
      <c r="F470" s="35"/>
      <c r="G470" s="35"/>
      <c r="H470" s="32"/>
      <c r="I470" s="35"/>
      <c r="J470" s="32"/>
      <c r="K470" s="36"/>
      <c r="L470" s="36"/>
      <c r="M470" s="32"/>
      <c r="N470" s="36"/>
      <c r="O470" s="37"/>
      <c r="P470" s="38"/>
      <c r="Q470" s="39"/>
    </row>
    <row r="471">
      <c r="A471" s="31"/>
      <c r="B471" s="32"/>
      <c r="C471" s="33"/>
      <c r="D471" s="34"/>
      <c r="E471" s="34"/>
      <c r="F471" s="35"/>
      <c r="G471" s="35"/>
      <c r="H471" s="32"/>
      <c r="I471" s="35"/>
      <c r="J471" s="32"/>
      <c r="K471" s="36"/>
      <c r="L471" s="36"/>
      <c r="M471" s="32"/>
      <c r="N471" s="36"/>
      <c r="O471" s="37"/>
      <c r="P471" s="38"/>
      <c r="Q471" s="39"/>
    </row>
    <row r="472">
      <c r="A472" s="31"/>
      <c r="B472" s="32"/>
      <c r="C472" s="33"/>
      <c r="D472" s="34"/>
      <c r="E472" s="34"/>
      <c r="F472" s="35"/>
      <c r="G472" s="35"/>
      <c r="H472" s="32"/>
      <c r="I472" s="35"/>
      <c r="J472" s="32"/>
      <c r="K472" s="36"/>
      <c r="L472" s="36"/>
      <c r="M472" s="32"/>
      <c r="N472" s="36"/>
      <c r="O472" s="37"/>
      <c r="P472" s="38"/>
      <c r="Q472" s="39"/>
    </row>
    <row r="473">
      <c r="A473" s="31"/>
      <c r="B473" s="32"/>
      <c r="C473" s="33"/>
      <c r="D473" s="34"/>
      <c r="E473" s="34"/>
      <c r="F473" s="35"/>
      <c r="G473" s="35"/>
      <c r="H473" s="32"/>
      <c r="I473" s="35"/>
      <c r="J473" s="32"/>
      <c r="K473" s="36"/>
      <c r="L473" s="36"/>
      <c r="M473" s="32"/>
      <c r="N473" s="36"/>
      <c r="O473" s="37"/>
      <c r="P473" s="38"/>
      <c r="Q473" s="39"/>
    </row>
    <row r="474">
      <c r="A474" s="31"/>
      <c r="B474" s="32"/>
      <c r="C474" s="33"/>
      <c r="D474" s="34"/>
      <c r="E474" s="34"/>
      <c r="F474" s="35"/>
      <c r="G474" s="35"/>
      <c r="H474" s="32"/>
      <c r="I474" s="35"/>
      <c r="J474" s="32"/>
      <c r="K474" s="36"/>
      <c r="L474" s="36"/>
      <c r="M474" s="32"/>
      <c r="N474" s="36"/>
      <c r="O474" s="37"/>
      <c r="P474" s="38"/>
      <c r="Q474" s="39"/>
    </row>
    <row r="475">
      <c r="A475" s="31"/>
      <c r="B475" s="32"/>
      <c r="C475" s="33"/>
      <c r="D475" s="34"/>
      <c r="E475" s="34"/>
      <c r="F475" s="35"/>
      <c r="G475" s="35"/>
      <c r="H475" s="32"/>
      <c r="I475" s="35"/>
      <c r="J475" s="32"/>
      <c r="K475" s="36"/>
      <c r="L475" s="36"/>
      <c r="M475" s="32"/>
      <c r="N475" s="36"/>
      <c r="O475" s="37"/>
      <c r="P475" s="38"/>
      <c r="Q475" s="39"/>
    </row>
    <row r="476">
      <c r="A476" s="31"/>
      <c r="B476" s="32"/>
      <c r="C476" s="33"/>
      <c r="D476" s="34"/>
      <c r="E476" s="34"/>
      <c r="F476" s="35"/>
      <c r="G476" s="35"/>
      <c r="H476" s="32"/>
      <c r="I476" s="35"/>
      <c r="J476" s="32"/>
      <c r="K476" s="36"/>
      <c r="L476" s="36"/>
      <c r="M476" s="32"/>
      <c r="N476" s="36"/>
      <c r="O476" s="37"/>
      <c r="P476" s="38"/>
      <c r="Q476" s="39"/>
    </row>
    <row r="477">
      <c r="A477" s="31"/>
      <c r="B477" s="32"/>
      <c r="C477" s="33"/>
      <c r="D477" s="34"/>
      <c r="E477" s="34"/>
      <c r="F477" s="35"/>
      <c r="G477" s="35"/>
      <c r="H477" s="32"/>
      <c r="I477" s="35"/>
      <c r="J477" s="32"/>
      <c r="K477" s="36"/>
      <c r="L477" s="36"/>
      <c r="M477" s="32"/>
      <c r="N477" s="36"/>
      <c r="O477" s="37"/>
      <c r="P477" s="38"/>
      <c r="Q477" s="39"/>
    </row>
    <row r="478">
      <c r="A478" s="31"/>
      <c r="B478" s="32"/>
      <c r="C478" s="33"/>
      <c r="D478" s="34"/>
      <c r="E478" s="34"/>
      <c r="F478" s="35"/>
      <c r="G478" s="35"/>
      <c r="H478" s="32"/>
      <c r="I478" s="35"/>
      <c r="J478" s="32"/>
      <c r="K478" s="36"/>
      <c r="L478" s="36"/>
      <c r="M478" s="32"/>
      <c r="N478" s="36"/>
      <c r="O478" s="37"/>
      <c r="P478" s="38"/>
      <c r="Q478" s="39"/>
    </row>
    <row r="479">
      <c r="A479" s="31"/>
      <c r="B479" s="32"/>
      <c r="C479" s="33"/>
      <c r="D479" s="34"/>
      <c r="E479" s="34"/>
      <c r="F479" s="35"/>
      <c r="G479" s="35"/>
      <c r="H479" s="32"/>
      <c r="I479" s="35"/>
      <c r="J479" s="32"/>
      <c r="K479" s="36"/>
      <c r="L479" s="36"/>
      <c r="M479" s="32"/>
      <c r="N479" s="36"/>
      <c r="O479" s="37"/>
      <c r="P479" s="38"/>
      <c r="Q479" s="39"/>
    </row>
    <row r="480">
      <c r="A480" s="31"/>
      <c r="B480" s="32"/>
      <c r="C480" s="33"/>
      <c r="D480" s="34"/>
      <c r="E480" s="34"/>
      <c r="F480" s="35"/>
      <c r="G480" s="35"/>
      <c r="H480" s="32"/>
      <c r="I480" s="35"/>
      <c r="J480" s="32"/>
      <c r="K480" s="36"/>
      <c r="L480" s="36"/>
      <c r="M480" s="32"/>
      <c r="N480" s="36"/>
      <c r="O480" s="37"/>
      <c r="P480" s="38"/>
      <c r="Q480" s="39"/>
    </row>
    <row r="481">
      <c r="A481" s="31"/>
      <c r="B481" s="32"/>
      <c r="C481" s="33"/>
      <c r="D481" s="34"/>
      <c r="E481" s="34"/>
      <c r="F481" s="35"/>
      <c r="G481" s="35"/>
      <c r="H481" s="32"/>
      <c r="I481" s="35"/>
      <c r="J481" s="32"/>
      <c r="K481" s="36"/>
      <c r="L481" s="36"/>
      <c r="M481" s="32"/>
      <c r="N481" s="36"/>
      <c r="O481" s="37"/>
      <c r="P481" s="38"/>
      <c r="Q481" s="39"/>
    </row>
    <row r="482">
      <c r="A482" s="31"/>
      <c r="B482" s="32"/>
      <c r="C482" s="33"/>
      <c r="D482" s="34"/>
      <c r="E482" s="34"/>
      <c r="F482" s="35"/>
      <c r="G482" s="35"/>
      <c r="H482" s="32"/>
      <c r="I482" s="35"/>
      <c r="J482" s="32"/>
      <c r="K482" s="36"/>
      <c r="L482" s="36"/>
      <c r="M482" s="32"/>
      <c r="N482" s="36"/>
      <c r="O482" s="37"/>
      <c r="P482" s="38"/>
      <c r="Q482" s="39"/>
    </row>
    <row r="483">
      <c r="A483" s="31"/>
      <c r="B483" s="32"/>
      <c r="C483" s="33"/>
      <c r="D483" s="34"/>
      <c r="E483" s="34"/>
      <c r="F483" s="35"/>
      <c r="G483" s="35"/>
      <c r="H483" s="32"/>
      <c r="I483" s="35"/>
      <c r="J483" s="32"/>
      <c r="K483" s="36"/>
      <c r="L483" s="36"/>
      <c r="M483" s="32"/>
      <c r="N483" s="36"/>
      <c r="O483" s="37"/>
      <c r="P483" s="38"/>
      <c r="Q483" s="39"/>
    </row>
    <row r="484">
      <c r="A484" s="31"/>
      <c r="B484" s="32"/>
      <c r="C484" s="33"/>
      <c r="D484" s="34"/>
      <c r="E484" s="34"/>
      <c r="F484" s="35"/>
      <c r="G484" s="35"/>
      <c r="H484" s="32"/>
      <c r="I484" s="35"/>
      <c r="J484" s="32"/>
      <c r="K484" s="36"/>
      <c r="L484" s="36"/>
      <c r="M484" s="32"/>
      <c r="N484" s="36"/>
      <c r="O484" s="37"/>
      <c r="P484" s="38"/>
      <c r="Q484" s="39"/>
    </row>
    <row r="485">
      <c r="A485" s="31"/>
      <c r="B485" s="32"/>
      <c r="C485" s="33"/>
      <c r="D485" s="34"/>
      <c r="E485" s="34"/>
      <c r="F485" s="35"/>
      <c r="G485" s="35"/>
      <c r="H485" s="32"/>
      <c r="I485" s="35"/>
      <c r="J485" s="32"/>
      <c r="K485" s="36"/>
      <c r="L485" s="36"/>
      <c r="M485" s="32"/>
      <c r="N485" s="36"/>
      <c r="O485" s="37"/>
      <c r="P485" s="38"/>
      <c r="Q485" s="39"/>
    </row>
    <row r="486">
      <c r="A486" s="31"/>
      <c r="B486" s="32"/>
      <c r="C486" s="33"/>
      <c r="D486" s="34"/>
      <c r="E486" s="34"/>
      <c r="F486" s="35"/>
      <c r="G486" s="35"/>
      <c r="H486" s="32"/>
      <c r="I486" s="35"/>
      <c r="J486" s="32"/>
      <c r="K486" s="36"/>
      <c r="L486" s="36"/>
      <c r="M486" s="32"/>
      <c r="N486" s="36"/>
      <c r="O486" s="37"/>
      <c r="P486" s="38"/>
      <c r="Q486" s="39"/>
    </row>
    <row r="487">
      <c r="A487" s="31"/>
      <c r="B487" s="32"/>
      <c r="C487" s="33"/>
      <c r="D487" s="34"/>
      <c r="E487" s="34"/>
      <c r="F487" s="35"/>
      <c r="G487" s="35"/>
      <c r="H487" s="32"/>
      <c r="I487" s="35"/>
      <c r="J487" s="32"/>
      <c r="K487" s="36"/>
      <c r="L487" s="36"/>
      <c r="M487" s="32"/>
      <c r="N487" s="36"/>
      <c r="O487" s="37"/>
      <c r="P487" s="38"/>
      <c r="Q487" s="39"/>
    </row>
    <row r="488">
      <c r="A488" s="31"/>
      <c r="B488" s="32"/>
      <c r="C488" s="33"/>
      <c r="D488" s="34"/>
      <c r="E488" s="34"/>
      <c r="F488" s="35"/>
      <c r="G488" s="35"/>
      <c r="H488" s="32"/>
      <c r="I488" s="35"/>
      <c r="J488" s="32"/>
      <c r="K488" s="36"/>
      <c r="L488" s="36"/>
      <c r="M488" s="32"/>
      <c r="N488" s="36"/>
      <c r="O488" s="37"/>
      <c r="P488" s="38"/>
      <c r="Q488" s="39"/>
    </row>
    <row r="489">
      <c r="A489" s="31"/>
      <c r="B489" s="32"/>
      <c r="C489" s="33"/>
      <c r="D489" s="34"/>
      <c r="E489" s="34"/>
      <c r="F489" s="35"/>
      <c r="G489" s="35"/>
      <c r="H489" s="32"/>
      <c r="I489" s="35"/>
      <c r="J489" s="32"/>
      <c r="K489" s="36"/>
      <c r="L489" s="36"/>
      <c r="M489" s="32"/>
      <c r="N489" s="36"/>
      <c r="O489" s="37"/>
      <c r="P489" s="38"/>
      <c r="Q489" s="39"/>
    </row>
    <row r="490">
      <c r="A490" s="31"/>
      <c r="B490" s="32"/>
      <c r="C490" s="33"/>
      <c r="D490" s="34"/>
      <c r="E490" s="34"/>
      <c r="F490" s="35"/>
      <c r="G490" s="35"/>
      <c r="H490" s="32"/>
      <c r="I490" s="35"/>
      <c r="J490" s="32"/>
      <c r="K490" s="36"/>
      <c r="L490" s="36"/>
      <c r="M490" s="32"/>
      <c r="N490" s="36"/>
      <c r="O490" s="37"/>
      <c r="P490" s="38"/>
      <c r="Q490" s="39"/>
    </row>
    <row r="491">
      <c r="A491" s="31"/>
      <c r="B491" s="32"/>
      <c r="C491" s="33"/>
      <c r="D491" s="34"/>
      <c r="E491" s="34"/>
      <c r="F491" s="35"/>
      <c r="G491" s="35"/>
      <c r="H491" s="32"/>
      <c r="I491" s="35"/>
      <c r="J491" s="32"/>
      <c r="K491" s="36"/>
      <c r="L491" s="36"/>
      <c r="M491" s="32"/>
      <c r="N491" s="36"/>
      <c r="O491" s="37"/>
      <c r="P491" s="38"/>
      <c r="Q491" s="39"/>
    </row>
    <row r="492">
      <c r="A492" s="31"/>
      <c r="B492" s="32"/>
      <c r="C492" s="33"/>
      <c r="D492" s="34"/>
      <c r="E492" s="34"/>
      <c r="F492" s="35"/>
      <c r="G492" s="35"/>
      <c r="H492" s="32"/>
      <c r="I492" s="35"/>
      <c r="J492" s="32"/>
      <c r="K492" s="36"/>
      <c r="L492" s="36"/>
      <c r="M492" s="32"/>
      <c r="N492" s="36"/>
      <c r="O492" s="37"/>
      <c r="P492" s="38"/>
      <c r="Q492" s="39"/>
    </row>
    <row r="493">
      <c r="A493" s="31"/>
      <c r="B493" s="32"/>
      <c r="C493" s="33"/>
      <c r="D493" s="34"/>
      <c r="E493" s="34"/>
      <c r="F493" s="35"/>
      <c r="G493" s="35"/>
      <c r="H493" s="32"/>
      <c r="I493" s="35"/>
      <c r="J493" s="32"/>
      <c r="K493" s="36"/>
      <c r="L493" s="36"/>
      <c r="M493" s="32"/>
      <c r="N493" s="36"/>
      <c r="O493" s="37"/>
      <c r="P493" s="38"/>
      <c r="Q493" s="39"/>
    </row>
    <row r="494">
      <c r="A494" s="31"/>
      <c r="B494" s="32"/>
      <c r="C494" s="33"/>
      <c r="D494" s="34"/>
      <c r="E494" s="34"/>
      <c r="F494" s="35"/>
      <c r="G494" s="35"/>
      <c r="H494" s="32"/>
      <c r="I494" s="35"/>
      <c r="J494" s="32"/>
      <c r="K494" s="36"/>
      <c r="L494" s="36"/>
      <c r="M494" s="32"/>
      <c r="N494" s="36"/>
      <c r="O494" s="37"/>
      <c r="P494" s="38"/>
      <c r="Q494" s="39"/>
    </row>
    <row r="495">
      <c r="A495" s="31"/>
      <c r="B495" s="32"/>
      <c r="C495" s="33"/>
      <c r="D495" s="34"/>
      <c r="E495" s="34"/>
      <c r="F495" s="35"/>
      <c r="G495" s="35"/>
      <c r="H495" s="32"/>
      <c r="I495" s="35"/>
      <c r="J495" s="32"/>
      <c r="K495" s="36"/>
      <c r="L495" s="36"/>
      <c r="M495" s="32"/>
      <c r="N495" s="36"/>
      <c r="O495" s="37"/>
      <c r="P495" s="38"/>
      <c r="Q495" s="39"/>
    </row>
    <row r="496">
      <c r="A496" s="31"/>
      <c r="B496" s="32"/>
      <c r="C496" s="33"/>
      <c r="D496" s="34"/>
      <c r="E496" s="34"/>
      <c r="F496" s="35"/>
      <c r="G496" s="35"/>
      <c r="H496" s="32"/>
      <c r="I496" s="35"/>
      <c r="J496" s="32"/>
      <c r="K496" s="36"/>
      <c r="L496" s="36"/>
      <c r="M496" s="32"/>
      <c r="N496" s="36"/>
      <c r="O496" s="37"/>
      <c r="P496" s="38"/>
      <c r="Q496" s="39"/>
    </row>
    <row r="497">
      <c r="A497" s="31"/>
      <c r="B497" s="32"/>
      <c r="C497" s="33"/>
      <c r="D497" s="34"/>
      <c r="E497" s="34"/>
      <c r="F497" s="35"/>
      <c r="G497" s="35"/>
      <c r="H497" s="32"/>
      <c r="I497" s="35"/>
      <c r="J497" s="32"/>
      <c r="K497" s="36"/>
      <c r="L497" s="36"/>
      <c r="M497" s="32"/>
      <c r="N497" s="36"/>
      <c r="O497" s="37"/>
      <c r="P497" s="38"/>
      <c r="Q497" s="39"/>
    </row>
    <row r="498">
      <c r="A498" s="31"/>
      <c r="B498" s="32"/>
      <c r="C498" s="33"/>
      <c r="D498" s="34"/>
      <c r="E498" s="34"/>
      <c r="F498" s="35"/>
      <c r="G498" s="35"/>
      <c r="H498" s="32"/>
      <c r="I498" s="35"/>
      <c r="J498" s="32"/>
      <c r="K498" s="36"/>
      <c r="L498" s="36"/>
      <c r="M498" s="32"/>
      <c r="N498" s="36"/>
      <c r="O498" s="37"/>
      <c r="P498" s="38"/>
      <c r="Q498" s="39"/>
    </row>
    <row r="499">
      <c r="A499" s="31"/>
      <c r="B499" s="32"/>
      <c r="C499" s="33"/>
      <c r="D499" s="34"/>
      <c r="E499" s="34"/>
      <c r="F499" s="35"/>
      <c r="G499" s="35"/>
      <c r="H499" s="32"/>
      <c r="I499" s="35"/>
      <c r="J499" s="32"/>
      <c r="K499" s="36"/>
      <c r="L499" s="36"/>
      <c r="M499" s="32"/>
      <c r="N499" s="36"/>
      <c r="O499" s="37"/>
      <c r="P499" s="38"/>
      <c r="Q499" s="39"/>
    </row>
    <row r="500">
      <c r="A500" s="31"/>
      <c r="B500" s="32"/>
      <c r="C500" s="33"/>
      <c r="D500" s="34"/>
      <c r="E500" s="34"/>
      <c r="F500" s="35"/>
      <c r="G500" s="35"/>
      <c r="H500" s="32"/>
      <c r="I500" s="35"/>
      <c r="J500" s="32"/>
      <c r="K500" s="36"/>
      <c r="L500" s="36"/>
      <c r="M500" s="32"/>
      <c r="N500" s="36"/>
      <c r="O500" s="37"/>
      <c r="P500" s="38"/>
      <c r="Q500" s="39"/>
    </row>
    <row r="501">
      <c r="A501" s="31"/>
      <c r="B501" s="32"/>
      <c r="C501" s="33"/>
      <c r="D501" s="34"/>
      <c r="E501" s="34"/>
      <c r="F501" s="35"/>
      <c r="G501" s="35"/>
      <c r="H501" s="32"/>
      <c r="I501" s="35"/>
      <c r="J501" s="32"/>
      <c r="K501" s="36"/>
      <c r="L501" s="36"/>
      <c r="M501" s="32"/>
      <c r="N501" s="36"/>
      <c r="O501" s="37"/>
      <c r="P501" s="38"/>
      <c r="Q501" s="39"/>
    </row>
    <row r="502">
      <c r="A502" s="31"/>
      <c r="B502" s="32"/>
      <c r="C502" s="33"/>
      <c r="D502" s="34"/>
      <c r="E502" s="34"/>
      <c r="F502" s="35"/>
      <c r="G502" s="35"/>
      <c r="H502" s="32"/>
      <c r="I502" s="35"/>
      <c r="J502" s="32"/>
      <c r="K502" s="36"/>
      <c r="L502" s="36"/>
      <c r="M502" s="32"/>
      <c r="N502" s="36"/>
      <c r="O502" s="37"/>
      <c r="P502" s="38"/>
      <c r="Q502" s="39"/>
    </row>
    <row r="503">
      <c r="A503" s="31"/>
      <c r="B503" s="32"/>
      <c r="C503" s="33"/>
      <c r="D503" s="34"/>
      <c r="E503" s="34"/>
      <c r="F503" s="35"/>
      <c r="G503" s="35"/>
      <c r="H503" s="32"/>
      <c r="I503" s="35"/>
      <c r="J503" s="32"/>
      <c r="K503" s="36"/>
      <c r="L503" s="36"/>
      <c r="M503" s="32"/>
      <c r="N503" s="36"/>
      <c r="O503" s="37"/>
      <c r="P503" s="38"/>
      <c r="Q503" s="39"/>
    </row>
    <row r="504">
      <c r="A504" s="31"/>
      <c r="B504" s="32"/>
      <c r="C504" s="33"/>
      <c r="D504" s="34"/>
      <c r="E504" s="34"/>
      <c r="F504" s="35"/>
      <c r="G504" s="35"/>
      <c r="H504" s="32"/>
      <c r="I504" s="35"/>
      <c r="J504" s="32"/>
      <c r="K504" s="36"/>
      <c r="L504" s="36"/>
      <c r="M504" s="32"/>
      <c r="N504" s="36"/>
      <c r="O504" s="37"/>
      <c r="P504" s="38"/>
      <c r="Q504" s="39"/>
    </row>
    <row r="505">
      <c r="A505" s="31"/>
      <c r="B505" s="32"/>
      <c r="C505" s="33"/>
      <c r="D505" s="34"/>
      <c r="E505" s="34"/>
      <c r="F505" s="35"/>
      <c r="G505" s="35"/>
      <c r="H505" s="32"/>
      <c r="I505" s="35"/>
      <c r="J505" s="32"/>
      <c r="K505" s="36"/>
      <c r="L505" s="36"/>
      <c r="M505" s="32"/>
      <c r="N505" s="36"/>
      <c r="O505" s="37"/>
      <c r="P505" s="38"/>
      <c r="Q505" s="39"/>
    </row>
    <row r="506">
      <c r="A506" s="31"/>
      <c r="B506" s="32"/>
      <c r="C506" s="33"/>
      <c r="D506" s="34"/>
      <c r="E506" s="34"/>
      <c r="F506" s="35"/>
      <c r="G506" s="35"/>
      <c r="H506" s="32"/>
      <c r="I506" s="35"/>
      <c r="J506" s="32"/>
      <c r="K506" s="36"/>
      <c r="L506" s="36"/>
      <c r="M506" s="32"/>
      <c r="N506" s="36"/>
      <c r="O506" s="37"/>
      <c r="P506" s="38"/>
      <c r="Q506" s="39"/>
    </row>
    <row r="507">
      <c r="A507" s="31"/>
      <c r="B507" s="32"/>
      <c r="C507" s="33"/>
      <c r="D507" s="34"/>
      <c r="E507" s="34"/>
      <c r="F507" s="35"/>
      <c r="G507" s="35"/>
      <c r="H507" s="32"/>
      <c r="I507" s="35"/>
      <c r="J507" s="32"/>
      <c r="K507" s="36"/>
      <c r="L507" s="36"/>
      <c r="M507" s="32"/>
      <c r="N507" s="36"/>
      <c r="O507" s="37"/>
      <c r="P507" s="38"/>
      <c r="Q507" s="39"/>
    </row>
    <row r="508">
      <c r="A508" s="31"/>
      <c r="B508" s="32"/>
      <c r="C508" s="33"/>
      <c r="D508" s="34"/>
      <c r="E508" s="34"/>
      <c r="F508" s="35"/>
      <c r="G508" s="35"/>
      <c r="H508" s="32"/>
      <c r="I508" s="35"/>
      <c r="J508" s="32"/>
      <c r="K508" s="36"/>
      <c r="L508" s="36"/>
      <c r="M508" s="32"/>
      <c r="N508" s="36"/>
      <c r="O508" s="37"/>
      <c r="P508" s="38"/>
      <c r="Q508" s="39"/>
    </row>
    <row r="509">
      <c r="A509" s="31"/>
      <c r="B509" s="32"/>
      <c r="C509" s="33"/>
      <c r="D509" s="34"/>
      <c r="E509" s="34"/>
      <c r="F509" s="35"/>
      <c r="G509" s="35"/>
      <c r="H509" s="32"/>
      <c r="I509" s="35"/>
      <c r="J509" s="32"/>
      <c r="K509" s="36"/>
      <c r="L509" s="36"/>
      <c r="M509" s="32"/>
      <c r="N509" s="36"/>
      <c r="O509" s="37"/>
      <c r="P509" s="38"/>
      <c r="Q509" s="39"/>
    </row>
    <row r="510">
      <c r="A510" s="31"/>
      <c r="B510" s="32"/>
      <c r="C510" s="33"/>
      <c r="D510" s="34"/>
      <c r="E510" s="34"/>
      <c r="F510" s="35"/>
      <c r="G510" s="35"/>
      <c r="H510" s="32"/>
      <c r="I510" s="35"/>
      <c r="J510" s="32"/>
      <c r="K510" s="36"/>
      <c r="L510" s="36"/>
      <c r="M510" s="32"/>
      <c r="N510" s="36"/>
      <c r="O510" s="37"/>
      <c r="P510" s="38"/>
      <c r="Q510" s="39"/>
    </row>
    <row r="511">
      <c r="A511" s="31"/>
      <c r="B511" s="32"/>
      <c r="C511" s="33"/>
      <c r="D511" s="34"/>
      <c r="E511" s="34"/>
      <c r="F511" s="35"/>
      <c r="G511" s="35"/>
      <c r="H511" s="32"/>
      <c r="I511" s="35"/>
      <c r="J511" s="32"/>
      <c r="K511" s="36"/>
      <c r="L511" s="36"/>
      <c r="M511" s="32"/>
      <c r="N511" s="36"/>
      <c r="O511" s="37"/>
      <c r="P511" s="38"/>
      <c r="Q511" s="39"/>
    </row>
    <row r="512">
      <c r="A512" s="31"/>
      <c r="B512" s="32"/>
      <c r="C512" s="33"/>
      <c r="D512" s="34"/>
      <c r="E512" s="34"/>
      <c r="F512" s="35"/>
      <c r="G512" s="35"/>
      <c r="H512" s="32"/>
      <c r="I512" s="35"/>
      <c r="J512" s="32"/>
      <c r="K512" s="36"/>
      <c r="L512" s="36"/>
      <c r="M512" s="32"/>
      <c r="N512" s="36"/>
      <c r="O512" s="37"/>
      <c r="P512" s="38"/>
      <c r="Q512" s="39"/>
    </row>
    <row r="513">
      <c r="A513" s="31"/>
      <c r="B513" s="32"/>
      <c r="C513" s="33"/>
      <c r="D513" s="34"/>
      <c r="E513" s="34"/>
      <c r="F513" s="35"/>
      <c r="G513" s="35"/>
      <c r="H513" s="32"/>
      <c r="I513" s="35"/>
      <c r="J513" s="32"/>
      <c r="K513" s="36"/>
      <c r="L513" s="36"/>
      <c r="M513" s="32"/>
      <c r="N513" s="36"/>
      <c r="O513" s="37"/>
      <c r="P513" s="38"/>
      <c r="Q513" s="39"/>
    </row>
    <row r="514">
      <c r="A514" s="31"/>
      <c r="B514" s="32"/>
      <c r="C514" s="33"/>
      <c r="D514" s="34"/>
      <c r="E514" s="34"/>
      <c r="F514" s="35"/>
      <c r="G514" s="35"/>
      <c r="H514" s="32"/>
      <c r="I514" s="35"/>
      <c r="J514" s="32"/>
      <c r="K514" s="36"/>
      <c r="L514" s="36"/>
      <c r="M514" s="32"/>
      <c r="N514" s="36"/>
      <c r="O514" s="37"/>
      <c r="P514" s="38"/>
      <c r="Q514" s="39"/>
    </row>
    <row r="515">
      <c r="A515" s="31"/>
      <c r="B515" s="32"/>
      <c r="C515" s="33"/>
      <c r="D515" s="34"/>
      <c r="E515" s="34"/>
      <c r="F515" s="35"/>
      <c r="G515" s="35"/>
      <c r="H515" s="32"/>
      <c r="I515" s="35"/>
      <c r="J515" s="32"/>
      <c r="K515" s="36"/>
      <c r="L515" s="36"/>
      <c r="M515" s="32"/>
      <c r="N515" s="36"/>
      <c r="O515" s="37"/>
      <c r="P515" s="38"/>
      <c r="Q515" s="39"/>
    </row>
    <row r="516">
      <c r="A516" s="31"/>
      <c r="B516" s="32"/>
      <c r="C516" s="33"/>
      <c r="D516" s="34"/>
      <c r="E516" s="34"/>
      <c r="F516" s="35"/>
      <c r="G516" s="35"/>
      <c r="H516" s="32"/>
      <c r="I516" s="35"/>
      <c r="J516" s="32"/>
      <c r="K516" s="36"/>
      <c r="L516" s="36"/>
      <c r="M516" s="32"/>
      <c r="N516" s="36"/>
      <c r="O516" s="37"/>
      <c r="P516" s="38"/>
      <c r="Q516" s="39"/>
    </row>
    <row r="517">
      <c r="A517" s="31"/>
      <c r="B517" s="32"/>
      <c r="C517" s="33"/>
      <c r="D517" s="34"/>
      <c r="E517" s="34"/>
      <c r="F517" s="35"/>
      <c r="G517" s="35"/>
      <c r="H517" s="32"/>
      <c r="I517" s="35"/>
      <c r="J517" s="32"/>
      <c r="K517" s="36"/>
      <c r="L517" s="36"/>
      <c r="M517" s="32"/>
      <c r="N517" s="36"/>
      <c r="O517" s="37"/>
      <c r="P517" s="38"/>
      <c r="Q517" s="39"/>
    </row>
    <row r="518">
      <c r="A518" s="31"/>
      <c r="B518" s="32"/>
      <c r="C518" s="33"/>
      <c r="D518" s="34"/>
      <c r="E518" s="34"/>
      <c r="F518" s="35"/>
      <c r="G518" s="35"/>
      <c r="H518" s="32"/>
      <c r="I518" s="35"/>
      <c r="J518" s="32"/>
      <c r="K518" s="36"/>
      <c r="L518" s="36"/>
      <c r="M518" s="32"/>
      <c r="N518" s="36"/>
      <c r="O518" s="37"/>
      <c r="P518" s="38"/>
      <c r="Q518" s="39"/>
    </row>
    <row r="519">
      <c r="A519" s="31"/>
      <c r="B519" s="32"/>
      <c r="C519" s="33"/>
      <c r="D519" s="34"/>
      <c r="E519" s="34"/>
      <c r="F519" s="35"/>
      <c r="G519" s="35"/>
      <c r="H519" s="32"/>
      <c r="I519" s="35"/>
      <c r="J519" s="32"/>
      <c r="K519" s="36"/>
      <c r="L519" s="36"/>
      <c r="M519" s="32"/>
      <c r="N519" s="36"/>
      <c r="O519" s="37"/>
      <c r="P519" s="38"/>
      <c r="Q519" s="39"/>
    </row>
    <row r="520">
      <c r="A520" s="31"/>
      <c r="B520" s="32"/>
      <c r="C520" s="33"/>
      <c r="D520" s="34"/>
      <c r="E520" s="34"/>
      <c r="F520" s="35"/>
      <c r="G520" s="35"/>
      <c r="H520" s="32"/>
      <c r="I520" s="35"/>
      <c r="J520" s="32"/>
      <c r="K520" s="36"/>
      <c r="L520" s="36"/>
      <c r="M520" s="32"/>
      <c r="N520" s="36"/>
      <c r="O520" s="37"/>
      <c r="P520" s="38"/>
      <c r="Q520" s="39"/>
    </row>
    <row r="521">
      <c r="A521" s="31"/>
      <c r="B521" s="32"/>
      <c r="C521" s="33"/>
      <c r="D521" s="34"/>
      <c r="E521" s="34"/>
      <c r="F521" s="35"/>
      <c r="G521" s="35"/>
      <c r="H521" s="32"/>
      <c r="I521" s="35"/>
      <c r="J521" s="32"/>
      <c r="K521" s="36"/>
      <c r="L521" s="36"/>
      <c r="M521" s="32"/>
      <c r="N521" s="36"/>
      <c r="O521" s="37"/>
      <c r="P521" s="38"/>
      <c r="Q521" s="39"/>
    </row>
    <row r="522">
      <c r="A522" s="31"/>
      <c r="B522" s="32"/>
      <c r="C522" s="33"/>
      <c r="D522" s="34"/>
      <c r="E522" s="34"/>
      <c r="F522" s="35"/>
      <c r="G522" s="35"/>
      <c r="H522" s="32"/>
      <c r="I522" s="35"/>
      <c r="J522" s="32"/>
      <c r="K522" s="36"/>
      <c r="L522" s="36"/>
      <c r="M522" s="32"/>
      <c r="N522" s="36"/>
      <c r="O522" s="37"/>
      <c r="P522" s="38"/>
      <c r="Q522" s="39"/>
    </row>
    <row r="523">
      <c r="A523" s="31"/>
      <c r="B523" s="32"/>
      <c r="C523" s="33"/>
      <c r="D523" s="34"/>
      <c r="E523" s="34"/>
      <c r="F523" s="35"/>
      <c r="G523" s="35"/>
      <c r="H523" s="32"/>
      <c r="I523" s="35"/>
      <c r="J523" s="32"/>
      <c r="K523" s="36"/>
      <c r="L523" s="36"/>
      <c r="M523" s="32"/>
      <c r="N523" s="36"/>
      <c r="O523" s="37"/>
      <c r="P523" s="38"/>
      <c r="Q523" s="39"/>
    </row>
    <row r="524">
      <c r="A524" s="31"/>
      <c r="B524" s="32"/>
      <c r="C524" s="33"/>
      <c r="D524" s="34"/>
      <c r="E524" s="34"/>
      <c r="F524" s="35"/>
      <c r="G524" s="35"/>
      <c r="H524" s="32"/>
      <c r="I524" s="35"/>
      <c r="J524" s="32"/>
      <c r="K524" s="36"/>
      <c r="L524" s="36"/>
      <c r="M524" s="32"/>
      <c r="N524" s="36"/>
      <c r="O524" s="37"/>
      <c r="P524" s="38"/>
      <c r="Q524" s="39"/>
    </row>
    <row r="525">
      <c r="A525" s="31"/>
      <c r="B525" s="32"/>
      <c r="C525" s="33"/>
      <c r="D525" s="34"/>
      <c r="E525" s="34"/>
      <c r="F525" s="35"/>
      <c r="G525" s="35"/>
      <c r="H525" s="32"/>
      <c r="I525" s="35"/>
      <c r="J525" s="32"/>
      <c r="K525" s="36"/>
      <c r="L525" s="36"/>
      <c r="M525" s="32"/>
      <c r="N525" s="36"/>
      <c r="O525" s="37"/>
      <c r="P525" s="38"/>
      <c r="Q525" s="39"/>
    </row>
    <row r="526">
      <c r="A526" s="31"/>
      <c r="B526" s="32"/>
      <c r="C526" s="33"/>
      <c r="D526" s="34"/>
      <c r="E526" s="34"/>
      <c r="F526" s="35"/>
      <c r="G526" s="35"/>
      <c r="H526" s="32"/>
      <c r="I526" s="35"/>
      <c r="J526" s="32"/>
      <c r="K526" s="36"/>
      <c r="L526" s="36"/>
      <c r="M526" s="32"/>
      <c r="N526" s="36"/>
      <c r="O526" s="37"/>
      <c r="P526" s="38"/>
      <c r="Q526" s="39"/>
    </row>
    <row r="527">
      <c r="A527" s="31"/>
      <c r="B527" s="32"/>
      <c r="C527" s="33"/>
      <c r="D527" s="34"/>
      <c r="E527" s="34"/>
      <c r="F527" s="35"/>
      <c r="G527" s="35"/>
      <c r="H527" s="32"/>
      <c r="I527" s="35"/>
      <c r="J527" s="32"/>
      <c r="K527" s="36"/>
      <c r="L527" s="36"/>
      <c r="M527" s="32"/>
      <c r="N527" s="36"/>
      <c r="O527" s="37"/>
      <c r="P527" s="38"/>
      <c r="Q527" s="39"/>
    </row>
    <row r="528">
      <c r="A528" s="31"/>
      <c r="B528" s="32"/>
      <c r="C528" s="33"/>
      <c r="D528" s="34"/>
      <c r="E528" s="34"/>
      <c r="F528" s="35"/>
      <c r="G528" s="35"/>
      <c r="H528" s="32"/>
      <c r="I528" s="35"/>
      <c r="J528" s="32"/>
      <c r="K528" s="36"/>
      <c r="L528" s="36"/>
      <c r="M528" s="32"/>
      <c r="N528" s="36"/>
      <c r="O528" s="37"/>
      <c r="P528" s="38"/>
      <c r="Q528" s="39"/>
    </row>
    <row r="529">
      <c r="A529" s="31"/>
      <c r="B529" s="32"/>
      <c r="C529" s="33"/>
      <c r="D529" s="34"/>
      <c r="E529" s="34"/>
      <c r="F529" s="35"/>
      <c r="G529" s="35"/>
      <c r="H529" s="32"/>
      <c r="I529" s="35"/>
      <c r="J529" s="32"/>
      <c r="K529" s="36"/>
      <c r="L529" s="36"/>
      <c r="M529" s="32"/>
      <c r="N529" s="36"/>
      <c r="O529" s="37"/>
      <c r="P529" s="38"/>
      <c r="Q529" s="39"/>
    </row>
    <row r="530">
      <c r="A530" s="31"/>
      <c r="B530" s="32"/>
      <c r="C530" s="33"/>
      <c r="D530" s="34"/>
      <c r="E530" s="34"/>
      <c r="F530" s="35"/>
      <c r="G530" s="35"/>
      <c r="H530" s="32"/>
      <c r="I530" s="35"/>
      <c r="J530" s="32"/>
      <c r="K530" s="36"/>
      <c r="L530" s="36"/>
      <c r="M530" s="32"/>
      <c r="N530" s="36"/>
      <c r="O530" s="37"/>
      <c r="P530" s="38"/>
      <c r="Q530" s="39"/>
    </row>
    <row r="531">
      <c r="A531" s="31"/>
      <c r="B531" s="32"/>
      <c r="C531" s="33"/>
      <c r="D531" s="34"/>
      <c r="E531" s="34"/>
      <c r="F531" s="35"/>
      <c r="G531" s="35"/>
      <c r="H531" s="32"/>
      <c r="I531" s="35"/>
      <c r="J531" s="32"/>
      <c r="K531" s="36"/>
      <c r="L531" s="36"/>
      <c r="M531" s="32"/>
      <c r="N531" s="36"/>
      <c r="O531" s="37"/>
      <c r="P531" s="38"/>
      <c r="Q531" s="39"/>
    </row>
    <row r="532">
      <c r="A532" s="31"/>
      <c r="B532" s="32"/>
      <c r="C532" s="33"/>
      <c r="D532" s="34"/>
      <c r="E532" s="34"/>
      <c r="F532" s="35"/>
      <c r="G532" s="35"/>
      <c r="H532" s="32"/>
      <c r="I532" s="35"/>
      <c r="J532" s="32"/>
      <c r="K532" s="36"/>
      <c r="L532" s="36"/>
      <c r="M532" s="32"/>
      <c r="N532" s="36"/>
      <c r="O532" s="37"/>
      <c r="P532" s="38"/>
      <c r="Q532" s="39"/>
    </row>
    <row r="533">
      <c r="A533" s="31"/>
      <c r="B533" s="32"/>
      <c r="C533" s="33"/>
      <c r="D533" s="34"/>
      <c r="E533" s="34"/>
      <c r="F533" s="35"/>
      <c r="G533" s="35"/>
      <c r="H533" s="32"/>
      <c r="I533" s="35"/>
      <c r="J533" s="32"/>
      <c r="K533" s="36"/>
      <c r="L533" s="36"/>
      <c r="M533" s="32"/>
      <c r="N533" s="36"/>
      <c r="O533" s="37"/>
      <c r="P533" s="38"/>
      <c r="Q533" s="39"/>
    </row>
    <row r="534">
      <c r="A534" s="31"/>
      <c r="B534" s="32"/>
      <c r="C534" s="33"/>
      <c r="D534" s="34"/>
      <c r="E534" s="34"/>
      <c r="F534" s="35"/>
      <c r="G534" s="35"/>
      <c r="H534" s="32"/>
      <c r="I534" s="35"/>
      <c r="J534" s="32"/>
      <c r="K534" s="36"/>
      <c r="L534" s="36"/>
      <c r="M534" s="32"/>
      <c r="N534" s="36"/>
      <c r="O534" s="37"/>
      <c r="P534" s="38"/>
      <c r="Q534" s="39"/>
    </row>
    <row r="535">
      <c r="A535" s="31"/>
      <c r="B535" s="32"/>
      <c r="C535" s="33"/>
      <c r="D535" s="34"/>
      <c r="E535" s="34"/>
      <c r="F535" s="35"/>
      <c r="G535" s="35"/>
      <c r="H535" s="32"/>
      <c r="I535" s="35"/>
      <c r="J535" s="32"/>
      <c r="K535" s="36"/>
      <c r="L535" s="36"/>
      <c r="M535" s="32"/>
      <c r="N535" s="36"/>
      <c r="O535" s="37"/>
      <c r="P535" s="38"/>
      <c r="Q535" s="39"/>
    </row>
    <row r="536">
      <c r="A536" s="31"/>
      <c r="B536" s="32"/>
      <c r="C536" s="33"/>
      <c r="D536" s="34"/>
      <c r="E536" s="34"/>
      <c r="F536" s="35"/>
      <c r="G536" s="35"/>
      <c r="H536" s="32"/>
      <c r="I536" s="35"/>
      <c r="J536" s="32"/>
      <c r="K536" s="36"/>
      <c r="L536" s="36"/>
      <c r="M536" s="32"/>
      <c r="N536" s="36"/>
      <c r="O536" s="37"/>
      <c r="P536" s="38"/>
      <c r="Q536" s="39"/>
    </row>
    <row r="537">
      <c r="A537" s="31"/>
      <c r="B537" s="32"/>
      <c r="C537" s="33"/>
      <c r="D537" s="34"/>
      <c r="E537" s="34"/>
      <c r="F537" s="35"/>
      <c r="G537" s="35"/>
      <c r="H537" s="32"/>
      <c r="I537" s="35"/>
      <c r="J537" s="32"/>
      <c r="K537" s="36"/>
      <c r="L537" s="36"/>
      <c r="M537" s="32"/>
      <c r="N537" s="36"/>
      <c r="O537" s="37"/>
      <c r="P537" s="38"/>
      <c r="Q537" s="39"/>
    </row>
    <row r="538">
      <c r="A538" s="31"/>
      <c r="B538" s="32"/>
      <c r="C538" s="33"/>
      <c r="D538" s="34"/>
      <c r="E538" s="34"/>
      <c r="F538" s="35"/>
      <c r="G538" s="35"/>
      <c r="H538" s="32"/>
      <c r="I538" s="35"/>
      <c r="J538" s="32"/>
      <c r="K538" s="36"/>
      <c r="L538" s="36"/>
      <c r="M538" s="32"/>
      <c r="N538" s="36"/>
      <c r="O538" s="37"/>
      <c r="P538" s="38"/>
      <c r="Q538" s="39"/>
    </row>
    <row r="539">
      <c r="A539" s="31"/>
      <c r="B539" s="32"/>
      <c r="C539" s="33"/>
      <c r="D539" s="34"/>
      <c r="E539" s="34"/>
      <c r="F539" s="35"/>
      <c r="G539" s="35"/>
      <c r="H539" s="32"/>
      <c r="I539" s="35"/>
      <c r="J539" s="32"/>
      <c r="K539" s="36"/>
      <c r="L539" s="36"/>
      <c r="M539" s="32"/>
      <c r="N539" s="36"/>
      <c r="O539" s="37"/>
      <c r="P539" s="38"/>
      <c r="Q539" s="39"/>
    </row>
    <row r="540">
      <c r="A540" s="31"/>
      <c r="B540" s="32"/>
      <c r="C540" s="33"/>
      <c r="D540" s="34"/>
      <c r="E540" s="34"/>
      <c r="F540" s="35"/>
      <c r="G540" s="35"/>
      <c r="H540" s="32"/>
      <c r="I540" s="35"/>
      <c r="J540" s="32"/>
      <c r="K540" s="36"/>
      <c r="L540" s="36"/>
      <c r="M540" s="32"/>
      <c r="N540" s="36"/>
      <c r="O540" s="37"/>
      <c r="P540" s="38"/>
      <c r="Q540" s="39"/>
    </row>
    <row r="541">
      <c r="A541" s="31"/>
      <c r="B541" s="32"/>
      <c r="C541" s="33"/>
      <c r="D541" s="34"/>
      <c r="E541" s="34"/>
      <c r="F541" s="35"/>
      <c r="G541" s="35"/>
      <c r="H541" s="32"/>
      <c r="I541" s="35"/>
      <c r="J541" s="32"/>
      <c r="K541" s="36"/>
      <c r="L541" s="36"/>
      <c r="M541" s="32"/>
      <c r="N541" s="36"/>
      <c r="O541" s="37"/>
      <c r="P541" s="38"/>
      <c r="Q541" s="39"/>
    </row>
    <row r="542">
      <c r="A542" s="31"/>
      <c r="B542" s="32"/>
      <c r="C542" s="33"/>
      <c r="D542" s="34"/>
      <c r="E542" s="34"/>
      <c r="F542" s="35"/>
      <c r="G542" s="35"/>
      <c r="H542" s="32"/>
      <c r="I542" s="35"/>
      <c r="J542" s="32"/>
      <c r="K542" s="36"/>
      <c r="L542" s="36"/>
      <c r="M542" s="32"/>
      <c r="N542" s="36"/>
      <c r="O542" s="37"/>
      <c r="P542" s="38"/>
      <c r="Q542" s="39"/>
    </row>
    <row r="543">
      <c r="A543" s="31"/>
      <c r="B543" s="32"/>
      <c r="C543" s="33"/>
      <c r="D543" s="34"/>
      <c r="E543" s="34"/>
      <c r="F543" s="35"/>
      <c r="G543" s="35"/>
      <c r="H543" s="32"/>
      <c r="I543" s="35"/>
      <c r="J543" s="32"/>
      <c r="K543" s="36"/>
      <c r="L543" s="36"/>
      <c r="M543" s="32"/>
      <c r="N543" s="36"/>
      <c r="O543" s="37"/>
      <c r="P543" s="38"/>
      <c r="Q543" s="39"/>
    </row>
    <row r="544">
      <c r="A544" s="31"/>
      <c r="B544" s="32"/>
      <c r="C544" s="33"/>
      <c r="D544" s="34"/>
      <c r="E544" s="34"/>
      <c r="F544" s="35"/>
      <c r="G544" s="35"/>
      <c r="H544" s="32"/>
      <c r="I544" s="35"/>
      <c r="J544" s="32"/>
      <c r="K544" s="36"/>
      <c r="L544" s="36"/>
      <c r="M544" s="32"/>
      <c r="N544" s="36"/>
      <c r="O544" s="37"/>
      <c r="P544" s="38"/>
      <c r="Q544" s="39"/>
    </row>
    <row r="545">
      <c r="A545" s="31"/>
      <c r="B545" s="32"/>
      <c r="C545" s="33"/>
      <c r="D545" s="34"/>
      <c r="E545" s="34"/>
      <c r="F545" s="35"/>
      <c r="G545" s="35"/>
      <c r="H545" s="32"/>
      <c r="I545" s="35"/>
      <c r="J545" s="32"/>
      <c r="K545" s="36"/>
      <c r="L545" s="36"/>
      <c r="M545" s="32"/>
      <c r="N545" s="36"/>
      <c r="O545" s="37"/>
      <c r="P545" s="38"/>
      <c r="Q545" s="39"/>
    </row>
    <row r="546">
      <c r="A546" s="31"/>
      <c r="B546" s="32"/>
      <c r="C546" s="33"/>
      <c r="D546" s="34"/>
      <c r="E546" s="34"/>
      <c r="F546" s="35"/>
      <c r="G546" s="35"/>
      <c r="H546" s="32"/>
      <c r="I546" s="35"/>
      <c r="J546" s="32"/>
      <c r="K546" s="36"/>
      <c r="L546" s="36"/>
      <c r="M546" s="32"/>
      <c r="N546" s="36"/>
      <c r="O546" s="37"/>
      <c r="P546" s="38"/>
      <c r="Q546" s="39"/>
    </row>
    <row r="547">
      <c r="A547" s="31"/>
      <c r="B547" s="32"/>
      <c r="C547" s="33"/>
      <c r="D547" s="34"/>
      <c r="E547" s="34"/>
      <c r="F547" s="35"/>
      <c r="G547" s="35"/>
      <c r="H547" s="32"/>
      <c r="I547" s="35"/>
      <c r="J547" s="32"/>
      <c r="K547" s="36"/>
      <c r="L547" s="36"/>
      <c r="M547" s="32"/>
      <c r="N547" s="36"/>
      <c r="O547" s="37"/>
      <c r="P547" s="38"/>
      <c r="Q547" s="39"/>
    </row>
    <row r="548">
      <c r="A548" s="31"/>
      <c r="B548" s="32"/>
      <c r="C548" s="33"/>
      <c r="D548" s="34"/>
      <c r="E548" s="34"/>
      <c r="F548" s="35"/>
      <c r="G548" s="35"/>
      <c r="H548" s="32"/>
      <c r="I548" s="35"/>
      <c r="J548" s="32"/>
      <c r="K548" s="36"/>
      <c r="L548" s="36"/>
      <c r="M548" s="32"/>
      <c r="N548" s="36"/>
      <c r="O548" s="37"/>
      <c r="P548" s="38"/>
      <c r="Q548" s="39"/>
    </row>
    <row r="549">
      <c r="A549" s="31"/>
      <c r="B549" s="32"/>
      <c r="C549" s="33"/>
      <c r="D549" s="34"/>
      <c r="E549" s="34"/>
      <c r="F549" s="35"/>
      <c r="G549" s="35"/>
      <c r="H549" s="32"/>
      <c r="I549" s="35"/>
      <c r="J549" s="32"/>
      <c r="K549" s="36"/>
      <c r="L549" s="36"/>
      <c r="M549" s="32"/>
      <c r="N549" s="36"/>
      <c r="O549" s="37"/>
      <c r="P549" s="38"/>
      <c r="Q549" s="39"/>
    </row>
    <row r="550">
      <c r="A550" s="31"/>
      <c r="B550" s="32"/>
      <c r="C550" s="33"/>
      <c r="D550" s="34"/>
      <c r="E550" s="34"/>
      <c r="F550" s="35"/>
      <c r="G550" s="35"/>
      <c r="H550" s="32"/>
      <c r="I550" s="35"/>
      <c r="J550" s="32"/>
      <c r="K550" s="36"/>
      <c r="L550" s="36"/>
      <c r="M550" s="32"/>
      <c r="N550" s="36"/>
      <c r="O550" s="37"/>
      <c r="P550" s="38"/>
      <c r="Q550" s="39"/>
    </row>
    <row r="551">
      <c r="A551" s="31"/>
      <c r="B551" s="32"/>
      <c r="C551" s="33"/>
      <c r="D551" s="34"/>
      <c r="E551" s="34"/>
      <c r="F551" s="35"/>
      <c r="G551" s="35"/>
      <c r="H551" s="32"/>
      <c r="I551" s="35"/>
      <c r="J551" s="32"/>
      <c r="K551" s="36"/>
      <c r="L551" s="36"/>
      <c r="M551" s="32"/>
      <c r="N551" s="36"/>
      <c r="O551" s="37"/>
      <c r="P551" s="38"/>
      <c r="Q551" s="39"/>
    </row>
    <row r="552">
      <c r="A552" s="31"/>
      <c r="B552" s="32"/>
      <c r="C552" s="33"/>
      <c r="D552" s="34"/>
      <c r="E552" s="34"/>
      <c r="F552" s="35"/>
      <c r="G552" s="35"/>
      <c r="H552" s="32"/>
      <c r="I552" s="35"/>
      <c r="J552" s="32"/>
      <c r="K552" s="36"/>
      <c r="L552" s="36"/>
      <c r="M552" s="32"/>
      <c r="N552" s="36"/>
      <c r="O552" s="37"/>
      <c r="P552" s="38"/>
      <c r="Q552" s="39"/>
    </row>
    <row r="553">
      <c r="A553" s="31"/>
      <c r="B553" s="32"/>
      <c r="C553" s="33"/>
      <c r="D553" s="34"/>
      <c r="E553" s="34"/>
      <c r="F553" s="35"/>
      <c r="G553" s="35"/>
      <c r="H553" s="32"/>
      <c r="I553" s="35"/>
      <c r="J553" s="32"/>
      <c r="K553" s="36"/>
      <c r="L553" s="36"/>
      <c r="M553" s="32"/>
      <c r="N553" s="36"/>
      <c r="O553" s="37"/>
      <c r="P553" s="38"/>
      <c r="Q553" s="39"/>
    </row>
    <row r="554">
      <c r="A554" s="31"/>
      <c r="B554" s="32"/>
      <c r="C554" s="33"/>
      <c r="D554" s="34"/>
      <c r="E554" s="34"/>
      <c r="F554" s="35"/>
      <c r="G554" s="35"/>
      <c r="H554" s="32"/>
      <c r="I554" s="35"/>
      <c r="J554" s="32"/>
      <c r="K554" s="36"/>
      <c r="L554" s="36"/>
      <c r="M554" s="32"/>
      <c r="N554" s="36"/>
      <c r="O554" s="37"/>
      <c r="P554" s="38"/>
      <c r="Q554" s="39"/>
    </row>
    <row r="555">
      <c r="A555" s="31"/>
      <c r="B555" s="32"/>
      <c r="C555" s="33"/>
      <c r="D555" s="34"/>
      <c r="E555" s="34"/>
      <c r="F555" s="35"/>
      <c r="G555" s="35"/>
      <c r="H555" s="32"/>
      <c r="I555" s="35"/>
      <c r="J555" s="32"/>
      <c r="K555" s="36"/>
      <c r="L555" s="36"/>
      <c r="M555" s="32"/>
      <c r="N555" s="36"/>
      <c r="O555" s="37"/>
      <c r="P555" s="38"/>
      <c r="Q555" s="39"/>
    </row>
    <row r="556">
      <c r="A556" s="31"/>
      <c r="B556" s="32"/>
      <c r="C556" s="33"/>
      <c r="D556" s="34"/>
      <c r="E556" s="34"/>
      <c r="F556" s="35"/>
      <c r="G556" s="35"/>
      <c r="H556" s="32"/>
      <c r="I556" s="35"/>
      <c r="J556" s="32"/>
      <c r="K556" s="36"/>
      <c r="L556" s="36"/>
      <c r="M556" s="32"/>
      <c r="N556" s="36"/>
      <c r="O556" s="37"/>
      <c r="P556" s="38"/>
      <c r="Q556" s="39"/>
    </row>
    <row r="557">
      <c r="A557" s="31"/>
      <c r="B557" s="32"/>
      <c r="C557" s="33"/>
      <c r="D557" s="34"/>
      <c r="E557" s="34"/>
      <c r="F557" s="35"/>
      <c r="G557" s="35"/>
      <c r="H557" s="32"/>
      <c r="I557" s="35"/>
      <c r="J557" s="32"/>
      <c r="K557" s="36"/>
      <c r="L557" s="36"/>
      <c r="M557" s="32"/>
      <c r="N557" s="36"/>
      <c r="O557" s="37"/>
      <c r="P557" s="38"/>
      <c r="Q557" s="39"/>
    </row>
    <row r="558">
      <c r="A558" s="31"/>
      <c r="B558" s="32"/>
      <c r="C558" s="33"/>
      <c r="D558" s="34"/>
      <c r="E558" s="34"/>
      <c r="F558" s="35"/>
      <c r="G558" s="35"/>
      <c r="H558" s="32"/>
      <c r="I558" s="35"/>
      <c r="J558" s="32"/>
      <c r="K558" s="36"/>
      <c r="L558" s="36"/>
      <c r="M558" s="32"/>
      <c r="N558" s="36"/>
      <c r="O558" s="37"/>
      <c r="P558" s="38"/>
      <c r="Q558" s="39"/>
    </row>
    <row r="559">
      <c r="A559" s="31"/>
      <c r="B559" s="32"/>
      <c r="C559" s="33"/>
      <c r="D559" s="34"/>
      <c r="E559" s="34"/>
      <c r="F559" s="35"/>
      <c r="G559" s="35"/>
      <c r="H559" s="32"/>
      <c r="I559" s="35"/>
      <c r="J559" s="32"/>
      <c r="K559" s="36"/>
      <c r="L559" s="36"/>
      <c r="M559" s="32"/>
      <c r="N559" s="36"/>
      <c r="O559" s="37"/>
      <c r="P559" s="38"/>
      <c r="Q559" s="39"/>
    </row>
    <row r="560">
      <c r="A560" s="31"/>
      <c r="B560" s="32"/>
      <c r="C560" s="33"/>
      <c r="D560" s="34"/>
      <c r="E560" s="34"/>
      <c r="F560" s="35"/>
      <c r="G560" s="35"/>
      <c r="H560" s="32"/>
      <c r="I560" s="35"/>
      <c r="J560" s="32"/>
      <c r="K560" s="36"/>
      <c r="L560" s="36"/>
      <c r="M560" s="32"/>
      <c r="N560" s="36"/>
      <c r="O560" s="37"/>
      <c r="P560" s="38"/>
      <c r="Q560" s="39"/>
    </row>
    <row r="561">
      <c r="A561" s="31"/>
      <c r="B561" s="32"/>
      <c r="C561" s="33"/>
      <c r="D561" s="34"/>
      <c r="E561" s="34"/>
      <c r="F561" s="35"/>
      <c r="G561" s="35"/>
      <c r="H561" s="32"/>
      <c r="I561" s="35"/>
      <c r="J561" s="32"/>
      <c r="K561" s="36"/>
      <c r="L561" s="36"/>
      <c r="M561" s="32"/>
      <c r="N561" s="36"/>
      <c r="O561" s="37"/>
      <c r="P561" s="38"/>
      <c r="Q561" s="39"/>
    </row>
    <row r="562">
      <c r="A562" s="31"/>
      <c r="B562" s="32"/>
      <c r="C562" s="33"/>
      <c r="D562" s="34"/>
      <c r="E562" s="34"/>
      <c r="F562" s="35"/>
      <c r="G562" s="35"/>
      <c r="H562" s="32"/>
      <c r="I562" s="35"/>
      <c r="J562" s="32"/>
      <c r="K562" s="36"/>
      <c r="L562" s="36"/>
      <c r="M562" s="32"/>
      <c r="N562" s="36"/>
      <c r="O562" s="37"/>
      <c r="P562" s="38"/>
      <c r="Q562" s="39"/>
    </row>
    <row r="563">
      <c r="A563" s="31"/>
      <c r="B563" s="32"/>
      <c r="C563" s="33"/>
      <c r="D563" s="34"/>
      <c r="E563" s="34"/>
      <c r="F563" s="35"/>
      <c r="G563" s="35"/>
      <c r="H563" s="32"/>
      <c r="I563" s="35"/>
      <c r="J563" s="32"/>
      <c r="K563" s="36"/>
      <c r="L563" s="36"/>
      <c r="M563" s="32"/>
      <c r="N563" s="36"/>
      <c r="O563" s="37"/>
      <c r="P563" s="38"/>
      <c r="Q563" s="39"/>
    </row>
    <row r="564">
      <c r="A564" s="31"/>
      <c r="B564" s="32"/>
      <c r="C564" s="33"/>
      <c r="D564" s="34"/>
      <c r="E564" s="34"/>
      <c r="F564" s="35"/>
      <c r="G564" s="35"/>
      <c r="H564" s="32"/>
      <c r="I564" s="35"/>
      <c r="J564" s="32"/>
      <c r="K564" s="36"/>
      <c r="L564" s="36"/>
      <c r="M564" s="32"/>
      <c r="N564" s="36"/>
      <c r="O564" s="37"/>
      <c r="P564" s="38"/>
      <c r="Q564" s="39"/>
    </row>
    <row r="565">
      <c r="A565" s="31"/>
      <c r="B565" s="32"/>
      <c r="C565" s="33"/>
      <c r="D565" s="34"/>
      <c r="E565" s="34"/>
      <c r="F565" s="35"/>
      <c r="G565" s="35"/>
      <c r="H565" s="32"/>
      <c r="I565" s="35"/>
      <c r="J565" s="32"/>
      <c r="K565" s="36"/>
      <c r="L565" s="36"/>
      <c r="M565" s="32"/>
      <c r="N565" s="36"/>
      <c r="O565" s="37"/>
      <c r="P565" s="38"/>
      <c r="Q565" s="39"/>
    </row>
    <row r="566">
      <c r="A566" s="31"/>
      <c r="B566" s="32"/>
      <c r="C566" s="33"/>
      <c r="D566" s="34"/>
      <c r="E566" s="34"/>
      <c r="F566" s="35"/>
      <c r="G566" s="35"/>
      <c r="H566" s="32"/>
      <c r="I566" s="35"/>
      <c r="J566" s="32"/>
      <c r="K566" s="36"/>
      <c r="L566" s="36"/>
      <c r="M566" s="32"/>
      <c r="N566" s="36"/>
      <c r="O566" s="37"/>
      <c r="P566" s="38"/>
      <c r="Q566" s="39"/>
    </row>
    <row r="567">
      <c r="A567" s="31"/>
      <c r="B567" s="32"/>
      <c r="C567" s="33"/>
      <c r="D567" s="34"/>
      <c r="E567" s="34"/>
      <c r="F567" s="35"/>
      <c r="G567" s="35"/>
      <c r="H567" s="32"/>
      <c r="I567" s="35"/>
      <c r="J567" s="32"/>
      <c r="K567" s="36"/>
      <c r="L567" s="36"/>
      <c r="M567" s="32"/>
      <c r="N567" s="36"/>
      <c r="O567" s="37"/>
      <c r="P567" s="38"/>
      <c r="Q567" s="39"/>
    </row>
    <row r="568">
      <c r="A568" s="31"/>
      <c r="B568" s="32"/>
      <c r="C568" s="33"/>
      <c r="D568" s="34"/>
      <c r="E568" s="34"/>
      <c r="F568" s="35"/>
      <c r="G568" s="35"/>
      <c r="H568" s="32"/>
      <c r="I568" s="35"/>
      <c r="J568" s="32"/>
      <c r="K568" s="36"/>
      <c r="L568" s="36"/>
      <c r="M568" s="32"/>
      <c r="N568" s="36"/>
      <c r="O568" s="37"/>
      <c r="P568" s="38"/>
      <c r="Q568" s="39"/>
    </row>
    <row r="569">
      <c r="A569" s="31"/>
      <c r="B569" s="32"/>
      <c r="C569" s="33"/>
      <c r="D569" s="34"/>
      <c r="E569" s="34"/>
      <c r="F569" s="35"/>
      <c r="G569" s="35"/>
      <c r="H569" s="32"/>
      <c r="I569" s="35"/>
      <c r="J569" s="32"/>
      <c r="K569" s="36"/>
      <c r="L569" s="36"/>
      <c r="M569" s="32"/>
      <c r="N569" s="36"/>
      <c r="O569" s="37"/>
      <c r="P569" s="38"/>
      <c r="Q569" s="39"/>
    </row>
    <row r="570">
      <c r="A570" s="31"/>
      <c r="B570" s="32"/>
      <c r="C570" s="33"/>
      <c r="D570" s="34"/>
      <c r="E570" s="34"/>
      <c r="F570" s="35"/>
      <c r="G570" s="35"/>
      <c r="H570" s="32"/>
      <c r="I570" s="35"/>
      <c r="J570" s="32"/>
      <c r="K570" s="36"/>
      <c r="L570" s="36"/>
      <c r="M570" s="32"/>
      <c r="N570" s="36"/>
      <c r="O570" s="37"/>
      <c r="P570" s="38"/>
      <c r="Q570" s="39"/>
    </row>
    <row r="571">
      <c r="A571" s="31"/>
      <c r="B571" s="32"/>
      <c r="C571" s="33"/>
      <c r="D571" s="34"/>
      <c r="E571" s="34"/>
      <c r="F571" s="35"/>
      <c r="G571" s="35"/>
      <c r="H571" s="32"/>
      <c r="I571" s="35"/>
      <c r="J571" s="32"/>
      <c r="K571" s="36"/>
      <c r="L571" s="36"/>
      <c r="M571" s="32"/>
      <c r="N571" s="36"/>
      <c r="O571" s="37"/>
      <c r="P571" s="38"/>
      <c r="Q571" s="39"/>
    </row>
    <row r="572">
      <c r="A572" s="31"/>
      <c r="B572" s="32"/>
      <c r="C572" s="33"/>
      <c r="D572" s="34"/>
      <c r="E572" s="34"/>
      <c r="F572" s="35"/>
      <c r="G572" s="35"/>
      <c r="H572" s="32"/>
      <c r="I572" s="35"/>
      <c r="J572" s="32"/>
      <c r="K572" s="36"/>
      <c r="L572" s="36"/>
      <c r="M572" s="32"/>
      <c r="N572" s="36"/>
      <c r="O572" s="37"/>
      <c r="P572" s="38"/>
      <c r="Q572" s="39"/>
    </row>
    <row r="573">
      <c r="A573" s="31"/>
      <c r="B573" s="32"/>
      <c r="C573" s="33"/>
      <c r="D573" s="34"/>
      <c r="E573" s="34"/>
      <c r="F573" s="35"/>
      <c r="G573" s="35"/>
      <c r="H573" s="32"/>
      <c r="I573" s="35"/>
      <c r="J573" s="32"/>
      <c r="K573" s="36"/>
      <c r="L573" s="36"/>
      <c r="M573" s="32"/>
      <c r="N573" s="36"/>
      <c r="O573" s="37"/>
      <c r="P573" s="38"/>
      <c r="Q573" s="39"/>
    </row>
    <row r="574">
      <c r="A574" s="31"/>
      <c r="B574" s="32"/>
      <c r="C574" s="33"/>
      <c r="D574" s="34"/>
      <c r="E574" s="34"/>
      <c r="F574" s="35"/>
      <c r="G574" s="35"/>
      <c r="H574" s="32"/>
      <c r="I574" s="35"/>
      <c r="J574" s="32"/>
      <c r="K574" s="36"/>
      <c r="L574" s="36"/>
      <c r="M574" s="32"/>
      <c r="N574" s="36"/>
      <c r="O574" s="37"/>
      <c r="P574" s="38"/>
      <c r="Q574" s="39"/>
    </row>
    <row r="575">
      <c r="A575" s="31"/>
      <c r="B575" s="32"/>
      <c r="C575" s="33"/>
      <c r="D575" s="34"/>
      <c r="E575" s="34"/>
      <c r="F575" s="35"/>
      <c r="G575" s="35"/>
      <c r="H575" s="32"/>
      <c r="I575" s="35"/>
      <c r="J575" s="32"/>
      <c r="K575" s="36"/>
      <c r="L575" s="36"/>
      <c r="M575" s="32"/>
      <c r="N575" s="36"/>
      <c r="O575" s="37"/>
      <c r="P575" s="38"/>
      <c r="Q575" s="39"/>
    </row>
    <row r="576">
      <c r="A576" s="31"/>
      <c r="B576" s="32"/>
      <c r="C576" s="33"/>
      <c r="D576" s="34"/>
      <c r="E576" s="34"/>
      <c r="F576" s="35"/>
      <c r="G576" s="35"/>
      <c r="H576" s="32"/>
      <c r="I576" s="35"/>
      <c r="J576" s="32"/>
      <c r="K576" s="36"/>
      <c r="L576" s="36"/>
      <c r="M576" s="32"/>
      <c r="N576" s="36"/>
      <c r="O576" s="37"/>
      <c r="P576" s="38"/>
      <c r="Q576" s="39"/>
    </row>
    <row r="577">
      <c r="A577" s="31"/>
      <c r="B577" s="32"/>
      <c r="C577" s="33"/>
      <c r="D577" s="34"/>
      <c r="E577" s="34"/>
      <c r="F577" s="35"/>
      <c r="G577" s="35"/>
      <c r="H577" s="32"/>
      <c r="I577" s="35"/>
      <c r="J577" s="32"/>
      <c r="K577" s="36"/>
      <c r="L577" s="36"/>
      <c r="M577" s="32"/>
      <c r="N577" s="36"/>
      <c r="O577" s="37"/>
      <c r="P577" s="38"/>
      <c r="Q577" s="39"/>
    </row>
    <row r="578">
      <c r="A578" s="31"/>
      <c r="B578" s="32"/>
      <c r="C578" s="33"/>
      <c r="D578" s="34"/>
      <c r="E578" s="34"/>
      <c r="F578" s="35"/>
      <c r="G578" s="35"/>
      <c r="H578" s="32"/>
      <c r="I578" s="35"/>
      <c r="J578" s="32"/>
      <c r="K578" s="36"/>
      <c r="L578" s="36"/>
      <c r="M578" s="32"/>
      <c r="N578" s="36"/>
      <c r="O578" s="37"/>
      <c r="P578" s="38"/>
      <c r="Q578" s="39"/>
    </row>
    <row r="579">
      <c r="A579" s="31"/>
      <c r="B579" s="32"/>
      <c r="C579" s="33"/>
      <c r="D579" s="34"/>
      <c r="E579" s="34"/>
      <c r="F579" s="35"/>
      <c r="G579" s="35"/>
      <c r="H579" s="32"/>
      <c r="I579" s="35"/>
      <c r="J579" s="32"/>
      <c r="K579" s="36"/>
      <c r="L579" s="36"/>
      <c r="M579" s="32"/>
      <c r="N579" s="36"/>
      <c r="O579" s="37"/>
      <c r="P579" s="38"/>
      <c r="Q579" s="39"/>
    </row>
    <row r="580">
      <c r="A580" s="31"/>
      <c r="B580" s="32"/>
      <c r="C580" s="33"/>
      <c r="D580" s="34"/>
      <c r="E580" s="34"/>
      <c r="F580" s="35"/>
      <c r="G580" s="35"/>
      <c r="H580" s="32"/>
      <c r="I580" s="35"/>
      <c r="J580" s="32"/>
      <c r="K580" s="36"/>
      <c r="L580" s="36"/>
      <c r="M580" s="32"/>
      <c r="N580" s="36"/>
      <c r="O580" s="37"/>
      <c r="P580" s="38"/>
      <c r="Q580" s="39"/>
    </row>
    <row r="581">
      <c r="A581" s="31"/>
      <c r="B581" s="32"/>
      <c r="C581" s="33"/>
      <c r="D581" s="34"/>
      <c r="E581" s="34"/>
      <c r="F581" s="35"/>
      <c r="G581" s="35"/>
      <c r="H581" s="32"/>
      <c r="I581" s="35"/>
      <c r="J581" s="32"/>
      <c r="K581" s="36"/>
      <c r="L581" s="36"/>
      <c r="M581" s="32"/>
      <c r="N581" s="36"/>
      <c r="O581" s="37"/>
      <c r="P581" s="38"/>
      <c r="Q581" s="39"/>
    </row>
    <row r="582">
      <c r="A582" s="31"/>
      <c r="B582" s="32"/>
      <c r="C582" s="33"/>
      <c r="D582" s="34"/>
      <c r="E582" s="34"/>
      <c r="F582" s="35"/>
      <c r="G582" s="35"/>
      <c r="H582" s="32"/>
      <c r="I582" s="35"/>
      <c r="J582" s="32"/>
      <c r="K582" s="36"/>
      <c r="L582" s="36"/>
      <c r="M582" s="32"/>
      <c r="N582" s="36"/>
      <c r="O582" s="37"/>
      <c r="P582" s="38"/>
      <c r="Q582" s="39"/>
    </row>
    <row r="583">
      <c r="A583" s="31"/>
      <c r="B583" s="32"/>
      <c r="C583" s="33"/>
      <c r="D583" s="34"/>
      <c r="E583" s="34"/>
      <c r="F583" s="35"/>
      <c r="G583" s="35"/>
      <c r="H583" s="32"/>
      <c r="I583" s="35"/>
      <c r="J583" s="32"/>
      <c r="K583" s="36"/>
      <c r="L583" s="36"/>
      <c r="M583" s="32"/>
      <c r="N583" s="36"/>
      <c r="O583" s="37"/>
      <c r="P583" s="38"/>
      <c r="Q583" s="39"/>
    </row>
    <row r="584">
      <c r="A584" s="31"/>
      <c r="B584" s="32"/>
      <c r="C584" s="33"/>
      <c r="D584" s="34"/>
      <c r="E584" s="34"/>
      <c r="F584" s="35"/>
      <c r="G584" s="35"/>
      <c r="H584" s="32"/>
      <c r="I584" s="35"/>
      <c r="J584" s="32"/>
      <c r="K584" s="36"/>
      <c r="L584" s="36"/>
      <c r="M584" s="32"/>
      <c r="N584" s="36"/>
      <c r="O584" s="37"/>
      <c r="P584" s="38"/>
      <c r="Q584" s="39"/>
    </row>
    <row r="585">
      <c r="A585" s="31"/>
      <c r="B585" s="32"/>
      <c r="C585" s="33"/>
      <c r="D585" s="34"/>
      <c r="E585" s="34"/>
      <c r="F585" s="35"/>
      <c r="G585" s="35"/>
      <c r="H585" s="32"/>
      <c r="I585" s="35"/>
      <c r="J585" s="32"/>
      <c r="K585" s="36"/>
      <c r="L585" s="36"/>
      <c r="M585" s="32"/>
      <c r="N585" s="36"/>
      <c r="O585" s="37"/>
      <c r="P585" s="38"/>
      <c r="Q585" s="39"/>
    </row>
    <row r="586">
      <c r="A586" s="31"/>
      <c r="B586" s="32"/>
      <c r="C586" s="33"/>
      <c r="D586" s="34"/>
      <c r="E586" s="34"/>
      <c r="F586" s="35"/>
      <c r="G586" s="35"/>
      <c r="H586" s="32"/>
      <c r="I586" s="35"/>
      <c r="J586" s="32"/>
      <c r="K586" s="36"/>
      <c r="L586" s="36"/>
      <c r="M586" s="32"/>
      <c r="N586" s="36"/>
      <c r="O586" s="37"/>
      <c r="P586" s="38"/>
      <c r="Q586" s="39"/>
    </row>
    <row r="587">
      <c r="A587" s="31"/>
      <c r="B587" s="32"/>
      <c r="C587" s="33"/>
      <c r="D587" s="34"/>
      <c r="E587" s="34"/>
      <c r="F587" s="35"/>
      <c r="G587" s="35"/>
      <c r="H587" s="32"/>
      <c r="I587" s="35"/>
      <c r="J587" s="32"/>
      <c r="K587" s="36"/>
      <c r="L587" s="36"/>
      <c r="M587" s="32"/>
      <c r="N587" s="36"/>
      <c r="O587" s="37"/>
      <c r="P587" s="38"/>
      <c r="Q587" s="39"/>
    </row>
    <row r="588">
      <c r="A588" s="31"/>
      <c r="B588" s="32"/>
      <c r="C588" s="33"/>
      <c r="D588" s="34"/>
      <c r="E588" s="34"/>
      <c r="F588" s="35"/>
      <c r="G588" s="35"/>
      <c r="H588" s="32"/>
      <c r="I588" s="35"/>
      <c r="J588" s="32"/>
      <c r="K588" s="36"/>
      <c r="L588" s="36"/>
      <c r="M588" s="32"/>
      <c r="N588" s="36"/>
      <c r="O588" s="37"/>
      <c r="P588" s="38"/>
      <c r="Q588" s="39"/>
    </row>
    <row r="589">
      <c r="A589" s="31"/>
      <c r="B589" s="32"/>
      <c r="C589" s="33"/>
      <c r="D589" s="34"/>
      <c r="E589" s="34"/>
      <c r="F589" s="35"/>
      <c r="G589" s="35"/>
      <c r="H589" s="32"/>
      <c r="I589" s="35"/>
      <c r="J589" s="32"/>
      <c r="K589" s="36"/>
      <c r="L589" s="36"/>
      <c r="M589" s="32"/>
      <c r="N589" s="36"/>
      <c r="O589" s="37"/>
      <c r="P589" s="38"/>
      <c r="Q589" s="39"/>
    </row>
    <row r="590">
      <c r="A590" s="31"/>
      <c r="B590" s="32"/>
      <c r="C590" s="33"/>
      <c r="D590" s="34"/>
      <c r="E590" s="34"/>
      <c r="F590" s="35"/>
      <c r="G590" s="35"/>
      <c r="H590" s="32"/>
      <c r="I590" s="35"/>
      <c r="J590" s="32"/>
      <c r="K590" s="36"/>
      <c r="L590" s="36"/>
      <c r="M590" s="32"/>
      <c r="N590" s="36"/>
      <c r="O590" s="37"/>
      <c r="P590" s="38"/>
      <c r="Q590" s="39"/>
    </row>
    <row r="591">
      <c r="A591" s="31"/>
      <c r="B591" s="32"/>
      <c r="C591" s="33"/>
      <c r="D591" s="34"/>
      <c r="E591" s="34"/>
      <c r="F591" s="35"/>
      <c r="G591" s="35"/>
      <c r="H591" s="32"/>
      <c r="I591" s="35"/>
      <c r="J591" s="32"/>
      <c r="K591" s="36"/>
      <c r="L591" s="36"/>
      <c r="M591" s="32"/>
      <c r="N591" s="36"/>
      <c r="O591" s="37"/>
      <c r="P591" s="38"/>
      <c r="Q591" s="39"/>
    </row>
    <row r="592">
      <c r="A592" s="31"/>
      <c r="B592" s="32"/>
      <c r="C592" s="33"/>
      <c r="D592" s="34"/>
      <c r="E592" s="34"/>
      <c r="F592" s="35"/>
      <c r="G592" s="35"/>
      <c r="H592" s="32"/>
      <c r="I592" s="35"/>
      <c r="J592" s="32"/>
      <c r="K592" s="36"/>
      <c r="L592" s="36"/>
      <c r="M592" s="32"/>
      <c r="N592" s="36"/>
      <c r="O592" s="37"/>
      <c r="P592" s="38"/>
      <c r="Q592" s="39"/>
    </row>
    <row r="593">
      <c r="A593" s="31"/>
      <c r="B593" s="32"/>
      <c r="C593" s="33"/>
      <c r="D593" s="34"/>
      <c r="E593" s="34"/>
      <c r="F593" s="35"/>
      <c r="G593" s="35"/>
      <c r="H593" s="32"/>
      <c r="I593" s="35"/>
      <c r="J593" s="32"/>
      <c r="K593" s="36"/>
      <c r="L593" s="36"/>
      <c r="M593" s="32"/>
      <c r="N593" s="36"/>
      <c r="O593" s="37"/>
      <c r="P593" s="38"/>
      <c r="Q593" s="39"/>
    </row>
    <row r="594">
      <c r="A594" s="31"/>
      <c r="B594" s="32"/>
      <c r="C594" s="33"/>
      <c r="D594" s="34"/>
      <c r="E594" s="34"/>
      <c r="F594" s="35"/>
      <c r="G594" s="35"/>
      <c r="H594" s="32"/>
      <c r="I594" s="35"/>
      <c r="J594" s="32"/>
      <c r="K594" s="36"/>
      <c r="L594" s="36"/>
      <c r="M594" s="32"/>
      <c r="N594" s="36"/>
      <c r="O594" s="37"/>
      <c r="P594" s="38"/>
      <c r="Q594" s="39"/>
    </row>
    <row r="595">
      <c r="A595" s="31"/>
      <c r="B595" s="32"/>
      <c r="C595" s="33"/>
      <c r="D595" s="34"/>
      <c r="E595" s="34"/>
      <c r="F595" s="35"/>
      <c r="G595" s="35"/>
      <c r="H595" s="32"/>
      <c r="I595" s="35"/>
      <c r="J595" s="32"/>
      <c r="K595" s="36"/>
      <c r="L595" s="36"/>
      <c r="M595" s="32"/>
      <c r="N595" s="36"/>
      <c r="O595" s="37"/>
      <c r="P595" s="38"/>
      <c r="Q595" s="39"/>
    </row>
    <row r="596">
      <c r="A596" s="31"/>
      <c r="B596" s="32"/>
      <c r="C596" s="33"/>
      <c r="D596" s="34"/>
      <c r="E596" s="34"/>
      <c r="F596" s="35"/>
      <c r="G596" s="35"/>
      <c r="H596" s="32"/>
      <c r="I596" s="35"/>
      <c r="J596" s="32"/>
      <c r="K596" s="36"/>
      <c r="L596" s="36"/>
      <c r="M596" s="32"/>
      <c r="N596" s="36"/>
      <c r="O596" s="37"/>
      <c r="P596" s="38"/>
      <c r="Q596" s="39"/>
    </row>
    <row r="597">
      <c r="A597" s="31"/>
      <c r="B597" s="32"/>
      <c r="C597" s="33"/>
      <c r="D597" s="34"/>
      <c r="E597" s="34"/>
      <c r="F597" s="35"/>
      <c r="G597" s="35"/>
      <c r="H597" s="32"/>
      <c r="I597" s="35"/>
      <c r="J597" s="32"/>
      <c r="K597" s="36"/>
      <c r="L597" s="36"/>
      <c r="M597" s="32"/>
      <c r="N597" s="36"/>
      <c r="O597" s="37"/>
      <c r="P597" s="38"/>
      <c r="Q597" s="39"/>
    </row>
    <row r="598">
      <c r="A598" s="31"/>
      <c r="B598" s="32"/>
      <c r="C598" s="33"/>
      <c r="D598" s="34"/>
      <c r="E598" s="34"/>
      <c r="F598" s="35"/>
      <c r="G598" s="35"/>
      <c r="H598" s="32"/>
      <c r="I598" s="35"/>
      <c r="J598" s="32"/>
      <c r="K598" s="36"/>
      <c r="L598" s="36"/>
      <c r="M598" s="32"/>
      <c r="N598" s="36"/>
      <c r="O598" s="37"/>
      <c r="P598" s="38"/>
      <c r="Q598" s="39"/>
    </row>
    <row r="599">
      <c r="A599" s="31"/>
      <c r="B599" s="32"/>
      <c r="C599" s="33"/>
      <c r="D599" s="34"/>
      <c r="E599" s="34"/>
      <c r="F599" s="35"/>
      <c r="G599" s="35"/>
      <c r="H599" s="32"/>
      <c r="I599" s="35"/>
      <c r="J599" s="32"/>
      <c r="K599" s="36"/>
      <c r="L599" s="36"/>
      <c r="M599" s="32"/>
      <c r="N599" s="36"/>
      <c r="O599" s="37"/>
      <c r="P599" s="38"/>
      <c r="Q599" s="39"/>
    </row>
    <row r="600">
      <c r="A600" s="31"/>
      <c r="B600" s="32"/>
      <c r="C600" s="33"/>
      <c r="D600" s="34"/>
      <c r="E600" s="34"/>
      <c r="F600" s="35"/>
      <c r="G600" s="35"/>
      <c r="H600" s="32"/>
      <c r="I600" s="35"/>
      <c r="J600" s="32"/>
      <c r="K600" s="36"/>
      <c r="L600" s="36"/>
      <c r="M600" s="32"/>
      <c r="N600" s="36"/>
      <c r="O600" s="37"/>
      <c r="P600" s="38"/>
      <c r="Q600" s="39"/>
    </row>
    <row r="601">
      <c r="A601" s="31"/>
      <c r="B601" s="32"/>
      <c r="C601" s="33"/>
      <c r="D601" s="34"/>
      <c r="E601" s="34"/>
      <c r="F601" s="35"/>
      <c r="G601" s="35"/>
      <c r="H601" s="32"/>
      <c r="I601" s="35"/>
      <c r="J601" s="32"/>
      <c r="K601" s="36"/>
      <c r="L601" s="36"/>
      <c r="M601" s="32"/>
      <c r="N601" s="36"/>
      <c r="O601" s="37"/>
      <c r="P601" s="38"/>
      <c r="Q601" s="39"/>
    </row>
    <row r="602">
      <c r="A602" s="31"/>
      <c r="B602" s="32"/>
      <c r="C602" s="33"/>
      <c r="D602" s="34"/>
      <c r="E602" s="34"/>
      <c r="F602" s="35"/>
      <c r="G602" s="35"/>
      <c r="H602" s="32"/>
      <c r="I602" s="35"/>
      <c r="J602" s="32"/>
      <c r="K602" s="36"/>
      <c r="L602" s="36"/>
      <c r="M602" s="32"/>
      <c r="N602" s="36"/>
      <c r="O602" s="37"/>
      <c r="P602" s="38"/>
      <c r="Q602" s="39"/>
    </row>
    <row r="603">
      <c r="A603" s="31"/>
      <c r="B603" s="32"/>
      <c r="C603" s="33"/>
      <c r="D603" s="34"/>
      <c r="E603" s="34"/>
      <c r="F603" s="35"/>
      <c r="G603" s="35"/>
      <c r="H603" s="32"/>
      <c r="I603" s="35"/>
      <c r="J603" s="32"/>
      <c r="K603" s="36"/>
      <c r="L603" s="36"/>
      <c r="M603" s="32"/>
      <c r="N603" s="36"/>
      <c r="O603" s="37"/>
      <c r="P603" s="38"/>
      <c r="Q603" s="39"/>
    </row>
    <row r="604">
      <c r="A604" s="31"/>
      <c r="B604" s="32"/>
      <c r="C604" s="33"/>
      <c r="D604" s="34"/>
      <c r="E604" s="34"/>
      <c r="F604" s="35"/>
      <c r="G604" s="35"/>
      <c r="H604" s="32"/>
      <c r="I604" s="35"/>
      <c r="J604" s="32"/>
      <c r="K604" s="36"/>
      <c r="L604" s="36"/>
      <c r="M604" s="32"/>
      <c r="N604" s="36"/>
      <c r="O604" s="37"/>
      <c r="P604" s="38"/>
      <c r="Q604" s="39"/>
    </row>
    <row r="605">
      <c r="A605" s="31"/>
      <c r="B605" s="32"/>
      <c r="C605" s="33"/>
      <c r="D605" s="34"/>
      <c r="E605" s="34"/>
      <c r="F605" s="35"/>
      <c r="G605" s="35"/>
      <c r="H605" s="32"/>
      <c r="I605" s="35"/>
      <c r="J605" s="32"/>
      <c r="K605" s="36"/>
      <c r="L605" s="36"/>
      <c r="M605" s="32"/>
      <c r="N605" s="36"/>
      <c r="O605" s="37"/>
      <c r="P605" s="38"/>
      <c r="Q605" s="39"/>
    </row>
    <row r="606">
      <c r="A606" s="31"/>
      <c r="B606" s="32"/>
      <c r="C606" s="33"/>
      <c r="D606" s="34"/>
      <c r="E606" s="34"/>
      <c r="F606" s="35"/>
      <c r="G606" s="35"/>
      <c r="H606" s="32"/>
      <c r="I606" s="35"/>
      <c r="J606" s="32"/>
      <c r="K606" s="36"/>
      <c r="L606" s="36"/>
      <c r="M606" s="32"/>
      <c r="N606" s="36"/>
      <c r="O606" s="37"/>
      <c r="P606" s="38"/>
      <c r="Q606" s="39"/>
    </row>
    <row r="607">
      <c r="A607" s="31"/>
      <c r="B607" s="32"/>
      <c r="C607" s="33"/>
      <c r="D607" s="34"/>
      <c r="E607" s="34"/>
      <c r="F607" s="35"/>
      <c r="G607" s="35"/>
      <c r="H607" s="32"/>
      <c r="I607" s="35"/>
      <c r="J607" s="32"/>
      <c r="K607" s="36"/>
      <c r="L607" s="36"/>
      <c r="M607" s="32"/>
      <c r="N607" s="36"/>
      <c r="O607" s="37"/>
      <c r="P607" s="38"/>
      <c r="Q607" s="39"/>
    </row>
    <row r="608">
      <c r="A608" s="31"/>
      <c r="B608" s="32"/>
      <c r="C608" s="33"/>
      <c r="D608" s="34"/>
      <c r="E608" s="34"/>
      <c r="F608" s="35"/>
      <c r="G608" s="35"/>
      <c r="H608" s="32"/>
      <c r="I608" s="35"/>
      <c r="J608" s="32"/>
      <c r="K608" s="36"/>
      <c r="L608" s="36"/>
      <c r="M608" s="32"/>
      <c r="N608" s="36"/>
      <c r="O608" s="37"/>
      <c r="P608" s="38"/>
      <c r="Q608" s="39"/>
    </row>
    <row r="609">
      <c r="A609" s="31"/>
      <c r="B609" s="32"/>
      <c r="C609" s="33"/>
      <c r="D609" s="34"/>
      <c r="E609" s="34"/>
      <c r="F609" s="35"/>
      <c r="G609" s="35"/>
      <c r="H609" s="32"/>
      <c r="I609" s="35"/>
      <c r="J609" s="32"/>
      <c r="K609" s="36"/>
      <c r="L609" s="36"/>
      <c r="M609" s="32"/>
      <c r="N609" s="36"/>
      <c r="O609" s="37"/>
      <c r="P609" s="38"/>
      <c r="Q609" s="39"/>
    </row>
    <row r="610">
      <c r="A610" s="31"/>
      <c r="B610" s="32"/>
      <c r="C610" s="33"/>
      <c r="D610" s="34"/>
      <c r="E610" s="34"/>
      <c r="F610" s="35"/>
      <c r="G610" s="35"/>
      <c r="H610" s="32"/>
      <c r="I610" s="35"/>
      <c r="J610" s="32"/>
      <c r="K610" s="36"/>
      <c r="L610" s="36"/>
      <c r="M610" s="32"/>
      <c r="N610" s="36"/>
      <c r="O610" s="37"/>
      <c r="P610" s="38"/>
      <c r="Q610" s="39"/>
    </row>
    <row r="611">
      <c r="A611" s="31"/>
      <c r="B611" s="32"/>
      <c r="C611" s="33"/>
      <c r="D611" s="34"/>
      <c r="E611" s="34"/>
      <c r="F611" s="35"/>
      <c r="G611" s="35"/>
      <c r="H611" s="32"/>
      <c r="I611" s="35"/>
      <c r="J611" s="32"/>
      <c r="K611" s="36"/>
      <c r="L611" s="36"/>
      <c r="M611" s="32"/>
      <c r="N611" s="36"/>
      <c r="O611" s="37"/>
      <c r="P611" s="38"/>
      <c r="Q611" s="39"/>
    </row>
    <row r="612">
      <c r="A612" s="31"/>
      <c r="B612" s="32"/>
      <c r="C612" s="33"/>
      <c r="D612" s="34"/>
      <c r="E612" s="34"/>
      <c r="F612" s="35"/>
      <c r="G612" s="35"/>
      <c r="H612" s="32"/>
      <c r="I612" s="35"/>
      <c r="J612" s="32"/>
      <c r="K612" s="36"/>
      <c r="L612" s="36"/>
      <c r="M612" s="32"/>
      <c r="N612" s="36"/>
      <c r="O612" s="37"/>
      <c r="P612" s="38"/>
      <c r="Q612" s="39"/>
    </row>
    <row r="613">
      <c r="A613" s="31"/>
      <c r="B613" s="32"/>
      <c r="C613" s="33"/>
      <c r="D613" s="34"/>
      <c r="E613" s="34"/>
      <c r="F613" s="35"/>
      <c r="G613" s="35"/>
      <c r="H613" s="32"/>
      <c r="I613" s="35"/>
      <c r="J613" s="32"/>
      <c r="K613" s="36"/>
      <c r="L613" s="36"/>
      <c r="M613" s="32"/>
      <c r="N613" s="36"/>
      <c r="O613" s="37"/>
      <c r="P613" s="38"/>
      <c r="Q613" s="39"/>
    </row>
    <row r="614">
      <c r="A614" s="31"/>
      <c r="B614" s="32"/>
      <c r="C614" s="33"/>
      <c r="D614" s="34"/>
      <c r="E614" s="34"/>
      <c r="F614" s="35"/>
      <c r="G614" s="35"/>
      <c r="H614" s="32"/>
      <c r="I614" s="35"/>
      <c r="J614" s="32"/>
      <c r="K614" s="36"/>
      <c r="L614" s="36"/>
      <c r="M614" s="32"/>
      <c r="N614" s="36"/>
      <c r="O614" s="37"/>
      <c r="P614" s="38"/>
      <c r="Q614" s="39"/>
    </row>
    <row r="615">
      <c r="A615" s="31"/>
      <c r="B615" s="32"/>
      <c r="C615" s="33"/>
      <c r="D615" s="34"/>
      <c r="E615" s="34"/>
      <c r="F615" s="35"/>
      <c r="G615" s="35"/>
      <c r="H615" s="32"/>
      <c r="I615" s="35"/>
      <c r="J615" s="32"/>
      <c r="K615" s="36"/>
      <c r="L615" s="36"/>
      <c r="M615" s="32"/>
      <c r="N615" s="36"/>
      <c r="O615" s="37"/>
      <c r="P615" s="38"/>
      <c r="Q615" s="39"/>
    </row>
    <row r="616">
      <c r="A616" s="31"/>
      <c r="B616" s="32"/>
      <c r="C616" s="33"/>
      <c r="D616" s="34"/>
      <c r="E616" s="34"/>
      <c r="F616" s="35"/>
      <c r="G616" s="35"/>
      <c r="H616" s="32"/>
      <c r="I616" s="35"/>
      <c r="J616" s="32"/>
      <c r="K616" s="36"/>
      <c r="L616" s="36"/>
      <c r="M616" s="32"/>
      <c r="N616" s="36"/>
      <c r="O616" s="37"/>
      <c r="P616" s="38"/>
      <c r="Q616" s="39"/>
    </row>
    <row r="617">
      <c r="A617" s="31"/>
      <c r="B617" s="32"/>
      <c r="C617" s="33"/>
      <c r="D617" s="34"/>
      <c r="E617" s="34"/>
      <c r="F617" s="35"/>
      <c r="G617" s="35"/>
      <c r="H617" s="32"/>
      <c r="I617" s="35"/>
      <c r="J617" s="32"/>
      <c r="K617" s="36"/>
      <c r="L617" s="36"/>
      <c r="M617" s="32"/>
      <c r="N617" s="36"/>
      <c r="O617" s="37"/>
      <c r="P617" s="38"/>
      <c r="Q617" s="39"/>
    </row>
    <row r="618">
      <c r="A618" s="31"/>
      <c r="B618" s="32"/>
      <c r="C618" s="33"/>
      <c r="D618" s="34"/>
      <c r="E618" s="34"/>
      <c r="F618" s="35"/>
      <c r="G618" s="35"/>
      <c r="H618" s="32"/>
      <c r="I618" s="35"/>
      <c r="J618" s="32"/>
      <c r="K618" s="36"/>
      <c r="L618" s="36"/>
      <c r="M618" s="32"/>
      <c r="N618" s="36"/>
      <c r="O618" s="37"/>
      <c r="P618" s="38"/>
      <c r="Q618" s="39"/>
    </row>
    <row r="619">
      <c r="A619" s="31"/>
      <c r="B619" s="32"/>
      <c r="C619" s="33"/>
      <c r="D619" s="34"/>
      <c r="E619" s="34"/>
      <c r="F619" s="35"/>
      <c r="G619" s="35"/>
      <c r="H619" s="32"/>
      <c r="I619" s="35"/>
      <c r="J619" s="32"/>
      <c r="K619" s="36"/>
      <c r="L619" s="36"/>
      <c r="M619" s="32"/>
      <c r="N619" s="36"/>
      <c r="O619" s="37"/>
      <c r="P619" s="38"/>
      <c r="Q619" s="39"/>
    </row>
    <row r="620">
      <c r="A620" s="31"/>
      <c r="B620" s="32"/>
      <c r="C620" s="33"/>
      <c r="D620" s="34"/>
      <c r="E620" s="34"/>
      <c r="F620" s="35"/>
      <c r="G620" s="35"/>
      <c r="H620" s="32"/>
      <c r="I620" s="35"/>
      <c r="J620" s="32"/>
      <c r="K620" s="36"/>
      <c r="L620" s="36"/>
      <c r="M620" s="32"/>
      <c r="N620" s="36"/>
      <c r="O620" s="37"/>
      <c r="P620" s="38"/>
      <c r="Q620" s="39"/>
    </row>
    <row r="621">
      <c r="A621" s="31"/>
      <c r="B621" s="32"/>
      <c r="C621" s="33"/>
      <c r="D621" s="34"/>
      <c r="E621" s="34"/>
      <c r="F621" s="35"/>
      <c r="G621" s="35"/>
      <c r="H621" s="32"/>
      <c r="I621" s="35"/>
      <c r="J621" s="32"/>
      <c r="K621" s="36"/>
      <c r="L621" s="36"/>
      <c r="M621" s="32"/>
      <c r="N621" s="36"/>
      <c r="O621" s="37"/>
      <c r="P621" s="38"/>
      <c r="Q621" s="39"/>
    </row>
    <row r="622">
      <c r="A622" s="31"/>
      <c r="B622" s="32"/>
      <c r="C622" s="33"/>
      <c r="D622" s="34"/>
      <c r="E622" s="34"/>
      <c r="F622" s="35"/>
      <c r="G622" s="35"/>
      <c r="H622" s="32"/>
      <c r="I622" s="35"/>
      <c r="J622" s="32"/>
      <c r="K622" s="36"/>
      <c r="L622" s="36"/>
      <c r="M622" s="32"/>
      <c r="N622" s="36"/>
      <c r="O622" s="37"/>
      <c r="P622" s="38"/>
      <c r="Q622" s="39"/>
    </row>
    <row r="623">
      <c r="A623" s="31"/>
      <c r="B623" s="32"/>
      <c r="C623" s="33"/>
      <c r="D623" s="34"/>
      <c r="E623" s="34"/>
      <c r="F623" s="35"/>
      <c r="G623" s="35"/>
      <c r="H623" s="32"/>
      <c r="I623" s="35"/>
      <c r="J623" s="32"/>
      <c r="K623" s="36"/>
      <c r="L623" s="36"/>
      <c r="M623" s="32"/>
      <c r="N623" s="36"/>
      <c r="O623" s="37"/>
      <c r="P623" s="38"/>
      <c r="Q623" s="39"/>
    </row>
    <row r="624">
      <c r="A624" s="31"/>
      <c r="B624" s="32"/>
      <c r="C624" s="33"/>
      <c r="D624" s="34"/>
      <c r="E624" s="34"/>
      <c r="F624" s="35"/>
      <c r="G624" s="35"/>
      <c r="H624" s="32"/>
      <c r="I624" s="35"/>
      <c r="J624" s="32"/>
      <c r="K624" s="36"/>
      <c r="L624" s="36"/>
      <c r="M624" s="32"/>
      <c r="N624" s="36"/>
      <c r="O624" s="37"/>
      <c r="P624" s="38"/>
      <c r="Q624" s="39"/>
    </row>
    <row r="625">
      <c r="A625" s="31"/>
      <c r="B625" s="32"/>
      <c r="C625" s="33"/>
      <c r="D625" s="34"/>
      <c r="E625" s="34"/>
      <c r="F625" s="35"/>
      <c r="G625" s="35"/>
      <c r="H625" s="32"/>
      <c r="I625" s="35"/>
      <c r="J625" s="32"/>
      <c r="K625" s="36"/>
      <c r="L625" s="36"/>
      <c r="M625" s="32"/>
      <c r="N625" s="36"/>
      <c r="O625" s="37"/>
      <c r="P625" s="38"/>
      <c r="Q625" s="39"/>
    </row>
    <row r="626">
      <c r="A626" s="31"/>
      <c r="B626" s="32"/>
      <c r="C626" s="33"/>
      <c r="D626" s="34"/>
      <c r="E626" s="34"/>
      <c r="F626" s="35"/>
      <c r="G626" s="35"/>
      <c r="H626" s="32"/>
      <c r="I626" s="35"/>
      <c r="J626" s="32"/>
      <c r="K626" s="36"/>
      <c r="L626" s="36"/>
      <c r="M626" s="32"/>
      <c r="N626" s="36"/>
      <c r="O626" s="37"/>
      <c r="P626" s="38"/>
      <c r="Q626" s="39"/>
    </row>
    <row r="627">
      <c r="A627" s="31"/>
      <c r="B627" s="32"/>
      <c r="C627" s="33"/>
      <c r="D627" s="34"/>
      <c r="E627" s="34"/>
      <c r="F627" s="35"/>
      <c r="G627" s="35"/>
      <c r="H627" s="32"/>
      <c r="I627" s="35"/>
      <c r="J627" s="32"/>
      <c r="K627" s="36"/>
      <c r="L627" s="36"/>
      <c r="M627" s="32"/>
      <c r="N627" s="36"/>
      <c r="O627" s="37"/>
      <c r="P627" s="38"/>
      <c r="Q627" s="39"/>
    </row>
    <row r="628">
      <c r="A628" s="31"/>
      <c r="B628" s="32"/>
      <c r="C628" s="33"/>
      <c r="D628" s="34"/>
      <c r="E628" s="34"/>
      <c r="F628" s="35"/>
      <c r="G628" s="35"/>
      <c r="H628" s="32"/>
      <c r="I628" s="35"/>
      <c r="J628" s="32"/>
      <c r="K628" s="36"/>
      <c r="L628" s="36"/>
      <c r="M628" s="32"/>
      <c r="N628" s="36"/>
      <c r="O628" s="37"/>
      <c r="P628" s="38"/>
      <c r="Q628" s="39"/>
    </row>
    <row r="629">
      <c r="A629" s="31"/>
      <c r="B629" s="32"/>
      <c r="C629" s="33"/>
      <c r="D629" s="34"/>
      <c r="E629" s="34"/>
      <c r="F629" s="35"/>
      <c r="G629" s="35"/>
      <c r="H629" s="32"/>
      <c r="I629" s="35"/>
      <c r="J629" s="32"/>
      <c r="K629" s="36"/>
      <c r="L629" s="36"/>
      <c r="M629" s="32"/>
      <c r="N629" s="36"/>
      <c r="O629" s="37"/>
      <c r="P629" s="38"/>
      <c r="Q629" s="39"/>
    </row>
    <row r="630">
      <c r="A630" s="31"/>
      <c r="B630" s="32"/>
      <c r="C630" s="33"/>
      <c r="D630" s="34"/>
      <c r="E630" s="34"/>
      <c r="F630" s="35"/>
      <c r="G630" s="35"/>
      <c r="H630" s="32"/>
      <c r="I630" s="35"/>
      <c r="J630" s="32"/>
      <c r="K630" s="36"/>
      <c r="L630" s="36"/>
      <c r="M630" s="32"/>
      <c r="N630" s="36"/>
      <c r="O630" s="37"/>
      <c r="P630" s="38"/>
      <c r="Q630" s="39"/>
    </row>
    <row r="631">
      <c r="A631" s="31"/>
      <c r="B631" s="32"/>
      <c r="C631" s="33"/>
      <c r="D631" s="34"/>
      <c r="E631" s="34"/>
      <c r="F631" s="35"/>
      <c r="G631" s="35"/>
      <c r="H631" s="32"/>
      <c r="I631" s="35"/>
      <c r="J631" s="32"/>
      <c r="K631" s="36"/>
      <c r="L631" s="36"/>
      <c r="M631" s="32"/>
      <c r="N631" s="36"/>
      <c r="O631" s="37"/>
      <c r="P631" s="38"/>
      <c r="Q631" s="39"/>
    </row>
    <row r="632">
      <c r="A632" s="31"/>
      <c r="B632" s="32"/>
      <c r="C632" s="33"/>
      <c r="D632" s="34"/>
      <c r="E632" s="34"/>
      <c r="F632" s="35"/>
      <c r="G632" s="35"/>
      <c r="H632" s="32"/>
      <c r="I632" s="35"/>
      <c r="J632" s="32"/>
      <c r="K632" s="36"/>
      <c r="L632" s="36"/>
      <c r="M632" s="32"/>
      <c r="N632" s="36"/>
      <c r="O632" s="37"/>
      <c r="P632" s="38"/>
      <c r="Q632" s="39"/>
    </row>
    <row r="633">
      <c r="A633" s="31"/>
      <c r="B633" s="32"/>
      <c r="C633" s="33"/>
      <c r="D633" s="34"/>
      <c r="E633" s="34"/>
      <c r="F633" s="35"/>
      <c r="G633" s="35"/>
      <c r="H633" s="32"/>
      <c r="I633" s="35"/>
      <c r="J633" s="32"/>
      <c r="K633" s="36"/>
      <c r="L633" s="36"/>
      <c r="M633" s="32"/>
      <c r="N633" s="36"/>
      <c r="O633" s="37"/>
      <c r="P633" s="38"/>
      <c r="Q633" s="39"/>
    </row>
    <row r="634">
      <c r="A634" s="31"/>
      <c r="B634" s="32"/>
      <c r="C634" s="33"/>
      <c r="D634" s="34"/>
      <c r="E634" s="34"/>
      <c r="F634" s="35"/>
      <c r="G634" s="35"/>
      <c r="H634" s="32"/>
      <c r="I634" s="35"/>
      <c r="J634" s="32"/>
      <c r="K634" s="36"/>
      <c r="L634" s="36"/>
      <c r="M634" s="32"/>
      <c r="N634" s="36"/>
      <c r="O634" s="37"/>
      <c r="P634" s="38"/>
      <c r="Q634" s="39"/>
    </row>
    <row r="635">
      <c r="A635" s="31"/>
      <c r="B635" s="32"/>
      <c r="C635" s="33"/>
      <c r="D635" s="34"/>
      <c r="E635" s="34"/>
      <c r="F635" s="35"/>
      <c r="G635" s="35"/>
      <c r="H635" s="32"/>
      <c r="I635" s="35"/>
      <c r="J635" s="32"/>
      <c r="K635" s="36"/>
      <c r="L635" s="36"/>
      <c r="M635" s="32"/>
      <c r="N635" s="36"/>
      <c r="O635" s="37"/>
      <c r="P635" s="38"/>
      <c r="Q635" s="39"/>
    </row>
    <row r="636">
      <c r="A636" s="31"/>
      <c r="B636" s="32"/>
      <c r="C636" s="33"/>
      <c r="D636" s="34"/>
      <c r="E636" s="34"/>
      <c r="F636" s="35"/>
      <c r="G636" s="35"/>
      <c r="H636" s="32"/>
      <c r="I636" s="35"/>
      <c r="J636" s="32"/>
      <c r="K636" s="36"/>
      <c r="L636" s="36"/>
      <c r="M636" s="32"/>
      <c r="N636" s="36"/>
      <c r="O636" s="37"/>
      <c r="P636" s="38"/>
      <c r="Q636" s="39"/>
    </row>
    <row r="637">
      <c r="A637" s="31"/>
      <c r="B637" s="32"/>
      <c r="C637" s="33"/>
      <c r="D637" s="34"/>
      <c r="E637" s="34"/>
      <c r="F637" s="35"/>
      <c r="G637" s="35"/>
      <c r="H637" s="32"/>
      <c r="I637" s="35"/>
      <c r="J637" s="32"/>
      <c r="K637" s="36"/>
      <c r="L637" s="36"/>
      <c r="M637" s="32"/>
      <c r="N637" s="36"/>
      <c r="O637" s="37"/>
      <c r="P637" s="38"/>
      <c r="Q637" s="39"/>
    </row>
    <row r="638">
      <c r="A638" s="31"/>
      <c r="B638" s="32"/>
      <c r="C638" s="33"/>
      <c r="D638" s="34"/>
      <c r="E638" s="34"/>
      <c r="F638" s="35"/>
      <c r="G638" s="35"/>
      <c r="H638" s="32"/>
      <c r="I638" s="35"/>
      <c r="J638" s="32"/>
      <c r="K638" s="36"/>
      <c r="L638" s="36"/>
      <c r="M638" s="32"/>
      <c r="N638" s="36"/>
      <c r="O638" s="37"/>
      <c r="P638" s="38"/>
      <c r="Q638" s="39"/>
    </row>
    <row r="639">
      <c r="A639" s="31"/>
      <c r="B639" s="32"/>
      <c r="C639" s="33"/>
      <c r="D639" s="34"/>
      <c r="E639" s="34"/>
      <c r="F639" s="35"/>
      <c r="G639" s="35"/>
      <c r="H639" s="32"/>
      <c r="I639" s="35"/>
      <c r="J639" s="32"/>
      <c r="K639" s="36"/>
      <c r="L639" s="36"/>
      <c r="M639" s="32"/>
      <c r="N639" s="36"/>
      <c r="O639" s="37"/>
      <c r="P639" s="38"/>
      <c r="Q639" s="39"/>
    </row>
    <row r="640">
      <c r="A640" s="31"/>
      <c r="B640" s="32"/>
      <c r="C640" s="33"/>
      <c r="D640" s="34"/>
      <c r="E640" s="34"/>
      <c r="F640" s="35"/>
      <c r="G640" s="35"/>
      <c r="H640" s="32"/>
      <c r="I640" s="35"/>
      <c r="J640" s="32"/>
      <c r="K640" s="36"/>
      <c r="L640" s="36"/>
      <c r="M640" s="32"/>
      <c r="N640" s="36"/>
      <c r="O640" s="37"/>
      <c r="P640" s="38"/>
      <c r="Q640" s="39"/>
    </row>
    <row r="641">
      <c r="A641" s="31"/>
      <c r="B641" s="32"/>
      <c r="C641" s="33"/>
      <c r="D641" s="34"/>
      <c r="E641" s="34"/>
      <c r="F641" s="35"/>
      <c r="G641" s="35"/>
      <c r="H641" s="32"/>
      <c r="I641" s="35"/>
      <c r="J641" s="32"/>
      <c r="K641" s="36"/>
      <c r="L641" s="36"/>
      <c r="M641" s="32"/>
      <c r="N641" s="36"/>
      <c r="O641" s="37"/>
      <c r="P641" s="38"/>
      <c r="Q641" s="39"/>
    </row>
    <row r="642">
      <c r="A642" s="31"/>
      <c r="B642" s="32"/>
      <c r="C642" s="33"/>
      <c r="D642" s="34"/>
      <c r="E642" s="34"/>
      <c r="F642" s="35"/>
      <c r="G642" s="35"/>
      <c r="H642" s="32"/>
      <c r="I642" s="35"/>
      <c r="J642" s="32"/>
      <c r="K642" s="36"/>
      <c r="L642" s="36"/>
      <c r="M642" s="32"/>
      <c r="N642" s="36"/>
      <c r="O642" s="37"/>
      <c r="P642" s="38"/>
      <c r="Q642" s="39"/>
    </row>
    <row r="643">
      <c r="A643" s="31"/>
      <c r="B643" s="32"/>
      <c r="C643" s="33"/>
      <c r="D643" s="34"/>
      <c r="E643" s="34"/>
      <c r="F643" s="35"/>
      <c r="G643" s="35"/>
      <c r="H643" s="32"/>
      <c r="I643" s="35"/>
      <c r="J643" s="32"/>
      <c r="K643" s="36"/>
      <c r="L643" s="36"/>
      <c r="M643" s="32"/>
      <c r="N643" s="36"/>
      <c r="O643" s="37"/>
      <c r="P643" s="38"/>
      <c r="Q643" s="39"/>
    </row>
    <row r="644">
      <c r="A644" s="31"/>
      <c r="B644" s="32"/>
      <c r="C644" s="33"/>
      <c r="D644" s="34"/>
      <c r="E644" s="34"/>
      <c r="F644" s="35"/>
      <c r="G644" s="35"/>
      <c r="H644" s="32"/>
      <c r="I644" s="35"/>
      <c r="J644" s="32"/>
      <c r="K644" s="36"/>
      <c r="L644" s="36"/>
      <c r="M644" s="32"/>
      <c r="N644" s="36"/>
      <c r="O644" s="37"/>
      <c r="P644" s="38"/>
      <c r="Q644" s="39"/>
    </row>
    <row r="645">
      <c r="A645" s="31"/>
      <c r="B645" s="46"/>
      <c r="C645" s="46"/>
      <c r="D645" s="47"/>
      <c r="E645" s="47"/>
      <c r="F645" s="46"/>
      <c r="G645" s="46"/>
      <c r="H645" s="32"/>
      <c r="I645" s="46"/>
      <c r="J645" s="46"/>
      <c r="K645" s="46"/>
      <c r="L645" s="46"/>
      <c r="M645" s="46"/>
      <c r="N645" s="46"/>
      <c r="O645" s="47"/>
      <c r="P645" s="47"/>
      <c r="Q645" s="47"/>
    </row>
    <row r="646">
      <c r="A646" s="31"/>
      <c r="B646" s="46"/>
      <c r="C646" s="46"/>
      <c r="D646" s="47"/>
      <c r="E646" s="47"/>
      <c r="F646" s="46"/>
      <c r="G646" s="46"/>
      <c r="H646" s="46"/>
      <c r="I646" s="46"/>
      <c r="J646" s="46"/>
      <c r="K646" s="46"/>
      <c r="L646" s="46"/>
      <c r="M646" s="46"/>
      <c r="N646" s="46"/>
      <c r="O646" s="47"/>
      <c r="P646" s="47"/>
      <c r="Q646" s="47"/>
    </row>
    <row r="647">
      <c r="A647" s="31"/>
      <c r="B647" s="46"/>
      <c r="C647" s="46"/>
      <c r="D647" s="47"/>
      <c r="E647" s="47"/>
      <c r="F647" s="46"/>
      <c r="G647" s="46"/>
      <c r="H647" s="46"/>
      <c r="I647" s="46"/>
      <c r="J647" s="46"/>
      <c r="K647" s="46"/>
      <c r="L647" s="46"/>
      <c r="M647" s="46"/>
      <c r="N647" s="46"/>
      <c r="O647" s="47"/>
      <c r="P647" s="47"/>
      <c r="Q647" s="47"/>
    </row>
    <row r="648">
      <c r="A648" s="31"/>
      <c r="B648" s="46"/>
      <c r="C648" s="46"/>
      <c r="D648" s="47"/>
      <c r="E648" s="47"/>
      <c r="F648" s="46"/>
      <c r="G648" s="46"/>
      <c r="H648" s="46"/>
      <c r="I648" s="46"/>
      <c r="J648" s="46"/>
      <c r="K648" s="46"/>
      <c r="L648" s="46"/>
      <c r="M648" s="46"/>
      <c r="N648" s="46"/>
      <c r="O648" s="47"/>
      <c r="P648" s="47"/>
      <c r="Q648" s="47"/>
    </row>
    <row r="649">
      <c r="A649" s="31"/>
      <c r="B649" s="46"/>
      <c r="C649" s="46"/>
      <c r="D649" s="47"/>
      <c r="E649" s="47"/>
      <c r="F649" s="46"/>
      <c r="G649" s="46"/>
      <c r="H649" s="46"/>
      <c r="I649" s="46"/>
      <c r="J649" s="46"/>
      <c r="K649" s="46"/>
      <c r="L649" s="46"/>
      <c r="M649" s="46"/>
      <c r="N649" s="46"/>
      <c r="O649" s="47"/>
      <c r="P649" s="47"/>
      <c r="Q649" s="47"/>
    </row>
    <row r="650">
      <c r="A650" s="31"/>
      <c r="B650" s="46"/>
      <c r="C650" s="46"/>
      <c r="D650" s="47"/>
      <c r="E650" s="47"/>
      <c r="F650" s="46"/>
      <c r="G650" s="46"/>
      <c r="H650" s="46"/>
      <c r="I650" s="46"/>
      <c r="J650" s="46"/>
      <c r="K650" s="46"/>
      <c r="L650" s="46"/>
      <c r="M650" s="46"/>
      <c r="N650" s="46"/>
      <c r="O650" s="47"/>
      <c r="P650" s="47"/>
      <c r="Q650" s="47"/>
    </row>
    <row r="651">
      <c r="A651" s="31"/>
      <c r="B651" s="46"/>
      <c r="C651" s="46"/>
      <c r="D651" s="47"/>
      <c r="E651" s="47"/>
      <c r="F651" s="46"/>
      <c r="G651" s="46"/>
      <c r="H651" s="46"/>
      <c r="I651" s="46"/>
      <c r="J651" s="46"/>
      <c r="K651" s="46"/>
      <c r="L651" s="46"/>
      <c r="M651" s="46"/>
      <c r="N651" s="46"/>
      <c r="O651" s="47"/>
      <c r="P651" s="47"/>
      <c r="Q651" s="47"/>
    </row>
    <row r="652">
      <c r="A652" s="31"/>
      <c r="B652" s="46"/>
      <c r="C652" s="46"/>
      <c r="D652" s="47"/>
      <c r="E652" s="47"/>
      <c r="F652" s="46"/>
      <c r="G652" s="46"/>
      <c r="H652" s="46"/>
      <c r="I652" s="46"/>
      <c r="J652" s="46"/>
      <c r="K652" s="46"/>
      <c r="L652" s="46"/>
      <c r="M652" s="46"/>
      <c r="N652" s="46"/>
      <c r="O652" s="47"/>
      <c r="P652" s="47"/>
      <c r="Q652" s="47"/>
    </row>
    <row r="653">
      <c r="A653" s="31"/>
      <c r="B653" s="46"/>
      <c r="C653" s="46"/>
      <c r="D653" s="47"/>
      <c r="E653" s="47"/>
      <c r="F653" s="46"/>
      <c r="G653" s="46"/>
      <c r="H653" s="46"/>
      <c r="I653" s="46"/>
      <c r="J653" s="46"/>
      <c r="K653" s="46"/>
      <c r="L653" s="46"/>
      <c r="M653" s="46"/>
      <c r="N653" s="46"/>
      <c r="O653" s="47"/>
      <c r="P653" s="47"/>
      <c r="Q653" s="47"/>
    </row>
    <row r="654">
      <c r="A654" s="31"/>
      <c r="B654" s="46"/>
      <c r="C654" s="46"/>
      <c r="D654" s="47"/>
      <c r="E654" s="47"/>
      <c r="F654" s="46"/>
      <c r="G654" s="46"/>
      <c r="H654" s="46"/>
      <c r="I654" s="46"/>
      <c r="J654" s="46"/>
      <c r="K654" s="46"/>
      <c r="L654" s="46"/>
      <c r="M654" s="46"/>
      <c r="N654" s="46"/>
      <c r="O654" s="47"/>
      <c r="P654" s="47"/>
      <c r="Q654" s="47"/>
    </row>
    <row r="655">
      <c r="A655" s="31"/>
      <c r="B655" s="46"/>
      <c r="C655" s="46"/>
      <c r="D655" s="47"/>
      <c r="E655" s="47"/>
      <c r="F655" s="46"/>
      <c r="G655" s="46"/>
      <c r="H655" s="46"/>
      <c r="I655" s="46"/>
      <c r="J655" s="46"/>
      <c r="K655" s="46"/>
      <c r="L655" s="46"/>
      <c r="M655" s="46"/>
      <c r="N655" s="46"/>
      <c r="O655" s="47"/>
      <c r="P655" s="47"/>
      <c r="Q655" s="47"/>
    </row>
    <row r="656">
      <c r="A656" s="31"/>
      <c r="B656" s="46"/>
      <c r="C656" s="46"/>
      <c r="D656" s="47"/>
      <c r="E656" s="47"/>
      <c r="F656" s="46"/>
      <c r="G656" s="46"/>
      <c r="H656" s="46"/>
      <c r="I656" s="46"/>
      <c r="J656" s="46"/>
      <c r="K656" s="46"/>
      <c r="L656" s="46"/>
      <c r="M656" s="46"/>
      <c r="N656" s="46"/>
      <c r="O656" s="47"/>
      <c r="P656" s="47"/>
      <c r="Q656" s="47"/>
    </row>
    <row r="657">
      <c r="A657" s="31"/>
      <c r="B657" s="46"/>
      <c r="C657" s="46"/>
      <c r="D657" s="47"/>
      <c r="E657" s="47"/>
      <c r="F657" s="46"/>
      <c r="G657" s="46"/>
      <c r="H657" s="46"/>
      <c r="I657" s="46"/>
      <c r="J657" s="46"/>
      <c r="K657" s="46"/>
      <c r="L657" s="46"/>
      <c r="M657" s="46"/>
      <c r="N657" s="46"/>
      <c r="O657" s="47"/>
      <c r="P657" s="47"/>
      <c r="Q657" s="47"/>
    </row>
    <row r="658">
      <c r="A658" s="31"/>
      <c r="B658" s="46"/>
      <c r="C658" s="46"/>
      <c r="D658" s="47"/>
      <c r="E658" s="47"/>
      <c r="F658" s="46"/>
      <c r="G658" s="46"/>
      <c r="H658" s="46"/>
      <c r="I658" s="46"/>
      <c r="J658" s="46"/>
      <c r="K658" s="46"/>
      <c r="L658" s="46"/>
      <c r="M658" s="46"/>
      <c r="N658" s="46"/>
      <c r="O658" s="47"/>
      <c r="P658" s="47"/>
      <c r="Q658" s="47"/>
    </row>
    <row r="659">
      <c r="A659" s="31"/>
      <c r="B659" s="46"/>
      <c r="C659" s="46"/>
      <c r="D659" s="47"/>
      <c r="E659" s="47"/>
      <c r="F659" s="46"/>
      <c r="G659" s="46"/>
      <c r="H659" s="46"/>
      <c r="I659" s="46"/>
      <c r="J659" s="46"/>
      <c r="K659" s="46"/>
      <c r="L659" s="46"/>
      <c r="M659" s="46"/>
      <c r="N659" s="46"/>
      <c r="O659" s="47"/>
      <c r="P659" s="47"/>
      <c r="Q659" s="47"/>
    </row>
    <row r="660">
      <c r="A660" s="31"/>
      <c r="B660" s="46"/>
      <c r="C660" s="46"/>
      <c r="D660" s="47"/>
      <c r="E660" s="47"/>
      <c r="F660" s="46"/>
      <c r="G660" s="46"/>
      <c r="H660" s="46"/>
      <c r="I660" s="46"/>
      <c r="J660" s="46"/>
      <c r="K660" s="46"/>
      <c r="L660" s="46"/>
      <c r="M660" s="46"/>
      <c r="N660" s="46"/>
      <c r="O660" s="47"/>
      <c r="P660" s="47"/>
      <c r="Q660" s="47"/>
    </row>
    <row r="661">
      <c r="A661" s="31"/>
      <c r="B661" s="46"/>
      <c r="C661" s="46"/>
      <c r="D661" s="47"/>
      <c r="E661" s="47"/>
      <c r="F661" s="46"/>
      <c r="G661" s="46"/>
      <c r="H661" s="46"/>
      <c r="I661" s="46"/>
      <c r="J661" s="46"/>
      <c r="K661" s="46"/>
      <c r="L661" s="46"/>
      <c r="M661" s="46"/>
      <c r="N661" s="46"/>
      <c r="O661" s="47"/>
      <c r="P661" s="47"/>
      <c r="Q661" s="47"/>
    </row>
    <row r="662">
      <c r="A662" s="31"/>
      <c r="B662" s="46"/>
      <c r="C662" s="46"/>
      <c r="D662" s="47"/>
      <c r="E662" s="47"/>
      <c r="F662" s="46"/>
      <c r="G662" s="46"/>
      <c r="H662" s="46"/>
      <c r="I662" s="46"/>
      <c r="J662" s="46"/>
      <c r="K662" s="46"/>
      <c r="L662" s="46"/>
      <c r="M662" s="46"/>
      <c r="N662" s="46"/>
      <c r="O662" s="47"/>
      <c r="P662" s="47"/>
      <c r="Q662" s="47"/>
    </row>
    <row r="663">
      <c r="A663" s="31"/>
      <c r="B663" s="46"/>
      <c r="C663" s="46"/>
      <c r="D663" s="47"/>
      <c r="E663" s="47"/>
      <c r="F663" s="46"/>
      <c r="G663" s="46"/>
      <c r="H663" s="46"/>
      <c r="I663" s="46"/>
      <c r="J663" s="46"/>
      <c r="K663" s="46"/>
      <c r="L663" s="46"/>
      <c r="M663" s="46"/>
      <c r="N663" s="46"/>
      <c r="O663" s="47"/>
      <c r="P663" s="47"/>
      <c r="Q663" s="47"/>
    </row>
    <row r="664">
      <c r="A664" s="31"/>
      <c r="B664" s="46"/>
      <c r="C664" s="46"/>
      <c r="D664" s="47"/>
      <c r="E664" s="47"/>
      <c r="F664" s="46"/>
      <c r="G664" s="46"/>
      <c r="H664" s="46"/>
      <c r="I664" s="46"/>
      <c r="J664" s="46"/>
      <c r="K664" s="46"/>
      <c r="L664" s="46"/>
      <c r="M664" s="46"/>
      <c r="N664" s="46"/>
      <c r="O664" s="47"/>
      <c r="P664" s="47"/>
      <c r="Q664" s="47"/>
    </row>
    <row r="665">
      <c r="A665" s="31"/>
      <c r="B665" s="46"/>
      <c r="C665" s="46"/>
      <c r="D665" s="47"/>
      <c r="E665" s="47"/>
      <c r="F665" s="46"/>
      <c r="G665" s="46"/>
      <c r="H665" s="46"/>
      <c r="I665" s="46"/>
      <c r="J665" s="46"/>
      <c r="K665" s="46"/>
      <c r="L665" s="46"/>
      <c r="M665" s="46"/>
      <c r="N665" s="46"/>
      <c r="O665" s="47"/>
      <c r="P665" s="47"/>
      <c r="Q665" s="47"/>
    </row>
    <row r="666">
      <c r="A666" s="31"/>
      <c r="B666" s="46"/>
      <c r="C666" s="46"/>
      <c r="D666" s="47"/>
      <c r="E666" s="47"/>
      <c r="F666" s="46"/>
      <c r="G666" s="46"/>
      <c r="H666" s="46"/>
      <c r="I666" s="46"/>
      <c r="J666" s="46"/>
      <c r="K666" s="46"/>
      <c r="L666" s="46"/>
      <c r="M666" s="46"/>
      <c r="N666" s="46"/>
      <c r="O666" s="47"/>
      <c r="P666" s="47"/>
      <c r="Q666" s="47"/>
    </row>
    <row r="667">
      <c r="A667" s="31"/>
      <c r="B667" s="46"/>
      <c r="C667" s="46"/>
      <c r="D667" s="47"/>
      <c r="E667" s="47"/>
      <c r="F667" s="46"/>
      <c r="G667" s="46"/>
      <c r="H667" s="46"/>
      <c r="I667" s="46"/>
      <c r="J667" s="46"/>
      <c r="K667" s="46"/>
      <c r="L667" s="46"/>
      <c r="M667" s="46"/>
      <c r="N667" s="46"/>
      <c r="O667" s="47"/>
      <c r="P667" s="47"/>
      <c r="Q667" s="47"/>
    </row>
    <row r="668">
      <c r="A668" s="31"/>
      <c r="B668" s="46"/>
      <c r="C668" s="46"/>
      <c r="D668" s="47"/>
      <c r="E668" s="47"/>
      <c r="F668" s="46"/>
      <c r="G668" s="46"/>
      <c r="H668" s="46"/>
      <c r="I668" s="46"/>
      <c r="J668" s="46"/>
      <c r="K668" s="46"/>
      <c r="L668" s="46"/>
      <c r="M668" s="46"/>
      <c r="N668" s="46"/>
      <c r="O668" s="47"/>
      <c r="P668" s="47"/>
      <c r="Q668" s="47"/>
    </row>
    <row r="669">
      <c r="A669" s="31"/>
      <c r="B669" s="46"/>
      <c r="C669" s="46"/>
      <c r="D669" s="47"/>
      <c r="E669" s="47"/>
      <c r="F669" s="46"/>
      <c r="G669" s="46"/>
      <c r="H669" s="46"/>
      <c r="I669" s="46"/>
      <c r="J669" s="46"/>
      <c r="K669" s="46"/>
      <c r="L669" s="46"/>
      <c r="M669" s="46"/>
      <c r="N669" s="46"/>
      <c r="O669" s="47"/>
      <c r="P669" s="47"/>
      <c r="Q669" s="47"/>
    </row>
    <row r="670">
      <c r="A670" s="31"/>
      <c r="B670" s="46"/>
      <c r="C670" s="46"/>
      <c r="D670" s="47"/>
      <c r="E670" s="47"/>
      <c r="F670" s="46"/>
      <c r="G670" s="46"/>
      <c r="H670" s="46"/>
      <c r="I670" s="46"/>
      <c r="J670" s="46"/>
      <c r="K670" s="46"/>
      <c r="L670" s="46"/>
      <c r="M670" s="46"/>
      <c r="N670" s="46"/>
      <c r="O670" s="47"/>
      <c r="P670" s="47"/>
      <c r="Q670" s="47"/>
    </row>
    <row r="671">
      <c r="A671" s="31"/>
      <c r="B671" s="46"/>
      <c r="C671" s="46"/>
      <c r="D671" s="47"/>
      <c r="E671" s="47"/>
      <c r="F671" s="46"/>
      <c r="G671" s="46"/>
      <c r="H671" s="46"/>
      <c r="I671" s="46"/>
      <c r="J671" s="46"/>
      <c r="K671" s="46"/>
      <c r="L671" s="46"/>
      <c r="M671" s="46"/>
      <c r="N671" s="46"/>
      <c r="O671" s="47"/>
      <c r="P671" s="47"/>
      <c r="Q671" s="47"/>
    </row>
    <row r="672">
      <c r="A672" s="31"/>
      <c r="B672" s="46"/>
      <c r="C672" s="46"/>
      <c r="D672" s="47"/>
      <c r="E672" s="47"/>
      <c r="F672" s="46"/>
      <c r="G672" s="46"/>
      <c r="H672" s="46"/>
      <c r="I672" s="46"/>
      <c r="J672" s="46"/>
      <c r="K672" s="46"/>
      <c r="L672" s="46"/>
      <c r="M672" s="46"/>
      <c r="N672" s="46"/>
      <c r="O672" s="47"/>
      <c r="P672" s="47"/>
      <c r="Q672" s="47"/>
    </row>
    <row r="673">
      <c r="A673" s="31"/>
      <c r="B673" s="46"/>
      <c r="C673" s="46"/>
      <c r="D673" s="47"/>
      <c r="E673" s="47"/>
      <c r="F673" s="46"/>
      <c r="G673" s="46"/>
      <c r="H673" s="46"/>
      <c r="I673" s="46"/>
      <c r="J673" s="46"/>
      <c r="K673" s="46"/>
      <c r="L673" s="46"/>
      <c r="M673" s="46"/>
      <c r="N673" s="46"/>
      <c r="O673" s="47"/>
      <c r="P673" s="47"/>
      <c r="Q673" s="47"/>
    </row>
    <row r="674">
      <c r="A674" s="31"/>
      <c r="B674" s="46"/>
      <c r="C674" s="46"/>
      <c r="D674" s="47"/>
      <c r="E674" s="47"/>
      <c r="F674" s="46"/>
      <c r="G674" s="46"/>
      <c r="H674" s="46"/>
      <c r="I674" s="46"/>
      <c r="J674" s="46"/>
      <c r="K674" s="46"/>
      <c r="L674" s="46"/>
      <c r="M674" s="46"/>
      <c r="N674" s="46"/>
      <c r="O674" s="47"/>
      <c r="P674" s="47"/>
      <c r="Q674" s="47"/>
    </row>
    <row r="675">
      <c r="A675" s="31"/>
      <c r="B675" s="46"/>
      <c r="C675" s="46"/>
      <c r="D675" s="47"/>
      <c r="E675" s="47"/>
      <c r="F675" s="46"/>
      <c r="G675" s="46"/>
      <c r="H675" s="46"/>
      <c r="I675" s="46"/>
      <c r="J675" s="46"/>
      <c r="K675" s="46"/>
      <c r="L675" s="46"/>
      <c r="M675" s="46"/>
      <c r="N675" s="46"/>
      <c r="O675" s="47"/>
      <c r="P675" s="47"/>
      <c r="Q675" s="47"/>
    </row>
    <row r="676">
      <c r="A676" s="31"/>
      <c r="B676" s="46"/>
      <c r="C676" s="46"/>
      <c r="D676" s="47"/>
      <c r="E676" s="47"/>
      <c r="F676" s="46"/>
      <c r="G676" s="46"/>
      <c r="H676" s="46"/>
      <c r="I676" s="46"/>
      <c r="J676" s="46"/>
      <c r="K676" s="46"/>
      <c r="L676" s="46"/>
      <c r="M676" s="46"/>
      <c r="N676" s="46"/>
      <c r="O676" s="47"/>
      <c r="P676" s="47"/>
      <c r="Q676" s="47"/>
    </row>
    <row r="677">
      <c r="A677" s="31"/>
      <c r="B677" s="46"/>
      <c r="C677" s="46"/>
      <c r="D677" s="47"/>
      <c r="E677" s="47"/>
      <c r="F677" s="46"/>
      <c r="G677" s="46"/>
      <c r="H677" s="46"/>
      <c r="I677" s="46"/>
      <c r="J677" s="46"/>
      <c r="K677" s="46"/>
      <c r="L677" s="46"/>
      <c r="M677" s="46"/>
      <c r="N677" s="46"/>
      <c r="O677" s="47"/>
      <c r="P677" s="47"/>
      <c r="Q677" s="47"/>
    </row>
    <row r="678">
      <c r="A678" s="31"/>
      <c r="B678" s="46"/>
      <c r="C678" s="46"/>
      <c r="D678" s="47"/>
      <c r="E678" s="47"/>
      <c r="F678" s="46"/>
      <c r="G678" s="46"/>
      <c r="H678" s="46"/>
      <c r="I678" s="46"/>
      <c r="J678" s="46"/>
      <c r="K678" s="46"/>
      <c r="L678" s="46"/>
      <c r="M678" s="46"/>
      <c r="N678" s="46"/>
      <c r="O678" s="47"/>
      <c r="P678" s="47"/>
      <c r="Q678" s="47"/>
    </row>
    <row r="679">
      <c r="A679" s="31"/>
      <c r="B679" s="46"/>
      <c r="C679" s="46"/>
      <c r="D679" s="47"/>
      <c r="E679" s="47"/>
      <c r="F679" s="46"/>
      <c r="G679" s="46"/>
      <c r="H679" s="46"/>
      <c r="I679" s="46"/>
      <c r="J679" s="46"/>
      <c r="K679" s="46"/>
      <c r="L679" s="46"/>
      <c r="M679" s="46"/>
      <c r="N679" s="46"/>
      <c r="O679" s="47"/>
      <c r="P679" s="47"/>
      <c r="Q679" s="47"/>
    </row>
    <row r="680">
      <c r="A680" s="31"/>
      <c r="B680" s="46"/>
      <c r="C680" s="46"/>
      <c r="D680" s="47"/>
      <c r="E680" s="47"/>
      <c r="F680" s="46"/>
      <c r="G680" s="46"/>
      <c r="H680" s="46"/>
      <c r="I680" s="46"/>
      <c r="J680" s="46"/>
      <c r="K680" s="46"/>
      <c r="L680" s="46"/>
      <c r="M680" s="46"/>
      <c r="N680" s="46"/>
      <c r="O680" s="47"/>
      <c r="P680" s="47"/>
      <c r="Q680" s="47"/>
    </row>
    <row r="681">
      <c r="A681" s="31"/>
      <c r="B681" s="46"/>
      <c r="C681" s="46"/>
      <c r="D681" s="47"/>
      <c r="E681" s="47"/>
      <c r="F681" s="46"/>
      <c r="G681" s="46"/>
      <c r="H681" s="46"/>
      <c r="I681" s="46"/>
      <c r="J681" s="46"/>
      <c r="K681" s="46"/>
      <c r="L681" s="46"/>
      <c r="M681" s="46"/>
      <c r="N681" s="46"/>
      <c r="O681" s="47"/>
      <c r="P681" s="47"/>
      <c r="Q681" s="47"/>
    </row>
    <row r="682">
      <c r="A682" s="31"/>
      <c r="B682" s="46"/>
      <c r="C682" s="46"/>
      <c r="D682" s="47"/>
      <c r="E682" s="47"/>
      <c r="F682" s="46"/>
      <c r="G682" s="46"/>
      <c r="H682" s="46"/>
      <c r="I682" s="46"/>
      <c r="J682" s="46"/>
      <c r="K682" s="46"/>
      <c r="L682" s="46"/>
      <c r="M682" s="46"/>
      <c r="N682" s="46"/>
      <c r="O682" s="47"/>
      <c r="P682" s="47"/>
      <c r="Q682" s="47"/>
    </row>
    <row r="683">
      <c r="A683" s="31"/>
      <c r="B683" s="46"/>
      <c r="C683" s="46"/>
      <c r="D683" s="47"/>
      <c r="E683" s="47"/>
      <c r="F683" s="46"/>
      <c r="G683" s="46"/>
      <c r="H683" s="46"/>
      <c r="I683" s="46"/>
      <c r="J683" s="46"/>
      <c r="K683" s="46"/>
      <c r="L683" s="46"/>
      <c r="M683" s="46"/>
      <c r="N683" s="46"/>
      <c r="O683" s="47"/>
      <c r="P683" s="47"/>
      <c r="Q683" s="47"/>
    </row>
    <row r="684">
      <c r="A684" s="31"/>
      <c r="B684" s="46"/>
      <c r="C684" s="46"/>
      <c r="D684" s="47"/>
      <c r="E684" s="47"/>
      <c r="F684" s="46"/>
      <c r="G684" s="46"/>
      <c r="H684" s="46"/>
      <c r="I684" s="46"/>
      <c r="J684" s="46"/>
      <c r="K684" s="46"/>
      <c r="L684" s="46"/>
      <c r="M684" s="46"/>
      <c r="N684" s="46"/>
      <c r="O684" s="47"/>
      <c r="P684" s="47"/>
      <c r="Q684" s="47"/>
    </row>
    <row r="685">
      <c r="A685" s="31"/>
      <c r="B685" s="46"/>
      <c r="C685" s="46"/>
      <c r="D685" s="47"/>
      <c r="E685" s="47"/>
      <c r="F685" s="46"/>
      <c r="G685" s="46"/>
      <c r="H685" s="46"/>
      <c r="I685" s="46"/>
      <c r="J685" s="46"/>
      <c r="K685" s="46"/>
      <c r="L685" s="46"/>
      <c r="M685" s="46"/>
      <c r="N685" s="46"/>
      <c r="O685" s="47"/>
      <c r="P685" s="47"/>
      <c r="Q685" s="47"/>
    </row>
    <row r="686">
      <c r="A686" s="31"/>
      <c r="B686" s="46"/>
      <c r="C686" s="46"/>
      <c r="D686" s="47"/>
      <c r="E686" s="47"/>
      <c r="F686" s="46"/>
      <c r="G686" s="46"/>
      <c r="H686" s="46"/>
      <c r="I686" s="46"/>
      <c r="J686" s="46"/>
      <c r="K686" s="46"/>
      <c r="L686" s="46"/>
      <c r="M686" s="46"/>
      <c r="N686" s="46"/>
      <c r="O686" s="47"/>
      <c r="P686" s="47"/>
      <c r="Q686" s="47"/>
    </row>
    <row r="687">
      <c r="A687" s="31"/>
      <c r="B687" s="46"/>
      <c r="C687" s="46"/>
      <c r="D687" s="47"/>
      <c r="E687" s="47"/>
      <c r="F687" s="46"/>
      <c r="G687" s="46"/>
      <c r="H687" s="46"/>
      <c r="I687" s="46"/>
      <c r="J687" s="46"/>
      <c r="K687" s="46"/>
      <c r="L687" s="46"/>
      <c r="M687" s="46"/>
      <c r="N687" s="46"/>
      <c r="O687" s="47"/>
      <c r="P687" s="47"/>
      <c r="Q687" s="47"/>
    </row>
    <row r="688">
      <c r="A688" s="31"/>
      <c r="B688" s="46"/>
      <c r="C688" s="46"/>
      <c r="D688" s="47"/>
      <c r="E688" s="47"/>
      <c r="F688" s="46"/>
      <c r="G688" s="46"/>
      <c r="H688" s="46"/>
      <c r="I688" s="46"/>
      <c r="J688" s="46"/>
      <c r="K688" s="46"/>
      <c r="L688" s="46"/>
      <c r="M688" s="46"/>
      <c r="N688" s="46"/>
      <c r="O688" s="47"/>
      <c r="P688" s="47"/>
      <c r="Q688" s="47"/>
    </row>
    <row r="689">
      <c r="A689" s="31"/>
      <c r="B689" s="46"/>
      <c r="C689" s="46"/>
      <c r="D689" s="47"/>
      <c r="E689" s="47"/>
      <c r="F689" s="46"/>
      <c r="G689" s="46"/>
      <c r="H689" s="46"/>
      <c r="I689" s="46"/>
      <c r="J689" s="46"/>
      <c r="K689" s="46"/>
      <c r="L689" s="46"/>
      <c r="M689" s="46"/>
      <c r="N689" s="46"/>
      <c r="O689" s="47"/>
      <c r="P689" s="47"/>
      <c r="Q689" s="47"/>
    </row>
    <row r="690">
      <c r="A690" s="31"/>
      <c r="B690" s="46"/>
      <c r="C690" s="46"/>
      <c r="D690" s="47"/>
      <c r="E690" s="47"/>
      <c r="F690" s="46"/>
      <c r="G690" s="46"/>
      <c r="H690" s="46"/>
      <c r="I690" s="46"/>
      <c r="J690" s="46"/>
      <c r="K690" s="46"/>
      <c r="L690" s="46"/>
      <c r="M690" s="46"/>
      <c r="N690" s="46"/>
      <c r="O690" s="47"/>
      <c r="P690" s="47"/>
      <c r="Q690" s="47"/>
    </row>
    <row r="691">
      <c r="A691" s="31"/>
      <c r="B691" s="46"/>
      <c r="C691" s="46"/>
      <c r="D691" s="47"/>
      <c r="E691" s="47"/>
      <c r="F691" s="46"/>
      <c r="G691" s="46"/>
      <c r="H691" s="46"/>
      <c r="I691" s="46"/>
      <c r="J691" s="46"/>
      <c r="K691" s="46"/>
      <c r="L691" s="46"/>
      <c r="M691" s="46"/>
      <c r="N691" s="46"/>
      <c r="O691" s="47"/>
      <c r="P691" s="47"/>
      <c r="Q691" s="47"/>
    </row>
    <row r="692">
      <c r="A692" s="31"/>
      <c r="B692" s="46"/>
      <c r="C692" s="46"/>
      <c r="D692" s="47"/>
      <c r="E692" s="47"/>
      <c r="F692" s="46"/>
      <c r="G692" s="46"/>
      <c r="H692" s="46"/>
      <c r="I692" s="46"/>
      <c r="J692" s="46"/>
      <c r="K692" s="46"/>
      <c r="L692" s="46"/>
      <c r="M692" s="46"/>
      <c r="N692" s="46"/>
      <c r="O692" s="47"/>
      <c r="P692" s="47"/>
      <c r="Q692" s="47"/>
    </row>
    <row r="693">
      <c r="A693" s="31"/>
      <c r="B693" s="46"/>
      <c r="C693" s="46"/>
      <c r="D693" s="47"/>
      <c r="E693" s="47"/>
      <c r="F693" s="46"/>
      <c r="G693" s="46"/>
      <c r="H693" s="46"/>
      <c r="I693" s="46"/>
      <c r="J693" s="46"/>
      <c r="K693" s="46"/>
      <c r="L693" s="46"/>
      <c r="M693" s="46"/>
      <c r="N693" s="46"/>
      <c r="O693" s="47"/>
      <c r="P693" s="47"/>
      <c r="Q693" s="47"/>
    </row>
    <row r="694">
      <c r="A694" s="31"/>
      <c r="B694" s="46"/>
      <c r="C694" s="46"/>
      <c r="D694" s="47"/>
      <c r="E694" s="47"/>
      <c r="F694" s="46"/>
      <c r="G694" s="46"/>
      <c r="H694" s="46"/>
      <c r="I694" s="46"/>
      <c r="J694" s="46"/>
      <c r="K694" s="46"/>
      <c r="L694" s="46"/>
      <c r="M694" s="46"/>
      <c r="N694" s="46"/>
      <c r="O694" s="47"/>
      <c r="P694" s="47"/>
      <c r="Q694" s="47"/>
    </row>
    <row r="695">
      <c r="A695" s="31"/>
      <c r="B695" s="46"/>
      <c r="C695" s="46"/>
      <c r="D695" s="47"/>
      <c r="E695" s="47"/>
      <c r="F695" s="46"/>
      <c r="G695" s="46"/>
      <c r="H695" s="46"/>
      <c r="I695" s="46"/>
      <c r="J695" s="46"/>
      <c r="K695" s="46"/>
      <c r="L695" s="46"/>
      <c r="M695" s="46"/>
      <c r="N695" s="46"/>
      <c r="O695" s="47"/>
      <c r="P695" s="47"/>
      <c r="Q695" s="47"/>
    </row>
    <row r="696">
      <c r="A696" s="31"/>
      <c r="B696" s="46"/>
      <c r="C696" s="46"/>
      <c r="D696" s="47"/>
      <c r="E696" s="47"/>
      <c r="F696" s="46"/>
      <c r="G696" s="46"/>
      <c r="H696" s="46"/>
      <c r="I696" s="46"/>
      <c r="J696" s="46"/>
      <c r="K696" s="46"/>
      <c r="L696" s="46"/>
      <c r="M696" s="46"/>
      <c r="N696" s="46"/>
      <c r="O696" s="47"/>
      <c r="P696" s="47"/>
      <c r="Q696" s="47"/>
    </row>
    <row r="697">
      <c r="A697" s="31"/>
      <c r="B697" s="46"/>
      <c r="C697" s="46"/>
      <c r="D697" s="47"/>
      <c r="E697" s="47"/>
      <c r="F697" s="46"/>
      <c r="G697" s="46"/>
      <c r="H697" s="46"/>
      <c r="I697" s="46"/>
      <c r="J697" s="46"/>
      <c r="K697" s="46"/>
      <c r="L697" s="46"/>
      <c r="M697" s="46"/>
      <c r="N697" s="46"/>
      <c r="O697" s="47"/>
      <c r="P697" s="47"/>
      <c r="Q697" s="47"/>
    </row>
    <row r="698">
      <c r="A698" s="31"/>
      <c r="B698" s="46"/>
      <c r="C698" s="46"/>
      <c r="D698" s="47"/>
      <c r="E698" s="47"/>
      <c r="F698" s="46"/>
      <c r="G698" s="46"/>
      <c r="H698" s="46"/>
      <c r="I698" s="46"/>
      <c r="J698" s="46"/>
      <c r="K698" s="46"/>
      <c r="L698" s="46"/>
      <c r="M698" s="46"/>
      <c r="N698" s="46"/>
      <c r="O698" s="47"/>
      <c r="P698" s="47"/>
      <c r="Q698" s="47"/>
    </row>
    <row r="699">
      <c r="A699" s="31"/>
      <c r="B699" s="46"/>
      <c r="C699" s="46"/>
      <c r="D699" s="47"/>
      <c r="E699" s="47"/>
      <c r="F699" s="46"/>
      <c r="G699" s="46"/>
      <c r="H699" s="46"/>
      <c r="I699" s="46"/>
      <c r="J699" s="46"/>
      <c r="K699" s="46"/>
      <c r="L699" s="46"/>
      <c r="M699" s="46"/>
      <c r="N699" s="46"/>
      <c r="O699" s="47"/>
      <c r="P699" s="47"/>
      <c r="Q699" s="47"/>
    </row>
    <row r="700">
      <c r="A700" s="31"/>
      <c r="B700" s="46"/>
      <c r="C700" s="46"/>
      <c r="D700" s="47"/>
      <c r="E700" s="47"/>
      <c r="F700" s="46"/>
      <c r="G700" s="46"/>
      <c r="H700" s="46"/>
      <c r="I700" s="46"/>
      <c r="J700" s="46"/>
      <c r="K700" s="46"/>
      <c r="L700" s="46"/>
      <c r="M700" s="46"/>
      <c r="N700" s="46"/>
      <c r="O700" s="47"/>
      <c r="P700" s="47"/>
      <c r="Q700" s="47"/>
    </row>
    <row r="701">
      <c r="A701" s="31"/>
      <c r="B701" s="46"/>
      <c r="C701" s="46"/>
      <c r="D701" s="47"/>
      <c r="E701" s="47"/>
      <c r="F701" s="46"/>
      <c r="G701" s="46"/>
      <c r="H701" s="46"/>
      <c r="I701" s="46"/>
      <c r="J701" s="46"/>
      <c r="K701" s="46"/>
      <c r="L701" s="46"/>
      <c r="M701" s="46"/>
      <c r="N701" s="46"/>
      <c r="O701" s="47"/>
      <c r="P701" s="47"/>
      <c r="Q701" s="47"/>
    </row>
    <row r="702">
      <c r="A702" s="31"/>
      <c r="B702" s="46"/>
      <c r="C702" s="46"/>
      <c r="D702" s="47"/>
      <c r="E702" s="47"/>
      <c r="F702" s="46"/>
      <c r="G702" s="46"/>
      <c r="H702" s="46"/>
      <c r="I702" s="46"/>
      <c r="J702" s="46"/>
      <c r="K702" s="46"/>
      <c r="L702" s="46"/>
      <c r="M702" s="46"/>
      <c r="N702" s="46"/>
      <c r="O702" s="47"/>
      <c r="P702" s="47"/>
      <c r="Q702" s="47"/>
    </row>
    <row r="703">
      <c r="A703" s="31"/>
      <c r="B703" s="46"/>
      <c r="C703" s="46"/>
      <c r="D703" s="47"/>
      <c r="E703" s="47"/>
      <c r="F703" s="46"/>
      <c r="G703" s="46"/>
      <c r="H703" s="46"/>
      <c r="I703" s="46"/>
      <c r="J703" s="46"/>
      <c r="K703" s="46"/>
      <c r="L703" s="46"/>
      <c r="M703" s="46"/>
      <c r="N703" s="46"/>
      <c r="O703" s="47"/>
      <c r="P703" s="47"/>
      <c r="Q703" s="47"/>
    </row>
    <row r="704">
      <c r="A704" s="31"/>
      <c r="B704" s="46"/>
      <c r="C704" s="46"/>
      <c r="D704" s="47"/>
      <c r="E704" s="47"/>
      <c r="F704" s="46"/>
      <c r="G704" s="46"/>
      <c r="H704" s="46"/>
      <c r="I704" s="46"/>
      <c r="J704" s="46"/>
      <c r="K704" s="46"/>
      <c r="L704" s="46"/>
      <c r="M704" s="46"/>
      <c r="N704" s="46"/>
      <c r="O704" s="47"/>
      <c r="P704" s="47"/>
      <c r="Q704" s="47"/>
    </row>
    <row r="705">
      <c r="A705" s="31"/>
      <c r="B705" s="46"/>
      <c r="C705" s="46"/>
      <c r="D705" s="47"/>
      <c r="E705" s="47"/>
      <c r="F705" s="46"/>
      <c r="G705" s="46"/>
      <c r="H705" s="46"/>
      <c r="I705" s="46"/>
      <c r="J705" s="46"/>
      <c r="K705" s="46"/>
      <c r="L705" s="46"/>
      <c r="M705" s="46"/>
      <c r="N705" s="46"/>
      <c r="O705" s="47"/>
      <c r="P705" s="47"/>
      <c r="Q705" s="47"/>
    </row>
    <row r="706">
      <c r="A706" s="31"/>
      <c r="B706" s="46"/>
      <c r="C706" s="46"/>
      <c r="D706" s="47"/>
      <c r="E706" s="47"/>
      <c r="F706" s="46"/>
      <c r="G706" s="46"/>
      <c r="H706" s="46"/>
      <c r="I706" s="46"/>
      <c r="J706" s="46"/>
      <c r="K706" s="46"/>
      <c r="L706" s="46"/>
      <c r="M706" s="46"/>
      <c r="N706" s="46"/>
      <c r="O706" s="47"/>
      <c r="P706" s="47"/>
      <c r="Q706" s="47"/>
    </row>
    <row r="707">
      <c r="A707" s="31"/>
      <c r="B707" s="46"/>
      <c r="C707" s="46"/>
      <c r="D707" s="47"/>
      <c r="E707" s="47"/>
      <c r="F707" s="46"/>
      <c r="G707" s="46"/>
      <c r="H707" s="46"/>
      <c r="I707" s="46"/>
      <c r="J707" s="46"/>
      <c r="K707" s="46"/>
      <c r="L707" s="46"/>
      <c r="M707" s="46"/>
      <c r="N707" s="46"/>
      <c r="O707" s="47"/>
      <c r="P707" s="47"/>
      <c r="Q707" s="47"/>
    </row>
    <row r="708">
      <c r="A708" s="31"/>
      <c r="B708" s="46"/>
      <c r="C708" s="46"/>
      <c r="D708" s="47"/>
      <c r="E708" s="47"/>
      <c r="F708" s="46"/>
      <c r="G708" s="46"/>
      <c r="H708" s="46"/>
      <c r="I708" s="46"/>
      <c r="J708" s="46"/>
      <c r="K708" s="46"/>
      <c r="L708" s="46"/>
      <c r="M708" s="46"/>
      <c r="N708" s="46"/>
      <c r="O708" s="47"/>
      <c r="P708" s="47"/>
      <c r="Q708" s="47"/>
    </row>
    <row r="709">
      <c r="A709" s="31"/>
      <c r="B709" s="46"/>
      <c r="C709" s="46"/>
      <c r="D709" s="47"/>
      <c r="E709" s="47"/>
      <c r="F709" s="46"/>
      <c r="G709" s="46"/>
      <c r="H709" s="46"/>
      <c r="I709" s="46"/>
      <c r="J709" s="46"/>
      <c r="K709" s="46"/>
      <c r="L709" s="46"/>
      <c r="M709" s="46"/>
      <c r="N709" s="46"/>
      <c r="O709" s="47"/>
      <c r="P709" s="47"/>
      <c r="Q709" s="47"/>
    </row>
    <row r="710">
      <c r="A710" s="31"/>
      <c r="B710" s="46"/>
      <c r="C710" s="46"/>
      <c r="D710" s="47"/>
      <c r="E710" s="47"/>
      <c r="F710" s="46"/>
      <c r="G710" s="46"/>
      <c r="H710" s="46"/>
      <c r="I710" s="46"/>
      <c r="J710" s="46"/>
      <c r="K710" s="46"/>
      <c r="L710" s="46"/>
      <c r="M710" s="46"/>
      <c r="N710" s="46"/>
      <c r="O710" s="47"/>
      <c r="P710" s="47"/>
      <c r="Q710" s="47"/>
    </row>
    <row r="711">
      <c r="A711" s="31"/>
      <c r="B711" s="46"/>
      <c r="C711" s="46"/>
      <c r="D711" s="47"/>
      <c r="E711" s="47"/>
      <c r="F711" s="46"/>
      <c r="G711" s="46"/>
      <c r="H711" s="46"/>
      <c r="I711" s="46"/>
      <c r="J711" s="46"/>
      <c r="K711" s="46"/>
      <c r="L711" s="46"/>
      <c r="M711" s="46"/>
      <c r="N711" s="46"/>
      <c r="O711" s="47"/>
      <c r="P711" s="47"/>
      <c r="Q711" s="47"/>
    </row>
    <row r="712">
      <c r="A712" s="31"/>
      <c r="B712" s="46"/>
      <c r="C712" s="46"/>
      <c r="D712" s="47"/>
      <c r="E712" s="47"/>
      <c r="F712" s="46"/>
      <c r="G712" s="46"/>
      <c r="H712" s="46"/>
      <c r="I712" s="46"/>
      <c r="J712" s="46"/>
      <c r="K712" s="46"/>
      <c r="L712" s="46"/>
      <c r="M712" s="46"/>
      <c r="N712" s="46"/>
      <c r="O712" s="47"/>
      <c r="P712" s="47"/>
      <c r="Q712" s="47"/>
    </row>
    <row r="713">
      <c r="A713" s="31"/>
      <c r="B713" s="46"/>
      <c r="C713" s="46"/>
      <c r="D713" s="47"/>
      <c r="E713" s="47"/>
      <c r="F713" s="46"/>
      <c r="G713" s="46"/>
      <c r="H713" s="46"/>
      <c r="I713" s="46"/>
      <c r="J713" s="46"/>
      <c r="K713" s="46"/>
      <c r="L713" s="46"/>
      <c r="M713" s="46"/>
      <c r="N713" s="46"/>
      <c r="O713" s="47"/>
      <c r="P713" s="47"/>
      <c r="Q713" s="47"/>
    </row>
    <row r="714">
      <c r="A714" s="31"/>
      <c r="B714" s="46"/>
      <c r="C714" s="46"/>
      <c r="D714" s="47"/>
      <c r="E714" s="47"/>
      <c r="F714" s="46"/>
      <c r="G714" s="46"/>
      <c r="H714" s="46"/>
      <c r="I714" s="46"/>
      <c r="J714" s="46"/>
      <c r="K714" s="46"/>
      <c r="L714" s="46"/>
      <c r="M714" s="46"/>
      <c r="N714" s="46"/>
      <c r="O714" s="47"/>
      <c r="P714" s="47"/>
      <c r="Q714" s="47"/>
    </row>
    <row r="715">
      <c r="A715" s="31"/>
      <c r="B715" s="46"/>
      <c r="C715" s="46"/>
      <c r="D715" s="47"/>
      <c r="E715" s="47"/>
      <c r="F715" s="46"/>
      <c r="G715" s="46"/>
      <c r="H715" s="46"/>
      <c r="I715" s="46"/>
      <c r="J715" s="46"/>
      <c r="K715" s="46"/>
      <c r="L715" s="46"/>
      <c r="M715" s="46"/>
      <c r="N715" s="46"/>
      <c r="O715" s="47"/>
      <c r="P715" s="47"/>
      <c r="Q715" s="47"/>
    </row>
    <row r="716">
      <c r="A716" s="31"/>
      <c r="B716" s="46"/>
      <c r="C716" s="46"/>
      <c r="D716" s="47"/>
      <c r="E716" s="47"/>
      <c r="F716" s="46"/>
      <c r="G716" s="46"/>
      <c r="H716" s="46"/>
      <c r="I716" s="46"/>
      <c r="J716" s="46"/>
      <c r="K716" s="46"/>
      <c r="L716" s="46"/>
      <c r="M716" s="46"/>
      <c r="N716" s="46"/>
      <c r="O716" s="47"/>
      <c r="P716" s="47"/>
      <c r="Q716" s="47"/>
    </row>
    <row r="717">
      <c r="A717" s="31"/>
      <c r="B717" s="46"/>
      <c r="C717" s="46"/>
      <c r="D717" s="47"/>
      <c r="E717" s="47"/>
      <c r="F717" s="46"/>
      <c r="G717" s="46"/>
      <c r="H717" s="46"/>
      <c r="I717" s="46"/>
      <c r="J717" s="46"/>
      <c r="K717" s="46"/>
      <c r="L717" s="46"/>
      <c r="M717" s="46"/>
      <c r="N717" s="46"/>
      <c r="O717" s="47"/>
      <c r="P717" s="47"/>
      <c r="Q717" s="47"/>
    </row>
    <row r="718">
      <c r="A718" s="31"/>
      <c r="B718" s="46"/>
      <c r="C718" s="46"/>
      <c r="D718" s="47"/>
      <c r="E718" s="47"/>
      <c r="F718" s="46"/>
      <c r="G718" s="46"/>
      <c r="H718" s="46"/>
      <c r="I718" s="46"/>
      <c r="J718" s="46"/>
      <c r="K718" s="46"/>
      <c r="L718" s="46"/>
      <c r="M718" s="46"/>
      <c r="N718" s="46"/>
      <c r="O718" s="47"/>
      <c r="P718" s="47"/>
      <c r="Q718" s="47"/>
    </row>
    <row r="719">
      <c r="A719" s="31"/>
      <c r="B719" s="46"/>
      <c r="C719" s="46"/>
      <c r="D719" s="47"/>
      <c r="E719" s="47"/>
      <c r="F719" s="46"/>
      <c r="G719" s="46"/>
      <c r="H719" s="46"/>
      <c r="I719" s="46"/>
      <c r="J719" s="46"/>
      <c r="K719" s="46"/>
      <c r="L719" s="46"/>
      <c r="M719" s="46"/>
      <c r="N719" s="46"/>
      <c r="O719" s="47"/>
      <c r="P719" s="47"/>
      <c r="Q719" s="47"/>
    </row>
    <row r="720">
      <c r="A720" s="31"/>
      <c r="B720" s="46"/>
      <c r="C720" s="46"/>
      <c r="D720" s="47"/>
      <c r="E720" s="47"/>
      <c r="F720" s="46"/>
      <c r="G720" s="46"/>
      <c r="H720" s="46"/>
      <c r="I720" s="46"/>
      <c r="J720" s="46"/>
      <c r="K720" s="46"/>
      <c r="L720" s="46"/>
      <c r="M720" s="46"/>
      <c r="N720" s="46"/>
      <c r="O720" s="47"/>
      <c r="P720" s="47"/>
      <c r="Q720" s="47"/>
    </row>
    <row r="721">
      <c r="A721" s="31"/>
      <c r="B721" s="46"/>
      <c r="C721" s="46"/>
      <c r="D721" s="47"/>
      <c r="E721" s="47"/>
      <c r="F721" s="46"/>
      <c r="G721" s="46"/>
      <c r="H721" s="46"/>
      <c r="I721" s="46"/>
      <c r="J721" s="46"/>
      <c r="K721" s="46"/>
      <c r="L721" s="46"/>
      <c r="M721" s="46"/>
      <c r="N721" s="46"/>
      <c r="O721" s="47"/>
      <c r="P721" s="47"/>
      <c r="Q721" s="47"/>
    </row>
    <row r="722">
      <c r="A722" s="31"/>
      <c r="B722" s="46"/>
      <c r="C722" s="46"/>
      <c r="D722" s="47"/>
      <c r="E722" s="47"/>
      <c r="F722" s="46"/>
      <c r="G722" s="46"/>
      <c r="H722" s="46"/>
      <c r="I722" s="46"/>
      <c r="J722" s="46"/>
      <c r="K722" s="46"/>
      <c r="L722" s="46"/>
      <c r="M722" s="46"/>
      <c r="N722" s="46"/>
      <c r="O722" s="47"/>
      <c r="P722" s="47"/>
      <c r="Q722" s="47"/>
    </row>
    <row r="723">
      <c r="A723" s="31"/>
      <c r="B723" s="46"/>
      <c r="C723" s="46"/>
      <c r="D723" s="47"/>
      <c r="E723" s="47"/>
      <c r="F723" s="46"/>
      <c r="G723" s="46"/>
      <c r="H723" s="46"/>
      <c r="I723" s="46"/>
      <c r="J723" s="46"/>
      <c r="K723" s="46"/>
      <c r="L723" s="46"/>
      <c r="M723" s="46"/>
      <c r="N723" s="46"/>
      <c r="O723" s="47"/>
      <c r="P723" s="47"/>
      <c r="Q723" s="47"/>
    </row>
    <row r="724">
      <c r="A724" s="31"/>
      <c r="B724" s="46"/>
      <c r="C724" s="46"/>
      <c r="D724" s="47"/>
      <c r="E724" s="47"/>
      <c r="F724" s="46"/>
      <c r="G724" s="46"/>
      <c r="H724" s="46"/>
      <c r="I724" s="46"/>
      <c r="J724" s="46"/>
      <c r="K724" s="46"/>
      <c r="L724" s="46"/>
      <c r="M724" s="46"/>
      <c r="N724" s="46"/>
      <c r="O724" s="47"/>
      <c r="P724" s="47"/>
      <c r="Q724" s="47"/>
    </row>
    <row r="725">
      <c r="A725" s="31"/>
      <c r="B725" s="46"/>
      <c r="C725" s="46"/>
      <c r="D725" s="47"/>
      <c r="E725" s="47"/>
      <c r="F725" s="46"/>
      <c r="G725" s="46"/>
      <c r="H725" s="46"/>
      <c r="I725" s="46"/>
      <c r="J725" s="46"/>
      <c r="K725" s="46"/>
      <c r="L725" s="46"/>
      <c r="M725" s="46"/>
      <c r="N725" s="46"/>
      <c r="O725" s="47"/>
      <c r="P725" s="47"/>
      <c r="Q725" s="47"/>
    </row>
    <row r="726">
      <c r="A726" s="31"/>
      <c r="B726" s="46"/>
      <c r="C726" s="46"/>
      <c r="D726" s="47"/>
      <c r="E726" s="47"/>
      <c r="F726" s="46"/>
      <c r="G726" s="46"/>
      <c r="H726" s="46"/>
      <c r="I726" s="46"/>
      <c r="J726" s="46"/>
      <c r="K726" s="46"/>
      <c r="L726" s="46"/>
      <c r="M726" s="46"/>
      <c r="N726" s="46"/>
      <c r="O726" s="47"/>
      <c r="P726" s="47"/>
      <c r="Q726" s="47"/>
    </row>
    <row r="727">
      <c r="A727" s="31"/>
      <c r="B727" s="46"/>
      <c r="C727" s="46"/>
      <c r="D727" s="47"/>
      <c r="E727" s="47"/>
      <c r="F727" s="46"/>
      <c r="G727" s="46"/>
      <c r="H727" s="46"/>
      <c r="I727" s="46"/>
      <c r="J727" s="46"/>
      <c r="K727" s="46"/>
      <c r="L727" s="46"/>
      <c r="M727" s="46"/>
      <c r="N727" s="46"/>
      <c r="O727" s="47"/>
      <c r="P727" s="47"/>
      <c r="Q727" s="47"/>
    </row>
    <row r="728">
      <c r="A728" s="31"/>
      <c r="B728" s="46"/>
      <c r="C728" s="46"/>
      <c r="D728" s="47"/>
      <c r="E728" s="47"/>
      <c r="F728" s="46"/>
      <c r="G728" s="46"/>
      <c r="H728" s="46"/>
      <c r="I728" s="46"/>
      <c r="J728" s="46"/>
      <c r="K728" s="46"/>
      <c r="L728" s="46"/>
      <c r="M728" s="46"/>
      <c r="N728" s="46"/>
      <c r="O728" s="47"/>
      <c r="P728" s="47"/>
      <c r="Q728" s="47"/>
    </row>
    <row r="729">
      <c r="A729" s="31"/>
      <c r="B729" s="46"/>
      <c r="C729" s="46"/>
      <c r="D729" s="47"/>
      <c r="E729" s="47"/>
      <c r="F729" s="46"/>
      <c r="G729" s="46"/>
      <c r="H729" s="46"/>
      <c r="I729" s="46"/>
      <c r="J729" s="46"/>
      <c r="K729" s="46"/>
      <c r="L729" s="46"/>
      <c r="M729" s="46"/>
      <c r="N729" s="46"/>
      <c r="O729" s="47"/>
      <c r="P729" s="47"/>
      <c r="Q729" s="47"/>
    </row>
    <row r="730">
      <c r="A730" s="31"/>
      <c r="B730" s="46"/>
      <c r="C730" s="46"/>
      <c r="D730" s="47"/>
      <c r="E730" s="47"/>
      <c r="F730" s="46"/>
      <c r="G730" s="46"/>
      <c r="H730" s="46"/>
      <c r="I730" s="46"/>
      <c r="J730" s="46"/>
      <c r="K730" s="46"/>
      <c r="L730" s="46"/>
      <c r="M730" s="46"/>
      <c r="N730" s="46"/>
      <c r="O730" s="47"/>
      <c r="P730" s="47"/>
      <c r="Q730" s="47"/>
    </row>
    <row r="731">
      <c r="A731" s="31"/>
      <c r="B731" s="46"/>
      <c r="C731" s="46"/>
      <c r="D731" s="47"/>
      <c r="E731" s="47"/>
      <c r="F731" s="46"/>
      <c r="G731" s="46"/>
      <c r="H731" s="46"/>
      <c r="I731" s="46"/>
      <c r="J731" s="46"/>
      <c r="K731" s="46"/>
      <c r="L731" s="46"/>
      <c r="M731" s="46"/>
      <c r="N731" s="46"/>
      <c r="O731" s="47"/>
      <c r="P731" s="47"/>
      <c r="Q731" s="47"/>
    </row>
    <row r="732">
      <c r="A732" s="31"/>
      <c r="B732" s="46"/>
      <c r="C732" s="46"/>
      <c r="D732" s="47"/>
      <c r="E732" s="47"/>
      <c r="F732" s="46"/>
      <c r="G732" s="46"/>
      <c r="H732" s="46"/>
      <c r="I732" s="46"/>
      <c r="J732" s="46"/>
      <c r="K732" s="46"/>
      <c r="L732" s="46"/>
      <c r="M732" s="46"/>
      <c r="N732" s="46"/>
      <c r="O732" s="47"/>
      <c r="P732" s="47"/>
      <c r="Q732" s="47"/>
    </row>
    <row r="733">
      <c r="A733" s="31"/>
      <c r="B733" s="46"/>
      <c r="C733" s="46"/>
      <c r="D733" s="47"/>
      <c r="E733" s="47"/>
      <c r="F733" s="46"/>
      <c r="G733" s="46"/>
      <c r="H733" s="46"/>
      <c r="I733" s="46"/>
      <c r="J733" s="46"/>
      <c r="K733" s="46"/>
      <c r="L733" s="46"/>
      <c r="M733" s="46"/>
      <c r="N733" s="46"/>
      <c r="O733" s="47"/>
      <c r="P733" s="47"/>
      <c r="Q733" s="47"/>
    </row>
    <row r="734">
      <c r="A734" s="31"/>
      <c r="B734" s="46"/>
      <c r="C734" s="46"/>
      <c r="D734" s="47"/>
      <c r="E734" s="47"/>
      <c r="F734" s="46"/>
      <c r="G734" s="46"/>
      <c r="H734" s="46"/>
      <c r="I734" s="46"/>
      <c r="J734" s="46"/>
      <c r="K734" s="46"/>
      <c r="L734" s="46"/>
      <c r="M734" s="46"/>
      <c r="N734" s="46"/>
      <c r="O734" s="47"/>
      <c r="P734" s="47"/>
      <c r="Q734" s="47"/>
    </row>
    <row r="735">
      <c r="A735" s="31"/>
      <c r="B735" s="46"/>
      <c r="C735" s="46"/>
      <c r="D735" s="47"/>
      <c r="E735" s="47"/>
      <c r="F735" s="46"/>
      <c r="G735" s="46"/>
      <c r="H735" s="46"/>
      <c r="I735" s="46"/>
      <c r="J735" s="46"/>
      <c r="K735" s="46"/>
      <c r="L735" s="46"/>
      <c r="M735" s="46"/>
      <c r="N735" s="46"/>
      <c r="O735" s="47"/>
      <c r="P735" s="47"/>
      <c r="Q735" s="47"/>
    </row>
    <row r="736">
      <c r="A736" s="31"/>
      <c r="B736" s="46"/>
      <c r="C736" s="46"/>
      <c r="D736" s="47"/>
      <c r="E736" s="47"/>
      <c r="F736" s="46"/>
      <c r="G736" s="46"/>
      <c r="H736" s="46"/>
      <c r="I736" s="46"/>
      <c r="J736" s="46"/>
      <c r="K736" s="46"/>
      <c r="L736" s="46"/>
      <c r="M736" s="46"/>
      <c r="N736" s="46"/>
      <c r="O736" s="47"/>
      <c r="P736" s="47"/>
      <c r="Q736" s="47"/>
    </row>
    <row r="737">
      <c r="A737" s="31"/>
      <c r="B737" s="46"/>
      <c r="C737" s="46"/>
      <c r="D737" s="47"/>
      <c r="E737" s="47"/>
      <c r="F737" s="46"/>
      <c r="G737" s="46"/>
      <c r="H737" s="46"/>
      <c r="I737" s="46"/>
      <c r="J737" s="46"/>
      <c r="K737" s="46"/>
      <c r="L737" s="46"/>
      <c r="M737" s="46"/>
      <c r="N737" s="46"/>
      <c r="O737" s="47"/>
      <c r="P737" s="47"/>
      <c r="Q737" s="47"/>
    </row>
    <row r="738">
      <c r="A738" s="31"/>
      <c r="B738" s="46"/>
      <c r="C738" s="46"/>
      <c r="D738" s="47"/>
      <c r="E738" s="47"/>
      <c r="F738" s="46"/>
      <c r="G738" s="46"/>
      <c r="H738" s="46"/>
      <c r="I738" s="46"/>
      <c r="J738" s="46"/>
      <c r="K738" s="46"/>
      <c r="L738" s="46"/>
      <c r="M738" s="46"/>
      <c r="N738" s="46"/>
      <c r="O738" s="47"/>
      <c r="P738" s="47"/>
      <c r="Q738" s="47"/>
    </row>
    <row r="739">
      <c r="A739" s="31"/>
      <c r="B739" s="46"/>
      <c r="C739" s="46"/>
      <c r="D739" s="47"/>
      <c r="E739" s="47"/>
      <c r="F739" s="46"/>
      <c r="G739" s="46"/>
      <c r="H739" s="46"/>
      <c r="I739" s="46"/>
      <c r="J739" s="46"/>
      <c r="K739" s="46"/>
      <c r="L739" s="46"/>
      <c r="M739" s="46"/>
      <c r="N739" s="46"/>
      <c r="O739" s="47"/>
      <c r="P739" s="47"/>
      <c r="Q739" s="47"/>
    </row>
    <row r="740">
      <c r="A740" s="31"/>
      <c r="B740" s="46"/>
      <c r="C740" s="46"/>
      <c r="D740" s="47"/>
      <c r="E740" s="47"/>
      <c r="F740" s="46"/>
      <c r="G740" s="46"/>
      <c r="H740" s="46"/>
      <c r="I740" s="46"/>
      <c r="J740" s="46"/>
      <c r="K740" s="46"/>
      <c r="L740" s="46"/>
      <c r="M740" s="46"/>
      <c r="N740" s="46"/>
      <c r="O740" s="47"/>
      <c r="P740" s="47"/>
      <c r="Q740" s="47"/>
    </row>
    <row r="741">
      <c r="A741" s="31"/>
      <c r="B741" s="46"/>
      <c r="C741" s="46"/>
      <c r="D741" s="47"/>
      <c r="E741" s="47"/>
      <c r="F741" s="46"/>
      <c r="G741" s="46"/>
      <c r="H741" s="46"/>
      <c r="I741" s="46"/>
      <c r="J741" s="46"/>
      <c r="K741" s="46"/>
      <c r="L741" s="46"/>
      <c r="M741" s="46"/>
      <c r="N741" s="46"/>
      <c r="O741" s="47"/>
      <c r="P741" s="47"/>
      <c r="Q741" s="47"/>
    </row>
    <row r="742">
      <c r="A742" s="31"/>
      <c r="B742" s="46"/>
      <c r="C742" s="46"/>
      <c r="D742" s="47"/>
      <c r="E742" s="47"/>
      <c r="F742" s="46"/>
      <c r="G742" s="46"/>
      <c r="H742" s="46"/>
      <c r="I742" s="46"/>
      <c r="J742" s="46"/>
      <c r="K742" s="46"/>
      <c r="L742" s="46"/>
      <c r="M742" s="46"/>
      <c r="N742" s="46"/>
      <c r="O742" s="47"/>
      <c r="P742" s="47"/>
      <c r="Q742" s="47"/>
    </row>
    <row r="743">
      <c r="A743" s="31"/>
      <c r="B743" s="46"/>
      <c r="C743" s="46"/>
      <c r="D743" s="47"/>
      <c r="E743" s="47"/>
      <c r="F743" s="46"/>
      <c r="G743" s="46"/>
      <c r="H743" s="46"/>
      <c r="I743" s="46"/>
      <c r="J743" s="46"/>
      <c r="K743" s="46"/>
      <c r="L743" s="46"/>
      <c r="M743" s="46"/>
      <c r="N743" s="46"/>
      <c r="O743" s="47"/>
      <c r="P743" s="47"/>
      <c r="Q743" s="47"/>
    </row>
    <row r="744">
      <c r="A744" s="31"/>
      <c r="B744" s="46"/>
      <c r="C744" s="46"/>
      <c r="D744" s="47"/>
      <c r="E744" s="47"/>
      <c r="F744" s="46"/>
      <c r="G744" s="46"/>
      <c r="H744" s="46"/>
      <c r="I744" s="46"/>
      <c r="J744" s="46"/>
      <c r="K744" s="46"/>
      <c r="L744" s="46"/>
      <c r="M744" s="46"/>
      <c r="N744" s="46"/>
      <c r="O744" s="47"/>
      <c r="P744" s="47"/>
      <c r="Q744" s="47"/>
    </row>
    <row r="745">
      <c r="A745" s="31"/>
      <c r="B745" s="46"/>
      <c r="C745" s="46"/>
      <c r="D745" s="47"/>
      <c r="E745" s="47"/>
      <c r="F745" s="46"/>
      <c r="G745" s="46"/>
      <c r="H745" s="46"/>
      <c r="I745" s="46"/>
      <c r="J745" s="46"/>
      <c r="K745" s="46"/>
      <c r="L745" s="46"/>
      <c r="M745" s="46"/>
      <c r="N745" s="46"/>
      <c r="O745" s="47"/>
      <c r="P745" s="47"/>
      <c r="Q745" s="47"/>
    </row>
    <row r="746">
      <c r="A746" s="31"/>
      <c r="B746" s="46"/>
      <c r="C746" s="46"/>
      <c r="D746" s="47"/>
      <c r="E746" s="47"/>
      <c r="F746" s="46"/>
      <c r="G746" s="46"/>
      <c r="H746" s="46"/>
      <c r="I746" s="46"/>
      <c r="J746" s="46"/>
      <c r="K746" s="46"/>
      <c r="L746" s="46"/>
      <c r="M746" s="46"/>
      <c r="N746" s="46"/>
      <c r="O746" s="47"/>
      <c r="P746" s="47"/>
      <c r="Q746" s="47"/>
    </row>
    <row r="747">
      <c r="A747" s="31"/>
      <c r="B747" s="46"/>
      <c r="C747" s="46"/>
      <c r="D747" s="47"/>
      <c r="E747" s="47"/>
      <c r="F747" s="46"/>
      <c r="G747" s="46"/>
      <c r="H747" s="46"/>
      <c r="I747" s="46"/>
      <c r="J747" s="46"/>
      <c r="K747" s="46"/>
      <c r="L747" s="46"/>
      <c r="M747" s="46"/>
      <c r="N747" s="46"/>
      <c r="O747" s="47"/>
      <c r="P747" s="47"/>
      <c r="Q747" s="47"/>
    </row>
    <row r="748">
      <c r="A748" s="31"/>
      <c r="B748" s="46"/>
      <c r="C748" s="46"/>
      <c r="D748" s="47"/>
      <c r="E748" s="47"/>
      <c r="F748" s="46"/>
      <c r="G748" s="46"/>
      <c r="H748" s="46"/>
      <c r="I748" s="46"/>
      <c r="J748" s="46"/>
      <c r="K748" s="46"/>
      <c r="L748" s="46"/>
      <c r="M748" s="46"/>
      <c r="N748" s="46"/>
      <c r="O748" s="47"/>
      <c r="P748" s="47"/>
      <c r="Q748" s="47"/>
    </row>
    <row r="749">
      <c r="A749" s="31"/>
      <c r="B749" s="46"/>
      <c r="C749" s="46"/>
      <c r="D749" s="47"/>
      <c r="E749" s="47"/>
      <c r="F749" s="46"/>
      <c r="G749" s="46"/>
      <c r="H749" s="46"/>
      <c r="I749" s="46"/>
      <c r="J749" s="46"/>
      <c r="K749" s="46"/>
      <c r="L749" s="46"/>
      <c r="M749" s="46"/>
      <c r="N749" s="46"/>
      <c r="O749" s="47"/>
      <c r="P749" s="47"/>
      <c r="Q749" s="47"/>
    </row>
    <row r="750">
      <c r="A750" s="31"/>
      <c r="B750" s="46"/>
      <c r="C750" s="46"/>
      <c r="D750" s="47"/>
      <c r="E750" s="47"/>
      <c r="F750" s="46"/>
      <c r="G750" s="46"/>
      <c r="H750" s="46"/>
      <c r="I750" s="46"/>
      <c r="J750" s="46"/>
      <c r="K750" s="46"/>
      <c r="L750" s="46"/>
      <c r="M750" s="46"/>
      <c r="N750" s="46"/>
      <c r="O750" s="47"/>
      <c r="P750" s="47"/>
      <c r="Q750" s="47"/>
    </row>
    <row r="751">
      <c r="A751" s="31"/>
      <c r="B751" s="46"/>
      <c r="C751" s="46"/>
      <c r="D751" s="47"/>
      <c r="E751" s="47"/>
      <c r="F751" s="46"/>
      <c r="G751" s="46"/>
      <c r="H751" s="46"/>
      <c r="I751" s="46"/>
      <c r="J751" s="46"/>
      <c r="K751" s="46"/>
      <c r="L751" s="46"/>
      <c r="M751" s="46"/>
      <c r="N751" s="46"/>
      <c r="O751" s="47"/>
      <c r="P751" s="47"/>
      <c r="Q751" s="47"/>
    </row>
    <row r="752">
      <c r="A752" s="31"/>
      <c r="B752" s="46"/>
      <c r="C752" s="46"/>
      <c r="D752" s="47"/>
      <c r="E752" s="47"/>
      <c r="F752" s="46"/>
      <c r="G752" s="46"/>
      <c r="H752" s="46"/>
      <c r="I752" s="46"/>
      <c r="J752" s="46"/>
      <c r="K752" s="46"/>
      <c r="L752" s="46"/>
      <c r="M752" s="46"/>
      <c r="N752" s="46"/>
      <c r="O752" s="47"/>
      <c r="P752" s="47"/>
      <c r="Q752" s="47"/>
    </row>
    <row r="753">
      <c r="A753" s="31"/>
      <c r="B753" s="46"/>
      <c r="C753" s="46"/>
      <c r="D753" s="47"/>
      <c r="E753" s="47"/>
      <c r="F753" s="46"/>
      <c r="G753" s="46"/>
      <c r="H753" s="46"/>
      <c r="I753" s="46"/>
      <c r="J753" s="46"/>
      <c r="K753" s="46"/>
      <c r="L753" s="46"/>
      <c r="M753" s="46"/>
      <c r="N753" s="46"/>
      <c r="O753" s="47"/>
      <c r="P753" s="47"/>
      <c r="Q753" s="47"/>
    </row>
    <row r="754">
      <c r="A754" s="31"/>
      <c r="B754" s="46"/>
      <c r="C754" s="46"/>
      <c r="D754" s="47"/>
      <c r="E754" s="47"/>
      <c r="F754" s="46"/>
      <c r="G754" s="46"/>
      <c r="H754" s="46"/>
      <c r="I754" s="46"/>
      <c r="J754" s="46"/>
      <c r="K754" s="46"/>
      <c r="L754" s="46"/>
      <c r="M754" s="46"/>
      <c r="N754" s="46"/>
      <c r="O754" s="47"/>
      <c r="P754" s="47"/>
      <c r="Q754" s="47"/>
    </row>
    <row r="755">
      <c r="A755" s="31"/>
      <c r="B755" s="46"/>
      <c r="C755" s="46"/>
      <c r="D755" s="47"/>
      <c r="E755" s="47"/>
      <c r="F755" s="46"/>
      <c r="G755" s="46"/>
      <c r="H755" s="46"/>
      <c r="I755" s="46"/>
      <c r="J755" s="46"/>
      <c r="K755" s="46"/>
      <c r="L755" s="46"/>
      <c r="M755" s="46"/>
      <c r="N755" s="46"/>
      <c r="O755" s="47"/>
      <c r="P755" s="47"/>
      <c r="Q755" s="47"/>
    </row>
    <row r="756">
      <c r="A756" s="31"/>
      <c r="B756" s="46"/>
      <c r="C756" s="46"/>
      <c r="D756" s="47"/>
      <c r="E756" s="47"/>
      <c r="F756" s="46"/>
      <c r="G756" s="46"/>
      <c r="H756" s="46"/>
      <c r="I756" s="46"/>
      <c r="J756" s="46"/>
      <c r="K756" s="46"/>
      <c r="L756" s="46"/>
      <c r="M756" s="46"/>
      <c r="N756" s="46"/>
      <c r="O756" s="47"/>
      <c r="P756" s="47"/>
      <c r="Q756" s="47"/>
    </row>
    <row r="757">
      <c r="A757" s="31"/>
      <c r="B757" s="46"/>
      <c r="C757" s="46"/>
      <c r="D757" s="47"/>
      <c r="E757" s="47"/>
      <c r="F757" s="46"/>
      <c r="G757" s="46"/>
      <c r="H757" s="46"/>
      <c r="I757" s="46"/>
      <c r="J757" s="46"/>
      <c r="K757" s="46"/>
      <c r="L757" s="46"/>
      <c r="M757" s="46"/>
      <c r="N757" s="46"/>
      <c r="O757" s="47"/>
      <c r="P757" s="47"/>
      <c r="Q757" s="47"/>
    </row>
    <row r="758">
      <c r="A758" s="31"/>
      <c r="B758" s="46"/>
      <c r="C758" s="46"/>
      <c r="D758" s="47"/>
      <c r="E758" s="47"/>
      <c r="F758" s="46"/>
      <c r="G758" s="46"/>
      <c r="H758" s="46"/>
      <c r="I758" s="46"/>
      <c r="J758" s="46"/>
      <c r="K758" s="46"/>
      <c r="L758" s="46"/>
      <c r="M758" s="46"/>
      <c r="N758" s="46"/>
      <c r="O758" s="47"/>
      <c r="P758" s="47"/>
      <c r="Q758" s="47"/>
    </row>
    <row r="759">
      <c r="A759" s="31"/>
      <c r="B759" s="46"/>
      <c r="C759" s="46"/>
      <c r="D759" s="47"/>
      <c r="E759" s="47"/>
      <c r="F759" s="46"/>
      <c r="G759" s="46"/>
      <c r="H759" s="46"/>
      <c r="I759" s="46"/>
      <c r="J759" s="46"/>
      <c r="K759" s="46"/>
      <c r="L759" s="46"/>
      <c r="M759" s="46"/>
      <c r="N759" s="46"/>
      <c r="O759" s="47"/>
      <c r="P759" s="47"/>
      <c r="Q759" s="47"/>
    </row>
    <row r="760">
      <c r="A760" s="31"/>
      <c r="B760" s="46"/>
      <c r="C760" s="46"/>
      <c r="D760" s="47"/>
      <c r="E760" s="47"/>
      <c r="F760" s="46"/>
      <c r="G760" s="46"/>
      <c r="H760" s="46"/>
      <c r="I760" s="46"/>
      <c r="J760" s="46"/>
      <c r="K760" s="46"/>
      <c r="L760" s="46"/>
      <c r="M760" s="46"/>
      <c r="N760" s="46"/>
      <c r="O760" s="47"/>
      <c r="P760" s="47"/>
      <c r="Q760" s="47"/>
    </row>
    <row r="761">
      <c r="A761" s="31"/>
      <c r="B761" s="46"/>
      <c r="C761" s="46"/>
      <c r="D761" s="47"/>
      <c r="E761" s="47"/>
      <c r="F761" s="46"/>
      <c r="G761" s="46"/>
      <c r="H761" s="46"/>
      <c r="I761" s="46"/>
      <c r="J761" s="46"/>
      <c r="K761" s="46"/>
      <c r="L761" s="46"/>
      <c r="M761" s="46"/>
      <c r="N761" s="46"/>
      <c r="O761" s="47"/>
      <c r="P761" s="47"/>
      <c r="Q761" s="47"/>
    </row>
    <row r="762">
      <c r="A762" s="31"/>
      <c r="B762" s="46"/>
      <c r="C762" s="46"/>
      <c r="D762" s="47"/>
      <c r="E762" s="47"/>
      <c r="F762" s="46"/>
      <c r="G762" s="46"/>
      <c r="H762" s="46"/>
      <c r="I762" s="46"/>
      <c r="J762" s="46"/>
      <c r="K762" s="46"/>
      <c r="L762" s="46"/>
      <c r="M762" s="46"/>
      <c r="N762" s="46"/>
      <c r="O762" s="47"/>
      <c r="P762" s="47"/>
      <c r="Q762" s="47"/>
    </row>
    <row r="763">
      <c r="A763" s="31"/>
      <c r="B763" s="46"/>
      <c r="C763" s="46"/>
      <c r="D763" s="47"/>
      <c r="E763" s="47"/>
      <c r="F763" s="46"/>
      <c r="G763" s="46"/>
      <c r="H763" s="46"/>
      <c r="I763" s="46"/>
      <c r="J763" s="46"/>
      <c r="K763" s="46"/>
      <c r="L763" s="46"/>
      <c r="M763" s="46"/>
      <c r="N763" s="46"/>
      <c r="O763" s="47"/>
      <c r="P763" s="47"/>
      <c r="Q763" s="47"/>
    </row>
    <row r="764">
      <c r="A764" s="31"/>
      <c r="B764" s="46"/>
      <c r="C764" s="46"/>
      <c r="D764" s="47"/>
      <c r="E764" s="47"/>
      <c r="F764" s="46"/>
      <c r="G764" s="46"/>
      <c r="H764" s="46"/>
      <c r="I764" s="46"/>
      <c r="J764" s="46"/>
      <c r="K764" s="46"/>
      <c r="L764" s="46"/>
      <c r="M764" s="46"/>
      <c r="N764" s="46"/>
      <c r="O764" s="47"/>
      <c r="P764" s="47"/>
      <c r="Q764" s="47"/>
    </row>
    <row r="765">
      <c r="A765" s="31"/>
      <c r="B765" s="46"/>
      <c r="C765" s="46"/>
      <c r="D765" s="47"/>
      <c r="E765" s="47"/>
      <c r="F765" s="46"/>
      <c r="G765" s="46"/>
      <c r="H765" s="46"/>
      <c r="I765" s="46"/>
      <c r="J765" s="46"/>
      <c r="K765" s="46"/>
      <c r="L765" s="46"/>
      <c r="M765" s="46"/>
      <c r="N765" s="46"/>
      <c r="O765" s="47"/>
      <c r="P765" s="47"/>
      <c r="Q765" s="47"/>
    </row>
    <row r="766">
      <c r="A766" s="31"/>
      <c r="B766" s="46"/>
      <c r="C766" s="46"/>
      <c r="D766" s="47"/>
      <c r="E766" s="47"/>
      <c r="F766" s="46"/>
      <c r="G766" s="46"/>
      <c r="H766" s="46"/>
      <c r="I766" s="46"/>
      <c r="J766" s="46"/>
      <c r="K766" s="46"/>
      <c r="L766" s="46"/>
      <c r="M766" s="46"/>
      <c r="N766" s="46"/>
      <c r="O766" s="47"/>
      <c r="P766" s="47"/>
      <c r="Q766" s="47"/>
    </row>
    <row r="767">
      <c r="A767" s="31"/>
      <c r="B767" s="46"/>
      <c r="C767" s="46"/>
      <c r="D767" s="47"/>
      <c r="E767" s="47"/>
      <c r="F767" s="46"/>
      <c r="G767" s="46"/>
      <c r="H767" s="46"/>
      <c r="I767" s="46"/>
      <c r="J767" s="46"/>
      <c r="K767" s="46"/>
      <c r="L767" s="46"/>
      <c r="M767" s="46"/>
      <c r="N767" s="46"/>
      <c r="O767" s="47"/>
      <c r="P767" s="47"/>
      <c r="Q767" s="47"/>
    </row>
    <row r="768">
      <c r="A768" s="31"/>
      <c r="B768" s="46"/>
      <c r="C768" s="46"/>
      <c r="D768" s="47"/>
      <c r="E768" s="47"/>
      <c r="F768" s="46"/>
      <c r="G768" s="46"/>
      <c r="H768" s="46"/>
      <c r="I768" s="46"/>
      <c r="J768" s="46"/>
      <c r="K768" s="46"/>
      <c r="L768" s="46"/>
      <c r="M768" s="46"/>
      <c r="N768" s="46"/>
      <c r="O768" s="47"/>
      <c r="P768" s="47"/>
      <c r="Q768" s="47"/>
    </row>
    <row r="769">
      <c r="A769" s="31"/>
      <c r="B769" s="46"/>
      <c r="C769" s="46"/>
      <c r="D769" s="47"/>
      <c r="E769" s="47"/>
      <c r="F769" s="46"/>
      <c r="G769" s="46"/>
      <c r="H769" s="46"/>
      <c r="I769" s="46"/>
      <c r="J769" s="46"/>
      <c r="K769" s="46"/>
      <c r="L769" s="46"/>
      <c r="M769" s="46"/>
      <c r="N769" s="46"/>
      <c r="O769" s="47"/>
      <c r="P769" s="47"/>
      <c r="Q769" s="47"/>
    </row>
    <row r="770">
      <c r="A770" s="31"/>
      <c r="B770" s="46"/>
      <c r="C770" s="46"/>
      <c r="D770" s="47"/>
      <c r="E770" s="47"/>
      <c r="F770" s="46"/>
      <c r="G770" s="46"/>
      <c r="H770" s="46"/>
      <c r="I770" s="46"/>
      <c r="J770" s="46"/>
      <c r="K770" s="46"/>
      <c r="L770" s="46"/>
      <c r="M770" s="46"/>
      <c r="N770" s="46"/>
      <c r="O770" s="47"/>
      <c r="P770" s="47"/>
      <c r="Q770" s="47"/>
    </row>
    <row r="771">
      <c r="A771" s="31"/>
      <c r="B771" s="46"/>
      <c r="C771" s="46"/>
      <c r="D771" s="47"/>
      <c r="E771" s="47"/>
      <c r="F771" s="46"/>
      <c r="G771" s="46"/>
      <c r="H771" s="46"/>
      <c r="I771" s="46"/>
      <c r="J771" s="46"/>
      <c r="K771" s="46"/>
      <c r="L771" s="46"/>
      <c r="M771" s="46"/>
      <c r="N771" s="46"/>
      <c r="O771" s="47"/>
      <c r="P771" s="47"/>
      <c r="Q771" s="47"/>
    </row>
    <row r="772">
      <c r="A772" s="31"/>
      <c r="B772" s="46"/>
      <c r="C772" s="46"/>
      <c r="D772" s="47"/>
      <c r="E772" s="47"/>
      <c r="F772" s="46"/>
      <c r="G772" s="46"/>
      <c r="H772" s="46"/>
      <c r="I772" s="46"/>
      <c r="J772" s="46"/>
      <c r="K772" s="46"/>
      <c r="L772" s="46"/>
      <c r="M772" s="46"/>
      <c r="N772" s="46"/>
      <c r="O772" s="47"/>
      <c r="P772" s="47"/>
      <c r="Q772" s="47"/>
    </row>
    <row r="773">
      <c r="A773" s="31"/>
      <c r="B773" s="46"/>
      <c r="C773" s="46"/>
      <c r="D773" s="47"/>
      <c r="E773" s="47"/>
      <c r="F773" s="46"/>
      <c r="G773" s="46"/>
      <c r="H773" s="46"/>
      <c r="I773" s="46"/>
      <c r="J773" s="46"/>
      <c r="K773" s="46"/>
      <c r="L773" s="46"/>
      <c r="M773" s="46"/>
      <c r="N773" s="46"/>
      <c r="O773" s="47"/>
      <c r="P773" s="47"/>
      <c r="Q773" s="47"/>
    </row>
    <row r="774">
      <c r="A774" s="31"/>
      <c r="B774" s="46"/>
      <c r="C774" s="46"/>
      <c r="D774" s="47"/>
      <c r="E774" s="47"/>
      <c r="F774" s="46"/>
      <c r="G774" s="46"/>
      <c r="H774" s="46"/>
      <c r="I774" s="46"/>
      <c r="J774" s="46"/>
      <c r="K774" s="46"/>
      <c r="L774" s="46"/>
      <c r="M774" s="46"/>
      <c r="N774" s="46"/>
      <c r="O774" s="47"/>
      <c r="P774" s="47"/>
      <c r="Q774" s="47"/>
    </row>
    <row r="775">
      <c r="A775" s="31"/>
      <c r="B775" s="46"/>
      <c r="C775" s="46"/>
      <c r="D775" s="47"/>
      <c r="E775" s="47"/>
      <c r="F775" s="46"/>
      <c r="G775" s="46"/>
      <c r="H775" s="46"/>
      <c r="I775" s="46"/>
      <c r="J775" s="46"/>
      <c r="K775" s="46"/>
      <c r="L775" s="46"/>
      <c r="M775" s="46"/>
      <c r="N775" s="46"/>
      <c r="O775" s="47"/>
      <c r="P775" s="47"/>
      <c r="Q775" s="47"/>
    </row>
    <row r="776">
      <c r="A776" s="31"/>
      <c r="B776" s="46"/>
      <c r="C776" s="46"/>
      <c r="D776" s="47"/>
      <c r="E776" s="47"/>
      <c r="F776" s="46"/>
      <c r="G776" s="46"/>
      <c r="H776" s="46"/>
      <c r="I776" s="46"/>
      <c r="J776" s="46"/>
      <c r="K776" s="46"/>
      <c r="L776" s="46"/>
      <c r="M776" s="46"/>
      <c r="N776" s="46"/>
      <c r="O776" s="47"/>
      <c r="P776" s="47"/>
      <c r="Q776" s="47"/>
    </row>
    <row r="777">
      <c r="A777" s="31"/>
      <c r="B777" s="46"/>
      <c r="C777" s="46"/>
      <c r="D777" s="47"/>
      <c r="E777" s="47"/>
      <c r="F777" s="46"/>
      <c r="G777" s="46"/>
      <c r="H777" s="46"/>
      <c r="I777" s="46"/>
      <c r="J777" s="46"/>
      <c r="K777" s="46"/>
      <c r="L777" s="46"/>
      <c r="M777" s="46"/>
      <c r="N777" s="46"/>
      <c r="O777" s="47"/>
      <c r="P777" s="47"/>
      <c r="Q777" s="47"/>
    </row>
    <row r="778">
      <c r="A778" s="31"/>
      <c r="B778" s="46"/>
      <c r="C778" s="46"/>
      <c r="D778" s="47"/>
      <c r="E778" s="47"/>
      <c r="F778" s="46"/>
      <c r="G778" s="46"/>
      <c r="H778" s="46"/>
      <c r="I778" s="46"/>
      <c r="J778" s="46"/>
      <c r="K778" s="46"/>
      <c r="L778" s="46"/>
      <c r="M778" s="46"/>
      <c r="N778" s="46"/>
      <c r="O778" s="47"/>
      <c r="P778" s="47"/>
      <c r="Q778" s="47"/>
    </row>
    <row r="779">
      <c r="A779" s="31"/>
      <c r="B779" s="46"/>
      <c r="C779" s="46"/>
      <c r="D779" s="47"/>
      <c r="E779" s="47"/>
      <c r="F779" s="46"/>
      <c r="G779" s="46"/>
      <c r="H779" s="46"/>
      <c r="I779" s="46"/>
      <c r="J779" s="46"/>
      <c r="K779" s="46"/>
      <c r="L779" s="46"/>
      <c r="M779" s="46"/>
      <c r="N779" s="46"/>
      <c r="O779" s="47"/>
      <c r="P779" s="47"/>
      <c r="Q779" s="47"/>
    </row>
    <row r="780">
      <c r="A780" s="31"/>
      <c r="B780" s="46"/>
      <c r="C780" s="46"/>
      <c r="D780" s="47"/>
      <c r="E780" s="47"/>
      <c r="F780" s="46"/>
      <c r="G780" s="46"/>
      <c r="H780" s="46"/>
      <c r="I780" s="46"/>
      <c r="J780" s="46"/>
      <c r="K780" s="46"/>
      <c r="L780" s="46"/>
      <c r="M780" s="46"/>
      <c r="N780" s="46"/>
      <c r="O780" s="47"/>
      <c r="P780" s="47"/>
      <c r="Q780" s="47"/>
    </row>
    <row r="781">
      <c r="A781" s="31"/>
      <c r="B781" s="46"/>
      <c r="C781" s="46"/>
      <c r="D781" s="47"/>
      <c r="E781" s="47"/>
      <c r="F781" s="46"/>
      <c r="G781" s="46"/>
      <c r="H781" s="46"/>
      <c r="I781" s="46"/>
      <c r="J781" s="46"/>
      <c r="K781" s="46"/>
      <c r="L781" s="46"/>
      <c r="M781" s="46"/>
      <c r="N781" s="46"/>
      <c r="O781" s="47"/>
      <c r="P781" s="47"/>
      <c r="Q781" s="47"/>
    </row>
    <row r="782">
      <c r="A782" s="31"/>
      <c r="B782" s="46"/>
      <c r="C782" s="46"/>
      <c r="D782" s="47"/>
      <c r="E782" s="47"/>
      <c r="F782" s="46"/>
      <c r="G782" s="46"/>
      <c r="H782" s="46"/>
      <c r="I782" s="46"/>
      <c r="J782" s="46"/>
      <c r="K782" s="46"/>
      <c r="L782" s="46"/>
      <c r="M782" s="46"/>
      <c r="N782" s="46"/>
      <c r="O782" s="47"/>
      <c r="P782" s="47"/>
      <c r="Q782" s="47"/>
    </row>
    <row r="783">
      <c r="A783" s="31"/>
      <c r="B783" s="46"/>
      <c r="C783" s="46"/>
      <c r="D783" s="47"/>
      <c r="E783" s="47"/>
      <c r="F783" s="46"/>
      <c r="G783" s="46"/>
      <c r="H783" s="46"/>
      <c r="I783" s="46"/>
      <c r="J783" s="46"/>
      <c r="K783" s="46"/>
      <c r="L783" s="46"/>
      <c r="M783" s="46"/>
      <c r="N783" s="46"/>
      <c r="O783" s="47"/>
      <c r="P783" s="47"/>
      <c r="Q783" s="47"/>
    </row>
    <row r="784">
      <c r="A784" s="31"/>
      <c r="B784" s="46"/>
      <c r="C784" s="46"/>
      <c r="D784" s="47"/>
      <c r="E784" s="47"/>
      <c r="F784" s="46"/>
      <c r="G784" s="46"/>
      <c r="H784" s="46"/>
      <c r="I784" s="46"/>
      <c r="J784" s="46"/>
      <c r="K784" s="46"/>
      <c r="L784" s="46"/>
      <c r="M784" s="46"/>
      <c r="N784" s="46"/>
      <c r="O784" s="47"/>
      <c r="P784" s="47"/>
      <c r="Q784" s="47"/>
    </row>
    <row r="785">
      <c r="A785" s="31"/>
      <c r="B785" s="46"/>
      <c r="C785" s="46"/>
      <c r="D785" s="47"/>
      <c r="E785" s="47"/>
      <c r="F785" s="46"/>
      <c r="G785" s="46"/>
      <c r="H785" s="46"/>
      <c r="I785" s="46"/>
      <c r="J785" s="46"/>
      <c r="K785" s="46"/>
      <c r="L785" s="46"/>
      <c r="M785" s="46"/>
      <c r="N785" s="46"/>
      <c r="O785" s="47"/>
      <c r="P785" s="47"/>
      <c r="Q785" s="47"/>
    </row>
    <row r="786">
      <c r="A786" s="31"/>
      <c r="B786" s="46"/>
      <c r="C786" s="46"/>
      <c r="D786" s="47"/>
      <c r="E786" s="47"/>
      <c r="F786" s="46"/>
      <c r="G786" s="46"/>
      <c r="H786" s="46"/>
      <c r="I786" s="46"/>
      <c r="J786" s="46"/>
      <c r="K786" s="46"/>
      <c r="L786" s="46"/>
      <c r="M786" s="46"/>
      <c r="N786" s="46"/>
      <c r="O786" s="47"/>
      <c r="P786" s="47"/>
      <c r="Q786" s="47"/>
    </row>
    <row r="787">
      <c r="A787" s="31"/>
      <c r="B787" s="46"/>
      <c r="C787" s="46"/>
      <c r="D787" s="47"/>
      <c r="E787" s="47"/>
      <c r="F787" s="46"/>
      <c r="G787" s="46"/>
      <c r="H787" s="46"/>
      <c r="I787" s="46"/>
      <c r="J787" s="46"/>
      <c r="K787" s="46"/>
      <c r="L787" s="46"/>
      <c r="M787" s="46"/>
      <c r="N787" s="46"/>
      <c r="O787" s="47"/>
      <c r="P787" s="47"/>
      <c r="Q787" s="47"/>
    </row>
    <row r="788">
      <c r="A788" s="31"/>
      <c r="B788" s="46"/>
      <c r="C788" s="46"/>
      <c r="D788" s="47"/>
      <c r="E788" s="47"/>
      <c r="F788" s="46"/>
      <c r="G788" s="46"/>
      <c r="H788" s="46"/>
      <c r="I788" s="46"/>
      <c r="J788" s="46"/>
      <c r="K788" s="46"/>
      <c r="L788" s="46"/>
      <c r="M788" s="46"/>
      <c r="N788" s="46"/>
      <c r="O788" s="47"/>
      <c r="P788" s="47"/>
      <c r="Q788" s="47"/>
    </row>
    <row r="789">
      <c r="A789" s="31"/>
      <c r="B789" s="46"/>
      <c r="C789" s="46"/>
      <c r="D789" s="47"/>
      <c r="E789" s="47"/>
      <c r="F789" s="46"/>
      <c r="G789" s="46"/>
      <c r="H789" s="46"/>
      <c r="I789" s="46"/>
      <c r="J789" s="46"/>
      <c r="K789" s="46"/>
      <c r="L789" s="46"/>
      <c r="M789" s="46"/>
      <c r="N789" s="46"/>
      <c r="O789" s="47"/>
      <c r="P789" s="47"/>
      <c r="Q789" s="47"/>
    </row>
    <row r="790">
      <c r="A790" s="31"/>
      <c r="B790" s="46"/>
      <c r="C790" s="46"/>
      <c r="D790" s="47"/>
      <c r="E790" s="47"/>
      <c r="F790" s="46"/>
      <c r="G790" s="46"/>
      <c r="H790" s="46"/>
      <c r="I790" s="46"/>
      <c r="J790" s="46"/>
      <c r="K790" s="46"/>
      <c r="L790" s="46"/>
      <c r="M790" s="46"/>
      <c r="N790" s="46"/>
      <c r="O790" s="47"/>
      <c r="P790" s="47"/>
      <c r="Q790" s="47"/>
    </row>
    <row r="791">
      <c r="A791" s="31"/>
      <c r="B791" s="46"/>
      <c r="C791" s="46"/>
      <c r="D791" s="47"/>
      <c r="E791" s="47"/>
      <c r="F791" s="46"/>
      <c r="G791" s="46"/>
      <c r="H791" s="46"/>
      <c r="I791" s="46"/>
      <c r="J791" s="46"/>
      <c r="K791" s="46"/>
      <c r="L791" s="46"/>
      <c r="M791" s="46"/>
      <c r="N791" s="46"/>
      <c r="O791" s="47"/>
      <c r="P791" s="47"/>
      <c r="Q791" s="47"/>
    </row>
    <row r="792">
      <c r="A792" s="31"/>
      <c r="B792" s="46"/>
      <c r="C792" s="46"/>
      <c r="D792" s="47"/>
      <c r="E792" s="47"/>
      <c r="F792" s="46"/>
      <c r="G792" s="46"/>
      <c r="H792" s="46"/>
      <c r="I792" s="46"/>
      <c r="J792" s="46"/>
      <c r="K792" s="46"/>
      <c r="L792" s="46"/>
      <c r="M792" s="46"/>
      <c r="N792" s="46"/>
      <c r="O792" s="47"/>
      <c r="P792" s="47"/>
      <c r="Q792" s="47"/>
    </row>
    <row r="793">
      <c r="A793" s="31"/>
      <c r="B793" s="46"/>
      <c r="C793" s="46"/>
      <c r="D793" s="47"/>
      <c r="E793" s="47"/>
      <c r="F793" s="46"/>
      <c r="G793" s="46"/>
      <c r="H793" s="46"/>
      <c r="I793" s="46"/>
      <c r="J793" s="46"/>
      <c r="K793" s="46"/>
      <c r="L793" s="46"/>
      <c r="M793" s="46"/>
      <c r="N793" s="46"/>
      <c r="O793" s="47"/>
      <c r="P793" s="47"/>
      <c r="Q793" s="47"/>
    </row>
    <row r="794">
      <c r="A794" s="31"/>
      <c r="B794" s="46"/>
      <c r="C794" s="46"/>
      <c r="D794" s="47"/>
      <c r="E794" s="47"/>
      <c r="F794" s="46"/>
      <c r="G794" s="46"/>
      <c r="H794" s="46"/>
      <c r="I794" s="46"/>
      <c r="J794" s="46"/>
      <c r="K794" s="46"/>
      <c r="L794" s="46"/>
      <c r="M794" s="46"/>
      <c r="N794" s="46"/>
      <c r="O794" s="47"/>
      <c r="P794" s="47"/>
      <c r="Q794" s="47"/>
    </row>
    <row r="795">
      <c r="A795" s="31"/>
      <c r="B795" s="46"/>
      <c r="C795" s="46"/>
      <c r="D795" s="47"/>
      <c r="E795" s="47"/>
      <c r="F795" s="46"/>
      <c r="G795" s="46"/>
      <c r="H795" s="46"/>
      <c r="I795" s="46"/>
      <c r="J795" s="46"/>
      <c r="K795" s="46"/>
      <c r="L795" s="46"/>
      <c r="M795" s="46"/>
      <c r="N795" s="46"/>
      <c r="O795" s="47"/>
      <c r="P795" s="47"/>
      <c r="Q795" s="47"/>
    </row>
    <row r="796">
      <c r="A796" s="31"/>
      <c r="B796" s="46"/>
      <c r="C796" s="46"/>
      <c r="D796" s="47"/>
      <c r="E796" s="47"/>
      <c r="F796" s="46"/>
      <c r="G796" s="46"/>
      <c r="H796" s="46"/>
      <c r="I796" s="46"/>
      <c r="J796" s="46"/>
      <c r="K796" s="46"/>
      <c r="L796" s="46"/>
      <c r="M796" s="46"/>
      <c r="N796" s="46"/>
      <c r="O796" s="47"/>
      <c r="P796" s="47"/>
      <c r="Q796" s="47"/>
    </row>
    <row r="797">
      <c r="A797" s="31"/>
      <c r="B797" s="46"/>
      <c r="C797" s="46"/>
      <c r="D797" s="47"/>
      <c r="E797" s="47"/>
      <c r="F797" s="46"/>
      <c r="G797" s="46"/>
      <c r="H797" s="46"/>
      <c r="I797" s="46"/>
      <c r="J797" s="46"/>
      <c r="K797" s="46"/>
      <c r="L797" s="46"/>
      <c r="M797" s="46"/>
      <c r="N797" s="46"/>
      <c r="O797" s="47"/>
      <c r="P797" s="47"/>
      <c r="Q797" s="47"/>
    </row>
    <row r="798">
      <c r="A798" s="31"/>
      <c r="B798" s="46"/>
      <c r="C798" s="46"/>
      <c r="D798" s="47"/>
      <c r="E798" s="47"/>
      <c r="F798" s="46"/>
      <c r="G798" s="46"/>
      <c r="H798" s="46"/>
      <c r="I798" s="46"/>
      <c r="J798" s="46"/>
      <c r="K798" s="46"/>
      <c r="L798" s="46"/>
      <c r="M798" s="46"/>
      <c r="N798" s="46"/>
      <c r="O798" s="47"/>
      <c r="P798" s="47"/>
      <c r="Q798" s="47"/>
    </row>
    <row r="799">
      <c r="A799" s="31"/>
      <c r="B799" s="46"/>
      <c r="C799" s="46"/>
      <c r="D799" s="47"/>
      <c r="E799" s="47"/>
      <c r="F799" s="46"/>
      <c r="G799" s="46"/>
      <c r="H799" s="46"/>
      <c r="I799" s="46"/>
      <c r="J799" s="46"/>
      <c r="K799" s="46"/>
      <c r="L799" s="46"/>
      <c r="M799" s="46"/>
      <c r="N799" s="46"/>
      <c r="O799" s="47"/>
      <c r="P799" s="47"/>
      <c r="Q799" s="47"/>
    </row>
    <row r="800">
      <c r="A800" s="31"/>
      <c r="B800" s="46"/>
      <c r="C800" s="46"/>
      <c r="D800" s="47"/>
      <c r="E800" s="47"/>
      <c r="F800" s="46"/>
      <c r="G800" s="46"/>
      <c r="H800" s="46"/>
      <c r="I800" s="46"/>
      <c r="J800" s="46"/>
      <c r="K800" s="46"/>
      <c r="L800" s="46"/>
      <c r="M800" s="46"/>
      <c r="N800" s="46"/>
      <c r="O800" s="47"/>
      <c r="P800" s="47"/>
      <c r="Q800" s="47"/>
    </row>
    <row r="801">
      <c r="A801" s="31"/>
      <c r="B801" s="46"/>
      <c r="C801" s="46"/>
      <c r="D801" s="47"/>
      <c r="E801" s="47"/>
      <c r="F801" s="46"/>
      <c r="G801" s="46"/>
      <c r="H801" s="46"/>
      <c r="I801" s="46"/>
      <c r="J801" s="46"/>
      <c r="K801" s="46"/>
      <c r="L801" s="46"/>
      <c r="M801" s="46"/>
      <c r="N801" s="46"/>
      <c r="O801" s="47"/>
      <c r="P801" s="47"/>
      <c r="Q801" s="47"/>
    </row>
    <row r="802">
      <c r="A802" s="31"/>
      <c r="B802" s="46"/>
      <c r="C802" s="46"/>
      <c r="D802" s="47"/>
      <c r="E802" s="47"/>
      <c r="F802" s="46"/>
      <c r="G802" s="46"/>
      <c r="H802" s="46"/>
      <c r="I802" s="46"/>
      <c r="J802" s="46"/>
      <c r="K802" s="46"/>
      <c r="L802" s="46"/>
      <c r="M802" s="46"/>
      <c r="N802" s="46"/>
      <c r="O802" s="47"/>
      <c r="P802" s="47"/>
      <c r="Q802" s="47"/>
    </row>
    <row r="803">
      <c r="A803" s="31"/>
      <c r="B803" s="46"/>
      <c r="C803" s="46"/>
      <c r="D803" s="47"/>
      <c r="E803" s="47"/>
      <c r="F803" s="46"/>
      <c r="G803" s="46"/>
      <c r="H803" s="46"/>
      <c r="I803" s="46"/>
      <c r="J803" s="46"/>
      <c r="K803" s="46"/>
      <c r="L803" s="46"/>
      <c r="M803" s="46"/>
      <c r="N803" s="46"/>
      <c r="O803" s="47"/>
      <c r="P803" s="47"/>
      <c r="Q803" s="47"/>
    </row>
    <row r="804">
      <c r="A804" s="31"/>
      <c r="B804" s="46"/>
      <c r="C804" s="46"/>
      <c r="D804" s="47"/>
      <c r="E804" s="47"/>
      <c r="F804" s="46"/>
      <c r="G804" s="46"/>
      <c r="H804" s="46"/>
      <c r="I804" s="46"/>
      <c r="J804" s="46"/>
      <c r="K804" s="46"/>
      <c r="L804" s="46"/>
      <c r="M804" s="46"/>
      <c r="N804" s="46"/>
      <c r="O804" s="47"/>
      <c r="P804" s="47"/>
      <c r="Q804" s="47"/>
    </row>
    <row r="805">
      <c r="A805" s="31"/>
      <c r="B805" s="46"/>
      <c r="C805" s="46"/>
      <c r="D805" s="47"/>
      <c r="E805" s="47"/>
      <c r="F805" s="46"/>
      <c r="G805" s="46"/>
      <c r="H805" s="46"/>
      <c r="I805" s="46"/>
      <c r="J805" s="46"/>
      <c r="K805" s="46"/>
      <c r="L805" s="46"/>
      <c r="M805" s="46"/>
      <c r="N805" s="46"/>
      <c r="O805" s="47"/>
      <c r="P805" s="47"/>
      <c r="Q805" s="47"/>
    </row>
    <row r="806">
      <c r="A806" s="31"/>
      <c r="B806" s="46"/>
      <c r="C806" s="46"/>
      <c r="D806" s="47"/>
      <c r="E806" s="47"/>
      <c r="F806" s="46"/>
      <c r="G806" s="46"/>
      <c r="H806" s="46"/>
      <c r="I806" s="46"/>
      <c r="J806" s="46"/>
      <c r="K806" s="46"/>
      <c r="L806" s="46"/>
      <c r="M806" s="46"/>
      <c r="N806" s="46"/>
      <c r="O806" s="47"/>
      <c r="P806" s="47"/>
      <c r="Q806" s="47"/>
    </row>
    <row r="807">
      <c r="A807" s="31"/>
      <c r="B807" s="46"/>
      <c r="C807" s="46"/>
      <c r="D807" s="47"/>
      <c r="E807" s="47"/>
      <c r="F807" s="46"/>
      <c r="G807" s="46"/>
      <c r="H807" s="46"/>
      <c r="I807" s="46"/>
      <c r="J807" s="46"/>
      <c r="K807" s="46"/>
      <c r="L807" s="46"/>
      <c r="M807" s="46"/>
      <c r="N807" s="46"/>
      <c r="O807" s="47"/>
      <c r="P807" s="47"/>
      <c r="Q807" s="47"/>
    </row>
    <row r="808">
      <c r="A808" s="31"/>
      <c r="B808" s="46"/>
      <c r="C808" s="46"/>
      <c r="D808" s="47"/>
      <c r="E808" s="47"/>
      <c r="F808" s="46"/>
      <c r="G808" s="46"/>
      <c r="H808" s="46"/>
      <c r="I808" s="46"/>
      <c r="J808" s="46"/>
      <c r="K808" s="46"/>
      <c r="L808" s="46"/>
      <c r="M808" s="46"/>
      <c r="N808" s="46"/>
      <c r="O808" s="47"/>
      <c r="P808" s="47"/>
      <c r="Q808" s="47"/>
    </row>
    <row r="809">
      <c r="A809" s="31"/>
      <c r="B809" s="46"/>
      <c r="C809" s="46"/>
      <c r="D809" s="47"/>
      <c r="E809" s="47"/>
      <c r="F809" s="46"/>
      <c r="G809" s="46"/>
      <c r="H809" s="46"/>
      <c r="I809" s="46"/>
      <c r="J809" s="46"/>
      <c r="K809" s="46"/>
      <c r="L809" s="46"/>
      <c r="M809" s="46"/>
      <c r="N809" s="46"/>
      <c r="O809" s="47"/>
      <c r="P809" s="47"/>
      <c r="Q809" s="47"/>
    </row>
    <row r="810">
      <c r="A810" s="31"/>
      <c r="B810" s="46"/>
      <c r="C810" s="46"/>
      <c r="D810" s="47"/>
      <c r="E810" s="47"/>
      <c r="F810" s="46"/>
      <c r="G810" s="46"/>
      <c r="H810" s="46"/>
      <c r="I810" s="46"/>
      <c r="J810" s="46"/>
      <c r="K810" s="46"/>
      <c r="L810" s="46"/>
      <c r="M810" s="46"/>
      <c r="N810" s="46"/>
      <c r="O810" s="47"/>
      <c r="P810" s="47"/>
      <c r="Q810" s="47"/>
    </row>
    <row r="811">
      <c r="A811" s="31"/>
      <c r="B811" s="46"/>
      <c r="C811" s="46"/>
      <c r="D811" s="47"/>
      <c r="E811" s="47"/>
      <c r="F811" s="46"/>
      <c r="G811" s="46"/>
      <c r="H811" s="46"/>
      <c r="I811" s="46"/>
      <c r="J811" s="46"/>
      <c r="K811" s="46"/>
      <c r="L811" s="46"/>
      <c r="M811" s="46"/>
      <c r="N811" s="46"/>
      <c r="O811" s="47"/>
      <c r="P811" s="47"/>
      <c r="Q811" s="47"/>
    </row>
    <row r="812">
      <c r="A812" s="31"/>
      <c r="B812" s="46"/>
      <c r="C812" s="46"/>
      <c r="D812" s="47"/>
      <c r="E812" s="47"/>
      <c r="F812" s="46"/>
      <c r="G812" s="46"/>
      <c r="H812" s="46"/>
      <c r="I812" s="46"/>
      <c r="J812" s="46"/>
      <c r="K812" s="46"/>
      <c r="L812" s="46"/>
      <c r="M812" s="46"/>
      <c r="N812" s="46"/>
      <c r="O812" s="47"/>
      <c r="P812" s="47"/>
      <c r="Q812" s="47"/>
    </row>
    <row r="813">
      <c r="A813" s="31"/>
      <c r="B813" s="46"/>
      <c r="C813" s="46"/>
      <c r="D813" s="47"/>
      <c r="E813" s="47"/>
      <c r="F813" s="46"/>
      <c r="G813" s="46"/>
      <c r="H813" s="46"/>
      <c r="I813" s="46"/>
      <c r="J813" s="46"/>
      <c r="K813" s="46"/>
      <c r="L813" s="46"/>
      <c r="M813" s="46"/>
      <c r="N813" s="46"/>
      <c r="O813" s="47"/>
      <c r="P813" s="47"/>
      <c r="Q813" s="47"/>
    </row>
    <row r="814">
      <c r="A814" s="31"/>
      <c r="B814" s="46"/>
      <c r="C814" s="46"/>
      <c r="D814" s="47"/>
      <c r="E814" s="47"/>
      <c r="F814" s="46"/>
      <c r="G814" s="46"/>
      <c r="H814" s="46"/>
      <c r="I814" s="46"/>
      <c r="J814" s="46"/>
      <c r="K814" s="46"/>
      <c r="L814" s="46"/>
      <c r="M814" s="46"/>
      <c r="N814" s="46"/>
      <c r="O814" s="47"/>
      <c r="P814" s="47"/>
      <c r="Q814" s="47"/>
    </row>
    <row r="815">
      <c r="A815" s="31"/>
      <c r="B815" s="46"/>
      <c r="C815" s="46"/>
      <c r="D815" s="47"/>
      <c r="E815" s="47"/>
      <c r="F815" s="46"/>
      <c r="G815" s="46"/>
      <c r="H815" s="46"/>
      <c r="I815" s="46"/>
      <c r="J815" s="46"/>
      <c r="K815" s="46"/>
      <c r="L815" s="46"/>
      <c r="M815" s="46"/>
      <c r="N815" s="46"/>
      <c r="O815" s="47"/>
      <c r="P815" s="47"/>
      <c r="Q815" s="47"/>
    </row>
    <row r="816">
      <c r="A816" s="31"/>
      <c r="B816" s="46"/>
      <c r="C816" s="46"/>
      <c r="D816" s="47"/>
      <c r="E816" s="47"/>
      <c r="F816" s="46"/>
      <c r="G816" s="46"/>
      <c r="H816" s="46"/>
      <c r="I816" s="46"/>
      <c r="J816" s="46"/>
      <c r="K816" s="46"/>
      <c r="L816" s="46"/>
      <c r="M816" s="46"/>
      <c r="N816" s="46"/>
      <c r="O816" s="47"/>
      <c r="P816" s="47"/>
      <c r="Q816" s="47"/>
    </row>
    <row r="817">
      <c r="A817" s="31"/>
      <c r="B817" s="46"/>
      <c r="C817" s="46"/>
      <c r="D817" s="47"/>
      <c r="E817" s="47"/>
      <c r="F817" s="46"/>
      <c r="G817" s="46"/>
      <c r="H817" s="46"/>
      <c r="I817" s="46"/>
      <c r="J817" s="46"/>
      <c r="K817" s="46"/>
      <c r="L817" s="46"/>
      <c r="M817" s="46"/>
      <c r="N817" s="46"/>
      <c r="O817" s="47"/>
      <c r="P817" s="47"/>
      <c r="Q817" s="47"/>
    </row>
    <row r="818">
      <c r="A818" s="31"/>
      <c r="B818" s="46"/>
      <c r="C818" s="46"/>
      <c r="D818" s="47"/>
      <c r="E818" s="47"/>
      <c r="F818" s="46"/>
      <c r="G818" s="46"/>
      <c r="H818" s="46"/>
      <c r="I818" s="46"/>
      <c r="J818" s="46"/>
      <c r="K818" s="46"/>
      <c r="L818" s="46"/>
      <c r="M818" s="46"/>
      <c r="N818" s="46"/>
      <c r="O818" s="47"/>
      <c r="P818" s="47"/>
      <c r="Q818" s="47"/>
    </row>
    <row r="819">
      <c r="A819" s="31"/>
      <c r="B819" s="46"/>
      <c r="C819" s="46"/>
      <c r="D819" s="47"/>
      <c r="E819" s="47"/>
      <c r="F819" s="46"/>
      <c r="G819" s="46"/>
      <c r="H819" s="46"/>
      <c r="I819" s="46"/>
      <c r="J819" s="46"/>
      <c r="K819" s="46"/>
      <c r="L819" s="46"/>
      <c r="M819" s="46"/>
      <c r="N819" s="46"/>
      <c r="O819" s="47"/>
      <c r="P819" s="47"/>
      <c r="Q819" s="47"/>
    </row>
    <row r="820">
      <c r="A820" s="31"/>
      <c r="B820" s="46"/>
      <c r="C820" s="46"/>
      <c r="D820" s="47"/>
      <c r="E820" s="47"/>
      <c r="F820" s="46"/>
      <c r="G820" s="46"/>
      <c r="H820" s="46"/>
      <c r="I820" s="46"/>
      <c r="J820" s="46"/>
      <c r="K820" s="46"/>
      <c r="L820" s="46"/>
      <c r="M820" s="46"/>
      <c r="N820" s="46"/>
      <c r="O820" s="47"/>
      <c r="P820" s="47"/>
      <c r="Q820" s="47"/>
    </row>
    <row r="821">
      <c r="A821" s="31"/>
      <c r="B821" s="46"/>
      <c r="C821" s="46"/>
      <c r="D821" s="47"/>
      <c r="E821" s="47"/>
      <c r="F821" s="46"/>
      <c r="G821" s="46"/>
      <c r="H821" s="46"/>
      <c r="I821" s="46"/>
      <c r="J821" s="46"/>
      <c r="K821" s="46"/>
      <c r="L821" s="46"/>
      <c r="M821" s="46"/>
      <c r="N821" s="46"/>
      <c r="O821" s="47"/>
      <c r="P821" s="47"/>
      <c r="Q821" s="47"/>
    </row>
    <row r="822">
      <c r="A822" s="31"/>
      <c r="B822" s="46"/>
      <c r="C822" s="46"/>
      <c r="D822" s="47"/>
      <c r="E822" s="47"/>
      <c r="F822" s="46"/>
      <c r="G822" s="46"/>
      <c r="H822" s="46"/>
      <c r="I822" s="46"/>
      <c r="J822" s="46"/>
      <c r="K822" s="46"/>
      <c r="L822" s="46"/>
      <c r="M822" s="46"/>
      <c r="N822" s="46"/>
      <c r="O822" s="47"/>
      <c r="P822" s="47"/>
      <c r="Q822" s="47"/>
    </row>
    <row r="823">
      <c r="A823" s="31"/>
      <c r="B823" s="46"/>
      <c r="C823" s="46"/>
      <c r="D823" s="47"/>
      <c r="E823" s="47"/>
      <c r="F823" s="46"/>
      <c r="G823" s="46"/>
      <c r="H823" s="46"/>
      <c r="I823" s="46"/>
      <c r="J823" s="46"/>
      <c r="K823" s="46"/>
      <c r="L823" s="46"/>
      <c r="M823" s="46"/>
      <c r="N823" s="46"/>
      <c r="O823" s="47"/>
      <c r="P823" s="47"/>
      <c r="Q823" s="47"/>
    </row>
  </sheetData>
  <dataValidations>
    <dataValidation type="list" allowBlank="1" showErrorMessage="1" sqref="H2:H25 H638:H645">
      <formula1>"Bathroom,Breezeway - Outside,Classroom,Commons,Fields/Grass Area,Front of School,Gym,Hallway - Inside,Locker Room,Lounge,Office,Other,Parking Lot,Playground,Theatre,Vehicle/Bus,To/From School"</formula1>
    </dataValidation>
    <dataValidation type="list" allowBlank="1" showErrorMessage="1" sqref="G2:G644">
      <formula1>"Before School,Recess ,Passing Period,After School,During Class - Elem.,During Class - P.0,During Class - P.1,During Class - P.2,During Class - P.3,During Class - P.4,During Class - P.5,During Class - P.6,During Class - P.7,Athletic or School Activity Outs"&amp;"ide of School Hours,Lunch"</formula1>
    </dataValidation>
    <dataValidation type="list" allowBlank="1" showErrorMessage="1" sqref="I2:I644">
      <formula1>"Yes, Present and Actively Supervising,Yes, Present and Not Actively Supervising,No, Supervision Not Present,No, After Hours On Campus,No, Off Campus,Unknown "</formula1>
    </dataValidation>
    <dataValidation type="list" allowBlank="1" showErrorMessage="1" sqref="B2:B644">
      <formula1>"Monday,Tuesday,Wednesday,Thursday,Friday"</formula1>
    </dataValidation>
    <dataValidation type="list" allowBlank="1" showErrorMessage="1" sqref="K2:K644">
      <formula1>"Yes,Yes, Originated as Horse-Play,No"</formula1>
    </dataValidation>
    <dataValidation type="list" allowBlank="1" showErrorMessage="1" sqref="M2:M644">
      <formula1>"Autism,SH/FS,BESTT,Mild-Mod.,N/A"</formula1>
    </dataValidation>
    <dataValidation type="list" allowBlank="1" showErrorMessage="1" sqref="H26:H637">
      <formula1>"Bathroom,Breezeway - Outside,Classroom,Commons,ELOP,Fields/Grass Area,Front of School,Gym,Hallway - Inside,Locker Room,Lounge,Office,Other,Parking Lot,Playground,Theatre,Vehicle/Bus,To/From School"</formula1>
    </dataValidation>
    <dataValidation type="list" allowBlank="1" showErrorMessage="1" sqref="F2:F644 J2:J644 L2:L644 N2:N644">
      <formula1>"Yes,No"</formula1>
    </dataValidation>
    <dataValidation type="custom" allowBlank="1" showDropDown="1" showErrorMessage="1" sqref="C3:C823">
      <formula1>OR(NOT(ISERROR(DATEVALUE(C3))), AND(ISNUMBER(C3), LEFT(CELL("format", C3))="D"))</formula1>
    </dataValidation>
  </dataValidations>
  <printOptions gridLines="1" horizontalCentered="1"/>
  <pageMargins bottom="0.75" footer="0.0" header="0.0" left="0.7" right="0.7" top="0.75"/>
  <pageSetup fitToHeight="0" cellComments="atEnd" orientation="landscape" pageOrder="overThenDown"/>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291770"/>
    <outlinePr summaryBelow="0" summaryRight="0"/>
    <pageSetUpPr fitToPage="1"/>
  </sheetPr>
  <sheetViews>
    <sheetView workbookViewId="0">
      <pane ySplit="1.0" topLeftCell="A2" activePane="bottomLeft" state="frozen"/>
      <selection activeCell="B3" sqref="B3" pane="bottomLeft"/>
    </sheetView>
  </sheetViews>
  <sheetFormatPr customHeight="1" defaultColWidth="12.63" defaultRowHeight="15.75"/>
  <cols>
    <col customWidth="1" min="1" max="2" width="12.5"/>
    <col customWidth="1" min="3" max="3" width="8.63"/>
    <col customWidth="1" min="4" max="4" width="9.5"/>
    <col customWidth="1" min="5" max="5" width="10.88"/>
    <col customWidth="1" min="6" max="6" width="13.0"/>
    <col customWidth="1" min="7" max="7" width="18.25"/>
    <col customWidth="1" min="8" max="8" width="16.0"/>
    <col customWidth="1" min="9" max="9" width="8.13"/>
    <col customWidth="1" min="10" max="10" width="19.63"/>
    <col customWidth="1" min="11" max="11" width="13.0"/>
    <col customWidth="1" min="12" max="12" width="14.5"/>
    <col customWidth="1" min="13" max="15" width="13.0"/>
    <col customWidth="1" min="16" max="17" width="12.0"/>
  </cols>
  <sheetData>
    <row r="1">
      <c r="A1" s="27" t="s">
        <v>169</v>
      </c>
      <c r="B1" s="28" t="s">
        <v>41</v>
      </c>
      <c r="C1" s="28" t="s">
        <v>42</v>
      </c>
      <c r="D1" s="28" t="s">
        <v>43</v>
      </c>
      <c r="E1" s="28" t="s">
        <v>44</v>
      </c>
      <c r="F1" s="28" t="s">
        <v>45</v>
      </c>
      <c r="G1" s="28" t="s">
        <v>46</v>
      </c>
      <c r="H1" s="28" t="s">
        <v>47</v>
      </c>
      <c r="I1" s="28" t="s">
        <v>100</v>
      </c>
      <c r="J1" s="28" t="s">
        <v>48</v>
      </c>
      <c r="K1" s="28" t="s">
        <v>49</v>
      </c>
      <c r="L1" s="29" t="s">
        <v>50</v>
      </c>
      <c r="M1" s="28" t="s">
        <v>51</v>
      </c>
      <c r="N1" s="28" t="s">
        <v>52</v>
      </c>
      <c r="O1" s="29" t="s">
        <v>53</v>
      </c>
      <c r="P1" s="30" t="s">
        <v>54</v>
      </c>
      <c r="Q1" s="29" t="s">
        <v>55</v>
      </c>
    </row>
    <row r="2">
      <c r="A2" s="31"/>
      <c r="B2" s="32" t="s">
        <v>57</v>
      </c>
      <c r="C2" s="33">
        <v>45152.0</v>
      </c>
      <c r="D2" s="59">
        <v>0.0</v>
      </c>
      <c r="E2" s="105"/>
      <c r="F2" s="35"/>
      <c r="G2" s="144"/>
      <c r="H2" s="150"/>
      <c r="I2" s="34"/>
      <c r="J2" s="144"/>
      <c r="K2" s="150"/>
      <c r="L2" s="151"/>
      <c r="M2" s="151"/>
      <c r="N2" s="150"/>
      <c r="O2" s="151"/>
      <c r="P2" s="152">
        <v>0.0</v>
      </c>
      <c r="Q2" s="105">
        <v>0.0</v>
      </c>
    </row>
    <row r="3">
      <c r="A3" s="31"/>
      <c r="B3" s="32" t="s">
        <v>58</v>
      </c>
      <c r="C3" s="33">
        <v>45153.0</v>
      </c>
      <c r="D3" s="61">
        <v>0.0</v>
      </c>
      <c r="E3" s="105"/>
      <c r="F3" s="35"/>
      <c r="G3" s="144"/>
      <c r="H3" s="150"/>
      <c r="I3" s="34"/>
      <c r="J3" s="144"/>
      <c r="K3" s="150"/>
      <c r="L3" s="151"/>
      <c r="M3" s="151"/>
      <c r="N3" s="150"/>
      <c r="O3" s="151"/>
      <c r="P3" s="152">
        <v>0.0</v>
      </c>
      <c r="Q3" s="105">
        <v>0.0</v>
      </c>
    </row>
    <row r="4">
      <c r="A4" s="31"/>
      <c r="B4" s="32" t="s">
        <v>67</v>
      </c>
      <c r="C4" s="33">
        <v>45154.0</v>
      </c>
      <c r="D4" s="61">
        <v>0.0</v>
      </c>
      <c r="E4" s="105"/>
      <c r="F4" s="35"/>
      <c r="G4" s="144"/>
      <c r="H4" s="150"/>
      <c r="I4" s="34"/>
      <c r="J4" s="144"/>
      <c r="K4" s="150"/>
      <c r="L4" s="151"/>
      <c r="M4" s="151"/>
      <c r="N4" s="150"/>
      <c r="O4" s="151"/>
      <c r="P4" s="152">
        <v>0.0</v>
      </c>
      <c r="Q4" s="105">
        <v>0.0</v>
      </c>
    </row>
    <row r="5">
      <c r="A5" s="31"/>
      <c r="B5" s="32" t="s">
        <v>70</v>
      </c>
      <c r="C5" s="33">
        <v>45155.0</v>
      </c>
      <c r="D5" s="61">
        <v>0.0</v>
      </c>
      <c r="E5" s="105"/>
      <c r="F5" s="35"/>
      <c r="G5" s="144"/>
      <c r="H5" s="150"/>
      <c r="I5" s="34"/>
      <c r="J5" s="144"/>
      <c r="K5" s="150"/>
      <c r="L5" s="151"/>
      <c r="M5" s="151"/>
      <c r="N5" s="150"/>
      <c r="O5" s="151"/>
      <c r="P5" s="152">
        <v>0.0</v>
      </c>
      <c r="Q5" s="105">
        <v>0.0</v>
      </c>
    </row>
    <row r="6">
      <c r="A6" s="31"/>
      <c r="B6" s="32" t="s">
        <v>72</v>
      </c>
      <c r="C6" s="33">
        <v>45156.0</v>
      </c>
      <c r="D6" s="61">
        <v>2.0</v>
      </c>
      <c r="E6" s="105"/>
      <c r="F6" s="35"/>
      <c r="G6" s="144" t="s">
        <v>92</v>
      </c>
      <c r="H6" s="150" t="s">
        <v>80</v>
      </c>
      <c r="I6" s="153">
        <v>44990.0</v>
      </c>
      <c r="J6" s="144" t="s">
        <v>61</v>
      </c>
      <c r="K6" s="150" t="s">
        <v>62</v>
      </c>
      <c r="L6" s="151" t="s">
        <v>62</v>
      </c>
      <c r="M6" s="151" t="s">
        <v>62</v>
      </c>
      <c r="N6" s="150" t="s">
        <v>64</v>
      </c>
      <c r="O6" s="151" t="s">
        <v>62</v>
      </c>
      <c r="P6" s="152">
        <v>0.0</v>
      </c>
      <c r="Q6" s="105">
        <v>0.0</v>
      </c>
    </row>
    <row r="7">
      <c r="A7" s="31"/>
      <c r="B7" s="32" t="s">
        <v>57</v>
      </c>
      <c r="C7" s="33">
        <v>45159.0</v>
      </c>
      <c r="D7" s="61">
        <v>0.0</v>
      </c>
      <c r="E7" s="105"/>
      <c r="F7" s="35"/>
      <c r="G7" s="144"/>
      <c r="H7" s="150"/>
      <c r="I7" s="34"/>
      <c r="J7" s="144"/>
      <c r="K7" s="150"/>
      <c r="L7" s="151"/>
      <c r="M7" s="151"/>
      <c r="N7" s="150"/>
      <c r="O7" s="151"/>
      <c r="P7" s="152">
        <v>0.0</v>
      </c>
      <c r="Q7" s="105">
        <v>0.0</v>
      </c>
    </row>
    <row r="8">
      <c r="A8" s="31"/>
      <c r="B8" s="32" t="s">
        <v>58</v>
      </c>
      <c r="C8" s="33">
        <v>45160.0</v>
      </c>
      <c r="D8" s="61">
        <v>2.0</v>
      </c>
      <c r="E8" s="154"/>
      <c r="F8" s="35"/>
      <c r="G8" s="144" t="s">
        <v>92</v>
      </c>
      <c r="H8" s="150" t="s">
        <v>80</v>
      </c>
      <c r="I8" s="153">
        <v>44990.0</v>
      </c>
      <c r="J8" s="144" t="s">
        <v>61</v>
      </c>
      <c r="K8" s="150" t="s">
        <v>62</v>
      </c>
      <c r="L8" s="151" t="s">
        <v>62</v>
      </c>
      <c r="M8" s="151" t="s">
        <v>62</v>
      </c>
      <c r="N8" s="150" t="s">
        <v>76</v>
      </c>
      <c r="O8" s="151" t="s">
        <v>62</v>
      </c>
      <c r="P8" s="152">
        <v>0.0</v>
      </c>
      <c r="Q8" s="105">
        <v>0.0</v>
      </c>
    </row>
    <row r="9">
      <c r="A9" s="31"/>
      <c r="B9" s="32" t="s">
        <v>67</v>
      </c>
      <c r="C9" s="33">
        <v>45161.0</v>
      </c>
      <c r="D9" s="34">
        <v>0.0</v>
      </c>
      <c r="E9" s="105"/>
      <c r="F9" s="35"/>
      <c r="G9" s="144"/>
      <c r="H9" s="150"/>
      <c r="I9" s="34"/>
      <c r="J9" s="144"/>
      <c r="K9" s="150"/>
      <c r="L9" s="151"/>
      <c r="M9" s="151"/>
      <c r="N9" s="150"/>
      <c r="O9" s="151"/>
      <c r="P9" s="152">
        <v>0.0</v>
      </c>
      <c r="Q9" s="105">
        <v>0.0</v>
      </c>
    </row>
    <row r="10">
      <c r="A10" s="31"/>
      <c r="B10" s="32" t="s">
        <v>70</v>
      </c>
      <c r="C10" s="33">
        <v>45162.0</v>
      </c>
      <c r="D10" s="34">
        <v>2.0</v>
      </c>
      <c r="E10" s="155"/>
      <c r="F10" s="35"/>
      <c r="G10" s="144" t="s">
        <v>92</v>
      </c>
      <c r="H10" s="150" t="s">
        <v>80</v>
      </c>
      <c r="I10" s="153">
        <v>44990.0</v>
      </c>
      <c r="J10" s="144" t="s">
        <v>61</v>
      </c>
      <c r="K10" s="150" t="s">
        <v>62</v>
      </c>
      <c r="L10" s="151" t="s">
        <v>62</v>
      </c>
      <c r="M10" s="151" t="s">
        <v>62</v>
      </c>
      <c r="N10" s="150" t="s">
        <v>64</v>
      </c>
      <c r="O10" s="151" t="s">
        <v>62</v>
      </c>
      <c r="P10" s="152">
        <v>0.0</v>
      </c>
      <c r="Q10" s="105">
        <v>0.0</v>
      </c>
    </row>
    <row r="11">
      <c r="A11" s="31"/>
      <c r="B11" s="32" t="s">
        <v>72</v>
      </c>
      <c r="C11" s="33">
        <v>45163.0</v>
      </c>
      <c r="D11" s="34">
        <v>0.0</v>
      </c>
      <c r="E11" s="105"/>
      <c r="F11" s="35"/>
      <c r="G11" s="144"/>
      <c r="H11" s="150"/>
      <c r="I11" s="34"/>
      <c r="J11" s="144"/>
      <c r="K11" s="150"/>
      <c r="L11" s="151"/>
      <c r="M11" s="151"/>
      <c r="N11" s="150"/>
      <c r="O11" s="151"/>
      <c r="P11" s="152">
        <v>0.0</v>
      </c>
      <c r="Q11" s="105">
        <v>0.0</v>
      </c>
    </row>
    <row r="12">
      <c r="A12" s="31"/>
      <c r="B12" s="32" t="s">
        <v>57</v>
      </c>
      <c r="C12" s="33">
        <v>45166.0</v>
      </c>
      <c r="D12" s="34">
        <v>0.0</v>
      </c>
      <c r="E12" s="105"/>
      <c r="F12" s="35"/>
      <c r="G12" s="144"/>
      <c r="H12" s="150"/>
      <c r="I12" s="34"/>
      <c r="J12" s="144"/>
      <c r="K12" s="150"/>
      <c r="L12" s="151"/>
      <c r="M12" s="151"/>
      <c r="N12" s="150"/>
      <c r="O12" s="151"/>
      <c r="P12" s="152">
        <v>0.0</v>
      </c>
      <c r="Q12" s="105">
        <v>0.0</v>
      </c>
    </row>
    <row r="13">
      <c r="A13" s="31"/>
      <c r="B13" s="32" t="s">
        <v>58</v>
      </c>
      <c r="C13" s="33">
        <v>45167.0</v>
      </c>
      <c r="D13" s="34">
        <v>0.0</v>
      </c>
      <c r="E13" s="105"/>
      <c r="F13" s="35"/>
      <c r="G13" s="144"/>
      <c r="H13" s="150"/>
      <c r="I13" s="34"/>
      <c r="J13" s="144"/>
      <c r="K13" s="150"/>
      <c r="L13" s="151"/>
      <c r="M13" s="151"/>
      <c r="N13" s="150"/>
      <c r="O13" s="151"/>
      <c r="P13" s="152">
        <v>0.0</v>
      </c>
      <c r="Q13" s="105">
        <v>0.0</v>
      </c>
    </row>
    <row r="14">
      <c r="A14" s="31"/>
      <c r="B14" s="32" t="s">
        <v>67</v>
      </c>
      <c r="C14" s="33">
        <v>45168.0</v>
      </c>
      <c r="D14" s="34">
        <v>0.0</v>
      </c>
      <c r="E14" s="105"/>
      <c r="F14" s="35"/>
      <c r="G14" s="144"/>
      <c r="H14" s="150"/>
      <c r="I14" s="34"/>
      <c r="J14" s="144"/>
      <c r="K14" s="150"/>
      <c r="L14" s="151"/>
      <c r="M14" s="151"/>
      <c r="N14" s="150"/>
      <c r="O14" s="151"/>
      <c r="P14" s="152">
        <v>0.0</v>
      </c>
      <c r="Q14" s="105">
        <v>0.0</v>
      </c>
    </row>
    <row r="15">
      <c r="A15" s="31"/>
      <c r="B15" s="32" t="s">
        <v>70</v>
      </c>
      <c r="C15" s="33">
        <v>45169.0</v>
      </c>
      <c r="D15" s="34">
        <v>1.0</v>
      </c>
      <c r="E15" s="105"/>
      <c r="F15" s="35"/>
      <c r="G15" s="144" t="s">
        <v>68</v>
      </c>
      <c r="H15" s="150" t="s">
        <v>60</v>
      </c>
      <c r="I15" s="34"/>
      <c r="J15" s="144" t="s">
        <v>61</v>
      </c>
      <c r="K15" s="150"/>
      <c r="L15" s="151"/>
      <c r="M15" s="151"/>
      <c r="N15" s="150" t="s">
        <v>76</v>
      </c>
      <c r="O15" s="151" t="s">
        <v>62</v>
      </c>
      <c r="P15" s="152">
        <v>0.0</v>
      </c>
      <c r="Q15" s="105">
        <v>0.0</v>
      </c>
    </row>
    <row r="16">
      <c r="A16" s="31"/>
      <c r="B16" s="32" t="s">
        <v>72</v>
      </c>
      <c r="C16" s="33">
        <v>45170.0</v>
      </c>
      <c r="D16" s="34">
        <v>2.0</v>
      </c>
      <c r="E16" s="105"/>
      <c r="F16" s="35"/>
      <c r="G16" s="144" t="s">
        <v>92</v>
      </c>
      <c r="H16" s="150" t="s">
        <v>119</v>
      </c>
      <c r="I16" s="153">
        <v>44990.0</v>
      </c>
      <c r="J16" s="144" t="s">
        <v>61</v>
      </c>
      <c r="K16" s="150"/>
      <c r="L16" s="151"/>
      <c r="M16" s="151"/>
      <c r="N16" s="150"/>
      <c r="O16" s="151" t="s">
        <v>62</v>
      </c>
      <c r="P16" s="152">
        <v>0.0</v>
      </c>
      <c r="Q16" s="105"/>
    </row>
    <row r="17">
      <c r="A17" s="31"/>
      <c r="B17" s="32" t="s">
        <v>72</v>
      </c>
      <c r="C17" s="33">
        <v>45170.0</v>
      </c>
      <c r="D17" s="34">
        <v>1.0</v>
      </c>
      <c r="E17" s="105"/>
      <c r="F17" s="35"/>
      <c r="G17" s="144" t="s">
        <v>92</v>
      </c>
      <c r="H17" s="150" t="s">
        <v>80</v>
      </c>
      <c r="I17" s="153">
        <v>44990.0</v>
      </c>
      <c r="J17" s="144" t="s">
        <v>61</v>
      </c>
      <c r="K17" s="150"/>
      <c r="L17" s="151"/>
      <c r="M17" s="151"/>
      <c r="N17" s="150" t="s">
        <v>76</v>
      </c>
      <c r="O17" s="151" t="s">
        <v>62</v>
      </c>
      <c r="P17" s="152"/>
      <c r="Q17" s="105"/>
    </row>
    <row r="18">
      <c r="A18" s="31"/>
      <c r="B18" s="32" t="s">
        <v>72</v>
      </c>
      <c r="C18" s="33">
        <v>45170.0</v>
      </c>
      <c r="D18" s="34">
        <v>2.0</v>
      </c>
      <c r="E18" s="156"/>
      <c r="F18" s="35"/>
      <c r="G18" s="144" t="s">
        <v>77</v>
      </c>
      <c r="H18" s="150" t="s">
        <v>84</v>
      </c>
      <c r="I18" s="153">
        <v>44990.0</v>
      </c>
      <c r="J18" s="144" t="s">
        <v>86</v>
      </c>
      <c r="K18" s="150" t="s">
        <v>62</v>
      </c>
      <c r="L18" s="151" t="s">
        <v>62</v>
      </c>
      <c r="M18" s="151" t="s">
        <v>63</v>
      </c>
      <c r="N18" s="150" t="s">
        <v>64</v>
      </c>
      <c r="O18" s="151" t="s">
        <v>62</v>
      </c>
      <c r="P18" s="152"/>
      <c r="Q18" s="105"/>
    </row>
    <row r="19">
      <c r="A19" s="31"/>
      <c r="B19" s="32" t="s">
        <v>58</v>
      </c>
      <c r="C19" s="33">
        <v>45174.0</v>
      </c>
      <c r="D19" s="34">
        <v>0.0</v>
      </c>
      <c r="E19" s="105"/>
      <c r="F19" s="35"/>
      <c r="G19" s="144"/>
      <c r="H19" s="150"/>
      <c r="I19" s="34"/>
      <c r="J19" s="144"/>
      <c r="K19" s="150"/>
      <c r="L19" s="151"/>
      <c r="M19" s="151"/>
      <c r="N19" s="150"/>
      <c r="O19" s="151"/>
      <c r="P19" s="152">
        <v>0.0</v>
      </c>
      <c r="Q19" s="105">
        <v>0.0</v>
      </c>
    </row>
    <row r="20">
      <c r="A20" s="31"/>
      <c r="B20" s="32" t="s">
        <v>67</v>
      </c>
      <c r="C20" s="33">
        <v>45175.0</v>
      </c>
      <c r="D20" s="34">
        <v>0.0</v>
      </c>
      <c r="E20" s="105"/>
      <c r="F20" s="35"/>
      <c r="G20" s="144"/>
      <c r="H20" s="150"/>
      <c r="I20" s="34"/>
      <c r="J20" s="144"/>
      <c r="K20" s="150"/>
      <c r="L20" s="151"/>
      <c r="M20" s="151"/>
      <c r="N20" s="150"/>
      <c r="O20" s="151"/>
      <c r="P20" s="152">
        <v>0.0</v>
      </c>
      <c r="Q20" s="105">
        <v>0.0</v>
      </c>
    </row>
    <row r="21">
      <c r="A21" s="31"/>
      <c r="B21" s="32" t="s">
        <v>70</v>
      </c>
      <c r="C21" s="33">
        <v>45176.0</v>
      </c>
      <c r="D21" s="34">
        <v>0.0</v>
      </c>
      <c r="E21" s="105"/>
      <c r="F21" s="35"/>
      <c r="G21" s="144"/>
      <c r="H21" s="150"/>
      <c r="I21" s="150"/>
      <c r="J21" s="144"/>
      <c r="K21" s="150"/>
      <c r="L21" s="151"/>
      <c r="M21" s="151"/>
      <c r="N21" s="150"/>
      <c r="O21" s="151"/>
      <c r="P21" s="152">
        <v>0.0</v>
      </c>
      <c r="Q21" s="105">
        <v>0.0</v>
      </c>
    </row>
    <row r="22">
      <c r="A22" s="31"/>
      <c r="B22" s="32" t="s">
        <v>72</v>
      </c>
      <c r="C22" s="33">
        <v>45177.0</v>
      </c>
      <c r="D22" s="34">
        <v>1.0</v>
      </c>
      <c r="E22" s="105"/>
      <c r="F22" s="35"/>
      <c r="G22" s="144" t="s">
        <v>92</v>
      </c>
      <c r="H22" s="150" t="s">
        <v>60</v>
      </c>
      <c r="I22" s="150" t="s">
        <v>104</v>
      </c>
      <c r="J22" s="144" t="s">
        <v>61</v>
      </c>
      <c r="K22" s="150" t="s">
        <v>62</v>
      </c>
      <c r="L22" s="151" t="s">
        <v>62</v>
      </c>
      <c r="M22" s="151" t="s">
        <v>62</v>
      </c>
      <c r="N22" s="150" t="s">
        <v>64</v>
      </c>
      <c r="O22" s="151" t="s">
        <v>62</v>
      </c>
      <c r="P22" s="152">
        <v>0.0</v>
      </c>
      <c r="Q22" s="105"/>
    </row>
    <row r="23">
      <c r="A23" s="31"/>
      <c r="B23" s="32" t="s">
        <v>72</v>
      </c>
      <c r="C23" s="33">
        <v>45177.0</v>
      </c>
      <c r="D23" s="34">
        <v>2.0</v>
      </c>
      <c r="E23" s="105"/>
      <c r="F23" s="35"/>
      <c r="G23" s="144" t="s">
        <v>65</v>
      </c>
      <c r="H23" s="150" t="s">
        <v>75</v>
      </c>
      <c r="I23" s="157">
        <v>44990.0</v>
      </c>
      <c r="J23" s="144"/>
      <c r="K23" s="150" t="s">
        <v>62</v>
      </c>
      <c r="L23" s="151" t="s">
        <v>85</v>
      </c>
      <c r="M23" s="151" t="s">
        <v>62</v>
      </c>
      <c r="N23" s="150" t="s">
        <v>64</v>
      </c>
      <c r="O23" s="151" t="s">
        <v>62</v>
      </c>
      <c r="P23" s="152"/>
      <c r="Q23" s="105"/>
    </row>
    <row r="24">
      <c r="A24" s="31"/>
      <c r="B24" s="32" t="s">
        <v>57</v>
      </c>
      <c r="C24" s="33">
        <v>45180.0</v>
      </c>
      <c r="D24" s="34">
        <v>0.0</v>
      </c>
      <c r="E24" s="105"/>
      <c r="F24" s="35"/>
      <c r="G24" s="144"/>
      <c r="H24" s="150"/>
      <c r="I24" s="150"/>
      <c r="J24" s="144"/>
      <c r="K24" s="150"/>
      <c r="L24" s="151"/>
      <c r="M24" s="151"/>
      <c r="N24" s="150"/>
      <c r="O24" s="151"/>
      <c r="P24" s="152">
        <v>0.0</v>
      </c>
      <c r="Q24" s="105">
        <v>0.0</v>
      </c>
    </row>
    <row r="25">
      <c r="A25" s="31"/>
      <c r="B25" s="32" t="s">
        <v>58</v>
      </c>
      <c r="C25" s="33">
        <v>45181.0</v>
      </c>
      <c r="D25" s="34">
        <v>2.0</v>
      </c>
      <c r="E25" s="156"/>
      <c r="F25" s="35"/>
      <c r="G25" s="144" t="s">
        <v>102</v>
      </c>
      <c r="H25" s="150" t="s">
        <v>80</v>
      </c>
      <c r="I25" s="157">
        <v>44990.0</v>
      </c>
      <c r="J25" s="144" t="s">
        <v>61</v>
      </c>
      <c r="K25" s="150" t="s">
        <v>62</v>
      </c>
      <c r="L25" s="151" t="s">
        <v>62</v>
      </c>
      <c r="M25" s="151" t="s">
        <v>62</v>
      </c>
      <c r="N25" s="150" t="s">
        <v>64</v>
      </c>
      <c r="O25" s="151" t="s">
        <v>62</v>
      </c>
      <c r="P25" s="152">
        <v>0.0</v>
      </c>
      <c r="Q25" s="105">
        <v>0.0</v>
      </c>
    </row>
    <row r="26">
      <c r="A26" s="31"/>
      <c r="B26" s="32" t="s">
        <v>67</v>
      </c>
      <c r="C26" s="33">
        <v>45182.0</v>
      </c>
      <c r="D26" s="34">
        <v>1.0</v>
      </c>
      <c r="E26" s="110"/>
      <c r="F26" s="35"/>
      <c r="G26" s="158" t="s">
        <v>92</v>
      </c>
      <c r="H26" s="150" t="s">
        <v>80</v>
      </c>
      <c r="I26" s="150" t="s">
        <v>104</v>
      </c>
      <c r="J26" s="144" t="s">
        <v>61</v>
      </c>
      <c r="K26" s="150" t="s">
        <v>63</v>
      </c>
      <c r="L26" s="151" t="s">
        <v>62</v>
      </c>
      <c r="M26" s="151" t="s">
        <v>62</v>
      </c>
      <c r="N26" s="150" t="s">
        <v>64</v>
      </c>
      <c r="O26" s="151" t="s">
        <v>62</v>
      </c>
      <c r="P26" s="152">
        <v>0.0</v>
      </c>
      <c r="Q26" s="105">
        <v>0.0</v>
      </c>
    </row>
    <row r="27">
      <c r="A27" s="31"/>
      <c r="B27" s="32" t="s">
        <v>70</v>
      </c>
      <c r="C27" s="33">
        <v>45183.0</v>
      </c>
      <c r="D27" s="34">
        <v>0.0</v>
      </c>
      <c r="E27" s="105"/>
      <c r="F27" s="35"/>
      <c r="G27" s="144"/>
      <c r="H27" s="150"/>
      <c r="I27" s="150"/>
      <c r="J27" s="144"/>
      <c r="K27" s="150"/>
      <c r="L27" s="151"/>
      <c r="M27" s="151"/>
      <c r="N27" s="150"/>
      <c r="O27" s="151"/>
      <c r="P27" s="152">
        <v>0.0</v>
      </c>
      <c r="Q27" s="105">
        <v>0.0</v>
      </c>
    </row>
    <row r="28">
      <c r="A28" s="31"/>
      <c r="B28" s="32" t="s">
        <v>72</v>
      </c>
      <c r="C28" s="33">
        <v>45184.0</v>
      </c>
      <c r="D28" s="34">
        <v>2.0</v>
      </c>
      <c r="E28" s="113"/>
      <c r="F28" s="35"/>
      <c r="G28" s="144" t="s">
        <v>92</v>
      </c>
      <c r="H28" s="150" t="s">
        <v>80</v>
      </c>
      <c r="I28" s="157">
        <v>44990.0</v>
      </c>
      <c r="J28" s="144" t="s">
        <v>61</v>
      </c>
      <c r="K28" s="150" t="s">
        <v>62</v>
      </c>
      <c r="L28" s="151" t="s">
        <v>62</v>
      </c>
      <c r="M28" s="151" t="s">
        <v>62</v>
      </c>
      <c r="N28" s="150" t="s">
        <v>64</v>
      </c>
      <c r="O28" s="151" t="s">
        <v>62</v>
      </c>
      <c r="P28" s="152">
        <v>0.0</v>
      </c>
      <c r="Q28" s="105">
        <v>0.0</v>
      </c>
    </row>
    <row r="29">
      <c r="A29" s="31"/>
      <c r="B29" s="32" t="s">
        <v>57</v>
      </c>
      <c r="C29" s="33">
        <v>45187.0</v>
      </c>
      <c r="D29" s="34">
        <v>1.0</v>
      </c>
      <c r="E29" s="105"/>
      <c r="F29" s="35"/>
      <c r="G29" s="144" t="s">
        <v>92</v>
      </c>
      <c r="H29" s="150" t="s">
        <v>80</v>
      </c>
      <c r="I29" s="157">
        <v>44990.0</v>
      </c>
      <c r="J29" s="144" t="s">
        <v>61</v>
      </c>
      <c r="K29" s="150" t="s">
        <v>62</v>
      </c>
      <c r="L29" s="151" t="s">
        <v>62</v>
      </c>
      <c r="M29" s="151" t="s">
        <v>62</v>
      </c>
      <c r="N29" s="150" t="s">
        <v>76</v>
      </c>
      <c r="O29" s="151" t="s">
        <v>62</v>
      </c>
      <c r="P29" s="152">
        <v>0.0</v>
      </c>
      <c r="Q29" s="105"/>
    </row>
    <row r="30">
      <c r="A30" s="31"/>
      <c r="B30" s="32" t="s">
        <v>57</v>
      </c>
      <c r="C30" s="33">
        <v>45187.0</v>
      </c>
      <c r="D30" s="34">
        <v>2.0</v>
      </c>
      <c r="E30" s="158"/>
      <c r="F30" s="35"/>
      <c r="G30" s="158" t="s">
        <v>102</v>
      </c>
      <c r="H30" s="36" t="s">
        <v>60</v>
      </c>
      <c r="I30" s="159">
        <v>44928.0</v>
      </c>
      <c r="J30" s="160" t="s">
        <v>61</v>
      </c>
      <c r="K30" s="32" t="s">
        <v>62</v>
      </c>
      <c r="L30" s="36" t="s">
        <v>62</v>
      </c>
      <c r="M30" s="36" t="s">
        <v>62</v>
      </c>
      <c r="N30" s="32" t="s">
        <v>64</v>
      </c>
      <c r="O30" s="36" t="s">
        <v>62</v>
      </c>
      <c r="P30" s="37"/>
      <c r="Q30" s="38"/>
    </row>
    <row r="31">
      <c r="A31" s="31"/>
      <c r="B31" s="32" t="s">
        <v>57</v>
      </c>
      <c r="C31" s="33">
        <v>45187.0</v>
      </c>
      <c r="D31" s="34"/>
      <c r="E31" s="113"/>
      <c r="F31" s="35"/>
      <c r="G31" s="160" t="s">
        <v>92</v>
      </c>
      <c r="H31" s="36" t="s">
        <v>80</v>
      </c>
      <c r="I31" s="36" t="s">
        <v>104</v>
      </c>
      <c r="J31" s="160" t="s">
        <v>61</v>
      </c>
      <c r="K31" s="32" t="s">
        <v>62</v>
      </c>
      <c r="L31" s="36" t="s">
        <v>62</v>
      </c>
      <c r="M31" s="36" t="s">
        <v>62</v>
      </c>
      <c r="N31" s="32" t="s">
        <v>64</v>
      </c>
      <c r="O31" s="36" t="s">
        <v>62</v>
      </c>
      <c r="P31" s="37">
        <v>0.0</v>
      </c>
      <c r="Q31" s="38"/>
    </row>
    <row r="32">
      <c r="A32" s="31"/>
      <c r="B32" s="32" t="s">
        <v>58</v>
      </c>
      <c r="C32" s="33">
        <v>45188.0</v>
      </c>
      <c r="D32" s="161" t="s">
        <v>64</v>
      </c>
      <c r="E32" s="105"/>
      <c r="F32" s="35"/>
      <c r="G32" s="160"/>
      <c r="H32" s="36"/>
      <c r="I32" s="36"/>
      <c r="J32" s="160"/>
      <c r="K32" s="32"/>
      <c r="L32" s="36"/>
      <c r="M32" s="36"/>
      <c r="N32" s="32"/>
      <c r="O32" s="36"/>
      <c r="P32" s="37">
        <v>0.0</v>
      </c>
      <c r="Q32" s="38">
        <v>0.0</v>
      </c>
    </row>
    <row r="33">
      <c r="A33" s="31"/>
      <c r="B33" s="32" t="s">
        <v>67</v>
      </c>
      <c r="C33" s="33">
        <v>45189.0</v>
      </c>
      <c r="D33" s="161" t="s">
        <v>64</v>
      </c>
      <c r="E33" s="105"/>
      <c r="F33" s="35"/>
      <c r="G33" s="160"/>
      <c r="H33" s="36"/>
      <c r="I33" s="36"/>
      <c r="J33" s="160"/>
      <c r="K33" s="32"/>
      <c r="L33" s="36"/>
      <c r="M33" s="36"/>
      <c r="N33" s="32"/>
      <c r="O33" s="36"/>
      <c r="P33" s="37">
        <v>0.0</v>
      </c>
      <c r="Q33" s="38">
        <v>0.0</v>
      </c>
    </row>
    <row r="34">
      <c r="A34" s="31"/>
      <c r="B34" s="32" t="s">
        <v>70</v>
      </c>
      <c r="C34" s="33">
        <v>45190.0</v>
      </c>
      <c r="D34" s="34">
        <v>3.0</v>
      </c>
      <c r="E34" s="110"/>
      <c r="F34" s="35"/>
      <c r="G34" s="160" t="s">
        <v>92</v>
      </c>
      <c r="H34" s="36" t="s">
        <v>119</v>
      </c>
      <c r="I34" s="159">
        <v>44990.0</v>
      </c>
      <c r="J34" s="160" t="s">
        <v>61</v>
      </c>
      <c r="K34" s="32" t="s">
        <v>62</v>
      </c>
      <c r="L34" s="36" t="s">
        <v>62</v>
      </c>
      <c r="M34" s="36" t="s">
        <v>62</v>
      </c>
      <c r="N34" s="32" t="s">
        <v>76</v>
      </c>
      <c r="O34" s="36" t="s">
        <v>62</v>
      </c>
      <c r="P34" s="37">
        <v>0.0</v>
      </c>
      <c r="Q34" s="38">
        <v>0.0</v>
      </c>
    </row>
    <row r="35">
      <c r="A35" s="31"/>
      <c r="B35" s="32"/>
      <c r="C35" s="33">
        <v>45190.0</v>
      </c>
      <c r="D35" s="34">
        <v>1.0</v>
      </c>
      <c r="E35" s="162"/>
      <c r="F35" s="35"/>
      <c r="G35" s="160" t="s">
        <v>92</v>
      </c>
      <c r="H35" s="36" t="s">
        <v>80</v>
      </c>
      <c r="I35" s="36" t="s">
        <v>104</v>
      </c>
      <c r="J35" s="160" t="s">
        <v>61</v>
      </c>
      <c r="K35" s="32" t="s">
        <v>62</v>
      </c>
      <c r="L35" s="36" t="s">
        <v>62</v>
      </c>
      <c r="M35" s="36" t="s">
        <v>62</v>
      </c>
      <c r="N35" s="32" t="s">
        <v>64</v>
      </c>
      <c r="O35" s="36" t="s">
        <v>62</v>
      </c>
      <c r="P35" s="37"/>
      <c r="Q35" s="38"/>
    </row>
    <row r="36">
      <c r="A36" s="31"/>
      <c r="B36" s="32"/>
      <c r="C36" s="33">
        <v>45190.0</v>
      </c>
      <c r="D36" s="34">
        <v>1.0</v>
      </c>
      <c r="E36" s="105"/>
      <c r="F36" s="35"/>
      <c r="G36" s="35"/>
      <c r="H36" s="32"/>
      <c r="I36" s="32"/>
      <c r="J36" s="35"/>
      <c r="K36" s="32"/>
      <c r="L36" s="36"/>
      <c r="M36" s="36"/>
      <c r="N36" s="32"/>
      <c r="O36" s="36"/>
      <c r="P36" s="37"/>
      <c r="Q36" s="38"/>
    </row>
    <row r="37">
      <c r="A37" s="31"/>
      <c r="B37" s="32"/>
      <c r="C37" s="33">
        <v>45190.0</v>
      </c>
      <c r="D37" s="34">
        <v>1.0</v>
      </c>
      <c r="E37" s="110"/>
      <c r="F37" s="35"/>
      <c r="G37" s="35" t="s">
        <v>92</v>
      </c>
      <c r="H37" s="32" t="s">
        <v>120</v>
      </c>
      <c r="I37" s="163">
        <v>44928.0</v>
      </c>
      <c r="J37" s="35" t="s">
        <v>103</v>
      </c>
      <c r="K37" s="32" t="s">
        <v>63</v>
      </c>
      <c r="L37" s="36" t="s">
        <v>62</v>
      </c>
      <c r="M37" s="36"/>
      <c r="N37" s="32" t="s">
        <v>76</v>
      </c>
      <c r="O37" s="36" t="s">
        <v>62</v>
      </c>
      <c r="P37" s="37"/>
      <c r="Q37" s="38"/>
    </row>
    <row r="38">
      <c r="A38" s="31"/>
      <c r="B38" s="32" t="s">
        <v>72</v>
      </c>
      <c r="C38" s="33">
        <v>45191.0</v>
      </c>
      <c r="D38" s="34">
        <v>1.0</v>
      </c>
      <c r="E38" s="113"/>
      <c r="F38" s="35"/>
      <c r="G38" s="35" t="s">
        <v>68</v>
      </c>
      <c r="H38" s="32" t="s">
        <v>60</v>
      </c>
      <c r="I38" s="163">
        <v>44990.0</v>
      </c>
      <c r="J38" s="35" t="s">
        <v>61</v>
      </c>
      <c r="K38" s="32" t="s">
        <v>62</v>
      </c>
      <c r="L38" s="36" t="s">
        <v>62</v>
      </c>
      <c r="M38" s="36" t="s">
        <v>62</v>
      </c>
      <c r="N38" s="32" t="s">
        <v>76</v>
      </c>
      <c r="O38" s="36" t="s">
        <v>62</v>
      </c>
      <c r="P38" s="37">
        <v>0.0</v>
      </c>
      <c r="Q38" s="38"/>
    </row>
    <row r="39">
      <c r="A39" s="31"/>
      <c r="B39" s="32" t="s">
        <v>57</v>
      </c>
      <c r="C39" s="33">
        <v>45194.0</v>
      </c>
      <c r="D39" s="164">
        <v>2.0</v>
      </c>
      <c r="E39" s="154"/>
      <c r="F39" s="35"/>
      <c r="G39" s="35" t="s">
        <v>92</v>
      </c>
      <c r="H39" s="32" t="s">
        <v>119</v>
      </c>
      <c r="I39" s="163">
        <v>44990.0</v>
      </c>
      <c r="J39" s="35" t="s">
        <v>61</v>
      </c>
      <c r="K39" s="32" t="s">
        <v>62</v>
      </c>
      <c r="L39" s="36" t="s">
        <v>62</v>
      </c>
      <c r="M39" s="36" t="s">
        <v>62</v>
      </c>
      <c r="N39" s="32" t="s">
        <v>76</v>
      </c>
      <c r="O39" s="36" t="s">
        <v>62</v>
      </c>
      <c r="P39" s="37">
        <v>0.0</v>
      </c>
      <c r="Q39" s="38">
        <v>0.0</v>
      </c>
    </row>
    <row r="40">
      <c r="A40" s="31"/>
      <c r="B40" s="32"/>
      <c r="C40" s="33"/>
      <c r="D40" s="34"/>
      <c r="E40" s="105"/>
      <c r="F40" s="35"/>
      <c r="G40" s="35"/>
      <c r="H40" s="32"/>
      <c r="I40" s="32"/>
      <c r="J40" s="35"/>
      <c r="K40" s="32"/>
      <c r="L40" s="36"/>
      <c r="M40" s="36"/>
      <c r="N40" s="32"/>
      <c r="O40" s="36"/>
      <c r="P40" s="37"/>
      <c r="Q40" s="38"/>
    </row>
    <row r="41">
      <c r="A41" s="31"/>
      <c r="B41" s="32"/>
      <c r="C41" s="33"/>
      <c r="D41" s="34"/>
      <c r="E41" s="34"/>
      <c r="F41" s="35"/>
      <c r="G41" s="35"/>
      <c r="H41" s="32"/>
      <c r="I41" s="32"/>
      <c r="J41" s="35"/>
      <c r="K41" s="32"/>
      <c r="L41" s="36"/>
      <c r="M41" s="36"/>
      <c r="N41" s="32"/>
      <c r="O41" s="36"/>
      <c r="P41" s="37"/>
      <c r="Q41" s="38"/>
    </row>
    <row r="42">
      <c r="A42" s="31"/>
      <c r="B42" s="32"/>
      <c r="C42" s="33"/>
      <c r="D42" s="34"/>
      <c r="E42" s="34"/>
      <c r="F42" s="35"/>
      <c r="G42" s="35"/>
      <c r="H42" s="32"/>
      <c r="I42" s="32"/>
      <c r="J42" s="35"/>
      <c r="K42" s="32"/>
      <c r="L42" s="36"/>
      <c r="M42" s="36"/>
      <c r="N42" s="32"/>
      <c r="O42" s="36"/>
      <c r="P42" s="37"/>
      <c r="Q42" s="38"/>
    </row>
    <row r="43">
      <c r="A43" s="31"/>
      <c r="B43" s="32"/>
      <c r="C43" s="33"/>
      <c r="D43" s="34"/>
      <c r="E43" s="34"/>
      <c r="F43" s="35"/>
      <c r="G43" s="35"/>
      <c r="H43" s="32"/>
      <c r="I43" s="32"/>
      <c r="J43" s="35"/>
      <c r="K43" s="32"/>
      <c r="L43" s="36"/>
      <c r="M43" s="36"/>
      <c r="N43" s="32"/>
      <c r="O43" s="36"/>
      <c r="P43" s="37"/>
      <c r="Q43" s="38"/>
    </row>
    <row r="44">
      <c r="A44" s="31"/>
      <c r="B44" s="32"/>
      <c r="C44" s="33"/>
      <c r="D44" s="34"/>
      <c r="E44" s="34"/>
      <c r="F44" s="35"/>
      <c r="G44" s="35"/>
      <c r="H44" s="32"/>
      <c r="I44" s="32"/>
      <c r="J44" s="35"/>
      <c r="K44" s="32"/>
      <c r="L44" s="36"/>
      <c r="M44" s="36"/>
      <c r="N44" s="32"/>
      <c r="O44" s="36"/>
      <c r="P44" s="37"/>
      <c r="Q44" s="38"/>
    </row>
    <row r="45">
      <c r="A45" s="31"/>
      <c r="B45" s="32"/>
      <c r="C45" s="33"/>
      <c r="D45" s="34"/>
      <c r="E45" s="34"/>
      <c r="F45" s="35"/>
      <c r="G45" s="35"/>
      <c r="H45" s="32"/>
      <c r="I45" s="32"/>
      <c r="J45" s="35"/>
      <c r="K45" s="32"/>
      <c r="L45" s="36"/>
      <c r="M45" s="36"/>
      <c r="N45" s="32"/>
      <c r="O45" s="36"/>
      <c r="P45" s="37"/>
      <c r="Q45" s="38"/>
    </row>
    <row r="46">
      <c r="A46" s="31"/>
      <c r="B46" s="32"/>
      <c r="C46" s="33"/>
      <c r="D46" s="34"/>
      <c r="E46" s="34"/>
      <c r="F46" s="35"/>
      <c r="G46" s="35"/>
      <c r="H46" s="32"/>
      <c r="I46" s="32"/>
      <c r="J46" s="35"/>
      <c r="K46" s="32"/>
      <c r="L46" s="36"/>
      <c r="M46" s="36"/>
      <c r="N46" s="32"/>
      <c r="O46" s="36"/>
      <c r="P46" s="37"/>
      <c r="Q46" s="38"/>
    </row>
    <row r="47">
      <c r="A47" s="31"/>
      <c r="B47" s="32"/>
      <c r="C47" s="33"/>
      <c r="D47" s="34"/>
      <c r="E47" s="34"/>
      <c r="F47" s="35"/>
      <c r="G47" s="35"/>
      <c r="H47" s="32"/>
      <c r="I47" s="32"/>
      <c r="J47" s="35"/>
      <c r="K47" s="32"/>
      <c r="L47" s="36"/>
      <c r="M47" s="36"/>
      <c r="N47" s="32"/>
      <c r="O47" s="36"/>
      <c r="P47" s="37"/>
      <c r="Q47" s="38"/>
    </row>
    <row r="48">
      <c r="A48" s="31"/>
      <c r="B48" s="32"/>
      <c r="C48" s="33"/>
      <c r="D48" s="34"/>
      <c r="E48" s="34"/>
      <c r="F48" s="35"/>
      <c r="G48" s="35"/>
      <c r="H48" s="32"/>
      <c r="I48" s="32"/>
      <c r="J48" s="35"/>
      <c r="K48" s="32"/>
      <c r="L48" s="36"/>
      <c r="M48" s="36"/>
      <c r="N48" s="32"/>
      <c r="O48" s="36"/>
      <c r="P48" s="37"/>
      <c r="Q48" s="38"/>
    </row>
    <row r="49">
      <c r="A49" s="31"/>
      <c r="B49" s="32"/>
      <c r="C49" s="33"/>
      <c r="D49" s="34"/>
      <c r="E49" s="34"/>
      <c r="F49" s="35"/>
      <c r="G49" s="35"/>
      <c r="H49" s="32"/>
      <c r="I49" s="32"/>
      <c r="J49" s="35"/>
      <c r="K49" s="32"/>
      <c r="L49" s="36"/>
      <c r="M49" s="36"/>
      <c r="N49" s="32"/>
      <c r="O49" s="36"/>
      <c r="P49" s="37"/>
      <c r="Q49" s="38"/>
    </row>
    <row r="50">
      <c r="A50" s="31"/>
      <c r="B50" s="32"/>
      <c r="C50" s="33"/>
      <c r="D50" s="34"/>
      <c r="E50" s="34"/>
      <c r="F50" s="35"/>
      <c r="G50" s="35"/>
      <c r="H50" s="32"/>
      <c r="I50" s="32"/>
      <c r="J50" s="35"/>
      <c r="K50" s="32"/>
      <c r="L50" s="36"/>
      <c r="M50" s="36"/>
      <c r="N50" s="32"/>
      <c r="O50" s="36"/>
      <c r="P50" s="37"/>
      <c r="Q50" s="38"/>
    </row>
    <row r="51">
      <c r="A51" s="31"/>
      <c r="B51" s="32"/>
      <c r="C51" s="33"/>
      <c r="D51" s="34"/>
      <c r="E51" s="34"/>
      <c r="F51" s="35"/>
      <c r="G51" s="35"/>
      <c r="H51" s="32"/>
      <c r="I51" s="32"/>
      <c r="J51" s="35"/>
      <c r="K51" s="32"/>
      <c r="L51" s="36"/>
      <c r="M51" s="36"/>
      <c r="N51" s="32"/>
      <c r="O51" s="36"/>
      <c r="P51" s="37"/>
      <c r="Q51" s="38"/>
    </row>
    <row r="52">
      <c r="A52" s="31"/>
      <c r="B52" s="32"/>
      <c r="C52" s="33"/>
      <c r="D52" s="34"/>
      <c r="E52" s="34"/>
      <c r="F52" s="35"/>
      <c r="G52" s="35"/>
      <c r="H52" s="32"/>
      <c r="I52" s="32"/>
      <c r="J52" s="35"/>
      <c r="K52" s="32"/>
      <c r="L52" s="36"/>
      <c r="M52" s="36"/>
      <c r="N52" s="32"/>
      <c r="O52" s="36"/>
      <c r="P52" s="37"/>
      <c r="Q52" s="38"/>
    </row>
    <row r="53">
      <c r="A53" s="31"/>
      <c r="B53" s="32"/>
      <c r="C53" s="33"/>
      <c r="D53" s="34"/>
      <c r="E53" s="34"/>
      <c r="F53" s="35"/>
      <c r="G53" s="35"/>
      <c r="H53" s="32"/>
      <c r="I53" s="32"/>
      <c r="J53" s="35"/>
      <c r="K53" s="32"/>
      <c r="L53" s="36"/>
      <c r="M53" s="36"/>
      <c r="N53" s="32"/>
      <c r="O53" s="36"/>
      <c r="P53" s="37"/>
      <c r="Q53" s="38"/>
    </row>
    <row r="54">
      <c r="A54" s="31"/>
      <c r="B54" s="32"/>
      <c r="C54" s="33"/>
      <c r="D54" s="34"/>
      <c r="E54" s="34"/>
      <c r="F54" s="35"/>
      <c r="G54" s="35"/>
      <c r="H54" s="32"/>
      <c r="I54" s="32"/>
      <c r="J54" s="35"/>
      <c r="K54" s="32"/>
      <c r="L54" s="36"/>
      <c r="M54" s="36"/>
      <c r="N54" s="32"/>
      <c r="O54" s="36"/>
      <c r="P54" s="37"/>
      <c r="Q54" s="38"/>
    </row>
    <row r="55">
      <c r="A55" s="31"/>
      <c r="B55" s="32"/>
      <c r="C55" s="33"/>
      <c r="D55" s="34"/>
      <c r="E55" s="34"/>
      <c r="F55" s="35"/>
      <c r="G55" s="35"/>
      <c r="H55" s="32"/>
      <c r="I55" s="32"/>
      <c r="J55" s="35"/>
      <c r="K55" s="32"/>
      <c r="L55" s="36"/>
      <c r="M55" s="36"/>
      <c r="N55" s="32"/>
      <c r="O55" s="36"/>
      <c r="P55" s="37"/>
      <c r="Q55" s="38"/>
    </row>
    <row r="56">
      <c r="A56" s="31"/>
      <c r="B56" s="32"/>
      <c r="C56" s="33"/>
      <c r="D56" s="34"/>
      <c r="E56" s="34"/>
      <c r="F56" s="35"/>
      <c r="G56" s="35"/>
      <c r="H56" s="32"/>
      <c r="I56" s="32"/>
      <c r="J56" s="35"/>
      <c r="K56" s="32"/>
      <c r="L56" s="36"/>
      <c r="M56" s="36"/>
      <c r="N56" s="32"/>
      <c r="O56" s="36"/>
      <c r="P56" s="37"/>
      <c r="Q56" s="38"/>
    </row>
    <row r="57">
      <c r="A57" s="31"/>
      <c r="B57" s="32"/>
      <c r="C57" s="33"/>
      <c r="D57" s="34"/>
      <c r="E57" s="34"/>
      <c r="F57" s="35"/>
      <c r="G57" s="35"/>
      <c r="H57" s="32"/>
      <c r="I57" s="32"/>
      <c r="J57" s="35"/>
      <c r="K57" s="32"/>
      <c r="L57" s="36"/>
      <c r="M57" s="36"/>
      <c r="N57" s="32"/>
      <c r="O57" s="36"/>
      <c r="P57" s="37"/>
      <c r="Q57" s="38"/>
    </row>
    <row r="58">
      <c r="A58" s="31"/>
      <c r="B58" s="32"/>
      <c r="C58" s="33"/>
      <c r="D58" s="34"/>
      <c r="E58" s="34"/>
      <c r="F58" s="35"/>
      <c r="G58" s="35"/>
      <c r="H58" s="32"/>
      <c r="I58" s="32"/>
      <c r="J58" s="35"/>
      <c r="K58" s="32"/>
      <c r="L58" s="36"/>
      <c r="M58" s="36"/>
      <c r="N58" s="32"/>
      <c r="O58" s="36"/>
      <c r="P58" s="37"/>
      <c r="Q58" s="38"/>
    </row>
    <row r="59">
      <c r="A59" s="31"/>
      <c r="B59" s="32"/>
      <c r="C59" s="33"/>
      <c r="D59" s="34"/>
      <c r="E59" s="34"/>
      <c r="F59" s="35"/>
      <c r="G59" s="35"/>
      <c r="H59" s="32"/>
      <c r="I59" s="32"/>
      <c r="J59" s="35"/>
      <c r="K59" s="32"/>
      <c r="L59" s="36"/>
      <c r="M59" s="36"/>
      <c r="N59" s="32"/>
      <c r="O59" s="36"/>
      <c r="P59" s="37"/>
      <c r="Q59" s="38"/>
    </row>
    <row r="60">
      <c r="A60" s="31"/>
      <c r="B60" s="32"/>
      <c r="C60" s="33"/>
      <c r="D60" s="34"/>
      <c r="E60" s="34"/>
      <c r="F60" s="35"/>
      <c r="G60" s="35"/>
      <c r="H60" s="32"/>
      <c r="I60" s="32"/>
      <c r="J60" s="35"/>
      <c r="K60" s="32"/>
      <c r="L60" s="36"/>
      <c r="M60" s="36"/>
      <c r="N60" s="32"/>
      <c r="O60" s="36"/>
      <c r="P60" s="37"/>
      <c r="Q60" s="38"/>
    </row>
    <row r="61">
      <c r="A61" s="31"/>
      <c r="B61" s="32"/>
      <c r="C61" s="33"/>
      <c r="D61" s="34"/>
      <c r="E61" s="34"/>
      <c r="F61" s="35"/>
      <c r="G61" s="35"/>
      <c r="H61" s="32"/>
      <c r="I61" s="32"/>
      <c r="J61" s="35"/>
      <c r="K61" s="32"/>
      <c r="L61" s="36"/>
      <c r="M61" s="36"/>
      <c r="N61" s="32"/>
      <c r="O61" s="36"/>
      <c r="P61" s="37"/>
      <c r="Q61" s="38"/>
    </row>
    <row r="62">
      <c r="A62" s="31"/>
      <c r="B62" s="32"/>
      <c r="C62" s="33"/>
      <c r="D62" s="34"/>
      <c r="E62" s="34"/>
      <c r="F62" s="35"/>
      <c r="G62" s="35"/>
      <c r="H62" s="32"/>
      <c r="I62" s="32"/>
      <c r="J62" s="35"/>
      <c r="K62" s="32"/>
      <c r="L62" s="36"/>
      <c r="M62" s="36"/>
      <c r="N62" s="32"/>
      <c r="O62" s="36"/>
      <c r="P62" s="37"/>
      <c r="Q62" s="38"/>
    </row>
    <row r="63">
      <c r="A63" s="31"/>
      <c r="B63" s="32"/>
      <c r="C63" s="33"/>
      <c r="D63" s="34"/>
      <c r="E63" s="34"/>
      <c r="F63" s="35"/>
      <c r="G63" s="35"/>
      <c r="H63" s="32"/>
      <c r="I63" s="32"/>
      <c r="J63" s="35"/>
      <c r="K63" s="32"/>
      <c r="L63" s="36"/>
      <c r="M63" s="36"/>
      <c r="N63" s="32"/>
      <c r="O63" s="36"/>
      <c r="P63" s="37"/>
      <c r="Q63" s="38"/>
    </row>
    <row r="64">
      <c r="A64" s="31"/>
      <c r="B64" s="32"/>
      <c r="C64" s="33"/>
      <c r="D64" s="34"/>
      <c r="E64" s="34"/>
      <c r="F64" s="35"/>
      <c r="G64" s="35"/>
      <c r="H64" s="32"/>
      <c r="I64" s="32"/>
      <c r="J64" s="35"/>
      <c r="K64" s="32"/>
      <c r="L64" s="36"/>
      <c r="M64" s="36"/>
      <c r="N64" s="32"/>
      <c r="O64" s="36"/>
      <c r="P64" s="37"/>
      <c r="Q64" s="38"/>
    </row>
    <row r="65">
      <c r="A65" s="31"/>
      <c r="B65" s="32"/>
      <c r="C65" s="33"/>
      <c r="D65" s="34"/>
      <c r="E65" s="34"/>
      <c r="F65" s="35"/>
      <c r="G65" s="35"/>
      <c r="H65" s="32"/>
      <c r="I65" s="32"/>
      <c r="J65" s="35"/>
      <c r="K65" s="32"/>
      <c r="L65" s="36"/>
      <c r="M65" s="36"/>
      <c r="N65" s="32"/>
      <c r="O65" s="36"/>
      <c r="P65" s="37"/>
      <c r="Q65" s="38"/>
    </row>
    <row r="66">
      <c r="A66" s="31"/>
      <c r="B66" s="32"/>
      <c r="C66" s="33"/>
      <c r="D66" s="34"/>
      <c r="E66" s="34"/>
      <c r="F66" s="35"/>
      <c r="G66" s="35"/>
      <c r="H66" s="32"/>
      <c r="I66" s="32"/>
      <c r="J66" s="35"/>
      <c r="K66" s="32"/>
      <c r="L66" s="36"/>
      <c r="M66" s="36"/>
      <c r="N66" s="32"/>
      <c r="O66" s="36"/>
      <c r="P66" s="37"/>
      <c r="Q66" s="38"/>
    </row>
    <row r="67">
      <c r="A67" s="31"/>
      <c r="B67" s="32"/>
      <c r="C67" s="33"/>
      <c r="D67" s="34"/>
      <c r="E67" s="34"/>
      <c r="F67" s="35"/>
      <c r="G67" s="35"/>
      <c r="H67" s="32"/>
      <c r="I67" s="32"/>
      <c r="J67" s="35"/>
      <c r="K67" s="32"/>
      <c r="L67" s="36"/>
      <c r="M67" s="36"/>
      <c r="N67" s="32"/>
      <c r="O67" s="36"/>
      <c r="P67" s="37"/>
      <c r="Q67" s="38"/>
    </row>
    <row r="68">
      <c r="A68" s="31"/>
      <c r="B68" s="32"/>
      <c r="C68" s="33"/>
      <c r="D68" s="34"/>
      <c r="E68" s="34"/>
      <c r="F68" s="35"/>
      <c r="G68" s="35"/>
      <c r="H68" s="32"/>
      <c r="I68" s="32"/>
      <c r="J68" s="35"/>
      <c r="K68" s="32"/>
      <c r="L68" s="36"/>
      <c r="M68" s="36"/>
      <c r="N68" s="32"/>
      <c r="O68" s="36"/>
      <c r="P68" s="37"/>
      <c r="Q68" s="38"/>
    </row>
    <row r="69">
      <c r="A69" s="31"/>
      <c r="B69" s="32"/>
      <c r="C69" s="33"/>
      <c r="D69" s="34"/>
      <c r="E69" s="34"/>
      <c r="F69" s="35"/>
      <c r="G69" s="35"/>
      <c r="H69" s="32"/>
      <c r="I69" s="32"/>
      <c r="J69" s="35"/>
      <c r="K69" s="32"/>
      <c r="L69" s="36"/>
      <c r="M69" s="36"/>
      <c r="N69" s="32"/>
      <c r="O69" s="36"/>
      <c r="P69" s="37"/>
      <c r="Q69" s="38"/>
    </row>
    <row r="70">
      <c r="A70" s="31"/>
      <c r="B70" s="32"/>
      <c r="C70" s="33"/>
      <c r="D70" s="34"/>
      <c r="E70" s="34"/>
      <c r="F70" s="35"/>
      <c r="G70" s="35"/>
      <c r="H70" s="32"/>
      <c r="I70" s="32"/>
      <c r="J70" s="35"/>
      <c r="K70" s="32"/>
      <c r="L70" s="36"/>
      <c r="M70" s="36"/>
      <c r="N70" s="32"/>
      <c r="O70" s="36"/>
      <c r="P70" s="37"/>
      <c r="Q70" s="38"/>
    </row>
    <row r="71">
      <c r="A71" s="31"/>
      <c r="B71" s="32"/>
      <c r="C71" s="33"/>
      <c r="D71" s="34"/>
      <c r="E71" s="34"/>
      <c r="F71" s="35"/>
      <c r="G71" s="35"/>
      <c r="H71" s="32"/>
      <c r="I71" s="32"/>
      <c r="J71" s="35"/>
      <c r="K71" s="32"/>
      <c r="L71" s="36"/>
      <c r="M71" s="36"/>
      <c r="N71" s="32"/>
      <c r="O71" s="36"/>
      <c r="P71" s="37"/>
      <c r="Q71" s="38"/>
    </row>
    <row r="72">
      <c r="A72" s="31"/>
      <c r="B72" s="32"/>
      <c r="C72" s="33"/>
      <c r="D72" s="34"/>
      <c r="E72" s="34"/>
      <c r="F72" s="35"/>
      <c r="G72" s="35"/>
      <c r="H72" s="32"/>
      <c r="I72" s="32"/>
      <c r="J72" s="35"/>
      <c r="K72" s="32"/>
      <c r="L72" s="36"/>
      <c r="M72" s="36"/>
      <c r="N72" s="32"/>
      <c r="O72" s="36"/>
      <c r="P72" s="37"/>
      <c r="Q72" s="38"/>
    </row>
    <row r="73">
      <c r="A73" s="31"/>
      <c r="B73" s="32"/>
      <c r="C73" s="33"/>
      <c r="D73" s="34"/>
      <c r="E73" s="34"/>
      <c r="F73" s="35"/>
      <c r="G73" s="35"/>
      <c r="H73" s="32"/>
      <c r="I73" s="32"/>
      <c r="J73" s="35"/>
      <c r="K73" s="32"/>
      <c r="L73" s="36"/>
      <c r="M73" s="36"/>
      <c r="N73" s="32"/>
      <c r="O73" s="36"/>
      <c r="P73" s="37"/>
      <c r="Q73" s="38"/>
    </row>
    <row r="74">
      <c r="A74" s="31"/>
      <c r="B74" s="32"/>
      <c r="C74" s="33"/>
      <c r="D74" s="34"/>
      <c r="E74" s="34"/>
      <c r="F74" s="35"/>
      <c r="G74" s="35"/>
      <c r="H74" s="32"/>
      <c r="I74" s="32"/>
      <c r="J74" s="35"/>
      <c r="K74" s="32"/>
      <c r="L74" s="36"/>
      <c r="M74" s="36"/>
      <c r="N74" s="32"/>
      <c r="O74" s="36"/>
      <c r="P74" s="37"/>
      <c r="Q74" s="38"/>
    </row>
    <row r="75">
      <c r="A75" s="31"/>
      <c r="B75" s="32"/>
      <c r="C75" s="33"/>
      <c r="D75" s="34"/>
      <c r="E75" s="34"/>
      <c r="F75" s="35"/>
      <c r="G75" s="35"/>
      <c r="H75" s="32"/>
      <c r="I75" s="32"/>
      <c r="J75" s="35"/>
      <c r="K75" s="32"/>
      <c r="L75" s="36"/>
      <c r="M75" s="36"/>
      <c r="N75" s="32"/>
      <c r="O75" s="36"/>
      <c r="P75" s="37"/>
      <c r="Q75" s="38"/>
    </row>
    <row r="76">
      <c r="A76" s="31"/>
      <c r="B76" s="32"/>
      <c r="C76" s="33"/>
      <c r="D76" s="34"/>
      <c r="E76" s="34"/>
      <c r="F76" s="35"/>
      <c r="G76" s="35"/>
      <c r="H76" s="32"/>
      <c r="I76" s="32"/>
      <c r="J76" s="35"/>
      <c r="K76" s="32"/>
      <c r="L76" s="36"/>
      <c r="M76" s="36"/>
      <c r="N76" s="32"/>
      <c r="O76" s="36"/>
      <c r="P76" s="37"/>
      <c r="Q76" s="38"/>
    </row>
    <row r="77">
      <c r="A77" s="31"/>
      <c r="B77" s="32"/>
      <c r="C77" s="33"/>
      <c r="D77" s="34"/>
      <c r="E77" s="34"/>
      <c r="F77" s="35"/>
      <c r="G77" s="35"/>
      <c r="H77" s="32"/>
      <c r="I77" s="32"/>
      <c r="J77" s="35"/>
      <c r="K77" s="32"/>
      <c r="L77" s="36"/>
      <c r="M77" s="36"/>
      <c r="N77" s="32"/>
      <c r="O77" s="36"/>
      <c r="P77" s="37"/>
      <c r="Q77" s="38"/>
    </row>
    <row r="78">
      <c r="A78" s="31"/>
      <c r="B78" s="32"/>
      <c r="C78" s="33"/>
      <c r="D78" s="34"/>
      <c r="E78" s="34"/>
      <c r="F78" s="35"/>
      <c r="G78" s="35"/>
      <c r="H78" s="32"/>
      <c r="I78" s="32"/>
      <c r="J78" s="35"/>
      <c r="K78" s="32"/>
      <c r="L78" s="36"/>
      <c r="M78" s="36"/>
      <c r="N78" s="32"/>
      <c r="O78" s="36"/>
      <c r="P78" s="37"/>
      <c r="Q78" s="38"/>
    </row>
    <row r="79">
      <c r="A79" s="31"/>
      <c r="B79" s="32"/>
      <c r="C79" s="33"/>
      <c r="D79" s="34"/>
      <c r="E79" s="34"/>
      <c r="F79" s="35"/>
      <c r="G79" s="35"/>
      <c r="H79" s="32"/>
      <c r="I79" s="32"/>
      <c r="J79" s="35"/>
      <c r="K79" s="32"/>
      <c r="L79" s="36"/>
      <c r="M79" s="36"/>
      <c r="N79" s="32"/>
      <c r="O79" s="36"/>
      <c r="P79" s="37"/>
      <c r="Q79" s="38"/>
    </row>
    <row r="80">
      <c r="A80" s="31"/>
      <c r="B80" s="32"/>
      <c r="C80" s="33"/>
      <c r="D80" s="34"/>
      <c r="E80" s="34"/>
      <c r="F80" s="35"/>
      <c r="G80" s="35"/>
      <c r="H80" s="32"/>
      <c r="I80" s="32"/>
      <c r="J80" s="35"/>
      <c r="K80" s="32"/>
      <c r="L80" s="36"/>
      <c r="M80" s="36"/>
      <c r="N80" s="32"/>
      <c r="O80" s="36"/>
      <c r="P80" s="37"/>
      <c r="Q80" s="38"/>
    </row>
    <row r="81">
      <c r="A81" s="31"/>
      <c r="B81" s="32"/>
      <c r="C81" s="33"/>
      <c r="D81" s="34"/>
      <c r="E81" s="34"/>
      <c r="F81" s="35"/>
      <c r="G81" s="35"/>
      <c r="H81" s="32"/>
      <c r="I81" s="32"/>
      <c r="J81" s="35"/>
      <c r="K81" s="32"/>
      <c r="L81" s="36"/>
      <c r="M81" s="36"/>
      <c r="N81" s="32"/>
      <c r="O81" s="36"/>
      <c r="P81" s="37"/>
      <c r="Q81" s="38"/>
    </row>
    <row r="82">
      <c r="A82" s="31"/>
      <c r="B82" s="32"/>
      <c r="C82" s="33"/>
      <c r="D82" s="34"/>
      <c r="E82" s="34"/>
      <c r="F82" s="35"/>
      <c r="G82" s="35"/>
      <c r="H82" s="32"/>
      <c r="I82" s="32"/>
      <c r="J82" s="35"/>
      <c r="K82" s="32"/>
      <c r="L82" s="36"/>
      <c r="M82" s="36"/>
      <c r="N82" s="32"/>
      <c r="O82" s="36"/>
      <c r="P82" s="37"/>
      <c r="Q82" s="38"/>
    </row>
    <row r="83">
      <c r="A83" s="31"/>
      <c r="B83" s="32"/>
      <c r="C83" s="33"/>
      <c r="D83" s="34"/>
      <c r="E83" s="34"/>
      <c r="F83" s="35"/>
      <c r="G83" s="35"/>
      <c r="H83" s="32"/>
      <c r="I83" s="32"/>
      <c r="J83" s="35"/>
      <c r="K83" s="32"/>
      <c r="L83" s="36"/>
      <c r="M83" s="36"/>
      <c r="N83" s="32"/>
      <c r="O83" s="36"/>
      <c r="P83" s="37"/>
      <c r="Q83" s="38"/>
    </row>
    <row r="84">
      <c r="A84" s="31"/>
      <c r="B84" s="32"/>
      <c r="C84" s="33"/>
      <c r="D84" s="34"/>
      <c r="E84" s="34"/>
      <c r="F84" s="35"/>
      <c r="G84" s="35"/>
      <c r="H84" s="32"/>
      <c r="I84" s="32"/>
      <c r="J84" s="35"/>
      <c r="K84" s="32"/>
      <c r="L84" s="36"/>
      <c r="M84" s="36"/>
      <c r="N84" s="32"/>
      <c r="O84" s="36"/>
      <c r="P84" s="37"/>
      <c r="Q84" s="38"/>
    </row>
    <row r="85">
      <c r="A85" s="31"/>
      <c r="B85" s="32"/>
      <c r="C85" s="33"/>
      <c r="D85" s="34"/>
      <c r="E85" s="34"/>
      <c r="F85" s="35"/>
      <c r="G85" s="35"/>
      <c r="H85" s="32"/>
      <c r="I85" s="32"/>
      <c r="J85" s="35"/>
      <c r="K85" s="32"/>
      <c r="L85" s="36"/>
      <c r="M85" s="36"/>
      <c r="N85" s="32"/>
      <c r="O85" s="36"/>
      <c r="P85" s="37"/>
      <c r="Q85" s="38"/>
    </row>
    <row r="86">
      <c r="A86" s="31"/>
      <c r="B86" s="32"/>
      <c r="C86" s="33"/>
      <c r="D86" s="34"/>
      <c r="E86" s="34"/>
      <c r="F86" s="35"/>
      <c r="G86" s="35"/>
      <c r="H86" s="32"/>
      <c r="I86" s="32"/>
      <c r="J86" s="35"/>
      <c r="K86" s="32"/>
      <c r="L86" s="36"/>
      <c r="M86" s="36"/>
      <c r="N86" s="32"/>
      <c r="O86" s="36"/>
      <c r="P86" s="37"/>
      <c r="Q86" s="38"/>
    </row>
    <row r="87">
      <c r="A87" s="31"/>
      <c r="B87" s="32"/>
      <c r="C87" s="33"/>
      <c r="D87" s="34"/>
      <c r="E87" s="34"/>
      <c r="F87" s="35"/>
      <c r="G87" s="35"/>
      <c r="H87" s="32"/>
      <c r="I87" s="32"/>
      <c r="J87" s="35"/>
      <c r="K87" s="32"/>
      <c r="L87" s="36"/>
      <c r="M87" s="36"/>
      <c r="N87" s="32"/>
      <c r="O87" s="36"/>
      <c r="P87" s="37"/>
      <c r="Q87" s="38"/>
    </row>
    <row r="88">
      <c r="A88" s="31"/>
      <c r="B88" s="32"/>
      <c r="C88" s="33"/>
      <c r="D88" s="34"/>
      <c r="E88" s="34"/>
      <c r="F88" s="35"/>
      <c r="G88" s="35"/>
      <c r="H88" s="32"/>
      <c r="I88" s="32"/>
      <c r="J88" s="35"/>
      <c r="K88" s="32"/>
      <c r="L88" s="36"/>
      <c r="M88" s="36"/>
      <c r="N88" s="32"/>
      <c r="O88" s="36"/>
      <c r="P88" s="37"/>
      <c r="Q88" s="38"/>
    </row>
    <row r="89">
      <c r="A89" s="31"/>
      <c r="B89" s="32"/>
      <c r="C89" s="33"/>
      <c r="D89" s="34"/>
      <c r="E89" s="34"/>
      <c r="F89" s="35"/>
      <c r="G89" s="35"/>
      <c r="H89" s="32"/>
      <c r="I89" s="32"/>
      <c r="J89" s="35"/>
      <c r="K89" s="32"/>
      <c r="L89" s="36"/>
      <c r="M89" s="36"/>
      <c r="N89" s="32"/>
      <c r="O89" s="36"/>
      <c r="P89" s="37"/>
      <c r="Q89" s="38"/>
    </row>
    <row r="90">
      <c r="A90" s="31"/>
      <c r="B90" s="32"/>
      <c r="C90" s="33"/>
      <c r="D90" s="34"/>
      <c r="E90" s="34"/>
      <c r="F90" s="35"/>
      <c r="G90" s="35"/>
      <c r="H90" s="32"/>
      <c r="I90" s="32"/>
      <c r="J90" s="35"/>
      <c r="K90" s="32"/>
      <c r="L90" s="36"/>
      <c r="M90" s="36"/>
      <c r="N90" s="32"/>
      <c r="O90" s="36"/>
      <c r="P90" s="37"/>
      <c r="Q90" s="38"/>
    </row>
    <row r="91">
      <c r="A91" s="31"/>
      <c r="B91" s="32"/>
      <c r="C91" s="33"/>
      <c r="D91" s="34"/>
      <c r="E91" s="34"/>
      <c r="F91" s="35"/>
      <c r="G91" s="35"/>
      <c r="H91" s="32"/>
      <c r="I91" s="32"/>
      <c r="J91" s="35"/>
      <c r="K91" s="32"/>
      <c r="L91" s="36"/>
      <c r="M91" s="36"/>
      <c r="N91" s="32"/>
      <c r="O91" s="36"/>
      <c r="P91" s="37"/>
      <c r="Q91" s="38"/>
    </row>
    <row r="92">
      <c r="A92" s="31"/>
      <c r="B92" s="32"/>
      <c r="C92" s="33"/>
      <c r="D92" s="34"/>
      <c r="E92" s="34"/>
      <c r="F92" s="35"/>
      <c r="G92" s="35"/>
      <c r="H92" s="32"/>
      <c r="I92" s="32"/>
      <c r="J92" s="35"/>
      <c r="K92" s="32"/>
      <c r="L92" s="36"/>
      <c r="M92" s="36"/>
      <c r="N92" s="32"/>
      <c r="O92" s="36"/>
      <c r="P92" s="37"/>
      <c r="Q92" s="38"/>
    </row>
    <row r="93">
      <c r="A93" s="31"/>
      <c r="B93" s="32"/>
      <c r="C93" s="33"/>
      <c r="D93" s="34"/>
      <c r="E93" s="34"/>
      <c r="F93" s="35"/>
      <c r="G93" s="35"/>
      <c r="H93" s="32"/>
      <c r="I93" s="32"/>
      <c r="J93" s="35"/>
      <c r="K93" s="32"/>
      <c r="L93" s="36"/>
      <c r="M93" s="36"/>
      <c r="N93" s="32"/>
      <c r="O93" s="36"/>
      <c r="P93" s="37"/>
      <c r="Q93" s="38"/>
    </row>
    <row r="94">
      <c r="A94" s="31"/>
      <c r="B94" s="32"/>
      <c r="C94" s="33"/>
      <c r="D94" s="34"/>
      <c r="E94" s="34"/>
      <c r="F94" s="35"/>
      <c r="G94" s="35"/>
      <c r="H94" s="32"/>
      <c r="I94" s="32"/>
      <c r="J94" s="35"/>
      <c r="K94" s="32"/>
      <c r="L94" s="36"/>
      <c r="M94" s="36"/>
      <c r="N94" s="32"/>
      <c r="O94" s="36"/>
      <c r="P94" s="37"/>
      <c r="Q94" s="38"/>
    </row>
    <row r="95">
      <c r="A95" s="31"/>
      <c r="B95" s="32"/>
      <c r="C95" s="33"/>
      <c r="D95" s="34"/>
      <c r="E95" s="34"/>
      <c r="F95" s="35"/>
      <c r="G95" s="35"/>
      <c r="H95" s="32"/>
      <c r="I95" s="32"/>
      <c r="J95" s="35"/>
      <c r="K95" s="32"/>
      <c r="L95" s="36"/>
      <c r="M95" s="36"/>
      <c r="N95" s="32"/>
      <c r="O95" s="36"/>
      <c r="P95" s="37"/>
      <c r="Q95" s="38"/>
    </row>
    <row r="96">
      <c r="A96" s="31"/>
      <c r="B96" s="32"/>
      <c r="C96" s="33"/>
      <c r="D96" s="34"/>
      <c r="E96" s="34"/>
      <c r="F96" s="35"/>
      <c r="G96" s="35"/>
      <c r="H96" s="32"/>
      <c r="I96" s="32"/>
      <c r="J96" s="35"/>
      <c r="K96" s="32"/>
      <c r="L96" s="36"/>
      <c r="M96" s="36"/>
      <c r="N96" s="32"/>
      <c r="O96" s="36"/>
      <c r="P96" s="37"/>
      <c r="Q96" s="38"/>
    </row>
    <row r="97">
      <c r="A97" s="31"/>
      <c r="B97" s="32"/>
      <c r="C97" s="33"/>
      <c r="D97" s="34"/>
      <c r="E97" s="34"/>
      <c r="F97" s="35"/>
      <c r="G97" s="35"/>
      <c r="H97" s="32"/>
      <c r="I97" s="32"/>
      <c r="J97" s="35"/>
      <c r="K97" s="32"/>
      <c r="L97" s="36"/>
      <c r="M97" s="36"/>
      <c r="N97" s="32"/>
      <c r="O97" s="36"/>
      <c r="P97" s="37"/>
      <c r="Q97" s="38"/>
    </row>
    <row r="98">
      <c r="A98" s="31"/>
      <c r="B98" s="32"/>
      <c r="C98" s="33"/>
      <c r="D98" s="34"/>
      <c r="E98" s="34"/>
      <c r="F98" s="35"/>
      <c r="G98" s="35"/>
      <c r="H98" s="32"/>
      <c r="I98" s="32"/>
      <c r="J98" s="35"/>
      <c r="K98" s="32"/>
      <c r="L98" s="36"/>
      <c r="M98" s="36"/>
      <c r="N98" s="32"/>
      <c r="O98" s="36"/>
      <c r="P98" s="37"/>
      <c r="Q98" s="38"/>
    </row>
    <row r="99">
      <c r="A99" s="31"/>
      <c r="B99" s="32"/>
      <c r="C99" s="33"/>
      <c r="D99" s="34"/>
      <c r="E99" s="34"/>
      <c r="F99" s="35"/>
      <c r="G99" s="35"/>
      <c r="H99" s="32"/>
      <c r="I99" s="32"/>
      <c r="J99" s="35"/>
      <c r="K99" s="32"/>
      <c r="L99" s="36"/>
      <c r="M99" s="36"/>
      <c r="N99" s="32"/>
      <c r="O99" s="36"/>
      <c r="P99" s="37"/>
      <c r="Q99" s="38"/>
    </row>
    <row r="100">
      <c r="A100" s="31"/>
      <c r="B100" s="32"/>
      <c r="C100" s="33"/>
      <c r="D100" s="34"/>
      <c r="E100" s="34"/>
      <c r="F100" s="35"/>
      <c r="G100" s="35"/>
      <c r="H100" s="32"/>
      <c r="I100" s="32"/>
      <c r="J100" s="35"/>
      <c r="K100" s="32"/>
      <c r="L100" s="36"/>
      <c r="M100" s="36"/>
      <c r="N100" s="32"/>
      <c r="O100" s="36"/>
      <c r="P100" s="37"/>
      <c r="Q100" s="38"/>
    </row>
    <row r="101">
      <c r="A101" s="31"/>
      <c r="B101" s="32"/>
      <c r="C101" s="33"/>
      <c r="D101" s="34"/>
      <c r="E101" s="34"/>
      <c r="F101" s="35"/>
      <c r="G101" s="35"/>
      <c r="H101" s="32"/>
      <c r="I101" s="32"/>
      <c r="J101" s="35"/>
      <c r="K101" s="32"/>
      <c r="L101" s="36"/>
      <c r="M101" s="36"/>
      <c r="N101" s="32"/>
      <c r="O101" s="36"/>
      <c r="P101" s="37"/>
      <c r="Q101" s="38"/>
    </row>
    <row r="102">
      <c r="A102" s="31"/>
      <c r="B102" s="32"/>
      <c r="C102" s="33"/>
      <c r="D102" s="34"/>
      <c r="E102" s="34"/>
      <c r="F102" s="35"/>
      <c r="G102" s="35"/>
      <c r="H102" s="32"/>
      <c r="I102" s="32"/>
      <c r="J102" s="35"/>
      <c r="K102" s="32"/>
      <c r="L102" s="36"/>
      <c r="M102" s="36"/>
      <c r="N102" s="32"/>
      <c r="O102" s="36"/>
      <c r="P102" s="37"/>
      <c r="Q102" s="38"/>
    </row>
    <row r="103">
      <c r="A103" s="31"/>
      <c r="B103" s="32"/>
      <c r="C103" s="33"/>
      <c r="D103" s="34"/>
      <c r="E103" s="34"/>
      <c r="F103" s="35"/>
      <c r="G103" s="35"/>
      <c r="H103" s="32"/>
      <c r="I103" s="32"/>
      <c r="J103" s="35"/>
      <c r="K103" s="32"/>
      <c r="L103" s="36"/>
      <c r="M103" s="36"/>
      <c r="N103" s="32"/>
      <c r="O103" s="36"/>
      <c r="P103" s="37"/>
      <c r="Q103" s="38"/>
    </row>
    <row r="104">
      <c r="A104" s="31"/>
      <c r="B104" s="32"/>
      <c r="C104" s="33"/>
      <c r="D104" s="34"/>
      <c r="E104" s="34"/>
      <c r="F104" s="35"/>
      <c r="G104" s="35"/>
      <c r="H104" s="32"/>
      <c r="I104" s="32"/>
      <c r="J104" s="35"/>
      <c r="K104" s="32"/>
      <c r="L104" s="36"/>
      <c r="M104" s="36"/>
      <c r="N104" s="32"/>
      <c r="O104" s="36"/>
      <c r="P104" s="37"/>
      <c r="Q104" s="38"/>
    </row>
    <row r="105">
      <c r="A105" s="31"/>
      <c r="B105" s="32"/>
      <c r="C105" s="33"/>
      <c r="D105" s="34"/>
      <c r="E105" s="34"/>
      <c r="F105" s="35"/>
      <c r="G105" s="35"/>
      <c r="H105" s="32"/>
      <c r="I105" s="32"/>
      <c r="J105" s="35"/>
      <c r="K105" s="32"/>
      <c r="L105" s="36"/>
      <c r="M105" s="36"/>
      <c r="N105" s="32"/>
      <c r="O105" s="36"/>
      <c r="P105" s="37"/>
      <c r="Q105" s="38"/>
    </row>
    <row r="106">
      <c r="A106" s="31"/>
      <c r="B106" s="32"/>
      <c r="C106" s="33"/>
      <c r="D106" s="34"/>
      <c r="E106" s="34"/>
      <c r="F106" s="35"/>
      <c r="G106" s="35"/>
      <c r="H106" s="32"/>
      <c r="I106" s="32"/>
      <c r="J106" s="35"/>
      <c r="K106" s="32"/>
      <c r="L106" s="36"/>
      <c r="M106" s="36"/>
      <c r="N106" s="32"/>
      <c r="O106" s="36"/>
      <c r="P106" s="37"/>
      <c r="Q106" s="38"/>
    </row>
    <row r="107">
      <c r="A107" s="31"/>
      <c r="B107" s="32"/>
      <c r="C107" s="33"/>
      <c r="D107" s="34"/>
      <c r="E107" s="34"/>
      <c r="F107" s="35"/>
      <c r="G107" s="35"/>
      <c r="H107" s="32"/>
      <c r="I107" s="32"/>
      <c r="J107" s="35"/>
      <c r="K107" s="32"/>
      <c r="L107" s="36"/>
      <c r="M107" s="36"/>
      <c r="N107" s="32"/>
      <c r="O107" s="36"/>
      <c r="P107" s="37"/>
      <c r="Q107" s="38"/>
    </row>
    <row r="108">
      <c r="A108" s="31"/>
      <c r="B108" s="32"/>
      <c r="C108" s="33"/>
      <c r="D108" s="34"/>
      <c r="E108" s="34"/>
      <c r="F108" s="35"/>
      <c r="G108" s="35"/>
      <c r="H108" s="32"/>
      <c r="I108" s="32"/>
      <c r="J108" s="35"/>
      <c r="K108" s="32"/>
      <c r="L108" s="36"/>
      <c r="M108" s="36"/>
      <c r="N108" s="32"/>
      <c r="O108" s="36"/>
      <c r="P108" s="37"/>
      <c r="Q108" s="38"/>
    </row>
    <row r="109">
      <c r="A109" s="31"/>
      <c r="B109" s="32"/>
      <c r="C109" s="33"/>
      <c r="D109" s="34"/>
      <c r="E109" s="34"/>
      <c r="F109" s="35"/>
      <c r="G109" s="35"/>
      <c r="H109" s="32"/>
      <c r="I109" s="32"/>
      <c r="J109" s="35"/>
      <c r="K109" s="32"/>
      <c r="L109" s="36"/>
      <c r="M109" s="36"/>
      <c r="N109" s="32"/>
      <c r="O109" s="36"/>
      <c r="P109" s="37"/>
      <c r="Q109" s="38"/>
    </row>
    <row r="110">
      <c r="A110" s="31"/>
      <c r="B110" s="32"/>
      <c r="C110" s="33"/>
      <c r="D110" s="34"/>
      <c r="E110" s="34"/>
      <c r="F110" s="35"/>
      <c r="G110" s="35"/>
      <c r="H110" s="32"/>
      <c r="I110" s="32"/>
      <c r="J110" s="35"/>
      <c r="K110" s="32"/>
      <c r="L110" s="36"/>
      <c r="M110" s="36"/>
      <c r="N110" s="32"/>
      <c r="O110" s="36"/>
      <c r="P110" s="37"/>
      <c r="Q110" s="38"/>
    </row>
    <row r="111">
      <c r="A111" s="31"/>
      <c r="B111" s="32"/>
      <c r="C111" s="33"/>
      <c r="D111" s="34"/>
      <c r="E111" s="34"/>
      <c r="F111" s="35"/>
      <c r="G111" s="35"/>
      <c r="H111" s="32"/>
      <c r="I111" s="32"/>
      <c r="J111" s="35"/>
      <c r="K111" s="32"/>
      <c r="L111" s="36"/>
      <c r="M111" s="36"/>
      <c r="N111" s="32"/>
      <c r="O111" s="36"/>
      <c r="P111" s="37"/>
      <c r="Q111" s="38"/>
    </row>
    <row r="112">
      <c r="A112" s="31"/>
      <c r="B112" s="32"/>
      <c r="C112" s="33"/>
      <c r="D112" s="34"/>
      <c r="E112" s="34"/>
      <c r="F112" s="35"/>
      <c r="G112" s="35"/>
      <c r="H112" s="32"/>
      <c r="I112" s="32"/>
      <c r="J112" s="35"/>
      <c r="K112" s="32"/>
      <c r="L112" s="36"/>
      <c r="M112" s="36"/>
      <c r="N112" s="32"/>
      <c r="O112" s="36"/>
      <c r="P112" s="37"/>
      <c r="Q112" s="38"/>
    </row>
    <row r="113">
      <c r="A113" s="31"/>
      <c r="B113" s="32"/>
      <c r="C113" s="33"/>
      <c r="D113" s="34"/>
      <c r="E113" s="34"/>
      <c r="F113" s="35"/>
      <c r="G113" s="35"/>
      <c r="H113" s="32"/>
      <c r="I113" s="32"/>
      <c r="J113" s="35"/>
      <c r="K113" s="32"/>
      <c r="L113" s="36"/>
      <c r="M113" s="36"/>
      <c r="N113" s="32"/>
      <c r="O113" s="36"/>
      <c r="P113" s="37"/>
      <c r="Q113" s="38"/>
    </row>
    <row r="114">
      <c r="A114" s="31"/>
      <c r="B114" s="32"/>
      <c r="C114" s="33"/>
      <c r="D114" s="34"/>
      <c r="E114" s="34"/>
      <c r="F114" s="35"/>
      <c r="G114" s="35"/>
      <c r="H114" s="32"/>
      <c r="I114" s="32"/>
      <c r="J114" s="35"/>
      <c r="K114" s="32"/>
      <c r="L114" s="36"/>
      <c r="M114" s="36"/>
      <c r="N114" s="32"/>
      <c r="O114" s="36"/>
      <c r="P114" s="37"/>
      <c r="Q114" s="38"/>
    </row>
    <row r="115">
      <c r="A115" s="31"/>
      <c r="B115" s="32"/>
      <c r="C115" s="33"/>
      <c r="D115" s="34"/>
      <c r="E115" s="34"/>
      <c r="F115" s="35"/>
      <c r="G115" s="35"/>
      <c r="H115" s="32"/>
      <c r="I115" s="32"/>
      <c r="J115" s="35"/>
      <c r="K115" s="32"/>
      <c r="L115" s="36"/>
      <c r="M115" s="36"/>
      <c r="N115" s="32"/>
      <c r="O115" s="36"/>
      <c r="P115" s="37"/>
      <c r="Q115" s="38"/>
    </row>
    <row r="116">
      <c r="A116" s="31"/>
      <c r="B116" s="32"/>
      <c r="C116" s="33"/>
      <c r="D116" s="34"/>
      <c r="E116" s="34"/>
      <c r="F116" s="35"/>
      <c r="G116" s="35"/>
      <c r="H116" s="32"/>
      <c r="I116" s="32"/>
      <c r="J116" s="35"/>
      <c r="K116" s="32"/>
      <c r="L116" s="36"/>
      <c r="M116" s="36"/>
      <c r="N116" s="32"/>
      <c r="O116" s="36"/>
      <c r="P116" s="37"/>
      <c r="Q116" s="38"/>
    </row>
    <row r="117">
      <c r="A117" s="31"/>
      <c r="B117" s="32"/>
      <c r="C117" s="33"/>
      <c r="D117" s="34"/>
      <c r="E117" s="34"/>
      <c r="F117" s="35"/>
      <c r="G117" s="35"/>
      <c r="H117" s="32"/>
      <c r="I117" s="32"/>
      <c r="J117" s="35"/>
      <c r="K117" s="32"/>
      <c r="L117" s="36"/>
      <c r="M117" s="36"/>
      <c r="N117" s="32"/>
      <c r="O117" s="36"/>
      <c r="P117" s="37"/>
      <c r="Q117" s="38"/>
    </row>
    <row r="118">
      <c r="A118" s="31"/>
      <c r="B118" s="32"/>
      <c r="C118" s="33"/>
      <c r="D118" s="34"/>
      <c r="E118" s="34"/>
      <c r="F118" s="35"/>
      <c r="G118" s="35"/>
      <c r="H118" s="32"/>
      <c r="I118" s="32"/>
      <c r="J118" s="35"/>
      <c r="K118" s="32"/>
      <c r="L118" s="36"/>
      <c r="M118" s="36"/>
      <c r="N118" s="32"/>
      <c r="O118" s="36"/>
      <c r="P118" s="37"/>
      <c r="Q118" s="38"/>
    </row>
    <row r="119">
      <c r="A119" s="31"/>
      <c r="B119" s="32"/>
      <c r="C119" s="33"/>
      <c r="D119" s="34"/>
      <c r="E119" s="34"/>
      <c r="F119" s="35"/>
      <c r="G119" s="35"/>
      <c r="H119" s="32"/>
      <c r="I119" s="32"/>
      <c r="J119" s="35"/>
      <c r="K119" s="32"/>
      <c r="L119" s="36"/>
      <c r="M119" s="36"/>
      <c r="N119" s="32"/>
      <c r="O119" s="36"/>
      <c r="P119" s="37"/>
      <c r="Q119" s="38"/>
    </row>
    <row r="120">
      <c r="A120" s="31"/>
      <c r="B120" s="32"/>
      <c r="C120" s="33"/>
      <c r="D120" s="34"/>
      <c r="E120" s="34"/>
      <c r="F120" s="35"/>
      <c r="G120" s="35"/>
      <c r="H120" s="32"/>
      <c r="I120" s="32"/>
      <c r="J120" s="35"/>
      <c r="K120" s="32"/>
      <c r="L120" s="36"/>
      <c r="M120" s="36"/>
      <c r="N120" s="32"/>
      <c r="O120" s="36"/>
      <c r="P120" s="37"/>
      <c r="Q120" s="38"/>
    </row>
    <row r="121">
      <c r="A121" s="31"/>
      <c r="B121" s="32"/>
      <c r="C121" s="33"/>
      <c r="D121" s="34"/>
      <c r="E121" s="34"/>
      <c r="F121" s="35"/>
      <c r="G121" s="35"/>
      <c r="H121" s="32"/>
      <c r="I121" s="32"/>
      <c r="J121" s="35"/>
      <c r="K121" s="32"/>
      <c r="L121" s="36"/>
      <c r="M121" s="36"/>
      <c r="N121" s="32"/>
      <c r="O121" s="36"/>
      <c r="P121" s="37"/>
      <c r="Q121" s="38"/>
    </row>
    <row r="122">
      <c r="A122" s="31"/>
      <c r="B122" s="32"/>
      <c r="C122" s="33"/>
      <c r="D122" s="34"/>
      <c r="E122" s="34"/>
      <c r="F122" s="35"/>
      <c r="G122" s="35"/>
      <c r="H122" s="32"/>
      <c r="I122" s="32"/>
      <c r="J122" s="35"/>
      <c r="K122" s="32"/>
      <c r="L122" s="36"/>
      <c r="M122" s="36"/>
      <c r="N122" s="32"/>
      <c r="O122" s="36"/>
      <c r="P122" s="37"/>
      <c r="Q122" s="38"/>
    </row>
    <row r="123">
      <c r="A123" s="31"/>
      <c r="B123" s="32"/>
      <c r="C123" s="33"/>
      <c r="D123" s="34"/>
      <c r="E123" s="34"/>
      <c r="F123" s="35"/>
      <c r="G123" s="35"/>
      <c r="H123" s="32"/>
      <c r="I123" s="32"/>
      <c r="J123" s="35"/>
      <c r="K123" s="32"/>
      <c r="L123" s="36"/>
      <c r="M123" s="36"/>
      <c r="N123" s="32"/>
      <c r="O123" s="36"/>
      <c r="P123" s="37"/>
      <c r="Q123" s="38"/>
    </row>
    <row r="124">
      <c r="A124" s="31"/>
      <c r="B124" s="32"/>
      <c r="C124" s="33"/>
      <c r="D124" s="34"/>
      <c r="E124" s="34"/>
      <c r="F124" s="35"/>
      <c r="G124" s="35"/>
      <c r="H124" s="32"/>
      <c r="I124" s="32"/>
      <c r="J124" s="35"/>
      <c r="K124" s="32"/>
      <c r="L124" s="36"/>
      <c r="M124" s="36"/>
      <c r="N124" s="32"/>
      <c r="O124" s="36"/>
      <c r="P124" s="37"/>
      <c r="Q124" s="38"/>
    </row>
    <row r="125">
      <c r="A125" s="31"/>
      <c r="B125" s="32"/>
      <c r="C125" s="33"/>
      <c r="D125" s="34"/>
      <c r="E125" s="34"/>
      <c r="F125" s="35"/>
      <c r="G125" s="35"/>
      <c r="H125" s="32"/>
      <c r="I125" s="32"/>
      <c r="J125" s="35"/>
      <c r="K125" s="32"/>
      <c r="L125" s="36"/>
      <c r="M125" s="36"/>
      <c r="N125" s="32"/>
      <c r="O125" s="36"/>
      <c r="P125" s="37"/>
      <c r="Q125" s="38"/>
    </row>
    <row r="126">
      <c r="A126" s="31"/>
      <c r="B126" s="32"/>
      <c r="C126" s="33"/>
      <c r="D126" s="34"/>
      <c r="E126" s="34"/>
      <c r="F126" s="35"/>
      <c r="G126" s="35"/>
      <c r="H126" s="32"/>
      <c r="I126" s="32"/>
      <c r="J126" s="35"/>
      <c r="K126" s="32"/>
      <c r="L126" s="36"/>
      <c r="M126" s="36"/>
      <c r="N126" s="32"/>
      <c r="O126" s="36"/>
      <c r="P126" s="37"/>
      <c r="Q126" s="38"/>
    </row>
    <row r="127">
      <c r="A127" s="31"/>
      <c r="B127" s="32"/>
      <c r="C127" s="33"/>
      <c r="D127" s="34"/>
      <c r="E127" s="34"/>
      <c r="F127" s="35"/>
      <c r="G127" s="35"/>
      <c r="H127" s="32"/>
      <c r="I127" s="32"/>
      <c r="J127" s="35"/>
      <c r="K127" s="32"/>
      <c r="L127" s="36"/>
      <c r="M127" s="36"/>
      <c r="N127" s="32"/>
      <c r="O127" s="36"/>
      <c r="P127" s="37"/>
      <c r="Q127" s="38"/>
    </row>
    <row r="128">
      <c r="A128" s="31"/>
      <c r="B128" s="32"/>
      <c r="C128" s="33"/>
      <c r="D128" s="34"/>
      <c r="E128" s="34"/>
      <c r="F128" s="35"/>
      <c r="G128" s="35"/>
      <c r="H128" s="32"/>
      <c r="I128" s="32"/>
      <c r="J128" s="35"/>
      <c r="K128" s="32"/>
      <c r="L128" s="36"/>
      <c r="M128" s="36"/>
      <c r="N128" s="32"/>
      <c r="O128" s="36"/>
      <c r="P128" s="37"/>
      <c r="Q128" s="38"/>
    </row>
    <row r="129">
      <c r="A129" s="31"/>
      <c r="B129" s="32"/>
      <c r="C129" s="33"/>
      <c r="D129" s="34"/>
      <c r="E129" s="34"/>
      <c r="F129" s="35"/>
      <c r="G129" s="35"/>
      <c r="H129" s="32"/>
      <c r="I129" s="32"/>
      <c r="J129" s="35"/>
      <c r="K129" s="32"/>
      <c r="L129" s="36"/>
      <c r="M129" s="36"/>
      <c r="N129" s="32"/>
      <c r="O129" s="36"/>
      <c r="P129" s="37"/>
      <c r="Q129" s="38"/>
    </row>
    <row r="130">
      <c r="A130" s="31"/>
      <c r="B130" s="32"/>
      <c r="C130" s="33"/>
      <c r="D130" s="34"/>
      <c r="E130" s="34"/>
      <c r="F130" s="35"/>
      <c r="G130" s="35"/>
      <c r="H130" s="32"/>
      <c r="I130" s="32"/>
      <c r="J130" s="35"/>
      <c r="K130" s="32"/>
      <c r="L130" s="36"/>
      <c r="M130" s="36"/>
      <c r="N130" s="32"/>
      <c r="O130" s="36"/>
      <c r="P130" s="37"/>
      <c r="Q130" s="38"/>
    </row>
    <row r="131">
      <c r="A131" s="31"/>
      <c r="B131" s="32"/>
      <c r="C131" s="33"/>
      <c r="D131" s="34"/>
      <c r="E131" s="34"/>
      <c r="F131" s="35"/>
      <c r="G131" s="35"/>
      <c r="H131" s="32"/>
      <c r="I131" s="32"/>
      <c r="J131" s="35"/>
      <c r="K131" s="32"/>
      <c r="L131" s="36"/>
      <c r="M131" s="36"/>
      <c r="N131" s="32"/>
      <c r="O131" s="36"/>
      <c r="P131" s="37"/>
      <c r="Q131" s="38"/>
    </row>
    <row r="132">
      <c r="A132" s="31"/>
      <c r="B132" s="32"/>
      <c r="C132" s="33"/>
      <c r="D132" s="34"/>
      <c r="E132" s="34"/>
      <c r="F132" s="35"/>
      <c r="G132" s="35"/>
      <c r="H132" s="32"/>
      <c r="I132" s="32"/>
      <c r="J132" s="35"/>
      <c r="K132" s="32"/>
      <c r="L132" s="36"/>
      <c r="M132" s="36"/>
      <c r="N132" s="32"/>
      <c r="O132" s="36"/>
      <c r="P132" s="37"/>
      <c r="Q132" s="38"/>
    </row>
    <row r="133">
      <c r="A133" s="31"/>
      <c r="B133" s="32"/>
      <c r="C133" s="33"/>
      <c r="D133" s="34"/>
      <c r="E133" s="34"/>
      <c r="F133" s="35"/>
      <c r="G133" s="35"/>
      <c r="H133" s="32"/>
      <c r="I133" s="32"/>
      <c r="J133" s="35"/>
      <c r="K133" s="32"/>
      <c r="L133" s="36"/>
      <c r="M133" s="36"/>
      <c r="N133" s="32"/>
      <c r="O133" s="36"/>
      <c r="P133" s="37"/>
      <c r="Q133" s="38"/>
    </row>
    <row r="134">
      <c r="A134" s="31"/>
      <c r="B134" s="32"/>
      <c r="C134" s="33"/>
      <c r="D134" s="34"/>
      <c r="E134" s="34"/>
      <c r="F134" s="35"/>
      <c r="G134" s="35"/>
      <c r="H134" s="32"/>
      <c r="I134" s="32"/>
      <c r="J134" s="35"/>
      <c r="K134" s="32"/>
      <c r="L134" s="36"/>
      <c r="M134" s="36"/>
      <c r="N134" s="32"/>
      <c r="O134" s="36"/>
      <c r="P134" s="37"/>
      <c r="Q134" s="38"/>
    </row>
    <row r="135">
      <c r="A135" s="31"/>
      <c r="B135" s="32"/>
      <c r="C135" s="33"/>
      <c r="D135" s="34"/>
      <c r="E135" s="34"/>
      <c r="F135" s="35"/>
      <c r="G135" s="35"/>
      <c r="H135" s="32"/>
      <c r="I135" s="32"/>
      <c r="J135" s="35"/>
      <c r="K135" s="32"/>
      <c r="L135" s="36"/>
      <c r="M135" s="36"/>
      <c r="N135" s="32"/>
      <c r="O135" s="36"/>
      <c r="P135" s="37"/>
      <c r="Q135" s="38"/>
    </row>
    <row r="136">
      <c r="A136" s="31"/>
      <c r="B136" s="32"/>
      <c r="C136" s="33"/>
      <c r="D136" s="34"/>
      <c r="E136" s="34"/>
      <c r="F136" s="35"/>
      <c r="G136" s="35"/>
      <c r="H136" s="32"/>
      <c r="I136" s="32"/>
      <c r="J136" s="35"/>
      <c r="K136" s="32"/>
      <c r="L136" s="36"/>
      <c r="M136" s="36"/>
      <c r="N136" s="32"/>
      <c r="O136" s="36"/>
      <c r="P136" s="37"/>
      <c r="Q136" s="38"/>
    </row>
    <row r="137">
      <c r="A137" s="31"/>
      <c r="B137" s="32"/>
      <c r="C137" s="33"/>
      <c r="D137" s="34"/>
      <c r="E137" s="34"/>
      <c r="F137" s="35"/>
      <c r="G137" s="35"/>
      <c r="H137" s="32"/>
      <c r="I137" s="32"/>
      <c r="J137" s="35"/>
      <c r="K137" s="32"/>
      <c r="L137" s="36"/>
      <c r="M137" s="36"/>
      <c r="N137" s="32"/>
      <c r="O137" s="36"/>
      <c r="P137" s="37"/>
      <c r="Q137" s="38"/>
    </row>
    <row r="138">
      <c r="A138" s="31"/>
      <c r="B138" s="32"/>
      <c r="C138" s="33"/>
      <c r="D138" s="34"/>
      <c r="E138" s="34"/>
      <c r="F138" s="35"/>
      <c r="G138" s="35"/>
      <c r="H138" s="32"/>
      <c r="I138" s="32"/>
      <c r="J138" s="35"/>
      <c r="K138" s="32"/>
      <c r="L138" s="36"/>
      <c r="M138" s="36"/>
      <c r="N138" s="32"/>
      <c r="O138" s="36"/>
      <c r="P138" s="37"/>
      <c r="Q138" s="38"/>
    </row>
    <row r="139">
      <c r="A139" s="31"/>
      <c r="B139" s="32"/>
      <c r="C139" s="33"/>
      <c r="D139" s="34"/>
      <c r="E139" s="34"/>
      <c r="F139" s="35"/>
      <c r="G139" s="35"/>
      <c r="H139" s="32"/>
      <c r="I139" s="32"/>
      <c r="J139" s="35"/>
      <c r="K139" s="32"/>
      <c r="L139" s="36"/>
      <c r="M139" s="36"/>
      <c r="N139" s="32"/>
      <c r="O139" s="36"/>
      <c r="P139" s="37"/>
      <c r="Q139" s="38"/>
    </row>
    <row r="140">
      <c r="A140" s="31"/>
      <c r="B140" s="32"/>
      <c r="C140" s="33"/>
      <c r="D140" s="34"/>
      <c r="E140" s="34"/>
      <c r="F140" s="35"/>
      <c r="G140" s="35"/>
      <c r="H140" s="32"/>
      <c r="I140" s="32"/>
      <c r="J140" s="35"/>
      <c r="K140" s="32"/>
      <c r="L140" s="36"/>
      <c r="M140" s="36"/>
      <c r="N140" s="32"/>
      <c r="O140" s="36"/>
      <c r="P140" s="37"/>
      <c r="Q140" s="38"/>
    </row>
    <row r="141">
      <c r="A141" s="31"/>
      <c r="B141" s="32"/>
      <c r="C141" s="33"/>
      <c r="D141" s="34"/>
      <c r="E141" s="34"/>
      <c r="F141" s="35"/>
      <c r="G141" s="35"/>
      <c r="H141" s="32"/>
      <c r="I141" s="32"/>
      <c r="J141" s="35"/>
      <c r="K141" s="32"/>
      <c r="L141" s="36"/>
      <c r="M141" s="36"/>
      <c r="N141" s="32"/>
      <c r="O141" s="36"/>
      <c r="P141" s="37"/>
      <c r="Q141" s="38"/>
    </row>
    <row r="142">
      <c r="A142" s="31"/>
      <c r="B142" s="32"/>
      <c r="C142" s="33"/>
      <c r="D142" s="34"/>
      <c r="E142" s="34"/>
      <c r="F142" s="35"/>
      <c r="G142" s="35"/>
      <c r="H142" s="32"/>
      <c r="I142" s="32"/>
      <c r="J142" s="35"/>
      <c r="K142" s="32"/>
      <c r="L142" s="36"/>
      <c r="M142" s="36"/>
      <c r="N142" s="32"/>
      <c r="O142" s="36"/>
      <c r="P142" s="37"/>
      <c r="Q142" s="38"/>
    </row>
    <row r="143">
      <c r="A143" s="31"/>
      <c r="B143" s="32"/>
      <c r="C143" s="33"/>
      <c r="D143" s="34"/>
      <c r="E143" s="34"/>
      <c r="F143" s="35"/>
      <c r="G143" s="35"/>
      <c r="H143" s="32"/>
      <c r="I143" s="32"/>
      <c r="J143" s="35"/>
      <c r="K143" s="32"/>
      <c r="L143" s="36"/>
      <c r="M143" s="36"/>
      <c r="N143" s="32"/>
      <c r="O143" s="36"/>
      <c r="P143" s="37"/>
      <c r="Q143" s="38"/>
    </row>
    <row r="144">
      <c r="A144" s="31"/>
      <c r="B144" s="32"/>
      <c r="C144" s="33"/>
      <c r="D144" s="34"/>
      <c r="E144" s="34"/>
      <c r="F144" s="35"/>
      <c r="G144" s="35"/>
      <c r="H144" s="32"/>
      <c r="I144" s="32"/>
      <c r="J144" s="35"/>
      <c r="K144" s="32"/>
      <c r="L144" s="36"/>
      <c r="M144" s="36"/>
      <c r="N144" s="32"/>
      <c r="O144" s="36"/>
      <c r="P144" s="37"/>
      <c r="Q144" s="38"/>
    </row>
    <row r="145">
      <c r="A145" s="31"/>
      <c r="B145" s="32"/>
      <c r="C145" s="33"/>
      <c r="D145" s="34"/>
      <c r="E145" s="34"/>
      <c r="F145" s="35"/>
      <c r="G145" s="35"/>
      <c r="H145" s="32"/>
      <c r="I145" s="32"/>
      <c r="J145" s="35"/>
      <c r="K145" s="32"/>
      <c r="L145" s="36"/>
      <c r="M145" s="36"/>
      <c r="N145" s="32"/>
      <c r="O145" s="36"/>
      <c r="P145" s="37"/>
      <c r="Q145" s="38"/>
    </row>
    <row r="146">
      <c r="A146" s="31"/>
      <c r="B146" s="32"/>
      <c r="C146" s="33"/>
      <c r="D146" s="34"/>
      <c r="E146" s="34"/>
      <c r="F146" s="35"/>
      <c r="G146" s="35"/>
      <c r="H146" s="32"/>
      <c r="I146" s="32"/>
      <c r="J146" s="35"/>
      <c r="K146" s="32"/>
      <c r="L146" s="36"/>
      <c r="M146" s="36"/>
      <c r="N146" s="32"/>
      <c r="O146" s="36"/>
      <c r="P146" s="37"/>
      <c r="Q146" s="38"/>
    </row>
    <row r="147">
      <c r="A147" s="31"/>
      <c r="B147" s="32"/>
      <c r="C147" s="33"/>
      <c r="D147" s="34"/>
      <c r="E147" s="34"/>
      <c r="F147" s="35"/>
      <c r="G147" s="35"/>
      <c r="H147" s="32"/>
      <c r="I147" s="32"/>
      <c r="J147" s="35"/>
      <c r="K147" s="32"/>
      <c r="L147" s="36"/>
      <c r="M147" s="36"/>
      <c r="N147" s="32"/>
      <c r="O147" s="36"/>
      <c r="P147" s="37"/>
      <c r="Q147" s="38"/>
    </row>
    <row r="148">
      <c r="A148" s="31"/>
      <c r="B148" s="32"/>
      <c r="C148" s="33"/>
      <c r="D148" s="34"/>
      <c r="E148" s="34"/>
      <c r="F148" s="35"/>
      <c r="G148" s="35"/>
      <c r="H148" s="32"/>
      <c r="I148" s="32"/>
      <c r="J148" s="35"/>
      <c r="K148" s="32"/>
      <c r="L148" s="36"/>
      <c r="M148" s="36"/>
      <c r="N148" s="32"/>
      <c r="O148" s="36"/>
      <c r="P148" s="37"/>
      <c r="Q148" s="38"/>
    </row>
    <row r="149">
      <c r="A149" s="31"/>
      <c r="B149" s="32"/>
      <c r="C149" s="33"/>
      <c r="D149" s="34"/>
      <c r="E149" s="34"/>
      <c r="F149" s="35"/>
      <c r="G149" s="35"/>
      <c r="H149" s="32"/>
      <c r="I149" s="32"/>
      <c r="J149" s="35"/>
      <c r="K149" s="32"/>
      <c r="L149" s="36"/>
      <c r="M149" s="36"/>
      <c r="N149" s="32"/>
      <c r="O149" s="36"/>
      <c r="P149" s="37"/>
      <c r="Q149" s="38"/>
    </row>
    <row r="150">
      <c r="A150" s="31"/>
      <c r="B150" s="32"/>
      <c r="C150" s="33"/>
      <c r="D150" s="34"/>
      <c r="E150" s="34"/>
      <c r="F150" s="35"/>
      <c r="G150" s="35"/>
      <c r="H150" s="32"/>
      <c r="I150" s="32"/>
      <c r="J150" s="35"/>
      <c r="K150" s="32"/>
      <c r="L150" s="36"/>
      <c r="M150" s="36"/>
      <c r="N150" s="32"/>
      <c r="O150" s="36"/>
      <c r="P150" s="37"/>
      <c r="Q150" s="38"/>
    </row>
    <row r="151">
      <c r="A151" s="31"/>
      <c r="B151" s="32"/>
      <c r="C151" s="33"/>
      <c r="D151" s="34"/>
      <c r="E151" s="34"/>
      <c r="F151" s="35"/>
      <c r="G151" s="35"/>
      <c r="H151" s="32"/>
      <c r="I151" s="32"/>
      <c r="J151" s="35"/>
      <c r="K151" s="32"/>
      <c r="L151" s="36"/>
      <c r="M151" s="36"/>
      <c r="N151" s="32"/>
      <c r="O151" s="36"/>
      <c r="P151" s="37"/>
      <c r="Q151" s="38"/>
    </row>
    <row r="152">
      <c r="A152" s="31"/>
      <c r="B152" s="32"/>
      <c r="C152" s="33"/>
      <c r="D152" s="34"/>
      <c r="E152" s="34"/>
      <c r="F152" s="35"/>
      <c r="G152" s="35"/>
      <c r="H152" s="32"/>
      <c r="I152" s="32"/>
      <c r="J152" s="35"/>
      <c r="K152" s="32"/>
      <c r="L152" s="36"/>
      <c r="M152" s="36"/>
      <c r="N152" s="32"/>
      <c r="O152" s="36"/>
      <c r="P152" s="37"/>
      <c r="Q152" s="38"/>
    </row>
    <row r="153">
      <c r="A153" s="31"/>
      <c r="B153" s="32"/>
      <c r="C153" s="33"/>
      <c r="D153" s="34"/>
      <c r="E153" s="34"/>
      <c r="F153" s="35"/>
      <c r="G153" s="35"/>
      <c r="H153" s="32"/>
      <c r="I153" s="32"/>
      <c r="J153" s="35"/>
      <c r="K153" s="32"/>
      <c r="L153" s="36"/>
      <c r="M153" s="36"/>
      <c r="N153" s="32"/>
      <c r="O153" s="36"/>
      <c r="P153" s="37"/>
      <c r="Q153" s="38"/>
    </row>
    <row r="154">
      <c r="A154" s="31"/>
      <c r="B154" s="32"/>
      <c r="C154" s="33"/>
      <c r="D154" s="34"/>
      <c r="E154" s="34"/>
      <c r="F154" s="35"/>
      <c r="G154" s="35"/>
      <c r="H154" s="32"/>
      <c r="I154" s="32"/>
      <c r="J154" s="35"/>
      <c r="K154" s="32"/>
      <c r="L154" s="36"/>
      <c r="M154" s="36"/>
      <c r="N154" s="32"/>
      <c r="O154" s="36"/>
      <c r="P154" s="37"/>
      <c r="Q154" s="38"/>
    </row>
    <row r="155">
      <c r="A155" s="31"/>
      <c r="B155" s="32"/>
      <c r="C155" s="33"/>
      <c r="D155" s="34"/>
      <c r="E155" s="34"/>
      <c r="F155" s="35"/>
      <c r="G155" s="35"/>
      <c r="H155" s="32"/>
      <c r="I155" s="32"/>
      <c r="J155" s="35"/>
      <c r="K155" s="32"/>
      <c r="L155" s="36"/>
      <c r="M155" s="36"/>
      <c r="N155" s="32"/>
      <c r="O155" s="36"/>
      <c r="P155" s="37"/>
      <c r="Q155" s="38"/>
    </row>
    <row r="156">
      <c r="A156" s="31"/>
      <c r="B156" s="32"/>
      <c r="C156" s="33"/>
      <c r="D156" s="34"/>
      <c r="E156" s="34"/>
      <c r="F156" s="35"/>
      <c r="G156" s="35"/>
      <c r="H156" s="32"/>
      <c r="I156" s="32"/>
      <c r="J156" s="35"/>
      <c r="K156" s="32"/>
      <c r="L156" s="36"/>
      <c r="M156" s="36"/>
      <c r="N156" s="32"/>
      <c r="O156" s="36"/>
      <c r="P156" s="37"/>
      <c r="Q156" s="38"/>
    </row>
    <row r="157">
      <c r="A157" s="31"/>
      <c r="B157" s="32"/>
      <c r="C157" s="33"/>
      <c r="D157" s="34"/>
      <c r="E157" s="34"/>
      <c r="F157" s="35"/>
      <c r="G157" s="35"/>
      <c r="H157" s="32"/>
      <c r="I157" s="32"/>
      <c r="J157" s="35"/>
      <c r="K157" s="32"/>
      <c r="L157" s="36"/>
      <c r="M157" s="36"/>
      <c r="N157" s="32"/>
      <c r="O157" s="36"/>
      <c r="P157" s="37"/>
      <c r="Q157" s="38"/>
    </row>
    <row r="158">
      <c r="A158" s="31"/>
      <c r="B158" s="32"/>
      <c r="C158" s="33"/>
      <c r="D158" s="34"/>
      <c r="E158" s="34"/>
      <c r="F158" s="35"/>
      <c r="G158" s="35"/>
      <c r="H158" s="32"/>
      <c r="I158" s="32"/>
      <c r="J158" s="35"/>
      <c r="K158" s="32"/>
      <c r="L158" s="36"/>
      <c r="M158" s="36"/>
      <c r="N158" s="32"/>
      <c r="O158" s="36"/>
      <c r="P158" s="37"/>
      <c r="Q158" s="38"/>
    </row>
    <row r="159">
      <c r="A159" s="31"/>
      <c r="B159" s="32"/>
      <c r="C159" s="33"/>
      <c r="D159" s="34"/>
      <c r="E159" s="34"/>
      <c r="F159" s="35"/>
      <c r="G159" s="35"/>
      <c r="H159" s="32"/>
      <c r="I159" s="32"/>
      <c r="J159" s="35"/>
      <c r="K159" s="32"/>
      <c r="L159" s="36"/>
      <c r="M159" s="36"/>
      <c r="N159" s="32"/>
      <c r="O159" s="36"/>
      <c r="P159" s="37"/>
      <c r="Q159" s="38"/>
    </row>
    <row r="160">
      <c r="A160" s="31"/>
      <c r="B160" s="32"/>
      <c r="C160" s="33"/>
      <c r="D160" s="34"/>
      <c r="E160" s="34"/>
      <c r="F160" s="35"/>
      <c r="G160" s="35"/>
      <c r="H160" s="32"/>
      <c r="I160" s="32"/>
      <c r="J160" s="35"/>
      <c r="K160" s="32"/>
      <c r="L160" s="36"/>
      <c r="M160" s="36"/>
      <c r="N160" s="32"/>
      <c r="O160" s="36"/>
      <c r="P160" s="37"/>
      <c r="Q160" s="38"/>
    </row>
    <row r="161">
      <c r="A161" s="31"/>
      <c r="B161" s="32"/>
      <c r="C161" s="33"/>
      <c r="D161" s="34"/>
      <c r="E161" s="34"/>
      <c r="F161" s="35"/>
      <c r="G161" s="35"/>
      <c r="H161" s="32"/>
      <c r="I161" s="32"/>
      <c r="J161" s="35"/>
      <c r="K161" s="32"/>
      <c r="L161" s="36"/>
      <c r="M161" s="36"/>
      <c r="N161" s="32"/>
      <c r="O161" s="36"/>
      <c r="P161" s="37"/>
      <c r="Q161" s="38"/>
    </row>
    <row r="162">
      <c r="A162" s="31"/>
      <c r="B162" s="32"/>
      <c r="C162" s="33"/>
      <c r="D162" s="34"/>
      <c r="E162" s="34"/>
      <c r="F162" s="35"/>
      <c r="G162" s="35"/>
      <c r="H162" s="32"/>
      <c r="I162" s="32"/>
      <c r="J162" s="35"/>
      <c r="K162" s="32"/>
      <c r="L162" s="36"/>
      <c r="M162" s="36"/>
      <c r="N162" s="32"/>
      <c r="O162" s="36"/>
      <c r="P162" s="37"/>
      <c r="Q162" s="38"/>
    </row>
    <row r="163">
      <c r="A163" s="31"/>
      <c r="B163" s="32"/>
      <c r="C163" s="33"/>
      <c r="D163" s="34"/>
      <c r="E163" s="34"/>
      <c r="F163" s="35"/>
      <c r="G163" s="35"/>
      <c r="H163" s="32"/>
      <c r="I163" s="32"/>
      <c r="J163" s="35"/>
      <c r="K163" s="32"/>
      <c r="L163" s="36"/>
      <c r="M163" s="36"/>
      <c r="N163" s="32"/>
      <c r="O163" s="36"/>
      <c r="P163" s="37"/>
      <c r="Q163" s="38"/>
    </row>
    <row r="164">
      <c r="A164" s="31"/>
      <c r="B164" s="32"/>
      <c r="C164" s="33"/>
      <c r="D164" s="34"/>
      <c r="E164" s="34"/>
      <c r="F164" s="35"/>
      <c r="G164" s="35"/>
      <c r="H164" s="32"/>
      <c r="I164" s="32"/>
      <c r="J164" s="35"/>
      <c r="K164" s="32"/>
      <c r="L164" s="36"/>
      <c r="M164" s="36"/>
      <c r="N164" s="32"/>
      <c r="O164" s="36"/>
      <c r="P164" s="37"/>
      <c r="Q164" s="38"/>
    </row>
    <row r="165">
      <c r="A165" s="31"/>
      <c r="B165" s="32"/>
      <c r="C165" s="33"/>
      <c r="D165" s="34"/>
      <c r="E165" s="34"/>
      <c r="F165" s="35"/>
      <c r="G165" s="35"/>
      <c r="H165" s="32"/>
      <c r="I165" s="32"/>
      <c r="J165" s="35"/>
      <c r="K165" s="32"/>
      <c r="L165" s="36"/>
      <c r="M165" s="36"/>
      <c r="N165" s="32"/>
      <c r="O165" s="36"/>
      <c r="P165" s="37"/>
      <c r="Q165" s="38"/>
    </row>
    <row r="166">
      <c r="A166" s="31"/>
      <c r="B166" s="32"/>
      <c r="C166" s="33"/>
      <c r="D166" s="34"/>
      <c r="E166" s="34"/>
      <c r="F166" s="35"/>
      <c r="G166" s="35"/>
      <c r="H166" s="32"/>
      <c r="I166" s="32"/>
      <c r="J166" s="35"/>
      <c r="K166" s="32"/>
      <c r="L166" s="36"/>
      <c r="M166" s="36"/>
      <c r="N166" s="32"/>
      <c r="O166" s="36"/>
      <c r="P166" s="37"/>
      <c r="Q166" s="38"/>
    </row>
    <row r="167">
      <c r="A167" s="31"/>
      <c r="B167" s="32"/>
      <c r="C167" s="33"/>
      <c r="D167" s="34"/>
      <c r="E167" s="34"/>
      <c r="F167" s="35"/>
      <c r="G167" s="35"/>
      <c r="H167" s="32"/>
      <c r="I167" s="32"/>
      <c r="J167" s="35"/>
      <c r="K167" s="32"/>
      <c r="L167" s="36"/>
      <c r="M167" s="36"/>
      <c r="N167" s="32"/>
      <c r="O167" s="36"/>
      <c r="P167" s="37"/>
      <c r="Q167" s="38"/>
    </row>
    <row r="168">
      <c r="A168" s="31"/>
      <c r="B168" s="32"/>
      <c r="C168" s="33"/>
      <c r="D168" s="34"/>
      <c r="E168" s="34"/>
      <c r="F168" s="35"/>
      <c r="G168" s="35"/>
      <c r="H168" s="32"/>
      <c r="I168" s="32"/>
      <c r="J168" s="35"/>
      <c r="K168" s="32"/>
      <c r="L168" s="36"/>
      <c r="M168" s="36"/>
      <c r="N168" s="32"/>
      <c r="O168" s="36"/>
      <c r="P168" s="37"/>
      <c r="Q168" s="38"/>
    </row>
    <row r="169">
      <c r="A169" s="31"/>
      <c r="B169" s="32"/>
      <c r="C169" s="33"/>
      <c r="D169" s="34"/>
      <c r="E169" s="34"/>
      <c r="F169" s="35"/>
      <c r="G169" s="35"/>
      <c r="H169" s="32"/>
      <c r="I169" s="32"/>
      <c r="J169" s="35"/>
      <c r="K169" s="32"/>
      <c r="L169" s="36"/>
      <c r="M169" s="36"/>
      <c r="N169" s="32"/>
      <c r="O169" s="36"/>
      <c r="P169" s="37"/>
      <c r="Q169" s="38"/>
    </row>
    <row r="170">
      <c r="A170" s="31"/>
      <c r="B170" s="32"/>
      <c r="C170" s="33"/>
      <c r="D170" s="34"/>
      <c r="E170" s="34"/>
      <c r="F170" s="35"/>
      <c r="G170" s="35"/>
      <c r="H170" s="32"/>
      <c r="I170" s="32"/>
      <c r="J170" s="35"/>
      <c r="K170" s="32"/>
      <c r="L170" s="36"/>
      <c r="M170" s="36"/>
      <c r="N170" s="32"/>
      <c r="O170" s="36"/>
      <c r="P170" s="37"/>
      <c r="Q170" s="38"/>
    </row>
    <row r="171">
      <c r="A171" s="31"/>
      <c r="B171" s="32"/>
      <c r="C171" s="33"/>
      <c r="D171" s="34"/>
      <c r="E171" s="34"/>
      <c r="F171" s="35"/>
      <c r="G171" s="35"/>
      <c r="H171" s="32"/>
      <c r="I171" s="32"/>
      <c r="J171" s="35"/>
      <c r="K171" s="32"/>
      <c r="L171" s="36"/>
      <c r="M171" s="36"/>
      <c r="N171" s="32"/>
      <c r="O171" s="36"/>
      <c r="P171" s="37"/>
      <c r="Q171" s="38"/>
    </row>
    <row r="172">
      <c r="A172" s="31"/>
      <c r="B172" s="32"/>
      <c r="C172" s="33"/>
      <c r="D172" s="34"/>
      <c r="E172" s="34"/>
      <c r="F172" s="35"/>
      <c r="G172" s="35"/>
      <c r="H172" s="32"/>
      <c r="I172" s="32"/>
      <c r="J172" s="35"/>
      <c r="K172" s="32"/>
      <c r="L172" s="36"/>
      <c r="M172" s="36"/>
      <c r="N172" s="32"/>
      <c r="O172" s="36"/>
      <c r="P172" s="37"/>
      <c r="Q172" s="38"/>
    </row>
    <row r="173">
      <c r="A173" s="31"/>
      <c r="B173" s="32"/>
      <c r="C173" s="33"/>
      <c r="D173" s="34"/>
      <c r="E173" s="34"/>
      <c r="F173" s="35"/>
      <c r="G173" s="35"/>
      <c r="H173" s="32"/>
      <c r="I173" s="32"/>
      <c r="J173" s="35"/>
      <c r="K173" s="32"/>
      <c r="L173" s="36"/>
      <c r="M173" s="36"/>
      <c r="N173" s="32"/>
      <c r="O173" s="36"/>
      <c r="P173" s="37"/>
      <c r="Q173" s="38"/>
    </row>
    <row r="174">
      <c r="A174" s="31"/>
      <c r="B174" s="32"/>
      <c r="C174" s="33"/>
      <c r="D174" s="34"/>
      <c r="E174" s="34"/>
      <c r="F174" s="35"/>
      <c r="G174" s="35"/>
      <c r="H174" s="32"/>
      <c r="I174" s="32"/>
      <c r="J174" s="35"/>
      <c r="K174" s="32"/>
      <c r="L174" s="36"/>
      <c r="M174" s="36"/>
      <c r="N174" s="32"/>
      <c r="O174" s="36"/>
      <c r="P174" s="37"/>
      <c r="Q174" s="38"/>
    </row>
    <row r="175">
      <c r="A175" s="31"/>
      <c r="B175" s="32"/>
      <c r="C175" s="33"/>
      <c r="D175" s="34"/>
      <c r="E175" s="34"/>
      <c r="F175" s="35"/>
      <c r="G175" s="35"/>
      <c r="H175" s="32"/>
      <c r="I175" s="32"/>
      <c r="J175" s="35"/>
      <c r="K175" s="32"/>
      <c r="L175" s="36"/>
      <c r="M175" s="36"/>
      <c r="N175" s="32"/>
      <c r="O175" s="36"/>
      <c r="P175" s="37"/>
      <c r="Q175" s="38"/>
    </row>
    <row r="176">
      <c r="A176" s="31"/>
      <c r="B176" s="32"/>
      <c r="C176" s="33"/>
      <c r="D176" s="34"/>
      <c r="E176" s="34"/>
      <c r="F176" s="35"/>
      <c r="G176" s="35"/>
      <c r="H176" s="32"/>
      <c r="I176" s="32"/>
      <c r="J176" s="35"/>
      <c r="K176" s="32"/>
      <c r="L176" s="36"/>
      <c r="M176" s="36"/>
      <c r="N176" s="32"/>
      <c r="O176" s="36"/>
      <c r="P176" s="37"/>
      <c r="Q176" s="38"/>
    </row>
    <row r="177">
      <c r="A177" s="31"/>
      <c r="B177" s="32"/>
      <c r="C177" s="33"/>
      <c r="D177" s="34"/>
      <c r="E177" s="34"/>
      <c r="F177" s="35"/>
      <c r="G177" s="35"/>
      <c r="H177" s="32"/>
      <c r="I177" s="32"/>
      <c r="J177" s="35"/>
      <c r="K177" s="32"/>
      <c r="L177" s="36"/>
      <c r="M177" s="36"/>
      <c r="N177" s="32"/>
      <c r="O177" s="36"/>
      <c r="P177" s="37"/>
      <c r="Q177" s="38"/>
    </row>
    <row r="178">
      <c r="A178" s="31"/>
      <c r="B178" s="32"/>
      <c r="C178" s="33"/>
      <c r="D178" s="34"/>
      <c r="E178" s="34"/>
      <c r="F178" s="35"/>
      <c r="G178" s="35"/>
      <c r="H178" s="32"/>
      <c r="I178" s="32"/>
      <c r="J178" s="35"/>
      <c r="K178" s="32"/>
      <c r="L178" s="36"/>
      <c r="M178" s="36"/>
      <c r="N178" s="32"/>
      <c r="O178" s="36"/>
      <c r="P178" s="37"/>
      <c r="Q178" s="38"/>
    </row>
    <row r="179">
      <c r="A179" s="31"/>
      <c r="B179" s="32"/>
      <c r="C179" s="33"/>
      <c r="D179" s="34"/>
      <c r="E179" s="34"/>
      <c r="F179" s="35"/>
      <c r="G179" s="35"/>
      <c r="H179" s="32"/>
      <c r="I179" s="32"/>
      <c r="J179" s="35"/>
      <c r="K179" s="32"/>
      <c r="L179" s="36"/>
      <c r="M179" s="36"/>
      <c r="N179" s="32"/>
      <c r="O179" s="36"/>
      <c r="P179" s="37"/>
      <c r="Q179" s="38"/>
    </row>
    <row r="180">
      <c r="A180" s="31"/>
      <c r="B180" s="32"/>
      <c r="C180" s="33"/>
      <c r="D180" s="34"/>
      <c r="E180" s="34"/>
      <c r="F180" s="35"/>
      <c r="G180" s="35"/>
      <c r="H180" s="32"/>
      <c r="I180" s="32"/>
      <c r="J180" s="35"/>
      <c r="K180" s="32"/>
      <c r="L180" s="36"/>
      <c r="M180" s="36"/>
      <c r="N180" s="32"/>
      <c r="O180" s="36"/>
      <c r="P180" s="37"/>
      <c r="Q180" s="38"/>
    </row>
    <row r="181">
      <c r="A181" s="31"/>
      <c r="B181" s="32"/>
      <c r="C181" s="33"/>
      <c r="D181" s="34"/>
      <c r="E181" s="34"/>
      <c r="F181" s="35"/>
      <c r="G181" s="35"/>
      <c r="H181" s="32"/>
      <c r="I181" s="32"/>
      <c r="J181" s="35"/>
      <c r="K181" s="32"/>
      <c r="L181" s="36"/>
      <c r="M181" s="36"/>
      <c r="N181" s="32"/>
      <c r="O181" s="36"/>
      <c r="P181" s="37"/>
      <c r="Q181" s="38"/>
    </row>
    <row r="182">
      <c r="A182" s="31"/>
      <c r="B182" s="32"/>
      <c r="C182" s="33"/>
      <c r="D182" s="34"/>
      <c r="E182" s="34"/>
      <c r="F182" s="35"/>
      <c r="G182" s="35"/>
      <c r="H182" s="32"/>
      <c r="I182" s="32"/>
      <c r="J182" s="35"/>
      <c r="K182" s="32"/>
      <c r="L182" s="36"/>
      <c r="M182" s="36"/>
      <c r="N182" s="32"/>
      <c r="O182" s="36"/>
      <c r="P182" s="37"/>
      <c r="Q182" s="38"/>
    </row>
    <row r="183">
      <c r="A183" s="31"/>
      <c r="B183" s="32"/>
      <c r="C183" s="33"/>
      <c r="D183" s="34"/>
      <c r="E183" s="34"/>
      <c r="F183" s="35"/>
      <c r="G183" s="35"/>
      <c r="H183" s="32"/>
      <c r="I183" s="32"/>
      <c r="J183" s="35"/>
      <c r="K183" s="32"/>
      <c r="L183" s="36"/>
      <c r="M183" s="36"/>
      <c r="N183" s="32"/>
      <c r="O183" s="36"/>
      <c r="P183" s="37"/>
      <c r="Q183" s="38"/>
    </row>
    <row r="184">
      <c r="A184" s="31"/>
      <c r="B184" s="32"/>
      <c r="C184" s="33"/>
      <c r="D184" s="34"/>
      <c r="E184" s="34"/>
      <c r="F184" s="35"/>
      <c r="G184" s="35"/>
      <c r="H184" s="32"/>
      <c r="I184" s="32"/>
      <c r="J184" s="35"/>
      <c r="K184" s="32"/>
      <c r="L184" s="36"/>
      <c r="M184" s="36"/>
      <c r="N184" s="32"/>
      <c r="O184" s="36"/>
      <c r="P184" s="37"/>
      <c r="Q184" s="38"/>
    </row>
    <row r="185">
      <c r="A185" s="31"/>
      <c r="B185" s="32"/>
      <c r="C185" s="33"/>
      <c r="D185" s="34"/>
      <c r="E185" s="34"/>
      <c r="F185" s="35"/>
      <c r="G185" s="35"/>
      <c r="H185" s="32"/>
      <c r="I185" s="32"/>
      <c r="J185" s="35"/>
      <c r="K185" s="32"/>
      <c r="L185" s="36"/>
      <c r="M185" s="36"/>
      <c r="N185" s="32"/>
      <c r="O185" s="36"/>
      <c r="P185" s="37"/>
      <c r="Q185" s="38"/>
    </row>
    <row r="186">
      <c r="A186" s="31"/>
      <c r="B186" s="32"/>
      <c r="C186" s="33"/>
      <c r="D186" s="34"/>
      <c r="E186" s="34"/>
      <c r="F186" s="35"/>
      <c r="G186" s="35"/>
      <c r="H186" s="32"/>
      <c r="I186" s="32"/>
      <c r="J186" s="35"/>
      <c r="K186" s="32"/>
      <c r="L186" s="36"/>
      <c r="M186" s="36"/>
      <c r="N186" s="32"/>
      <c r="O186" s="36"/>
      <c r="P186" s="37"/>
      <c r="Q186" s="38"/>
    </row>
    <row r="187">
      <c r="A187" s="31"/>
      <c r="B187" s="32"/>
      <c r="C187" s="33"/>
      <c r="D187" s="34"/>
      <c r="E187" s="34"/>
      <c r="F187" s="35"/>
      <c r="G187" s="35"/>
      <c r="H187" s="32"/>
      <c r="I187" s="32"/>
      <c r="J187" s="35"/>
      <c r="K187" s="32"/>
      <c r="L187" s="36"/>
      <c r="M187" s="36"/>
      <c r="N187" s="32"/>
      <c r="O187" s="36"/>
      <c r="P187" s="37"/>
      <c r="Q187" s="38"/>
    </row>
    <row r="188">
      <c r="A188" s="31"/>
      <c r="B188" s="32"/>
      <c r="C188" s="33"/>
      <c r="D188" s="34"/>
      <c r="E188" s="34"/>
      <c r="F188" s="35"/>
      <c r="G188" s="35"/>
      <c r="H188" s="32"/>
      <c r="I188" s="32"/>
      <c r="J188" s="35"/>
      <c r="K188" s="32"/>
      <c r="L188" s="36"/>
      <c r="M188" s="36"/>
      <c r="N188" s="32"/>
      <c r="O188" s="36"/>
      <c r="P188" s="37"/>
      <c r="Q188" s="38"/>
    </row>
    <row r="189">
      <c r="A189" s="31"/>
      <c r="B189" s="32"/>
      <c r="C189" s="33"/>
      <c r="D189" s="34"/>
      <c r="E189" s="34"/>
      <c r="F189" s="35"/>
      <c r="G189" s="35"/>
      <c r="H189" s="32"/>
      <c r="I189" s="32"/>
      <c r="J189" s="35"/>
      <c r="K189" s="32"/>
      <c r="L189" s="36"/>
      <c r="M189" s="36"/>
      <c r="N189" s="32"/>
      <c r="O189" s="36"/>
      <c r="P189" s="37"/>
      <c r="Q189" s="38"/>
    </row>
    <row r="190">
      <c r="A190" s="31"/>
      <c r="B190" s="32"/>
      <c r="C190" s="33"/>
      <c r="D190" s="34"/>
      <c r="E190" s="34"/>
      <c r="F190" s="35"/>
      <c r="G190" s="35"/>
      <c r="H190" s="32"/>
      <c r="I190" s="32"/>
      <c r="J190" s="35"/>
      <c r="K190" s="32"/>
      <c r="L190" s="36"/>
      <c r="M190" s="36"/>
      <c r="N190" s="32"/>
      <c r="O190" s="36"/>
      <c r="P190" s="37"/>
      <c r="Q190" s="38"/>
    </row>
    <row r="191">
      <c r="A191" s="31"/>
      <c r="B191" s="32"/>
      <c r="C191" s="33"/>
      <c r="D191" s="34"/>
      <c r="E191" s="34"/>
      <c r="F191" s="35"/>
      <c r="G191" s="35"/>
      <c r="H191" s="32"/>
      <c r="I191" s="32"/>
      <c r="J191" s="35"/>
      <c r="K191" s="32"/>
      <c r="L191" s="36"/>
      <c r="M191" s="36"/>
      <c r="N191" s="32"/>
      <c r="O191" s="36"/>
      <c r="P191" s="37"/>
      <c r="Q191" s="38"/>
    </row>
    <row r="192">
      <c r="A192" s="31"/>
      <c r="B192" s="32"/>
      <c r="C192" s="33"/>
      <c r="D192" s="34"/>
      <c r="E192" s="34"/>
      <c r="F192" s="35"/>
      <c r="G192" s="35"/>
      <c r="H192" s="32"/>
      <c r="I192" s="32"/>
      <c r="J192" s="35"/>
      <c r="K192" s="32"/>
      <c r="L192" s="36"/>
      <c r="M192" s="36"/>
      <c r="N192" s="32"/>
      <c r="O192" s="36"/>
      <c r="P192" s="37"/>
      <c r="Q192" s="38"/>
    </row>
    <row r="193">
      <c r="A193" s="31"/>
      <c r="B193" s="32"/>
      <c r="C193" s="33"/>
      <c r="D193" s="34"/>
      <c r="E193" s="34"/>
      <c r="F193" s="35"/>
      <c r="G193" s="35"/>
      <c r="H193" s="32"/>
      <c r="I193" s="32"/>
      <c r="J193" s="35"/>
      <c r="K193" s="32"/>
      <c r="L193" s="36"/>
      <c r="M193" s="36"/>
      <c r="N193" s="32"/>
      <c r="O193" s="36"/>
      <c r="P193" s="37"/>
      <c r="Q193" s="38"/>
    </row>
    <row r="194">
      <c r="A194" s="31"/>
      <c r="B194" s="32"/>
      <c r="C194" s="33"/>
      <c r="D194" s="34"/>
      <c r="E194" s="34"/>
      <c r="F194" s="35"/>
      <c r="G194" s="35"/>
      <c r="H194" s="32"/>
      <c r="I194" s="32"/>
      <c r="J194" s="35"/>
      <c r="K194" s="32"/>
      <c r="L194" s="36"/>
      <c r="M194" s="36"/>
      <c r="N194" s="32"/>
      <c r="O194" s="36"/>
      <c r="P194" s="37"/>
      <c r="Q194" s="38"/>
    </row>
    <row r="195">
      <c r="A195" s="31"/>
      <c r="B195" s="32"/>
      <c r="C195" s="33"/>
      <c r="D195" s="34"/>
      <c r="E195" s="34"/>
      <c r="F195" s="35"/>
      <c r="G195" s="35"/>
      <c r="H195" s="32"/>
      <c r="I195" s="32"/>
      <c r="J195" s="35"/>
      <c r="K195" s="32"/>
      <c r="L195" s="36"/>
      <c r="M195" s="36"/>
      <c r="N195" s="32"/>
      <c r="O195" s="36"/>
      <c r="P195" s="37"/>
      <c r="Q195" s="38"/>
    </row>
    <row r="196">
      <c r="A196" s="31"/>
      <c r="B196" s="32"/>
      <c r="C196" s="33"/>
      <c r="D196" s="34"/>
      <c r="E196" s="34"/>
      <c r="F196" s="35"/>
      <c r="G196" s="35"/>
      <c r="H196" s="32"/>
      <c r="I196" s="32"/>
      <c r="J196" s="35"/>
      <c r="K196" s="32"/>
      <c r="L196" s="36"/>
      <c r="M196" s="36"/>
      <c r="N196" s="32"/>
      <c r="O196" s="36"/>
      <c r="P196" s="37"/>
      <c r="Q196" s="38"/>
    </row>
    <row r="197">
      <c r="A197" s="31"/>
      <c r="B197" s="32"/>
      <c r="C197" s="33"/>
      <c r="D197" s="34"/>
      <c r="E197" s="34"/>
      <c r="F197" s="35"/>
      <c r="G197" s="35"/>
      <c r="H197" s="32"/>
      <c r="I197" s="32"/>
      <c r="J197" s="35"/>
      <c r="K197" s="32"/>
      <c r="L197" s="36"/>
      <c r="M197" s="36"/>
      <c r="N197" s="32"/>
      <c r="O197" s="36"/>
      <c r="P197" s="37"/>
      <c r="Q197" s="38"/>
    </row>
    <row r="198">
      <c r="A198" s="31"/>
      <c r="B198" s="32"/>
      <c r="C198" s="33"/>
      <c r="D198" s="34"/>
      <c r="E198" s="34"/>
      <c r="F198" s="35"/>
      <c r="G198" s="35"/>
      <c r="H198" s="32"/>
      <c r="I198" s="32"/>
      <c r="J198" s="35"/>
      <c r="K198" s="32"/>
      <c r="L198" s="36"/>
      <c r="M198" s="36"/>
      <c r="N198" s="32"/>
      <c r="O198" s="36"/>
      <c r="P198" s="37"/>
      <c r="Q198" s="38"/>
    </row>
    <row r="199">
      <c r="A199" s="31"/>
      <c r="B199" s="32"/>
      <c r="C199" s="33"/>
      <c r="D199" s="34"/>
      <c r="E199" s="34"/>
      <c r="F199" s="35"/>
      <c r="G199" s="35"/>
      <c r="H199" s="32"/>
      <c r="I199" s="32"/>
      <c r="J199" s="35"/>
      <c r="K199" s="32"/>
      <c r="L199" s="36"/>
      <c r="M199" s="36"/>
      <c r="N199" s="32"/>
      <c r="O199" s="36"/>
      <c r="P199" s="37"/>
      <c r="Q199" s="38"/>
    </row>
    <row r="200">
      <c r="A200" s="31"/>
      <c r="B200" s="32"/>
      <c r="C200" s="33"/>
      <c r="D200" s="34"/>
      <c r="E200" s="34"/>
      <c r="F200" s="35"/>
      <c r="G200" s="35"/>
      <c r="H200" s="32"/>
      <c r="I200" s="32"/>
      <c r="J200" s="35"/>
      <c r="K200" s="32"/>
      <c r="L200" s="36"/>
      <c r="M200" s="36"/>
      <c r="N200" s="32"/>
      <c r="O200" s="36"/>
      <c r="P200" s="37"/>
      <c r="Q200" s="38"/>
    </row>
    <row r="201">
      <c r="A201" s="31"/>
      <c r="B201" s="32"/>
      <c r="C201" s="33"/>
      <c r="D201" s="34"/>
      <c r="E201" s="34"/>
      <c r="F201" s="35"/>
      <c r="G201" s="35"/>
      <c r="H201" s="32"/>
      <c r="I201" s="32"/>
      <c r="J201" s="35"/>
      <c r="K201" s="32"/>
      <c r="L201" s="36"/>
      <c r="M201" s="36"/>
      <c r="N201" s="32"/>
      <c r="O201" s="36"/>
      <c r="P201" s="37"/>
      <c r="Q201" s="38"/>
    </row>
    <row r="202">
      <c r="A202" s="31"/>
      <c r="B202" s="32"/>
      <c r="C202" s="33"/>
      <c r="D202" s="34"/>
      <c r="E202" s="34"/>
      <c r="F202" s="35"/>
      <c r="G202" s="35"/>
      <c r="H202" s="32"/>
      <c r="I202" s="32"/>
      <c r="J202" s="35"/>
      <c r="K202" s="32"/>
      <c r="L202" s="36"/>
      <c r="M202" s="36"/>
      <c r="N202" s="32"/>
      <c r="O202" s="36"/>
      <c r="P202" s="37"/>
      <c r="Q202" s="38"/>
    </row>
    <row r="203">
      <c r="A203" s="31"/>
      <c r="B203" s="32"/>
      <c r="C203" s="33"/>
      <c r="D203" s="34"/>
      <c r="E203" s="34"/>
      <c r="F203" s="35"/>
      <c r="G203" s="35"/>
      <c r="H203" s="32"/>
      <c r="I203" s="32"/>
      <c r="J203" s="35"/>
      <c r="K203" s="32"/>
      <c r="L203" s="36"/>
      <c r="M203" s="36"/>
      <c r="N203" s="32"/>
      <c r="O203" s="36"/>
      <c r="P203" s="37"/>
      <c r="Q203" s="38"/>
    </row>
    <row r="204">
      <c r="A204" s="31"/>
      <c r="B204" s="32"/>
      <c r="C204" s="33"/>
      <c r="D204" s="34"/>
      <c r="E204" s="34"/>
      <c r="F204" s="35"/>
      <c r="G204" s="35"/>
      <c r="H204" s="32"/>
      <c r="I204" s="32"/>
      <c r="J204" s="35"/>
      <c r="K204" s="32"/>
      <c r="L204" s="36"/>
      <c r="M204" s="36"/>
      <c r="N204" s="32"/>
      <c r="O204" s="36"/>
      <c r="P204" s="37"/>
      <c r="Q204" s="38"/>
    </row>
    <row r="205">
      <c r="A205" s="31"/>
      <c r="B205" s="32"/>
      <c r="C205" s="33"/>
      <c r="D205" s="34"/>
      <c r="E205" s="34"/>
      <c r="F205" s="35"/>
      <c r="G205" s="35"/>
      <c r="H205" s="32"/>
      <c r="I205" s="32"/>
      <c r="J205" s="35"/>
      <c r="K205" s="32"/>
      <c r="L205" s="36"/>
      <c r="M205" s="36"/>
      <c r="N205" s="32"/>
      <c r="O205" s="36"/>
      <c r="P205" s="37"/>
      <c r="Q205" s="38"/>
    </row>
    <row r="206">
      <c r="A206" s="31"/>
      <c r="B206" s="32"/>
      <c r="C206" s="33"/>
      <c r="D206" s="34"/>
      <c r="E206" s="34"/>
      <c r="F206" s="35"/>
      <c r="G206" s="35"/>
      <c r="H206" s="32"/>
      <c r="I206" s="32"/>
      <c r="J206" s="35"/>
      <c r="K206" s="32"/>
      <c r="L206" s="36"/>
      <c r="M206" s="36"/>
      <c r="N206" s="32"/>
      <c r="O206" s="36"/>
      <c r="P206" s="37"/>
      <c r="Q206" s="38"/>
    </row>
    <row r="207">
      <c r="A207" s="31"/>
      <c r="B207" s="32"/>
      <c r="C207" s="33"/>
      <c r="D207" s="34"/>
      <c r="E207" s="34"/>
      <c r="F207" s="35"/>
      <c r="G207" s="35"/>
      <c r="H207" s="32"/>
      <c r="I207" s="32"/>
      <c r="J207" s="35"/>
      <c r="K207" s="32"/>
      <c r="L207" s="36"/>
      <c r="M207" s="36"/>
      <c r="N207" s="32"/>
      <c r="O207" s="36"/>
      <c r="P207" s="37"/>
      <c r="Q207" s="38"/>
    </row>
    <row r="208">
      <c r="A208" s="31"/>
      <c r="B208" s="32"/>
      <c r="C208" s="33"/>
      <c r="D208" s="34"/>
      <c r="E208" s="34"/>
      <c r="F208" s="35"/>
      <c r="G208" s="35"/>
      <c r="H208" s="32"/>
      <c r="I208" s="32"/>
      <c r="J208" s="35"/>
      <c r="K208" s="32"/>
      <c r="L208" s="36"/>
      <c r="M208" s="36"/>
      <c r="N208" s="32"/>
      <c r="O208" s="36"/>
      <c r="P208" s="37"/>
      <c r="Q208" s="38"/>
    </row>
    <row r="209">
      <c r="A209" s="31"/>
      <c r="B209" s="32"/>
      <c r="C209" s="33"/>
      <c r="D209" s="34"/>
      <c r="E209" s="34"/>
      <c r="F209" s="35"/>
      <c r="G209" s="35"/>
      <c r="H209" s="32"/>
      <c r="I209" s="32"/>
      <c r="J209" s="35"/>
      <c r="K209" s="32"/>
      <c r="L209" s="36"/>
      <c r="M209" s="36"/>
      <c r="N209" s="32"/>
      <c r="O209" s="36"/>
      <c r="P209" s="37"/>
      <c r="Q209" s="38"/>
    </row>
    <row r="210">
      <c r="A210" s="31"/>
      <c r="B210" s="32"/>
      <c r="C210" s="33"/>
      <c r="D210" s="34"/>
      <c r="E210" s="34"/>
      <c r="F210" s="35"/>
      <c r="G210" s="35"/>
      <c r="H210" s="32"/>
      <c r="I210" s="32"/>
      <c r="J210" s="35"/>
      <c r="K210" s="32"/>
      <c r="L210" s="36"/>
      <c r="M210" s="36"/>
      <c r="N210" s="32"/>
      <c r="O210" s="36"/>
      <c r="P210" s="37"/>
      <c r="Q210" s="38"/>
    </row>
    <row r="211">
      <c r="A211" s="31"/>
      <c r="B211" s="32"/>
      <c r="C211" s="33"/>
      <c r="D211" s="34"/>
      <c r="E211" s="34"/>
      <c r="F211" s="35"/>
      <c r="G211" s="35"/>
      <c r="H211" s="32"/>
      <c r="I211" s="32"/>
      <c r="J211" s="35"/>
      <c r="K211" s="32"/>
      <c r="L211" s="36"/>
      <c r="M211" s="36"/>
      <c r="N211" s="32"/>
      <c r="O211" s="36"/>
      <c r="P211" s="37"/>
      <c r="Q211" s="38"/>
    </row>
    <row r="212">
      <c r="A212" s="31"/>
      <c r="B212" s="32"/>
      <c r="C212" s="33"/>
      <c r="D212" s="34"/>
      <c r="E212" s="34"/>
      <c r="F212" s="35"/>
      <c r="G212" s="35"/>
      <c r="H212" s="32"/>
      <c r="I212" s="32"/>
      <c r="J212" s="35"/>
      <c r="K212" s="32"/>
      <c r="L212" s="36"/>
      <c r="M212" s="36"/>
      <c r="N212" s="32"/>
      <c r="O212" s="36"/>
      <c r="P212" s="37"/>
      <c r="Q212" s="38"/>
    </row>
    <row r="213">
      <c r="A213" s="31"/>
      <c r="B213" s="32"/>
      <c r="C213" s="33"/>
      <c r="D213" s="34"/>
      <c r="E213" s="34"/>
      <c r="F213" s="35"/>
      <c r="G213" s="35"/>
      <c r="H213" s="32"/>
      <c r="I213" s="32"/>
      <c r="J213" s="35"/>
      <c r="K213" s="32"/>
      <c r="L213" s="36"/>
      <c r="M213" s="36"/>
      <c r="N213" s="32"/>
      <c r="O213" s="36"/>
      <c r="P213" s="37"/>
      <c r="Q213" s="38"/>
    </row>
    <row r="214">
      <c r="A214" s="31"/>
      <c r="B214" s="32"/>
      <c r="C214" s="33"/>
      <c r="D214" s="34"/>
      <c r="E214" s="34"/>
      <c r="F214" s="35"/>
      <c r="G214" s="35"/>
      <c r="H214" s="32"/>
      <c r="I214" s="32"/>
      <c r="J214" s="35"/>
      <c r="K214" s="32"/>
      <c r="L214" s="36"/>
      <c r="M214" s="36"/>
      <c r="N214" s="32"/>
      <c r="O214" s="36"/>
      <c r="P214" s="37"/>
      <c r="Q214" s="38"/>
    </row>
    <row r="215">
      <c r="A215" s="31"/>
      <c r="B215" s="32"/>
      <c r="C215" s="33"/>
      <c r="D215" s="34"/>
      <c r="E215" s="34"/>
      <c r="F215" s="35"/>
      <c r="G215" s="35"/>
      <c r="H215" s="32"/>
      <c r="I215" s="32"/>
      <c r="J215" s="35"/>
      <c r="K215" s="32"/>
      <c r="L215" s="36"/>
      <c r="M215" s="36"/>
      <c r="N215" s="32"/>
      <c r="O215" s="36"/>
      <c r="P215" s="37"/>
      <c r="Q215" s="38"/>
    </row>
    <row r="216">
      <c r="A216" s="31"/>
      <c r="B216" s="32"/>
      <c r="C216" s="33"/>
      <c r="D216" s="34"/>
      <c r="E216" s="34"/>
      <c r="F216" s="35"/>
      <c r="G216" s="35"/>
      <c r="H216" s="32"/>
      <c r="I216" s="32"/>
      <c r="J216" s="35"/>
      <c r="K216" s="32"/>
      <c r="L216" s="36"/>
      <c r="M216" s="36"/>
      <c r="N216" s="32"/>
      <c r="O216" s="36"/>
      <c r="P216" s="37"/>
      <c r="Q216" s="38"/>
    </row>
    <row r="217">
      <c r="A217" s="31"/>
      <c r="B217" s="32"/>
      <c r="C217" s="33"/>
      <c r="D217" s="34"/>
      <c r="E217" s="34"/>
      <c r="F217" s="35"/>
      <c r="G217" s="35"/>
      <c r="H217" s="32"/>
      <c r="I217" s="32"/>
      <c r="J217" s="35"/>
      <c r="K217" s="32"/>
      <c r="L217" s="36"/>
      <c r="M217" s="36"/>
      <c r="N217" s="32"/>
      <c r="O217" s="36"/>
      <c r="P217" s="37"/>
      <c r="Q217" s="38"/>
    </row>
    <row r="218">
      <c r="A218" s="31"/>
      <c r="B218" s="32"/>
      <c r="C218" s="33"/>
      <c r="D218" s="34"/>
      <c r="E218" s="34"/>
      <c r="F218" s="35"/>
      <c r="G218" s="35"/>
      <c r="H218" s="32"/>
      <c r="I218" s="32"/>
      <c r="J218" s="35"/>
      <c r="K218" s="32"/>
      <c r="L218" s="36"/>
      <c r="M218" s="36"/>
      <c r="N218" s="32"/>
      <c r="O218" s="36"/>
      <c r="P218" s="37"/>
      <c r="Q218" s="38"/>
    </row>
    <row r="219">
      <c r="A219" s="31"/>
      <c r="B219" s="32"/>
      <c r="C219" s="33"/>
      <c r="D219" s="34"/>
      <c r="E219" s="34"/>
      <c r="F219" s="35"/>
      <c r="G219" s="35"/>
      <c r="H219" s="32"/>
      <c r="I219" s="32"/>
      <c r="J219" s="35"/>
      <c r="K219" s="32"/>
      <c r="L219" s="36"/>
      <c r="M219" s="36"/>
      <c r="N219" s="32"/>
      <c r="O219" s="36"/>
      <c r="P219" s="37"/>
      <c r="Q219" s="38"/>
    </row>
    <row r="220">
      <c r="A220" s="31"/>
      <c r="B220" s="32"/>
      <c r="C220" s="33"/>
      <c r="D220" s="34"/>
      <c r="E220" s="34"/>
      <c r="F220" s="35"/>
      <c r="G220" s="35"/>
      <c r="H220" s="32"/>
      <c r="I220" s="32"/>
      <c r="J220" s="35"/>
      <c r="K220" s="32"/>
      <c r="L220" s="36"/>
      <c r="M220" s="36"/>
      <c r="N220" s="32"/>
      <c r="O220" s="36"/>
      <c r="P220" s="37"/>
      <c r="Q220" s="38"/>
    </row>
    <row r="221">
      <c r="A221" s="31"/>
      <c r="B221" s="32"/>
      <c r="C221" s="33"/>
      <c r="D221" s="34"/>
      <c r="E221" s="34"/>
      <c r="F221" s="35"/>
      <c r="G221" s="35"/>
      <c r="H221" s="32"/>
      <c r="I221" s="32"/>
      <c r="J221" s="35"/>
      <c r="K221" s="32"/>
      <c r="L221" s="36"/>
      <c r="M221" s="36"/>
      <c r="N221" s="32"/>
      <c r="O221" s="36"/>
      <c r="P221" s="37"/>
      <c r="Q221" s="38"/>
    </row>
    <row r="222">
      <c r="A222" s="31"/>
      <c r="B222" s="32"/>
      <c r="C222" s="33"/>
      <c r="D222" s="34"/>
      <c r="E222" s="34"/>
      <c r="F222" s="35"/>
      <c r="G222" s="35"/>
      <c r="H222" s="32"/>
      <c r="I222" s="32"/>
      <c r="J222" s="35"/>
      <c r="K222" s="32"/>
      <c r="L222" s="36"/>
      <c r="M222" s="36"/>
      <c r="N222" s="32"/>
      <c r="O222" s="36"/>
      <c r="P222" s="37"/>
      <c r="Q222" s="38"/>
    </row>
    <row r="223">
      <c r="A223" s="31"/>
      <c r="B223" s="32"/>
      <c r="C223" s="33"/>
      <c r="D223" s="34"/>
      <c r="E223" s="34"/>
      <c r="F223" s="35"/>
      <c r="G223" s="35"/>
      <c r="H223" s="32"/>
      <c r="I223" s="32"/>
      <c r="J223" s="35"/>
      <c r="K223" s="32"/>
      <c r="L223" s="36"/>
      <c r="M223" s="36"/>
      <c r="N223" s="32"/>
      <c r="O223" s="36"/>
      <c r="P223" s="37"/>
      <c r="Q223" s="38"/>
    </row>
    <row r="224">
      <c r="A224" s="31"/>
      <c r="B224" s="32"/>
      <c r="C224" s="33"/>
      <c r="D224" s="34"/>
      <c r="E224" s="34"/>
      <c r="F224" s="35"/>
      <c r="G224" s="35"/>
      <c r="H224" s="32"/>
      <c r="I224" s="32"/>
      <c r="J224" s="35"/>
      <c r="K224" s="32"/>
      <c r="L224" s="36"/>
      <c r="M224" s="36"/>
      <c r="N224" s="32"/>
      <c r="O224" s="36"/>
      <c r="P224" s="37"/>
      <c r="Q224" s="38"/>
    </row>
    <row r="225">
      <c r="A225" s="31"/>
      <c r="B225" s="32"/>
      <c r="C225" s="33"/>
      <c r="D225" s="34"/>
      <c r="E225" s="34"/>
      <c r="F225" s="35"/>
      <c r="G225" s="35"/>
      <c r="H225" s="32"/>
      <c r="I225" s="32"/>
      <c r="J225" s="35"/>
      <c r="K225" s="32"/>
      <c r="L225" s="36"/>
      <c r="M225" s="36"/>
      <c r="N225" s="32"/>
      <c r="O225" s="36"/>
      <c r="P225" s="37"/>
      <c r="Q225" s="38"/>
    </row>
    <row r="226">
      <c r="A226" s="31"/>
      <c r="B226" s="32"/>
      <c r="C226" s="33"/>
      <c r="D226" s="34"/>
      <c r="E226" s="34"/>
      <c r="F226" s="35"/>
      <c r="G226" s="35"/>
      <c r="H226" s="32"/>
      <c r="I226" s="32"/>
      <c r="J226" s="35"/>
      <c r="K226" s="32"/>
      <c r="L226" s="36"/>
      <c r="M226" s="36"/>
      <c r="N226" s="32"/>
      <c r="O226" s="36"/>
      <c r="P226" s="37"/>
      <c r="Q226" s="38"/>
    </row>
    <row r="227">
      <c r="A227" s="31"/>
      <c r="B227" s="32"/>
      <c r="C227" s="33"/>
      <c r="D227" s="34"/>
      <c r="E227" s="34"/>
      <c r="F227" s="35"/>
      <c r="G227" s="35"/>
      <c r="H227" s="32"/>
      <c r="I227" s="32"/>
      <c r="J227" s="35"/>
      <c r="K227" s="32"/>
      <c r="L227" s="36"/>
      <c r="M227" s="36"/>
      <c r="N227" s="32"/>
      <c r="O227" s="36"/>
      <c r="P227" s="37"/>
      <c r="Q227" s="38"/>
    </row>
    <row r="228">
      <c r="A228" s="31"/>
      <c r="B228" s="32"/>
      <c r="C228" s="33"/>
      <c r="D228" s="34"/>
      <c r="E228" s="34"/>
      <c r="F228" s="35"/>
      <c r="G228" s="35"/>
      <c r="H228" s="32"/>
      <c r="I228" s="32"/>
      <c r="J228" s="35"/>
      <c r="K228" s="32"/>
      <c r="L228" s="36"/>
      <c r="M228" s="36"/>
      <c r="N228" s="32"/>
      <c r="O228" s="36"/>
      <c r="P228" s="37"/>
      <c r="Q228" s="38"/>
    </row>
    <row r="229">
      <c r="A229" s="31"/>
      <c r="B229" s="32"/>
      <c r="C229" s="33"/>
      <c r="D229" s="34"/>
      <c r="E229" s="34"/>
      <c r="F229" s="35"/>
      <c r="G229" s="35"/>
      <c r="H229" s="32"/>
      <c r="I229" s="32"/>
      <c r="J229" s="35"/>
      <c r="K229" s="32"/>
      <c r="L229" s="36"/>
      <c r="M229" s="36"/>
      <c r="N229" s="32"/>
      <c r="O229" s="36"/>
      <c r="P229" s="37"/>
      <c r="Q229" s="38"/>
    </row>
    <row r="230">
      <c r="A230" s="31"/>
      <c r="B230" s="32"/>
      <c r="C230" s="33"/>
      <c r="D230" s="34"/>
      <c r="E230" s="34"/>
      <c r="F230" s="35"/>
      <c r="G230" s="35"/>
      <c r="H230" s="32"/>
      <c r="I230" s="32"/>
      <c r="J230" s="35"/>
      <c r="K230" s="32"/>
      <c r="L230" s="36"/>
      <c r="M230" s="36"/>
      <c r="N230" s="32"/>
      <c r="O230" s="36"/>
      <c r="P230" s="37"/>
      <c r="Q230" s="38"/>
    </row>
    <row r="231">
      <c r="A231" s="31"/>
      <c r="B231" s="32"/>
      <c r="C231" s="33"/>
      <c r="D231" s="34"/>
      <c r="E231" s="34"/>
      <c r="F231" s="35"/>
      <c r="G231" s="35"/>
      <c r="H231" s="32"/>
      <c r="I231" s="32"/>
      <c r="J231" s="35"/>
      <c r="K231" s="32"/>
      <c r="L231" s="36"/>
      <c r="M231" s="36"/>
      <c r="N231" s="32"/>
      <c r="O231" s="36"/>
      <c r="P231" s="37"/>
      <c r="Q231" s="38"/>
    </row>
    <row r="232">
      <c r="A232" s="31"/>
      <c r="B232" s="32"/>
      <c r="C232" s="33"/>
      <c r="D232" s="34"/>
      <c r="E232" s="34"/>
      <c r="F232" s="35"/>
      <c r="G232" s="35"/>
      <c r="H232" s="32"/>
      <c r="I232" s="32"/>
      <c r="J232" s="35"/>
      <c r="K232" s="32"/>
      <c r="L232" s="36"/>
      <c r="M232" s="36"/>
      <c r="N232" s="32"/>
      <c r="O232" s="36"/>
      <c r="P232" s="37"/>
      <c r="Q232" s="38"/>
    </row>
    <row r="233">
      <c r="A233" s="31"/>
      <c r="B233" s="32"/>
      <c r="C233" s="33"/>
      <c r="D233" s="34"/>
      <c r="E233" s="34"/>
      <c r="F233" s="35"/>
      <c r="G233" s="35"/>
      <c r="H233" s="32"/>
      <c r="I233" s="32"/>
      <c r="J233" s="35"/>
      <c r="K233" s="32"/>
      <c r="L233" s="36"/>
      <c r="M233" s="36"/>
      <c r="N233" s="32"/>
      <c r="O233" s="36"/>
      <c r="P233" s="37"/>
      <c r="Q233" s="38"/>
    </row>
    <row r="234">
      <c r="A234" s="31"/>
      <c r="B234" s="32"/>
      <c r="C234" s="33"/>
      <c r="D234" s="34"/>
      <c r="E234" s="34"/>
      <c r="F234" s="35"/>
      <c r="G234" s="35"/>
      <c r="H234" s="32"/>
      <c r="I234" s="32"/>
      <c r="J234" s="35"/>
      <c r="K234" s="32"/>
      <c r="L234" s="36"/>
      <c r="M234" s="36"/>
      <c r="N234" s="32"/>
      <c r="O234" s="36"/>
      <c r="P234" s="37"/>
      <c r="Q234" s="38"/>
    </row>
    <row r="235">
      <c r="A235" s="31"/>
      <c r="B235" s="32"/>
      <c r="C235" s="33"/>
      <c r="D235" s="34"/>
      <c r="E235" s="34"/>
      <c r="F235" s="35"/>
      <c r="G235" s="35"/>
      <c r="H235" s="32"/>
      <c r="I235" s="32"/>
      <c r="J235" s="35"/>
      <c r="K235" s="32"/>
      <c r="L235" s="36"/>
      <c r="M235" s="36"/>
      <c r="N235" s="32"/>
      <c r="O235" s="36"/>
      <c r="P235" s="37"/>
      <c r="Q235" s="38"/>
    </row>
    <row r="236">
      <c r="A236" s="31"/>
      <c r="B236" s="32"/>
      <c r="C236" s="33"/>
      <c r="D236" s="34"/>
      <c r="E236" s="34"/>
      <c r="F236" s="35"/>
      <c r="G236" s="35"/>
      <c r="H236" s="32"/>
      <c r="I236" s="32"/>
      <c r="J236" s="35"/>
      <c r="K236" s="32"/>
      <c r="L236" s="36"/>
      <c r="M236" s="36"/>
      <c r="N236" s="32"/>
      <c r="O236" s="36"/>
      <c r="P236" s="37"/>
      <c r="Q236" s="38"/>
    </row>
    <row r="237">
      <c r="A237" s="31"/>
      <c r="B237" s="32"/>
      <c r="C237" s="33"/>
      <c r="D237" s="34"/>
      <c r="E237" s="34"/>
      <c r="F237" s="35"/>
      <c r="G237" s="35"/>
      <c r="H237" s="32"/>
      <c r="I237" s="32"/>
      <c r="J237" s="35"/>
      <c r="K237" s="32"/>
      <c r="L237" s="36"/>
      <c r="M237" s="36"/>
      <c r="N237" s="32"/>
      <c r="O237" s="36"/>
      <c r="P237" s="37"/>
      <c r="Q237" s="38"/>
    </row>
    <row r="238">
      <c r="A238" s="31"/>
      <c r="B238" s="32"/>
      <c r="C238" s="33"/>
      <c r="D238" s="34"/>
      <c r="E238" s="34"/>
      <c r="F238" s="35"/>
      <c r="G238" s="35"/>
      <c r="H238" s="32"/>
      <c r="I238" s="32"/>
      <c r="J238" s="35"/>
      <c r="K238" s="32"/>
      <c r="L238" s="36"/>
      <c r="M238" s="36"/>
      <c r="N238" s="32"/>
      <c r="O238" s="36"/>
      <c r="P238" s="37"/>
      <c r="Q238" s="38"/>
    </row>
    <row r="239">
      <c r="A239" s="31"/>
      <c r="B239" s="32"/>
      <c r="C239" s="33"/>
      <c r="D239" s="34"/>
      <c r="E239" s="34"/>
      <c r="F239" s="35"/>
      <c r="G239" s="35"/>
      <c r="H239" s="32"/>
      <c r="I239" s="32"/>
      <c r="J239" s="35"/>
      <c r="K239" s="32"/>
      <c r="L239" s="36"/>
      <c r="M239" s="36"/>
      <c r="N239" s="32"/>
      <c r="O239" s="36"/>
      <c r="P239" s="37"/>
      <c r="Q239" s="38"/>
    </row>
    <row r="240">
      <c r="A240" s="31"/>
      <c r="B240" s="32"/>
      <c r="C240" s="33"/>
      <c r="D240" s="34"/>
      <c r="E240" s="34"/>
      <c r="F240" s="35"/>
      <c r="G240" s="35"/>
      <c r="H240" s="32"/>
      <c r="I240" s="32"/>
      <c r="J240" s="35"/>
      <c r="K240" s="32"/>
      <c r="L240" s="36"/>
      <c r="M240" s="36"/>
      <c r="N240" s="32"/>
      <c r="O240" s="36"/>
      <c r="P240" s="37"/>
      <c r="Q240" s="38"/>
    </row>
    <row r="241">
      <c r="A241" s="31"/>
      <c r="B241" s="32"/>
      <c r="C241" s="33"/>
      <c r="D241" s="34"/>
      <c r="E241" s="34"/>
      <c r="F241" s="35"/>
      <c r="G241" s="35"/>
      <c r="H241" s="32"/>
      <c r="I241" s="32"/>
      <c r="J241" s="35"/>
      <c r="K241" s="32"/>
      <c r="L241" s="36"/>
      <c r="M241" s="36"/>
      <c r="N241" s="32"/>
      <c r="O241" s="36"/>
      <c r="P241" s="37"/>
      <c r="Q241" s="38"/>
    </row>
    <row r="242">
      <c r="A242" s="31"/>
      <c r="B242" s="32"/>
      <c r="C242" s="33"/>
      <c r="D242" s="34"/>
      <c r="E242" s="34"/>
      <c r="F242" s="35"/>
      <c r="G242" s="35"/>
      <c r="H242" s="32"/>
      <c r="I242" s="32"/>
      <c r="J242" s="35"/>
      <c r="K242" s="32"/>
      <c r="L242" s="36"/>
      <c r="M242" s="36"/>
      <c r="N242" s="32"/>
      <c r="O242" s="36"/>
      <c r="P242" s="37"/>
      <c r="Q242" s="38"/>
    </row>
    <row r="243">
      <c r="A243" s="31"/>
      <c r="B243" s="32"/>
      <c r="C243" s="33"/>
      <c r="D243" s="34"/>
      <c r="E243" s="34"/>
      <c r="F243" s="35"/>
      <c r="G243" s="35"/>
      <c r="H243" s="32"/>
      <c r="I243" s="32"/>
      <c r="J243" s="35"/>
      <c r="K243" s="32"/>
      <c r="L243" s="36"/>
      <c r="M243" s="36"/>
      <c r="N243" s="32"/>
      <c r="O243" s="36"/>
      <c r="P243" s="37"/>
      <c r="Q243" s="38"/>
    </row>
    <row r="244">
      <c r="A244" s="31"/>
      <c r="B244" s="32"/>
      <c r="C244" s="33"/>
      <c r="D244" s="34"/>
      <c r="E244" s="34"/>
      <c r="F244" s="35"/>
      <c r="G244" s="35"/>
      <c r="H244" s="32"/>
      <c r="I244" s="32"/>
      <c r="J244" s="35"/>
      <c r="K244" s="32"/>
      <c r="L244" s="36"/>
      <c r="M244" s="36"/>
      <c r="N244" s="32"/>
      <c r="O244" s="36"/>
      <c r="P244" s="37"/>
      <c r="Q244" s="38"/>
    </row>
    <row r="245">
      <c r="A245" s="31"/>
      <c r="B245" s="32"/>
      <c r="C245" s="33"/>
      <c r="D245" s="34"/>
      <c r="E245" s="34"/>
      <c r="F245" s="35"/>
      <c r="G245" s="35"/>
      <c r="H245" s="32"/>
      <c r="I245" s="32"/>
      <c r="J245" s="35"/>
      <c r="K245" s="32"/>
      <c r="L245" s="36"/>
      <c r="M245" s="36"/>
      <c r="N245" s="32"/>
      <c r="O245" s="36"/>
      <c r="P245" s="37"/>
      <c r="Q245" s="38"/>
    </row>
    <row r="246">
      <c r="A246" s="31"/>
      <c r="B246" s="32"/>
      <c r="C246" s="33"/>
      <c r="D246" s="34"/>
      <c r="E246" s="34"/>
      <c r="F246" s="35"/>
      <c r="G246" s="35"/>
      <c r="H246" s="32"/>
      <c r="I246" s="32"/>
      <c r="J246" s="35"/>
      <c r="K246" s="32"/>
      <c r="L246" s="36"/>
      <c r="M246" s="36"/>
      <c r="N246" s="32"/>
      <c r="O246" s="36"/>
      <c r="P246" s="37"/>
      <c r="Q246" s="38"/>
    </row>
    <row r="247">
      <c r="A247" s="31"/>
      <c r="B247" s="32"/>
      <c r="C247" s="33"/>
      <c r="D247" s="34"/>
      <c r="E247" s="34"/>
      <c r="F247" s="35"/>
      <c r="G247" s="35"/>
      <c r="H247" s="32"/>
      <c r="I247" s="32"/>
      <c r="J247" s="35"/>
      <c r="K247" s="32"/>
      <c r="L247" s="36"/>
      <c r="M247" s="36"/>
      <c r="N247" s="32"/>
      <c r="O247" s="36"/>
      <c r="P247" s="37"/>
      <c r="Q247" s="38"/>
    </row>
    <row r="248">
      <c r="A248" s="31"/>
      <c r="B248" s="32"/>
      <c r="C248" s="33"/>
      <c r="D248" s="34"/>
      <c r="E248" s="34"/>
      <c r="F248" s="35"/>
      <c r="G248" s="35"/>
      <c r="H248" s="32"/>
      <c r="I248" s="32"/>
      <c r="J248" s="35"/>
      <c r="K248" s="32"/>
      <c r="L248" s="36"/>
      <c r="M248" s="36"/>
      <c r="N248" s="32"/>
      <c r="O248" s="36"/>
      <c r="P248" s="37"/>
      <c r="Q248" s="38"/>
    </row>
    <row r="249">
      <c r="A249" s="31"/>
      <c r="B249" s="32"/>
      <c r="C249" s="33"/>
      <c r="D249" s="34"/>
      <c r="E249" s="34"/>
      <c r="F249" s="35"/>
      <c r="G249" s="35"/>
      <c r="H249" s="32"/>
      <c r="I249" s="32"/>
      <c r="J249" s="35"/>
      <c r="K249" s="32"/>
      <c r="L249" s="36"/>
      <c r="M249" s="36"/>
      <c r="N249" s="32"/>
      <c r="O249" s="36"/>
      <c r="P249" s="37"/>
      <c r="Q249" s="38"/>
    </row>
    <row r="250">
      <c r="A250" s="31"/>
      <c r="B250" s="32"/>
      <c r="C250" s="33"/>
      <c r="D250" s="34"/>
      <c r="E250" s="34"/>
      <c r="F250" s="35"/>
      <c r="G250" s="35"/>
      <c r="H250" s="32"/>
      <c r="I250" s="32"/>
      <c r="J250" s="35"/>
      <c r="K250" s="32"/>
      <c r="L250" s="36"/>
      <c r="M250" s="36"/>
      <c r="N250" s="32"/>
      <c r="O250" s="36"/>
      <c r="P250" s="37"/>
      <c r="Q250" s="38"/>
    </row>
    <row r="251">
      <c r="A251" s="31"/>
      <c r="B251" s="32"/>
      <c r="C251" s="33"/>
      <c r="D251" s="34"/>
      <c r="E251" s="34"/>
      <c r="F251" s="35"/>
      <c r="G251" s="35"/>
      <c r="H251" s="32"/>
      <c r="I251" s="32"/>
      <c r="J251" s="35"/>
      <c r="K251" s="32"/>
      <c r="L251" s="36"/>
      <c r="M251" s="36"/>
      <c r="N251" s="32"/>
      <c r="O251" s="36"/>
      <c r="P251" s="37"/>
      <c r="Q251" s="38"/>
    </row>
    <row r="252">
      <c r="A252" s="31"/>
      <c r="B252" s="32"/>
      <c r="C252" s="33"/>
      <c r="D252" s="34"/>
      <c r="E252" s="34"/>
      <c r="F252" s="35"/>
      <c r="G252" s="35"/>
      <c r="H252" s="32"/>
      <c r="I252" s="32"/>
      <c r="J252" s="35"/>
      <c r="K252" s="32"/>
      <c r="L252" s="36"/>
      <c r="M252" s="36"/>
      <c r="N252" s="32"/>
      <c r="O252" s="36"/>
      <c r="P252" s="37"/>
      <c r="Q252" s="38"/>
    </row>
    <row r="253">
      <c r="A253" s="31"/>
      <c r="B253" s="32"/>
      <c r="C253" s="33"/>
      <c r="D253" s="34"/>
      <c r="E253" s="34"/>
      <c r="F253" s="35"/>
      <c r="G253" s="35"/>
      <c r="H253" s="32"/>
      <c r="I253" s="32"/>
      <c r="J253" s="35"/>
      <c r="K253" s="32"/>
      <c r="L253" s="36"/>
      <c r="M253" s="36"/>
      <c r="N253" s="32"/>
      <c r="O253" s="36"/>
      <c r="P253" s="37"/>
      <c r="Q253" s="38"/>
    </row>
    <row r="254">
      <c r="A254" s="31"/>
      <c r="B254" s="32"/>
      <c r="C254" s="33"/>
      <c r="D254" s="34"/>
      <c r="E254" s="34"/>
      <c r="F254" s="35"/>
      <c r="G254" s="35"/>
      <c r="H254" s="32"/>
      <c r="I254" s="32"/>
      <c r="J254" s="35"/>
      <c r="K254" s="32"/>
      <c r="L254" s="36"/>
      <c r="M254" s="36"/>
      <c r="N254" s="32"/>
      <c r="O254" s="36"/>
      <c r="P254" s="37"/>
      <c r="Q254" s="38"/>
    </row>
    <row r="255">
      <c r="A255" s="31"/>
      <c r="B255" s="32"/>
      <c r="C255" s="33"/>
      <c r="D255" s="34"/>
      <c r="E255" s="34"/>
      <c r="F255" s="35"/>
      <c r="G255" s="35"/>
      <c r="H255" s="32"/>
      <c r="I255" s="32"/>
      <c r="J255" s="35"/>
      <c r="K255" s="32"/>
      <c r="L255" s="36"/>
      <c r="M255" s="36"/>
      <c r="N255" s="32"/>
      <c r="O255" s="36"/>
      <c r="P255" s="37"/>
      <c r="Q255" s="38"/>
    </row>
    <row r="256">
      <c r="A256" s="31"/>
      <c r="B256" s="32"/>
      <c r="C256" s="33"/>
      <c r="D256" s="34"/>
      <c r="E256" s="34"/>
      <c r="F256" s="35"/>
      <c r="G256" s="35"/>
      <c r="H256" s="32"/>
      <c r="I256" s="32"/>
      <c r="J256" s="35"/>
      <c r="K256" s="32"/>
      <c r="L256" s="36"/>
      <c r="M256" s="36"/>
      <c r="N256" s="32"/>
      <c r="O256" s="36"/>
      <c r="P256" s="37"/>
      <c r="Q256" s="38"/>
    </row>
    <row r="257">
      <c r="A257" s="31"/>
      <c r="B257" s="32"/>
      <c r="C257" s="33"/>
      <c r="D257" s="34"/>
      <c r="E257" s="34"/>
      <c r="F257" s="35"/>
      <c r="G257" s="35"/>
      <c r="H257" s="32"/>
      <c r="I257" s="32"/>
      <c r="J257" s="35"/>
      <c r="K257" s="32"/>
      <c r="L257" s="36"/>
      <c r="M257" s="36"/>
      <c r="N257" s="32"/>
      <c r="O257" s="36"/>
      <c r="P257" s="37"/>
      <c r="Q257" s="38"/>
    </row>
    <row r="258">
      <c r="A258" s="31"/>
      <c r="B258" s="32"/>
      <c r="C258" s="33"/>
      <c r="D258" s="34"/>
      <c r="E258" s="34"/>
      <c r="F258" s="35"/>
      <c r="G258" s="35"/>
      <c r="H258" s="32"/>
      <c r="I258" s="32"/>
      <c r="J258" s="35"/>
      <c r="K258" s="32"/>
      <c r="L258" s="36"/>
      <c r="M258" s="36"/>
      <c r="N258" s="32"/>
      <c r="O258" s="36"/>
      <c r="P258" s="37"/>
      <c r="Q258" s="38"/>
    </row>
    <row r="259">
      <c r="A259" s="31"/>
      <c r="B259" s="32"/>
      <c r="C259" s="33"/>
      <c r="D259" s="34"/>
      <c r="E259" s="34"/>
      <c r="F259" s="35"/>
      <c r="G259" s="35"/>
      <c r="H259" s="32"/>
      <c r="I259" s="32"/>
      <c r="J259" s="35"/>
      <c r="K259" s="32"/>
      <c r="L259" s="36"/>
      <c r="M259" s="36"/>
      <c r="N259" s="32"/>
      <c r="O259" s="36"/>
      <c r="P259" s="37"/>
      <c r="Q259" s="38"/>
    </row>
    <row r="260">
      <c r="A260" s="31"/>
      <c r="B260" s="32"/>
      <c r="C260" s="33"/>
      <c r="D260" s="34"/>
      <c r="E260" s="34"/>
      <c r="F260" s="35"/>
      <c r="G260" s="35"/>
      <c r="H260" s="32"/>
      <c r="I260" s="32"/>
      <c r="J260" s="35"/>
      <c r="K260" s="32"/>
      <c r="L260" s="36"/>
      <c r="M260" s="36"/>
      <c r="N260" s="32"/>
      <c r="O260" s="36"/>
      <c r="P260" s="37"/>
      <c r="Q260" s="38"/>
    </row>
    <row r="261">
      <c r="A261" s="31"/>
      <c r="B261" s="32"/>
      <c r="C261" s="33"/>
      <c r="D261" s="34"/>
      <c r="E261" s="34"/>
      <c r="F261" s="35"/>
      <c r="G261" s="35"/>
      <c r="H261" s="32"/>
      <c r="I261" s="32"/>
      <c r="J261" s="35"/>
      <c r="K261" s="32"/>
      <c r="L261" s="36"/>
      <c r="M261" s="36"/>
      <c r="N261" s="32"/>
      <c r="O261" s="36"/>
      <c r="P261" s="37"/>
      <c r="Q261" s="38"/>
    </row>
    <row r="262">
      <c r="A262" s="31"/>
      <c r="B262" s="32"/>
      <c r="C262" s="33"/>
      <c r="D262" s="34"/>
      <c r="E262" s="34"/>
      <c r="F262" s="35"/>
      <c r="G262" s="35"/>
      <c r="H262" s="32"/>
      <c r="I262" s="32"/>
      <c r="J262" s="35"/>
      <c r="K262" s="32"/>
      <c r="L262" s="36"/>
      <c r="M262" s="36"/>
      <c r="N262" s="32"/>
      <c r="O262" s="36"/>
      <c r="P262" s="37"/>
      <c r="Q262" s="38"/>
    </row>
    <row r="263">
      <c r="A263" s="31"/>
      <c r="B263" s="32"/>
      <c r="C263" s="33"/>
      <c r="D263" s="34"/>
      <c r="E263" s="34"/>
      <c r="F263" s="35"/>
      <c r="G263" s="35"/>
      <c r="H263" s="32"/>
      <c r="I263" s="32"/>
      <c r="J263" s="35"/>
      <c r="K263" s="32"/>
      <c r="L263" s="36"/>
      <c r="M263" s="36"/>
      <c r="N263" s="32"/>
      <c r="O263" s="36"/>
      <c r="P263" s="37"/>
      <c r="Q263" s="38"/>
    </row>
    <row r="264">
      <c r="A264" s="31"/>
      <c r="B264" s="32"/>
      <c r="C264" s="33"/>
      <c r="D264" s="34"/>
      <c r="E264" s="34"/>
      <c r="F264" s="35"/>
      <c r="G264" s="35"/>
      <c r="H264" s="32"/>
      <c r="I264" s="32"/>
      <c r="J264" s="35"/>
      <c r="K264" s="32"/>
      <c r="L264" s="36"/>
      <c r="M264" s="36"/>
      <c r="N264" s="32"/>
      <c r="O264" s="36"/>
      <c r="P264" s="37"/>
      <c r="Q264" s="38"/>
    </row>
    <row r="265">
      <c r="A265" s="31"/>
      <c r="B265" s="32"/>
      <c r="C265" s="33"/>
      <c r="D265" s="34"/>
      <c r="E265" s="34"/>
      <c r="F265" s="35"/>
      <c r="G265" s="35"/>
      <c r="H265" s="32"/>
      <c r="I265" s="32"/>
      <c r="J265" s="35"/>
      <c r="K265" s="32"/>
      <c r="L265" s="36"/>
      <c r="M265" s="36"/>
      <c r="N265" s="32"/>
      <c r="O265" s="36"/>
      <c r="P265" s="37"/>
      <c r="Q265" s="38"/>
    </row>
    <row r="266">
      <c r="A266" s="31"/>
      <c r="B266" s="32"/>
      <c r="C266" s="33"/>
      <c r="D266" s="34"/>
      <c r="E266" s="34"/>
      <c r="F266" s="35"/>
      <c r="G266" s="35"/>
      <c r="H266" s="32"/>
      <c r="I266" s="32"/>
      <c r="J266" s="35"/>
      <c r="K266" s="32"/>
      <c r="L266" s="36"/>
      <c r="M266" s="36"/>
      <c r="N266" s="32"/>
      <c r="O266" s="36"/>
      <c r="P266" s="37"/>
      <c r="Q266" s="38"/>
    </row>
    <row r="267">
      <c r="A267" s="31"/>
      <c r="B267" s="32"/>
      <c r="C267" s="33"/>
      <c r="D267" s="34"/>
      <c r="E267" s="34"/>
      <c r="F267" s="35"/>
      <c r="G267" s="35"/>
      <c r="H267" s="32"/>
      <c r="I267" s="32"/>
      <c r="J267" s="35"/>
      <c r="K267" s="32"/>
      <c r="L267" s="36"/>
      <c r="M267" s="36"/>
      <c r="N267" s="32"/>
      <c r="O267" s="36"/>
      <c r="P267" s="37"/>
      <c r="Q267" s="38"/>
    </row>
    <row r="268">
      <c r="A268" s="31"/>
      <c r="B268" s="32"/>
      <c r="C268" s="33"/>
      <c r="D268" s="34"/>
      <c r="E268" s="34"/>
      <c r="F268" s="35"/>
      <c r="G268" s="35"/>
      <c r="H268" s="32"/>
      <c r="I268" s="32"/>
      <c r="J268" s="35"/>
      <c r="K268" s="32"/>
      <c r="L268" s="36"/>
      <c r="M268" s="36"/>
      <c r="N268" s="32"/>
      <c r="O268" s="36"/>
      <c r="P268" s="37"/>
      <c r="Q268" s="38"/>
    </row>
    <row r="269">
      <c r="A269" s="31"/>
      <c r="B269" s="32"/>
      <c r="C269" s="33"/>
      <c r="D269" s="34"/>
      <c r="E269" s="34"/>
      <c r="F269" s="35"/>
      <c r="G269" s="35"/>
      <c r="H269" s="32"/>
      <c r="I269" s="32"/>
      <c r="J269" s="35"/>
      <c r="K269" s="32"/>
      <c r="L269" s="36"/>
      <c r="M269" s="36"/>
      <c r="N269" s="32"/>
      <c r="O269" s="36"/>
      <c r="P269" s="37"/>
      <c r="Q269" s="38"/>
    </row>
    <row r="270">
      <c r="A270" s="31"/>
      <c r="B270" s="32"/>
      <c r="C270" s="33"/>
      <c r="D270" s="34"/>
      <c r="E270" s="34"/>
      <c r="F270" s="35"/>
      <c r="G270" s="35"/>
      <c r="H270" s="32"/>
      <c r="I270" s="32"/>
      <c r="J270" s="35"/>
      <c r="K270" s="32"/>
      <c r="L270" s="36"/>
      <c r="M270" s="36"/>
      <c r="N270" s="32"/>
      <c r="O270" s="36"/>
      <c r="P270" s="37"/>
      <c r="Q270" s="38"/>
    </row>
    <row r="271">
      <c r="A271" s="31"/>
      <c r="B271" s="32"/>
      <c r="C271" s="33"/>
      <c r="D271" s="34"/>
      <c r="E271" s="34"/>
      <c r="F271" s="35"/>
      <c r="G271" s="35"/>
      <c r="H271" s="32"/>
      <c r="I271" s="32"/>
      <c r="J271" s="35"/>
      <c r="K271" s="32"/>
      <c r="L271" s="36"/>
      <c r="M271" s="36"/>
      <c r="N271" s="32"/>
      <c r="O271" s="36"/>
      <c r="P271" s="37"/>
      <c r="Q271" s="38"/>
    </row>
    <row r="272">
      <c r="A272" s="31"/>
      <c r="B272" s="32"/>
      <c r="C272" s="33"/>
      <c r="D272" s="34"/>
      <c r="E272" s="34"/>
      <c r="F272" s="35"/>
      <c r="G272" s="35"/>
      <c r="H272" s="32"/>
      <c r="I272" s="32"/>
      <c r="J272" s="35"/>
      <c r="K272" s="32"/>
      <c r="L272" s="36"/>
      <c r="M272" s="36"/>
      <c r="N272" s="32"/>
      <c r="O272" s="36"/>
      <c r="P272" s="37"/>
      <c r="Q272" s="38"/>
    </row>
    <row r="273">
      <c r="A273" s="31"/>
      <c r="B273" s="32"/>
      <c r="C273" s="33"/>
      <c r="D273" s="34"/>
      <c r="E273" s="34"/>
      <c r="F273" s="35"/>
      <c r="G273" s="35"/>
      <c r="H273" s="32"/>
      <c r="I273" s="32"/>
      <c r="J273" s="35"/>
      <c r="K273" s="32"/>
      <c r="L273" s="36"/>
      <c r="M273" s="36"/>
      <c r="N273" s="32"/>
      <c r="O273" s="36"/>
      <c r="P273" s="37"/>
      <c r="Q273" s="38"/>
    </row>
    <row r="274">
      <c r="A274" s="31"/>
      <c r="B274" s="32"/>
      <c r="C274" s="33"/>
      <c r="D274" s="34"/>
      <c r="E274" s="34"/>
      <c r="F274" s="35"/>
      <c r="G274" s="35"/>
      <c r="H274" s="32"/>
      <c r="I274" s="32"/>
      <c r="J274" s="35"/>
      <c r="K274" s="32"/>
      <c r="L274" s="36"/>
      <c r="M274" s="36"/>
      <c r="N274" s="32"/>
      <c r="O274" s="36"/>
      <c r="P274" s="37"/>
      <c r="Q274" s="38"/>
    </row>
    <row r="275">
      <c r="A275" s="31"/>
      <c r="B275" s="32"/>
      <c r="C275" s="33"/>
      <c r="D275" s="34"/>
      <c r="E275" s="34"/>
      <c r="F275" s="35"/>
      <c r="G275" s="35"/>
      <c r="H275" s="32"/>
      <c r="I275" s="32"/>
      <c r="J275" s="35"/>
      <c r="K275" s="32"/>
      <c r="L275" s="36"/>
      <c r="M275" s="36"/>
      <c r="N275" s="32"/>
      <c r="O275" s="36"/>
      <c r="P275" s="37"/>
      <c r="Q275" s="38"/>
    </row>
    <row r="276">
      <c r="A276" s="31"/>
      <c r="B276" s="32"/>
      <c r="C276" s="33"/>
      <c r="D276" s="34"/>
      <c r="E276" s="34"/>
      <c r="F276" s="35"/>
      <c r="G276" s="35"/>
      <c r="H276" s="32"/>
      <c r="I276" s="32"/>
      <c r="J276" s="35"/>
      <c r="K276" s="32"/>
      <c r="L276" s="36"/>
      <c r="M276" s="36"/>
      <c r="N276" s="32"/>
      <c r="O276" s="36"/>
      <c r="P276" s="37"/>
      <c r="Q276" s="38"/>
    </row>
    <row r="277">
      <c r="A277" s="31"/>
      <c r="B277" s="32"/>
      <c r="C277" s="33"/>
      <c r="D277" s="34"/>
      <c r="E277" s="34"/>
      <c r="F277" s="35"/>
      <c r="G277" s="35"/>
      <c r="H277" s="32"/>
      <c r="I277" s="32"/>
      <c r="J277" s="35"/>
      <c r="K277" s="32"/>
      <c r="L277" s="36"/>
      <c r="M277" s="36"/>
      <c r="N277" s="32"/>
      <c r="O277" s="36"/>
      <c r="P277" s="37"/>
      <c r="Q277" s="38"/>
    </row>
    <row r="278">
      <c r="A278" s="31"/>
      <c r="B278" s="32"/>
      <c r="C278" s="33"/>
      <c r="D278" s="34"/>
      <c r="E278" s="34"/>
      <c r="F278" s="35"/>
      <c r="G278" s="35"/>
      <c r="H278" s="32"/>
      <c r="I278" s="32"/>
      <c r="J278" s="35"/>
      <c r="K278" s="32"/>
      <c r="L278" s="36"/>
      <c r="M278" s="36"/>
      <c r="N278" s="32"/>
      <c r="O278" s="36"/>
      <c r="P278" s="37"/>
      <c r="Q278" s="38"/>
    </row>
    <row r="279">
      <c r="A279" s="31"/>
      <c r="B279" s="32"/>
      <c r="C279" s="33"/>
      <c r="D279" s="34"/>
      <c r="E279" s="34"/>
      <c r="F279" s="35"/>
      <c r="G279" s="35"/>
      <c r="H279" s="32"/>
      <c r="I279" s="32"/>
      <c r="J279" s="35"/>
      <c r="K279" s="32"/>
      <c r="L279" s="36"/>
      <c r="M279" s="36"/>
      <c r="N279" s="32"/>
      <c r="O279" s="36"/>
      <c r="P279" s="37"/>
      <c r="Q279" s="38"/>
    </row>
    <row r="280">
      <c r="A280" s="31"/>
      <c r="B280" s="32"/>
      <c r="C280" s="33"/>
      <c r="D280" s="34"/>
      <c r="E280" s="34"/>
      <c r="F280" s="35"/>
      <c r="G280" s="35"/>
      <c r="H280" s="32"/>
      <c r="I280" s="32"/>
      <c r="J280" s="35"/>
      <c r="K280" s="32"/>
      <c r="L280" s="36"/>
      <c r="M280" s="36"/>
      <c r="N280" s="32"/>
      <c r="O280" s="36"/>
      <c r="P280" s="37"/>
      <c r="Q280" s="38"/>
    </row>
    <row r="281">
      <c r="A281" s="31"/>
      <c r="B281" s="32"/>
      <c r="C281" s="33"/>
      <c r="D281" s="34"/>
      <c r="E281" s="34"/>
      <c r="F281" s="35"/>
      <c r="G281" s="35"/>
      <c r="H281" s="32"/>
      <c r="I281" s="32"/>
      <c r="J281" s="35"/>
      <c r="K281" s="32"/>
      <c r="L281" s="36"/>
      <c r="M281" s="36"/>
      <c r="N281" s="32"/>
      <c r="O281" s="36"/>
      <c r="P281" s="37"/>
      <c r="Q281" s="38"/>
    </row>
    <row r="282">
      <c r="A282" s="31"/>
      <c r="B282" s="32"/>
      <c r="C282" s="33"/>
      <c r="D282" s="34"/>
      <c r="E282" s="34"/>
      <c r="F282" s="35"/>
      <c r="G282" s="35"/>
      <c r="H282" s="32"/>
      <c r="I282" s="32"/>
      <c r="J282" s="35"/>
      <c r="K282" s="32"/>
      <c r="L282" s="36"/>
      <c r="M282" s="36"/>
      <c r="N282" s="32"/>
      <c r="O282" s="36"/>
      <c r="P282" s="37"/>
      <c r="Q282" s="38"/>
    </row>
    <row r="283">
      <c r="A283" s="31"/>
      <c r="B283" s="32"/>
      <c r="C283" s="33"/>
      <c r="D283" s="34"/>
      <c r="E283" s="34"/>
      <c r="F283" s="35"/>
      <c r="G283" s="35"/>
      <c r="H283" s="32"/>
      <c r="I283" s="32"/>
      <c r="J283" s="35"/>
      <c r="K283" s="32"/>
      <c r="L283" s="36"/>
      <c r="M283" s="36"/>
      <c r="N283" s="32"/>
      <c r="O283" s="36"/>
      <c r="P283" s="37"/>
      <c r="Q283" s="38"/>
    </row>
    <row r="284">
      <c r="A284" s="31"/>
      <c r="B284" s="32"/>
      <c r="C284" s="33"/>
      <c r="D284" s="34"/>
      <c r="E284" s="34"/>
      <c r="F284" s="35"/>
      <c r="G284" s="35"/>
      <c r="H284" s="32"/>
      <c r="I284" s="32"/>
      <c r="J284" s="35"/>
      <c r="K284" s="32"/>
      <c r="L284" s="36"/>
      <c r="M284" s="36"/>
      <c r="N284" s="32"/>
      <c r="O284" s="36"/>
      <c r="P284" s="37"/>
      <c r="Q284" s="38"/>
    </row>
    <row r="285">
      <c r="A285" s="31"/>
      <c r="B285" s="32"/>
      <c r="C285" s="33"/>
      <c r="D285" s="34"/>
      <c r="E285" s="34"/>
      <c r="F285" s="35"/>
      <c r="G285" s="35"/>
      <c r="H285" s="32"/>
      <c r="I285" s="32"/>
      <c r="J285" s="35"/>
      <c r="K285" s="32"/>
      <c r="L285" s="36"/>
      <c r="M285" s="36"/>
      <c r="N285" s="32"/>
      <c r="O285" s="36"/>
      <c r="P285" s="37"/>
      <c r="Q285" s="38"/>
    </row>
    <row r="286">
      <c r="A286" s="31"/>
      <c r="B286" s="32"/>
      <c r="C286" s="33"/>
      <c r="D286" s="34"/>
      <c r="E286" s="34"/>
      <c r="F286" s="35"/>
      <c r="G286" s="35"/>
      <c r="H286" s="32"/>
      <c r="I286" s="32"/>
      <c r="J286" s="35"/>
      <c r="K286" s="32"/>
      <c r="L286" s="36"/>
      <c r="M286" s="36"/>
      <c r="N286" s="32"/>
      <c r="O286" s="36"/>
      <c r="P286" s="37"/>
      <c r="Q286" s="38"/>
    </row>
    <row r="287">
      <c r="A287" s="31"/>
      <c r="B287" s="32"/>
      <c r="C287" s="33"/>
      <c r="D287" s="34"/>
      <c r="E287" s="34"/>
      <c r="F287" s="35"/>
      <c r="G287" s="35"/>
      <c r="H287" s="32"/>
      <c r="I287" s="32"/>
      <c r="J287" s="35"/>
      <c r="K287" s="32"/>
      <c r="L287" s="36"/>
      <c r="M287" s="36"/>
      <c r="N287" s="32"/>
      <c r="O287" s="36"/>
      <c r="P287" s="37"/>
      <c r="Q287" s="38"/>
    </row>
    <row r="288">
      <c r="A288" s="31"/>
      <c r="B288" s="32"/>
      <c r="C288" s="33"/>
      <c r="D288" s="34"/>
      <c r="E288" s="34"/>
      <c r="F288" s="35"/>
      <c r="G288" s="35"/>
      <c r="H288" s="32"/>
      <c r="I288" s="32"/>
      <c r="J288" s="35"/>
      <c r="K288" s="32"/>
      <c r="L288" s="36"/>
      <c r="M288" s="36"/>
      <c r="N288" s="32"/>
      <c r="O288" s="36"/>
      <c r="P288" s="37"/>
      <c r="Q288" s="38"/>
    </row>
    <row r="289">
      <c r="A289" s="31"/>
      <c r="B289" s="32"/>
      <c r="C289" s="33"/>
      <c r="D289" s="34"/>
      <c r="E289" s="34"/>
      <c r="F289" s="35"/>
      <c r="G289" s="35"/>
      <c r="H289" s="32"/>
      <c r="I289" s="32"/>
      <c r="J289" s="35"/>
      <c r="K289" s="32"/>
      <c r="L289" s="36"/>
      <c r="M289" s="36"/>
      <c r="N289" s="32"/>
      <c r="O289" s="36"/>
      <c r="P289" s="37"/>
      <c r="Q289" s="38"/>
    </row>
    <row r="290">
      <c r="A290" s="31"/>
      <c r="B290" s="32"/>
      <c r="C290" s="33"/>
      <c r="D290" s="34"/>
      <c r="E290" s="34"/>
      <c r="F290" s="35"/>
      <c r="G290" s="35"/>
      <c r="H290" s="32"/>
      <c r="I290" s="32"/>
      <c r="J290" s="35"/>
      <c r="K290" s="32"/>
      <c r="L290" s="36"/>
      <c r="M290" s="36"/>
      <c r="N290" s="32"/>
      <c r="O290" s="36"/>
      <c r="P290" s="37"/>
      <c r="Q290" s="38"/>
    </row>
    <row r="291">
      <c r="A291" s="31"/>
      <c r="B291" s="32"/>
      <c r="C291" s="33"/>
      <c r="D291" s="34"/>
      <c r="E291" s="34"/>
      <c r="F291" s="35"/>
      <c r="G291" s="35"/>
      <c r="H291" s="32"/>
      <c r="I291" s="32"/>
      <c r="J291" s="35"/>
      <c r="K291" s="32"/>
      <c r="L291" s="36"/>
      <c r="M291" s="36"/>
      <c r="N291" s="32"/>
      <c r="O291" s="36"/>
      <c r="P291" s="37"/>
      <c r="Q291" s="38"/>
    </row>
    <row r="292">
      <c r="A292" s="31"/>
      <c r="B292" s="32"/>
      <c r="C292" s="33"/>
      <c r="D292" s="34"/>
      <c r="E292" s="34"/>
      <c r="F292" s="35"/>
      <c r="G292" s="35"/>
      <c r="H292" s="32"/>
      <c r="I292" s="32"/>
      <c r="J292" s="35"/>
      <c r="K292" s="32"/>
      <c r="L292" s="36"/>
      <c r="M292" s="36"/>
      <c r="N292" s="32"/>
      <c r="O292" s="36"/>
      <c r="P292" s="37"/>
      <c r="Q292" s="38"/>
    </row>
    <row r="293">
      <c r="A293" s="31"/>
      <c r="B293" s="32"/>
      <c r="C293" s="33"/>
      <c r="D293" s="34"/>
      <c r="E293" s="34"/>
      <c r="F293" s="35"/>
      <c r="G293" s="35"/>
      <c r="H293" s="32"/>
      <c r="I293" s="32"/>
      <c r="J293" s="35"/>
      <c r="K293" s="32"/>
      <c r="L293" s="36"/>
      <c r="M293" s="36"/>
      <c r="N293" s="32"/>
      <c r="O293" s="36"/>
      <c r="P293" s="37"/>
      <c r="Q293" s="38"/>
    </row>
    <row r="294">
      <c r="A294" s="31"/>
      <c r="B294" s="32"/>
      <c r="C294" s="33"/>
      <c r="D294" s="34"/>
      <c r="E294" s="34"/>
      <c r="F294" s="35"/>
      <c r="G294" s="35"/>
      <c r="H294" s="32"/>
      <c r="I294" s="32"/>
      <c r="J294" s="35"/>
      <c r="K294" s="32"/>
      <c r="L294" s="36"/>
      <c r="M294" s="36"/>
      <c r="N294" s="32"/>
      <c r="O294" s="36"/>
      <c r="P294" s="37"/>
      <c r="Q294" s="38"/>
    </row>
    <row r="295">
      <c r="A295" s="31"/>
      <c r="B295" s="32"/>
      <c r="C295" s="33"/>
      <c r="D295" s="34"/>
      <c r="E295" s="34"/>
      <c r="F295" s="35"/>
      <c r="G295" s="35"/>
      <c r="H295" s="32"/>
      <c r="I295" s="32"/>
      <c r="J295" s="35"/>
      <c r="K295" s="32"/>
      <c r="L295" s="36"/>
      <c r="M295" s="36"/>
      <c r="N295" s="32"/>
      <c r="O295" s="36"/>
      <c r="P295" s="37"/>
      <c r="Q295" s="38"/>
    </row>
    <row r="296">
      <c r="A296" s="31"/>
      <c r="B296" s="32"/>
      <c r="C296" s="33"/>
      <c r="D296" s="34"/>
      <c r="E296" s="34"/>
      <c r="F296" s="35"/>
      <c r="G296" s="35"/>
      <c r="H296" s="32"/>
      <c r="I296" s="32"/>
      <c r="J296" s="35"/>
      <c r="K296" s="32"/>
      <c r="L296" s="36"/>
      <c r="M296" s="36"/>
      <c r="N296" s="32"/>
      <c r="O296" s="36"/>
      <c r="P296" s="37"/>
      <c r="Q296" s="38"/>
    </row>
    <row r="297">
      <c r="A297" s="31"/>
      <c r="B297" s="32"/>
      <c r="C297" s="33"/>
      <c r="D297" s="34"/>
      <c r="E297" s="34"/>
      <c r="F297" s="35"/>
      <c r="G297" s="35"/>
      <c r="H297" s="32"/>
      <c r="I297" s="32"/>
      <c r="J297" s="35"/>
      <c r="K297" s="32"/>
      <c r="L297" s="36"/>
      <c r="M297" s="36"/>
      <c r="N297" s="32"/>
      <c r="O297" s="36"/>
      <c r="P297" s="37"/>
      <c r="Q297" s="38"/>
    </row>
    <row r="298">
      <c r="A298" s="31"/>
      <c r="B298" s="32"/>
      <c r="C298" s="33"/>
      <c r="D298" s="34"/>
      <c r="E298" s="34"/>
      <c r="F298" s="35"/>
      <c r="G298" s="35"/>
      <c r="H298" s="32"/>
      <c r="I298" s="32"/>
      <c r="J298" s="35"/>
      <c r="K298" s="32"/>
      <c r="L298" s="36"/>
      <c r="M298" s="36"/>
      <c r="N298" s="32"/>
      <c r="O298" s="36"/>
      <c r="P298" s="37"/>
      <c r="Q298" s="38"/>
    </row>
    <row r="299">
      <c r="A299" s="31"/>
      <c r="B299" s="32"/>
      <c r="C299" s="33"/>
      <c r="D299" s="34"/>
      <c r="E299" s="34"/>
      <c r="F299" s="35"/>
      <c r="G299" s="35"/>
      <c r="H299" s="32"/>
      <c r="I299" s="32"/>
      <c r="J299" s="35"/>
      <c r="K299" s="32"/>
      <c r="L299" s="36"/>
      <c r="M299" s="36"/>
      <c r="N299" s="32"/>
      <c r="O299" s="36"/>
      <c r="P299" s="37"/>
      <c r="Q299" s="38"/>
    </row>
    <row r="300">
      <c r="A300" s="31"/>
      <c r="B300" s="32"/>
      <c r="C300" s="33"/>
      <c r="D300" s="34"/>
      <c r="E300" s="34"/>
      <c r="F300" s="35"/>
      <c r="G300" s="35"/>
      <c r="H300" s="32"/>
      <c r="I300" s="32"/>
      <c r="J300" s="35"/>
      <c r="K300" s="32"/>
      <c r="L300" s="36"/>
      <c r="M300" s="36"/>
      <c r="N300" s="32"/>
      <c r="O300" s="36"/>
      <c r="P300" s="37"/>
      <c r="Q300" s="38"/>
    </row>
    <row r="301">
      <c r="A301" s="31"/>
      <c r="B301" s="32"/>
      <c r="C301" s="33"/>
      <c r="D301" s="34"/>
      <c r="E301" s="34"/>
      <c r="F301" s="35"/>
      <c r="G301" s="35"/>
      <c r="H301" s="32"/>
      <c r="I301" s="32"/>
      <c r="J301" s="35"/>
      <c r="K301" s="32"/>
      <c r="L301" s="36"/>
      <c r="M301" s="36"/>
      <c r="N301" s="32"/>
      <c r="O301" s="36"/>
      <c r="P301" s="37"/>
      <c r="Q301" s="38"/>
    </row>
    <row r="302">
      <c r="A302" s="31"/>
      <c r="B302" s="32"/>
      <c r="C302" s="33"/>
      <c r="D302" s="34"/>
      <c r="E302" s="34"/>
      <c r="F302" s="35"/>
      <c r="G302" s="35"/>
      <c r="H302" s="32"/>
      <c r="I302" s="32"/>
      <c r="J302" s="35"/>
      <c r="K302" s="32"/>
      <c r="L302" s="36"/>
      <c r="M302" s="36"/>
      <c r="N302" s="32"/>
      <c r="O302" s="36"/>
      <c r="P302" s="37"/>
      <c r="Q302" s="38"/>
    </row>
    <row r="303">
      <c r="A303" s="31"/>
      <c r="B303" s="32"/>
      <c r="C303" s="33"/>
      <c r="D303" s="34"/>
      <c r="E303" s="34"/>
      <c r="F303" s="35"/>
      <c r="G303" s="35"/>
      <c r="H303" s="32"/>
      <c r="I303" s="32"/>
      <c r="J303" s="35"/>
      <c r="K303" s="32"/>
      <c r="L303" s="36"/>
      <c r="M303" s="36"/>
      <c r="N303" s="32"/>
      <c r="O303" s="36"/>
      <c r="P303" s="37"/>
      <c r="Q303" s="38"/>
    </row>
    <row r="304">
      <c r="A304" s="31"/>
      <c r="B304" s="32"/>
      <c r="C304" s="33"/>
      <c r="D304" s="34"/>
      <c r="E304" s="34"/>
      <c r="F304" s="35"/>
      <c r="G304" s="35"/>
      <c r="H304" s="32"/>
      <c r="I304" s="32"/>
      <c r="J304" s="35"/>
      <c r="K304" s="32"/>
      <c r="L304" s="36"/>
      <c r="M304" s="36"/>
      <c r="N304" s="32"/>
      <c r="O304" s="36"/>
      <c r="P304" s="37"/>
      <c r="Q304" s="38"/>
    </row>
    <row r="305">
      <c r="A305" s="31"/>
      <c r="B305" s="32"/>
      <c r="C305" s="33"/>
      <c r="D305" s="34"/>
      <c r="E305" s="34"/>
      <c r="F305" s="35"/>
      <c r="G305" s="35"/>
      <c r="H305" s="32"/>
      <c r="I305" s="32"/>
      <c r="J305" s="35"/>
      <c r="K305" s="32"/>
      <c r="L305" s="36"/>
      <c r="M305" s="36"/>
      <c r="N305" s="32"/>
      <c r="O305" s="36"/>
      <c r="P305" s="37"/>
      <c r="Q305" s="38"/>
    </row>
    <row r="306">
      <c r="A306" s="31"/>
      <c r="B306" s="32"/>
      <c r="C306" s="33"/>
      <c r="D306" s="34"/>
      <c r="E306" s="34"/>
      <c r="F306" s="35"/>
      <c r="G306" s="35"/>
      <c r="H306" s="32"/>
      <c r="I306" s="32"/>
      <c r="J306" s="35"/>
      <c r="K306" s="32"/>
      <c r="L306" s="36"/>
      <c r="M306" s="36"/>
      <c r="N306" s="32"/>
      <c r="O306" s="36"/>
      <c r="P306" s="37"/>
      <c r="Q306" s="38"/>
    </row>
    <row r="307">
      <c r="A307" s="31"/>
      <c r="B307" s="32"/>
      <c r="C307" s="33"/>
      <c r="D307" s="34"/>
      <c r="E307" s="34"/>
      <c r="F307" s="35"/>
      <c r="G307" s="35"/>
      <c r="H307" s="32"/>
      <c r="I307" s="32"/>
      <c r="J307" s="35"/>
      <c r="K307" s="32"/>
      <c r="L307" s="36"/>
      <c r="M307" s="36"/>
      <c r="N307" s="32"/>
      <c r="O307" s="36"/>
      <c r="P307" s="37"/>
      <c r="Q307" s="38"/>
    </row>
    <row r="308">
      <c r="A308" s="31"/>
      <c r="B308" s="32"/>
      <c r="C308" s="33"/>
      <c r="D308" s="34"/>
      <c r="E308" s="34"/>
      <c r="F308" s="35"/>
      <c r="G308" s="35"/>
      <c r="H308" s="32"/>
      <c r="I308" s="32"/>
      <c r="J308" s="35"/>
      <c r="K308" s="32"/>
      <c r="L308" s="36"/>
      <c r="M308" s="36"/>
      <c r="N308" s="32"/>
      <c r="O308" s="36"/>
      <c r="P308" s="37"/>
      <c r="Q308" s="38"/>
    </row>
    <row r="309">
      <c r="A309" s="31"/>
      <c r="B309" s="32"/>
      <c r="C309" s="33"/>
      <c r="D309" s="34"/>
      <c r="E309" s="34"/>
      <c r="F309" s="35"/>
      <c r="G309" s="35"/>
      <c r="H309" s="32"/>
      <c r="I309" s="32"/>
      <c r="J309" s="35"/>
      <c r="K309" s="32"/>
      <c r="L309" s="36"/>
      <c r="M309" s="36"/>
      <c r="N309" s="32"/>
      <c r="O309" s="36"/>
      <c r="P309" s="37"/>
      <c r="Q309" s="38"/>
    </row>
    <row r="310">
      <c r="A310" s="31"/>
      <c r="B310" s="32"/>
      <c r="C310" s="33"/>
      <c r="D310" s="34"/>
      <c r="E310" s="34"/>
      <c r="F310" s="35"/>
      <c r="G310" s="35"/>
      <c r="H310" s="32"/>
      <c r="I310" s="32"/>
      <c r="J310" s="35"/>
      <c r="K310" s="32"/>
      <c r="L310" s="36"/>
      <c r="M310" s="36"/>
      <c r="N310" s="32"/>
      <c r="O310" s="36"/>
      <c r="P310" s="37"/>
      <c r="Q310" s="38"/>
    </row>
    <row r="311">
      <c r="A311" s="31"/>
      <c r="B311" s="32"/>
      <c r="C311" s="33"/>
      <c r="D311" s="34"/>
      <c r="E311" s="34"/>
      <c r="F311" s="35"/>
      <c r="G311" s="35"/>
      <c r="H311" s="32"/>
      <c r="I311" s="32"/>
      <c r="J311" s="35"/>
      <c r="K311" s="32"/>
      <c r="L311" s="36"/>
      <c r="M311" s="36"/>
      <c r="N311" s="32"/>
      <c r="O311" s="36"/>
      <c r="P311" s="37"/>
      <c r="Q311" s="38"/>
    </row>
    <row r="312">
      <c r="A312" s="31"/>
      <c r="B312" s="32"/>
      <c r="C312" s="33"/>
      <c r="D312" s="34"/>
      <c r="E312" s="34"/>
      <c r="F312" s="35"/>
      <c r="G312" s="35"/>
      <c r="H312" s="32"/>
      <c r="I312" s="32"/>
      <c r="J312" s="35"/>
      <c r="K312" s="32"/>
      <c r="L312" s="36"/>
      <c r="M312" s="36"/>
      <c r="N312" s="32"/>
      <c r="O312" s="36"/>
      <c r="P312" s="37"/>
      <c r="Q312" s="38"/>
    </row>
    <row r="313">
      <c r="A313" s="31"/>
      <c r="B313" s="32"/>
      <c r="C313" s="33"/>
      <c r="D313" s="34"/>
      <c r="E313" s="34"/>
      <c r="F313" s="35"/>
      <c r="G313" s="35"/>
      <c r="H313" s="32"/>
      <c r="I313" s="32"/>
      <c r="J313" s="35"/>
      <c r="K313" s="32"/>
      <c r="L313" s="36"/>
      <c r="M313" s="36"/>
      <c r="N313" s="32"/>
      <c r="O313" s="36"/>
      <c r="P313" s="37"/>
      <c r="Q313" s="38"/>
    </row>
    <row r="314">
      <c r="A314" s="31"/>
      <c r="B314" s="32"/>
      <c r="C314" s="33"/>
      <c r="D314" s="34"/>
      <c r="E314" s="34"/>
      <c r="F314" s="35"/>
      <c r="G314" s="35"/>
      <c r="H314" s="32"/>
      <c r="I314" s="32"/>
      <c r="J314" s="35"/>
      <c r="K314" s="32"/>
      <c r="L314" s="36"/>
      <c r="M314" s="36"/>
      <c r="N314" s="32"/>
      <c r="O314" s="36"/>
      <c r="P314" s="37"/>
      <c r="Q314" s="38"/>
    </row>
    <row r="315">
      <c r="A315" s="31"/>
      <c r="B315" s="32"/>
      <c r="C315" s="33"/>
      <c r="D315" s="34"/>
      <c r="E315" s="34"/>
      <c r="F315" s="35"/>
      <c r="G315" s="35"/>
      <c r="H315" s="32"/>
      <c r="I315" s="32"/>
      <c r="J315" s="35"/>
      <c r="K315" s="32"/>
      <c r="L315" s="36"/>
      <c r="M315" s="36"/>
      <c r="N315" s="32"/>
      <c r="O315" s="36"/>
      <c r="P315" s="37"/>
      <c r="Q315" s="38"/>
    </row>
    <row r="316">
      <c r="A316" s="31"/>
      <c r="B316" s="32"/>
      <c r="C316" s="33"/>
      <c r="D316" s="34"/>
      <c r="E316" s="34"/>
      <c r="F316" s="35"/>
      <c r="G316" s="35"/>
      <c r="H316" s="32"/>
      <c r="I316" s="32"/>
      <c r="J316" s="35"/>
      <c r="K316" s="32"/>
      <c r="L316" s="36"/>
      <c r="M316" s="36"/>
      <c r="N316" s="32"/>
      <c r="O316" s="36"/>
      <c r="P316" s="37"/>
      <c r="Q316" s="38"/>
    </row>
    <row r="317">
      <c r="A317" s="31"/>
      <c r="B317" s="32"/>
      <c r="C317" s="33"/>
      <c r="D317" s="34"/>
      <c r="E317" s="34"/>
      <c r="F317" s="35"/>
      <c r="G317" s="35"/>
      <c r="H317" s="32"/>
      <c r="I317" s="32"/>
      <c r="J317" s="35"/>
      <c r="K317" s="32"/>
      <c r="L317" s="36"/>
      <c r="M317" s="36"/>
      <c r="N317" s="32"/>
      <c r="O317" s="36"/>
      <c r="P317" s="37"/>
      <c r="Q317" s="38"/>
    </row>
    <row r="318">
      <c r="A318" s="31"/>
      <c r="B318" s="32"/>
      <c r="C318" s="33"/>
      <c r="D318" s="34"/>
      <c r="E318" s="34"/>
      <c r="F318" s="35"/>
      <c r="G318" s="35"/>
      <c r="H318" s="32"/>
      <c r="I318" s="32"/>
      <c r="J318" s="35"/>
      <c r="K318" s="32"/>
      <c r="L318" s="36"/>
      <c r="M318" s="36"/>
      <c r="N318" s="32"/>
      <c r="O318" s="36"/>
      <c r="P318" s="37"/>
      <c r="Q318" s="38"/>
    </row>
    <row r="319">
      <c r="A319" s="31"/>
      <c r="B319" s="32"/>
      <c r="C319" s="33"/>
      <c r="D319" s="34"/>
      <c r="E319" s="34"/>
      <c r="F319" s="35"/>
      <c r="G319" s="35"/>
      <c r="H319" s="32"/>
      <c r="I319" s="32"/>
      <c r="J319" s="35"/>
      <c r="K319" s="32"/>
      <c r="L319" s="36"/>
      <c r="M319" s="36"/>
      <c r="N319" s="32"/>
      <c r="O319" s="36"/>
      <c r="P319" s="37"/>
      <c r="Q319" s="38"/>
    </row>
    <row r="320">
      <c r="A320" s="31"/>
      <c r="B320" s="32"/>
      <c r="C320" s="33"/>
      <c r="D320" s="34"/>
      <c r="E320" s="34"/>
      <c r="F320" s="35"/>
      <c r="G320" s="35"/>
      <c r="H320" s="32"/>
      <c r="I320" s="32"/>
      <c r="J320" s="35"/>
      <c r="K320" s="32"/>
      <c r="L320" s="36"/>
      <c r="M320" s="36"/>
      <c r="N320" s="32"/>
      <c r="O320" s="36"/>
      <c r="P320" s="37"/>
      <c r="Q320" s="38"/>
    </row>
    <row r="321">
      <c r="A321" s="31"/>
      <c r="B321" s="32"/>
      <c r="C321" s="33"/>
      <c r="D321" s="34"/>
      <c r="E321" s="34"/>
      <c r="F321" s="35"/>
      <c r="G321" s="35"/>
      <c r="H321" s="32"/>
      <c r="I321" s="32"/>
      <c r="J321" s="35"/>
      <c r="K321" s="32"/>
      <c r="L321" s="36"/>
      <c r="M321" s="36"/>
      <c r="N321" s="32"/>
      <c r="O321" s="36"/>
      <c r="P321" s="37"/>
      <c r="Q321" s="38"/>
    </row>
    <row r="322">
      <c r="A322" s="31"/>
      <c r="B322" s="32"/>
      <c r="C322" s="33"/>
      <c r="D322" s="34"/>
      <c r="E322" s="34"/>
      <c r="F322" s="35"/>
      <c r="G322" s="35"/>
      <c r="H322" s="32"/>
      <c r="I322" s="32"/>
      <c r="J322" s="35"/>
      <c r="K322" s="32"/>
      <c r="L322" s="36"/>
      <c r="M322" s="36"/>
      <c r="N322" s="32"/>
      <c r="O322" s="36"/>
      <c r="P322" s="37"/>
      <c r="Q322" s="38"/>
    </row>
    <row r="323">
      <c r="A323" s="31"/>
      <c r="B323" s="32"/>
      <c r="C323" s="33"/>
      <c r="D323" s="34"/>
      <c r="E323" s="34"/>
      <c r="F323" s="35"/>
      <c r="G323" s="35"/>
      <c r="H323" s="32"/>
      <c r="I323" s="32"/>
      <c r="J323" s="35"/>
      <c r="K323" s="32"/>
      <c r="L323" s="36"/>
      <c r="M323" s="36"/>
      <c r="N323" s="32"/>
      <c r="O323" s="36"/>
      <c r="P323" s="37"/>
      <c r="Q323" s="38"/>
    </row>
    <row r="324">
      <c r="A324" s="31"/>
      <c r="B324" s="32"/>
      <c r="C324" s="33"/>
      <c r="D324" s="34"/>
      <c r="E324" s="34"/>
      <c r="F324" s="35"/>
      <c r="G324" s="35"/>
      <c r="H324" s="32"/>
      <c r="I324" s="32"/>
      <c r="J324" s="35"/>
      <c r="K324" s="32"/>
      <c r="L324" s="36"/>
      <c r="M324" s="36"/>
      <c r="N324" s="32"/>
      <c r="O324" s="36"/>
      <c r="P324" s="37"/>
      <c r="Q324" s="38"/>
    </row>
    <row r="325">
      <c r="A325" s="31"/>
      <c r="B325" s="32"/>
      <c r="C325" s="33"/>
      <c r="D325" s="34"/>
      <c r="E325" s="34"/>
      <c r="F325" s="35"/>
      <c r="G325" s="35"/>
      <c r="H325" s="32"/>
      <c r="I325" s="32"/>
      <c r="J325" s="35"/>
      <c r="K325" s="32"/>
      <c r="L325" s="36"/>
      <c r="M325" s="36"/>
      <c r="N325" s="32"/>
      <c r="O325" s="36"/>
      <c r="P325" s="37"/>
      <c r="Q325" s="38"/>
    </row>
    <row r="326">
      <c r="A326" s="31"/>
      <c r="B326" s="32"/>
      <c r="C326" s="33"/>
      <c r="D326" s="34"/>
      <c r="E326" s="34"/>
      <c r="F326" s="35"/>
      <c r="G326" s="35"/>
      <c r="H326" s="32"/>
      <c r="I326" s="32"/>
      <c r="J326" s="35"/>
      <c r="K326" s="32"/>
      <c r="L326" s="36"/>
      <c r="M326" s="36"/>
      <c r="N326" s="32"/>
      <c r="O326" s="36"/>
      <c r="P326" s="37"/>
      <c r="Q326" s="38"/>
    </row>
    <row r="327">
      <c r="A327" s="31"/>
      <c r="B327" s="32"/>
      <c r="C327" s="33"/>
      <c r="D327" s="34"/>
      <c r="E327" s="34"/>
      <c r="F327" s="35"/>
      <c r="G327" s="35"/>
      <c r="H327" s="32"/>
      <c r="I327" s="32"/>
      <c r="J327" s="35"/>
      <c r="K327" s="32"/>
      <c r="L327" s="36"/>
      <c r="M327" s="36"/>
      <c r="N327" s="32"/>
      <c r="O327" s="36"/>
      <c r="P327" s="37"/>
      <c r="Q327" s="38"/>
    </row>
    <row r="328">
      <c r="A328" s="31"/>
      <c r="B328" s="32"/>
      <c r="C328" s="33"/>
      <c r="D328" s="34"/>
      <c r="E328" s="34"/>
      <c r="F328" s="35"/>
      <c r="G328" s="35"/>
      <c r="H328" s="32"/>
      <c r="I328" s="32"/>
      <c r="J328" s="35"/>
      <c r="K328" s="32"/>
      <c r="L328" s="36"/>
      <c r="M328" s="36"/>
      <c r="N328" s="32"/>
      <c r="O328" s="36"/>
      <c r="P328" s="37"/>
      <c r="Q328" s="38"/>
    </row>
    <row r="329">
      <c r="A329" s="31"/>
      <c r="B329" s="32"/>
      <c r="C329" s="33"/>
      <c r="D329" s="34"/>
      <c r="E329" s="34"/>
      <c r="F329" s="35"/>
      <c r="G329" s="35"/>
      <c r="H329" s="32"/>
      <c r="I329" s="32"/>
      <c r="J329" s="35"/>
      <c r="K329" s="32"/>
      <c r="L329" s="36"/>
      <c r="M329" s="36"/>
      <c r="N329" s="32"/>
      <c r="O329" s="36"/>
      <c r="P329" s="37"/>
      <c r="Q329" s="38"/>
    </row>
    <row r="330">
      <c r="A330" s="31"/>
      <c r="B330" s="32"/>
      <c r="C330" s="33"/>
      <c r="D330" s="34"/>
      <c r="E330" s="34"/>
      <c r="F330" s="35"/>
      <c r="G330" s="35"/>
      <c r="H330" s="32"/>
      <c r="I330" s="32"/>
      <c r="J330" s="35"/>
      <c r="K330" s="32"/>
      <c r="L330" s="36"/>
      <c r="M330" s="36"/>
      <c r="N330" s="32"/>
      <c r="O330" s="36"/>
      <c r="P330" s="37"/>
      <c r="Q330" s="38"/>
    </row>
    <row r="331">
      <c r="A331" s="31"/>
      <c r="B331" s="32"/>
      <c r="C331" s="33"/>
      <c r="D331" s="34"/>
      <c r="E331" s="34"/>
      <c r="F331" s="35"/>
      <c r="G331" s="35"/>
      <c r="H331" s="32"/>
      <c r="I331" s="32"/>
      <c r="J331" s="35"/>
      <c r="K331" s="32"/>
      <c r="L331" s="36"/>
      <c r="M331" s="36"/>
      <c r="N331" s="32"/>
      <c r="O331" s="36"/>
      <c r="P331" s="37"/>
      <c r="Q331" s="38"/>
    </row>
    <row r="332">
      <c r="A332" s="31"/>
      <c r="B332" s="32"/>
      <c r="C332" s="33"/>
      <c r="D332" s="34"/>
      <c r="E332" s="34"/>
      <c r="F332" s="35"/>
      <c r="G332" s="35"/>
      <c r="H332" s="32"/>
      <c r="I332" s="32"/>
      <c r="J332" s="35"/>
      <c r="K332" s="32"/>
      <c r="L332" s="36"/>
      <c r="M332" s="36"/>
      <c r="N332" s="32"/>
      <c r="O332" s="36"/>
      <c r="P332" s="37"/>
      <c r="Q332" s="38"/>
    </row>
    <row r="333">
      <c r="A333" s="31"/>
      <c r="B333" s="32"/>
      <c r="C333" s="33"/>
      <c r="D333" s="34"/>
      <c r="E333" s="34"/>
      <c r="F333" s="35"/>
      <c r="G333" s="35"/>
      <c r="H333" s="32"/>
      <c r="I333" s="32"/>
      <c r="J333" s="35"/>
      <c r="K333" s="32"/>
      <c r="L333" s="36"/>
      <c r="M333" s="36"/>
      <c r="N333" s="32"/>
      <c r="O333" s="36"/>
      <c r="P333" s="37"/>
      <c r="Q333" s="38"/>
    </row>
    <row r="334">
      <c r="A334" s="31"/>
      <c r="B334" s="32"/>
      <c r="C334" s="33"/>
      <c r="D334" s="34"/>
      <c r="E334" s="34"/>
      <c r="F334" s="35"/>
      <c r="G334" s="35"/>
      <c r="H334" s="32"/>
      <c r="I334" s="32"/>
      <c r="J334" s="35"/>
      <c r="K334" s="32"/>
      <c r="L334" s="36"/>
      <c r="M334" s="36"/>
      <c r="N334" s="32"/>
      <c r="O334" s="36"/>
      <c r="P334" s="37"/>
      <c r="Q334" s="38"/>
    </row>
    <row r="335">
      <c r="A335" s="31"/>
      <c r="B335" s="32"/>
      <c r="C335" s="33"/>
      <c r="D335" s="34"/>
      <c r="E335" s="34"/>
      <c r="F335" s="35"/>
      <c r="G335" s="35"/>
      <c r="H335" s="32"/>
      <c r="I335" s="32"/>
      <c r="J335" s="35"/>
      <c r="K335" s="32"/>
      <c r="L335" s="36"/>
      <c r="M335" s="36"/>
      <c r="N335" s="32"/>
      <c r="O335" s="36"/>
      <c r="P335" s="37"/>
      <c r="Q335" s="38"/>
    </row>
    <row r="336">
      <c r="A336" s="31"/>
      <c r="B336" s="32"/>
      <c r="C336" s="33"/>
      <c r="D336" s="34"/>
      <c r="E336" s="34"/>
      <c r="F336" s="35"/>
      <c r="G336" s="35"/>
      <c r="H336" s="32"/>
      <c r="I336" s="32"/>
      <c r="J336" s="35"/>
      <c r="K336" s="32"/>
      <c r="L336" s="36"/>
      <c r="M336" s="36"/>
      <c r="N336" s="32"/>
      <c r="O336" s="36"/>
      <c r="P336" s="37"/>
      <c r="Q336" s="38"/>
    </row>
    <row r="337">
      <c r="A337" s="31"/>
      <c r="B337" s="32"/>
      <c r="C337" s="33"/>
      <c r="D337" s="34"/>
      <c r="E337" s="34"/>
      <c r="F337" s="35"/>
      <c r="G337" s="35"/>
      <c r="H337" s="32"/>
      <c r="I337" s="32"/>
      <c r="J337" s="35"/>
      <c r="K337" s="32"/>
      <c r="L337" s="36"/>
      <c r="M337" s="36"/>
      <c r="N337" s="32"/>
      <c r="O337" s="36"/>
      <c r="P337" s="37"/>
      <c r="Q337" s="38"/>
    </row>
    <row r="338">
      <c r="A338" s="31"/>
      <c r="B338" s="32"/>
      <c r="C338" s="33"/>
      <c r="D338" s="34"/>
      <c r="E338" s="34"/>
      <c r="F338" s="35"/>
      <c r="G338" s="35"/>
      <c r="H338" s="32"/>
      <c r="I338" s="32"/>
      <c r="J338" s="35"/>
      <c r="K338" s="32"/>
      <c r="L338" s="36"/>
      <c r="M338" s="36"/>
      <c r="N338" s="32"/>
      <c r="O338" s="36"/>
      <c r="P338" s="37"/>
      <c r="Q338" s="38"/>
    </row>
    <row r="339">
      <c r="A339" s="31"/>
      <c r="B339" s="32"/>
      <c r="C339" s="33"/>
      <c r="D339" s="34"/>
      <c r="E339" s="34"/>
      <c r="F339" s="35"/>
      <c r="G339" s="35"/>
      <c r="H339" s="32"/>
      <c r="I339" s="32"/>
      <c r="J339" s="35"/>
      <c r="K339" s="32"/>
      <c r="L339" s="36"/>
      <c r="M339" s="36"/>
      <c r="N339" s="32"/>
      <c r="O339" s="36"/>
      <c r="P339" s="37"/>
      <c r="Q339" s="38"/>
    </row>
    <row r="340">
      <c r="A340" s="31"/>
      <c r="B340" s="32"/>
      <c r="C340" s="33"/>
      <c r="D340" s="34"/>
      <c r="E340" s="34"/>
      <c r="F340" s="35"/>
      <c r="G340" s="35"/>
      <c r="H340" s="32"/>
      <c r="I340" s="32"/>
      <c r="J340" s="35"/>
      <c r="K340" s="32"/>
      <c r="L340" s="36"/>
      <c r="M340" s="36"/>
      <c r="N340" s="32"/>
      <c r="O340" s="36"/>
      <c r="P340" s="37"/>
      <c r="Q340" s="38"/>
    </row>
    <row r="341">
      <c r="A341" s="31"/>
      <c r="B341" s="32"/>
      <c r="C341" s="33"/>
      <c r="D341" s="34"/>
      <c r="E341" s="34"/>
      <c r="F341" s="35"/>
      <c r="G341" s="35"/>
      <c r="H341" s="32"/>
      <c r="I341" s="32"/>
      <c r="J341" s="35"/>
      <c r="K341" s="32"/>
      <c r="L341" s="36"/>
      <c r="M341" s="36"/>
      <c r="N341" s="32"/>
      <c r="O341" s="36"/>
      <c r="P341" s="37"/>
      <c r="Q341" s="38"/>
    </row>
    <row r="342">
      <c r="A342" s="31"/>
      <c r="B342" s="32"/>
      <c r="C342" s="33"/>
      <c r="D342" s="34"/>
      <c r="E342" s="34"/>
      <c r="F342" s="35"/>
      <c r="G342" s="35"/>
      <c r="H342" s="32"/>
      <c r="I342" s="32"/>
      <c r="J342" s="35"/>
      <c r="K342" s="32"/>
      <c r="L342" s="36"/>
      <c r="M342" s="36"/>
      <c r="N342" s="32"/>
      <c r="O342" s="36"/>
      <c r="P342" s="37"/>
      <c r="Q342" s="38"/>
    </row>
    <row r="343">
      <c r="A343" s="31"/>
      <c r="B343" s="32"/>
      <c r="C343" s="33"/>
      <c r="D343" s="34"/>
      <c r="E343" s="34"/>
      <c r="F343" s="35"/>
      <c r="G343" s="35"/>
      <c r="H343" s="32"/>
      <c r="I343" s="32"/>
      <c r="J343" s="35"/>
      <c r="K343" s="32"/>
      <c r="L343" s="36"/>
      <c r="M343" s="36"/>
      <c r="N343" s="32"/>
      <c r="O343" s="36"/>
      <c r="P343" s="37"/>
      <c r="Q343" s="38"/>
    </row>
    <row r="344">
      <c r="A344" s="31"/>
      <c r="B344" s="32"/>
      <c r="C344" s="33"/>
      <c r="D344" s="34"/>
      <c r="E344" s="34"/>
      <c r="F344" s="35"/>
      <c r="G344" s="35"/>
      <c r="H344" s="32"/>
      <c r="I344" s="32"/>
      <c r="J344" s="35"/>
      <c r="K344" s="32"/>
      <c r="L344" s="36"/>
      <c r="M344" s="36"/>
      <c r="N344" s="32"/>
      <c r="O344" s="36"/>
      <c r="P344" s="37"/>
      <c r="Q344" s="38"/>
    </row>
    <row r="345">
      <c r="A345" s="31"/>
      <c r="B345" s="32"/>
      <c r="C345" s="33"/>
      <c r="D345" s="34"/>
      <c r="E345" s="34"/>
      <c r="F345" s="35"/>
      <c r="G345" s="35"/>
      <c r="H345" s="32"/>
      <c r="I345" s="32"/>
      <c r="J345" s="35"/>
      <c r="K345" s="32"/>
      <c r="L345" s="36"/>
      <c r="M345" s="36"/>
      <c r="N345" s="32"/>
      <c r="O345" s="36"/>
      <c r="P345" s="37"/>
      <c r="Q345" s="38"/>
    </row>
    <row r="346">
      <c r="A346" s="31"/>
      <c r="B346" s="32"/>
      <c r="C346" s="33"/>
      <c r="D346" s="34"/>
      <c r="E346" s="34"/>
      <c r="F346" s="35"/>
      <c r="G346" s="35"/>
      <c r="H346" s="32"/>
      <c r="I346" s="32"/>
      <c r="J346" s="35"/>
      <c r="K346" s="32"/>
      <c r="L346" s="36"/>
      <c r="M346" s="36"/>
      <c r="N346" s="32"/>
      <c r="O346" s="36"/>
      <c r="P346" s="37"/>
      <c r="Q346" s="38"/>
    </row>
    <row r="347">
      <c r="A347" s="31"/>
      <c r="B347" s="32"/>
      <c r="C347" s="33"/>
      <c r="D347" s="34"/>
      <c r="E347" s="34"/>
      <c r="F347" s="35"/>
      <c r="G347" s="35"/>
      <c r="H347" s="32"/>
      <c r="I347" s="32"/>
      <c r="J347" s="35"/>
      <c r="K347" s="32"/>
      <c r="L347" s="36"/>
      <c r="M347" s="36"/>
      <c r="N347" s="32"/>
      <c r="O347" s="36"/>
      <c r="P347" s="37"/>
      <c r="Q347" s="38"/>
    </row>
    <row r="348">
      <c r="A348" s="31"/>
      <c r="B348" s="32"/>
      <c r="C348" s="33"/>
      <c r="D348" s="34"/>
      <c r="E348" s="34"/>
      <c r="F348" s="35"/>
      <c r="G348" s="35"/>
      <c r="H348" s="32"/>
      <c r="I348" s="32"/>
      <c r="J348" s="35"/>
      <c r="K348" s="32"/>
      <c r="L348" s="36"/>
      <c r="M348" s="36"/>
      <c r="N348" s="32"/>
      <c r="O348" s="36"/>
      <c r="P348" s="37"/>
      <c r="Q348" s="38"/>
    </row>
    <row r="349">
      <c r="A349" s="31"/>
      <c r="B349" s="32"/>
      <c r="C349" s="33"/>
      <c r="D349" s="34"/>
      <c r="E349" s="34"/>
      <c r="F349" s="35"/>
      <c r="G349" s="35"/>
      <c r="H349" s="32"/>
      <c r="I349" s="32"/>
      <c r="J349" s="35"/>
      <c r="K349" s="32"/>
      <c r="L349" s="36"/>
      <c r="M349" s="36"/>
      <c r="N349" s="32"/>
      <c r="O349" s="36"/>
      <c r="P349" s="37"/>
      <c r="Q349" s="38"/>
    </row>
    <row r="350">
      <c r="A350" s="31"/>
      <c r="B350" s="32"/>
      <c r="C350" s="33"/>
      <c r="D350" s="34"/>
      <c r="E350" s="34"/>
      <c r="F350" s="35"/>
      <c r="G350" s="35"/>
      <c r="H350" s="32"/>
      <c r="I350" s="32"/>
      <c r="J350" s="35"/>
      <c r="K350" s="32"/>
      <c r="L350" s="36"/>
      <c r="M350" s="36"/>
      <c r="N350" s="32"/>
      <c r="O350" s="36"/>
      <c r="P350" s="37"/>
      <c r="Q350" s="38"/>
    </row>
    <row r="351">
      <c r="A351" s="31"/>
      <c r="B351" s="32"/>
      <c r="C351" s="33"/>
      <c r="D351" s="34"/>
      <c r="E351" s="34"/>
      <c r="F351" s="35"/>
      <c r="G351" s="35"/>
      <c r="H351" s="32"/>
      <c r="I351" s="32"/>
      <c r="J351" s="35"/>
      <c r="K351" s="32"/>
      <c r="L351" s="36"/>
      <c r="M351" s="36"/>
      <c r="N351" s="32"/>
      <c r="O351" s="36"/>
      <c r="P351" s="37"/>
      <c r="Q351" s="38"/>
    </row>
    <row r="352">
      <c r="A352" s="31"/>
      <c r="B352" s="32"/>
      <c r="C352" s="33"/>
      <c r="D352" s="34"/>
      <c r="E352" s="34"/>
      <c r="F352" s="35"/>
      <c r="G352" s="35"/>
      <c r="H352" s="32"/>
      <c r="I352" s="32"/>
      <c r="J352" s="35"/>
      <c r="K352" s="32"/>
      <c r="L352" s="36"/>
      <c r="M352" s="36"/>
      <c r="N352" s="32"/>
      <c r="O352" s="36"/>
      <c r="P352" s="37"/>
      <c r="Q352" s="38"/>
    </row>
    <row r="353">
      <c r="A353" s="31"/>
      <c r="B353" s="32"/>
      <c r="C353" s="33"/>
      <c r="D353" s="34"/>
      <c r="E353" s="34"/>
      <c r="F353" s="35"/>
      <c r="G353" s="35"/>
      <c r="H353" s="32"/>
      <c r="I353" s="32"/>
      <c r="J353" s="35"/>
      <c r="K353" s="32"/>
      <c r="L353" s="36"/>
      <c r="M353" s="36"/>
      <c r="N353" s="32"/>
      <c r="O353" s="36"/>
      <c r="P353" s="37"/>
      <c r="Q353" s="38"/>
    </row>
    <row r="354">
      <c r="A354" s="31"/>
      <c r="B354" s="32"/>
      <c r="C354" s="33"/>
      <c r="D354" s="34"/>
      <c r="E354" s="34"/>
      <c r="F354" s="35"/>
      <c r="G354" s="35"/>
      <c r="H354" s="32"/>
      <c r="I354" s="32"/>
      <c r="J354" s="35"/>
      <c r="K354" s="32"/>
      <c r="L354" s="36"/>
      <c r="M354" s="36"/>
      <c r="N354" s="32"/>
      <c r="O354" s="36"/>
      <c r="P354" s="37"/>
      <c r="Q354" s="38"/>
    </row>
    <row r="355">
      <c r="A355" s="31"/>
      <c r="B355" s="32"/>
      <c r="C355" s="33"/>
      <c r="D355" s="34"/>
      <c r="E355" s="34"/>
      <c r="F355" s="35"/>
      <c r="G355" s="35"/>
      <c r="H355" s="32"/>
      <c r="I355" s="32"/>
      <c r="J355" s="35"/>
      <c r="K355" s="32"/>
      <c r="L355" s="36"/>
      <c r="M355" s="36"/>
      <c r="N355" s="32"/>
      <c r="O355" s="36"/>
      <c r="P355" s="37"/>
      <c r="Q355" s="38"/>
    </row>
    <row r="356">
      <c r="A356" s="31"/>
      <c r="B356" s="32"/>
      <c r="C356" s="33"/>
      <c r="D356" s="34"/>
      <c r="E356" s="34"/>
      <c r="F356" s="35"/>
      <c r="G356" s="35"/>
      <c r="H356" s="32"/>
      <c r="I356" s="32"/>
      <c r="J356" s="35"/>
      <c r="K356" s="32"/>
      <c r="L356" s="36"/>
      <c r="M356" s="36"/>
      <c r="N356" s="32"/>
      <c r="O356" s="36"/>
      <c r="P356" s="37"/>
      <c r="Q356" s="38"/>
    </row>
    <row r="357">
      <c r="A357" s="31"/>
      <c r="B357" s="32"/>
      <c r="C357" s="33"/>
      <c r="D357" s="34"/>
      <c r="E357" s="34"/>
      <c r="F357" s="35"/>
      <c r="G357" s="35"/>
      <c r="H357" s="32"/>
      <c r="I357" s="32"/>
      <c r="J357" s="35"/>
      <c r="K357" s="32"/>
      <c r="L357" s="36"/>
      <c r="M357" s="36"/>
      <c r="N357" s="32"/>
      <c r="O357" s="36"/>
      <c r="P357" s="37"/>
      <c r="Q357" s="38"/>
    </row>
    <row r="358">
      <c r="A358" s="31"/>
      <c r="B358" s="32"/>
      <c r="C358" s="33"/>
      <c r="D358" s="34"/>
      <c r="E358" s="34"/>
      <c r="F358" s="35"/>
      <c r="G358" s="35"/>
      <c r="H358" s="32"/>
      <c r="I358" s="32"/>
      <c r="J358" s="35"/>
      <c r="K358" s="32"/>
      <c r="L358" s="36"/>
      <c r="M358" s="36"/>
      <c r="N358" s="32"/>
      <c r="O358" s="36"/>
      <c r="P358" s="37"/>
      <c r="Q358" s="38"/>
    </row>
    <row r="359">
      <c r="A359" s="31"/>
      <c r="B359" s="32"/>
      <c r="C359" s="33"/>
      <c r="D359" s="34"/>
      <c r="E359" s="34"/>
      <c r="F359" s="35"/>
      <c r="G359" s="35"/>
      <c r="H359" s="32"/>
      <c r="I359" s="32"/>
      <c r="J359" s="35"/>
      <c r="K359" s="32"/>
      <c r="L359" s="36"/>
      <c r="M359" s="36"/>
      <c r="N359" s="32"/>
      <c r="O359" s="36"/>
      <c r="P359" s="37"/>
      <c r="Q359" s="38"/>
    </row>
    <row r="360">
      <c r="A360" s="31"/>
      <c r="B360" s="32"/>
      <c r="C360" s="33"/>
      <c r="D360" s="34"/>
      <c r="E360" s="34"/>
      <c r="F360" s="35"/>
      <c r="G360" s="35"/>
      <c r="H360" s="32"/>
      <c r="I360" s="32"/>
      <c r="J360" s="35"/>
      <c r="K360" s="32"/>
      <c r="L360" s="36"/>
      <c r="M360" s="36"/>
      <c r="N360" s="32"/>
      <c r="O360" s="36"/>
      <c r="P360" s="37"/>
      <c r="Q360" s="38"/>
    </row>
    <row r="361">
      <c r="A361" s="31"/>
      <c r="B361" s="32"/>
      <c r="C361" s="33"/>
      <c r="D361" s="34"/>
      <c r="E361" s="34"/>
      <c r="F361" s="35"/>
      <c r="G361" s="35"/>
      <c r="H361" s="32"/>
      <c r="I361" s="32"/>
      <c r="J361" s="35"/>
      <c r="K361" s="32"/>
      <c r="L361" s="36"/>
      <c r="M361" s="36"/>
      <c r="N361" s="32"/>
      <c r="O361" s="36"/>
      <c r="P361" s="37"/>
      <c r="Q361" s="38"/>
    </row>
    <row r="362">
      <c r="A362" s="31"/>
      <c r="B362" s="32"/>
      <c r="C362" s="33"/>
      <c r="D362" s="34"/>
      <c r="E362" s="34"/>
      <c r="F362" s="35"/>
      <c r="G362" s="35"/>
      <c r="H362" s="32"/>
      <c r="I362" s="32"/>
      <c r="J362" s="35"/>
      <c r="K362" s="32"/>
      <c r="L362" s="36"/>
      <c r="M362" s="36"/>
      <c r="N362" s="32"/>
      <c r="O362" s="36"/>
      <c r="P362" s="37"/>
      <c r="Q362" s="38"/>
    </row>
    <row r="363">
      <c r="A363" s="31"/>
      <c r="B363" s="32"/>
      <c r="C363" s="33"/>
      <c r="D363" s="34"/>
      <c r="E363" s="34"/>
      <c r="F363" s="35"/>
      <c r="G363" s="35"/>
      <c r="H363" s="32"/>
      <c r="I363" s="32"/>
      <c r="J363" s="35"/>
      <c r="K363" s="32"/>
      <c r="L363" s="36"/>
      <c r="M363" s="36"/>
      <c r="N363" s="32"/>
      <c r="O363" s="36"/>
      <c r="P363" s="37"/>
      <c r="Q363" s="38"/>
    </row>
    <row r="364">
      <c r="A364" s="31"/>
      <c r="B364" s="32"/>
      <c r="C364" s="33"/>
      <c r="D364" s="34"/>
      <c r="E364" s="34"/>
      <c r="F364" s="35"/>
      <c r="G364" s="35"/>
      <c r="H364" s="32"/>
      <c r="I364" s="32"/>
      <c r="J364" s="35"/>
      <c r="K364" s="32"/>
      <c r="L364" s="36"/>
      <c r="M364" s="36"/>
      <c r="N364" s="32"/>
      <c r="O364" s="36"/>
      <c r="P364" s="37"/>
      <c r="Q364" s="38"/>
    </row>
    <row r="365">
      <c r="A365" s="31"/>
      <c r="B365" s="32"/>
      <c r="C365" s="33"/>
      <c r="D365" s="34"/>
      <c r="E365" s="34"/>
      <c r="F365" s="35"/>
      <c r="G365" s="35"/>
      <c r="H365" s="32"/>
      <c r="I365" s="32"/>
      <c r="J365" s="35"/>
      <c r="K365" s="32"/>
      <c r="L365" s="36"/>
      <c r="M365" s="36"/>
      <c r="N365" s="32"/>
      <c r="O365" s="36"/>
      <c r="P365" s="37"/>
      <c r="Q365" s="38"/>
    </row>
    <row r="366">
      <c r="A366" s="31"/>
      <c r="B366" s="32"/>
      <c r="C366" s="33"/>
      <c r="D366" s="34"/>
      <c r="E366" s="34"/>
      <c r="F366" s="35"/>
      <c r="G366" s="35"/>
      <c r="H366" s="32"/>
      <c r="I366" s="32"/>
      <c r="J366" s="35"/>
      <c r="K366" s="32"/>
      <c r="L366" s="36"/>
      <c r="M366" s="36"/>
      <c r="N366" s="32"/>
      <c r="O366" s="36"/>
      <c r="P366" s="37"/>
      <c r="Q366" s="38"/>
    </row>
    <row r="367">
      <c r="A367" s="31"/>
      <c r="B367" s="32"/>
      <c r="C367" s="33"/>
      <c r="D367" s="34"/>
      <c r="E367" s="34"/>
      <c r="F367" s="35"/>
      <c r="G367" s="35"/>
      <c r="H367" s="32"/>
      <c r="I367" s="32"/>
      <c r="J367" s="35"/>
      <c r="K367" s="32"/>
      <c r="L367" s="36"/>
      <c r="M367" s="36"/>
      <c r="N367" s="32"/>
      <c r="O367" s="36"/>
      <c r="P367" s="37"/>
      <c r="Q367" s="38"/>
    </row>
    <row r="368">
      <c r="A368" s="31"/>
      <c r="B368" s="32"/>
      <c r="C368" s="33"/>
      <c r="D368" s="34"/>
      <c r="E368" s="34"/>
      <c r="F368" s="35"/>
      <c r="G368" s="35"/>
      <c r="H368" s="32"/>
      <c r="I368" s="32"/>
      <c r="J368" s="35"/>
      <c r="K368" s="32"/>
      <c r="L368" s="36"/>
      <c r="M368" s="36"/>
      <c r="N368" s="32"/>
      <c r="O368" s="36"/>
      <c r="P368" s="37"/>
      <c r="Q368" s="38"/>
    </row>
    <row r="369">
      <c r="A369" s="31"/>
      <c r="B369" s="32"/>
      <c r="C369" s="33"/>
      <c r="D369" s="34"/>
      <c r="E369" s="34"/>
      <c r="F369" s="35"/>
      <c r="G369" s="35"/>
      <c r="H369" s="32"/>
      <c r="I369" s="32"/>
      <c r="J369" s="35"/>
      <c r="K369" s="32"/>
      <c r="L369" s="36"/>
      <c r="M369" s="36"/>
      <c r="N369" s="32"/>
      <c r="O369" s="36"/>
      <c r="P369" s="37"/>
      <c r="Q369" s="38"/>
    </row>
    <row r="370">
      <c r="A370" s="31"/>
      <c r="B370" s="32"/>
      <c r="C370" s="33"/>
      <c r="D370" s="34"/>
      <c r="E370" s="34"/>
      <c r="F370" s="35"/>
      <c r="G370" s="35"/>
      <c r="H370" s="32"/>
      <c r="I370" s="32"/>
      <c r="J370" s="35"/>
      <c r="K370" s="32"/>
      <c r="L370" s="36"/>
      <c r="M370" s="36"/>
      <c r="N370" s="32"/>
      <c r="O370" s="36"/>
      <c r="P370" s="37"/>
      <c r="Q370" s="38"/>
    </row>
    <row r="371">
      <c r="A371" s="31"/>
      <c r="B371" s="32"/>
      <c r="C371" s="33"/>
      <c r="D371" s="34"/>
      <c r="E371" s="34"/>
      <c r="F371" s="35"/>
      <c r="G371" s="35"/>
      <c r="H371" s="32"/>
      <c r="I371" s="32"/>
      <c r="J371" s="35"/>
      <c r="K371" s="32"/>
      <c r="L371" s="36"/>
      <c r="M371" s="36"/>
      <c r="N371" s="32"/>
      <c r="O371" s="36"/>
      <c r="P371" s="37"/>
      <c r="Q371" s="38"/>
    </row>
    <row r="372">
      <c r="A372" s="31"/>
      <c r="B372" s="32"/>
      <c r="C372" s="33"/>
      <c r="D372" s="34"/>
      <c r="E372" s="34"/>
      <c r="F372" s="35"/>
      <c r="G372" s="35"/>
      <c r="H372" s="32"/>
      <c r="I372" s="32"/>
      <c r="J372" s="35"/>
      <c r="K372" s="32"/>
      <c r="L372" s="36"/>
      <c r="M372" s="36"/>
      <c r="N372" s="32"/>
      <c r="O372" s="36"/>
      <c r="P372" s="37"/>
      <c r="Q372" s="38"/>
    </row>
    <row r="373">
      <c r="A373" s="31"/>
      <c r="B373" s="32"/>
      <c r="C373" s="33"/>
      <c r="D373" s="34"/>
      <c r="E373" s="34"/>
      <c r="F373" s="35"/>
      <c r="G373" s="35"/>
      <c r="H373" s="32"/>
      <c r="I373" s="32"/>
      <c r="J373" s="35"/>
      <c r="K373" s="32"/>
      <c r="L373" s="36"/>
      <c r="M373" s="36"/>
      <c r="N373" s="32"/>
      <c r="O373" s="36"/>
      <c r="P373" s="37"/>
      <c r="Q373" s="38"/>
    </row>
    <row r="374">
      <c r="A374" s="31"/>
      <c r="B374" s="32"/>
      <c r="C374" s="33"/>
      <c r="D374" s="34"/>
      <c r="E374" s="34"/>
      <c r="F374" s="35"/>
      <c r="G374" s="35"/>
      <c r="H374" s="32"/>
      <c r="I374" s="32"/>
      <c r="J374" s="35"/>
      <c r="K374" s="32"/>
      <c r="L374" s="36"/>
      <c r="M374" s="36"/>
      <c r="N374" s="32"/>
      <c r="O374" s="36"/>
      <c r="P374" s="37"/>
      <c r="Q374" s="38"/>
    </row>
    <row r="375">
      <c r="A375" s="31"/>
      <c r="B375" s="32"/>
      <c r="C375" s="33"/>
      <c r="D375" s="34"/>
      <c r="E375" s="34"/>
      <c r="F375" s="35"/>
      <c r="G375" s="35"/>
      <c r="H375" s="32"/>
      <c r="I375" s="32"/>
      <c r="J375" s="35"/>
      <c r="K375" s="32"/>
      <c r="L375" s="36"/>
      <c r="M375" s="36"/>
      <c r="N375" s="32"/>
      <c r="O375" s="36"/>
      <c r="P375" s="37"/>
      <c r="Q375" s="38"/>
    </row>
    <row r="376">
      <c r="A376" s="31"/>
      <c r="B376" s="32"/>
      <c r="C376" s="33"/>
      <c r="D376" s="34"/>
      <c r="E376" s="34"/>
      <c r="F376" s="35"/>
      <c r="G376" s="35"/>
      <c r="H376" s="32"/>
      <c r="I376" s="32"/>
      <c r="J376" s="35"/>
      <c r="K376" s="32"/>
      <c r="L376" s="36"/>
      <c r="M376" s="36"/>
      <c r="N376" s="32"/>
      <c r="O376" s="36"/>
      <c r="P376" s="37"/>
      <c r="Q376" s="38"/>
    </row>
    <row r="377">
      <c r="A377" s="31"/>
      <c r="B377" s="32"/>
      <c r="C377" s="33"/>
      <c r="D377" s="34"/>
      <c r="E377" s="34"/>
      <c r="F377" s="35"/>
      <c r="G377" s="35"/>
      <c r="H377" s="32"/>
      <c r="I377" s="32"/>
      <c r="J377" s="35"/>
      <c r="K377" s="32"/>
      <c r="L377" s="36"/>
      <c r="M377" s="36"/>
      <c r="N377" s="32"/>
      <c r="O377" s="36"/>
      <c r="P377" s="37"/>
      <c r="Q377" s="38"/>
    </row>
    <row r="378">
      <c r="A378" s="31"/>
      <c r="B378" s="32"/>
      <c r="C378" s="33"/>
      <c r="D378" s="34"/>
      <c r="E378" s="34"/>
      <c r="F378" s="35"/>
      <c r="G378" s="35"/>
      <c r="H378" s="32"/>
      <c r="I378" s="32"/>
      <c r="J378" s="35"/>
      <c r="K378" s="32"/>
      <c r="L378" s="36"/>
      <c r="M378" s="36"/>
      <c r="N378" s="32"/>
      <c r="O378" s="36"/>
      <c r="P378" s="37"/>
      <c r="Q378" s="38"/>
    </row>
    <row r="379">
      <c r="A379" s="31"/>
      <c r="B379" s="32"/>
      <c r="C379" s="33"/>
      <c r="D379" s="34"/>
      <c r="E379" s="34"/>
      <c r="F379" s="35"/>
      <c r="G379" s="35"/>
      <c r="H379" s="32"/>
      <c r="I379" s="32"/>
      <c r="J379" s="35"/>
      <c r="K379" s="32"/>
      <c r="L379" s="36"/>
      <c r="M379" s="36"/>
      <c r="N379" s="32"/>
      <c r="O379" s="36"/>
      <c r="P379" s="37"/>
      <c r="Q379" s="38"/>
    </row>
    <row r="380">
      <c r="A380" s="31"/>
      <c r="B380" s="32"/>
      <c r="C380" s="33"/>
      <c r="D380" s="34"/>
      <c r="E380" s="34"/>
      <c r="F380" s="35"/>
      <c r="G380" s="35"/>
      <c r="H380" s="32"/>
      <c r="I380" s="32"/>
      <c r="J380" s="35"/>
      <c r="K380" s="32"/>
      <c r="L380" s="36"/>
      <c r="M380" s="36"/>
      <c r="N380" s="32"/>
      <c r="O380" s="36"/>
      <c r="P380" s="37"/>
      <c r="Q380" s="38"/>
    </row>
    <row r="381">
      <c r="A381" s="31"/>
      <c r="B381" s="32"/>
      <c r="C381" s="33"/>
      <c r="D381" s="34"/>
      <c r="E381" s="34"/>
      <c r="F381" s="35"/>
      <c r="G381" s="35"/>
      <c r="H381" s="32"/>
      <c r="I381" s="32"/>
      <c r="J381" s="35"/>
      <c r="K381" s="32"/>
      <c r="L381" s="36"/>
      <c r="M381" s="36"/>
      <c r="N381" s="32"/>
      <c r="O381" s="36"/>
      <c r="P381" s="37"/>
      <c r="Q381" s="38"/>
    </row>
    <row r="382">
      <c r="A382" s="31"/>
      <c r="B382" s="32"/>
      <c r="C382" s="33"/>
      <c r="D382" s="34"/>
      <c r="E382" s="34"/>
      <c r="F382" s="35"/>
      <c r="G382" s="35"/>
      <c r="H382" s="32"/>
      <c r="I382" s="32"/>
      <c r="J382" s="35"/>
      <c r="K382" s="32"/>
      <c r="L382" s="36"/>
      <c r="M382" s="36"/>
      <c r="N382" s="32"/>
      <c r="O382" s="36"/>
      <c r="P382" s="37"/>
      <c r="Q382" s="38"/>
    </row>
    <row r="383">
      <c r="A383" s="31"/>
      <c r="B383" s="32"/>
      <c r="C383" s="33"/>
      <c r="D383" s="34"/>
      <c r="E383" s="34"/>
      <c r="F383" s="35"/>
      <c r="G383" s="35"/>
      <c r="H383" s="32"/>
      <c r="I383" s="32"/>
      <c r="J383" s="35"/>
      <c r="K383" s="32"/>
      <c r="L383" s="36"/>
      <c r="M383" s="36"/>
      <c r="N383" s="32"/>
      <c r="O383" s="36"/>
      <c r="P383" s="37"/>
      <c r="Q383" s="38"/>
    </row>
    <row r="384">
      <c r="A384" s="31"/>
      <c r="B384" s="32"/>
      <c r="C384" s="33"/>
      <c r="D384" s="34"/>
      <c r="E384" s="34"/>
      <c r="F384" s="35"/>
      <c r="G384" s="35"/>
      <c r="H384" s="32"/>
      <c r="I384" s="32"/>
      <c r="J384" s="35"/>
      <c r="K384" s="32"/>
      <c r="L384" s="36"/>
      <c r="M384" s="36"/>
      <c r="N384" s="32"/>
      <c r="O384" s="36"/>
      <c r="P384" s="37"/>
      <c r="Q384" s="38"/>
    </row>
    <row r="385">
      <c r="A385" s="31"/>
      <c r="B385" s="32"/>
      <c r="C385" s="33"/>
      <c r="D385" s="34"/>
      <c r="E385" s="34"/>
      <c r="F385" s="35"/>
      <c r="G385" s="35"/>
      <c r="H385" s="32"/>
      <c r="I385" s="32"/>
      <c r="J385" s="35"/>
      <c r="K385" s="32"/>
      <c r="L385" s="36"/>
      <c r="M385" s="36"/>
      <c r="N385" s="32"/>
      <c r="O385" s="36"/>
      <c r="P385" s="37"/>
      <c r="Q385" s="38"/>
    </row>
    <row r="386">
      <c r="A386" s="31"/>
      <c r="B386" s="32"/>
      <c r="C386" s="33"/>
      <c r="D386" s="34"/>
      <c r="E386" s="34"/>
      <c r="F386" s="35"/>
      <c r="G386" s="35"/>
      <c r="H386" s="32"/>
      <c r="I386" s="32"/>
      <c r="J386" s="35"/>
      <c r="K386" s="32"/>
      <c r="L386" s="36"/>
      <c r="M386" s="36"/>
      <c r="N386" s="32"/>
      <c r="O386" s="36"/>
      <c r="P386" s="37"/>
      <c r="Q386" s="38"/>
    </row>
    <row r="387">
      <c r="A387" s="31"/>
      <c r="B387" s="32"/>
      <c r="C387" s="33"/>
      <c r="D387" s="34"/>
      <c r="E387" s="34"/>
      <c r="F387" s="35"/>
      <c r="G387" s="35"/>
      <c r="H387" s="32"/>
      <c r="I387" s="32"/>
      <c r="J387" s="35"/>
      <c r="K387" s="32"/>
      <c r="L387" s="36"/>
      <c r="M387" s="36"/>
      <c r="N387" s="32"/>
      <c r="O387" s="36"/>
      <c r="P387" s="37"/>
      <c r="Q387" s="38"/>
    </row>
    <row r="388">
      <c r="A388" s="31"/>
      <c r="B388" s="32"/>
      <c r="C388" s="33"/>
      <c r="D388" s="34"/>
      <c r="E388" s="34"/>
      <c r="F388" s="35"/>
      <c r="G388" s="35"/>
      <c r="H388" s="32"/>
      <c r="I388" s="32"/>
      <c r="J388" s="35"/>
      <c r="K388" s="32"/>
      <c r="L388" s="36"/>
      <c r="M388" s="36"/>
      <c r="N388" s="32"/>
      <c r="O388" s="36"/>
      <c r="P388" s="37"/>
      <c r="Q388" s="38"/>
    </row>
    <row r="389">
      <c r="A389" s="31"/>
      <c r="B389" s="32"/>
      <c r="C389" s="33"/>
      <c r="D389" s="34"/>
      <c r="E389" s="34"/>
      <c r="F389" s="35"/>
      <c r="G389" s="35"/>
      <c r="H389" s="32"/>
      <c r="I389" s="32"/>
      <c r="J389" s="35"/>
      <c r="K389" s="32"/>
      <c r="L389" s="36"/>
      <c r="M389" s="36"/>
      <c r="N389" s="32"/>
      <c r="O389" s="36"/>
      <c r="P389" s="37"/>
      <c r="Q389" s="38"/>
    </row>
    <row r="390">
      <c r="A390" s="31"/>
      <c r="B390" s="32"/>
      <c r="C390" s="33"/>
      <c r="D390" s="34"/>
      <c r="E390" s="34"/>
      <c r="F390" s="35"/>
      <c r="G390" s="35"/>
      <c r="H390" s="32"/>
      <c r="I390" s="32"/>
      <c r="J390" s="35"/>
      <c r="K390" s="32"/>
      <c r="L390" s="36"/>
      <c r="M390" s="36"/>
      <c r="N390" s="32"/>
      <c r="O390" s="36"/>
      <c r="P390" s="37"/>
      <c r="Q390" s="38"/>
    </row>
    <row r="391">
      <c r="A391" s="31"/>
      <c r="B391" s="32"/>
      <c r="C391" s="33"/>
      <c r="D391" s="34"/>
      <c r="E391" s="34"/>
      <c r="F391" s="35"/>
      <c r="G391" s="35"/>
      <c r="H391" s="32"/>
      <c r="I391" s="32"/>
      <c r="J391" s="35"/>
      <c r="K391" s="32"/>
      <c r="L391" s="36"/>
      <c r="M391" s="36"/>
      <c r="N391" s="32"/>
      <c r="O391" s="36"/>
      <c r="P391" s="37"/>
      <c r="Q391" s="38"/>
    </row>
    <row r="392">
      <c r="A392" s="31"/>
      <c r="B392" s="32"/>
      <c r="C392" s="33"/>
      <c r="D392" s="34"/>
      <c r="E392" s="34"/>
      <c r="F392" s="35"/>
      <c r="G392" s="35"/>
      <c r="H392" s="32"/>
      <c r="I392" s="32"/>
      <c r="J392" s="35"/>
      <c r="K392" s="32"/>
      <c r="L392" s="36"/>
      <c r="M392" s="36"/>
      <c r="N392" s="32"/>
      <c r="O392" s="36"/>
      <c r="P392" s="37"/>
      <c r="Q392" s="38"/>
    </row>
    <row r="393">
      <c r="A393" s="31"/>
      <c r="B393" s="32"/>
      <c r="C393" s="33"/>
      <c r="D393" s="34"/>
      <c r="E393" s="34"/>
      <c r="F393" s="35"/>
      <c r="G393" s="35"/>
      <c r="H393" s="32"/>
      <c r="I393" s="32"/>
      <c r="J393" s="35"/>
      <c r="K393" s="32"/>
      <c r="L393" s="36"/>
      <c r="M393" s="36"/>
      <c r="N393" s="32"/>
      <c r="O393" s="36"/>
      <c r="P393" s="37"/>
      <c r="Q393" s="38"/>
    </row>
    <row r="394">
      <c r="A394" s="31"/>
      <c r="B394" s="32"/>
      <c r="C394" s="33"/>
      <c r="D394" s="34"/>
      <c r="E394" s="34"/>
      <c r="F394" s="35"/>
      <c r="G394" s="35"/>
      <c r="H394" s="32"/>
      <c r="I394" s="32"/>
      <c r="J394" s="35"/>
      <c r="K394" s="32"/>
      <c r="L394" s="36"/>
      <c r="M394" s="36"/>
      <c r="N394" s="32"/>
      <c r="O394" s="36"/>
      <c r="P394" s="37"/>
      <c r="Q394" s="38"/>
    </row>
    <row r="395">
      <c r="A395" s="31"/>
      <c r="B395" s="32"/>
      <c r="C395" s="33"/>
      <c r="D395" s="34"/>
      <c r="E395" s="34"/>
      <c r="F395" s="35"/>
      <c r="G395" s="35"/>
      <c r="H395" s="32"/>
      <c r="I395" s="32"/>
      <c r="J395" s="35"/>
      <c r="K395" s="32"/>
      <c r="L395" s="36"/>
      <c r="M395" s="36"/>
      <c r="N395" s="32"/>
      <c r="O395" s="36"/>
      <c r="P395" s="37"/>
      <c r="Q395" s="38"/>
    </row>
    <row r="396">
      <c r="A396" s="31"/>
      <c r="B396" s="32"/>
      <c r="C396" s="33"/>
      <c r="D396" s="34"/>
      <c r="E396" s="34"/>
      <c r="F396" s="35"/>
      <c r="G396" s="35"/>
      <c r="H396" s="32"/>
      <c r="I396" s="32"/>
      <c r="J396" s="35"/>
      <c r="K396" s="32"/>
      <c r="L396" s="36"/>
      <c r="M396" s="36"/>
      <c r="N396" s="32"/>
      <c r="O396" s="36"/>
      <c r="P396" s="37"/>
      <c r="Q396" s="38"/>
    </row>
    <row r="397">
      <c r="A397" s="31"/>
      <c r="B397" s="32"/>
      <c r="C397" s="33"/>
      <c r="D397" s="34"/>
      <c r="E397" s="34"/>
      <c r="F397" s="35"/>
      <c r="G397" s="35"/>
      <c r="H397" s="32"/>
      <c r="I397" s="32"/>
      <c r="J397" s="35"/>
      <c r="K397" s="32"/>
      <c r="L397" s="36"/>
      <c r="M397" s="36"/>
      <c r="N397" s="32"/>
      <c r="O397" s="36"/>
      <c r="P397" s="37"/>
      <c r="Q397" s="38"/>
    </row>
    <row r="398">
      <c r="A398" s="31"/>
      <c r="B398" s="32"/>
      <c r="C398" s="33"/>
      <c r="D398" s="34"/>
      <c r="E398" s="34"/>
      <c r="F398" s="35"/>
      <c r="G398" s="35"/>
      <c r="H398" s="32"/>
      <c r="I398" s="32"/>
      <c r="J398" s="35"/>
      <c r="K398" s="32"/>
      <c r="L398" s="36"/>
      <c r="M398" s="36"/>
      <c r="N398" s="32"/>
      <c r="O398" s="36"/>
      <c r="P398" s="37"/>
      <c r="Q398" s="38"/>
    </row>
    <row r="399">
      <c r="A399" s="31"/>
      <c r="B399" s="32"/>
      <c r="C399" s="33"/>
      <c r="D399" s="34"/>
      <c r="E399" s="34"/>
      <c r="F399" s="35"/>
      <c r="G399" s="35"/>
      <c r="H399" s="32"/>
      <c r="I399" s="32"/>
      <c r="J399" s="35"/>
      <c r="K399" s="32"/>
      <c r="L399" s="36"/>
      <c r="M399" s="36"/>
      <c r="N399" s="32"/>
      <c r="O399" s="36"/>
      <c r="P399" s="37"/>
      <c r="Q399" s="38"/>
    </row>
    <row r="400">
      <c r="A400" s="31"/>
      <c r="B400" s="32"/>
      <c r="C400" s="33"/>
      <c r="D400" s="34"/>
      <c r="E400" s="34"/>
      <c r="F400" s="35"/>
      <c r="G400" s="35"/>
      <c r="H400" s="32"/>
      <c r="I400" s="32"/>
      <c r="J400" s="35"/>
      <c r="K400" s="32"/>
      <c r="L400" s="36"/>
      <c r="M400" s="36"/>
      <c r="N400" s="32"/>
      <c r="O400" s="36"/>
      <c r="P400" s="37"/>
      <c r="Q400" s="38"/>
    </row>
    <row r="401">
      <c r="A401" s="31"/>
      <c r="B401" s="32"/>
      <c r="C401" s="33"/>
      <c r="D401" s="34"/>
      <c r="E401" s="34"/>
      <c r="F401" s="35"/>
      <c r="G401" s="35"/>
      <c r="H401" s="32"/>
      <c r="I401" s="32"/>
      <c r="J401" s="35"/>
      <c r="K401" s="32"/>
      <c r="L401" s="36"/>
      <c r="M401" s="36"/>
      <c r="N401" s="32"/>
      <c r="O401" s="36"/>
      <c r="P401" s="37"/>
      <c r="Q401" s="38"/>
    </row>
    <row r="402">
      <c r="A402" s="31"/>
      <c r="B402" s="32"/>
      <c r="C402" s="33"/>
      <c r="D402" s="34"/>
      <c r="E402" s="34"/>
      <c r="F402" s="35"/>
      <c r="G402" s="35"/>
      <c r="H402" s="32"/>
      <c r="I402" s="32"/>
      <c r="J402" s="35"/>
      <c r="K402" s="32"/>
      <c r="L402" s="36"/>
      <c r="M402" s="36"/>
      <c r="N402" s="32"/>
      <c r="O402" s="36"/>
      <c r="P402" s="37"/>
      <c r="Q402" s="38"/>
    </row>
    <row r="403">
      <c r="A403" s="31"/>
      <c r="B403" s="32"/>
      <c r="C403" s="33"/>
      <c r="D403" s="34"/>
      <c r="E403" s="34"/>
      <c r="F403" s="35"/>
      <c r="G403" s="35"/>
      <c r="H403" s="32"/>
      <c r="I403" s="32"/>
      <c r="J403" s="35"/>
      <c r="K403" s="32"/>
      <c r="L403" s="36"/>
      <c r="M403" s="36"/>
      <c r="N403" s="32"/>
      <c r="O403" s="36"/>
      <c r="P403" s="37"/>
      <c r="Q403" s="38"/>
    </row>
    <row r="404">
      <c r="A404" s="31"/>
      <c r="B404" s="32"/>
      <c r="C404" s="33"/>
      <c r="D404" s="34"/>
      <c r="E404" s="34"/>
      <c r="F404" s="35"/>
      <c r="G404" s="35"/>
      <c r="H404" s="32"/>
      <c r="I404" s="32"/>
      <c r="J404" s="35"/>
      <c r="K404" s="32"/>
      <c r="L404" s="36"/>
      <c r="M404" s="36"/>
      <c r="N404" s="32"/>
      <c r="O404" s="36"/>
      <c r="P404" s="37"/>
      <c r="Q404" s="38"/>
    </row>
    <row r="405">
      <c r="A405" s="31"/>
      <c r="B405" s="32"/>
      <c r="C405" s="33"/>
      <c r="D405" s="34"/>
      <c r="E405" s="34"/>
      <c r="F405" s="35"/>
      <c r="G405" s="35"/>
      <c r="H405" s="32"/>
      <c r="I405" s="32"/>
      <c r="J405" s="35"/>
      <c r="K405" s="32"/>
      <c r="L405" s="36"/>
      <c r="M405" s="36"/>
      <c r="N405" s="32"/>
      <c r="O405" s="36"/>
      <c r="P405" s="37"/>
      <c r="Q405" s="38"/>
    </row>
    <row r="406">
      <c r="A406" s="31"/>
      <c r="B406" s="32"/>
      <c r="C406" s="33"/>
      <c r="D406" s="34"/>
      <c r="E406" s="34"/>
      <c r="F406" s="35"/>
      <c r="G406" s="35"/>
      <c r="H406" s="32"/>
      <c r="I406" s="32"/>
      <c r="J406" s="35"/>
      <c r="K406" s="32"/>
      <c r="L406" s="36"/>
      <c r="M406" s="36"/>
      <c r="N406" s="32"/>
      <c r="O406" s="36"/>
      <c r="P406" s="37"/>
      <c r="Q406" s="38"/>
    </row>
    <row r="407">
      <c r="A407" s="31"/>
      <c r="B407" s="32"/>
      <c r="C407" s="33"/>
      <c r="D407" s="34"/>
      <c r="E407" s="34"/>
      <c r="F407" s="35"/>
      <c r="G407" s="35"/>
      <c r="H407" s="32"/>
      <c r="I407" s="32"/>
      <c r="J407" s="35"/>
      <c r="K407" s="32"/>
      <c r="L407" s="36"/>
      <c r="M407" s="36"/>
      <c r="N407" s="32"/>
      <c r="O407" s="36"/>
      <c r="P407" s="37"/>
      <c r="Q407" s="38"/>
    </row>
    <row r="408">
      <c r="A408" s="31"/>
      <c r="B408" s="32"/>
      <c r="C408" s="33"/>
      <c r="D408" s="34"/>
      <c r="E408" s="34"/>
      <c r="F408" s="35"/>
      <c r="G408" s="35"/>
      <c r="H408" s="32"/>
      <c r="I408" s="32"/>
      <c r="J408" s="35"/>
      <c r="K408" s="32"/>
      <c r="L408" s="36"/>
      <c r="M408" s="36"/>
      <c r="N408" s="32"/>
      <c r="O408" s="36"/>
      <c r="P408" s="37"/>
      <c r="Q408" s="38"/>
    </row>
    <row r="409">
      <c r="A409" s="31"/>
      <c r="B409" s="32"/>
      <c r="C409" s="33"/>
      <c r="D409" s="34"/>
      <c r="E409" s="34"/>
      <c r="F409" s="35"/>
      <c r="G409" s="35"/>
      <c r="H409" s="32"/>
      <c r="I409" s="32"/>
      <c r="J409" s="35"/>
      <c r="K409" s="32"/>
      <c r="L409" s="36"/>
      <c r="M409" s="36"/>
      <c r="N409" s="32"/>
      <c r="O409" s="36"/>
      <c r="P409" s="37"/>
      <c r="Q409" s="38"/>
    </row>
    <row r="410">
      <c r="A410" s="31"/>
      <c r="B410" s="32"/>
      <c r="C410" s="33"/>
      <c r="D410" s="34"/>
      <c r="E410" s="34"/>
      <c r="F410" s="35"/>
      <c r="G410" s="35"/>
      <c r="H410" s="32"/>
      <c r="I410" s="32"/>
      <c r="J410" s="35"/>
      <c r="K410" s="32"/>
      <c r="L410" s="36"/>
      <c r="M410" s="36"/>
      <c r="N410" s="32"/>
      <c r="O410" s="36"/>
      <c r="P410" s="37"/>
      <c r="Q410" s="38"/>
    </row>
    <row r="411">
      <c r="A411" s="31"/>
      <c r="B411" s="32"/>
      <c r="C411" s="33"/>
      <c r="D411" s="34"/>
      <c r="E411" s="34"/>
      <c r="F411" s="35"/>
      <c r="G411" s="35"/>
      <c r="H411" s="32"/>
      <c r="I411" s="32"/>
      <c r="J411" s="35"/>
      <c r="K411" s="32"/>
      <c r="L411" s="36"/>
      <c r="M411" s="36"/>
      <c r="N411" s="32"/>
      <c r="O411" s="36"/>
      <c r="P411" s="37"/>
      <c r="Q411" s="38"/>
    </row>
    <row r="412">
      <c r="A412" s="31"/>
      <c r="B412" s="32"/>
      <c r="C412" s="33"/>
      <c r="D412" s="34"/>
      <c r="E412" s="34"/>
      <c r="F412" s="35"/>
      <c r="G412" s="35"/>
      <c r="H412" s="32"/>
      <c r="I412" s="32"/>
      <c r="J412" s="35"/>
      <c r="K412" s="32"/>
      <c r="L412" s="36"/>
      <c r="M412" s="36"/>
      <c r="N412" s="32"/>
      <c r="O412" s="36"/>
      <c r="P412" s="37"/>
      <c r="Q412" s="38"/>
    </row>
    <row r="413">
      <c r="A413" s="31"/>
      <c r="B413" s="32"/>
      <c r="C413" s="33"/>
      <c r="D413" s="34"/>
      <c r="E413" s="34"/>
      <c r="F413" s="35"/>
      <c r="G413" s="35"/>
      <c r="H413" s="32"/>
      <c r="I413" s="32"/>
      <c r="J413" s="35"/>
      <c r="K413" s="32"/>
      <c r="L413" s="36"/>
      <c r="M413" s="36"/>
      <c r="N413" s="32"/>
      <c r="O413" s="36"/>
      <c r="P413" s="37"/>
      <c r="Q413" s="38"/>
    </row>
    <row r="414">
      <c r="A414" s="31"/>
      <c r="B414" s="32"/>
      <c r="C414" s="33"/>
      <c r="D414" s="34"/>
      <c r="E414" s="34"/>
      <c r="F414" s="35"/>
      <c r="G414" s="35"/>
      <c r="H414" s="32"/>
      <c r="I414" s="32"/>
      <c r="J414" s="35"/>
      <c r="K414" s="32"/>
      <c r="L414" s="36"/>
      <c r="M414" s="36"/>
      <c r="N414" s="32"/>
      <c r="O414" s="36"/>
      <c r="P414" s="37"/>
      <c r="Q414" s="38"/>
    </row>
    <row r="415">
      <c r="A415" s="31"/>
      <c r="B415" s="32"/>
      <c r="C415" s="33"/>
      <c r="D415" s="34"/>
      <c r="E415" s="34"/>
      <c r="F415" s="35"/>
      <c r="G415" s="35"/>
      <c r="H415" s="32"/>
      <c r="I415" s="32"/>
      <c r="J415" s="35"/>
      <c r="K415" s="32"/>
      <c r="L415" s="36"/>
      <c r="M415" s="36"/>
      <c r="N415" s="32"/>
      <c r="O415" s="36"/>
      <c r="P415" s="37"/>
      <c r="Q415" s="38"/>
    </row>
    <row r="416">
      <c r="A416" s="31"/>
      <c r="B416" s="32"/>
      <c r="C416" s="33"/>
      <c r="D416" s="34"/>
      <c r="E416" s="34"/>
      <c r="F416" s="35"/>
      <c r="G416" s="35"/>
      <c r="H416" s="32"/>
      <c r="I416" s="32"/>
      <c r="J416" s="35"/>
      <c r="K416" s="32"/>
      <c r="L416" s="36"/>
      <c r="M416" s="36"/>
      <c r="N416" s="32"/>
      <c r="O416" s="36"/>
      <c r="P416" s="37"/>
      <c r="Q416" s="38"/>
    </row>
    <row r="417">
      <c r="A417" s="31"/>
      <c r="B417" s="32"/>
      <c r="C417" s="33"/>
      <c r="D417" s="34"/>
      <c r="E417" s="34"/>
      <c r="F417" s="35"/>
      <c r="G417" s="35"/>
      <c r="H417" s="32"/>
      <c r="I417" s="32"/>
      <c r="J417" s="35"/>
      <c r="K417" s="32"/>
      <c r="L417" s="36"/>
      <c r="M417" s="36"/>
      <c r="N417" s="32"/>
      <c r="O417" s="36"/>
      <c r="P417" s="37"/>
      <c r="Q417" s="38"/>
    </row>
    <row r="418">
      <c r="A418" s="31"/>
      <c r="B418" s="32"/>
      <c r="C418" s="33"/>
      <c r="D418" s="34"/>
      <c r="E418" s="34"/>
      <c r="F418" s="35"/>
      <c r="G418" s="35"/>
      <c r="H418" s="32"/>
      <c r="I418" s="32"/>
      <c r="J418" s="35"/>
      <c r="K418" s="32"/>
      <c r="L418" s="36"/>
      <c r="M418" s="36"/>
      <c r="N418" s="32"/>
      <c r="O418" s="36"/>
      <c r="P418" s="37"/>
      <c r="Q418" s="38"/>
    </row>
    <row r="419">
      <c r="A419" s="31"/>
      <c r="B419" s="32"/>
      <c r="C419" s="33"/>
      <c r="D419" s="34"/>
      <c r="E419" s="34"/>
      <c r="F419" s="35"/>
      <c r="G419" s="35"/>
      <c r="H419" s="32"/>
      <c r="I419" s="32"/>
      <c r="J419" s="35"/>
      <c r="K419" s="32"/>
      <c r="L419" s="36"/>
      <c r="M419" s="36"/>
      <c r="N419" s="32"/>
      <c r="O419" s="36"/>
      <c r="P419" s="37"/>
      <c r="Q419" s="38"/>
    </row>
    <row r="420">
      <c r="A420" s="31"/>
      <c r="B420" s="32"/>
      <c r="C420" s="33"/>
      <c r="D420" s="34"/>
      <c r="E420" s="34"/>
      <c r="F420" s="35"/>
      <c r="G420" s="35"/>
      <c r="H420" s="32"/>
      <c r="I420" s="32"/>
      <c r="J420" s="35"/>
      <c r="K420" s="32"/>
      <c r="L420" s="36"/>
      <c r="M420" s="36"/>
      <c r="N420" s="32"/>
      <c r="O420" s="36"/>
      <c r="P420" s="37"/>
      <c r="Q420" s="38"/>
    </row>
    <row r="421">
      <c r="A421" s="31"/>
      <c r="B421" s="32"/>
      <c r="C421" s="33"/>
      <c r="D421" s="34"/>
      <c r="E421" s="34"/>
      <c r="F421" s="35"/>
      <c r="G421" s="35"/>
      <c r="H421" s="32"/>
      <c r="I421" s="32"/>
      <c r="J421" s="35"/>
      <c r="K421" s="32"/>
      <c r="L421" s="36"/>
      <c r="M421" s="36"/>
      <c r="N421" s="32"/>
      <c r="O421" s="36"/>
      <c r="P421" s="37"/>
      <c r="Q421" s="38"/>
    </row>
    <row r="422">
      <c r="A422" s="31"/>
      <c r="B422" s="32"/>
      <c r="C422" s="33"/>
      <c r="D422" s="34"/>
      <c r="E422" s="34"/>
      <c r="F422" s="35"/>
      <c r="G422" s="35"/>
      <c r="H422" s="32"/>
      <c r="I422" s="32"/>
      <c r="J422" s="35"/>
      <c r="K422" s="32"/>
      <c r="L422" s="36"/>
      <c r="M422" s="36"/>
      <c r="N422" s="32"/>
      <c r="O422" s="36"/>
      <c r="P422" s="37"/>
      <c r="Q422" s="38"/>
    </row>
    <row r="423">
      <c r="A423" s="31"/>
      <c r="B423" s="32"/>
      <c r="C423" s="33"/>
      <c r="D423" s="34"/>
      <c r="E423" s="34"/>
      <c r="F423" s="35"/>
      <c r="G423" s="35"/>
      <c r="H423" s="32"/>
      <c r="I423" s="32"/>
      <c r="J423" s="35"/>
      <c r="K423" s="32"/>
      <c r="L423" s="36"/>
      <c r="M423" s="36"/>
      <c r="N423" s="32"/>
      <c r="O423" s="36"/>
      <c r="P423" s="37"/>
      <c r="Q423" s="38"/>
    </row>
    <row r="424">
      <c r="A424" s="31"/>
      <c r="B424" s="32"/>
      <c r="C424" s="33"/>
      <c r="D424" s="34"/>
      <c r="E424" s="34"/>
      <c r="F424" s="35"/>
      <c r="G424" s="35"/>
      <c r="H424" s="32"/>
      <c r="I424" s="32"/>
      <c r="J424" s="35"/>
      <c r="K424" s="32"/>
      <c r="L424" s="36"/>
      <c r="M424" s="36"/>
      <c r="N424" s="32"/>
      <c r="O424" s="36"/>
      <c r="P424" s="37"/>
      <c r="Q424" s="38"/>
    </row>
    <row r="425">
      <c r="A425" s="31"/>
      <c r="B425" s="32"/>
      <c r="C425" s="33"/>
      <c r="D425" s="34"/>
      <c r="E425" s="34"/>
      <c r="F425" s="35"/>
      <c r="G425" s="35"/>
      <c r="H425" s="32"/>
      <c r="I425" s="32"/>
      <c r="J425" s="35"/>
      <c r="K425" s="32"/>
      <c r="L425" s="36"/>
      <c r="M425" s="36"/>
      <c r="N425" s="32"/>
      <c r="O425" s="36"/>
      <c r="P425" s="37"/>
      <c r="Q425" s="38"/>
    </row>
    <row r="426">
      <c r="A426" s="31"/>
      <c r="B426" s="32"/>
      <c r="C426" s="33"/>
      <c r="D426" s="34"/>
      <c r="E426" s="34"/>
      <c r="F426" s="35"/>
      <c r="G426" s="35"/>
      <c r="H426" s="32"/>
      <c r="I426" s="32"/>
      <c r="J426" s="35"/>
      <c r="K426" s="32"/>
      <c r="L426" s="36"/>
      <c r="M426" s="36"/>
      <c r="N426" s="32"/>
      <c r="O426" s="36"/>
      <c r="P426" s="37"/>
      <c r="Q426" s="38"/>
    </row>
    <row r="427">
      <c r="A427" s="31"/>
      <c r="B427" s="32"/>
      <c r="C427" s="33"/>
      <c r="D427" s="34"/>
      <c r="E427" s="34"/>
      <c r="F427" s="35"/>
      <c r="G427" s="35"/>
      <c r="H427" s="32"/>
      <c r="I427" s="32"/>
      <c r="J427" s="35"/>
      <c r="K427" s="32"/>
      <c r="L427" s="36"/>
      <c r="M427" s="36"/>
      <c r="N427" s="32"/>
      <c r="O427" s="36"/>
      <c r="P427" s="37"/>
      <c r="Q427" s="38"/>
    </row>
    <row r="428">
      <c r="A428" s="31"/>
      <c r="B428" s="32"/>
      <c r="C428" s="33"/>
      <c r="D428" s="34"/>
      <c r="E428" s="34"/>
      <c r="F428" s="35"/>
      <c r="G428" s="35"/>
      <c r="H428" s="32"/>
      <c r="I428" s="32"/>
      <c r="J428" s="35"/>
      <c r="K428" s="32"/>
      <c r="L428" s="36"/>
      <c r="M428" s="36"/>
      <c r="N428" s="32"/>
      <c r="O428" s="36"/>
      <c r="P428" s="37"/>
      <c r="Q428" s="38"/>
    </row>
    <row r="429">
      <c r="A429" s="31"/>
      <c r="B429" s="32"/>
      <c r="C429" s="33"/>
      <c r="D429" s="34"/>
      <c r="E429" s="34"/>
      <c r="F429" s="35"/>
      <c r="G429" s="35"/>
      <c r="H429" s="32"/>
      <c r="I429" s="32"/>
      <c r="J429" s="35"/>
      <c r="K429" s="32"/>
      <c r="L429" s="36"/>
      <c r="M429" s="36"/>
      <c r="N429" s="32"/>
      <c r="O429" s="36"/>
      <c r="P429" s="37"/>
      <c r="Q429" s="38"/>
    </row>
    <row r="430">
      <c r="A430" s="31"/>
      <c r="B430" s="32"/>
      <c r="C430" s="33"/>
      <c r="D430" s="34"/>
      <c r="E430" s="34"/>
      <c r="F430" s="35"/>
      <c r="G430" s="35"/>
      <c r="H430" s="32"/>
      <c r="I430" s="32"/>
      <c r="J430" s="35"/>
      <c r="K430" s="32"/>
      <c r="L430" s="36"/>
      <c r="M430" s="36"/>
      <c r="N430" s="32"/>
      <c r="O430" s="36"/>
      <c r="P430" s="37"/>
      <c r="Q430" s="38"/>
    </row>
    <row r="431">
      <c r="A431" s="31"/>
      <c r="B431" s="32"/>
      <c r="C431" s="33"/>
      <c r="D431" s="34"/>
      <c r="E431" s="34"/>
      <c r="F431" s="35"/>
      <c r="G431" s="35"/>
      <c r="H431" s="32"/>
      <c r="I431" s="32"/>
      <c r="J431" s="35"/>
      <c r="K431" s="32"/>
      <c r="L431" s="36"/>
      <c r="M431" s="36"/>
      <c r="N431" s="32"/>
      <c r="O431" s="36"/>
      <c r="P431" s="37"/>
      <c r="Q431" s="38"/>
    </row>
    <row r="432">
      <c r="A432" s="31"/>
      <c r="B432" s="32"/>
      <c r="C432" s="33"/>
      <c r="D432" s="34"/>
      <c r="E432" s="34"/>
      <c r="F432" s="35"/>
      <c r="G432" s="35"/>
      <c r="H432" s="32"/>
      <c r="I432" s="32"/>
      <c r="J432" s="35"/>
      <c r="K432" s="32"/>
      <c r="L432" s="36"/>
      <c r="M432" s="36"/>
      <c r="N432" s="32"/>
      <c r="O432" s="36"/>
      <c r="P432" s="37"/>
      <c r="Q432" s="38"/>
    </row>
    <row r="433">
      <c r="A433" s="31"/>
      <c r="B433" s="32"/>
      <c r="C433" s="33"/>
      <c r="D433" s="34"/>
      <c r="E433" s="34"/>
      <c r="F433" s="35"/>
      <c r="G433" s="35"/>
      <c r="H433" s="32"/>
      <c r="I433" s="32"/>
      <c r="J433" s="35"/>
      <c r="K433" s="32"/>
      <c r="L433" s="36"/>
      <c r="M433" s="36"/>
      <c r="N433" s="32"/>
      <c r="O433" s="36"/>
      <c r="P433" s="37"/>
      <c r="Q433" s="38"/>
    </row>
    <row r="434">
      <c r="A434" s="31"/>
      <c r="B434" s="32"/>
      <c r="C434" s="33"/>
      <c r="D434" s="34"/>
      <c r="E434" s="34"/>
      <c r="F434" s="35"/>
      <c r="G434" s="35"/>
      <c r="H434" s="32"/>
      <c r="I434" s="32"/>
      <c r="J434" s="35"/>
      <c r="K434" s="32"/>
      <c r="L434" s="36"/>
      <c r="M434" s="36"/>
      <c r="N434" s="32"/>
      <c r="O434" s="36"/>
      <c r="P434" s="37"/>
      <c r="Q434" s="38"/>
    </row>
    <row r="435">
      <c r="A435" s="31"/>
      <c r="B435" s="32"/>
      <c r="C435" s="33"/>
      <c r="D435" s="34"/>
      <c r="E435" s="34"/>
      <c r="F435" s="35"/>
      <c r="G435" s="35"/>
      <c r="H435" s="32"/>
      <c r="I435" s="32"/>
      <c r="J435" s="35"/>
      <c r="K435" s="32"/>
      <c r="L435" s="36"/>
      <c r="M435" s="36"/>
      <c r="N435" s="32"/>
      <c r="O435" s="36"/>
      <c r="P435" s="37"/>
      <c r="Q435" s="38"/>
    </row>
    <row r="436">
      <c r="A436" s="31"/>
      <c r="B436" s="32"/>
      <c r="C436" s="33"/>
      <c r="D436" s="34"/>
      <c r="E436" s="34"/>
      <c r="F436" s="35"/>
      <c r="G436" s="35"/>
      <c r="H436" s="32"/>
      <c r="I436" s="32"/>
      <c r="J436" s="35"/>
      <c r="K436" s="32"/>
      <c r="L436" s="36"/>
      <c r="M436" s="36"/>
      <c r="N436" s="32"/>
      <c r="O436" s="36"/>
      <c r="P436" s="37"/>
      <c r="Q436" s="38"/>
    </row>
    <row r="437">
      <c r="A437" s="31"/>
      <c r="B437" s="32"/>
      <c r="C437" s="33"/>
      <c r="D437" s="34"/>
      <c r="E437" s="34"/>
      <c r="F437" s="35"/>
      <c r="G437" s="35"/>
      <c r="H437" s="32"/>
      <c r="I437" s="32"/>
      <c r="J437" s="35"/>
      <c r="K437" s="32"/>
      <c r="L437" s="36"/>
      <c r="M437" s="36"/>
      <c r="N437" s="32"/>
      <c r="O437" s="36"/>
      <c r="P437" s="37"/>
      <c r="Q437" s="38"/>
    </row>
    <row r="438">
      <c r="A438" s="31"/>
      <c r="B438" s="32"/>
      <c r="C438" s="33"/>
      <c r="D438" s="34"/>
      <c r="E438" s="34"/>
      <c r="F438" s="35"/>
      <c r="G438" s="35"/>
      <c r="H438" s="32"/>
      <c r="I438" s="32"/>
      <c r="J438" s="35"/>
      <c r="K438" s="32"/>
      <c r="L438" s="36"/>
      <c r="M438" s="36"/>
      <c r="N438" s="32"/>
      <c r="O438" s="36"/>
      <c r="P438" s="37"/>
      <c r="Q438" s="38"/>
    </row>
    <row r="439">
      <c r="A439" s="31"/>
      <c r="B439" s="32"/>
      <c r="C439" s="33"/>
      <c r="D439" s="34"/>
      <c r="E439" s="34"/>
      <c r="F439" s="35"/>
      <c r="G439" s="35"/>
      <c r="H439" s="32"/>
      <c r="I439" s="32"/>
      <c r="J439" s="35"/>
      <c r="K439" s="32"/>
      <c r="L439" s="36"/>
      <c r="M439" s="36"/>
      <c r="N439" s="32"/>
      <c r="O439" s="36"/>
      <c r="P439" s="37"/>
      <c r="Q439" s="38"/>
    </row>
    <row r="440">
      <c r="A440" s="31"/>
      <c r="B440" s="32"/>
      <c r="C440" s="33"/>
      <c r="D440" s="34"/>
      <c r="E440" s="34"/>
      <c r="F440" s="35"/>
      <c r="G440" s="35"/>
      <c r="H440" s="32"/>
      <c r="I440" s="32"/>
      <c r="J440" s="35"/>
      <c r="K440" s="32"/>
      <c r="L440" s="36"/>
      <c r="M440" s="36"/>
      <c r="N440" s="32"/>
      <c r="O440" s="36"/>
      <c r="P440" s="37"/>
      <c r="Q440" s="38"/>
    </row>
    <row r="441">
      <c r="A441" s="31"/>
      <c r="B441" s="32"/>
      <c r="C441" s="33"/>
      <c r="D441" s="34"/>
      <c r="E441" s="34"/>
      <c r="F441" s="35"/>
      <c r="G441" s="35"/>
      <c r="H441" s="32"/>
      <c r="I441" s="32"/>
      <c r="J441" s="35"/>
      <c r="K441" s="32"/>
      <c r="L441" s="36"/>
      <c r="M441" s="36"/>
      <c r="N441" s="32"/>
      <c r="O441" s="36"/>
      <c r="P441" s="37"/>
      <c r="Q441" s="38"/>
    </row>
    <row r="442">
      <c r="A442" s="31"/>
      <c r="B442" s="32"/>
      <c r="C442" s="33"/>
      <c r="D442" s="34"/>
      <c r="E442" s="34"/>
      <c r="F442" s="35"/>
      <c r="G442" s="35"/>
      <c r="H442" s="32"/>
      <c r="I442" s="32"/>
      <c r="J442" s="35"/>
      <c r="K442" s="32"/>
      <c r="L442" s="36"/>
      <c r="M442" s="36"/>
      <c r="N442" s="32"/>
      <c r="O442" s="36"/>
      <c r="P442" s="37"/>
      <c r="Q442" s="38"/>
    </row>
    <row r="443">
      <c r="A443" s="31"/>
      <c r="B443" s="32"/>
      <c r="C443" s="33"/>
      <c r="D443" s="34"/>
      <c r="E443" s="34"/>
      <c r="F443" s="35"/>
      <c r="G443" s="35"/>
      <c r="H443" s="32"/>
      <c r="I443" s="32"/>
      <c r="J443" s="35"/>
      <c r="K443" s="32"/>
      <c r="L443" s="36"/>
      <c r="M443" s="36"/>
      <c r="N443" s="32"/>
      <c r="O443" s="36"/>
      <c r="P443" s="37"/>
      <c r="Q443" s="38"/>
    </row>
    <row r="444">
      <c r="A444" s="31"/>
      <c r="B444" s="32"/>
      <c r="C444" s="33"/>
      <c r="D444" s="34"/>
      <c r="E444" s="34"/>
      <c r="F444" s="35"/>
      <c r="G444" s="35"/>
      <c r="H444" s="32"/>
      <c r="I444" s="32"/>
      <c r="J444" s="35"/>
      <c r="K444" s="32"/>
      <c r="L444" s="36"/>
      <c r="M444" s="36"/>
      <c r="N444" s="32"/>
      <c r="O444" s="36"/>
      <c r="P444" s="37"/>
      <c r="Q444" s="38"/>
    </row>
    <row r="445">
      <c r="A445" s="31"/>
      <c r="B445" s="32"/>
      <c r="C445" s="33"/>
      <c r="D445" s="34"/>
      <c r="E445" s="34"/>
      <c r="F445" s="35"/>
      <c r="G445" s="35"/>
      <c r="H445" s="32"/>
      <c r="I445" s="32"/>
      <c r="J445" s="35"/>
      <c r="K445" s="32"/>
      <c r="L445" s="36"/>
      <c r="M445" s="36"/>
      <c r="N445" s="32"/>
      <c r="O445" s="36"/>
      <c r="P445" s="37"/>
      <c r="Q445" s="38"/>
    </row>
    <row r="446">
      <c r="A446" s="31"/>
      <c r="B446" s="32"/>
      <c r="C446" s="33"/>
      <c r="D446" s="34"/>
      <c r="E446" s="34"/>
      <c r="F446" s="35"/>
      <c r="G446" s="35"/>
      <c r="H446" s="32"/>
      <c r="I446" s="32"/>
      <c r="J446" s="35"/>
      <c r="K446" s="32"/>
      <c r="L446" s="36"/>
      <c r="M446" s="36"/>
      <c r="N446" s="32"/>
      <c r="O446" s="36"/>
      <c r="P446" s="37"/>
      <c r="Q446" s="38"/>
    </row>
    <row r="447">
      <c r="A447" s="31"/>
      <c r="B447" s="32"/>
      <c r="C447" s="33"/>
      <c r="D447" s="34"/>
      <c r="E447" s="34"/>
      <c r="F447" s="35"/>
      <c r="G447" s="35"/>
      <c r="H447" s="32"/>
      <c r="I447" s="32"/>
      <c r="J447" s="35"/>
      <c r="K447" s="32"/>
      <c r="L447" s="36"/>
      <c r="M447" s="36"/>
      <c r="N447" s="32"/>
      <c r="O447" s="36"/>
      <c r="P447" s="37"/>
      <c r="Q447" s="38"/>
    </row>
    <row r="448">
      <c r="A448" s="31"/>
      <c r="B448" s="32"/>
      <c r="C448" s="33"/>
      <c r="D448" s="34"/>
      <c r="E448" s="34"/>
      <c r="F448" s="35"/>
      <c r="G448" s="35"/>
      <c r="H448" s="32"/>
      <c r="I448" s="32"/>
      <c r="J448" s="35"/>
      <c r="K448" s="32"/>
      <c r="L448" s="36"/>
      <c r="M448" s="36"/>
      <c r="N448" s="32"/>
      <c r="O448" s="36"/>
      <c r="P448" s="37"/>
      <c r="Q448" s="38"/>
    </row>
    <row r="449">
      <c r="A449" s="31"/>
      <c r="B449" s="32"/>
      <c r="C449" s="33"/>
      <c r="D449" s="34"/>
      <c r="E449" s="34"/>
      <c r="F449" s="35"/>
      <c r="G449" s="35"/>
      <c r="H449" s="32"/>
      <c r="I449" s="32"/>
      <c r="J449" s="35"/>
      <c r="K449" s="32"/>
      <c r="L449" s="36"/>
      <c r="M449" s="36"/>
      <c r="N449" s="32"/>
      <c r="O449" s="36"/>
      <c r="P449" s="37"/>
      <c r="Q449" s="38"/>
    </row>
    <row r="450">
      <c r="A450" s="31"/>
      <c r="B450" s="32"/>
      <c r="C450" s="33"/>
      <c r="D450" s="34"/>
      <c r="E450" s="34"/>
      <c r="F450" s="35"/>
      <c r="G450" s="35"/>
      <c r="H450" s="32"/>
      <c r="I450" s="32"/>
      <c r="J450" s="35"/>
      <c r="K450" s="32"/>
      <c r="L450" s="36"/>
      <c r="M450" s="36"/>
      <c r="N450" s="32"/>
      <c r="O450" s="36"/>
      <c r="P450" s="37"/>
      <c r="Q450" s="38"/>
    </row>
    <row r="451">
      <c r="A451" s="31"/>
      <c r="B451" s="32"/>
      <c r="C451" s="33"/>
      <c r="D451" s="34"/>
      <c r="E451" s="34"/>
      <c r="F451" s="35"/>
      <c r="G451" s="35"/>
      <c r="H451" s="32"/>
      <c r="I451" s="32"/>
      <c r="J451" s="35"/>
      <c r="K451" s="32"/>
      <c r="L451" s="36"/>
      <c r="M451" s="36"/>
      <c r="N451" s="32"/>
      <c r="O451" s="36"/>
      <c r="P451" s="37"/>
      <c r="Q451" s="38"/>
    </row>
    <row r="452">
      <c r="A452" s="31"/>
      <c r="B452" s="32"/>
      <c r="C452" s="33"/>
      <c r="D452" s="34"/>
      <c r="E452" s="34"/>
      <c r="F452" s="35"/>
      <c r="G452" s="35"/>
      <c r="H452" s="32"/>
      <c r="I452" s="32"/>
      <c r="J452" s="35"/>
      <c r="K452" s="32"/>
      <c r="L452" s="36"/>
      <c r="M452" s="36"/>
      <c r="N452" s="32"/>
      <c r="O452" s="36"/>
      <c r="P452" s="37"/>
      <c r="Q452" s="38"/>
    </row>
    <row r="453">
      <c r="A453" s="31"/>
      <c r="B453" s="32"/>
      <c r="C453" s="33"/>
      <c r="D453" s="34"/>
      <c r="E453" s="34"/>
      <c r="F453" s="35"/>
      <c r="G453" s="35"/>
      <c r="H453" s="32"/>
      <c r="I453" s="32"/>
      <c r="J453" s="35"/>
      <c r="K453" s="32"/>
      <c r="L453" s="36"/>
      <c r="M453" s="36"/>
      <c r="N453" s="32"/>
      <c r="O453" s="36"/>
      <c r="P453" s="37"/>
      <c r="Q453" s="38"/>
    </row>
    <row r="454">
      <c r="A454" s="31"/>
      <c r="B454" s="32"/>
      <c r="C454" s="33"/>
      <c r="D454" s="34"/>
      <c r="E454" s="34"/>
      <c r="F454" s="35"/>
      <c r="G454" s="35"/>
      <c r="H454" s="32"/>
      <c r="I454" s="32"/>
      <c r="J454" s="35"/>
      <c r="K454" s="32"/>
      <c r="L454" s="36"/>
      <c r="M454" s="36"/>
      <c r="N454" s="32"/>
      <c r="O454" s="36"/>
      <c r="P454" s="37"/>
      <c r="Q454" s="38"/>
    </row>
    <row r="455">
      <c r="A455" s="31"/>
      <c r="B455" s="32"/>
      <c r="C455" s="33"/>
      <c r="D455" s="34"/>
      <c r="E455" s="34"/>
      <c r="F455" s="35"/>
      <c r="G455" s="35"/>
      <c r="H455" s="32"/>
      <c r="I455" s="32"/>
      <c r="J455" s="35"/>
      <c r="K455" s="32"/>
      <c r="L455" s="36"/>
      <c r="M455" s="36"/>
      <c r="N455" s="32"/>
      <c r="O455" s="36"/>
      <c r="P455" s="37"/>
      <c r="Q455" s="38"/>
    </row>
    <row r="456">
      <c r="A456" s="31"/>
      <c r="B456" s="32"/>
      <c r="C456" s="33"/>
      <c r="D456" s="34"/>
      <c r="E456" s="34"/>
      <c r="F456" s="35"/>
      <c r="G456" s="35"/>
      <c r="H456" s="32"/>
      <c r="I456" s="32"/>
      <c r="J456" s="35"/>
      <c r="K456" s="32"/>
      <c r="L456" s="36"/>
      <c r="M456" s="36"/>
      <c r="N456" s="32"/>
      <c r="O456" s="36"/>
      <c r="P456" s="37"/>
      <c r="Q456" s="38"/>
    </row>
    <row r="457">
      <c r="A457" s="31"/>
      <c r="B457" s="32"/>
      <c r="C457" s="33"/>
      <c r="D457" s="34"/>
      <c r="E457" s="34"/>
      <c r="F457" s="35"/>
      <c r="G457" s="35"/>
      <c r="H457" s="32"/>
      <c r="I457" s="32"/>
      <c r="J457" s="35"/>
      <c r="K457" s="32"/>
      <c r="L457" s="36"/>
      <c r="M457" s="36"/>
      <c r="N457" s="32"/>
      <c r="O457" s="36"/>
      <c r="P457" s="37"/>
      <c r="Q457" s="38"/>
    </row>
    <row r="458">
      <c r="A458" s="31"/>
      <c r="B458" s="32"/>
      <c r="C458" s="33"/>
      <c r="D458" s="34"/>
      <c r="E458" s="34"/>
      <c r="F458" s="35"/>
      <c r="G458" s="35"/>
      <c r="H458" s="32"/>
      <c r="I458" s="32"/>
      <c r="J458" s="35"/>
      <c r="K458" s="32"/>
      <c r="L458" s="36"/>
      <c r="M458" s="36"/>
      <c r="N458" s="32"/>
      <c r="O458" s="36"/>
      <c r="P458" s="37"/>
      <c r="Q458" s="38"/>
    </row>
    <row r="459">
      <c r="A459" s="31"/>
      <c r="B459" s="32"/>
      <c r="C459" s="33"/>
      <c r="D459" s="34"/>
      <c r="E459" s="34"/>
      <c r="F459" s="35"/>
      <c r="G459" s="35"/>
      <c r="H459" s="32"/>
      <c r="I459" s="32"/>
      <c r="J459" s="35"/>
      <c r="K459" s="32"/>
      <c r="L459" s="36"/>
      <c r="M459" s="36"/>
      <c r="N459" s="32"/>
      <c r="O459" s="36"/>
      <c r="P459" s="37"/>
      <c r="Q459" s="38"/>
    </row>
    <row r="460">
      <c r="A460" s="31"/>
      <c r="B460" s="32"/>
      <c r="C460" s="33"/>
      <c r="D460" s="34"/>
      <c r="E460" s="34"/>
      <c r="F460" s="35"/>
      <c r="G460" s="35"/>
      <c r="H460" s="32"/>
      <c r="I460" s="32"/>
      <c r="J460" s="35"/>
      <c r="K460" s="32"/>
      <c r="L460" s="36"/>
      <c r="M460" s="36"/>
      <c r="N460" s="32"/>
      <c r="O460" s="36"/>
      <c r="P460" s="37"/>
      <c r="Q460" s="38"/>
    </row>
    <row r="461">
      <c r="A461" s="31"/>
      <c r="B461" s="32"/>
      <c r="C461" s="33"/>
      <c r="D461" s="34"/>
      <c r="E461" s="34"/>
      <c r="F461" s="35"/>
      <c r="G461" s="35"/>
      <c r="H461" s="32"/>
      <c r="I461" s="32"/>
      <c r="J461" s="35"/>
      <c r="K461" s="32"/>
      <c r="L461" s="36"/>
      <c r="M461" s="36"/>
      <c r="N461" s="32"/>
      <c r="O461" s="36"/>
      <c r="P461" s="37"/>
      <c r="Q461" s="38"/>
    </row>
    <row r="462">
      <c r="A462" s="31"/>
      <c r="B462" s="32"/>
      <c r="C462" s="33"/>
      <c r="D462" s="34"/>
      <c r="E462" s="34"/>
      <c r="F462" s="35"/>
      <c r="G462" s="35"/>
      <c r="H462" s="32"/>
      <c r="I462" s="32"/>
      <c r="J462" s="35"/>
      <c r="K462" s="32"/>
      <c r="L462" s="36"/>
      <c r="M462" s="36"/>
      <c r="N462" s="32"/>
      <c r="O462" s="36"/>
      <c r="P462" s="37"/>
      <c r="Q462" s="38"/>
    </row>
    <row r="463">
      <c r="A463" s="31"/>
      <c r="B463" s="32"/>
      <c r="C463" s="33"/>
      <c r="D463" s="34"/>
      <c r="E463" s="34"/>
      <c r="F463" s="35"/>
      <c r="G463" s="35"/>
      <c r="H463" s="32"/>
      <c r="I463" s="32"/>
      <c r="J463" s="35"/>
      <c r="K463" s="32"/>
      <c r="L463" s="36"/>
      <c r="M463" s="36"/>
      <c r="N463" s="32"/>
      <c r="O463" s="36"/>
      <c r="P463" s="37"/>
      <c r="Q463" s="38"/>
    </row>
    <row r="464">
      <c r="A464" s="31"/>
      <c r="B464" s="32"/>
      <c r="C464" s="33"/>
      <c r="D464" s="34"/>
      <c r="E464" s="34"/>
      <c r="F464" s="35"/>
      <c r="G464" s="35"/>
      <c r="H464" s="32"/>
      <c r="I464" s="32"/>
      <c r="J464" s="35"/>
      <c r="K464" s="32"/>
      <c r="L464" s="36"/>
      <c r="M464" s="36"/>
      <c r="N464" s="32"/>
      <c r="O464" s="36"/>
      <c r="P464" s="37"/>
      <c r="Q464" s="38"/>
    </row>
    <row r="465">
      <c r="A465" s="31"/>
      <c r="B465" s="32"/>
      <c r="C465" s="33"/>
      <c r="D465" s="34"/>
      <c r="E465" s="34"/>
      <c r="F465" s="35"/>
      <c r="G465" s="35"/>
      <c r="H465" s="32"/>
      <c r="I465" s="32"/>
      <c r="J465" s="35"/>
      <c r="K465" s="32"/>
      <c r="L465" s="36"/>
      <c r="M465" s="36"/>
      <c r="N465" s="32"/>
      <c r="O465" s="36"/>
      <c r="P465" s="37"/>
      <c r="Q465" s="38"/>
    </row>
    <row r="466">
      <c r="A466" s="31"/>
      <c r="B466" s="32"/>
      <c r="C466" s="33"/>
      <c r="D466" s="34"/>
      <c r="E466" s="34"/>
      <c r="F466" s="35"/>
      <c r="G466" s="35"/>
      <c r="H466" s="32"/>
      <c r="I466" s="32"/>
      <c r="J466" s="35"/>
      <c r="K466" s="32"/>
      <c r="L466" s="36"/>
      <c r="M466" s="36"/>
      <c r="N466" s="32"/>
      <c r="O466" s="36"/>
      <c r="P466" s="37"/>
      <c r="Q466" s="38"/>
    </row>
    <row r="467">
      <c r="A467" s="31"/>
      <c r="B467" s="32"/>
      <c r="C467" s="33"/>
      <c r="D467" s="34"/>
      <c r="E467" s="34"/>
      <c r="F467" s="35"/>
      <c r="G467" s="35"/>
      <c r="H467" s="32"/>
      <c r="I467" s="32"/>
      <c r="J467" s="35"/>
      <c r="K467" s="32"/>
      <c r="L467" s="36"/>
      <c r="M467" s="36"/>
      <c r="N467" s="32"/>
      <c r="O467" s="36"/>
      <c r="P467" s="37"/>
      <c r="Q467" s="38"/>
    </row>
    <row r="468">
      <c r="A468" s="31"/>
      <c r="B468" s="32"/>
      <c r="C468" s="33"/>
      <c r="D468" s="34"/>
      <c r="E468" s="34"/>
      <c r="F468" s="35"/>
      <c r="G468" s="35"/>
      <c r="H468" s="32"/>
      <c r="I468" s="32"/>
      <c r="J468" s="35"/>
      <c r="K468" s="32"/>
      <c r="L468" s="36"/>
      <c r="M468" s="36"/>
      <c r="N468" s="32"/>
      <c r="O468" s="36"/>
      <c r="P468" s="37"/>
      <c r="Q468" s="38"/>
    </row>
    <row r="469">
      <c r="A469" s="31"/>
      <c r="B469" s="32"/>
      <c r="C469" s="33"/>
      <c r="D469" s="34"/>
      <c r="E469" s="34"/>
      <c r="F469" s="35"/>
      <c r="G469" s="35"/>
      <c r="H469" s="32"/>
      <c r="I469" s="32"/>
      <c r="J469" s="35"/>
      <c r="K469" s="32"/>
      <c r="L469" s="36"/>
      <c r="M469" s="36"/>
      <c r="N469" s="32"/>
      <c r="O469" s="36"/>
      <c r="P469" s="37"/>
      <c r="Q469" s="38"/>
    </row>
    <row r="470">
      <c r="A470" s="31"/>
      <c r="B470" s="32"/>
      <c r="C470" s="33"/>
      <c r="D470" s="34"/>
      <c r="E470" s="34"/>
      <c r="F470" s="35"/>
      <c r="G470" s="35"/>
      <c r="H470" s="32"/>
      <c r="I470" s="32"/>
      <c r="J470" s="35"/>
      <c r="K470" s="32"/>
      <c r="L470" s="36"/>
      <c r="M470" s="36"/>
      <c r="N470" s="32"/>
      <c r="O470" s="36"/>
      <c r="P470" s="37"/>
      <c r="Q470" s="38"/>
    </row>
    <row r="471">
      <c r="A471" s="31"/>
      <c r="B471" s="32"/>
      <c r="C471" s="33"/>
      <c r="D471" s="34"/>
      <c r="E471" s="34"/>
      <c r="F471" s="35"/>
      <c r="G471" s="35"/>
      <c r="H471" s="32"/>
      <c r="I471" s="32"/>
      <c r="J471" s="35"/>
      <c r="K471" s="32"/>
      <c r="L471" s="36"/>
      <c r="M471" s="36"/>
      <c r="N471" s="32"/>
      <c r="O471" s="36"/>
      <c r="P471" s="37"/>
      <c r="Q471" s="38"/>
    </row>
    <row r="472">
      <c r="A472" s="31"/>
      <c r="B472" s="32"/>
      <c r="C472" s="33"/>
      <c r="D472" s="34"/>
      <c r="E472" s="34"/>
      <c r="F472" s="35"/>
      <c r="G472" s="35"/>
      <c r="H472" s="32"/>
      <c r="I472" s="32"/>
      <c r="J472" s="35"/>
      <c r="K472" s="32"/>
      <c r="L472" s="36"/>
      <c r="M472" s="36"/>
      <c r="N472" s="32"/>
      <c r="O472" s="36"/>
      <c r="P472" s="37"/>
      <c r="Q472" s="38"/>
    </row>
    <row r="473">
      <c r="A473" s="31"/>
      <c r="B473" s="32"/>
      <c r="C473" s="33"/>
      <c r="D473" s="34"/>
      <c r="E473" s="34"/>
      <c r="F473" s="35"/>
      <c r="G473" s="35"/>
      <c r="H473" s="32"/>
      <c r="I473" s="32"/>
      <c r="J473" s="35"/>
      <c r="K473" s="32"/>
      <c r="L473" s="36"/>
      <c r="M473" s="36"/>
      <c r="N473" s="32"/>
      <c r="O473" s="36"/>
      <c r="P473" s="37"/>
      <c r="Q473" s="38"/>
    </row>
    <row r="474">
      <c r="A474" s="31"/>
      <c r="B474" s="32"/>
      <c r="C474" s="33"/>
      <c r="D474" s="34"/>
      <c r="E474" s="34"/>
      <c r="F474" s="35"/>
      <c r="G474" s="35"/>
      <c r="H474" s="32"/>
      <c r="I474" s="32"/>
      <c r="J474" s="35"/>
      <c r="K474" s="32"/>
      <c r="L474" s="36"/>
      <c r="M474" s="36"/>
      <c r="N474" s="32"/>
      <c r="O474" s="36"/>
      <c r="P474" s="37"/>
      <c r="Q474" s="38"/>
    </row>
    <row r="475">
      <c r="A475" s="31"/>
      <c r="B475" s="32"/>
      <c r="C475" s="33"/>
      <c r="D475" s="34"/>
      <c r="E475" s="34"/>
      <c r="F475" s="35"/>
      <c r="G475" s="35"/>
      <c r="H475" s="32"/>
      <c r="I475" s="32"/>
      <c r="J475" s="35"/>
      <c r="K475" s="32"/>
      <c r="L475" s="36"/>
      <c r="M475" s="36"/>
      <c r="N475" s="32"/>
      <c r="O475" s="36"/>
      <c r="P475" s="37"/>
      <c r="Q475" s="38"/>
    </row>
    <row r="476">
      <c r="A476" s="31"/>
      <c r="B476" s="32"/>
      <c r="C476" s="33"/>
      <c r="D476" s="34"/>
      <c r="E476" s="34"/>
      <c r="F476" s="35"/>
      <c r="G476" s="35"/>
      <c r="H476" s="32"/>
      <c r="I476" s="32"/>
      <c r="J476" s="35"/>
      <c r="K476" s="32"/>
      <c r="L476" s="36"/>
      <c r="M476" s="36"/>
      <c r="N476" s="32"/>
      <c r="O476" s="36"/>
      <c r="P476" s="37"/>
      <c r="Q476" s="38"/>
    </row>
    <row r="477">
      <c r="A477" s="31"/>
      <c r="B477" s="32"/>
      <c r="C477" s="33"/>
      <c r="D477" s="34"/>
      <c r="E477" s="34"/>
      <c r="F477" s="35"/>
      <c r="G477" s="35"/>
      <c r="H477" s="32"/>
      <c r="I477" s="32"/>
      <c r="J477" s="35"/>
      <c r="K477" s="32"/>
      <c r="L477" s="36"/>
      <c r="M477" s="36"/>
      <c r="N477" s="32"/>
      <c r="O477" s="36"/>
      <c r="P477" s="37"/>
      <c r="Q477" s="38"/>
    </row>
    <row r="478">
      <c r="A478" s="31"/>
      <c r="B478" s="32"/>
      <c r="C478" s="33"/>
      <c r="D478" s="34"/>
      <c r="E478" s="34"/>
      <c r="F478" s="35"/>
      <c r="G478" s="35"/>
      <c r="H478" s="32"/>
      <c r="I478" s="32"/>
      <c r="J478" s="35"/>
      <c r="K478" s="32"/>
      <c r="L478" s="36"/>
      <c r="M478" s="36"/>
      <c r="N478" s="32"/>
      <c r="O478" s="36"/>
      <c r="P478" s="37"/>
      <c r="Q478" s="38"/>
    </row>
    <row r="479">
      <c r="A479" s="31"/>
      <c r="B479" s="32"/>
      <c r="C479" s="33"/>
      <c r="D479" s="34"/>
      <c r="E479" s="34"/>
      <c r="F479" s="35"/>
      <c r="G479" s="35"/>
      <c r="H479" s="32"/>
      <c r="I479" s="32"/>
      <c r="J479" s="35"/>
      <c r="K479" s="32"/>
      <c r="L479" s="36"/>
      <c r="M479" s="36"/>
      <c r="N479" s="32"/>
      <c r="O479" s="36"/>
      <c r="P479" s="37"/>
      <c r="Q479" s="38"/>
    </row>
    <row r="480">
      <c r="A480" s="31"/>
      <c r="B480" s="32"/>
      <c r="C480" s="33"/>
      <c r="D480" s="34"/>
      <c r="E480" s="34"/>
      <c r="F480" s="35"/>
      <c r="G480" s="35"/>
      <c r="H480" s="32"/>
      <c r="I480" s="32"/>
      <c r="J480" s="35"/>
      <c r="K480" s="32"/>
      <c r="L480" s="36"/>
      <c r="M480" s="36"/>
      <c r="N480" s="32"/>
      <c r="O480" s="36"/>
      <c r="P480" s="37"/>
      <c r="Q480" s="38"/>
    </row>
    <row r="481">
      <c r="A481" s="31"/>
      <c r="B481" s="32"/>
      <c r="C481" s="33"/>
      <c r="D481" s="34"/>
      <c r="E481" s="34"/>
      <c r="F481" s="35"/>
      <c r="G481" s="35"/>
      <c r="H481" s="32"/>
      <c r="I481" s="32"/>
      <c r="J481" s="35"/>
      <c r="K481" s="32"/>
      <c r="L481" s="36"/>
      <c r="M481" s="36"/>
      <c r="N481" s="32"/>
      <c r="O481" s="36"/>
      <c r="P481" s="37"/>
      <c r="Q481" s="38"/>
    </row>
    <row r="482">
      <c r="A482" s="31"/>
      <c r="B482" s="32"/>
      <c r="C482" s="33"/>
      <c r="D482" s="34"/>
      <c r="E482" s="34"/>
      <c r="F482" s="35"/>
      <c r="G482" s="35"/>
      <c r="H482" s="32"/>
      <c r="I482" s="32"/>
      <c r="J482" s="35"/>
      <c r="K482" s="32"/>
      <c r="L482" s="36"/>
      <c r="M482" s="36"/>
      <c r="N482" s="32"/>
      <c r="O482" s="36"/>
      <c r="P482" s="37"/>
      <c r="Q482" s="38"/>
    </row>
    <row r="483">
      <c r="A483" s="31"/>
      <c r="B483" s="32"/>
      <c r="C483" s="33"/>
      <c r="D483" s="34"/>
      <c r="E483" s="34"/>
      <c r="F483" s="35"/>
      <c r="G483" s="35"/>
      <c r="H483" s="32"/>
      <c r="I483" s="32"/>
      <c r="J483" s="35"/>
      <c r="K483" s="32"/>
      <c r="L483" s="36"/>
      <c r="M483" s="36"/>
      <c r="N483" s="32"/>
      <c r="O483" s="36"/>
      <c r="P483" s="37"/>
      <c r="Q483" s="38"/>
    </row>
    <row r="484">
      <c r="A484" s="31"/>
      <c r="B484" s="32"/>
      <c r="C484" s="33"/>
      <c r="D484" s="34"/>
      <c r="E484" s="34"/>
      <c r="F484" s="35"/>
      <c r="G484" s="35"/>
      <c r="H484" s="32"/>
      <c r="I484" s="32"/>
      <c r="J484" s="35"/>
      <c r="K484" s="32"/>
      <c r="L484" s="36"/>
      <c r="M484" s="36"/>
      <c r="N484" s="32"/>
      <c r="O484" s="36"/>
      <c r="P484" s="37"/>
      <c r="Q484" s="38"/>
    </row>
    <row r="485">
      <c r="A485" s="31"/>
      <c r="B485" s="32"/>
      <c r="C485" s="33"/>
      <c r="D485" s="34"/>
      <c r="E485" s="34"/>
      <c r="F485" s="35"/>
      <c r="G485" s="35"/>
      <c r="H485" s="32"/>
      <c r="I485" s="32"/>
      <c r="J485" s="35"/>
      <c r="K485" s="32"/>
      <c r="L485" s="36"/>
      <c r="M485" s="36"/>
      <c r="N485" s="32"/>
      <c r="O485" s="36"/>
      <c r="P485" s="37"/>
      <c r="Q485" s="38"/>
    </row>
    <row r="486">
      <c r="A486" s="31"/>
      <c r="B486" s="32"/>
      <c r="C486" s="33"/>
      <c r="D486" s="34"/>
      <c r="E486" s="34"/>
      <c r="F486" s="35"/>
      <c r="G486" s="35"/>
      <c r="H486" s="32"/>
      <c r="I486" s="32"/>
      <c r="J486" s="35"/>
      <c r="K486" s="32"/>
      <c r="L486" s="36"/>
      <c r="M486" s="36"/>
      <c r="N486" s="32"/>
      <c r="O486" s="36"/>
      <c r="P486" s="37"/>
      <c r="Q486" s="38"/>
    </row>
    <row r="487">
      <c r="A487" s="31"/>
      <c r="B487" s="32"/>
      <c r="C487" s="33"/>
      <c r="D487" s="34"/>
      <c r="E487" s="34"/>
      <c r="F487" s="35"/>
      <c r="G487" s="35"/>
      <c r="H487" s="32"/>
      <c r="I487" s="32"/>
      <c r="J487" s="35"/>
      <c r="K487" s="32"/>
      <c r="L487" s="36"/>
      <c r="M487" s="36"/>
      <c r="N487" s="32"/>
      <c r="O487" s="36"/>
      <c r="P487" s="37"/>
      <c r="Q487" s="38"/>
    </row>
    <row r="488">
      <c r="A488" s="31"/>
      <c r="B488" s="32"/>
      <c r="C488" s="33"/>
      <c r="D488" s="34"/>
      <c r="E488" s="34"/>
      <c r="F488" s="35"/>
      <c r="G488" s="35"/>
      <c r="H488" s="32"/>
      <c r="I488" s="32"/>
      <c r="J488" s="35"/>
      <c r="K488" s="32"/>
      <c r="L488" s="36"/>
      <c r="M488" s="36"/>
      <c r="N488" s="32"/>
      <c r="O488" s="36"/>
      <c r="P488" s="37"/>
      <c r="Q488" s="38"/>
    </row>
    <row r="489">
      <c r="A489" s="31"/>
      <c r="B489" s="32"/>
      <c r="C489" s="33"/>
      <c r="D489" s="34"/>
      <c r="E489" s="34"/>
      <c r="F489" s="35"/>
      <c r="G489" s="35"/>
      <c r="H489" s="32"/>
      <c r="I489" s="32"/>
      <c r="J489" s="35"/>
      <c r="K489" s="32"/>
      <c r="L489" s="36"/>
      <c r="M489" s="36"/>
      <c r="N489" s="32"/>
      <c r="O489" s="36"/>
      <c r="P489" s="37"/>
      <c r="Q489" s="38"/>
    </row>
    <row r="490">
      <c r="A490" s="31"/>
      <c r="B490" s="32"/>
      <c r="C490" s="33"/>
      <c r="D490" s="34"/>
      <c r="E490" s="34"/>
      <c r="F490" s="35"/>
      <c r="G490" s="35"/>
      <c r="H490" s="32"/>
      <c r="I490" s="32"/>
      <c r="J490" s="35"/>
      <c r="K490" s="32"/>
      <c r="L490" s="36"/>
      <c r="M490" s="36"/>
      <c r="N490" s="32"/>
      <c r="O490" s="36"/>
      <c r="P490" s="37"/>
      <c r="Q490" s="38"/>
    </row>
    <row r="491">
      <c r="A491" s="31"/>
      <c r="B491" s="32"/>
      <c r="C491" s="33"/>
      <c r="D491" s="34"/>
      <c r="E491" s="34"/>
      <c r="F491" s="35"/>
      <c r="G491" s="35"/>
      <c r="H491" s="32"/>
      <c r="I491" s="32"/>
      <c r="J491" s="35"/>
      <c r="K491" s="32"/>
      <c r="L491" s="36"/>
      <c r="M491" s="36"/>
      <c r="N491" s="32"/>
      <c r="O491" s="36"/>
      <c r="P491" s="37"/>
      <c r="Q491" s="38"/>
    </row>
    <row r="492">
      <c r="A492" s="31"/>
      <c r="B492" s="32"/>
      <c r="C492" s="33"/>
      <c r="D492" s="34"/>
      <c r="E492" s="34"/>
      <c r="F492" s="35"/>
      <c r="G492" s="35"/>
      <c r="H492" s="32"/>
      <c r="I492" s="32"/>
      <c r="J492" s="35"/>
      <c r="K492" s="32"/>
      <c r="L492" s="36"/>
      <c r="M492" s="36"/>
      <c r="N492" s="32"/>
      <c r="O492" s="36"/>
      <c r="P492" s="37"/>
      <c r="Q492" s="38"/>
    </row>
    <row r="493">
      <c r="A493" s="31"/>
      <c r="B493" s="32"/>
      <c r="C493" s="33"/>
      <c r="D493" s="34"/>
      <c r="E493" s="34"/>
      <c r="F493" s="35"/>
      <c r="G493" s="35"/>
      <c r="H493" s="32"/>
      <c r="I493" s="32"/>
      <c r="J493" s="35"/>
      <c r="K493" s="32"/>
      <c r="L493" s="36"/>
      <c r="M493" s="36"/>
      <c r="N493" s="32"/>
      <c r="O493" s="36"/>
      <c r="P493" s="37"/>
      <c r="Q493" s="38"/>
    </row>
    <row r="494">
      <c r="A494" s="31"/>
      <c r="B494" s="32"/>
      <c r="C494" s="33"/>
      <c r="D494" s="34"/>
      <c r="E494" s="34"/>
      <c r="F494" s="35"/>
      <c r="G494" s="35"/>
      <c r="H494" s="32"/>
      <c r="I494" s="32"/>
      <c r="J494" s="35"/>
      <c r="K494" s="32"/>
      <c r="L494" s="36"/>
      <c r="M494" s="36"/>
      <c r="N494" s="32"/>
      <c r="O494" s="36"/>
      <c r="P494" s="37"/>
      <c r="Q494" s="38"/>
    </row>
    <row r="495">
      <c r="A495" s="31"/>
      <c r="B495" s="32"/>
      <c r="C495" s="33"/>
      <c r="D495" s="34"/>
      <c r="E495" s="34"/>
      <c r="F495" s="35"/>
      <c r="G495" s="35"/>
      <c r="H495" s="32"/>
      <c r="I495" s="32"/>
      <c r="J495" s="35"/>
      <c r="K495" s="32"/>
      <c r="L495" s="36"/>
      <c r="M495" s="36"/>
      <c r="N495" s="32"/>
      <c r="O495" s="36"/>
      <c r="P495" s="37"/>
      <c r="Q495" s="38"/>
    </row>
    <row r="496">
      <c r="A496" s="31"/>
      <c r="B496" s="32"/>
      <c r="C496" s="33"/>
      <c r="D496" s="34"/>
      <c r="E496" s="34"/>
      <c r="F496" s="35"/>
      <c r="G496" s="35"/>
      <c r="H496" s="32"/>
      <c r="I496" s="32"/>
      <c r="J496" s="35"/>
      <c r="K496" s="32"/>
      <c r="L496" s="36"/>
      <c r="M496" s="36"/>
      <c r="N496" s="32"/>
      <c r="O496" s="36"/>
      <c r="P496" s="37"/>
      <c r="Q496" s="38"/>
    </row>
    <row r="497">
      <c r="A497" s="31"/>
      <c r="B497" s="32"/>
      <c r="C497" s="33"/>
      <c r="D497" s="34"/>
      <c r="E497" s="34"/>
      <c r="F497" s="35"/>
      <c r="G497" s="35"/>
      <c r="H497" s="32"/>
      <c r="I497" s="32"/>
      <c r="J497" s="35"/>
      <c r="K497" s="32"/>
      <c r="L497" s="36"/>
      <c r="M497" s="36"/>
      <c r="N497" s="32"/>
      <c r="O497" s="36"/>
      <c r="P497" s="37"/>
      <c r="Q497" s="38"/>
    </row>
    <row r="498">
      <c r="A498" s="31"/>
      <c r="B498" s="32"/>
      <c r="C498" s="33"/>
      <c r="D498" s="34"/>
      <c r="E498" s="34"/>
      <c r="F498" s="35"/>
      <c r="G498" s="35"/>
      <c r="H498" s="32"/>
      <c r="I498" s="32"/>
      <c r="J498" s="35"/>
      <c r="K498" s="32"/>
      <c r="L498" s="36"/>
      <c r="M498" s="36"/>
      <c r="N498" s="32"/>
      <c r="O498" s="36"/>
      <c r="P498" s="37"/>
      <c r="Q498" s="38"/>
    </row>
    <row r="499">
      <c r="A499" s="31"/>
      <c r="B499" s="32"/>
      <c r="C499" s="33"/>
      <c r="D499" s="34"/>
      <c r="E499" s="34"/>
      <c r="F499" s="35"/>
      <c r="G499" s="35"/>
      <c r="H499" s="32"/>
      <c r="I499" s="32"/>
      <c r="J499" s="35"/>
      <c r="K499" s="32"/>
      <c r="L499" s="36"/>
      <c r="M499" s="36"/>
      <c r="N499" s="32"/>
      <c r="O499" s="36"/>
      <c r="P499" s="37"/>
      <c r="Q499" s="38"/>
    </row>
    <row r="500">
      <c r="A500" s="31"/>
      <c r="B500" s="32"/>
      <c r="C500" s="33"/>
      <c r="D500" s="34"/>
      <c r="E500" s="34"/>
      <c r="F500" s="35"/>
      <c r="G500" s="35"/>
      <c r="H500" s="32"/>
      <c r="I500" s="32"/>
      <c r="J500" s="35"/>
      <c r="K500" s="32"/>
      <c r="L500" s="36"/>
      <c r="M500" s="36"/>
      <c r="N500" s="32"/>
      <c r="O500" s="36"/>
      <c r="P500" s="37"/>
      <c r="Q500" s="38"/>
    </row>
    <row r="501">
      <c r="A501" s="31"/>
      <c r="B501" s="32"/>
      <c r="C501" s="33"/>
      <c r="D501" s="34"/>
      <c r="E501" s="34"/>
      <c r="F501" s="35"/>
      <c r="G501" s="35"/>
      <c r="H501" s="32"/>
      <c r="I501" s="32"/>
      <c r="J501" s="35"/>
      <c r="K501" s="32"/>
      <c r="L501" s="36"/>
      <c r="M501" s="36"/>
      <c r="N501" s="32"/>
      <c r="O501" s="36"/>
      <c r="P501" s="37"/>
      <c r="Q501" s="38"/>
    </row>
    <row r="502">
      <c r="A502" s="31"/>
      <c r="B502" s="32"/>
      <c r="C502" s="33"/>
      <c r="D502" s="34"/>
      <c r="E502" s="34"/>
      <c r="F502" s="35"/>
      <c r="G502" s="35"/>
      <c r="H502" s="32"/>
      <c r="I502" s="32"/>
      <c r="J502" s="35"/>
      <c r="K502" s="32"/>
      <c r="L502" s="36"/>
      <c r="M502" s="36"/>
      <c r="N502" s="32"/>
      <c r="O502" s="36"/>
      <c r="P502" s="37"/>
      <c r="Q502" s="38"/>
    </row>
    <row r="503">
      <c r="A503" s="31"/>
      <c r="B503" s="32"/>
      <c r="C503" s="33"/>
      <c r="D503" s="34"/>
      <c r="E503" s="34"/>
      <c r="F503" s="35"/>
      <c r="G503" s="35"/>
      <c r="H503" s="32"/>
      <c r="I503" s="32"/>
      <c r="J503" s="35"/>
      <c r="K503" s="32"/>
      <c r="L503" s="36"/>
      <c r="M503" s="36"/>
      <c r="N503" s="32"/>
      <c r="O503" s="36"/>
      <c r="P503" s="37"/>
      <c r="Q503" s="38"/>
    </row>
    <row r="504">
      <c r="A504" s="31"/>
      <c r="B504" s="32"/>
      <c r="C504" s="33"/>
      <c r="D504" s="34"/>
      <c r="E504" s="34"/>
      <c r="F504" s="35"/>
      <c r="G504" s="35"/>
      <c r="H504" s="32"/>
      <c r="I504" s="32"/>
      <c r="J504" s="35"/>
      <c r="K504" s="32"/>
      <c r="L504" s="36"/>
      <c r="M504" s="36"/>
      <c r="N504" s="32"/>
      <c r="O504" s="36"/>
      <c r="P504" s="37"/>
      <c r="Q504" s="38"/>
    </row>
    <row r="505">
      <c r="A505" s="31"/>
      <c r="B505" s="32"/>
      <c r="C505" s="33"/>
      <c r="D505" s="34"/>
      <c r="E505" s="34"/>
      <c r="F505" s="35"/>
      <c r="G505" s="35"/>
      <c r="H505" s="32"/>
      <c r="I505" s="32"/>
      <c r="J505" s="35"/>
      <c r="K505" s="32"/>
      <c r="L505" s="36"/>
      <c r="M505" s="36"/>
      <c r="N505" s="32"/>
      <c r="O505" s="36"/>
      <c r="P505" s="37"/>
      <c r="Q505" s="38"/>
    </row>
    <row r="506">
      <c r="A506" s="31"/>
      <c r="B506" s="32"/>
      <c r="C506" s="33"/>
      <c r="D506" s="34"/>
      <c r="E506" s="34"/>
      <c r="F506" s="35"/>
      <c r="G506" s="35"/>
      <c r="H506" s="32"/>
      <c r="I506" s="32"/>
      <c r="J506" s="35"/>
      <c r="K506" s="32"/>
      <c r="L506" s="36"/>
      <c r="M506" s="36"/>
      <c r="N506" s="32"/>
      <c r="O506" s="36"/>
      <c r="P506" s="37"/>
      <c r="Q506" s="38"/>
    </row>
    <row r="507">
      <c r="A507" s="31"/>
      <c r="B507" s="32"/>
      <c r="C507" s="33"/>
      <c r="D507" s="34"/>
      <c r="E507" s="34"/>
      <c r="F507" s="35"/>
      <c r="G507" s="35"/>
      <c r="H507" s="32"/>
      <c r="I507" s="32"/>
      <c r="J507" s="35"/>
      <c r="K507" s="32"/>
      <c r="L507" s="36"/>
      <c r="M507" s="36"/>
      <c r="N507" s="32"/>
      <c r="O507" s="36"/>
      <c r="P507" s="37"/>
      <c r="Q507" s="38"/>
    </row>
    <row r="508">
      <c r="A508" s="31"/>
      <c r="B508" s="32"/>
      <c r="C508" s="33"/>
      <c r="D508" s="34"/>
      <c r="E508" s="34"/>
      <c r="F508" s="35"/>
      <c r="G508" s="35"/>
      <c r="H508" s="32"/>
      <c r="I508" s="32"/>
      <c r="J508" s="35"/>
      <c r="K508" s="32"/>
      <c r="L508" s="36"/>
      <c r="M508" s="36"/>
      <c r="N508" s="32"/>
      <c r="O508" s="36"/>
      <c r="P508" s="37"/>
      <c r="Q508" s="38"/>
    </row>
    <row r="509">
      <c r="A509" s="31"/>
      <c r="B509" s="32"/>
      <c r="C509" s="33"/>
      <c r="D509" s="34"/>
      <c r="E509" s="34"/>
      <c r="F509" s="35"/>
      <c r="G509" s="35"/>
      <c r="H509" s="32"/>
      <c r="I509" s="32"/>
      <c r="J509" s="35"/>
      <c r="K509" s="32"/>
      <c r="L509" s="36"/>
      <c r="M509" s="36"/>
      <c r="N509" s="32"/>
      <c r="O509" s="36"/>
      <c r="P509" s="37"/>
      <c r="Q509" s="38"/>
    </row>
    <row r="510">
      <c r="A510" s="31"/>
      <c r="B510" s="32"/>
      <c r="C510" s="33"/>
      <c r="D510" s="34"/>
      <c r="E510" s="34"/>
      <c r="F510" s="35"/>
      <c r="G510" s="35"/>
      <c r="H510" s="32"/>
      <c r="I510" s="32"/>
      <c r="J510" s="35"/>
      <c r="K510" s="32"/>
      <c r="L510" s="36"/>
      <c r="M510" s="36"/>
      <c r="N510" s="32"/>
      <c r="O510" s="36"/>
      <c r="P510" s="37"/>
      <c r="Q510" s="38"/>
    </row>
    <row r="511">
      <c r="A511" s="31"/>
      <c r="B511" s="32"/>
      <c r="C511" s="33"/>
      <c r="D511" s="34"/>
      <c r="E511" s="34"/>
      <c r="F511" s="35"/>
      <c r="G511" s="35"/>
      <c r="H511" s="32"/>
      <c r="I511" s="32"/>
      <c r="J511" s="35"/>
      <c r="K511" s="32"/>
      <c r="L511" s="36"/>
      <c r="M511" s="36"/>
      <c r="N511" s="32"/>
      <c r="O511" s="36"/>
      <c r="P511" s="37"/>
      <c r="Q511" s="38"/>
    </row>
    <row r="512">
      <c r="A512" s="31"/>
      <c r="B512" s="32"/>
      <c r="C512" s="33"/>
      <c r="D512" s="34"/>
      <c r="E512" s="34"/>
      <c r="F512" s="35"/>
      <c r="G512" s="35"/>
      <c r="H512" s="32"/>
      <c r="I512" s="32"/>
      <c r="J512" s="35"/>
      <c r="K512" s="32"/>
      <c r="L512" s="36"/>
      <c r="M512" s="36"/>
      <c r="N512" s="32"/>
      <c r="O512" s="36"/>
      <c r="P512" s="37"/>
      <c r="Q512" s="38"/>
    </row>
    <row r="513">
      <c r="A513" s="31"/>
      <c r="B513" s="32"/>
      <c r="C513" s="33"/>
      <c r="D513" s="34"/>
      <c r="E513" s="34"/>
      <c r="F513" s="35"/>
      <c r="G513" s="35"/>
      <c r="H513" s="32"/>
      <c r="I513" s="32"/>
      <c r="J513" s="35"/>
      <c r="K513" s="32"/>
      <c r="L513" s="36"/>
      <c r="M513" s="36"/>
      <c r="N513" s="32"/>
      <c r="O513" s="36"/>
      <c r="P513" s="37"/>
      <c r="Q513" s="38"/>
    </row>
    <row r="514">
      <c r="A514" s="31"/>
      <c r="B514" s="32"/>
      <c r="C514" s="33"/>
      <c r="D514" s="34"/>
      <c r="E514" s="34"/>
      <c r="F514" s="35"/>
      <c r="G514" s="35"/>
      <c r="H514" s="32"/>
      <c r="I514" s="32"/>
      <c r="J514" s="35"/>
      <c r="K514" s="32"/>
      <c r="L514" s="36"/>
      <c r="M514" s="36"/>
      <c r="N514" s="32"/>
      <c r="O514" s="36"/>
      <c r="P514" s="37"/>
      <c r="Q514" s="38"/>
    </row>
    <row r="515">
      <c r="A515" s="31"/>
      <c r="B515" s="32"/>
      <c r="C515" s="33"/>
      <c r="D515" s="34"/>
      <c r="E515" s="34"/>
      <c r="F515" s="35"/>
      <c r="G515" s="35"/>
      <c r="H515" s="32"/>
      <c r="I515" s="32"/>
      <c r="J515" s="35"/>
      <c r="K515" s="32"/>
      <c r="L515" s="36"/>
      <c r="M515" s="36"/>
      <c r="N515" s="32"/>
      <c r="O515" s="36"/>
      <c r="P515" s="37"/>
      <c r="Q515" s="38"/>
    </row>
    <row r="516">
      <c r="A516" s="31"/>
      <c r="B516" s="32"/>
      <c r="C516" s="33"/>
      <c r="D516" s="34"/>
      <c r="E516" s="34"/>
      <c r="F516" s="35"/>
      <c r="G516" s="35"/>
      <c r="H516" s="32"/>
      <c r="I516" s="32"/>
      <c r="J516" s="35"/>
      <c r="K516" s="32"/>
      <c r="L516" s="36"/>
      <c r="M516" s="36"/>
      <c r="N516" s="32"/>
      <c r="O516" s="36"/>
      <c r="P516" s="37"/>
      <c r="Q516" s="38"/>
    </row>
    <row r="517">
      <c r="A517" s="31"/>
      <c r="B517" s="32"/>
      <c r="C517" s="33"/>
      <c r="D517" s="34"/>
      <c r="E517" s="34"/>
      <c r="F517" s="35"/>
      <c r="G517" s="35"/>
      <c r="H517" s="32"/>
      <c r="I517" s="32"/>
      <c r="J517" s="35"/>
      <c r="K517" s="32"/>
      <c r="L517" s="36"/>
      <c r="M517" s="36"/>
      <c r="N517" s="32"/>
      <c r="O517" s="36"/>
      <c r="P517" s="37"/>
      <c r="Q517" s="38"/>
    </row>
    <row r="518">
      <c r="A518" s="31"/>
      <c r="B518" s="32"/>
      <c r="C518" s="33"/>
      <c r="D518" s="34"/>
      <c r="E518" s="34"/>
      <c r="F518" s="35"/>
      <c r="G518" s="35"/>
      <c r="H518" s="32"/>
      <c r="I518" s="32"/>
      <c r="J518" s="35"/>
      <c r="K518" s="32"/>
      <c r="L518" s="36"/>
      <c r="M518" s="36"/>
      <c r="N518" s="32"/>
      <c r="O518" s="36"/>
      <c r="P518" s="37"/>
      <c r="Q518" s="38"/>
    </row>
    <row r="519">
      <c r="A519" s="31"/>
      <c r="B519" s="32"/>
      <c r="C519" s="33"/>
      <c r="D519" s="34"/>
      <c r="E519" s="34"/>
      <c r="F519" s="35"/>
      <c r="G519" s="35"/>
      <c r="H519" s="32"/>
      <c r="I519" s="32"/>
      <c r="J519" s="35"/>
      <c r="K519" s="32"/>
      <c r="L519" s="36"/>
      <c r="M519" s="36"/>
      <c r="N519" s="32"/>
      <c r="O519" s="36"/>
      <c r="P519" s="37"/>
      <c r="Q519" s="38"/>
    </row>
    <row r="520">
      <c r="A520" s="31"/>
      <c r="B520" s="32"/>
      <c r="C520" s="33"/>
      <c r="D520" s="34"/>
      <c r="E520" s="34"/>
      <c r="F520" s="35"/>
      <c r="G520" s="35"/>
      <c r="H520" s="32"/>
      <c r="I520" s="32"/>
      <c r="J520" s="35"/>
      <c r="K520" s="32"/>
      <c r="L520" s="36"/>
      <c r="M520" s="36"/>
      <c r="N520" s="32"/>
      <c r="O520" s="36"/>
      <c r="P520" s="37"/>
      <c r="Q520" s="38"/>
    </row>
    <row r="521">
      <c r="A521" s="31"/>
      <c r="B521" s="32"/>
      <c r="C521" s="33"/>
      <c r="D521" s="34"/>
      <c r="E521" s="34"/>
      <c r="F521" s="35"/>
      <c r="G521" s="35"/>
      <c r="H521" s="32"/>
      <c r="I521" s="32"/>
      <c r="J521" s="35"/>
      <c r="K521" s="32"/>
      <c r="L521" s="36"/>
      <c r="M521" s="36"/>
      <c r="N521" s="32"/>
      <c r="O521" s="36"/>
      <c r="P521" s="37"/>
      <c r="Q521" s="38"/>
    </row>
    <row r="522">
      <c r="A522" s="31"/>
      <c r="B522" s="32"/>
      <c r="C522" s="33"/>
      <c r="D522" s="34"/>
      <c r="E522" s="34"/>
      <c r="F522" s="35"/>
      <c r="G522" s="35"/>
      <c r="H522" s="32"/>
      <c r="I522" s="32"/>
      <c r="J522" s="35"/>
      <c r="K522" s="32"/>
      <c r="L522" s="36"/>
      <c r="M522" s="36"/>
      <c r="N522" s="32"/>
      <c r="O522" s="36"/>
      <c r="P522" s="37"/>
      <c r="Q522" s="38"/>
    </row>
    <row r="523">
      <c r="A523" s="31"/>
      <c r="B523" s="32"/>
      <c r="C523" s="33"/>
      <c r="D523" s="34"/>
      <c r="E523" s="34"/>
      <c r="F523" s="35"/>
      <c r="G523" s="35"/>
      <c r="H523" s="32"/>
      <c r="I523" s="32"/>
      <c r="J523" s="35"/>
      <c r="K523" s="32"/>
      <c r="L523" s="36"/>
      <c r="M523" s="36"/>
      <c r="N523" s="32"/>
      <c r="O523" s="36"/>
      <c r="P523" s="37"/>
      <c r="Q523" s="38"/>
    </row>
    <row r="524">
      <c r="A524" s="31"/>
      <c r="B524" s="32"/>
      <c r="C524" s="33"/>
      <c r="D524" s="34"/>
      <c r="E524" s="34"/>
      <c r="F524" s="35"/>
      <c r="G524" s="35"/>
      <c r="H524" s="32"/>
      <c r="I524" s="32"/>
      <c r="J524" s="35"/>
      <c r="K524" s="32"/>
      <c r="L524" s="36"/>
      <c r="M524" s="36"/>
      <c r="N524" s="32"/>
      <c r="O524" s="36"/>
      <c r="P524" s="37"/>
      <c r="Q524" s="38"/>
    </row>
    <row r="525">
      <c r="A525" s="31"/>
      <c r="B525" s="32"/>
      <c r="C525" s="33"/>
      <c r="D525" s="34"/>
      <c r="E525" s="34"/>
      <c r="F525" s="35"/>
      <c r="G525" s="35"/>
      <c r="H525" s="32"/>
      <c r="I525" s="32"/>
      <c r="J525" s="35"/>
      <c r="K525" s="32"/>
      <c r="L525" s="36"/>
      <c r="M525" s="36"/>
      <c r="N525" s="32"/>
      <c r="O525" s="36"/>
      <c r="P525" s="37"/>
      <c r="Q525" s="38"/>
    </row>
    <row r="526">
      <c r="A526" s="31"/>
      <c r="B526" s="32"/>
      <c r="C526" s="33"/>
      <c r="D526" s="34"/>
      <c r="E526" s="34"/>
      <c r="F526" s="35"/>
      <c r="G526" s="35"/>
      <c r="H526" s="32"/>
      <c r="I526" s="32"/>
      <c r="J526" s="35"/>
      <c r="K526" s="32"/>
      <c r="L526" s="36"/>
      <c r="M526" s="36"/>
      <c r="N526" s="32"/>
      <c r="O526" s="36"/>
      <c r="P526" s="37"/>
      <c r="Q526" s="38"/>
    </row>
    <row r="527">
      <c r="A527" s="31"/>
      <c r="B527" s="32"/>
      <c r="C527" s="33"/>
      <c r="D527" s="34"/>
      <c r="E527" s="34"/>
      <c r="F527" s="35"/>
      <c r="G527" s="35"/>
      <c r="H527" s="32"/>
      <c r="I527" s="32"/>
      <c r="J527" s="35"/>
      <c r="K527" s="32"/>
      <c r="L527" s="36"/>
      <c r="M527" s="36"/>
      <c r="N527" s="32"/>
      <c r="O527" s="36"/>
      <c r="P527" s="37"/>
      <c r="Q527" s="38"/>
    </row>
    <row r="528">
      <c r="A528" s="31"/>
      <c r="B528" s="32"/>
      <c r="C528" s="33"/>
      <c r="D528" s="34"/>
      <c r="E528" s="34"/>
      <c r="F528" s="35"/>
      <c r="G528" s="35"/>
      <c r="H528" s="32"/>
      <c r="I528" s="32"/>
      <c r="J528" s="35"/>
      <c r="K528" s="32"/>
      <c r="L528" s="36"/>
      <c r="M528" s="36"/>
      <c r="N528" s="32"/>
      <c r="O528" s="36"/>
      <c r="P528" s="37"/>
      <c r="Q528" s="38"/>
    </row>
    <row r="529">
      <c r="A529" s="31"/>
      <c r="B529" s="32"/>
      <c r="C529" s="33"/>
      <c r="D529" s="34"/>
      <c r="E529" s="34"/>
      <c r="F529" s="35"/>
      <c r="G529" s="35"/>
      <c r="H529" s="32"/>
      <c r="I529" s="32"/>
      <c r="J529" s="35"/>
      <c r="K529" s="32"/>
      <c r="L529" s="36"/>
      <c r="M529" s="36"/>
      <c r="N529" s="32"/>
      <c r="O529" s="36"/>
      <c r="P529" s="37"/>
      <c r="Q529" s="38"/>
    </row>
    <row r="530">
      <c r="A530" s="31"/>
      <c r="B530" s="32"/>
      <c r="C530" s="33"/>
      <c r="D530" s="34"/>
      <c r="E530" s="34"/>
      <c r="F530" s="35"/>
      <c r="G530" s="35"/>
      <c r="H530" s="32"/>
      <c r="I530" s="32"/>
      <c r="J530" s="35"/>
      <c r="K530" s="32"/>
      <c r="L530" s="36"/>
      <c r="M530" s="36"/>
      <c r="N530" s="32"/>
      <c r="O530" s="36"/>
      <c r="P530" s="37"/>
      <c r="Q530" s="38"/>
    </row>
    <row r="531">
      <c r="A531" s="31"/>
      <c r="B531" s="32"/>
      <c r="C531" s="33"/>
      <c r="D531" s="34"/>
      <c r="E531" s="34"/>
      <c r="F531" s="35"/>
      <c r="G531" s="35"/>
      <c r="H531" s="32"/>
      <c r="I531" s="32"/>
      <c r="J531" s="35"/>
      <c r="K531" s="32"/>
      <c r="L531" s="36"/>
      <c r="M531" s="36"/>
      <c r="N531" s="32"/>
      <c r="O531" s="36"/>
      <c r="P531" s="37"/>
      <c r="Q531" s="38"/>
    </row>
    <row r="532">
      <c r="A532" s="31"/>
      <c r="B532" s="32"/>
      <c r="C532" s="33"/>
      <c r="D532" s="34"/>
      <c r="E532" s="34"/>
      <c r="F532" s="35"/>
      <c r="G532" s="35"/>
      <c r="H532" s="32"/>
      <c r="I532" s="32"/>
      <c r="J532" s="35"/>
      <c r="K532" s="32"/>
      <c r="L532" s="36"/>
      <c r="M532" s="36"/>
      <c r="N532" s="32"/>
      <c r="O532" s="36"/>
      <c r="P532" s="37"/>
      <c r="Q532" s="38"/>
    </row>
    <row r="533">
      <c r="A533" s="31"/>
      <c r="B533" s="32"/>
      <c r="C533" s="33"/>
      <c r="D533" s="34"/>
      <c r="E533" s="34"/>
      <c r="F533" s="35"/>
      <c r="G533" s="35"/>
      <c r="H533" s="32"/>
      <c r="I533" s="32"/>
      <c r="J533" s="35"/>
      <c r="K533" s="32"/>
      <c r="L533" s="36"/>
      <c r="M533" s="36"/>
      <c r="N533" s="32"/>
      <c r="O533" s="36"/>
      <c r="P533" s="37"/>
      <c r="Q533" s="38"/>
    </row>
    <row r="534">
      <c r="A534" s="31"/>
      <c r="B534" s="32"/>
      <c r="C534" s="33"/>
      <c r="D534" s="34"/>
      <c r="E534" s="34"/>
      <c r="F534" s="35"/>
      <c r="G534" s="35"/>
      <c r="H534" s="32"/>
      <c r="I534" s="32"/>
      <c r="J534" s="35"/>
      <c r="K534" s="32"/>
      <c r="L534" s="36"/>
      <c r="M534" s="36"/>
      <c r="N534" s="32"/>
      <c r="O534" s="36"/>
      <c r="P534" s="37"/>
      <c r="Q534" s="38"/>
    </row>
    <row r="535">
      <c r="A535" s="31"/>
      <c r="B535" s="32"/>
      <c r="C535" s="33"/>
      <c r="D535" s="34"/>
      <c r="E535" s="34"/>
      <c r="F535" s="35"/>
      <c r="G535" s="35"/>
      <c r="H535" s="32"/>
      <c r="I535" s="32"/>
      <c r="J535" s="35"/>
      <c r="K535" s="32"/>
      <c r="L535" s="36"/>
      <c r="M535" s="36"/>
      <c r="N535" s="32"/>
      <c r="O535" s="36"/>
      <c r="P535" s="37"/>
      <c r="Q535" s="38"/>
    </row>
    <row r="536">
      <c r="A536" s="31"/>
      <c r="B536" s="32"/>
      <c r="C536" s="33"/>
      <c r="D536" s="34"/>
      <c r="E536" s="34"/>
      <c r="F536" s="35"/>
      <c r="G536" s="35"/>
      <c r="H536" s="32"/>
      <c r="I536" s="32"/>
      <c r="J536" s="35"/>
      <c r="K536" s="32"/>
      <c r="L536" s="36"/>
      <c r="M536" s="36"/>
      <c r="N536" s="32"/>
      <c r="O536" s="36"/>
      <c r="P536" s="37"/>
      <c r="Q536" s="38"/>
    </row>
    <row r="537">
      <c r="A537" s="31"/>
      <c r="B537" s="32"/>
      <c r="C537" s="33"/>
      <c r="D537" s="34"/>
      <c r="E537" s="34"/>
      <c r="F537" s="35"/>
      <c r="G537" s="35"/>
      <c r="H537" s="32"/>
      <c r="I537" s="32"/>
      <c r="J537" s="35"/>
      <c r="K537" s="32"/>
      <c r="L537" s="36"/>
      <c r="M537" s="36"/>
      <c r="N537" s="32"/>
      <c r="O537" s="36"/>
      <c r="P537" s="37"/>
      <c r="Q537" s="38"/>
    </row>
    <row r="538">
      <c r="A538" s="31"/>
      <c r="B538" s="32"/>
      <c r="C538" s="33"/>
      <c r="D538" s="34"/>
      <c r="E538" s="34"/>
      <c r="F538" s="35"/>
      <c r="G538" s="35"/>
      <c r="H538" s="32"/>
      <c r="I538" s="32"/>
      <c r="J538" s="35"/>
      <c r="K538" s="32"/>
      <c r="L538" s="36"/>
      <c r="M538" s="36"/>
      <c r="N538" s="32"/>
      <c r="O538" s="36"/>
      <c r="P538" s="37"/>
      <c r="Q538" s="38"/>
    </row>
    <row r="539">
      <c r="A539" s="31"/>
      <c r="B539" s="32"/>
      <c r="C539" s="33"/>
      <c r="D539" s="34"/>
      <c r="E539" s="34"/>
      <c r="F539" s="35"/>
      <c r="G539" s="35"/>
      <c r="H539" s="32"/>
      <c r="I539" s="32"/>
      <c r="J539" s="35"/>
      <c r="K539" s="32"/>
      <c r="L539" s="36"/>
      <c r="M539" s="36"/>
      <c r="N539" s="32"/>
      <c r="O539" s="36"/>
      <c r="P539" s="37"/>
      <c r="Q539" s="38"/>
    </row>
    <row r="540">
      <c r="A540" s="31"/>
      <c r="B540" s="32"/>
      <c r="C540" s="33"/>
      <c r="D540" s="34"/>
      <c r="E540" s="34"/>
      <c r="F540" s="35"/>
      <c r="G540" s="35"/>
      <c r="H540" s="32"/>
      <c r="I540" s="32"/>
      <c r="J540" s="35"/>
      <c r="K540" s="32"/>
      <c r="L540" s="36"/>
      <c r="M540" s="36"/>
      <c r="N540" s="32"/>
      <c r="O540" s="36"/>
      <c r="P540" s="37"/>
      <c r="Q540" s="38"/>
    </row>
    <row r="541">
      <c r="A541" s="31"/>
      <c r="B541" s="32"/>
      <c r="C541" s="33"/>
      <c r="D541" s="34"/>
      <c r="E541" s="34"/>
      <c r="F541" s="35"/>
      <c r="G541" s="35"/>
      <c r="H541" s="32"/>
      <c r="I541" s="32"/>
      <c r="J541" s="35"/>
      <c r="K541" s="32"/>
      <c r="L541" s="36"/>
      <c r="M541" s="36"/>
      <c r="N541" s="32"/>
      <c r="O541" s="36"/>
      <c r="P541" s="37"/>
      <c r="Q541" s="38"/>
    </row>
    <row r="542">
      <c r="A542" s="31"/>
      <c r="B542" s="32"/>
      <c r="C542" s="33"/>
      <c r="D542" s="34"/>
      <c r="E542" s="34"/>
      <c r="F542" s="35"/>
      <c r="G542" s="35"/>
      <c r="H542" s="32"/>
      <c r="I542" s="32"/>
      <c r="J542" s="35"/>
      <c r="K542" s="32"/>
      <c r="L542" s="36"/>
      <c r="M542" s="36"/>
      <c r="N542" s="32"/>
      <c r="O542" s="36"/>
      <c r="P542" s="37"/>
      <c r="Q542" s="38"/>
    </row>
    <row r="543">
      <c r="A543" s="31"/>
      <c r="B543" s="32"/>
      <c r="C543" s="33"/>
      <c r="D543" s="34"/>
      <c r="E543" s="34"/>
      <c r="F543" s="35"/>
      <c r="G543" s="35"/>
      <c r="H543" s="32"/>
      <c r="I543" s="32"/>
      <c r="J543" s="35"/>
      <c r="K543" s="32"/>
      <c r="L543" s="36"/>
      <c r="M543" s="36"/>
      <c r="N543" s="32"/>
      <c r="O543" s="36"/>
      <c r="P543" s="37"/>
      <c r="Q543" s="38"/>
    </row>
    <row r="544">
      <c r="A544" s="31"/>
      <c r="B544" s="32"/>
      <c r="C544" s="33"/>
      <c r="D544" s="34"/>
      <c r="E544" s="34"/>
      <c r="F544" s="35"/>
      <c r="G544" s="35"/>
      <c r="H544" s="32"/>
      <c r="I544" s="32"/>
      <c r="J544" s="35"/>
      <c r="K544" s="32"/>
      <c r="L544" s="36"/>
      <c r="M544" s="36"/>
      <c r="N544" s="32"/>
      <c r="O544" s="36"/>
      <c r="P544" s="37"/>
      <c r="Q544" s="38"/>
    </row>
    <row r="545">
      <c r="A545" s="31"/>
      <c r="B545" s="32"/>
      <c r="C545" s="33"/>
      <c r="D545" s="34"/>
      <c r="E545" s="34"/>
      <c r="F545" s="35"/>
      <c r="G545" s="35"/>
      <c r="H545" s="32"/>
      <c r="I545" s="32"/>
      <c r="J545" s="35"/>
      <c r="K545" s="32"/>
      <c r="L545" s="36"/>
      <c r="M545" s="36"/>
      <c r="N545" s="32"/>
      <c r="O545" s="36"/>
      <c r="P545" s="37"/>
      <c r="Q545" s="38"/>
    </row>
    <row r="546">
      <c r="A546" s="31"/>
      <c r="B546" s="32"/>
      <c r="C546" s="33"/>
      <c r="D546" s="34"/>
      <c r="E546" s="34"/>
      <c r="F546" s="35"/>
      <c r="G546" s="35"/>
      <c r="H546" s="32"/>
      <c r="I546" s="32"/>
      <c r="J546" s="35"/>
      <c r="K546" s="32"/>
      <c r="L546" s="36"/>
      <c r="M546" s="36"/>
      <c r="N546" s="32"/>
      <c r="O546" s="36"/>
      <c r="P546" s="37"/>
      <c r="Q546" s="38"/>
    </row>
    <row r="547">
      <c r="A547" s="31"/>
      <c r="B547" s="32"/>
      <c r="C547" s="33"/>
      <c r="D547" s="34"/>
      <c r="E547" s="34"/>
      <c r="F547" s="35"/>
      <c r="G547" s="35"/>
      <c r="H547" s="32"/>
      <c r="I547" s="32"/>
      <c r="J547" s="35"/>
      <c r="K547" s="32"/>
      <c r="L547" s="36"/>
      <c r="M547" s="36"/>
      <c r="N547" s="32"/>
      <c r="O547" s="36"/>
      <c r="P547" s="37"/>
      <c r="Q547" s="38"/>
    </row>
    <row r="548">
      <c r="A548" s="31"/>
      <c r="B548" s="32"/>
      <c r="C548" s="33"/>
      <c r="D548" s="34"/>
      <c r="E548" s="34"/>
      <c r="F548" s="35"/>
      <c r="G548" s="35"/>
      <c r="H548" s="32"/>
      <c r="I548" s="32"/>
      <c r="J548" s="35"/>
      <c r="K548" s="32"/>
      <c r="L548" s="36"/>
      <c r="M548" s="36"/>
      <c r="N548" s="32"/>
      <c r="O548" s="36"/>
      <c r="P548" s="37"/>
      <c r="Q548" s="38"/>
    </row>
    <row r="549">
      <c r="A549" s="31"/>
      <c r="B549" s="32"/>
      <c r="C549" s="33"/>
      <c r="D549" s="34"/>
      <c r="E549" s="34"/>
      <c r="F549" s="35"/>
      <c r="G549" s="35"/>
      <c r="H549" s="32"/>
      <c r="I549" s="32"/>
      <c r="J549" s="35"/>
      <c r="K549" s="32"/>
      <c r="L549" s="36"/>
      <c r="M549" s="36"/>
      <c r="N549" s="32"/>
      <c r="O549" s="36"/>
      <c r="P549" s="37"/>
      <c r="Q549" s="38"/>
    </row>
    <row r="550">
      <c r="A550" s="31"/>
      <c r="B550" s="32"/>
      <c r="C550" s="33"/>
      <c r="D550" s="34"/>
      <c r="E550" s="34"/>
      <c r="F550" s="35"/>
      <c r="G550" s="35"/>
      <c r="H550" s="32"/>
      <c r="I550" s="32"/>
      <c r="J550" s="35"/>
      <c r="K550" s="32"/>
      <c r="L550" s="36"/>
      <c r="M550" s="36"/>
      <c r="N550" s="32"/>
      <c r="O550" s="36"/>
      <c r="P550" s="37"/>
      <c r="Q550" s="38"/>
    </row>
    <row r="551">
      <c r="A551" s="31"/>
      <c r="B551" s="32"/>
      <c r="C551" s="33"/>
      <c r="D551" s="34"/>
      <c r="E551" s="34"/>
      <c r="F551" s="35"/>
      <c r="G551" s="35"/>
      <c r="H551" s="32"/>
      <c r="I551" s="32"/>
      <c r="J551" s="35"/>
      <c r="K551" s="32"/>
      <c r="L551" s="36"/>
      <c r="M551" s="36"/>
      <c r="N551" s="32"/>
      <c r="O551" s="36"/>
      <c r="P551" s="37"/>
      <c r="Q551" s="38"/>
    </row>
    <row r="552">
      <c r="A552" s="31"/>
      <c r="B552" s="32"/>
      <c r="C552" s="33"/>
      <c r="D552" s="34"/>
      <c r="E552" s="34"/>
      <c r="F552" s="35"/>
      <c r="G552" s="35"/>
      <c r="H552" s="32"/>
      <c r="I552" s="32"/>
      <c r="J552" s="35"/>
      <c r="K552" s="32"/>
      <c r="L552" s="36"/>
      <c r="M552" s="36"/>
      <c r="N552" s="32"/>
      <c r="O552" s="36"/>
      <c r="P552" s="37"/>
      <c r="Q552" s="38"/>
    </row>
    <row r="553">
      <c r="A553" s="31"/>
      <c r="B553" s="32"/>
      <c r="C553" s="33"/>
      <c r="D553" s="34"/>
      <c r="E553" s="34"/>
      <c r="F553" s="35"/>
      <c r="G553" s="35"/>
      <c r="H553" s="32"/>
      <c r="I553" s="32"/>
      <c r="J553" s="35"/>
      <c r="K553" s="32"/>
      <c r="L553" s="36"/>
      <c r="M553" s="36"/>
      <c r="N553" s="32"/>
      <c r="O553" s="36"/>
      <c r="P553" s="37"/>
      <c r="Q553" s="38"/>
    </row>
    <row r="554">
      <c r="A554" s="31"/>
      <c r="B554" s="32"/>
      <c r="C554" s="33"/>
      <c r="D554" s="34"/>
      <c r="E554" s="34"/>
      <c r="F554" s="35"/>
      <c r="G554" s="35"/>
      <c r="H554" s="32"/>
      <c r="I554" s="32"/>
      <c r="J554" s="35"/>
      <c r="K554" s="32"/>
      <c r="L554" s="36"/>
      <c r="M554" s="36"/>
      <c r="N554" s="32"/>
      <c r="O554" s="36"/>
      <c r="P554" s="37"/>
      <c r="Q554" s="38"/>
    </row>
    <row r="555">
      <c r="A555" s="31"/>
      <c r="B555" s="32"/>
      <c r="C555" s="33"/>
      <c r="D555" s="34"/>
      <c r="E555" s="34"/>
      <c r="F555" s="35"/>
      <c r="G555" s="35"/>
      <c r="H555" s="32"/>
      <c r="I555" s="32"/>
      <c r="J555" s="35"/>
      <c r="K555" s="32"/>
      <c r="L555" s="36"/>
      <c r="M555" s="36"/>
      <c r="N555" s="32"/>
      <c r="O555" s="36"/>
      <c r="P555" s="37"/>
      <c r="Q555" s="38"/>
    </row>
    <row r="556">
      <c r="A556" s="31"/>
      <c r="B556" s="32"/>
      <c r="C556" s="33"/>
      <c r="D556" s="34"/>
      <c r="E556" s="34"/>
      <c r="F556" s="35"/>
      <c r="G556" s="35"/>
      <c r="H556" s="32"/>
      <c r="I556" s="32"/>
      <c r="J556" s="35"/>
      <c r="K556" s="32"/>
      <c r="L556" s="36"/>
      <c r="M556" s="36"/>
      <c r="N556" s="32"/>
      <c r="O556" s="36"/>
      <c r="P556" s="37"/>
      <c r="Q556" s="38"/>
    </row>
    <row r="557">
      <c r="A557" s="31"/>
      <c r="B557" s="32"/>
      <c r="C557" s="33"/>
      <c r="D557" s="34"/>
      <c r="E557" s="34"/>
      <c r="F557" s="35"/>
      <c r="G557" s="35"/>
      <c r="H557" s="32"/>
      <c r="I557" s="32"/>
      <c r="J557" s="35"/>
      <c r="K557" s="32"/>
      <c r="L557" s="36"/>
      <c r="M557" s="36"/>
      <c r="N557" s="32"/>
      <c r="O557" s="36"/>
      <c r="P557" s="37"/>
      <c r="Q557" s="38"/>
    </row>
    <row r="558">
      <c r="A558" s="31"/>
      <c r="B558" s="32"/>
      <c r="C558" s="33"/>
      <c r="D558" s="34"/>
      <c r="E558" s="34"/>
      <c r="F558" s="35"/>
      <c r="G558" s="35"/>
      <c r="H558" s="32"/>
      <c r="I558" s="32"/>
      <c r="J558" s="35"/>
      <c r="K558" s="32"/>
      <c r="L558" s="36"/>
      <c r="M558" s="36"/>
      <c r="N558" s="32"/>
      <c r="O558" s="36"/>
      <c r="P558" s="37"/>
      <c r="Q558" s="38"/>
    </row>
    <row r="559">
      <c r="A559" s="31"/>
      <c r="B559" s="32"/>
      <c r="C559" s="33"/>
      <c r="D559" s="34"/>
      <c r="E559" s="34"/>
      <c r="F559" s="35"/>
      <c r="G559" s="35"/>
      <c r="H559" s="32"/>
      <c r="I559" s="32"/>
      <c r="J559" s="35"/>
      <c r="K559" s="32"/>
      <c r="L559" s="36"/>
      <c r="M559" s="36"/>
      <c r="N559" s="32"/>
      <c r="O559" s="36"/>
      <c r="P559" s="37"/>
      <c r="Q559" s="38"/>
    </row>
    <row r="560">
      <c r="A560" s="31"/>
      <c r="B560" s="32"/>
      <c r="C560" s="33"/>
      <c r="D560" s="34"/>
      <c r="E560" s="34"/>
      <c r="F560" s="35"/>
      <c r="G560" s="35"/>
      <c r="H560" s="32"/>
      <c r="I560" s="32"/>
      <c r="J560" s="35"/>
      <c r="K560" s="32"/>
      <c r="L560" s="36"/>
      <c r="M560" s="36"/>
      <c r="N560" s="32"/>
      <c r="O560" s="36"/>
      <c r="P560" s="37"/>
      <c r="Q560" s="38"/>
    </row>
    <row r="561">
      <c r="A561" s="31"/>
      <c r="B561" s="32"/>
      <c r="C561" s="33"/>
      <c r="D561" s="34"/>
      <c r="E561" s="34"/>
      <c r="F561" s="35"/>
      <c r="G561" s="35"/>
      <c r="H561" s="32"/>
      <c r="I561" s="32"/>
      <c r="J561" s="35"/>
      <c r="K561" s="32"/>
      <c r="L561" s="36"/>
      <c r="M561" s="36"/>
      <c r="N561" s="32"/>
      <c r="O561" s="36"/>
      <c r="P561" s="37"/>
      <c r="Q561" s="38"/>
    </row>
    <row r="562">
      <c r="A562" s="31"/>
      <c r="B562" s="32"/>
      <c r="C562" s="33"/>
      <c r="D562" s="34"/>
      <c r="E562" s="34"/>
      <c r="F562" s="35"/>
      <c r="G562" s="35"/>
      <c r="H562" s="32"/>
      <c r="I562" s="32"/>
      <c r="J562" s="35"/>
      <c r="K562" s="32"/>
      <c r="L562" s="36"/>
      <c r="M562" s="36"/>
      <c r="N562" s="32"/>
      <c r="O562" s="36"/>
      <c r="P562" s="37"/>
      <c r="Q562" s="38"/>
    </row>
    <row r="563">
      <c r="A563" s="31"/>
      <c r="B563" s="32"/>
      <c r="C563" s="33"/>
      <c r="D563" s="34"/>
      <c r="E563" s="34"/>
      <c r="F563" s="35"/>
      <c r="G563" s="35"/>
      <c r="H563" s="32"/>
      <c r="I563" s="32"/>
      <c r="J563" s="35"/>
      <c r="K563" s="32"/>
      <c r="L563" s="36"/>
      <c r="M563" s="36"/>
      <c r="N563" s="32"/>
      <c r="O563" s="36"/>
      <c r="P563" s="37"/>
      <c r="Q563" s="38"/>
    </row>
    <row r="564">
      <c r="A564" s="31"/>
      <c r="B564" s="32"/>
      <c r="C564" s="33"/>
      <c r="D564" s="34"/>
      <c r="E564" s="34"/>
      <c r="F564" s="35"/>
      <c r="G564" s="35"/>
      <c r="H564" s="32"/>
      <c r="I564" s="32"/>
      <c r="J564" s="35"/>
      <c r="K564" s="32"/>
      <c r="L564" s="36"/>
      <c r="M564" s="36"/>
      <c r="N564" s="32"/>
      <c r="O564" s="36"/>
      <c r="P564" s="37"/>
      <c r="Q564" s="38"/>
    </row>
    <row r="565">
      <c r="A565" s="31"/>
      <c r="B565" s="32"/>
      <c r="C565" s="33"/>
      <c r="D565" s="34"/>
      <c r="E565" s="34"/>
      <c r="F565" s="35"/>
      <c r="G565" s="35"/>
      <c r="H565" s="32"/>
      <c r="I565" s="32"/>
      <c r="J565" s="35"/>
      <c r="K565" s="32"/>
      <c r="L565" s="36"/>
      <c r="M565" s="36"/>
      <c r="N565" s="32"/>
      <c r="O565" s="36"/>
      <c r="P565" s="37"/>
      <c r="Q565" s="38"/>
    </row>
    <row r="566">
      <c r="A566" s="31"/>
      <c r="B566" s="32"/>
      <c r="C566" s="33"/>
      <c r="D566" s="34"/>
      <c r="E566" s="34"/>
      <c r="F566" s="35"/>
      <c r="G566" s="35"/>
      <c r="H566" s="32"/>
      <c r="I566" s="32"/>
      <c r="J566" s="35"/>
      <c r="K566" s="32"/>
      <c r="L566" s="36"/>
      <c r="M566" s="36"/>
      <c r="N566" s="32"/>
      <c r="O566" s="36"/>
      <c r="P566" s="37"/>
      <c r="Q566" s="38"/>
    </row>
    <row r="567">
      <c r="A567" s="31"/>
      <c r="B567" s="32"/>
      <c r="C567" s="33"/>
      <c r="D567" s="34"/>
      <c r="E567" s="34"/>
      <c r="F567" s="35"/>
      <c r="G567" s="35"/>
      <c r="H567" s="32"/>
      <c r="I567" s="32"/>
      <c r="J567" s="35"/>
      <c r="K567" s="32"/>
      <c r="L567" s="36"/>
      <c r="M567" s="36"/>
      <c r="N567" s="32"/>
      <c r="O567" s="36"/>
      <c r="P567" s="37"/>
      <c r="Q567" s="38"/>
    </row>
    <row r="568">
      <c r="A568" s="31"/>
      <c r="B568" s="32"/>
      <c r="C568" s="33"/>
      <c r="D568" s="34"/>
      <c r="E568" s="34"/>
      <c r="F568" s="35"/>
      <c r="G568" s="35"/>
      <c r="H568" s="32"/>
      <c r="I568" s="32"/>
      <c r="J568" s="35"/>
      <c r="K568" s="32"/>
      <c r="L568" s="36"/>
      <c r="M568" s="36"/>
      <c r="N568" s="32"/>
      <c r="O568" s="36"/>
      <c r="P568" s="37"/>
      <c r="Q568" s="38"/>
    </row>
    <row r="569">
      <c r="A569" s="31"/>
      <c r="B569" s="32"/>
      <c r="C569" s="33"/>
      <c r="D569" s="34"/>
      <c r="E569" s="34"/>
      <c r="F569" s="35"/>
      <c r="G569" s="35"/>
      <c r="H569" s="32"/>
      <c r="I569" s="32"/>
      <c r="J569" s="35"/>
      <c r="K569" s="32"/>
      <c r="L569" s="36"/>
      <c r="M569" s="36"/>
      <c r="N569" s="32"/>
      <c r="O569" s="36"/>
      <c r="P569" s="37"/>
      <c r="Q569" s="38"/>
    </row>
    <row r="570">
      <c r="A570" s="31"/>
      <c r="B570" s="32"/>
      <c r="C570" s="33"/>
      <c r="D570" s="34"/>
      <c r="E570" s="34"/>
      <c r="F570" s="35"/>
      <c r="G570" s="35"/>
      <c r="H570" s="32"/>
      <c r="I570" s="32"/>
      <c r="J570" s="35"/>
      <c r="K570" s="32"/>
      <c r="L570" s="36"/>
      <c r="M570" s="36"/>
      <c r="N570" s="32"/>
      <c r="O570" s="36"/>
      <c r="P570" s="37"/>
      <c r="Q570" s="38"/>
    </row>
    <row r="571">
      <c r="A571" s="31"/>
      <c r="B571" s="32"/>
      <c r="C571" s="33"/>
      <c r="D571" s="34"/>
      <c r="E571" s="34"/>
      <c r="F571" s="35"/>
      <c r="G571" s="35"/>
      <c r="H571" s="32"/>
      <c r="I571" s="32"/>
      <c r="J571" s="35"/>
      <c r="K571" s="32"/>
      <c r="L571" s="36"/>
      <c r="M571" s="36"/>
      <c r="N571" s="32"/>
      <c r="O571" s="36"/>
      <c r="P571" s="37"/>
      <c r="Q571" s="38"/>
    </row>
    <row r="572">
      <c r="A572" s="31"/>
      <c r="B572" s="32"/>
      <c r="C572" s="33"/>
      <c r="D572" s="34"/>
      <c r="E572" s="34"/>
      <c r="F572" s="35"/>
      <c r="G572" s="35"/>
      <c r="H572" s="32"/>
      <c r="I572" s="32"/>
      <c r="J572" s="35"/>
      <c r="K572" s="32"/>
      <c r="L572" s="36"/>
      <c r="M572" s="36"/>
      <c r="N572" s="32"/>
      <c r="O572" s="36"/>
      <c r="P572" s="37"/>
      <c r="Q572" s="38"/>
    </row>
    <row r="573">
      <c r="A573" s="31"/>
      <c r="B573" s="32"/>
      <c r="C573" s="33"/>
      <c r="D573" s="34"/>
      <c r="E573" s="34"/>
      <c r="F573" s="35"/>
      <c r="G573" s="35"/>
      <c r="H573" s="32"/>
      <c r="I573" s="32"/>
      <c r="J573" s="35"/>
      <c r="K573" s="32"/>
      <c r="L573" s="36"/>
      <c r="M573" s="36"/>
      <c r="N573" s="32"/>
      <c r="O573" s="36"/>
      <c r="P573" s="37"/>
      <c r="Q573" s="38"/>
    </row>
    <row r="574">
      <c r="A574" s="31"/>
      <c r="B574" s="32"/>
      <c r="C574" s="33"/>
      <c r="D574" s="34"/>
      <c r="E574" s="34"/>
      <c r="F574" s="35"/>
      <c r="G574" s="35"/>
      <c r="H574" s="32"/>
      <c r="I574" s="32"/>
      <c r="J574" s="35"/>
      <c r="K574" s="32"/>
      <c r="L574" s="36"/>
      <c r="M574" s="36"/>
      <c r="N574" s="32"/>
      <c r="O574" s="36"/>
      <c r="P574" s="37"/>
      <c r="Q574" s="38"/>
    </row>
    <row r="575">
      <c r="A575" s="31"/>
      <c r="B575" s="32"/>
      <c r="C575" s="33"/>
      <c r="D575" s="34"/>
      <c r="E575" s="34"/>
      <c r="F575" s="35"/>
      <c r="G575" s="35"/>
      <c r="H575" s="32"/>
      <c r="I575" s="32"/>
      <c r="J575" s="35"/>
      <c r="K575" s="32"/>
      <c r="L575" s="36"/>
      <c r="M575" s="36"/>
      <c r="N575" s="32"/>
      <c r="O575" s="36"/>
      <c r="P575" s="37"/>
      <c r="Q575" s="38"/>
    </row>
    <row r="576">
      <c r="A576" s="31"/>
      <c r="B576" s="32"/>
      <c r="C576" s="33"/>
      <c r="D576" s="34"/>
      <c r="E576" s="34"/>
      <c r="F576" s="35"/>
      <c r="G576" s="35"/>
      <c r="H576" s="32"/>
      <c r="I576" s="32"/>
      <c r="J576" s="35"/>
      <c r="K576" s="32"/>
      <c r="L576" s="36"/>
      <c r="M576" s="36"/>
      <c r="N576" s="32"/>
      <c r="O576" s="36"/>
      <c r="P576" s="37"/>
      <c r="Q576" s="38"/>
    </row>
    <row r="577">
      <c r="A577" s="31"/>
      <c r="B577" s="32"/>
      <c r="C577" s="33"/>
      <c r="D577" s="34"/>
      <c r="E577" s="34"/>
      <c r="F577" s="35"/>
      <c r="G577" s="35"/>
      <c r="H577" s="32"/>
      <c r="I577" s="32"/>
      <c r="J577" s="35"/>
      <c r="K577" s="32"/>
      <c r="L577" s="36"/>
      <c r="M577" s="36"/>
      <c r="N577" s="32"/>
      <c r="O577" s="36"/>
      <c r="P577" s="37"/>
      <c r="Q577" s="38"/>
    </row>
    <row r="578">
      <c r="A578" s="31"/>
      <c r="B578" s="32"/>
      <c r="C578" s="33"/>
      <c r="D578" s="34"/>
      <c r="E578" s="34"/>
      <c r="F578" s="35"/>
      <c r="G578" s="35"/>
      <c r="H578" s="32"/>
      <c r="I578" s="32"/>
      <c r="J578" s="35"/>
      <c r="K578" s="32"/>
      <c r="L578" s="36"/>
      <c r="M578" s="36"/>
      <c r="N578" s="32"/>
      <c r="O578" s="36"/>
      <c r="P578" s="37"/>
      <c r="Q578" s="38"/>
    </row>
    <row r="579">
      <c r="A579" s="31"/>
      <c r="B579" s="32"/>
      <c r="C579" s="33"/>
      <c r="D579" s="34"/>
      <c r="E579" s="34"/>
      <c r="F579" s="35"/>
      <c r="G579" s="35"/>
      <c r="H579" s="32"/>
      <c r="I579" s="32"/>
      <c r="J579" s="35"/>
      <c r="K579" s="32"/>
      <c r="L579" s="36"/>
      <c r="M579" s="36"/>
      <c r="N579" s="32"/>
      <c r="O579" s="36"/>
      <c r="P579" s="37"/>
      <c r="Q579" s="38"/>
    </row>
    <row r="580">
      <c r="A580" s="31"/>
      <c r="B580" s="32"/>
      <c r="C580" s="33"/>
      <c r="D580" s="34"/>
      <c r="E580" s="34"/>
      <c r="F580" s="35"/>
      <c r="G580" s="35"/>
      <c r="H580" s="32"/>
      <c r="I580" s="32"/>
      <c r="J580" s="35"/>
      <c r="K580" s="32"/>
      <c r="L580" s="36"/>
      <c r="M580" s="36"/>
      <c r="N580" s="32"/>
      <c r="O580" s="36"/>
      <c r="P580" s="37"/>
      <c r="Q580" s="38"/>
    </row>
    <row r="581">
      <c r="A581" s="31"/>
      <c r="B581" s="32"/>
      <c r="C581" s="33"/>
      <c r="D581" s="34"/>
      <c r="E581" s="34"/>
      <c r="F581" s="35"/>
      <c r="G581" s="35"/>
      <c r="H581" s="32"/>
      <c r="I581" s="32"/>
      <c r="J581" s="35"/>
      <c r="K581" s="32"/>
      <c r="L581" s="36"/>
      <c r="M581" s="36"/>
      <c r="N581" s="32"/>
      <c r="O581" s="36"/>
      <c r="P581" s="37"/>
      <c r="Q581" s="38"/>
    </row>
    <row r="582">
      <c r="A582" s="31"/>
      <c r="B582" s="32"/>
      <c r="C582" s="33"/>
      <c r="D582" s="34"/>
      <c r="E582" s="34"/>
      <c r="F582" s="35"/>
      <c r="G582" s="35"/>
      <c r="H582" s="32"/>
      <c r="I582" s="32"/>
      <c r="J582" s="35"/>
      <c r="K582" s="32"/>
      <c r="L582" s="36"/>
      <c r="M582" s="36"/>
      <c r="N582" s="32"/>
      <c r="O582" s="36"/>
      <c r="P582" s="37"/>
      <c r="Q582" s="38"/>
    </row>
    <row r="583">
      <c r="A583" s="31"/>
      <c r="B583" s="32"/>
      <c r="C583" s="33"/>
      <c r="D583" s="34"/>
      <c r="E583" s="34"/>
      <c r="F583" s="35"/>
      <c r="G583" s="35"/>
      <c r="H583" s="32"/>
      <c r="I583" s="32"/>
      <c r="J583" s="35"/>
      <c r="K583" s="32"/>
      <c r="L583" s="36"/>
      <c r="M583" s="36"/>
      <c r="N583" s="32"/>
      <c r="O583" s="36"/>
      <c r="P583" s="37"/>
      <c r="Q583" s="38"/>
    </row>
    <row r="584">
      <c r="A584" s="31"/>
      <c r="B584" s="32"/>
      <c r="C584" s="33"/>
      <c r="D584" s="34"/>
      <c r="E584" s="34"/>
      <c r="F584" s="35"/>
      <c r="G584" s="35"/>
      <c r="H584" s="32"/>
      <c r="I584" s="32"/>
      <c r="J584" s="35"/>
      <c r="K584" s="32"/>
      <c r="L584" s="36"/>
      <c r="M584" s="36"/>
      <c r="N584" s="32"/>
      <c r="O584" s="36"/>
      <c r="P584" s="37"/>
      <c r="Q584" s="38"/>
    </row>
    <row r="585">
      <c r="A585" s="31"/>
      <c r="B585" s="32"/>
      <c r="C585" s="33"/>
      <c r="D585" s="34"/>
      <c r="E585" s="34"/>
      <c r="F585" s="35"/>
      <c r="G585" s="35"/>
      <c r="H585" s="32"/>
      <c r="I585" s="32"/>
      <c r="J585" s="35"/>
      <c r="K585" s="32"/>
      <c r="L585" s="36"/>
      <c r="M585" s="36"/>
      <c r="N585" s="32"/>
      <c r="O585" s="36"/>
      <c r="P585" s="37"/>
      <c r="Q585" s="38"/>
    </row>
    <row r="586">
      <c r="A586" s="31"/>
      <c r="B586" s="32"/>
      <c r="C586" s="33"/>
      <c r="D586" s="34"/>
      <c r="E586" s="34"/>
      <c r="F586" s="35"/>
      <c r="G586" s="35"/>
      <c r="H586" s="32"/>
      <c r="I586" s="32"/>
      <c r="J586" s="35"/>
      <c r="K586" s="32"/>
      <c r="L586" s="36"/>
      <c r="M586" s="36"/>
      <c r="N586" s="32"/>
      <c r="O586" s="36"/>
      <c r="P586" s="37"/>
      <c r="Q586" s="38"/>
    </row>
    <row r="587">
      <c r="A587" s="31"/>
      <c r="B587" s="32"/>
      <c r="C587" s="33"/>
      <c r="D587" s="34"/>
      <c r="E587" s="34"/>
      <c r="F587" s="35"/>
      <c r="G587" s="35"/>
      <c r="H587" s="32"/>
      <c r="I587" s="32"/>
      <c r="J587" s="35"/>
      <c r="K587" s="32"/>
      <c r="L587" s="36"/>
      <c r="M587" s="36"/>
      <c r="N587" s="32"/>
      <c r="O587" s="36"/>
      <c r="P587" s="37"/>
      <c r="Q587" s="38"/>
    </row>
    <row r="588">
      <c r="A588" s="31"/>
      <c r="B588" s="32"/>
      <c r="C588" s="33"/>
      <c r="D588" s="34"/>
      <c r="E588" s="34"/>
      <c r="F588" s="35"/>
      <c r="G588" s="35"/>
      <c r="H588" s="32"/>
      <c r="I588" s="32"/>
      <c r="J588" s="35"/>
      <c r="K588" s="32"/>
      <c r="L588" s="36"/>
      <c r="M588" s="36"/>
      <c r="N588" s="32"/>
      <c r="O588" s="36"/>
      <c r="P588" s="37"/>
      <c r="Q588" s="38"/>
    </row>
    <row r="589">
      <c r="A589" s="31"/>
      <c r="B589" s="32"/>
      <c r="C589" s="33"/>
      <c r="D589" s="34"/>
      <c r="E589" s="34"/>
      <c r="F589" s="35"/>
      <c r="G589" s="35"/>
      <c r="H589" s="32"/>
      <c r="I589" s="32"/>
      <c r="J589" s="35"/>
      <c r="K589" s="32"/>
      <c r="L589" s="36"/>
      <c r="M589" s="36"/>
      <c r="N589" s="32"/>
      <c r="O589" s="36"/>
      <c r="P589" s="37"/>
      <c r="Q589" s="38"/>
    </row>
    <row r="590">
      <c r="A590" s="31"/>
      <c r="B590" s="32"/>
      <c r="C590" s="33"/>
      <c r="D590" s="34"/>
      <c r="E590" s="34"/>
      <c r="F590" s="35"/>
      <c r="G590" s="35"/>
      <c r="H590" s="32"/>
      <c r="I590" s="32"/>
      <c r="J590" s="35"/>
      <c r="K590" s="32"/>
      <c r="L590" s="36"/>
      <c r="M590" s="36"/>
      <c r="N590" s="32"/>
      <c r="O590" s="36"/>
      <c r="P590" s="37"/>
      <c r="Q590" s="38"/>
    </row>
    <row r="591">
      <c r="A591" s="31"/>
      <c r="B591" s="32"/>
      <c r="C591" s="33"/>
      <c r="D591" s="34"/>
      <c r="E591" s="34"/>
      <c r="F591" s="35"/>
      <c r="G591" s="35"/>
      <c r="H591" s="32"/>
      <c r="I591" s="32"/>
      <c r="J591" s="35"/>
      <c r="K591" s="32"/>
      <c r="L591" s="36"/>
      <c r="M591" s="36"/>
      <c r="N591" s="32"/>
      <c r="O591" s="36"/>
      <c r="P591" s="37"/>
      <c r="Q591" s="38"/>
    </row>
    <row r="592">
      <c r="A592" s="31"/>
      <c r="B592" s="32"/>
      <c r="C592" s="33"/>
      <c r="D592" s="34"/>
      <c r="E592" s="34"/>
      <c r="F592" s="35"/>
      <c r="G592" s="35"/>
      <c r="H592" s="32"/>
      <c r="I592" s="32"/>
      <c r="J592" s="35"/>
      <c r="K592" s="32"/>
      <c r="L592" s="36"/>
      <c r="M592" s="36"/>
      <c r="N592" s="32"/>
      <c r="O592" s="36"/>
      <c r="P592" s="37"/>
      <c r="Q592" s="38"/>
    </row>
    <row r="593">
      <c r="A593" s="31"/>
      <c r="B593" s="32"/>
      <c r="C593" s="33"/>
      <c r="D593" s="34"/>
      <c r="E593" s="34"/>
      <c r="F593" s="35"/>
      <c r="G593" s="35"/>
      <c r="H593" s="32"/>
      <c r="I593" s="32"/>
      <c r="J593" s="35"/>
      <c r="K593" s="32"/>
      <c r="L593" s="36"/>
      <c r="M593" s="36"/>
      <c r="N593" s="32"/>
      <c r="O593" s="36"/>
      <c r="P593" s="37"/>
      <c r="Q593" s="38"/>
    </row>
    <row r="594">
      <c r="A594" s="31"/>
      <c r="B594" s="32"/>
      <c r="C594" s="33"/>
      <c r="D594" s="34"/>
      <c r="E594" s="34"/>
      <c r="F594" s="35"/>
      <c r="G594" s="35"/>
      <c r="H594" s="32"/>
      <c r="I594" s="32"/>
      <c r="J594" s="35"/>
      <c r="K594" s="32"/>
      <c r="L594" s="36"/>
      <c r="M594" s="36"/>
      <c r="N594" s="32"/>
      <c r="O594" s="36"/>
      <c r="P594" s="37"/>
      <c r="Q594" s="38"/>
    </row>
    <row r="595">
      <c r="A595" s="31"/>
      <c r="B595" s="32"/>
      <c r="C595" s="33"/>
      <c r="D595" s="34"/>
      <c r="E595" s="34"/>
      <c r="F595" s="35"/>
      <c r="G595" s="35"/>
      <c r="H595" s="32"/>
      <c r="I595" s="32"/>
      <c r="J595" s="35"/>
      <c r="K595" s="32"/>
      <c r="L595" s="36"/>
      <c r="M595" s="36"/>
      <c r="N595" s="32"/>
      <c r="O595" s="36"/>
      <c r="P595" s="37"/>
      <c r="Q595" s="38"/>
    </row>
    <row r="596">
      <c r="A596" s="31"/>
      <c r="B596" s="32"/>
      <c r="C596" s="33"/>
      <c r="D596" s="34"/>
      <c r="E596" s="34"/>
      <c r="F596" s="35"/>
      <c r="G596" s="35"/>
      <c r="H596" s="32"/>
      <c r="I596" s="32"/>
      <c r="J596" s="35"/>
      <c r="K596" s="32"/>
      <c r="L596" s="36"/>
      <c r="M596" s="36"/>
      <c r="N596" s="32"/>
      <c r="O596" s="36"/>
      <c r="P596" s="37"/>
      <c r="Q596" s="38"/>
    </row>
    <row r="597">
      <c r="A597" s="31"/>
      <c r="B597" s="32"/>
      <c r="C597" s="33"/>
      <c r="D597" s="34"/>
      <c r="E597" s="34"/>
      <c r="F597" s="35"/>
      <c r="G597" s="35"/>
      <c r="H597" s="32"/>
      <c r="I597" s="32"/>
      <c r="J597" s="35"/>
      <c r="K597" s="32"/>
      <c r="L597" s="36"/>
      <c r="M597" s="36"/>
      <c r="N597" s="32"/>
      <c r="O597" s="36"/>
      <c r="P597" s="37"/>
      <c r="Q597" s="38"/>
    </row>
    <row r="598">
      <c r="A598" s="31"/>
      <c r="B598" s="32"/>
      <c r="C598" s="33"/>
      <c r="D598" s="34"/>
      <c r="E598" s="34"/>
      <c r="F598" s="35"/>
      <c r="G598" s="35"/>
      <c r="H598" s="32"/>
      <c r="I598" s="32"/>
      <c r="J598" s="35"/>
      <c r="K598" s="32"/>
      <c r="L598" s="36"/>
      <c r="M598" s="36"/>
      <c r="N598" s="32"/>
      <c r="O598" s="36"/>
      <c r="P598" s="37"/>
      <c r="Q598" s="38"/>
    </row>
    <row r="599">
      <c r="A599" s="31"/>
      <c r="B599" s="32"/>
      <c r="C599" s="33"/>
      <c r="D599" s="34"/>
      <c r="E599" s="34"/>
      <c r="F599" s="35"/>
      <c r="G599" s="35"/>
      <c r="H599" s="32"/>
      <c r="I599" s="32"/>
      <c r="J599" s="35"/>
      <c r="K599" s="32"/>
      <c r="L599" s="36"/>
      <c r="M599" s="36"/>
      <c r="N599" s="32"/>
      <c r="O599" s="36"/>
      <c r="P599" s="37"/>
      <c r="Q599" s="38"/>
    </row>
    <row r="600">
      <c r="A600" s="31"/>
      <c r="B600" s="32"/>
      <c r="C600" s="33"/>
      <c r="D600" s="34"/>
      <c r="E600" s="34"/>
      <c r="F600" s="35"/>
      <c r="G600" s="35"/>
      <c r="H600" s="32"/>
      <c r="I600" s="32"/>
      <c r="J600" s="35"/>
      <c r="K600" s="32"/>
      <c r="L600" s="36"/>
      <c r="M600" s="36"/>
      <c r="N600" s="32"/>
      <c r="O600" s="36"/>
      <c r="P600" s="37"/>
      <c r="Q600" s="38"/>
    </row>
    <row r="601">
      <c r="A601" s="31"/>
      <c r="B601" s="32"/>
      <c r="C601" s="33"/>
      <c r="D601" s="34"/>
      <c r="E601" s="34"/>
      <c r="F601" s="35"/>
      <c r="G601" s="35"/>
      <c r="H601" s="32"/>
      <c r="I601" s="32"/>
      <c r="J601" s="35"/>
      <c r="K601" s="32"/>
      <c r="L601" s="36"/>
      <c r="M601" s="36"/>
      <c r="N601" s="32"/>
      <c r="O601" s="36"/>
      <c r="P601" s="37"/>
      <c r="Q601" s="38"/>
    </row>
    <row r="602">
      <c r="A602" s="31"/>
      <c r="B602" s="32"/>
      <c r="C602" s="33"/>
      <c r="D602" s="34"/>
      <c r="E602" s="34"/>
      <c r="F602" s="35"/>
      <c r="G602" s="35"/>
      <c r="H602" s="32"/>
      <c r="I602" s="32"/>
      <c r="J602" s="35"/>
      <c r="K602" s="32"/>
      <c r="L602" s="36"/>
      <c r="M602" s="36"/>
      <c r="N602" s="32"/>
      <c r="O602" s="36"/>
      <c r="P602" s="37"/>
      <c r="Q602" s="38"/>
    </row>
    <row r="603">
      <c r="A603" s="31"/>
      <c r="B603" s="32"/>
      <c r="C603" s="33"/>
      <c r="D603" s="34"/>
      <c r="E603" s="34"/>
      <c r="F603" s="35"/>
      <c r="G603" s="35"/>
      <c r="H603" s="32"/>
      <c r="I603" s="32"/>
      <c r="J603" s="35"/>
      <c r="K603" s="32"/>
      <c r="L603" s="36"/>
      <c r="M603" s="36"/>
      <c r="N603" s="32"/>
      <c r="O603" s="36"/>
      <c r="P603" s="37"/>
      <c r="Q603" s="38"/>
    </row>
    <row r="604">
      <c r="A604" s="31"/>
      <c r="B604" s="32"/>
      <c r="C604" s="33"/>
      <c r="D604" s="34"/>
      <c r="E604" s="34"/>
      <c r="F604" s="35"/>
      <c r="G604" s="35"/>
      <c r="H604" s="32"/>
      <c r="I604" s="32"/>
      <c r="J604" s="35"/>
      <c r="K604" s="32"/>
      <c r="L604" s="36"/>
      <c r="M604" s="36"/>
      <c r="N604" s="32"/>
      <c r="O604" s="36"/>
      <c r="P604" s="37"/>
      <c r="Q604" s="38"/>
    </row>
    <row r="605">
      <c r="A605" s="31"/>
      <c r="B605" s="32"/>
      <c r="C605" s="33"/>
      <c r="D605" s="34"/>
      <c r="E605" s="34"/>
      <c r="F605" s="35"/>
      <c r="G605" s="35"/>
      <c r="H605" s="32"/>
      <c r="I605" s="32"/>
      <c r="J605" s="35"/>
      <c r="K605" s="32"/>
      <c r="L605" s="36"/>
      <c r="M605" s="36"/>
      <c r="N605" s="32"/>
      <c r="O605" s="36"/>
      <c r="P605" s="37"/>
      <c r="Q605" s="38"/>
    </row>
    <row r="606">
      <c r="A606" s="31"/>
      <c r="B606" s="32"/>
      <c r="C606" s="33"/>
      <c r="D606" s="34"/>
      <c r="E606" s="34"/>
      <c r="F606" s="35"/>
      <c r="G606" s="35"/>
      <c r="H606" s="32"/>
      <c r="I606" s="32"/>
      <c r="J606" s="35"/>
      <c r="K606" s="32"/>
      <c r="L606" s="36"/>
      <c r="M606" s="36"/>
      <c r="N606" s="32"/>
      <c r="O606" s="36"/>
      <c r="P606" s="37"/>
      <c r="Q606" s="38"/>
    </row>
    <row r="607">
      <c r="A607" s="31"/>
      <c r="B607" s="32"/>
      <c r="C607" s="33"/>
      <c r="D607" s="34"/>
      <c r="E607" s="34"/>
      <c r="F607" s="35"/>
      <c r="G607" s="35"/>
      <c r="H607" s="32"/>
      <c r="I607" s="32"/>
      <c r="J607" s="35"/>
      <c r="K607" s="32"/>
      <c r="L607" s="36"/>
      <c r="M607" s="36"/>
      <c r="N607" s="32"/>
      <c r="O607" s="36"/>
      <c r="P607" s="37"/>
      <c r="Q607" s="38"/>
    </row>
    <row r="608">
      <c r="A608" s="31"/>
      <c r="B608" s="32"/>
      <c r="C608" s="33"/>
      <c r="D608" s="34"/>
      <c r="E608" s="34"/>
      <c r="F608" s="35"/>
      <c r="G608" s="35"/>
      <c r="H608" s="32"/>
      <c r="I608" s="32"/>
      <c r="J608" s="35"/>
      <c r="K608" s="32"/>
      <c r="L608" s="36"/>
      <c r="M608" s="36"/>
      <c r="N608" s="32"/>
      <c r="O608" s="36"/>
      <c r="P608" s="37"/>
      <c r="Q608" s="38"/>
    </row>
    <row r="609">
      <c r="A609" s="31"/>
      <c r="B609" s="32"/>
      <c r="C609" s="33"/>
      <c r="D609" s="34"/>
      <c r="E609" s="34"/>
      <c r="F609" s="35"/>
      <c r="G609" s="35"/>
      <c r="H609" s="32"/>
      <c r="I609" s="32"/>
      <c r="J609" s="35"/>
      <c r="K609" s="32"/>
      <c r="L609" s="36"/>
      <c r="M609" s="36"/>
      <c r="N609" s="32"/>
      <c r="O609" s="36"/>
      <c r="P609" s="37"/>
      <c r="Q609" s="38"/>
    </row>
    <row r="610">
      <c r="A610" s="31"/>
      <c r="B610" s="32"/>
      <c r="C610" s="33"/>
      <c r="D610" s="34"/>
      <c r="E610" s="34"/>
      <c r="F610" s="35"/>
      <c r="G610" s="35"/>
      <c r="H610" s="32"/>
      <c r="I610" s="32"/>
      <c r="J610" s="35"/>
      <c r="K610" s="32"/>
      <c r="L610" s="36"/>
      <c r="M610" s="36"/>
      <c r="N610" s="32"/>
      <c r="O610" s="36"/>
      <c r="P610" s="37"/>
      <c r="Q610" s="38"/>
    </row>
    <row r="611">
      <c r="A611" s="31"/>
      <c r="B611" s="32"/>
      <c r="C611" s="33"/>
      <c r="D611" s="34"/>
      <c r="E611" s="34"/>
      <c r="F611" s="35"/>
      <c r="G611" s="35"/>
      <c r="H611" s="32"/>
      <c r="I611" s="32"/>
      <c r="J611" s="35"/>
      <c r="K611" s="32"/>
      <c r="L611" s="36"/>
      <c r="M611" s="36"/>
      <c r="N611" s="32"/>
      <c r="O611" s="36"/>
      <c r="P611" s="37"/>
      <c r="Q611" s="38"/>
    </row>
    <row r="612">
      <c r="A612" s="31"/>
      <c r="B612" s="32"/>
      <c r="C612" s="33"/>
      <c r="D612" s="34"/>
      <c r="E612" s="34"/>
      <c r="F612" s="35"/>
      <c r="G612" s="35"/>
      <c r="H612" s="32"/>
      <c r="I612" s="32"/>
      <c r="J612" s="35"/>
      <c r="K612" s="32"/>
      <c r="L612" s="36"/>
      <c r="M612" s="36"/>
      <c r="N612" s="32"/>
      <c r="O612" s="36"/>
      <c r="P612" s="37"/>
      <c r="Q612" s="38"/>
    </row>
    <row r="613">
      <c r="A613" s="31"/>
      <c r="B613" s="32"/>
      <c r="C613" s="33"/>
      <c r="D613" s="34"/>
      <c r="E613" s="34"/>
      <c r="F613" s="35"/>
      <c r="G613" s="35"/>
      <c r="H613" s="32"/>
      <c r="I613" s="32"/>
      <c r="J613" s="35"/>
      <c r="K613" s="32"/>
      <c r="L613" s="36"/>
      <c r="M613" s="36"/>
      <c r="N613" s="32"/>
      <c r="O613" s="36"/>
      <c r="P613" s="37"/>
      <c r="Q613" s="38"/>
    </row>
    <row r="614">
      <c r="A614" s="31"/>
      <c r="B614" s="32"/>
      <c r="C614" s="33"/>
      <c r="D614" s="34"/>
      <c r="E614" s="34"/>
      <c r="F614" s="35"/>
      <c r="G614" s="35"/>
      <c r="H614" s="32"/>
      <c r="I614" s="32"/>
      <c r="J614" s="35"/>
      <c r="K614" s="32"/>
      <c r="L614" s="36"/>
      <c r="M614" s="36"/>
      <c r="N614" s="32"/>
      <c r="O614" s="36"/>
      <c r="P614" s="37"/>
      <c r="Q614" s="38"/>
    </row>
    <row r="615">
      <c r="A615" s="31"/>
      <c r="B615" s="32"/>
      <c r="C615" s="33"/>
      <c r="D615" s="34"/>
      <c r="E615" s="34"/>
      <c r="F615" s="35"/>
      <c r="G615" s="35"/>
      <c r="H615" s="32"/>
      <c r="I615" s="32"/>
      <c r="J615" s="35"/>
      <c r="K615" s="32"/>
      <c r="L615" s="36"/>
      <c r="M615" s="36"/>
      <c r="N615" s="32"/>
      <c r="O615" s="36"/>
      <c r="P615" s="37"/>
      <c r="Q615" s="38"/>
    </row>
    <row r="616">
      <c r="A616" s="31"/>
      <c r="B616" s="32"/>
      <c r="C616" s="33"/>
      <c r="D616" s="34"/>
      <c r="E616" s="34"/>
      <c r="F616" s="35"/>
      <c r="G616" s="35"/>
      <c r="H616" s="32"/>
      <c r="I616" s="32"/>
      <c r="J616" s="35"/>
      <c r="K616" s="32"/>
      <c r="L616" s="36"/>
      <c r="M616" s="36"/>
      <c r="N616" s="32"/>
      <c r="O616" s="36"/>
      <c r="P616" s="37"/>
      <c r="Q616" s="38"/>
    </row>
    <row r="617">
      <c r="A617" s="31"/>
      <c r="B617" s="32"/>
      <c r="C617" s="33"/>
      <c r="D617" s="34"/>
      <c r="E617" s="34"/>
      <c r="F617" s="35"/>
      <c r="G617" s="35"/>
      <c r="H617" s="32"/>
      <c r="I617" s="32"/>
      <c r="J617" s="35"/>
      <c r="K617" s="32"/>
      <c r="L617" s="36"/>
      <c r="M617" s="36"/>
      <c r="N617" s="32"/>
      <c r="O617" s="36"/>
      <c r="P617" s="37"/>
      <c r="Q617" s="38"/>
    </row>
    <row r="618">
      <c r="A618" s="31"/>
      <c r="B618" s="32"/>
      <c r="C618" s="33"/>
      <c r="D618" s="34"/>
      <c r="E618" s="34"/>
      <c r="F618" s="35"/>
      <c r="G618" s="35"/>
      <c r="H618" s="32"/>
      <c r="I618" s="32"/>
      <c r="J618" s="35"/>
      <c r="K618" s="32"/>
      <c r="L618" s="36"/>
      <c r="M618" s="36"/>
      <c r="N618" s="32"/>
      <c r="O618" s="36"/>
      <c r="P618" s="37"/>
      <c r="Q618" s="38"/>
    </row>
    <row r="619">
      <c r="A619" s="31"/>
      <c r="B619" s="32"/>
      <c r="C619" s="33"/>
      <c r="D619" s="34"/>
      <c r="E619" s="34"/>
      <c r="F619" s="35"/>
      <c r="G619" s="35"/>
      <c r="H619" s="32"/>
      <c r="I619" s="32"/>
      <c r="J619" s="35"/>
      <c r="K619" s="32"/>
      <c r="L619" s="36"/>
      <c r="M619" s="36"/>
      <c r="N619" s="32"/>
      <c r="O619" s="36"/>
      <c r="P619" s="37"/>
      <c r="Q619" s="38"/>
    </row>
    <row r="620">
      <c r="A620" s="31"/>
      <c r="B620" s="32"/>
      <c r="C620" s="33"/>
      <c r="D620" s="34"/>
      <c r="E620" s="34"/>
      <c r="F620" s="35"/>
      <c r="G620" s="35"/>
      <c r="H620" s="32"/>
      <c r="I620" s="32"/>
      <c r="J620" s="35"/>
      <c r="K620" s="32"/>
      <c r="L620" s="36"/>
      <c r="M620" s="36"/>
      <c r="N620" s="32"/>
      <c r="O620" s="36"/>
      <c r="P620" s="37"/>
      <c r="Q620" s="38"/>
    </row>
    <row r="621">
      <c r="A621" s="31"/>
      <c r="B621" s="32"/>
      <c r="C621" s="33"/>
      <c r="D621" s="34"/>
      <c r="E621" s="34"/>
      <c r="F621" s="35"/>
      <c r="G621" s="35"/>
      <c r="H621" s="32"/>
      <c r="I621" s="32"/>
      <c r="J621" s="35"/>
      <c r="K621" s="32"/>
      <c r="L621" s="36"/>
      <c r="M621" s="36"/>
      <c r="N621" s="32"/>
      <c r="O621" s="36"/>
      <c r="P621" s="37"/>
      <c r="Q621" s="38"/>
    </row>
    <row r="622">
      <c r="A622" s="31"/>
      <c r="B622" s="32"/>
      <c r="C622" s="33"/>
      <c r="D622" s="34"/>
      <c r="E622" s="34"/>
      <c r="F622" s="35"/>
      <c r="G622" s="35"/>
      <c r="H622" s="32"/>
      <c r="I622" s="32"/>
      <c r="J622" s="35"/>
      <c r="K622" s="32"/>
      <c r="L622" s="36"/>
      <c r="M622" s="36"/>
      <c r="N622" s="32"/>
      <c r="O622" s="36"/>
      <c r="P622" s="37"/>
      <c r="Q622" s="38"/>
    </row>
    <row r="623">
      <c r="A623" s="31"/>
      <c r="B623" s="32"/>
      <c r="C623" s="33"/>
      <c r="D623" s="34"/>
      <c r="E623" s="34"/>
      <c r="F623" s="35"/>
      <c r="G623" s="35"/>
      <c r="H623" s="32"/>
      <c r="I623" s="32"/>
      <c r="J623" s="35"/>
      <c r="K623" s="32"/>
      <c r="L623" s="36"/>
      <c r="M623" s="36"/>
      <c r="N623" s="32"/>
      <c r="O623" s="36"/>
      <c r="P623" s="37"/>
      <c r="Q623" s="38"/>
    </row>
    <row r="624">
      <c r="A624" s="31"/>
      <c r="B624" s="32"/>
      <c r="C624" s="33"/>
      <c r="D624" s="34"/>
      <c r="E624" s="34"/>
      <c r="F624" s="35"/>
      <c r="G624" s="35"/>
      <c r="H624" s="32"/>
      <c r="I624" s="32"/>
      <c r="J624" s="35"/>
      <c r="K624" s="32"/>
      <c r="L624" s="36"/>
      <c r="M624" s="36"/>
      <c r="N624" s="32"/>
      <c r="O624" s="36"/>
      <c r="P624" s="37"/>
      <c r="Q624" s="38"/>
    </row>
    <row r="625">
      <c r="A625" s="31"/>
      <c r="B625" s="32"/>
      <c r="C625" s="33"/>
      <c r="D625" s="34"/>
      <c r="E625" s="34"/>
      <c r="F625" s="35"/>
      <c r="G625" s="35"/>
      <c r="H625" s="32"/>
      <c r="I625" s="32"/>
      <c r="J625" s="35"/>
      <c r="K625" s="32"/>
      <c r="L625" s="36"/>
      <c r="M625" s="36"/>
      <c r="N625" s="32"/>
      <c r="O625" s="36"/>
      <c r="P625" s="37"/>
      <c r="Q625" s="38"/>
    </row>
    <row r="626">
      <c r="A626" s="31"/>
      <c r="B626" s="32"/>
      <c r="C626" s="33"/>
      <c r="D626" s="34"/>
      <c r="E626" s="34"/>
      <c r="F626" s="35"/>
      <c r="G626" s="35"/>
      <c r="H626" s="32"/>
      <c r="I626" s="32"/>
      <c r="J626" s="35"/>
      <c r="K626" s="32"/>
      <c r="L626" s="36"/>
      <c r="M626" s="36"/>
      <c r="N626" s="32"/>
      <c r="O626" s="36"/>
      <c r="P626" s="37"/>
      <c r="Q626" s="38"/>
    </row>
    <row r="627">
      <c r="A627" s="31"/>
      <c r="B627" s="32"/>
      <c r="C627" s="33"/>
      <c r="D627" s="34"/>
      <c r="E627" s="34"/>
      <c r="F627" s="35"/>
      <c r="G627" s="35"/>
      <c r="H627" s="32"/>
      <c r="I627" s="32"/>
      <c r="J627" s="35"/>
      <c r="K627" s="32"/>
      <c r="L627" s="36"/>
      <c r="M627" s="36"/>
      <c r="N627" s="32"/>
      <c r="O627" s="36"/>
      <c r="P627" s="37"/>
      <c r="Q627" s="38"/>
    </row>
    <row r="628">
      <c r="A628" s="31"/>
      <c r="B628" s="32"/>
      <c r="C628" s="33"/>
      <c r="D628" s="34"/>
      <c r="E628" s="34"/>
      <c r="F628" s="35"/>
      <c r="G628" s="35"/>
      <c r="H628" s="32"/>
      <c r="I628" s="32"/>
      <c r="J628" s="35"/>
      <c r="K628" s="32"/>
      <c r="L628" s="36"/>
      <c r="M628" s="36"/>
      <c r="N628" s="32"/>
      <c r="O628" s="36"/>
      <c r="P628" s="37"/>
      <c r="Q628" s="38"/>
    </row>
    <row r="629">
      <c r="A629" s="31"/>
      <c r="B629" s="32"/>
      <c r="C629" s="33"/>
      <c r="D629" s="34"/>
      <c r="E629" s="34"/>
      <c r="F629" s="35"/>
      <c r="G629" s="35"/>
      <c r="H629" s="32"/>
      <c r="I629" s="32"/>
      <c r="J629" s="35"/>
      <c r="K629" s="32"/>
      <c r="L629" s="36"/>
      <c r="M629" s="36"/>
      <c r="N629" s="32"/>
      <c r="O629" s="36"/>
      <c r="P629" s="37"/>
      <c r="Q629" s="38"/>
    </row>
    <row r="630">
      <c r="A630" s="31"/>
      <c r="B630" s="32"/>
      <c r="C630" s="33"/>
      <c r="D630" s="34"/>
      <c r="E630" s="34"/>
      <c r="F630" s="35"/>
      <c r="G630" s="35"/>
      <c r="H630" s="32"/>
      <c r="I630" s="32"/>
      <c r="J630" s="35"/>
      <c r="K630" s="32"/>
      <c r="L630" s="36"/>
      <c r="M630" s="36"/>
      <c r="N630" s="32"/>
      <c r="O630" s="36"/>
      <c r="P630" s="37"/>
      <c r="Q630" s="38"/>
    </row>
    <row r="631">
      <c r="A631" s="31"/>
      <c r="B631" s="32"/>
      <c r="C631" s="33"/>
      <c r="D631" s="34"/>
      <c r="E631" s="34"/>
      <c r="F631" s="35"/>
      <c r="G631" s="35"/>
      <c r="H631" s="32"/>
      <c r="I631" s="32"/>
      <c r="J631" s="35"/>
      <c r="K631" s="32"/>
      <c r="L631" s="36"/>
      <c r="M631" s="36"/>
      <c r="N631" s="32"/>
      <c r="O631" s="36"/>
      <c r="P631" s="37"/>
      <c r="Q631" s="38"/>
    </row>
    <row r="632">
      <c r="A632" s="31"/>
      <c r="B632" s="32"/>
      <c r="C632" s="33"/>
      <c r="D632" s="34"/>
      <c r="E632" s="34"/>
      <c r="F632" s="35"/>
      <c r="G632" s="35"/>
      <c r="H632" s="32"/>
      <c r="I632" s="32"/>
      <c r="J632" s="35"/>
      <c r="K632" s="32"/>
      <c r="L632" s="36"/>
      <c r="M632" s="36"/>
      <c r="N632" s="32"/>
      <c r="O632" s="36"/>
      <c r="P632" s="37"/>
      <c r="Q632" s="38"/>
    </row>
    <row r="633">
      <c r="A633" s="31"/>
      <c r="B633" s="32"/>
      <c r="C633" s="33"/>
      <c r="D633" s="34"/>
      <c r="E633" s="34"/>
      <c r="F633" s="35"/>
      <c r="G633" s="35"/>
      <c r="H633" s="32"/>
      <c r="I633" s="32"/>
      <c r="J633" s="35"/>
      <c r="K633" s="32"/>
      <c r="L633" s="36"/>
      <c r="M633" s="36"/>
      <c r="N633" s="32"/>
      <c r="O633" s="36"/>
      <c r="P633" s="37"/>
      <c r="Q633" s="38"/>
    </row>
    <row r="634">
      <c r="A634" s="31"/>
      <c r="B634" s="32"/>
      <c r="C634" s="33"/>
      <c r="D634" s="34"/>
      <c r="E634" s="34"/>
      <c r="F634" s="35"/>
      <c r="G634" s="35"/>
      <c r="H634" s="32"/>
      <c r="I634" s="32"/>
      <c r="J634" s="35"/>
      <c r="K634" s="32"/>
      <c r="L634" s="36"/>
      <c r="M634" s="36"/>
      <c r="N634" s="32"/>
      <c r="O634" s="36"/>
      <c r="P634" s="37"/>
      <c r="Q634" s="38"/>
    </row>
    <row r="635">
      <c r="A635" s="31"/>
      <c r="B635" s="32"/>
      <c r="C635" s="33"/>
      <c r="D635" s="34"/>
      <c r="E635" s="34"/>
      <c r="F635" s="35"/>
      <c r="G635" s="35"/>
      <c r="H635" s="32"/>
      <c r="I635" s="32"/>
      <c r="J635" s="35"/>
      <c r="K635" s="32"/>
      <c r="L635" s="36"/>
      <c r="M635" s="36"/>
      <c r="N635" s="32"/>
      <c r="O635" s="36"/>
      <c r="P635" s="37"/>
      <c r="Q635" s="38"/>
    </row>
    <row r="636">
      <c r="A636" s="31"/>
      <c r="B636" s="32"/>
      <c r="C636" s="33"/>
      <c r="D636" s="34"/>
      <c r="E636" s="34"/>
      <c r="F636" s="35"/>
      <c r="G636" s="35"/>
      <c r="H636" s="32"/>
      <c r="I636" s="32"/>
      <c r="J636" s="35"/>
      <c r="K636" s="32"/>
      <c r="L636" s="36"/>
      <c r="M636" s="36"/>
      <c r="N636" s="32"/>
      <c r="O636" s="36"/>
      <c r="P636" s="37"/>
      <c r="Q636" s="38"/>
    </row>
    <row r="637">
      <c r="A637" s="31"/>
      <c r="B637" s="32"/>
      <c r="C637" s="33"/>
      <c r="D637" s="34"/>
      <c r="E637" s="34"/>
      <c r="F637" s="35"/>
      <c r="G637" s="35"/>
      <c r="H637" s="32"/>
      <c r="I637" s="32"/>
      <c r="J637" s="35"/>
      <c r="K637" s="32"/>
      <c r="L637" s="36"/>
      <c r="M637" s="36"/>
      <c r="N637" s="32"/>
      <c r="O637" s="36"/>
      <c r="P637" s="37"/>
      <c r="Q637" s="38"/>
    </row>
    <row r="638">
      <c r="A638" s="31"/>
      <c r="B638" s="32"/>
      <c r="C638" s="33"/>
      <c r="D638" s="34"/>
      <c r="E638" s="34"/>
      <c r="F638" s="35"/>
      <c r="G638" s="35"/>
      <c r="H638" s="32"/>
      <c r="I638" s="32"/>
      <c r="J638" s="35"/>
      <c r="K638" s="32"/>
      <c r="L638" s="36"/>
      <c r="M638" s="36"/>
      <c r="N638" s="32"/>
      <c r="O638" s="36"/>
      <c r="P638" s="37"/>
      <c r="Q638" s="38"/>
    </row>
    <row r="639">
      <c r="A639" s="31"/>
      <c r="B639" s="32"/>
      <c r="C639" s="33"/>
      <c r="D639" s="34"/>
      <c r="E639" s="34"/>
      <c r="F639" s="35"/>
      <c r="G639" s="35"/>
      <c r="H639" s="32"/>
      <c r="I639" s="32"/>
      <c r="J639" s="35"/>
      <c r="K639" s="32"/>
      <c r="L639" s="36"/>
      <c r="M639" s="36"/>
      <c r="N639" s="32"/>
      <c r="O639" s="36"/>
      <c r="P639" s="37"/>
      <c r="Q639" s="38"/>
    </row>
    <row r="640">
      <c r="A640" s="31"/>
      <c r="B640" s="32"/>
      <c r="C640" s="33"/>
      <c r="D640" s="34"/>
      <c r="E640" s="34"/>
      <c r="F640" s="35"/>
      <c r="G640" s="35"/>
      <c r="H640" s="32"/>
      <c r="I640" s="32"/>
      <c r="J640" s="35"/>
      <c r="K640" s="32"/>
      <c r="L640" s="36"/>
      <c r="M640" s="36"/>
      <c r="N640" s="32"/>
      <c r="O640" s="36"/>
      <c r="P640" s="37"/>
      <c r="Q640" s="38"/>
    </row>
    <row r="641">
      <c r="A641" s="31"/>
      <c r="B641" s="32"/>
      <c r="C641" s="33"/>
      <c r="D641" s="34"/>
      <c r="E641" s="34"/>
      <c r="F641" s="35"/>
      <c r="G641" s="35"/>
      <c r="H641" s="32"/>
      <c r="I641" s="32"/>
      <c r="J641" s="35"/>
      <c r="K641" s="32"/>
      <c r="L641" s="36"/>
      <c r="M641" s="36"/>
      <c r="N641" s="32"/>
      <c r="O641" s="36"/>
      <c r="P641" s="37"/>
      <c r="Q641" s="38"/>
    </row>
    <row r="642">
      <c r="A642" s="31"/>
      <c r="B642" s="32"/>
      <c r="C642" s="33"/>
      <c r="D642" s="34"/>
      <c r="E642" s="34"/>
      <c r="F642" s="35"/>
      <c r="G642" s="35"/>
      <c r="H642" s="32"/>
      <c r="I642" s="32"/>
      <c r="J642" s="35"/>
      <c r="K642" s="32"/>
      <c r="L642" s="36"/>
      <c r="M642" s="36"/>
      <c r="N642" s="32"/>
      <c r="O642" s="36"/>
      <c r="P642" s="37"/>
      <c r="Q642" s="38"/>
    </row>
    <row r="643">
      <c r="A643" s="31"/>
      <c r="B643" s="32"/>
      <c r="C643" s="33"/>
      <c r="D643" s="34"/>
      <c r="E643" s="34"/>
      <c r="F643" s="35"/>
      <c r="G643" s="35"/>
      <c r="H643" s="32"/>
      <c r="I643" s="32"/>
      <c r="J643" s="35"/>
      <c r="K643" s="32"/>
      <c r="L643" s="36"/>
      <c r="M643" s="36"/>
      <c r="N643" s="32"/>
      <c r="O643" s="36"/>
      <c r="P643" s="37"/>
      <c r="Q643" s="38"/>
    </row>
    <row r="644">
      <c r="A644" s="31"/>
      <c r="B644" s="32"/>
      <c r="C644" s="33"/>
      <c r="D644" s="34"/>
      <c r="E644" s="34"/>
      <c r="F644" s="35"/>
      <c r="G644" s="35"/>
      <c r="H644" s="32"/>
      <c r="I644" s="46"/>
      <c r="J644" s="35"/>
      <c r="K644" s="32"/>
      <c r="L644" s="36"/>
      <c r="M644" s="36"/>
      <c r="N644" s="32"/>
      <c r="O644" s="36"/>
      <c r="P644" s="37"/>
      <c r="Q644" s="38"/>
    </row>
    <row r="645">
      <c r="A645" s="31"/>
      <c r="B645" s="32"/>
      <c r="C645" s="33"/>
      <c r="D645" s="34"/>
      <c r="E645" s="34"/>
      <c r="F645" s="35"/>
      <c r="G645" s="35"/>
      <c r="H645" s="32"/>
      <c r="I645" s="46"/>
      <c r="J645" s="35"/>
      <c r="K645" s="32"/>
      <c r="L645" s="36"/>
      <c r="M645" s="36"/>
      <c r="N645" s="32"/>
      <c r="O645" s="36"/>
      <c r="P645" s="37"/>
      <c r="Q645" s="38"/>
    </row>
    <row r="646">
      <c r="A646" s="31"/>
      <c r="B646" s="46"/>
      <c r="C646" s="46"/>
      <c r="D646" s="47"/>
      <c r="E646" s="47"/>
      <c r="F646" s="46"/>
      <c r="G646" s="46"/>
      <c r="H646" s="32"/>
      <c r="I646" s="46"/>
      <c r="J646" s="46"/>
      <c r="K646" s="46"/>
      <c r="L646" s="46"/>
      <c r="M646" s="46"/>
      <c r="N646" s="46"/>
      <c r="O646" s="46"/>
      <c r="P646" s="47"/>
      <c r="Q646" s="47"/>
    </row>
    <row r="647">
      <c r="A647" s="31"/>
      <c r="B647" s="46"/>
      <c r="C647" s="46"/>
      <c r="D647" s="47"/>
      <c r="E647" s="47"/>
      <c r="F647" s="46"/>
      <c r="G647" s="46"/>
      <c r="H647" s="32"/>
      <c r="I647" s="46"/>
      <c r="J647" s="46"/>
      <c r="K647" s="46"/>
      <c r="L647" s="46"/>
      <c r="M647" s="46"/>
      <c r="N647" s="46"/>
      <c r="O647" s="46"/>
      <c r="P647" s="47"/>
      <c r="Q647" s="47"/>
    </row>
    <row r="648">
      <c r="A648" s="31"/>
      <c r="B648" s="46"/>
      <c r="C648" s="46"/>
      <c r="D648" s="47"/>
      <c r="E648" s="47"/>
      <c r="F648" s="46"/>
      <c r="G648" s="46"/>
      <c r="H648" s="46"/>
      <c r="I648" s="46"/>
      <c r="J648" s="46"/>
      <c r="K648" s="46"/>
      <c r="L648" s="46"/>
      <c r="M648" s="46"/>
      <c r="N648" s="46"/>
      <c r="O648" s="46"/>
      <c r="P648" s="47"/>
      <c r="Q648" s="47"/>
    </row>
    <row r="649">
      <c r="A649" s="31"/>
      <c r="B649" s="46"/>
      <c r="C649" s="46"/>
      <c r="D649" s="47"/>
      <c r="E649" s="47"/>
      <c r="F649" s="46"/>
      <c r="G649" s="46"/>
      <c r="H649" s="46"/>
      <c r="I649" s="46"/>
      <c r="J649" s="46"/>
      <c r="K649" s="46"/>
      <c r="L649" s="46"/>
      <c r="M649" s="46"/>
      <c r="N649" s="46"/>
      <c r="O649" s="46"/>
      <c r="P649" s="47"/>
      <c r="Q649" s="47"/>
    </row>
    <row r="650">
      <c r="A650" s="31"/>
      <c r="B650" s="46"/>
      <c r="C650" s="46"/>
      <c r="D650" s="47"/>
      <c r="E650" s="47"/>
      <c r="F650" s="46"/>
      <c r="G650" s="46"/>
      <c r="H650" s="46"/>
      <c r="I650" s="46"/>
      <c r="J650" s="46"/>
      <c r="K650" s="46"/>
      <c r="L650" s="46"/>
      <c r="M650" s="46"/>
      <c r="N650" s="46"/>
      <c r="O650" s="46"/>
      <c r="P650" s="47"/>
      <c r="Q650" s="47"/>
    </row>
    <row r="651">
      <c r="A651" s="31"/>
      <c r="B651" s="46"/>
      <c r="C651" s="46"/>
      <c r="D651" s="47"/>
      <c r="E651" s="47"/>
      <c r="F651" s="46"/>
      <c r="G651" s="46"/>
      <c r="H651" s="46"/>
      <c r="I651" s="46"/>
      <c r="J651" s="46"/>
      <c r="K651" s="46"/>
      <c r="L651" s="46"/>
      <c r="M651" s="46"/>
      <c r="N651" s="46"/>
      <c r="O651" s="46"/>
      <c r="P651" s="47"/>
      <c r="Q651" s="47"/>
    </row>
    <row r="652">
      <c r="A652" s="31"/>
      <c r="B652" s="46"/>
      <c r="C652" s="46"/>
      <c r="D652" s="47"/>
      <c r="E652" s="47"/>
      <c r="F652" s="46"/>
      <c r="G652" s="46"/>
      <c r="H652" s="46"/>
      <c r="I652" s="46"/>
      <c r="J652" s="46"/>
      <c r="K652" s="46"/>
      <c r="L652" s="46"/>
      <c r="M652" s="46"/>
      <c r="N652" s="46"/>
      <c r="O652" s="46"/>
      <c r="P652" s="47"/>
      <c r="Q652" s="47"/>
    </row>
    <row r="653">
      <c r="A653" s="31"/>
      <c r="B653" s="46"/>
      <c r="C653" s="46"/>
      <c r="D653" s="47"/>
      <c r="E653" s="47"/>
      <c r="F653" s="46"/>
      <c r="G653" s="46"/>
      <c r="H653" s="46"/>
      <c r="I653" s="46"/>
      <c r="J653" s="46"/>
      <c r="K653" s="46"/>
      <c r="L653" s="46"/>
      <c r="M653" s="46"/>
      <c r="N653" s="46"/>
      <c r="O653" s="46"/>
      <c r="P653" s="47"/>
      <c r="Q653" s="47"/>
    </row>
    <row r="654">
      <c r="A654" s="31"/>
      <c r="B654" s="46"/>
      <c r="C654" s="46"/>
      <c r="D654" s="47"/>
      <c r="E654" s="47"/>
      <c r="F654" s="46"/>
      <c r="G654" s="46"/>
      <c r="H654" s="46"/>
      <c r="I654" s="46"/>
      <c r="J654" s="46"/>
      <c r="K654" s="46"/>
      <c r="L654" s="46"/>
      <c r="M654" s="46"/>
      <c r="N654" s="46"/>
      <c r="O654" s="46"/>
      <c r="P654" s="47"/>
      <c r="Q654" s="47"/>
    </row>
    <row r="655">
      <c r="A655" s="31"/>
      <c r="B655" s="46"/>
      <c r="C655" s="46"/>
      <c r="D655" s="47"/>
      <c r="E655" s="47"/>
      <c r="F655" s="46"/>
      <c r="G655" s="46"/>
      <c r="H655" s="46"/>
      <c r="I655" s="46"/>
      <c r="J655" s="46"/>
      <c r="K655" s="46"/>
      <c r="L655" s="46"/>
      <c r="M655" s="46"/>
      <c r="N655" s="46"/>
      <c r="O655" s="46"/>
      <c r="P655" s="47"/>
      <c r="Q655" s="47"/>
    </row>
    <row r="656">
      <c r="A656" s="31"/>
      <c r="B656" s="46"/>
      <c r="C656" s="46"/>
      <c r="D656" s="47"/>
      <c r="E656" s="47"/>
      <c r="F656" s="46"/>
      <c r="G656" s="46"/>
      <c r="H656" s="46"/>
      <c r="I656" s="46"/>
      <c r="J656" s="46"/>
      <c r="K656" s="46"/>
      <c r="L656" s="46"/>
      <c r="M656" s="46"/>
      <c r="N656" s="46"/>
      <c r="O656" s="46"/>
      <c r="P656" s="47"/>
      <c r="Q656" s="47"/>
    </row>
    <row r="657">
      <c r="A657" s="31"/>
      <c r="B657" s="46"/>
      <c r="C657" s="46"/>
      <c r="D657" s="47"/>
      <c r="E657" s="47"/>
      <c r="F657" s="46"/>
      <c r="G657" s="46"/>
      <c r="H657" s="46"/>
      <c r="I657" s="46"/>
      <c r="J657" s="46"/>
      <c r="K657" s="46"/>
      <c r="L657" s="46"/>
      <c r="M657" s="46"/>
      <c r="N657" s="46"/>
      <c r="O657" s="46"/>
      <c r="P657" s="47"/>
      <c r="Q657" s="47"/>
    </row>
    <row r="658">
      <c r="A658" s="31"/>
      <c r="B658" s="46"/>
      <c r="C658" s="46"/>
      <c r="D658" s="47"/>
      <c r="E658" s="47"/>
      <c r="F658" s="46"/>
      <c r="G658" s="46"/>
      <c r="H658" s="46"/>
      <c r="I658" s="46"/>
      <c r="J658" s="46"/>
      <c r="K658" s="46"/>
      <c r="L658" s="46"/>
      <c r="M658" s="46"/>
      <c r="N658" s="46"/>
      <c r="O658" s="46"/>
      <c r="P658" s="47"/>
      <c r="Q658" s="47"/>
    </row>
    <row r="659">
      <c r="A659" s="31"/>
      <c r="B659" s="46"/>
      <c r="C659" s="46"/>
      <c r="D659" s="47"/>
      <c r="E659" s="47"/>
      <c r="F659" s="46"/>
      <c r="G659" s="46"/>
      <c r="H659" s="46"/>
      <c r="I659" s="46"/>
      <c r="J659" s="46"/>
      <c r="K659" s="46"/>
      <c r="L659" s="46"/>
      <c r="M659" s="46"/>
      <c r="N659" s="46"/>
      <c r="O659" s="46"/>
      <c r="P659" s="47"/>
      <c r="Q659" s="47"/>
    </row>
    <row r="660">
      <c r="A660" s="31"/>
      <c r="B660" s="46"/>
      <c r="C660" s="46"/>
      <c r="D660" s="47"/>
      <c r="E660" s="47"/>
      <c r="F660" s="46"/>
      <c r="G660" s="46"/>
      <c r="H660" s="46"/>
      <c r="I660" s="46"/>
      <c r="J660" s="46"/>
      <c r="K660" s="46"/>
      <c r="L660" s="46"/>
      <c r="M660" s="46"/>
      <c r="N660" s="46"/>
      <c r="O660" s="46"/>
      <c r="P660" s="47"/>
      <c r="Q660" s="47"/>
    </row>
    <row r="661">
      <c r="A661" s="31"/>
      <c r="B661" s="46"/>
      <c r="C661" s="46"/>
      <c r="D661" s="47"/>
      <c r="E661" s="47"/>
      <c r="F661" s="46"/>
      <c r="G661" s="46"/>
      <c r="H661" s="46"/>
      <c r="I661" s="46"/>
      <c r="J661" s="46"/>
      <c r="K661" s="46"/>
      <c r="L661" s="46"/>
      <c r="M661" s="46"/>
      <c r="N661" s="46"/>
      <c r="O661" s="46"/>
      <c r="P661" s="47"/>
      <c r="Q661" s="47"/>
    </row>
    <row r="662">
      <c r="A662" s="31"/>
      <c r="B662" s="46"/>
      <c r="C662" s="46"/>
      <c r="D662" s="47"/>
      <c r="E662" s="47"/>
      <c r="F662" s="46"/>
      <c r="G662" s="46"/>
      <c r="H662" s="46"/>
      <c r="I662" s="46"/>
      <c r="J662" s="46"/>
      <c r="K662" s="46"/>
      <c r="L662" s="46"/>
      <c r="M662" s="46"/>
      <c r="N662" s="46"/>
      <c r="O662" s="46"/>
      <c r="P662" s="47"/>
      <c r="Q662" s="47"/>
    </row>
    <row r="663">
      <c r="A663" s="31"/>
      <c r="B663" s="46"/>
      <c r="C663" s="46"/>
      <c r="D663" s="47"/>
      <c r="E663" s="47"/>
      <c r="F663" s="46"/>
      <c r="G663" s="46"/>
      <c r="H663" s="46"/>
      <c r="I663" s="46"/>
      <c r="J663" s="46"/>
      <c r="K663" s="46"/>
      <c r="L663" s="46"/>
      <c r="M663" s="46"/>
      <c r="N663" s="46"/>
      <c r="O663" s="46"/>
      <c r="P663" s="47"/>
      <c r="Q663" s="47"/>
    </row>
    <row r="664">
      <c r="A664" s="31"/>
      <c r="B664" s="46"/>
      <c r="C664" s="46"/>
      <c r="D664" s="47"/>
      <c r="E664" s="47"/>
      <c r="F664" s="46"/>
      <c r="G664" s="46"/>
      <c r="H664" s="46"/>
      <c r="I664" s="46"/>
      <c r="J664" s="46"/>
      <c r="K664" s="46"/>
      <c r="L664" s="46"/>
      <c r="M664" s="46"/>
      <c r="N664" s="46"/>
      <c r="O664" s="46"/>
      <c r="P664" s="47"/>
      <c r="Q664" s="47"/>
    </row>
    <row r="665">
      <c r="A665" s="31"/>
      <c r="B665" s="46"/>
      <c r="C665" s="46"/>
      <c r="D665" s="47"/>
      <c r="E665" s="47"/>
      <c r="F665" s="46"/>
      <c r="G665" s="46"/>
      <c r="H665" s="46"/>
      <c r="I665" s="46"/>
      <c r="J665" s="46"/>
      <c r="K665" s="46"/>
      <c r="L665" s="46"/>
      <c r="M665" s="46"/>
      <c r="N665" s="46"/>
      <c r="O665" s="46"/>
      <c r="P665" s="47"/>
      <c r="Q665" s="47"/>
    </row>
    <row r="666">
      <c r="A666" s="31"/>
      <c r="B666" s="46"/>
      <c r="C666" s="46"/>
      <c r="D666" s="47"/>
      <c r="E666" s="47"/>
      <c r="F666" s="46"/>
      <c r="G666" s="46"/>
      <c r="H666" s="46"/>
      <c r="I666" s="46"/>
      <c r="J666" s="46"/>
      <c r="K666" s="46"/>
      <c r="L666" s="46"/>
      <c r="M666" s="46"/>
      <c r="N666" s="46"/>
      <c r="O666" s="46"/>
      <c r="P666" s="47"/>
      <c r="Q666" s="47"/>
    </row>
    <row r="667">
      <c r="A667" s="31"/>
      <c r="B667" s="46"/>
      <c r="C667" s="46"/>
      <c r="D667" s="47"/>
      <c r="E667" s="47"/>
      <c r="F667" s="46"/>
      <c r="G667" s="46"/>
      <c r="H667" s="46"/>
      <c r="I667" s="46"/>
      <c r="J667" s="46"/>
      <c r="K667" s="46"/>
      <c r="L667" s="46"/>
      <c r="M667" s="46"/>
      <c r="N667" s="46"/>
      <c r="O667" s="46"/>
      <c r="P667" s="47"/>
      <c r="Q667" s="47"/>
    </row>
    <row r="668">
      <c r="A668" s="31"/>
      <c r="B668" s="46"/>
      <c r="C668" s="46"/>
      <c r="D668" s="47"/>
      <c r="E668" s="47"/>
      <c r="F668" s="46"/>
      <c r="G668" s="46"/>
      <c r="H668" s="46"/>
      <c r="I668" s="46"/>
      <c r="J668" s="46"/>
      <c r="K668" s="46"/>
      <c r="L668" s="46"/>
      <c r="M668" s="46"/>
      <c r="N668" s="46"/>
      <c r="O668" s="46"/>
      <c r="P668" s="47"/>
      <c r="Q668" s="47"/>
    </row>
    <row r="669">
      <c r="A669" s="31"/>
      <c r="B669" s="46"/>
      <c r="C669" s="46"/>
      <c r="D669" s="47"/>
      <c r="E669" s="47"/>
      <c r="F669" s="46"/>
      <c r="G669" s="46"/>
      <c r="H669" s="46"/>
      <c r="I669" s="46"/>
      <c r="J669" s="46"/>
      <c r="K669" s="46"/>
      <c r="L669" s="46"/>
      <c r="M669" s="46"/>
      <c r="N669" s="46"/>
      <c r="O669" s="46"/>
      <c r="P669" s="47"/>
      <c r="Q669" s="47"/>
    </row>
    <row r="670">
      <c r="A670" s="31"/>
      <c r="B670" s="46"/>
      <c r="C670" s="46"/>
      <c r="D670" s="47"/>
      <c r="E670" s="47"/>
      <c r="F670" s="46"/>
      <c r="G670" s="46"/>
      <c r="H670" s="46"/>
      <c r="I670" s="46"/>
      <c r="J670" s="46"/>
      <c r="K670" s="46"/>
      <c r="L670" s="46"/>
      <c r="M670" s="46"/>
      <c r="N670" s="46"/>
      <c r="O670" s="46"/>
      <c r="P670" s="47"/>
      <c r="Q670" s="47"/>
    </row>
    <row r="671">
      <c r="A671" s="31"/>
      <c r="B671" s="46"/>
      <c r="C671" s="46"/>
      <c r="D671" s="47"/>
      <c r="E671" s="47"/>
      <c r="F671" s="46"/>
      <c r="G671" s="46"/>
      <c r="H671" s="46"/>
      <c r="I671" s="46"/>
      <c r="J671" s="46"/>
      <c r="K671" s="46"/>
      <c r="L671" s="46"/>
      <c r="M671" s="46"/>
      <c r="N671" s="46"/>
      <c r="O671" s="46"/>
      <c r="P671" s="47"/>
      <c r="Q671" s="47"/>
    </row>
    <row r="672">
      <c r="A672" s="31"/>
      <c r="B672" s="46"/>
      <c r="C672" s="46"/>
      <c r="D672" s="47"/>
      <c r="E672" s="47"/>
      <c r="F672" s="46"/>
      <c r="G672" s="46"/>
      <c r="H672" s="46"/>
      <c r="I672" s="46"/>
      <c r="J672" s="46"/>
      <c r="K672" s="46"/>
      <c r="L672" s="46"/>
      <c r="M672" s="46"/>
      <c r="N672" s="46"/>
      <c r="O672" s="46"/>
      <c r="P672" s="47"/>
      <c r="Q672" s="47"/>
    </row>
    <row r="673">
      <c r="A673" s="31"/>
      <c r="B673" s="46"/>
      <c r="C673" s="46"/>
      <c r="D673" s="47"/>
      <c r="E673" s="47"/>
      <c r="F673" s="46"/>
      <c r="G673" s="46"/>
      <c r="H673" s="46"/>
      <c r="I673" s="46"/>
      <c r="J673" s="46"/>
      <c r="K673" s="46"/>
      <c r="L673" s="46"/>
      <c r="M673" s="46"/>
      <c r="N673" s="46"/>
      <c r="O673" s="46"/>
      <c r="P673" s="47"/>
      <c r="Q673" s="47"/>
    </row>
    <row r="674">
      <c r="A674" s="31"/>
      <c r="B674" s="46"/>
      <c r="C674" s="46"/>
      <c r="D674" s="47"/>
      <c r="E674" s="47"/>
      <c r="F674" s="46"/>
      <c r="G674" s="46"/>
      <c r="H674" s="46"/>
      <c r="I674" s="46"/>
      <c r="J674" s="46"/>
      <c r="K674" s="46"/>
      <c r="L674" s="46"/>
      <c r="M674" s="46"/>
      <c r="N674" s="46"/>
      <c r="O674" s="46"/>
      <c r="P674" s="47"/>
      <c r="Q674" s="47"/>
    </row>
    <row r="675">
      <c r="A675" s="31"/>
      <c r="B675" s="46"/>
      <c r="C675" s="46"/>
      <c r="D675" s="47"/>
      <c r="E675" s="47"/>
      <c r="F675" s="46"/>
      <c r="G675" s="46"/>
      <c r="H675" s="46"/>
      <c r="I675" s="46"/>
      <c r="J675" s="46"/>
      <c r="K675" s="46"/>
      <c r="L675" s="46"/>
      <c r="M675" s="46"/>
      <c r="N675" s="46"/>
      <c r="O675" s="46"/>
      <c r="P675" s="47"/>
      <c r="Q675" s="47"/>
    </row>
    <row r="676">
      <c r="A676" s="31"/>
      <c r="B676" s="46"/>
      <c r="C676" s="46"/>
      <c r="D676" s="47"/>
      <c r="E676" s="47"/>
      <c r="F676" s="46"/>
      <c r="G676" s="46"/>
      <c r="H676" s="46"/>
      <c r="I676" s="46"/>
      <c r="J676" s="46"/>
      <c r="K676" s="46"/>
      <c r="L676" s="46"/>
      <c r="M676" s="46"/>
      <c r="N676" s="46"/>
      <c r="O676" s="46"/>
      <c r="P676" s="47"/>
      <c r="Q676" s="47"/>
    </row>
    <row r="677">
      <c r="A677" s="31"/>
      <c r="B677" s="46"/>
      <c r="C677" s="46"/>
      <c r="D677" s="47"/>
      <c r="E677" s="47"/>
      <c r="F677" s="46"/>
      <c r="G677" s="46"/>
      <c r="H677" s="46"/>
      <c r="I677" s="46"/>
      <c r="J677" s="46"/>
      <c r="K677" s="46"/>
      <c r="L677" s="46"/>
      <c r="M677" s="46"/>
      <c r="N677" s="46"/>
      <c r="O677" s="46"/>
      <c r="P677" s="47"/>
      <c r="Q677" s="47"/>
    </row>
    <row r="678">
      <c r="A678" s="31"/>
      <c r="B678" s="46"/>
      <c r="C678" s="46"/>
      <c r="D678" s="47"/>
      <c r="E678" s="47"/>
      <c r="F678" s="46"/>
      <c r="G678" s="46"/>
      <c r="H678" s="46"/>
      <c r="I678" s="46"/>
      <c r="J678" s="46"/>
      <c r="K678" s="46"/>
      <c r="L678" s="46"/>
      <c r="M678" s="46"/>
      <c r="N678" s="46"/>
      <c r="O678" s="46"/>
      <c r="P678" s="47"/>
      <c r="Q678" s="47"/>
    </row>
    <row r="679">
      <c r="A679" s="31"/>
      <c r="B679" s="46"/>
      <c r="C679" s="46"/>
      <c r="D679" s="47"/>
      <c r="E679" s="47"/>
      <c r="F679" s="46"/>
      <c r="G679" s="46"/>
      <c r="H679" s="46"/>
      <c r="I679" s="46"/>
      <c r="J679" s="46"/>
      <c r="K679" s="46"/>
      <c r="L679" s="46"/>
      <c r="M679" s="46"/>
      <c r="N679" s="46"/>
      <c r="O679" s="46"/>
      <c r="P679" s="47"/>
      <c r="Q679" s="47"/>
    </row>
    <row r="680">
      <c r="A680" s="31"/>
      <c r="B680" s="46"/>
      <c r="C680" s="46"/>
      <c r="D680" s="47"/>
      <c r="E680" s="47"/>
      <c r="F680" s="46"/>
      <c r="G680" s="46"/>
      <c r="H680" s="46"/>
      <c r="I680" s="46"/>
      <c r="J680" s="46"/>
      <c r="K680" s="46"/>
      <c r="L680" s="46"/>
      <c r="M680" s="46"/>
      <c r="N680" s="46"/>
      <c r="O680" s="46"/>
      <c r="P680" s="47"/>
      <c r="Q680" s="47"/>
    </row>
    <row r="681">
      <c r="A681" s="31"/>
      <c r="B681" s="46"/>
      <c r="C681" s="46"/>
      <c r="D681" s="47"/>
      <c r="E681" s="47"/>
      <c r="F681" s="46"/>
      <c r="G681" s="46"/>
      <c r="H681" s="46"/>
      <c r="I681" s="46"/>
      <c r="J681" s="46"/>
      <c r="K681" s="46"/>
      <c r="L681" s="46"/>
      <c r="M681" s="46"/>
      <c r="N681" s="46"/>
      <c r="O681" s="46"/>
      <c r="P681" s="47"/>
      <c r="Q681" s="47"/>
    </row>
    <row r="682">
      <c r="A682" s="31"/>
      <c r="B682" s="46"/>
      <c r="C682" s="46"/>
      <c r="D682" s="47"/>
      <c r="E682" s="47"/>
      <c r="F682" s="46"/>
      <c r="G682" s="46"/>
      <c r="H682" s="46"/>
      <c r="I682" s="46"/>
      <c r="J682" s="46"/>
      <c r="K682" s="46"/>
      <c r="L682" s="46"/>
      <c r="M682" s="46"/>
      <c r="N682" s="46"/>
      <c r="O682" s="46"/>
      <c r="P682" s="47"/>
      <c r="Q682" s="47"/>
    </row>
    <row r="683">
      <c r="A683" s="31"/>
      <c r="B683" s="46"/>
      <c r="C683" s="46"/>
      <c r="D683" s="47"/>
      <c r="E683" s="47"/>
      <c r="F683" s="46"/>
      <c r="G683" s="46"/>
      <c r="H683" s="46"/>
      <c r="I683" s="46"/>
      <c r="J683" s="46"/>
      <c r="K683" s="46"/>
      <c r="L683" s="46"/>
      <c r="M683" s="46"/>
      <c r="N683" s="46"/>
      <c r="O683" s="46"/>
      <c r="P683" s="47"/>
      <c r="Q683" s="47"/>
    </row>
    <row r="684">
      <c r="A684" s="31"/>
      <c r="B684" s="46"/>
      <c r="C684" s="46"/>
      <c r="D684" s="47"/>
      <c r="E684" s="47"/>
      <c r="F684" s="46"/>
      <c r="G684" s="46"/>
      <c r="H684" s="46"/>
      <c r="I684" s="46"/>
      <c r="J684" s="46"/>
      <c r="K684" s="46"/>
      <c r="L684" s="46"/>
      <c r="M684" s="46"/>
      <c r="N684" s="46"/>
      <c r="O684" s="46"/>
      <c r="P684" s="47"/>
      <c r="Q684" s="47"/>
    </row>
    <row r="685">
      <c r="A685" s="31"/>
      <c r="B685" s="46"/>
      <c r="C685" s="46"/>
      <c r="D685" s="47"/>
      <c r="E685" s="47"/>
      <c r="F685" s="46"/>
      <c r="G685" s="46"/>
      <c r="H685" s="46"/>
      <c r="I685" s="46"/>
      <c r="J685" s="46"/>
      <c r="K685" s="46"/>
      <c r="L685" s="46"/>
      <c r="M685" s="46"/>
      <c r="N685" s="46"/>
      <c r="O685" s="46"/>
      <c r="P685" s="47"/>
      <c r="Q685" s="47"/>
    </row>
    <row r="686">
      <c r="A686" s="31"/>
      <c r="B686" s="46"/>
      <c r="C686" s="46"/>
      <c r="D686" s="47"/>
      <c r="E686" s="47"/>
      <c r="F686" s="46"/>
      <c r="G686" s="46"/>
      <c r="H686" s="46"/>
      <c r="I686" s="46"/>
      <c r="J686" s="46"/>
      <c r="K686" s="46"/>
      <c r="L686" s="46"/>
      <c r="M686" s="46"/>
      <c r="N686" s="46"/>
      <c r="O686" s="46"/>
      <c r="P686" s="47"/>
      <c r="Q686" s="47"/>
    </row>
    <row r="687">
      <c r="A687" s="31"/>
      <c r="B687" s="46"/>
      <c r="C687" s="46"/>
      <c r="D687" s="47"/>
      <c r="E687" s="47"/>
      <c r="F687" s="46"/>
      <c r="G687" s="46"/>
      <c r="H687" s="46"/>
      <c r="I687" s="46"/>
      <c r="J687" s="46"/>
      <c r="K687" s="46"/>
      <c r="L687" s="46"/>
      <c r="M687" s="46"/>
      <c r="N687" s="46"/>
      <c r="O687" s="46"/>
      <c r="P687" s="47"/>
      <c r="Q687" s="47"/>
    </row>
    <row r="688">
      <c r="A688" s="31"/>
      <c r="B688" s="46"/>
      <c r="C688" s="46"/>
      <c r="D688" s="47"/>
      <c r="E688" s="47"/>
      <c r="F688" s="46"/>
      <c r="G688" s="46"/>
      <c r="H688" s="46"/>
      <c r="I688" s="46"/>
      <c r="J688" s="46"/>
      <c r="K688" s="46"/>
      <c r="L688" s="46"/>
      <c r="M688" s="46"/>
      <c r="N688" s="46"/>
      <c r="O688" s="46"/>
      <c r="P688" s="47"/>
      <c r="Q688" s="47"/>
    </row>
    <row r="689">
      <c r="A689" s="31"/>
      <c r="B689" s="46"/>
      <c r="C689" s="46"/>
      <c r="D689" s="47"/>
      <c r="E689" s="47"/>
      <c r="F689" s="46"/>
      <c r="G689" s="46"/>
      <c r="H689" s="46"/>
      <c r="I689" s="46"/>
      <c r="J689" s="46"/>
      <c r="K689" s="46"/>
      <c r="L689" s="46"/>
      <c r="M689" s="46"/>
      <c r="N689" s="46"/>
      <c r="O689" s="46"/>
      <c r="P689" s="47"/>
      <c r="Q689" s="47"/>
    </row>
    <row r="690">
      <c r="A690" s="31"/>
      <c r="B690" s="46"/>
      <c r="C690" s="46"/>
      <c r="D690" s="47"/>
      <c r="E690" s="47"/>
      <c r="F690" s="46"/>
      <c r="G690" s="46"/>
      <c r="H690" s="46"/>
      <c r="I690" s="46"/>
      <c r="J690" s="46"/>
      <c r="K690" s="46"/>
      <c r="L690" s="46"/>
      <c r="M690" s="46"/>
      <c r="N690" s="46"/>
      <c r="O690" s="46"/>
      <c r="P690" s="47"/>
      <c r="Q690" s="47"/>
    </row>
    <row r="691">
      <c r="A691" s="31"/>
      <c r="B691" s="46"/>
      <c r="C691" s="46"/>
      <c r="D691" s="47"/>
      <c r="E691" s="47"/>
      <c r="F691" s="46"/>
      <c r="G691" s="46"/>
      <c r="H691" s="46"/>
      <c r="I691" s="46"/>
      <c r="J691" s="46"/>
      <c r="K691" s="46"/>
      <c r="L691" s="46"/>
      <c r="M691" s="46"/>
      <c r="N691" s="46"/>
      <c r="O691" s="46"/>
      <c r="P691" s="47"/>
      <c r="Q691" s="47"/>
    </row>
    <row r="692">
      <c r="A692" s="31"/>
      <c r="B692" s="46"/>
      <c r="C692" s="46"/>
      <c r="D692" s="47"/>
      <c r="E692" s="47"/>
      <c r="F692" s="46"/>
      <c r="G692" s="46"/>
      <c r="H692" s="46"/>
      <c r="I692" s="46"/>
      <c r="J692" s="46"/>
      <c r="K692" s="46"/>
      <c r="L692" s="46"/>
      <c r="M692" s="46"/>
      <c r="N692" s="46"/>
      <c r="O692" s="46"/>
      <c r="P692" s="47"/>
      <c r="Q692" s="47"/>
    </row>
    <row r="693">
      <c r="A693" s="31"/>
      <c r="B693" s="46"/>
      <c r="C693" s="46"/>
      <c r="D693" s="47"/>
      <c r="E693" s="47"/>
      <c r="F693" s="46"/>
      <c r="G693" s="46"/>
      <c r="H693" s="46"/>
      <c r="I693" s="46"/>
      <c r="J693" s="46"/>
      <c r="K693" s="46"/>
      <c r="L693" s="46"/>
      <c r="M693" s="46"/>
      <c r="N693" s="46"/>
      <c r="O693" s="46"/>
      <c r="P693" s="47"/>
      <c r="Q693" s="47"/>
    </row>
    <row r="694">
      <c r="A694" s="31"/>
      <c r="B694" s="46"/>
      <c r="C694" s="46"/>
      <c r="D694" s="47"/>
      <c r="E694" s="47"/>
      <c r="F694" s="46"/>
      <c r="G694" s="46"/>
      <c r="H694" s="46"/>
      <c r="I694" s="46"/>
      <c r="J694" s="46"/>
      <c r="K694" s="46"/>
      <c r="L694" s="46"/>
      <c r="M694" s="46"/>
      <c r="N694" s="46"/>
      <c r="O694" s="46"/>
      <c r="P694" s="47"/>
      <c r="Q694" s="47"/>
    </row>
    <row r="695">
      <c r="A695" s="31"/>
      <c r="B695" s="46"/>
      <c r="C695" s="46"/>
      <c r="D695" s="47"/>
      <c r="E695" s="47"/>
      <c r="F695" s="46"/>
      <c r="G695" s="46"/>
      <c r="H695" s="46"/>
      <c r="I695" s="46"/>
      <c r="J695" s="46"/>
      <c r="K695" s="46"/>
      <c r="L695" s="46"/>
      <c r="M695" s="46"/>
      <c r="N695" s="46"/>
      <c r="O695" s="46"/>
      <c r="P695" s="47"/>
      <c r="Q695" s="47"/>
    </row>
    <row r="696">
      <c r="A696" s="31"/>
      <c r="B696" s="46"/>
      <c r="C696" s="46"/>
      <c r="D696" s="47"/>
      <c r="E696" s="47"/>
      <c r="F696" s="46"/>
      <c r="G696" s="46"/>
      <c r="H696" s="46"/>
      <c r="I696" s="46"/>
      <c r="J696" s="46"/>
      <c r="K696" s="46"/>
      <c r="L696" s="46"/>
      <c r="M696" s="46"/>
      <c r="N696" s="46"/>
      <c r="O696" s="46"/>
      <c r="P696" s="47"/>
      <c r="Q696" s="47"/>
    </row>
    <row r="697">
      <c r="A697" s="31"/>
      <c r="B697" s="46"/>
      <c r="C697" s="46"/>
      <c r="D697" s="47"/>
      <c r="E697" s="47"/>
      <c r="F697" s="46"/>
      <c r="G697" s="46"/>
      <c r="H697" s="46"/>
      <c r="I697" s="46"/>
      <c r="J697" s="46"/>
      <c r="K697" s="46"/>
      <c r="L697" s="46"/>
      <c r="M697" s="46"/>
      <c r="N697" s="46"/>
      <c r="O697" s="46"/>
      <c r="P697" s="47"/>
      <c r="Q697" s="47"/>
    </row>
    <row r="698">
      <c r="A698" s="31"/>
      <c r="B698" s="46"/>
      <c r="C698" s="46"/>
      <c r="D698" s="47"/>
      <c r="E698" s="47"/>
      <c r="F698" s="46"/>
      <c r="G698" s="46"/>
      <c r="H698" s="46"/>
      <c r="I698" s="46"/>
      <c r="J698" s="46"/>
      <c r="K698" s="46"/>
      <c r="L698" s="46"/>
      <c r="M698" s="46"/>
      <c r="N698" s="46"/>
      <c r="O698" s="46"/>
      <c r="P698" s="47"/>
      <c r="Q698" s="47"/>
    </row>
    <row r="699">
      <c r="A699" s="31"/>
      <c r="B699" s="46"/>
      <c r="C699" s="46"/>
      <c r="D699" s="47"/>
      <c r="E699" s="47"/>
      <c r="F699" s="46"/>
      <c r="G699" s="46"/>
      <c r="H699" s="46"/>
      <c r="I699" s="46"/>
      <c r="J699" s="46"/>
      <c r="K699" s="46"/>
      <c r="L699" s="46"/>
      <c r="M699" s="46"/>
      <c r="N699" s="46"/>
      <c r="O699" s="46"/>
      <c r="P699" s="47"/>
      <c r="Q699" s="47"/>
    </row>
    <row r="700">
      <c r="A700" s="31"/>
      <c r="B700" s="46"/>
      <c r="C700" s="46"/>
      <c r="D700" s="47"/>
      <c r="E700" s="47"/>
      <c r="F700" s="46"/>
      <c r="G700" s="46"/>
      <c r="H700" s="46"/>
      <c r="I700" s="46"/>
      <c r="J700" s="46"/>
      <c r="K700" s="46"/>
      <c r="L700" s="46"/>
      <c r="M700" s="46"/>
      <c r="N700" s="46"/>
      <c r="O700" s="46"/>
      <c r="P700" s="47"/>
      <c r="Q700" s="47"/>
    </row>
    <row r="701">
      <c r="A701" s="31"/>
      <c r="B701" s="46"/>
      <c r="C701" s="46"/>
      <c r="D701" s="47"/>
      <c r="E701" s="47"/>
      <c r="F701" s="46"/>
      <c r="G701" s="46"/>
      <c r="H701" s="46"/>
      <c r="I701" s="46"/>
      <c r="J701" s="46"/>
      <c r="K701" s="46"/>
      <c r="L701" s="46"/>
      <c r="M701" s="46"/>
      <c r="N701" s="46"/>
      <c r="O701" s="46"/>
      <c r="P701" s="47"/>
      <c r="Q701" s="47"/>
    </row>
    <row r="702">
      <c r="A702" s="31"/>
      <c r="B702" s="46"/>
      <c r="C702" s="46"/>
      <c r="D702" s="47"/>
      <c r="E702" s="47"/>
      <c r="F702" s="46"/>
      <c r="G702" s="46"/>
      <c r="H702" s="46"/>
      <c r="I702" s="46"/>
      <c r="J702" s="46"/>
      <c r="K702" s="46"/>
      <c r="L702" s="46"/>
      <c r="M702" s="46"/>
      <c r="N702" s="46"/>
      <c r="O702" s="46"/>
      <c r="P702" s="47"/>
      <c r="Q702" s="47"/>
    </row>
    <row r="703">
      <c r="A703" s="31"/>
      <c r="B703" s="46"/>
      <c r="C703" s="46"/>
      <c r="D703" s="47"/>
      <c r="E703" s="47"/>
      <c r="F703" s="46"/>
      <c r="G703" s="46"/>
      <c r="H703" s="46"/>
      <c r="I703" s="46"/>
      <c r="J703" s="46"/>
      <c r="K703" s="46"/>
      <c r="L703" s="46"/>
      <c r="M703" s="46"/>
      <c r="N703" s="46"/>
      <c r="O703" s="46"/>
      <c r="P703" s="47"/>
      <c r="Q703" s="47"/>
    </row>
    <row r="704">
      <c r="A704" s="31"/>
      <c r="B704" s="46"/>
      <c r="C704" s="46"/>
      <c r="D704" s="47"/>
      <c r="E704" s="47"/>
      <c r="F704" s="46"/>
      <c r="G704" s="46"/>
      <c r="H704" s="46"/>
      <c r="I704" s="46"/>
      <c r="J704" s="46"/>
      <c r="K704" s="46"/>
      <c r="L704" s="46"/>
      <c r="M704" s="46"/>
      <c r="N704" s="46"/>
      <c r="O704" s="46"/>
      <c r="P704" s="47"/>
      <c r="Q704" s="47"/>
    </row>
    <row r="705">
      <c r="A705" s="31"/>
      <c r="B705" s="46"/>
      <c r="C705" s="46"/>
      <c r="D705" s="47"/>
      <c r="E705" s="47"/>
      <c r="F705" s="46"/>
      <c r="G705" s="46"/>
      <c r="H705" s="46"/>
      <c r="I705" s="46"/>
      <c r="J705" s="46"/>
      <c r="K705" s="46"/>
      <c r="L705" s="46"/>
      <c r="M705" s="46"/>
      <c r="N705" s="46"/>
      <c r="O705" s="46"/>
      <c r="P705" s="47"/>
      <c r="Q705" s="47"/>
    </row>
    <row r="706">
      <c r="A706" s="31"/>
      <c r="B706" s="46"/>
      <c r="C706" s="46"/>
      <c r="D706" s="47"/>
      <c r="E706" s="47"/>
      <c r="F706" s="46"/>
      <c r="G706" s="46"/>
      <c r="H706" s="46"/>
      <c r="I706" s="46"/>
      <c r="J706" s="46"/>
      <c r="K706" s="46"/>
      <c r="L706" s="46"/>
      <c r="M706" s="46"/>
      <c r="N706" s="46"/>
      <c r="O706" s="46"/>
      <c r="P706" s="47"/>
      <c r="Q706" s="47"/>
    </row>
    <row r="707">
      <c r="A707" s="31"/>
      <c r="B707" s="46"/>
      <c r="C707" s="46"/>
      <c r="D707" s="47"/>
      <c r="E707" s="47"/>
      <c r="F707" s="46"/>
      <c r="G707" s="46"/>
      <c r="H707" s="46"/>
      <c r="I707" s="46"/>
      <c r="J707" s="46"/>
      <c r="K707" s="46"/>
      <c r="L707" s="46"/>
      <c r="M707" s="46"/>
      <c r="N707" s="46"/>
      <c r="O707" s="46"/>
      <c r="P707" s="47"/>
      <c r="Q707" s="47"/>
    </row>
    <row r="708">
      <c r="A708" s="31"/>
      <c r="B708" s="46"/>
      <c r="C708" s="46"/>
      <c r="D708" s="47"/>
      <c r="E708" s="47"/>
      <c r="F708" s="46"/>
      <c r="G708" s="46"/>
      <c r="H708" s="46"/>
      <c r="I708" s="46"/>
      <c r="J708" s="46"/>
      <c r="K708" s="46"/>
      <c r="L708" s="46"/>
      <c r="M708" s="46"/>
      <c r="N708" s="46"/>
      <c r="O708" s="46"/>
      <c r="P708" s="47"/>
      <c r="Q708" s="47"/>
    </row>
    <row r="709">
      <c r="A709" s="31"/>
      <c r="B709" s="46"/>
      <c r="C709" s="46"/>
      <c r="D709" s="47"/>
      <c r="E709" s="47"/>
      <c r="F709" s="46"/>
      <c r="G709" s="46"/>
      <c r="H709" s="46"/>
      <c r="I709" s="46"/>
      <c r="J709" s="46"/>
      <c r="K709" s="46"/>
      <c r="L709" s="46"/>
      <c r="M709" s="46"/>
      <c r="N709" s="46"/>
      <c r="O709" s="46"/>
      <c r="P709" s="47"/>
      <c r="Q709" s="47"/>
    </row>
    <row r="710">
      <c r="A710" s="31"/>
      <c r="B710" s="46"/>
      <c r="C710" s="46"/>
      <c r="D710" s="47"/>
      <c r="E710" s="47"/>
      <c r="F710" s="46"/>
      <c r="G710" s="46"/>
      <c r="H710" s="46"/>
      <c r="I710" s="46"/>
      <c r="J710" s="46"/>
      <c r="K710" s="46"/>
      <c r="L710" s="46"/>
      <c r="M710" s="46"/>
      <c r="N710" s="46"/>
      <c r="O710" s="46"/>
      <c r="P710" s="47"/>
      <c r="Q710" s="47"/>
    </row>
    <row r="711">
      <c r="A711" s="31"/>
      <c r="B711" s="46"/>
      <c r="C711" s="46"/>
      <c r="D711" s="47"/>
      <c r="E711" s="47"/>
      <c r="F711" s="46"/>
      <c r="G711" s="46"/>
      <c r="H711" s="46"/>
      <c r="I711" s="46"/>
      <c r="J711" s="46"/>
      <c r="K711" s="46"/>
      <c r="L711" s="46"/>
      <c r="M711" s="46"/>
      <c r="N711" s="46"/>
      <c r="O711" s="46"/>
      <c r="P711" s="47"/>
      <c r="Q711" s="47"/>
    </row>
    <row r="712">
      <c r="A712" s="31"/>
      <c r="B712" s="46"/>
      <c r="C712" s="46"/>
      <c r="D712" s="47"/>
      <c r="E712" s="47"/>
      <c r="F712" s="46"/>
      <c r="G712" s="46"/>
      <c r="H712" s="46"/>
      <c r="I712" s="46"/>
      <c r="J712" s="46"/>
      <c r="K712" s="46"/>
      <c r="L712" s="46"/>
      <c r="M712" s="46"/>
      <c r="N712" s="46"/>
      <c r="O712" s="46"/>
      <c r="P712" s="47"/>
      <c r="Q712" s="47"/>
    </row>
    <row r="713">
      <c r="A713" s="31"/>
      <c r="B713" s="46"/>
      <c r="C713" s="46"/>
      <c r="D713" s="47"/>
      <c r="E713" s="47"/>
      <c r="F713" s="46"/>
      <c r="G713" s="46"/>
      <c r="H713" s="46"/>
      <c r="I713" s="46"/>
      <c r="J713" s="46"/>
      <c r="K713" s="46"/>
      <c r="L713" s="46"/>
      <c r="M713" s="46"/>
      <c r="N713" s="46"/>
      <c r="O713" s="46"/>
      <c r="P713" s="47"/>
      <c r="Q713" s="47"/>
    </row>
    <row r="714">
      <c r="A714" s="31"/>
      <c r="B714" s="46"/>
      <c r="C714" s="46"/>
      <c r="D714" s="47"/>
      <c r="E714" s="47"/>
      <c r="F714" s="46"/>
      <c r="G714" s="46"/>
      <c r="H714" s="46"/>
      <c r="I714" s="46"/>
      <c r="J714" s="46"/>
      <c r="K714" s="46"/>
      <c r="L714" s="46"/>
      <c r="M714" s="46"/>
      <c r="N714" s="46"/>
      <c r="O714" s="46"/>
      <c r="P714" s="47"/>
      <c r="Q714" s="47"/>
    </row>
    <row r="715">
      <c r="A715" s="31"/>
      <c r="B715" s="46"/>
      <c r="C715" s="46"/>
      <c r="D715" s="47"/>
      <c r="E715" s="47"/>
      <c r="F715" s="46"/>
      <c r="G715" s="46"/>
      <c r="H715" s="46"/>
      <c r="I715" s="46"/>
      <c r="J715" s="46"/>
      <c r="K715" s="46"/>
      <c r="L715" s="46"/>
      <c r="M715" s="46"/>
      <c r="N715" s="46"/>
      <c r="O715" s="46"/>
      <c r="P715" s="47"/>
      <c r="Q715" s="47"/>
    </row>
    <row r="716">
      <c r="A716" s="31"/>
      <c r="B716" s="46"/>
      <c r="C716" s="46"/>
      <c r="D716" s="47"/>
      <c r="E716" s="47"/>
      <c r="F716" s="46"/>
      <c r="G716" s="46"/>
      <c r="H716" s="46"/>
      <c r="I716" s="46"/>
      <c r="J716" s="46"/>
      <c r="K716" s="46"/>
      <c r="L716" s="46"/>
      <c r="M716" s="46"/>
      <c r="N716" s="46"/>
      <c r="O716" s="46"/>
      <c r="P716" s="47"/>
      <c r="Q716" s="47"/>
    </row>
    <row r="717">
      <c r="A717" s="31"/>
      <c r="B717" s="46"/>
      <c r="C717" s="46"/>
      <c r="D717" s="47"/>
      <c r="E717" s="47"/>
      <c r="F717" s="46"/>
      <c r="G717" s="46"/>
      <c r="H717" s="46"/>
      <c r="I717" s="46"/>
      <c r="J717" s="46"/>
      <c r="K717" s="46"/>
      <c r="L717" s="46"/>
      <c r="M717" s="46"/>
      <c r="N717" s="46"/>
      <c r="O717" s="46"/>
      <c r="P717" s="47"/>
      <c r="Q717" s="47"/>
    </row>
    <row r="718">
      <c r="A718" s="31"/>
      <c r="B718" s="46"/>
      <c r="C718" s="46"/>
      <c r="D718" s="47"/>
      <c r="E718" s="47"/>
      <c r="F718" s="46"/>
      <c r="G718" s="46"/>
      <c r="H718" s="46"/>
      <c r="I718" s="46"/>
      <c r="J718" s="46"/>
      <c r="K718" s="46"/>
      <c r="L718" s="46"/>
      <c r="M718" s="46"/>
      <c r="N718" s="46"/>
      <c r="O718" s="46"/>
      <c r="P718" s="47"/>
      <c r="Q718" s="47"/>
    </row>
    <row r="719">
      <c r="A719" s="31"/>
      <c r="B719" s="46"/>
      <c r="C719" s="46"/>
      <c r="D719" s="47"/>
      <c r="E719" s="47"/>
      <c r="F719" s="46"/>
      <c r="G719" s="46"/>
      <c r="H719" s="46"/>
      <c r="I719" s="46"/>
      <c r="J719" s="46"/>
      <c r="K719" s="46"/>
      <c r="L719" s="46"/>
      <c r="M719" s="46"/>
      <c r="N719" s="46"/>
      <c r="O719" s="46"/>
      <c r="P719" s="47"/>
      <c r="Q719" s="47"/>
    </row>
    <row r="720">
      <c r="A720" s="31"/>
      <c r="B720" s="46"/>
      <c r="C720" s="46"/>
      <c r="D720" s="47"/>
      <c r="E720" s="47"/>
      <c r="F720" s="46"/>
      <c r="G720" s="46"/>
      <c r="H720" s="46"/>
      <c r="I720" s="46"/>
      <c r="J720" s="46"/>
      <c r="K720" s="46"/>
      <c r="L720" s="46"/>
      <c r="M720" s="46"/>
      <c r="N720" s="46"/>
      <c r="O720" s="46"/>
      <c r="P720" s="47"/>
      <c r="Q720" s="47"/>
    </row>
    <row r="721">
      <c r="A721" s="31"/>
      <c r="B721" s="46"/>
      <c r="C721" s="46"/>
      <c r="D721" s="47"/>
      <c r="E721" s="47"/>
      <c r="F721" s="46"/>
      <c r="G721" s="46"/>
      <c r="H721" s="46"/>
      <c r="I721" s="46"/>
      <c r="J721" s="46"/>
      <c r="K721" s="46"/>
      <c r="L721" s="46"/>
      <c r="M721" s="46"/>
      <c r="N721" s="46"/>
      <c r="O721" s="46"/>
      <c r="P721" s="47"/>
      <c r="Q721" s="47"/>
    </row>
    <row r="722">
      <c r="A722" s="31"/>
      <c r="B722" s="46"/>
      <c r="C722" s="46"/>
      <c r="D722" s="47"/>
      <c r="E722" s="47"/>
      <c r="F722" s="46"/>
      <c r="G722" s="46"/>
      <c r="H722" s="46"/>
      <c r="I722" s="46"/>
      <c r="J722" s="46"/>
      <c r="K722" s="46"/>
      <c r="L722" s="46"/>
      <c r="M722" s="46"/>
      <c r="N722" s="46"/>
      <c r="O722" s="46"/>
      <c r="P722" s="47"/>
      <c r="Q722" s="47"/>
    </row>
    <row r="723">
      <c r="A723" s="31"/>
      <c r="B723" s="46"/>
      <c r="C723" s="46"/>
      <c r="D723" s="47"/>
      <c r="E723" s="47"/>
      <c r="F723" s="46"/>
      <c r="G723" s="46"/>
      <c r="H723" s="46"/>
      <c r="I723" s="46"/>
      <c r="J723" s="46"/>
      <c r="K723" s="46"/>
      <c r="L723" s="46"/>
      <c r="M723" s="46"/>
      <c r="N723" s="46"/>
      <c r="O723" s="46"/>
      <c r="P723" s="47"/>
      <c r="Q723" s="47"/>
    </row>
    <row r="724">
      <c r="A724" s="31"/>
      <c r="B724" s="46"/>
      <c r="C724" s="46"/>
      <c r="D724" s="47"/>
      <c r="E724" s="47"/>
      <c r="F724" s="46"/>
      <c r="G724" s="46"/>
      <c r="H724" s="46"/>
      <c r="I724" s="46"/>
      <c r="J724" s="46"/>
      <c r="K724" s="46"/>
      <c r="L724" s="46"/>
      <c r="M724" s="46"/>
      <c r="N724" s="46"/>
      <c r="O724" s="46"/>
      <c r="P724" s="47"/>
      <c r="Q724" s="47"/>
    </row>
    <row r="725">
      <c r="A725" s="31"/>
      <c r="B725" s="46"/>
      <c r="C725" s="46"/>
      <c r="D725" s="47"/>
      <c r="E725" s="47"/>
      <c r="F725" s="46"/>
      <c r="G725" s="46"/>
      <c r="H725" s="46"/>
      <c r="I725" s="46"/>
      <c r="J725" s="46"/>
      <c r="K725" s="46"/>
      <c r="L725" s="46"/>
      <c r="M725" s="46"/>
      <c r="N725" s="46"/>
      <c r="O725" s="46"/>
      <c r="P725" s="47"/>
      <c r="Q725" s="47"/>
    </row>
    <row r="726">
      <c r="A726" s="31"/>
      <c r="B726" s="46"/>
      <c r="C726" s="46"/>
      <c r="D726" s="47"/>
      <c r="E726" s="47"/>
      <c r="F726" s="46"/>
      <c r="G726" s="46"/>
      <c r="H726" s="46"/>
      <c r="I726" s="46"/>
      <c r="J726" s="46"/>
      <c r="K726" s="46"/>
      <c r="L726" s="46"/>
      <c r="M726" s="46"/>
      <c r="N726" s="46"/>
      <c r="O726" s="46"/>
      <c r="P726" s="47"/>
      <c r="Q726" s="47"/>
    </row>
    <row r="727">
      <c r="A727" s="31"/>
      <c r="B727" s="46"/>
      <c r="C727" s="46"/>
      <c r="D727" s="47"/>
      <c r="E727" s="47"/>
      <c r="F727" s="46"/>
      <c r="G727" s="46"/>
      <c r="H727" s="46"/>
      <c r="I727" s="46"/>
      <c r="J727" s="46"/>
      <c r="K727" s="46"/>
      <c r="L727" s="46"/>
      <c r="M727" s="46"/>
      <c r="N727" s="46"/>
      <c r="O727" s="46"/>
      <c r="P727" s="47"/>
      <c r="Q727" s="47"/>
    </row>
    <row r="728">
      <c r="A728" s="31"/>
      <c r="B728" s="46"/>
      <c r="C728" s="46"/>
      <c r="D728" s="47"/>
      <c r="E728" s="47"/>
      <c r="F728" s="46"/>
      <c r="G728" s="46"/>
      <c r="H728" s="46"/>
      <c r="I728" s="46"/>
      <c r="J728" s="46"/>
      <c r="K728" s="46"/>
      <c r="L728" s="46"/>
      <c r="M728" s="46"/>
      <c r="N728" s="46"/>
      <c r="O728" s="46"/>
      <c r="P728" s="47"/>
      <c r="Q728" s="47"/>
    </row>
    <row r="729">
      <c r="A729" s="31"/>
      <c r="B729" s="46"/>
      <c r="C729" s="46"/>
      <c r="D729" s="47"/>
      <c r="E729" s="47"/>
      <c r="F729" s="46"/>
      <c r="G729" s="46"/>
      <c r="H729" s="46"/>
      <c r="I729" s="46"/>
      <c r="J729" s="46"/>
      <c r="K729" s="46"/>
      <c r="L729" s="46"/>
      <c r="M729" s="46"/>
      <c r="N729" s="46"/>
      <c r="O729" s="46"/>
      <c r="P729" s="47"/>
      <c r="Q729" s="47"/>
    </row>
    <row r="730">
      <c r="A730" s="31"/>
      <c r="B730" s="46"/>
      <c r="C730" s="46"/>
      <c r="D730" s="47"/>
      <c r="E730" s="47"/>
      <c r="F730" s="46"/>
      <c r="G730" s="46"/>
      <c r="H730" s="46"/>
      <c r="I730" s="46"/>
      <c r="J730" s="46"/>
      <c r="K730" s="46"/>
      <c r="L730" s="46"/>
      <c r="M730" s="46"/>
      <c r="N730" s="46"/>
      <c r="O730" s="46"/>
      <c r="P730" s="47"/>
      <c r="Q730" s="47"/>
    </row>
    <row r="731">
      <c r="A731" s="31"/>
      <c r="B731" s="46"/>
      <c r="C731" s="46"/>
      <c r="D731" s="47"/>
      <c r="E731" s="47"/>
      <c r="F731" s="46"/>
      <c r="G731" s="46"/>
      <c r="H731" s="46"/>
      <c r="I731" s="46"/>
      <c r="J731" s="46"/>
      <c r="K731" s="46"/>
      <c r="L731" s="46"/>
      <c r="M731" s="46"/>
      <c r="N731" s="46"/>
      <c r="O731" s="46"/>
      <c r="P731" s="47"/>
      <c r="Q731" s="47"/>
    </row>
    <row r="732">
      <c r="A732" s="31"/>
      <c r="B732" s="46"/>
      <c r="C732" s="46"/>
      <c r="D732" s="47"/>
      <c r="E732" s="47"/>
      <c r="F732" s="46"/>
      <c r="G732" s="46"/>
      <c r="H732" s="46"/>
      <c r="I732" s="46"/>
      <c r="J732" s="46"/>
      <c r="K732" s="46"/>
      <c r="L732" s="46"/>
      <c r="M732" s="46"/>
      <c r="N732" s="46"/>
      <c r="O732" s="46"/>
      <c r="P732" s="47"/>
      <c r="Q732" s="47"/>
    </row>
    <row r="733">
      <c r="A733" s="31"/>
      <c r="B733" s="46"/>
      <c r="C733" s="46"/>
      <c r="D733" s="47"/>
      <c r="E733" s="47"/>
      <c r="F733" s="46"/>
      <c r="G733" s="46"/>
      <c r="H733" s="46"/>
      <c r="I733" s="46"/>
      <c r="J733" s="46"/>
      <c r="K733" s="46"/>
      <c r="L733" s="46"/>
      <c r="M733" s="46"/>
      <c r="N733" s="46"/>
      <c r="O733" s="46"/>
      <c r="P733" s="47"/>
      <c r="Q733" s="47"/>
    </row>
    <row r="734">
      <c r="A734" s="31"/>
      <c r="B734" s="46"/>
      <c r="C734" s="46"/>
      <c r="D734" s="47"/>
      <c r="E734" s="47"/>
      <c r="F734" s="46"/>
      <c r="G734" s="46"/>
      <c r="H734" s="46"/>
      <c r="I734" s="46"/>
      <c r="J734" s="46"/>
      <c r="K734" s="46"/>
      <c r="L734" s="46"/>
      <c r="M734" s="46"/>
      <c r="N734" s="46"/>
      <c r="O734" s="46"/>
      <c r="P734" s="47"/>
      <c r="Q734" s="47"/>
    </row>
    <row r="735">
      <c r="A735" s="31"/>
      <c r="B735" s="46"/>
      <c r="C735" s="46"/>
      <c r="D735" s="47"/>
      <c r="E735" s="47"/>
      <c r="F735" s="46"/>
      <c r="G735" s="46"/>
      <c r="H735" s="46"/>
      <c r="I735" s="46"/>
      <c r="J735" s="46"/>
      <c r="K735" s="46"/>
      <c r="L735" s="46"/>
      <c r="M735" s="46"/>
      <c r="N735" s="46"/>
      <c r="O735" s="46"/>
      <c r="P735" s="47"/>
      <c r="Q735" s="47"/>
    </row>
    <row r="736">
      <c r="A736" s="31"/>
      <c r="B736" s="46"/>
      <c r="C736" s="46"/>
      <c r="D736" s="47"/>
      <c r="E736" s="47"/>
      <c r="F736" s="46"/>
      <c r="G736" s="46"/>
      <c r="H736" s="46"/>
      <c r="I736" s="46"/>
      <c r="J736" s="46"/>
      <c r="K736" s="46"/>
      <c r="L736" s="46"/>
      <c r="M736" s="46"/>
      <c r="N736" s="46"/>
      <c r="O736" s="46"/>
      <c r="P736" s="47"/>
      <c r="Q736" s="47"/>
    </row>
    <row r="737">
      <c r="A737" s="31"/>
      <c r="B737" s="46"/>
      <c r="C737" s="46"/>
      <c r="D737" s="47"/>
      <c r="E737" s="47"/>
      <c r="F737" s="46"/>
      <c r="G737" s="46"/>
      <c r="H737" s="46"/>
      <c r="I737" s="46"/>
      <c r="J737" s="46"/>
      <c r="K737" s="46"/>
      <c r="L737" s="46"/>
      <c r="M737" s="46"/>
      <c r="N737" s="46"/>
      <c r="O737" s="46"/>
      <c r="P737" s="47"/>
      <c r="Q737" s="47"/>
    </row>
    <row r="738">
      <c r="A738" s="31"/>
      <c r="B738" s="46"/>
      <c r="C738" s="46"/>
      <c r="D738" s="47"/>
      <c r="E738" s="47"/>
      <c r="F738" s="46"/>
      <c r="G738" s="46"/>
      <c r="H738" s="46"/>
      <c r="I738" s="46"/>
      <c r="J738" s="46"/>
      <c r="K738" s="46"/>
      <c r="L738" s="46"/>
      <c r="M738" s="46"/>
      <c r="N738" s="46"/>
      <c r="O738" s="46"/>
      <c r="P738" s="47"/>
      <c r="Q738" s="47"/>
    </row>
    <row r="739">
      <c r="A739" s="31"/>
      <c r="B739" s="46"/>
      <c r="C739" s="46"/>
      <c r="D739" s="47"/>
      <c r="E739" s="47"/>
      <c r="F739" s="46"/>
      <c r="G739" s="46"/>
      <c r="H739" s="46"/>
      <c r="I739" s="46"/>
      <c r="J739" s="46"/>
      <c r="K739" s="46"/>
      <c r="L739" s="46"/>
      <c r="M739" s="46"/>
      <c r="N739" s="46"/>
      <c r="O739" s="46"/>
      <c r="P739" s="47"/>
      <c r="Q739" s="47"/>
    </row>
    <row r="740">
      <c r="A740" s="31"/>
      <c r="B740" s="46"/>
      <c r="C740" s="46"/>
      <c r="D740" s="47"/>
      <c r="E740" s="47"/>
      <c r="F740" s="46"/>
      <c r="G740" s="46"/>
      <c r="H740" s="46"/>
      <c r="I740" s="46"/>
      <c r="J740" s="46"/>
      <c r="K740" s="46"/>
      <c r="L740" s="46"/>
      <c r="M740" s="46"/>
      <c r="N740" s="46"/>
      <c r="O740" s="46"/>
      <c r="P740" s="47"/>
      <c r="Q740" s="47"/>
    </row>
    <row r="741">
      <c r="A741" s="31"/>
      <c r="B741" s="46"/>
      <c r="C741" s="46"/>
      <c r="D741" s="47"/>
      <c r="E741" s="47"/>
      <c r="F741" s="46"/>
      <c r="G741" s="46"/>
      <c r="H741" s="46"/>
      <c r="I741" s="46"/>
      <c r="J741" s="46"/>
      <c r="K741" s="46"/>
      <c r="L741" s="46"/>
      <c r="M741" s="46"/>
      <c r="N741" s="46"/>
      <c r="O741" s="46"/>
      <c r="P741" s="47"/>
      <c r="Q741" s="47"/>
    </row>
    <row r="742">
      <c r="A742" s="31"/>
      <c r="B742" s="46"/>
      <c r="C742" s="46"/>
      <c r="D742" s="47"/>
      <c r="E742" s="47"/>
      <c r="F742" s="46"/>
      <c r="G742" s="46"/>
      <c r="H742" s="46"/>
      <c r="I742" s="46"/>
      <c r="J742" s="46"/>
      <c r="K742" s="46"/>
      <c r="L742" s="46"/>
      <c r="M742" s="46"/>
      <c r="N742" s="46"/>
      <c r="O742" s="46"/>
      <c r="P742" s="47"/>
      <c r="Q742" s="47"/>
    </row>
    <row r="743">
      <c r="A743" s="31"/>
      <c r="B743" s="46"/>
      <c r="C743" s="46"/>
      <c r="D743" s="47"/>
      <c r="E743" s="47"/>
      <c r="F743" s="46"/>
      <c r="G743" s="46"/>
      <c r="H743" s="46"/>
      <c r="I743" s="46"/>
      <c r="J743" s="46"/>
      <c r="K743" s="46"/>
      <c r="L743" s="46"/>
      <c r="M743" s="46"/>
      <c r="N743" s="46"/>
      <c r="O743" s="46"/>
      <c r="P743" s="47"/>
      <c r="Q743" s="47"/>
    </row>
    <row r="744">
      <c r="A744" s="31"/>
      <c r="B744" s="46"/>
      <c r="C744" s="46"/>
      <c r="D744" s="47"/>
      <c r="E744" s="47"/>
      <c r="F744" s="46"/>
      <c r="G744" s="46"/>
      <c r="H744" s="46"/>
      <c r="I744" s="46"/>
      <c r="J744" s="46"/>
      <c r="K744" s="46"/>
      <c r="L744" s="46"/>
      <c r="M744" s="46"/>
      <c r="N744" s="46"/>
      <c r="O744" s="46"/>
      <c r="P744" s="47"/>
      <c r="Q744" s="47"/>
    </row>
    <row r="745">
      <c r="A745" s="31"/>
      <c r="B745" s="46"/>
      <c r="C745" s="46"/>
      <c r="D745" s="47"/>
      <c r="E745" s="47"/>
      <c r="F745" s="46"/>
      <c r="G745" s="46"/>
      <c r="H745" s="46"/>
      <c r="I745" s="46"/>
      <c r="J745" s="46"/>
      <c r="K745" s="46"/>
      <c r="L745" s="46"/>
      <c r="M745" s="46"/>
      <c r="N745" s="46"/>
      <c r="O745" s="46"/>
      <c r="P745" s="47"/>
      <c r="Q745" s="47"/>
    </row>
    <row r="746">
      <c r="A746" s="31"/>
      <c r="B746" s="46"/>
      <c r="C746" s="46"/>
      <c r="D746" s="47"/>
      <c r="E746" s="47"/>
      <c r="F746" s="46"/>
      <c r="G746" s="46"/>
      <c r="H746" s="46"/>
      <c r="I746" s="46"/>
      <c r="J746" s="46"/>
      <c r="K746" s="46"/>
      <c r="L746" s="46"/>
      <c r="M746" s="46"/>
      <c r="N746" s="46"/>
      <c r="O746" s="46"/>
      <c r="P746" s="47"/>
      <c r="Q746" s="47"/>
    </row>
    <row r="747">
      <c r="A747" s="31"/>
      <c r="B747" s="46"/>
      <c r="C747" s="46"/>
      <c r="D747" s="47"/>
      <c r="E747" s="47"/>
      <c r="F747" s="46"/>
      <c r="G747" s="46"/>
      <c r="H747" s="46"/>
      <c r="I747" s="46"/>
      <c r="J747" s="46"/>
      <c r="K747" s="46"/>
      <c r="L747" s="46"/>
      <c r="M747" s="46"/>
      <c r="N747" s="46"/>
      <c r="O747" s="46"/>
      <c r="P747" s="47"/>
      <c r="Q747" s="47"/>
    </row>
    <row r="748">
      <c r="A748" s="31"/>
      <c r="B748" s="46"/>
      <c r="C748" s="46"/>
      <c r="D748" s="47"/>
      <c r="E748" s="47"/>
      <c r="F748" s="46"/>
      <c r="G748" s="46"/>
      <c r="H748" s="46"/>
      <c r="I748" s="46"/>
      <c r="J748" s="46"/>
      <c r="K748" s="46"/>
      <c r="L748" s="46"/>
      <c r="M748" s="46"/>
      <c r="N748" s="46"/>
      <c r="O748" s="46"/>
      <c r="P748" s="47"/>
      <c r="Q748" s="47"/>
    </row>
    <row r="749">
      <c r="A749" s="31"/>
      <c r="B749" s="46"/>
      <c r="C749" s="46"/>
      <c r="D749" s="47"/>
      <c r="E749" s="47"/>
      <c r="F749" s="46"/>
      <c r="G749" s="46"/>
      <c r="H749" s="46"/>
      <c r="I749" s="46"/>
      <c r="J749" s="46"/>
      <c r="K749" s="46"/>
      <c r="L749" s="46"/>
      <c r="M749" s="46"/>
      <c r="N749" s="46"/>
      <c r="O749" s="46"/>
      <c r="P749" s="47"/>
      <c r="Q749" s="47"/>
    </row>
    <row r="750">
      <c r="A750" s="31"/>
      <c r="B750" s="46"/>
      <c r="C750" s="46"/>
      <c r="D750" s="47"/>
      <c r="E750" s="47"/>
      <c r="F750" s="46"/>
      <c r="G750" s="46"/>
      <c r="H750" s="46"/>
      <c r="I750" s="46"/>
      <c r="J750" s="46"/>
      <c r="K750" s="46"/>
      <c r="L750" s="46"/>
      <c r="M750" s="46"/>
      <c r="N750" s="46"/>
      <c r="O750" s="46"/>
      <c r="P750" s="47"/>
      <c r="Q750" s="47"/>
    </row>
    <row r="751">
      <c r="A751" s="31"/>
      <c r="B751" s="46"/>
      <c r="C751" s="46"/>
      <c r="D751" s="47"/>
      <c r="E751" s="47"/>
      <c r="F751" s="46"/>
      <c r="G751" s="46"/>
      <c r="H751" s="46"/>
      <c r="I751" s="46"/>
      <c r="J751" s="46"/>
      <c r="K751" s="46"/>
      <c r="L751" s="46"/>
      <c r="M751" s="46"/>
      <c r="N751" s="46"/>
      <c r="O751" s="46"/>
      <c r="P751" s="47"/>
      <c r="Q751" s="47"/>
    </row>
    <row r="752">
      <c r="A752" s="31"/>
      <c r="B752" s="46"/>
      <c r="C752" s="46"/>
      <c r="D752" s="47"/>
      <c r="E752" s="47"/>
      <c r="F752" s="46"/>
      <c r="G752" s="46"/>
      <c r="H752" s="46"/>
      <c r="I752" s="46"/>
      <c r="J752" s="46"/>
      <c r="K752" s="46"/>
      <c r="L752" s="46"/>
      <c r="M752" s="46"/>
      <c r="N752" s="46"/>
      <c r="O752" s="46"/>
      <c r="P752" s="47"/>
      <c r="Q752" s="47"/>
    </row>
    <row r="753">
      <c r="A753" s="31"/>
      <c r="B753" s="46"/>
      <c r="C753" s="46"/>
      <c r="D753" s="47"/>
      <c r="E753" s="47"/>
      <c r="F753" s="46"/>
      <c r="G753" s="46"/>
      <c r="H753" s="46"/>
      <c r="I753" s="46"/>
      <c r="J753" s="46"/>
      <c r="K753" s="46"/>
      <c r="L753" s="46"/>
      <c r="M753" s="46"/>
      <c r="N753" s="46"/>
      <c r="O753" s="46"/>
      <c r="P753" s="47"/>
      <c r="Q753" s="47"/>
    </row>
    <row r="754">
      <c r="A754" s="31"/>
      <c r="B754" s="46"/>
      <c r="C754" s="46"/>
      <c r="D754" s="47"/>
      <c r="E754" s="47"/>
      <c r="F754" s="46"/>
      <c r="G754" s="46"/>
      <c r="H754" s="46"/>
      <c r="I754" s="46"/>
      <c r="J754" s="46"/>
      <c r="K754" s="46"/>
      <c r="L754" s="46"/>
      <c r="M754" s="46"/>
      <c r="N754" s="46"/>
      <c r="O754" s="46"/>
      <c r="P754" s="47"/>
      <c r="Q754" s="47"/>
    </row>
    <row r="755">
      <c r="A755" s="31"/>
      <c r="B755" s="46"/>
      <c r="C755" s="46"/>
      <c r="D755" s="47"/>
      <c r="E755" s="47"/>
      <c r="F755" s="46"/>
      <c r="G755" s="46"/>
      <c r="H755" s="46"/>
      <c r="I755" s="46"/>
      <c r="J755" s="46"/>
      <c r="K755" s="46"/>
      <c r="L755" s="46"/>
      <c r="M755" s="46"/>
      <c r="N755" s="46"/>
      <c r="O755" s="46"/>
      <c r="P755" s="47"/>
      <c r="Q755" s="47"/>
    </row>
    <row r="756">
      <c r="A756" s="31"/>
      <c r="B756" s="46"/>
      <c r="C756" s="46"/>
      <c r="D756" s="47"/>
      <c r="E756" s="47"/>
      <c r="F756" s="46"/>
      <c r="G756" s="46"/>
      <c r="H756" s="46"/>
      <c r="I756" s="46"/>
      <c r="J756" s="46"/>
      <c r="K756" s="46"/>
      <c r="L756" s="46"/>
      <c r="M756" s="46"/>
      <c r="N756" s="46"/>
      <c r="O756" s="46"/>
      <c r="P756" s="47"/>
      <c r="Q756" s="47"/>
    </row>
    <row r="757">
      <c r="A757" s="31"/>
      <c r="B757" s="46"/>
      <c r="C757" s="46"/>
      <c r="D757" s="47"/>
      <c r="E757" s="47"/>
      <c r="F757" s="46"/>
      <c r="G757" s="46"/>
      <c r="H757" s="46"/>
      <c r="I757" s="46"/>
      <c r="J757" s="46"/>
      <c r="K757" s="46"/>
      <c r="L757" s="46"/>
      <c r="M757" s="46"/>
      <c r="N757" s="46"/>
      <c r="O757" s="46"/>
      <c r="P757" s="47"/>
      <c r="Q757" s="47"/>
    </row>
    <row r="758">
      <c r="A758" s="31"/>
      <c r="B758" s="46"/>
      <c r="C758" s="46"/>
      <c r="D758" s="47"/>
      <c r="E758" s="47"/>
      <c r="F758" s="46"/>
      <c r="G758" s="46"/>
      <c r="H758" s="46"/>
      <c r="I758" s="46"/>
      <c r="J758" s="46"/>
      <c r="K758" s="46"/>
      <c r="L758" s="46"/>
      <c r="M758" s="46"/>
      <c r="N758" s="46"/>
      <c r="O758" s="46"/>
      <c r="P758" s="47"/>
      <c r="Q758" s="47"/>
    </row>
    <row r="759">
      <c r="A759" s="31"/>
      <c r="B759" s="46"/>
      <c r="C759" s="46"/>
      <c r="D759" s="47"/>
      <c r="E759" s="47"/>
      <c r="F759" s="46"/>
      <c r="G759" s="46"/>
      <c r="H759" s="46"/>
      <c r="I759" s="46"/>
      <c r="J759" s="46"/>
      <c r="K759" s="46"/>
      <c r="L759" s="46"/>
      <c r="M759" s="46"/>
      <c r="N759" s="46"/>
      <c r="O759" s="46"/>
      <c r="P759" s="47"/>
      <c r="Q759" s="47"/>
    </row>
    <row r="760">
      <c r="A760" s="31"/>
      <c r="B760" s="46"/>
      <c r="C760" s="46"/>
      <c r="D760" s="47"/>
      <c r="E760" s="47"/>
      <c r="F760" s="46"/>
      <c r="G760" s="46"/>
      <c r="H760" s="46"/>
      <c r="I760" s="46"/>
      <c r="J760" s="46"/>
      <c r="K760" s="46"/>
      <c r="L760" s="46"/>
      <c r="M760" s="46"/>
      <c r="N760" s="46"/>
      <c r="O760" s="46"/>
      <c r="P760" s="47"/>
      <c r="Q760" s="47"/>
    </row>
    <row r="761">
      <c r="A761" s="31"/>
      <c r="B761" s="46"/>
      <c r="C761" s="46"/>
      <c r="D761" s="47"/>
      <c r="E761" s="47"/>
      <c r="F761" s="46"/>
      <c r="G761" s="46"/>
      <c r="H761" s="46"/>
      <c r="I761" s="46"/>
      <c r="J761" s="46"/>
      <c r="K761" s="46"/>
      <c r="L761" s="46"/>
      <c r="M761" s="46"/>
      <c r="N761" s="46"/>
      <c r="O761" s="46"/>
      <c r="P761" s="47"/>
      <c r="Q761" s="47"/>
    </row>
    <row r="762">
      <c r="A762" s="31"/>
      <c r="B762" s="46"/>
      <c r="C762" s="46"/>
      <c r="D762" s="47"/>
      <c r="E762" s="47"/>
      <c r="F762" s="46"/>
      <c r="G762" s="46"/>
      <c r="H762" s="46"/>
      <c r="I762" s="46"/>
      <c r="J762" s="46"/>
      <c r="K762" s="46"/>
      <c r="L762" s="46"/>
      <c r="M762" s="46"/>
      <c r="N762" s="46"/>
      <c r="O762" s="46"/>
      <c r="P762" s="47"/>
      <c r="Q762" s="47"/>
    </row>
    <row r="763">
      <c r="A763" s="31"/>
      <c r="B763" s="46"/>
      <c r="C763" s="46"/>
      <c r="D763" s="47"/>
      <c r="E763" s="47"/>
      <c r="F763" s="46"/>
      <c r="G763" s="46"/>
      <c r="H763" s="46"/>
      <c r="I763" s="46"/>
      <c r="J763" s="46"/>
      <c r="K763" s="46"/>
      <c r="L763" s="46"/>
      <c r="M763" s="46"/>
      <c r="N763" s="46"/>
      <c r="O763" s="46"/>
      <c r="P763" s="47"/>
      <c r="Q763" s="47"/>
    </row>
    <row r="764">
      <c r="A764" s="31"/>
      <c r="B764" s="46"/>
      <c r="C764" s="46"/>
      <c r="D764" s="47"/>
      <c r="E764" s="47"/>
      <c r="F764" s="46"/>
      <c r="G764" s="46"/>
      <c r="H764" s="46"/>
      <c r="I764" s="46"/>
      <c r="J764" s="46"/>
      <c r="K764" s="46"/>
      <c r="L764" s="46"/>
      <c r="M764" s="46"/>
      <c r="N764" s="46"/>
      <c r="O764" s="46"/>
      <c r="P764" s="47"/>
      <c r="Q764" s="47"/>
    </row>
    <row r="765">
      <c r="A765" s="31"/>
      <c r="B765" s="46"/>
      <c r="C765" s="46"/>
      <c r="D765" s="47"/>
      <c r="E765" s="47"/>
      <c r="F765" s="46"/>
      <c r="G765" s="46"/>
      <c r="H765" s="46"/>
      <c r="I765" s="46"/>
      <c r="J765" s="46"/>
      <c r="K765" s="46"/>
      <c r="L765" s="46"/>
      <c r="M765" s="46"/>
      <c r="N765" s="46"/>
      <c r="O765" s="46"/>
      <c r="P765" s="47"/>
      <c r="Q765" s="47"/>
    </row>
    <row r="766">
      <c r="A766" s="31"/>
      <c r="B766" s="46"/>
      <c r="C766" s="46"/>
      <c r="D766" s="47"/>
      <c r="E766" s="47"/>
      <c r="F766" s="46"/>
      <c r="G766" s="46"/>
      <c r="H766" s="46"/>
      <c r="I766" s="46"/>
      <c r="J766" s="46"/>
      <c r="K766" s="46"/>
      <c r="L766" s="46"/>
      <c r="M766" s="46"/>
      <c r="N766" s="46"/>
      <c r="O766" s="46"/>
      <c r="P766" s="47"/>
      <c r="Q766" s="47"/>
    </row>
    <row r="767">
      <c r="A767" s="31"/>
      <c r="B767" s="46"/>
      <c r="C767" s="46"/>
      <c r="D767" s="47"/>
      <c r="E767" s="47"/>
      <c r="F767" s="46"/>
      <c r="G767" s="46"/>
      <c r="H767" s="46"/>
      <c r="I767" s="46"/>
      <c r="J767" s="46"/>
      <c r="K767" s="46"/>
      <c r="L767" s="46"/>
      <c r="M767" s="46"/>
      <c r="N767" s="46"/>
      <c r="O767" s="46"/>
      <c r="P767" s="47"/>
      <c r="Q767" s="47"/>
    </row>
    <row r="768">
      <c r="A768" s="31"/>
      <c r="B768" s="46"/>
      <c r="C768" s="46"/>
      <c r="D768" s="47"/>
      <c r="E768" s="47"/>
      <c r="F768" s="46"/>
      <c r="G768" s="46"/>
      <c r="H768" s="46"/>
      <c r="I768" s="46"/>
      <c r="J768" s="46"/>
      <c r="K768" s="46"/>
      <c r="L768" s="46"/>
      <c r="M768" s="46"/>
      <c r="N768" s="46"/>
      <c r="O768" s="46"/>
      <c r="P768" s="47"/>
      <c r="Q768" s="47"/>
    </row>
    <row r="769">
      <c r="A769" s="31"/>
      <c r="B769" s="46"/>
      <c r="C769" s="46"/>
      <c r="D769" s="47"/>
      <c r="E769" s="47"/>
      <c r="F769" s="46"/>
      <c r="G769" s="46"/>
      <c r="H769" s="46"/>
      <c r="I769" s="46"/>
      <c r="J769" s="46"/>
      <c r="K769" s="46"/>
      <c r="L769" s="46"/>
      <c r="M769" s="46"/>
      <c r="N769" s="46"/>
      <c r="O769" s="46"/>
      <c r="P769" s="47"/>
      <c r="Q769" s="47"/>
    </row>
    <row r="770">
      <c r="A770" s="31"/>
      <c r="B770" s="46"/>
      <c r="C770" s="46"/>
      <c r="D770" s="47"/>
      <c r="E770" s="47"/>
      <c r="F770" s="46"/>
      <c r="G770" s="46"/>
      <c r="H770" s="46"/>
      <c r="I770" s="46"/>
      <c r="J770" s="46"/>
      <c r="K770" s="46"/>
      <c r="L770" s="46"/>
      <c r="M770" s="46"/>
      <c r="N770" s="46"/>
      <c r="O770" s="46"/>
      <c r="P770" s="47"/>
      <c r="Q770" s="47"/>
    </row>
    <row r="771">
      <c r="A771" s="31"/>
      <c r="B771" s="46"/>
      <c r="C771" s="46"/>
      <c r="D771" s="47"/>
      <c r="E771" s="47"/>
      <c r="F771" s="46"/>
      <c r="G771" s="46"/>
      <c r="H771" s="46"/>
      <c r="I771" s="46"/>
      <c r="J771" s="46"/>
      <c r="K771" s="46"/>
      <c r="L771" s="46"/>
      <c r="M771" s="46"/>
      <c r="N771" s="46"/>
      <c r="O771" s="46"/>
      <c r="P771" s="47"/>
      <c r="Q771" s="47"/>
    </row>
    <row r="772">
      <c r="A772" s="31"/>
      <c r="B772" s="46"/>
      <c r="C772" s="46"/>
      <c r="D772" s="47"/>
      <c r="E772" s="47"/>
      <c r="F772" s="46"/>
      <c r="G772" s="46"/>
      <c r="H772" s="46"/>
      <c r="I772" s="46"/>
      <c r="J772" s="46"/>
      <c r="K772" s="46"/>
      <c r="L772" s="46"/>
      <c r="M772" s="46"/>
      <c r="N772" s="46"/>
      <c r="O772" s="46"/>
      <c r="P772" s="47"/>
      <c r="Q772" s="47"/>
    </row>
    <row r="773">
      <c r="A773" s="31"/>
      <c r="B773" s="46"/>
      <c r="C773" s="46"/>
      <c r="D773" s="47"/>
      <c r="E773" s="47"/>
      <c r="F773" s="46"/>
      <c r="G773" s="46"/>
      <c r="H773" s="46"/>
      <c r="I773" s="46"/>
      <c r="J773" s="46"/>
      <c r="K773" s="46"/>
      <c r="L773" s="46"/>
      <c r="M773" s="46"/>
      <c r="N773" s="46"/>
      <c r="O773" s="46"/>
      <c r="P773" s="47"/>
      <c r="Q773" s="47"/>
    </row>
    <row r="774">
      <c r="A774" s="31"/>
      <c r="B774" s="46"/>
      <c r="C774" s="46"/>
      <c r="D774" s="47"/>
      <c r="E774" s="47"/>
      <c r="F774" s="46"/>
      <c r="G774" s="46"/>
      <c r="H774" s="46"/>
      <c r="I774" s="46"/>
      <c r="J774" s="46"/>
      <c r="K774" s="46"/>
      <c r="L774" s="46"/>
      <c r="M774" s="46"/>
      <c r="N774" s="46"/>
      <c r="O774" s="46"/>
      <c r="P774" s="47"/>
      <c r="Q774" s="47"/>
    </row>
    <row r="775">
      <c r="A775" s="31"/>
      <c r="B775" s="46"/>
      <c r="C775" s="46"/>
      <c r="D775" s="47"/>
      <c r="E775" s="47"/>
      <c r="F775" s="46"/>
      <c r="G775" s="46"/>
      <c r="H775" s="46"/>
      <c r="I775" s="46"/>
      <c r="J775" s="46"/>
      <c r="K775" s="46"/>
      <c r="L775" s="46"/>
      <c r="M775" s="46"/>
      <c r="N775" s="46"/>
      <c r="O775" s="46"/>
      <c r="P775" s="47"/>
      <c r="Q775" s="47"/>
    </row>
    <row r="776">
      <c r="A776" s="31"/>
      <c r="B776" s="46"/>
      <c r="C776" s="46"/>
      <c r="D776" s="47"/>
      <c r="E776" s="47"/>
      <c r="F776" s="46"/>
      <c r="G776" s="46"/>
      <c r="H776" s="46"/>
      <c r="I776" s="46"/>
      <c r="J776" s="46"/>
      <c r="K776" s="46"/>
      <c r="L776" s="46"/>
      <c r="M776" s="46"/>
      <c r="N776" s="46"/>
      <c r="O776" s="46"/>
      <c r="P776" s="47"/>
      <c r="Q776" s="47"/>
    </row>
    <row r="777">
      <c r="A777" s="31"/>
      <c r="B777" s="46"/>
      <c r="C777" s="46"/>
      <c r="D777" s="47"/>
      <c r="E777" s="47"/>
      <c r="F777" s="46"/>
      <c r="G777" s="46"/>
      <c r="H777" s="46"/>
      <c r="I777" s="46"/>
      <c r="J777" s="46"/>
      <c r="K777" s="46"/>
      <c r="L777" s="46"/>
      <c r="M777" s="46"/>
      <c r="N777" s="46"/>
      <c r="O777" s="46"/>
      <c r="P777" s="47"/>
      <c r="Q777" s="47"/>
    </row>
    <row r="778">
      <c r="A778" s="31"/>
      <c r="B778" s="46"/>
      <c r="C778" s="46"/>
      <c r="D778" s="47"/>
      <c r="E778" s="47"/>
      <c r="F778" s="46"/>
      <c r="G778" s="46"/>
      <c r="H778" s="46"/>
      <c r="I778" s="46"/>
      <c r="J778" s="46"/>
      <c r="K778" s="46"/>
      <c r="L778" s="46"/>
      <c r="M778" s="46"/>
      <c r="N778" s="46"/>
      <c r="O778" s="46"/>
      <c r="P778" s="47"/>
      <c r="Q778" s="47"/>
    </row>
    <row r="779">
      <c r="A779" s="31"/>
      <c r="B779" s="46"/>
      <c r="C779" s="46"/>
      <c r="D779" s="47"/>
      <c r="E779" s="47"/>
      <c r="F779" s="46"/>
      <c r="G779" s="46"/>
      <c r="H779" s="46"/>
      <c r="I779" s="46"/>
      <c r="J779" s="46"/>
      <c r="K779" s="46"/>
      <c r="L779" s="46"/>
      <c r="M779" s="46"/>
      <c r="N779" s="46"/>
      <c r="O779" s="46"/>
      <c r="P779" s="47"/>
      <c r="Q779" s="47"/>
    </row>
    <row r="780">
      <c r="A780" s="31"/>
      <c r="B780" s="46"/>
      <c r="C780" s="46"/>
      <c r="D780" s="47"/>
      <c r="E780" s="47"/>
      <c r="F780" s="46"/>
      <c r="G780" s="46"/>
      <c r="H780" s="46"/>
      <c r="I780" s="46"/>
      <c r="J780" s="46"/>
      <c r="K780" s="46"/>
      <c r="L780" s="46"/>
      <c r="M780" s="46"/>
      <c r="N780" s="46"/>
      <c r="O780" s="46"/>
      <c r="P780" s="47"/>
      <c r="Q780" s="47"/>
    </row>
    <row r="781">
      <c r="A781" s="31"/>
      <c r="B781" s="46"/>
      <c r="C781" s="46"/>
      <c r="D781" s="47"/>
      <c r="E781" s="47"/>
      <c r="F781" s="46"/>
      <c r="G781" s="46"/>
      <c r="H781" s="46"/>
      <c r="I781" s="46"/>
      <c r="J781" s="46"/>
      <c r="K781" s="46"/>
      <c r="L781" s="46"/>
      <c r="M781" s="46"/>
      <c r="N781" s="46"/>
      <c r="O781" s="46"/>
      <c r="P781" s="47"/>
      <c r="Q781" s="47"/>
    </row>
    <row r="782">
      <c r="A782" s="31"/>
      <c r="B782" s="46"/>
      <c r="C782" s="46"/>
      <c r="D782" s="47"/>
      <c r="E782" s="47"/>
      <c r="F782" s="46"/>
      <c r="G782" s="46"/>
      <c r="H782" s="46"/>
      <c r="I782" s="46"/>
      <c r="J782" s="46"/>
      <c r="K782" s="46"/>
      <c r="L782" s="46"/>
      <c r="M782" s="46"/>
      <c r="N782" s="46"/>
      <c r="O782" s="46"/>
      <c r="P782" s="47"/>
      <c r="Q782" s="47"/>
    </row>
    <row r="783">
      <c r="A783" s="31"/>
      <c r="B783" s="46"/>
      <c r="C783" s="46"/>
      <c r="D783" s="47"/>
      <c r="E783" s="47"/>
      <c r="F783" s="46"/>
      <c r="G783" s="46"/>
      <c r="H783" s="46"/>
      <c r="I783" s="46"/>
      <c r="J783" s="46"/>
      <c r="K783" s="46"/>
      <c r="L783" s="46"/>
      <c r="M783" s="46"/>
      <c r="N783" s="46"/>
      <c r="O783" s="46"/>
      <c r="P783" s="47"/>
      <c r="Q783" s="47"/>
    </row>
    <row r="784">
      <c r="A784" s="31"/>
      <c r="B784" s="46"/>
      <c r="C784" s="46"/>
      <c r="D784" s="47"/>
      <c r="E784" s="47"/>
      <c r="F784" s="46"/>
      <c r="G784" s="46"/>
      <c r="H784" s="46"/>
      <c r="I784" s="46"/>
      <c r="J784" s="46"/>
      <c r="K784" s="46"/>
      <c r="L784" s="46"/>
      <c r="M784" s="46"/>
      <c r="N784" s="46"/>
      <c r="O784" s="46"/>
      <c r="P784" s="47"/>
      <c r="Q784" s="47"/>
    </row>
    <row r="785">
      <c r="A785" s="31"/>
      <c r="B785" s="46"/>
      <c r="C785" s="46"/>
      <c r="D785" s="47"/>
      <c r="E785" s="47"/>
      <c r="F785" s="46"/>
      <c r="G785" s="46"/>
      <c r="H785" s="46"/>
      <c r="I785" s="46"/>
      <c r="J785" s="46"/>
      <c r="K785" s="46"/>
      <c r="L785" s="46"/>
      <c r="M785" s="46"/>
      <c r="N785" s="46"/>
      <c r="O785" s="46"/>
      <c r="P785" s="47"/>
      <c r="Q785" s="47"/>
    </row>
    <row r="786">
      <c r="A786" s="31"/>
      <c r="B786" s="46"/>
      <c r="C786" s="46"/>
      <c r="D786" s="47"/>
      <c r="E786" s="47"/>
      <c r="F786" s="46"/>
      <c r="G786" s="46"/>
      <c r="H786" s="46"/>
      <c r="I786" s="46"/>
      <c r="J786" s="46"/>
      <c r="K786" s="46"/>
      <c r="L786" s="46"/>
      <c r="M786" s="46"/>
      <c r="N786" s="46"/>
      <c r="O786" s="46"/>
      <c r="P786" s="47"/>
      <c r="Q786" s="47"/>
    </row>
    <row r="787">
      <c r="A787" s="31"/>
      <c r="B787" s="46"/>
      <c r="C787" s="46"/>
      <c r="D787" s="47"/>
      <c r="E787" s="47"/>
      <c r="F787" s="46"/>
      <c r="G787" s="46"/>
      <c r="H787" s="46"/>
      <c r="I787" s="46"/>
      <c r="J787" s="46"/>
      <c r="K787" s="46"/>
      <c r="L787" s="46"/>
      <c r="M787" s="46"/>
      <c r="N787" s="46"/>
      <c r="O787" s="46"/>
      <c r="P787" s="47"/>
      <c r="Q787" s="47"/>
    </row>
    <row r="788">
      <c r="A788" s="31"/>
      <c r="B788" s="46"/>
      <c r="C788" s="46"/>
      <c r="D788" s="47"/>
      <c r="E788" s="47"/>
      <c r="F788" s="46"/>
      <c r="G788" s="46"/>
      <c r="H788" s="46"/>
      <c r="I788" s="46"/>
      <c r="J788" s="46"/>
      <c r="K788" s="46"/>
      <c r="L788" s="46"/>
      <c r="M788" s="46"/>
      <c r="N788" s="46"/>
      <c r="O788" s="46"/>
      <c r="P788" s="47"/>
      <c r="Q788" s="47"/>
    </row>
    <row r="789">
      <c r="A789" s="31"/>
      <c r="B789" s="46"/>
      <c r="C789" s="46"/>
      <c r="D789" s="47"/>
      <c r="E789" s="47"/>
      <c r="F789" s="46"/>
      <c r="G789" s="46"/>
      <c r="H789" s="46"/>
      <c r="I789" s="46"/>
      <c r="J789" s="46"/>
      <c r="K789" s="46"/>
      <c r="L789" s="46"/>
      <c r="M789" s="46"/>
      <c r="N789" s="46"/>
      <c r="O789" s="46"/>
      <c r="P789" s="47"/>
      <c r="Q789" s="47"/>
    </row>
    <row r="790">
      <c r="A790" s="31"/>
      <c r="B790" s="46"/>
      <c r="C790" s="46"/>
      <c r="D790" s="47"/>
      <c r="E790" s="47"/>
      <c r="F790" s="46"/>
      <c r="G790" s="46"/>
      <c r="H790" s="46"/>
      <c r="I790" s="46"/>
      <c r="J790" s="46"/>
      <c r="K790" s="46"/>
      <c r="L790" s="46"/>
      <c r="M790" s="46"/>
      <c r="N790" s="46"/>
      <c r="O790" s="46"/>
      <c r="P790" s="47"/>
      <c r="Q790" s="47"/>
    </row>
    <row r="791">
      <c r="A791" s="31"/>
      <c r="B791" s="46"/>
      <c r="C791" s="46"/>
      <c r="D791" s="47"/>
      <c r="E791" s="47"/>
      <c r="F791" s="46"/>
      <c r="G791" s="46"/>
      <c r="H791" s="46"/>
      <c r="I791" s="46"/>
      <c r="J791" s="46"/>
      <c r="K791" s="46"/>
      <c r="L791" s="46"/>
      <c r="M791" s="46"/>
      <c r="N791" s="46"/>
      <c r="O791" s="46"/>
      <c r="P791" s="47"/>
      <c r="Q791" s="47"/>
    </row>
    <row r="792">
      <c r="A792" s="31"/>
      <c r="B792" s="46"/>
      <c r="C792" s="46"/>
      <c r="D792" s="47"/>
      <c r="E792" s="47"/>
      <c r="F792" s="46"/>
      <c r="G792" s="46"/>
      <c r="H792" s="46"/>
      <c r="I792" s="46"/>
      <c r="J792" s="46"/>
      <c r="K792" s="46"/>
      <c r="L792" s="46"/>
      <c r="M792" s="46"/>
      <c r="N792" s="46"/>
      <c r="O792" s="46"/>
      <c r="P792" s="47"/>
      <c r="Q792" s="47"/>
    </row>
    <row r="793">
      <c r="A793" s="31"/>
      <c r="B793" s="46"/>
      <c r="C793" s="46"/>
      <c r="D793" s="47"/>
      <c r="E793" s="47"/>
      <c r="F793" s="46"/>
      <c r="G793" s="46"/>
      <c r="H793" s="46"/>
      <c r="I793" s="46"/>
      <c r="J793" s="46"/>
      <c r="K793" s="46"/>
      <c r="L793" s="46"/>
      <c r="M793" s="46"/>
      <c r="N793" s="46"/>
      <c r="O793" s="46"/>
      <c r="P793" s="47"/>
      <c r="Q793" s="47"/>
    </row>
    <row r="794">
      <c r="A794" s="31"/>
      <c r="B794" s="46"/>
      <c r="C794" s="46"/>
      <c r="D794" s="47"/>
      <c r="E794" s="47"/>
      <c r="F794" s="46"/>
      <c r="G794" s="46"/>
      <c r="H794" s="46"/>
      <c r="I794" s="46"/>
      <c r="J794" s="46"/>
      <c r="K794" s="46"/>
      <c r="L794" s="46"/>
      <c r="M794" s="46"/>
      <c r="N794" s="46"/>
      <c r="O794" s="46"/>
      <c r="P794" s="47"/>
      <c r="Q794" s="47"/>
    </row>
    <row r="795">
      <c r="A795" s="31"/>
      <c r="B795" s="46"/>
      <c r="C795" s="46"/>
      <c r="D795" s="47"/>
      <c r="E795" s="47"/>
      <c r="F795" s="46"/>
      <c r="G795" s="46"/>
      <c r="H795" s="46"/>
      <c r="I795" s="46"/>
      <c r="J795" s="46"/>
      <c r="K795" s="46"/>
      <c r="L795" s="46"/>
      <c r="M795" s="46"/>
      <c r="N795" s="46"/>
      <c r="O795" s="46"/>
      <c r="P795" s="47"/>
      <c r="Q795" s="47"/>
    </row>
    <row r="796">
      <c r="A796" s="31"/>
      <c r="B796" s="46"/>
      <c r="C796" s="46"/>
      <c r="D796" s="47"/>
      <c r="E796" s="47"/>
      <c r="F796" s="46"/>
      <c r="G796" s="46"/>
      <c r="H796" s="46"/>
      <c r="I796" s="46"/>
      <c r="J796" s="46"/>
      <c r="K796" s="46"/>
      <c r="L796" s="46"/>
      <c r="M796" s="46"/>
      <c r="N796" s="46"/>
      <c r="O796" s="46"/>
      <c r="P796" s="47"/>
      <c r="Q796" s="47"/>
    </row>
    <row r="797">
      <c r="A797" s="31"/>
      <c r="B797" s="46"/>
      <c r="C797" s="46"/>
      <c r="D797" s="47"/>
      <c r="E797" s="47"/>
      <c r="F797" s="46"/>
      <c r="G797" s="46"/>
      <c r="H797" s="46"/>
      <c r="I797" s="46"/>
      <c r="J797" s="46"/>
      <c r="K797" s="46"/>
      <c r="L797" s="46"/>
      <c r="M797" s="46"/>
      <c r="N797" s="46"/>
      <c r="O797" s="46"/>
      <c r="P797" s="47"/>
      <c r="Q797" s="47"/>
    </row>
    <row r="798">
      <c r="A798" s="31"/>
      <c r="B798" s="46"/>
      <c r="C798" s="46"/>
      <c r="D798" s="47"/>
      <c r="E798" s="47"/>
      <c r="F798" s="46"/>
      <c r="G798" s="46"/>
      <c r="H798" s="46"/>
      <c r="I798" s="46"/>
      <c r="J798" s="46"/>
      <c r="K798" s="46"/>
      <c r="L798" s="46"/>
      <c r="M798" s="46"/>
      <c r="N798" s="46"/>
      <c r="O798" s="46"/>
      <c r="P798" s="47"/>
      <c r="Q798" s="47"/>
    </row>
    <row r="799">
      <c r="A799" s="31"/>
      <c r="B799" s="46"/>
      <c r="C799" s="46"/>
      <c r="D799" s="47"/>
      <c r="E799" s="47"/>
      <c r="F799" s="46"/>
      <c r="G799" s="46"/>
      <c r="H799" s="46"/>
      <c r="I799" s="46"/>
      <c r="J799" s="46"/>
      <c r="K799" s="46"/>
      <c r="L799" s="46"/>
      <c r="M799" s="46"/>
      <c r="N799" s="46"/>
      <c r="O799" s="46"/>
      <c r="P799" s="47"/>
      <c r="Q799" s="47"/>
    </row>
    <row r="800">
      <c r="A800" s="31"/>
      <c r="B800" s="46"/>
      <c r="C800" s="46"/>
      <c r="D800" s="47"/>
      <c r="E800" s="47"/>
      <c r="F800" s="46"/>
      <c r="G800" s="46"/>
      <c r="H800" s="46"/>
      <c r="I800" s="46"/>
      <c r="J800" s="46"/>
      <c r="K800" s="46"/>
      <c r="L800" s="46"/>
      <c r="M800" s="46"/>
      <c r="N800" s="46"/>
      <c r="O800" s="46"/>
      <c r="P800" s="47"/>
      <c r="Q800" s="47"/>
    </row>
    <row r="801">
      <c r="A801" s="31"/>
      <c r="B801" s="46"/>
      <c r="C801" s="46"/>
      <c r="D801" s="47"/>
      <c r="E801" s="47"/>
      <c r="F801" s="46"/>
      <c r="G801" s="46"/>
      <c r="H801" s="46"/>
      <c r="I801" s="46"/>
      <c r="J801" s="46"/>
      <c r="K801" s="46"/>
      <c r="L801" s="46"/>
      <c r="M801" s="46"/>
      <c r="N801" s="46"/>
      <c r="O801" s="46"/>
      <c r="P801" s="47"/>
      <c r="Q801" s="47"/>
    </row>
    <row r="802">
      <c r="A802" s="31"/>
      <c r="B802" s="46"/>
      <c r="C802" s="46"/>
      <c r="D802" s="47"/>
      <c r="E802" s="47"/>
      <c r="F802" s="46"/>
      <c r="G802" s="46"/>
      <c r="H802" s="46"/>
      <c r="I802" s="46"/>
      <c r="J802" s="46"/>
      <c r="K802" s="46"/>
      <c r="L802" s="46"/>
      <c r="M802" s="46"/>
      <c r="N802" s="46"/>
      <c r="O802" s="46"/>
      <c r="P802" s="47"/>
      <c r="Q802" s="47"/>
    </row>
    <row r="803">
      <c r="A803" s="31"/>
      <c r="B803" s="46"/>
      <c r="C803" s="46"/>
      <c r="D803" s="47"/>
      <c r="E803" s="47"/>
      <c r="F803" s="46"/>
      <c r="G803" s="46"/>
      <c r="H803" s="46"/>
      <c r="I803" s="46"/>
      <c r="J803" s="46"/>
      <c r="K803" s="46"/>
      <c r="L803" s="46"/>
      <c r="M803" s="46"/>
      <c r="N803" s="46"/>
      <c r="O803" s="46"/>
      <c r="P803" s="47"/>
      <c r="Q803" s="47"/>
    </row>
    <row r="804">
      <c r="A804" s="31"/>
      <c r="B804" s="46"/>
      <c r="C804" s="46"/>
      <c r="D804" s="47"/>
      <c r="E804" s="47"/>
      <c r="F804" s="46"/>
      <c r="G804" s="46"/>
      <c r="H804" s="46"/>
      <c r="I804" s="46"/>
      <c r="J804" s="46"/>
      <c r="K804" s="46"/>
      <c r="L804" s="46"/>
      <c r="M804" s="46"/>
      <c r="N804" s="46"/>
      <c r="O804" s="46"/>
      <c r="P804" s="47"/>
      <c r="Q804" s="47"/>
    </row>
    <row r="805">
      <c r="A805" s="31"/>
      <c r="B805" s="46"/>
      <c r="C805" s="46"/>
      <c r="D805" s="47"/>
      <c r="E805" s="47"/>
      <c r="F805" s="46"/>
      <c r="G805" s="46"/>
      <c r="H805" s="46"/>
      <c r="I805" s="46"/>
      <c r="J805" s="46"/>
      <c r="K805" s="46"/>
      <c r="L805" s="46"/>
      <c r="M805" s="46"/>
      <c r="N805" s="46"/>
      <c r="O805" s="46"/>
      <c r="P805" s="47"/>
      <c r="Q805" s="47"/>
    </row>
    <row r="806">
      <c r="A806" s="31"/>
      <c r="B806" s="46"/>
      <c r="C806" s="46"/>
      <c r="D806" s="47"/>
      <c r="E806" s="47"/>
      <c r="F806" s="46"/>
      <c r="G806" s="46"/>
      <c r="H806" s="46"/>
      <c r="I806" s="46"/>
      <c r="J806" s="46"/>
      <c r="K806" s="46"/>
      <c r="L806" s="46"/>
      <c r="M806" s="46"/>
      <c r="N806" s="46"/>
      <c r="O806" s="46"/>
      <c r="P806" s="47"/>
      <c r="Q806" s="47"/>
    </row>
    <row r="807">
      <c r="A807" s="31"/>
      <c r="B807" s="46"/>
      <c r="C807" s="46"/>
      <c r="D807" s="47"/>
      <c r="E807" s="47"/>
      <c r="F807" s="46"/>
      <c r="G807" s="46"/>
      <c r="H807" s="46"/>
      <c r="I807" s="46"/>
      <c r="J807" s="46"/>
      <c r="K807" s="46"/>
      <c r="L807" s="46"/>
      <c r="M807" s="46"/>
      <c r="N807" s="46"/>
      <c r="O807" s="46"/>
      <c r="P807" s="47"/>
      <c r="Q807" s="47"/>
    </row>
    <row r="808">
      <c r="A808" s="31"/>
      <c r="B808" s="46"/>
      <c r="C808" s="46"/>
      <c r="D808" s="47"/>
      <c r="E808" s="47"/>
      <c r="F808" s="46"/>
      <c r="G808" s="46"/>
      <c r="H808" s="46"/>
      <c r="I808" s="46"/>
      <c r="J808" s="46"/>
      <c r="K808" s="46"/>
      <c r="L808" s="46"/>
      <c r="M808" s="46"/>
      <c r="N808" s="46"/>
      <c r="O808" s="46"/>
      <c r="P808" s="47"/>
      <c r="Q808" s="47"/>
    </row>
    <row r="809">
      <c r="A809" s="31"/>
      <c r="B809" s="46"/>
      <c r="C809" s="46"/>
      <c r="D809" s="47"/>
      <c r="E809" s="47"/>
      <c r="F809" s="46"/>
      <c r="G809" s="46"/>
      <c r="H809" s="46"/>
      <c r="I809" s="46"/>
      <c r="J809" s="46"/>
      <c r="K809" s="46"/>
      <c r="L809" s="46"/>
      <c r="M809" s="46"/>
      <c r="N809" s="46"/>
      <c r="O809" s="46"/>
      <c r="P809" s="47"/>
      <c r="Q809" s="47"/>
    </row>
    <row r="810">
      <c r="A810" s="31"/>
      <c r="B810" s="46"/>
      <c r="C810" s="46"/>
      <c r="D810" s="47"/>
      <c r="E810" s="47"/>
      <c r="F810" s="46"/>
      <c r="G810" s="46"/>
      <c r="H810" s="46"/>
      <c r="I810" s="46"/>
      <c r="J810" s="46"/>
      <c r="K810" s="46"/>
      <c r="L810" s="46"/>
      <c r="M810" s="46"/>
      <c r="N810" s="46"/>
      <c r="O810" s="46"/>
      <c r="P810" s="47"/>
      <c r="Q810" s="47"/>
    </row>
    <row r="811">
      <c r="A811" s="31"/>
      <c r="B811" s="46"/>
      <c r="C811" s="46"/>
      <c r="D811" s="47"/>
      <c r="E811" s="47"/>
      <c r="F811" s="46"/>
      <c r="G811" s="46"/>
      <c r="H811" s="46"/>
      <c r="I811" s="46"/>
      <c r="J811" s="46"/>
      <c r="K811" s="46"/>
      <c r="L811" s="46"/>
      <c r="M811" s="46"/>
      <c r="N811" s="46"/>
      <c r="O811" s="46"/>
      <c r="P811" s="47"/>
      <c r="Q811" s="47"/>
    </row>
    <row r="812">
      <c r="A812" s="31"/>
      <c r="B812" s="46"/>
      <c r="C812" s="46"/>
      <c r="D812" s="47"/>
      <c r="E812" s="47"/>
      <c r="F812" s="46"/>
      <c r="G812" s="46"/>
      <c r="H812" s="46"/>
      <c r="I812" s="46"/>
      <c r="J812" s="46"/>
      <c r="K812" s="46"/>
      <c r="L812" s="46"/>
      <c r="M812" s="46"/>
      <c r="N812" s="46"/>
      <c r="O812" s="46"/>
      <c r="P812" s="47"/>
      <c r="Q812" s="47"/>
    </row>
    <row r="813">
      <c r="A813" s="31"/>
      <c r="B813" s="46"/>
      <c r="C813" s="46"/>
      <c r="D813" s="47"/>
      <c r="E813" s="47"/>
      <c r="F813" s="46"/>
      <c r="G813" s="46"/>
      <c r="H813" s="46"/>
      <c r="I813" s="46"/>
      <c r="J813" s="46"/>
      <c r="K813" s="46"/>
      <c r="L813" s="46"/>
      <c r="M813" s="46"/>
      <c r="N813" s="46"/>
      <c r="O813" s="46"/>
      <c r="P813" s="47"/>
      <c r="Q813" s="47"/>
    </row>
    <row r="814">
      <c r="A814" s="31"/>
      <c r="B814" s="46"/>
      <c r="C814" s="46"/>
      <c r="D814" s="47"/>
      <c r="E814" s="47"/>
      <c r="F814" s="46"/>
      <c r="G814" s="46"/>
      <c r="H814" s="46"/>
      <c r="I814" s="46"/>
      <c r="J814" s="46"/>
      <c r="K814" s="46"/>
      <c r="L814" s="46"/>
      <c r="M814" s="46"/>
      <c r="N814" s="46"/>
      <c r="O814" s="46"/>
      <c r="P814" s="47"/>
      <c r="Q814" s="47"/>
    </row>
    <row r="815">
      <c r="A815" s="31"/>
      <c r="B815" s="46"/>
      <c r="C815" s="46"/>
      <c r="D815" s="47"/>
      <c r="E815" s="47"/>
      <c r="F815" s="46"/>
      <c r="G815" s="46"/>
      <c r="H815" s="46"/>
      <c r="I815" s="46"/>
      <c r="J815" s="46"/>
      <c r="K815" s="46"/>
      <c r="L815" s="46"/>
      <c r="M815" s="46"/>
      <c r="N815" s="46"/>
      <c r="O815" s="46"/>
      <c r="P815" s="47"/>
      <c r="Q815" s="47"/>
    </row>
    <row r="816">
      <c r="A816" s="31"/>
      <c r="B816" s="46"/>
      <c r="C816" s="46"/>
      <c r="D816" s="47"/>
      <c r="E816" s="47"/>
      <c r="F816" s="46"/>
      <c r="G816" s="46"/>
      <c r="H816" s="46"/>
      <c r="I816" s="46"/>
      <c r="J816" s="46"/>
      <c r="K816" s="46"/>
      <c r="L816" s="46"/>
      <c r="M816" s="46"/>
      <c r="N816" s="46"/>
      <c r="O816" s="46"/>
      <c r="P816" s="47"/>
      <c r="Q816" s="47"/>
    </row>
    <row r="817">
      <c r="A817" s="31"/>
      <c r="B817" s="46"/>
      <c r="C817" s="46"/>
      <c r="D817" s="47"/>
      <c r="E817" s="47"/>
      <c r="F817" s="46"/>
      <c r="G817" s="46"/>
      <c r="H817" s="46"/>
      <c r="I817" s="46"/>
      <c r="J817" s="46"/>
      <c r="K817" s="46"/>
      <c r="L817" s="46"/>
      <c r="M817" s="46"/>
      <c r="N817" s="46"/>
      <c r="O817" s="46"/>
      <c r="P817" s="47"/>
      <c r="Q817" s="47"/>
    </row>
    <row r="818">
      <c r="A818" s="31"/>
      <c r="B818" s="46"/>
      <c r="C818" s="46"/>
      <c r="D818" s="47"/>
      <c r="E818" s="47"/>
      <c r="F818" s="46"/>
      <c r="G818" s="46"/>
      <c r="H818" s="46"/>
      <c r="I818" s="46"/>
      <c r="J818" s="46"/>
      <c r="K818" s="46"/>
      <c r="L818" s="46"/>
      <c r="M818" s="46"/>
      <c r="N818" s="46"/>
      <c r="O818" s="46"/>
      <c r="P818" s="47"/>
      <c r="Q818" s="47"/>
    </row>
    <row r="819">
      <c r="A819" s="31"/>
      <c r="B819" s="46"/>
      <c r="C819" s="46"/>
      <c r="D819" s="47"/>
      <c r="E819" s="47"/>
      <c r="F819" s="46"/>
      <c r="G819" s="46"/>
      <c r="H819" s="46"/>
      <c r="I819" s="46"/>
      <c r="J819" s="46"/>
      <c r="K819" s="46"/>
      <c r="L819" s="46"/>
      <c r="M819" s="46"/>
      <c r="N819" s="46"/>
      <c r="O819" s="46"/>
      <c r="P819" s="47"/>
      <c r="Q819" s="47"/>
    </row>
    <row r="820">
      <c r="A820" s="31"/>
      <c r="B820" s="46"/>
      <c r="C820" s="46"/>
      <c r="D820" s="47"/>
      <c r="E820" s="47"/>
      <c r="F820" s="46"/>
      <c r="G820" s="46"/>
      <c r="H820" s="46"/>
      <c r="I820" s="46"/>
      <c r="J820" s="46"/>
      <c r="K820" s="46"/>
      <c r="L820" s="46"/>
      <c r="M820" s="46"/>
      <c r="N820" s="46"/>
      <c r="O820" s="46"/>
      <c r="P820" s="47"/>
      <c r="Q820" s="47"/>
    </row>
    <row r="821">
      <c r="A821" s="31"/>
      <c r="B821" s="46"/>
      <c r="C821" s="46"/>
      <c r="D821" s="47"/>
      <c r="E821" s="47"/>
      <c r="F821" s="46"/>
      <c r="G821" s="46"/>
      <c r="H821" s="46"/>
      <c r="I821" s="46"/>
      <c r="J821" s="46"/>
      <c r="K821" s="46"/>
      <c r="L821" s="46"/>
      <c r="M821" s="46"/>
      <c r="N821" s="46"/>
      <c r="O821" s="46"/>
      <c r="P821" s="47"/>
      <c r="Q821" s="47"/>
    </row>
    <row r="822">
      <c r="A822" s="31"/>
      <c r="B822" s="46"/>
      <c r="C822" s="46"/>
      <c r="D822" s="47"/>
      <c r="E822" s="47"/>
      <c r="F822" s="46"/>
      <c r="G822" s="46"/>
      <c r="H822" s="46"/>
      <c r="I822" s="46"/>
      <c r="J822" s="46"/>
      <c r="K822" s="46"/>
      <c r="L822" s="46"/>
      <c r="M822" s="46"/>
      <c r="N822" s="46"/>
      <c r="O822" s="46"/>
      <c r="P822" s="47"/>
      <c r="Q822" s="47"/>
    </row>
    <row r="823">
      <c r="A823" s="31"/>
      <c r="B823" s="46"/>
      <c r="C823" s="46"/>
      <c r="D823" s="47"/>
      <c r="E823" s="47"/>
      <c r="F823" s="46"/>
      <c r="G823" s="46"/>
      <c r="H823" s="46"/>
      <c r="I823" s="46"/>
      <c r="J823" s="46"/>
      <c r="K823" s="46"/>
      <c r="L823" s="46"/>
      <c r="M823" s="46"/>
      <c r="N823" s="46"/>
      <c r="O823" s="46"/>
      <c r="P823" s="47"/>
      <c r="Q823" s="47"/>
    </row>
    <row r="824">
      <c r="A824" s="31"/>
      <c r="B824" s="46"/>
      <c r="C824" s="46"/>
      <c r="D824" s="47"/>
      <c r="E824" s="47"/>
      <c r="F824" s="46"/>
      <c r="G824" s="46"/>
      <c r="H824" s="46"/>
      <c r="I824" s="46"/>
      <c r="J824" s="46"/>
      <c r="K824" s="46"/>
      <c r="L824" s="46"/>
      <c r="M824" s="46"/>
      <c r="N824" s="46"/>
      <c r="O824" s="46"/>
      <c r="P824" s="47"/>
      <c r="Q824" s="47"/>
    </row>
  </sheetData>
  <dataValidations>
    <dataValidation type="list" allowBlank="1" showErrorMessage="1" sqref="H2:H26 H640:H647">
      <formula1>"Bathroom,Breezeway - Outside,Classroom,Commons,Fields/Grass Area,Front of School,Gym,Hallway - Inside,Locker Room,Lounge,Office,Other,Parking Lot,Playground,Theatre,Vehicle/Bus,To/From School"</formula1>
    </dataValidation>
    <dataValidation type="list" allowBlank="1" showErrorMessage="1" sqref="I2:I643">
      <formula1>"TK-K,1-2,3-5"</formula1>
    </dataValidation>
    <dataValidation type="list" allowBlank="1" showErrorMessage="1" sqref="G2:G644 F645:G645">
      <formula1>"Before School,Recess ,Passing Period,After School,During Class - Elem.,During Class - P.0,During Class - P.1,During Class - P.2,During Class - P.3,During Class - P.4,During Class - P.5,During Class - P.6,During Class - P.7,Athletic or School Activity Outs"&amp;"ide of School Hours,Lunch"</formula1>
    </dataValidation>
    <dataValidation type="list" allowBlank="1" showErrorMessage="1" sqref="J2:J645">
      <formula1>"Yes, Present and Actively Supervising,Yes, Present and Not Actively Supervising,No, Supervision Not Present,No, After Hours On Campus,No, Off Campus,Unknown "</formula1>
    </dataValidation>
    <dataValidation type="list" allowBlank="1" showErrorMessage="1" sqref="B2:B645">
      <formula1>"Monday,Tuesday,Wednesday,Thursday,Friday"</formula1>
    </dataValidation>
    <dataValidation type="list" allowBlank="1" showErrorMessage="1" sqref="L2:L645">
      <formula1>"Yes,Yes, Originated as Horse-Play,No"</formula1>
    </dataValidation>
    <dataValidation type="list" allowBlank="1" showErrorMessage="1" sqref="N2:N645">
      <formula1>"Autism,SH/FS,BESTT,Mild-Mod.,N/A"</formula1>
    </dataValidation>
    <dataValidation type="list" allowBlank="1" showErrorMessage="1" sqref="H27:H639">
      <formula1>"Bathroom,Breezeway - Outside,Classroom,Commons,ELOP,Fields/Grass Area,Front of School,Gym,Hallway - Inside,Locker Room,Lounge,Office,Other,Parking Lot,Playground,Theatre,Vehicle/Bus,To/From School"</formula1>
    </dataValidation>
    <dataValidation type="list" allowBlank="1" showErrorMessage="1" sqref="F2:F644 K2:K645 M2:M645 O2:O645">
      <formula1>"Yes,No"</formula1>
    </dataValidation>
    <dataValidation type="custom" allowBlank="1" showDropDown="1" showErrorMessage="1" sqref="C3:C824">
      <formula1>OR(NOT(ISERROR(DATEVALUE(C3))), AND(ISNUMBER(C3), LEFT(CELL("format", C3))="D"))</formula1>
    </dataValidation>
  </dataValidations>
  <printOptions gridLines="1" horizontalCentered="1"/>
  <pageMargins bottom="0.75" footer="0.0" header="0.0" left="0.7" right="0.7" top="0.75"/>
  <pageSetup fitToHeight="0" cellComments="atEnd" orientation="landscape" pageOrder="overThenDown"/>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D51149"/>
    <outlinePr summaryBelow="0" summaryRight="0"/>
    <pageSetUpPr fitToPage="1"/>
  </sheetPr>
  <sheetViews>
    <sheetView workbookViewId="0">
      <pane ySplit="1.0" topLeftCell="A2" activePane="bottomLeft" state="frozen"/>
      <selection activeCell="B3" sqref="B3" pane="bottomLeft"/>
    </sheetView>
  </sheetViews>
  <sheetFormatPr customHeight="1" defaultColWidth="12.63" defaultRowHeight="15.75"/>
  <cols>
    <col customWidth="1" min="1" max="2" width="12.5"/>
    <col customWidth="1" min="3" max="3" width="9.63"/>
    <col customWidth="1" min="4" max="4" width="11.25"/>
    <col customWidth="1" min="5" max="5" width="10.88"/>
    <col customWidth="1" min="6" max="6" width="13.25"/>
    <col customWidth="1" min="7" max="7" width="18.25"/>
    <col customWidth="1" min="8" max="8" width="16.0"/>
    <col customWidth="1" min="9" max="9" width="8.13"/>
    <col customWidth="1" min="10" max="10" width="19.63"/>
    <col customWidth="1" min="11" max="11" width="15.25"/>
    <col customWidth="1" min="12" max="12" width="16.13"/>
    <col customWidth="1" min="13" max="15" width="15.25"/>
    <col customWidth="1" min="16" max="17" width="12.0"/>
    <col customWidth="1" min="18" max="18" width="30.63"/>
  </cols>
  <sheetData>
    <row r="1">
      <c r="A1" s="165" t="s">
        <v>170</v>
      </c>
      <c r="B1" s="28" t="s">
        <v>41</v>
      </c>
      <c r="C1" s="28" t="s">
        <v>42</v>
      </c>
      <c r="D1" s="104" t="s">
        <v>43</v>
      </c>
      <c r="E1" s="104" t="s">
        <v>44</v>
      </c>
      <c r="F1" s="28" t="s">
        <v>45</v>
      </c>
      <c r="G1" s="104" t="s">
        <v>46</v>
      </c>
      <c r="H1" s="104" t="s">
        <v>47</v>
      </c>
      <c r="I1" s="28" t="s">
        <v>100</v>
      </c>
      <c r="J1" s="104" t="s">
        <v>48</v>
      </c>
      <c r="K1" s="104" t="s">
        <v>49</v>
      </c>
      <c r="L1" s="104" t="s">
        <v>50</v>
      </c>
      <c r="M1" s="104" t="s">
        <v>51</v>
      </c>
      <c r="N1" s="104" t="s">
        <v>52</v>
      </c>
      <c r="O1" s="104" t="s">
        <v>53</v>
      </c>
      <c r="P1" s="30" t="s">
        <v>54</v>
      </c>
      <c r="Q1" s="29" t="s">
        <v>55</v>
      </c>
      <c r="R1" s="166" t="s">
        <v>56</v>
      </c>
    </row>
    <row r="2">
      <c r="A2" s="31"/>
      <c r="B2" s="32" t="s">
        <v>57</v>
      </c>
      <c r="C2" s="33">
        <v>45152.0</v>
      </c>
      <c r="D2" s="59">
        <v>0.0</v>
      </c>
      <c r="E2" s="105"/>
      <c r="F2" s="35"/>
      <c r="G2" s="147"/>
      <c r="H2" s="32"/>
      <c r="I2" s="60"/>
      <c r="J2" s="35"/>
      <c r="K2" s="32"/>
      <c r="L2" s="36"/>
      <c r="M2" s="36"/>
      <c r="N2" s="32"/>
      <c r="O2" s="36"/>
      <c r="P2" s="37">
        <v>1.0</v>
      </c>
      <c r="Q2" s="38">
        <v>0.0</v>
      </c>
      <c r="R2" s="39" t="s">
        <v>171</v>
      </c>
    </row>
    <row r="3">
      <c r="A3" s="31"/>
      <c r="B3" s="32" t="s">
        <v>58</v>
      </c>
      <c r="C3" s="33">
        <v>45153.0</v>
      </c>
      <c r="D3" s="61">
        <v>0.0</v>
      </c>
      <c r="E3" s="105"/>
      <c r="F3" s="35"/>
      <c r="G3" s="35"/>
      <c r="H3" s="32"/>
      <c r="I3" s="60"/>
      <c r="J3" s="35"/>
      <c r="K3" s="32"/>
      <c r="L3" s="36"/>
      <c r="M3" s="36"/>
      <c r="N3" s="32"/>
      <c r="O3" s="36"/>
      <c r="P3" s="37">
        <v>0.0</v>
      </c>
      <c r="Q3" s="38">
        <v>1.0</v>
      </c>
      <c r="R3" s="39" t="s">
        <v>172</v>
      </c>
    </row>
    <row r="4">
      <c r="A4" s="31"/>
      <c r="B4" s="32" t="s">
        <v>67</v>
      </c>
      <c r="C4" s="33">
        <v>45154.0</v>
      </c>
      <c r="D4" s="61">
        <v>0.0</v>
      </c>
      <c r="E4" s="105"/>
      <c r="F4" s="35"/>
      <c r="G4" s="35"/>
      <c r="H4" s="32"/>
      <c r="I4" s="60"/>
      <c r="J4" s="35"/>
      <c r="K4" s="32"/>
      <c r="L4" s="36"/>
      <c r="M4" s="36"/>
      <c r="N4" s="32"/>
      <c r="O4" s="36"/>
      <c r="P4" s="37">
        <v>1.0</v>
      </c>
      <c r="Q4" s="38">
        <v>0.0</v>
      </c>
      <c r="R4" s="39" t="s">
        <v>173</v>
      </c>
    </row>
    <row r="5">
      <c r="A5" s="31"/>
      <c r="B5" s="32" t="s">
        <v>70</v>
      </c>
      <c r="C5" s="33">
        <v>45155.0</v>
      </c>
      <c r="D5" s="61">
        <v>2.0</v>
      </c>
      <c r="E5" s="105"/>
      <c r="F5" s="35"/>
      <c r="G5" s="35" t="s">
        <v>102</v>
      </c>
      <c r="H5" s="32" t="s">
        <v>118</v>
      </c>
      <c r="I5" s="62">
        <v>44990.0</v>
      </c>
      <c r="J5" s="35" t="s">
        <v>61</v>
      </c>
      <c r="K5" s="32" t="s">
        <v>62</v>
      </c>
      <c r="L5" s="36" t="s">
        <v>62</v>
      </c>
      <c r="M5" s="36" t="s">
        <v>62</v>
      </c>
      <c r="N5" s="32" t="s">
        <v>64</v>
      </c>
      <c r="O5" s="36" t="s">
        <v>62</v>
      </c>
      <c r="P5" s="37">
        <v>1.0</v>
      </c>
      <c r="Q5" s="38">
        <v>0.0</v>
      </c>
      <c r="R5" s="39" t="s">
        <v>174</v>
      </c>
    </row>
    <row r="6">
      <c r="A6" s="31"/>
      <c r="B6" s="32" t="s">
        <v>72</v>
      </c>
      <c r="C6" s="33">
        <v>45155.0</v>
      </c>
      <c r="D6" s="61">
        <v>0.0</v>
      </c>
      <c r="E6" s="105"/>
      <c r="F6" s="35"/>
      <c r="G6" s="35"/>
      <c r="H6" s="32"/>
      <c r="I6" s="60"/>
      <c r="J6" s="35"/>
      <c r="K6" s="32"/>
      <c r="L6" s="36"/>
      <c r="M6" s="36"/>
      <c r="N6" s="32"/>
      <c r="O6" s="36"/>
      <c r="P6" s="37">
        <v>0.0</v>
      </c>
      <c r="Q6" s="38">
        <v>0.0</v>
      </c>
      <c r="R6" s="39"/>
    </row>
    <row r="7">
      <c r="A7" s="31"/>
      <c r="B7" s="32" t="s">
        <v>57</v>
      </c>
      <c r="C7" s="33">
        <v>45159.0</v>
      </c>
      <c r="D7" s="61">
        <v>0.0</v>
      </c>
      <c r="E7" s="105"/>
      <c r="F7" s="35"/>
      <c r="G7" s="35"/>
      <c r="H7" s="32"/>
      <c r="I7" s="60"/>
      <c r="J7" s="35"/>
      <c r="K7" s="32"/>
      <c r="L7" s="36"/>
      <c r="M7" s="36"/>
      <c r="N7" s="32"/>
      <c r="O7" s="36"/>
      <c r="P7" s="37">
        <v>0.0</v>
      </c>
      <c r="Q7" s="38">
        <v>0.0</v>
      </c>
      <c r="R7" s="39"/>
    </row>
    <row r="8">
      <c r="A8" s="31"/>
      <c r="B8" s="32" t="s">
        <v>58</v>
      </c>
      <c r="C8" s="33">
        <v>45160.0</v>
      </c>
      <c r="D8" s="61">
        <v>1.0</v>
      </c>
      <c r="E8" s="105"/>
      <c r="F8" s="35"/>
      <c r="G8" s="35" t="s">
        <v>92</v>
      </c>
      <c r="H8" s="32" t="s">
        <v>80</v>
      </c>
      <c r="I8" s="60" t="s">
        <v>104</v>
      </c>
      <c r="J8" s="35" t="s">
        <v>61</v>
      </c>
      <c r="K8" s="32"/>
      <c r="L8" s="36"/>
      <c r="M8" s="36" t="s">
        <v>62</v>
      </c>
      <c r="N8" s="32" t="s">
        <v>64</v>
      </c>
      <c r="O8" s="36"/>
      <c r="P8" s="37">
        <v>0.0</v>
      </c>
      <c r="Q8" s="38">
        <v>0.0</v>
      </c>
      <c r="R8" s="39"/>
    </row>
    <row r="9">
      <c r="A9" s="31"/>
      <c r="B9" s="32" t="s">
        <v>67</v>
      </c>
      <c r="C9" s="33">
        <v>45161.0</v>
      </c>
      <c r="D9" s="34">
        <v>0.0</v>
      </c>
      <c r="E9" s="105"/>
      <c r="F9" s="35"/>
      <c r="G9" s="35"/>
      <c r="H9" s="32"/>
      <c r="I9" s="60"/>
      <c r="J9" s="35"/>
      <c r="K9" s="32"/>
      <c r="L9" s="36"/>
      <c r="M9" s="36"/>
      <c r="N9" s="32"/>
      <c r="O9" s="36"/>
      <c r="P9" s="37">
        <v>0.0</v>
      </c>
      <c r="Q9" s="38">
        <v>0.0</v>
      </c>
      <c r="R9" s="39"/>
    </row>
    <row r="10">
      <c r="A10" s="31"/>
      <c r="B10" s="32" t="s">
        <v>70</v>
      </c>
      <c r="C10" s="33">
        <v>45162.0</v>
      </c>
      <c r="D10" s="34">
        <v>0.0</v>
      </c>
      <c r="E10" s="105"/>
      <c r="F10" s="35"/>
      <c r="G10" s="35"/>
      <c r="H10" s="32"/>
      <c r="I10" s="60"/>
      <c r="J10" s="35"/>
      <c r="K10" s="32"/>
      <c r="L10" s="36"/>
      <c r="M10" s="36"/>
      <c r="N10" s="32"/>
      <c r="O10" s="36"/>
      <c r="P10" s="37">
        <v>0.0</v>
      </c>
      <c r="Q10" s="38">
        <v>0.0</v>
      </c>
      <c r="R10" s="39"/>
    </row>
    <row r="11">
      <c r="A11" s="31"/>
      <c r="B11" s="32" t="s">
        <v>72</v>
      </c>
      <c r="C11" s="33">
        <v>45163.0</v>
      </c>
      <c r="D11" s="34">
        <v>0.0</v>
      </c>
      <c r="E11" s="105"/>
      <c r="F11" s="35"/>
      <c r="G11" s="35"/>
      <c r="H11" s="32"/>
      <c r="I11" s="60"/>
      <c r="J11" s="35"/>
      <c r="K11" s="32"/>
      <c r="L11" s="36"/>
      <c r="M11" s="36"/>
      <c r="N11" s="32"/>
      <c r="O11" s="36"/>
      <c r="P11" s="37">
        <v>0.0</v>
      </c>
      <c r="Q11" s="38">
        <v>0.0</v>
      </c>
      <c r="R11" s="39"/>
    </row>
    <row r="12">
      <c r="A12" s="31"/>
      <c r="B12" s="32" t="s">
        <v>57</v>
      </c>
      <c r="C12" s="33">
        <v>45166.0</v>
      </c>
      <c r="D12" s="34">
        <v>0.0</v>
      </c>
      <c r="E12" s="105"/>
      <c r="F12" s="35"/>
      <c r="G12" s="35"/>
      <c r="H12" s="32"/>
      <c r="I12" s="60"/>
      <c r="J12" s="35"/>
      <c r="K12" s="32"/>
      <c r="L12" s="36"/>
      <c r="M12" s="36"/>
      <c r="N12" s="32"/>
      <c r="O12" s="36"/>
      <c r="P12" s="37">
        <v>0.0</v>
      </c>
      <c r="Q12" s="38">
        <v>1.0</v>
      </c>
      <c r="R12" s="39" t="s">
        <v>175</v>
      </c>
    </row>
    <row r="13">
      <c r="A13" s="31"/>
      <c r="B13" s="32" t="s">
        <v>58</v>
      </c>
      <c r="C13" s="33">
        <v>45167.0</v>
      </c>
      <c r="D13" s="34">
        <v>0.0</v>
      </c>
      <c r="E13" s="105"/>
      <c r="F13" s="35"/>
      <c r="G13" s="35"/>
      <c r="H13" s="32"/>
      <c r="I13" s="60"/>
      <c r="J13" s="35"/>
      <c r="K13" s="32"/>
      <c r="L13" s="36"/>
      <c r="M13" s="36"/>
      <c r="N13" s="32"/>
      <c r="O13" s="36"/>
      <c r="P13" s="37">
        <v>0.0</v>
      </c>
      <c r="Q13" s="38">
        <v>0.0</v>
      </c>
      <c r="R13" s="39"/>
    </row>
    <row r="14">
      <c r="A14" s="31"/>
      <c r="B14" s="32" t="s">
        <v>67</v>
      </c>
      <c r="C14" s="33">
        <v>410410.0</v>
      </c>
      <c r="D14" s="34">
        <v>0.0</v>
      </c>
      <c r="E14" s="105"/>
      <c r="F14" s="35"/>
      <c r="G14" s="35"/>
      <c r="H14" s="32"/>
      <c r="I14" s="60"/>
      <c r="J14" s="35"/>
      <c r="K14" s="32"/>
      <c r="L14" s="36"/>
      <c r="M14" s="36"/>
      <c r="N14" s="32"/>
      <c r="O14" s="36"/>
      <c r="P14" s="37">
        <v>0.0</v>
      </c>
      <c r="Q14" s="38">
        <v>0.0</v>
      </c>
      <c r="R14" s="39"/>
    </row>
    <row r="15">
      <c r="A15" s="31"/>
      <c r="B15" s="32" t="s">
        <v>70</v>
      </c>
      <c r="C15" s="33">
        <v>45169.0</v>
      </c>
      <c r="D15" s="34">
        <v>0.0</v>
      </c>
      <c r="E15" s="105"/>
      <c r="F15" s="35"/>
      <c r="G15" s="35"/>
      <c r="H15" s="32"/>
      <c r="I15" s="60"/>
      <c r="J15" s="35"/>
      <c r="K15" s="32"/>
      <c r="L15" s="36"/>
      <c r="M15" s="36"/>
      <c r="N15" s="32"/>
      <c r="O15" s="36"/>
      <c r="P15" s="37">
        <v>0.0</v>
      </c>
      <c r="Q15" s="38">
        <v>0.0</v>
      </c>
      <c r="R15" s="39"/>
    </row>
    <row r="16">
      <c r="A16" s="31"/>
      <c r="B16" s="32" t="s">
        <v>72</v>
      </c>
      <c r="C16" s="33">
        <v>45170.0</v>
      </c>
      <c r="D16" s="34">
        <v>1.0</v>
      </c>
      <c r="E16" s="167"/>
      <c r="F16" s="35"/>
      <c r="G16" s="35" t="s">
        <v>102</v>
      </c>
      <c r="H16" s="32" t="s">
        <v>82</v>
      </c>
      <c r="I16" s="62">
        <v>44928.0</v>
      </c>
      <c r="J16" s="35" t="s">
        <v>61</v>
      </c>
      <c r="K16" s="32" t="s">
        <v>62</v>
      </c>
      <c r="L16" s="36" t="s">
        <v>62</v>
      </c>
      <c r="M16" s="36" t="s">
        <v>62</v>
      </c>
      <c r="N16" s="32" t="s">
        <v>64</v>
      </c>
      <c r="O16" s="36" t="s">
        <v>62</v>
      </c>
      <c r="P16" s="37">
        <v>0.0</v>
      </c>
      <c r="Q16" s="38">
        <v>0.0</v>
      </c>
      <c r="R16" s="39"/>
    </row>
    <row r="17">
      <c r="A17" s="168"/>
      <c r="B17" s="150" t="s">
        <v>72</v>
      </c>
      <c r="C17" s="33">
        <v>45170.0</v>
      </c>
      <c r="D17" s="34">
        <v>1.0</v>
      </c>
      <c r="E17" s="169"/>
      <c r="F17" s="35"/>
      <c r="G17" s="144" t="s">
        <v>65</v>
      </c>
      <c r="H17" s="150" t="s">
        <v>60</v>
      </c>
      <c r="I17" s="62">
        <v>44928.0</v>
      </c>
      <c r="J17" s="144" t="s">
        <v>61</v>
      </c>
      <c r="K17" s="150" t="s">
        <v>62</v>
      </c>
      <c r="L17" s="151" t="s">
        <v>62</v>
      </c>
      <c r="M17" s="151" t="s">
        <v>63</v>
      </c>
      <c r="N17" s="150" t="s">
        <v>64</v>
      </c>
      <c r="O17" s="151" t="s">
        <v>62</v>
      </c>
      <c r="P17" s="152">
        <v>0.0</v>
      </c>
      <c r="Q17" s="105">
        <v>0.0</v>
      </c>
      <c r="R17" s="170"/>
    </row>
    <row r="18">
      <c r="A18" s="31"/>
      <c r="B18" s="32" t="s">
        <v>58</v>
      </c>
      <c r="C18" s="33">
        <v>45174.0</v>
      </c>
      <c r="D18" s="34">
        <v>0.0</v>
      </c>
      <c r="E18" s="105"/>
      <c r="F18" s="35"/>
      <c r="G18" s="35"/>
      <c r="H18" s="32"/>
      <c r="I18" s="60"/>
      <c r="J18" s="35"/>
      <c r="K18" s="32"/>
      <c r="L18" s="36"/>
      <c r="M18" s="36"/>
      <c r="N18" s="32"/>
      <c r="O18" s="36"/>
      <c r="P18" s="37">
        <v>0.0</v>
      </c>
      <c r="Q18" s="38">
        <v>0.0</v>
      </c>
      <c r="R18" s="39"/>
    </row>
    <row r="19">
      <c r="A19" s="31"/>
      <c r="B19" s="32" t="s">
        <v>67</v>
      </c>
      <c r="C19" s="33">
        <v>45175.0</v>
      </c>
      <c r="D19" s="34">
        <v>0.0</v>
      </c>
      <c r="E19" s="105"/>
      <c r="F19" s="35"/>
      <c r="G19" s="35"/>
      <c r="H19" s="32"/>
      <c r="I19" s="60"/>
      <c r="J19" s="35"/>
      <c r="K19" s="32"/>
      <c r="L19" s="36"/>
      <c r="M19" s="36"/>
      <c r="N19" s="32"/>
      <c r="O19" s="36"/>
      <c r="P19" s="37">
        <v>0.0</v>
      </c>
      <c r="Q19" s="38">
        <v>0.0</v>
      </c>
      <c r="R19" s="39"/>
    </row>
    <row r="20">
      <c r="A20" s="31"/>
      <c r="B20" s="32" t="s">
        <v>70</v>
      </c>
      <c r="C20" s="33">
        <v>45176.0</v>
      </c>
      <c r="D20" s="34">
        <v>0.0</v>
      </c>
      <c r="E20" s="105"/>
      <c r="F20" s="35"/>
      <c r="G20" s="35"/>
      <c r="H20" s="32"/>
      <c r="I20" s="60"/>
      <c r="J20" s="35"/>
      <c r="K20" s="32"/>
      <c r="L20" s="36"/>
      <c r="M20" s="36"/>
      <c r="N20" s="32"/>
      <c r="O20" s="36"/>
      <c r="P20" s="37">
        <v>0.0</v>
      </c>
      <c r="Q20" s="38">
        <v>0.0</v>
      </c>
      <c r="R20" s="39"/>
    </row>
    <row r="21">
      <c r="A21" s="31"/>
      <c r="B21" s="32" t="s">
        <v>72</v>
      </c>
      <c r="C21" s="33">
        <v>45177.0</v>
      </c>
      <c r="D21" s="34">
        <v>1.0</v>
      </c>
      <c r="E21" s="105"/>
      <c r="F21" s="35"/>
      <c r="G21" s="35" t="s">
        <v>102</v>
      </c>
      <c r="H21" s="32" t="s">
        <v>82</v>
      </c>
      <c r="I21" s="60" t="s">
        <v>104</v>
      </c>
      <c r="J21" s="35" t="s">
        <v>61</v>
      </c>
      <c r="K21" s="32" t="s">
        <v>62</v>
      </c>
      <c r="L21" s="36" t="s">
        <v>62</v>
      </c>
      <c r="M21" s="36" t="s">
        <v>62</v>
      </c>
      <c r="N21" s="32" t="s">
        <v>64</v>
      </c>
      <c r="O21" s="36" t="s">
        <v>62</v>
      </c>
      <c r="P21" s="37">
        <v>0.0</v>
      </c>
      <c r="Q21" s="38">
        <v>0.0</v>
      </c>
      <c r="R21" s="39"/>
    </row>
    <row r="22">
      <c r="A22" s="31"/>
      <c r="B22" s="32" t="s">
        <v>57</v>
      </c>
      <c r="C22" s="33">
        <v>45180.0</v>
      </c>
      <c r="D22" s="34">
        <v>0.0</v>
      </c>
      <c r="E22" s="105"/>
      <c r="F22" s="35"/>
      <c r="G22" s="35"/>
      <c r="H22" s="32"/>
      <c r="I22" s="60"/>
      <c r="J22" s="35"/>
      <c r="K22" s="32"/>
      <c r="L22" s="36"/>
      <c r="M22" s="36"/>
      <c r="N22" s="32"/>
      <c r="O22" s="36"/>
      <c r="P22" s="37">
        <v>1.0</v>
      </c>
      <c r="Q22" s="38">
        <v>1.0</v>
      </c>
      <c r="R22" s="39" t="s">
        <v>176</v>
      </c>
    </row>
    <row r="23">
      <c r="A23" s="31"/>
      <c r="B23" s="32" t="s">
        <v>58</v>
      </c>
      <c r="C23" s="33">
        <v>45181.0</v>
      </c>
      <c r="D23" s="34">
        <v>0.0</v>
      </c>
      <c r="E23" s="105"/>
      <c r="F23" s="35"/>
      <c r="G23" s="35"/>
      <c r="H23" s="32"/>
      <c r="I23" s="60"/>
      <c r="J23" s="35"/>
      <c r="K23" s="32"/>
      <c r="L23" s="36"/>
      <c r="M23" s="36"/>
      <c r="N23" s="32"/>
      <c r="O23" s="36"/>
      <c r="P23" s="37">
        <v>0.0</v>
      </c>
      <c r="Q23" s="38"/>
      <c r="R23" s="39"/>
    </row>
    <row r="24">
      <c r="A24" s="31"/>
      <c r="B24" s="32" t="s">
        <v>67</v>
      </c>
      <c r="C24" s="33">
        <v>45182.0</v>
      </c>
      <c r="D24" s="34">
        <v>0.0</v>
      </c>
      <c r="E24" s="105"/>
      <c r="F24" s="35"/>
      <c r="G24" s="35"/>
      <c r="H24" s="32"/>
      <c r="I24" s="60"/>
      <c r="J24" s="35"/>
      <c r="K24" s="32"/>
      <c r="L24" s="36"/>
      <c r="M24" s="36"/>
      <c r="N24" s="32"/>
      <c r="O24" s="36"/>
      <c r="P24" s="37">
        <v>0.0</v>
      </c>
      <c r="Q24" s="38">
        <v>0.0</v>
      </c>
      <c r="R24" s="39"/>
    </row>
    <row r="25">
      <c r="A25" s="31"/>
      <c r="B25" s="32" t="s">
        <v>70</v>
      </c>
      <c r="C25" s="33">
        <v>45183.0</v>
      </c>
      <c r="D25" s="34">
        <v>1.0</v>
      </c>
      <c r="E25" s="105"/>
      <c r="F25" s="35"/>
      <c r="G25" s="35" t="s">
        <v>102</v>
      </c>
      <c r="H25" s="32" t="s">
        <v>82</v>
      </c>
      <c r="I25" s="60" t="s">
        <v>104</v>
      </c>
      <c r="J25" s="35" t="s">
        <v>61</v>
      </c>
      <c r="K25" s="32" t="s">
        <v>62</v>
      </c>
      <c r="L25" s="36" t="s">
        <v>62</v>
      </c>
      <c r="M25" s="36" t="s">
        <v>62</v>
      </c>
      <c r="N25" s="32" t="s">
        <v>64</v>
      </c>
      <c r="O25" s="36" t="s">
        <v>62</v>
      </c>
      <c r="P25" s="37">
        <v>0.0</v>
      </c>
      <c r="Q25" s="38">
        <v>0.0</v>
      </c>
      <c r="R25" s="39"/>
    </row>
    <row r="26">
      <c r="A26" s="31"/>
      <c r="B26" s="32" t="s">
        <v>72</v>
      </c>
      <c r="C26" s="33">
        <v>45183.0</v>
      </c>
      <c r="D26" s="34">
        <v>0.0</v>
      </c>
      <c r="E26" s="105"/>
      <c r="F26" s="35"/>
      <c r="G26" s="35"/>
      <c r="H26" s="32"/>
      <c r="I26" s="60"/>
      <c r="J26" s="35"/>
      <c r="K26" s="32"/>
      <c r="L26" s="36"/>
      <c r="M26" s="36"/>
      <c r="N26" s="32"/>
      <c r="O26" s="36"/>
      <c r="P26" s="37">
        <v>0.0</v>
      </c>
      <c r="Q26" s="38">
        <v>0.0</v>
      </c>
      <c r="R26" s="39"/>
    </row>
    <row r="27">
      <c r="A27" s="31"/>
      <c r="B27" s="32" t="s">
        <v>57</v>
      </c>
      <c r="C27" s="33">
        <v>45187.0</v>
      </c>
      <c r="D27" s="34">
        <v>0.0</v>
      </c>
      <c r="E27" s="105"/>
      <c r="F27" s="35"/>
      <c r="G27" s="35"/>
      <c r="H27" s="32"/>
      <c r="I27" s="60"/>
      <c r="J27" s="35"/>
      <c r="K27" s="32"/>
      <c r="L27" s="36"/>
      <c r="M27" s="36"/>
      <c r="N27" s="32"/>
      <c r="O27" s="36"/>
      <c r="P27" s="37">
        <v>0.0</v>
      </c>
      <c r="Q27" s="38">
        <v>0.0</v>
      </c>
      <c r="R27" s="39"/>
    </row>
    <row r="28">
      <c r="A28" s="31"/>
      <c r="B28" s="32" t="s">
        <v>58</v>
      </c>
      <c r="C28" s="33">
        <v>45188.0</v>
      </c>
      <c r="D28" s="34">
        <v>0.0</v>
      </c>
      <c r="E28" s="105"/>
      <c r="F28" s="35"/>
      <c r="G28" s="35"/>
      <c r="H28" s="32"/>
      <c r="I28" s="60"/>
      <c r="J28" s="35"/>
      <c r="K28" s="32"/>
      <c r="L28" s="36"/>
      <c r="M28" s="36"/>
      <c r="N28" s="32"/>
      <c r="O28" s="36"/>
      <c r="P28" s="37">
        <v>0.0</v>
      </c>
      <c r="Q28" s="38">
        <v>0.0</v>
      </c>
      <c r="R28" s="39"/>
    </row>
    <row r="29">
      <c r="A29" s="31"/>
      <c r="B29" s="32" t="s">
        <v>67</v>
      </c>
      <c r="C29" s="33">
        <v>45189.0</v>
      </c>
      <c r="D29" s="34">
        <v>0.0</v>
      </c>
      <c r="E29" s="105"/>
      <c r="F29" s="35"/>
      <c r="G29" s="35"/>
      <c r="H29" s="32"/>
      <c r="I29" s="60"/>
      <c r="J29" s="35"/>
      <c r="K29" s="32"/>
      <c r="L29" s="36"/>
      <c r="M29" s="36"/>
      <c r="N29" s="32"/>
      <c r="O29" s="36"/>
      <c r="P29" s="37">
        <v>0.0</v>
      </c>
      <c r="Q29" s="38">
        <v>0.0</v>
      </c>
      <c r="R29" s="39"/>
    </row>
    <row r="30">
      <c r="A30" s="31"/>
      <c r="B30" s="32" t="s">
        <v>70</v>
      </c>
      <c r="C30" s="33">
        <v>45190.0</v>
      </c>
      <c r="D30" s="34">
        <v>2.0</v>
      </c>
      <c r="E30" s="105"/>
      <c r="F30" s="35"/>
      <c r="G30" s="35" t="s">
        <v>102</v>
      </c>
      <c r="H30" s="32" t="s">
        <v>82</v>
      </c>
      <c r="I30" s="60" t="s">
        <v>104</v>
      </c>
      <c r="J30" s="35" t="s">
        <v>61</v>
      </c>
      <c r="K30" s="32" t="s">
        <v>62</v>
      </c>
      <c r="L30" s="36" t="s">
        <v>62</v>
      </c>
      <c r="M30" s="36" t="s">
        <v>62</v>
      </c>
      <c r="N30" s="32" t="s">
        <v>64</v>
      </c>
      <c r="O30" s="36" t="s">
        <v>62</v>
      </c>
      <c r="P30" s="37"/>
      <c r="Q30" s="38"/>
      <c r="R30" s="39"/>
    </row>
    <row r="31">
      <c r="A31" s="31"/>
      <c r="B31" s="32" t="s">
        <v>70</v>
      </c>
      <c r="C31" s="33">
        <v>45190.0</v>
      </c>
      <c r="D31" s="34">
        <v>2.0</v>
      </c>
      <c r="E31" s="105"/>
      <c r="F31" s="35"/>
      <c r="G31" s="35" t="s">
        <v>102</v>
      </c>
      <c r="H31" s="32" t="s">
        <v>82</v>
      </c>
      <c r="I31" s="62">
        <v>44928.0</v>
      </c>
      <c r="J31" s="35" t="s">
        <v>61</v>
      </c>
      <c r="K31" s="32" t="s">
        <v>62</v>
      </c>
      <c r="L31" s="36" t="s">
        <v>62</v>
      </c>
      <c r="M31" s="36" t="s">
        <v>62</v>
      </c>
      <c r="N31" s="32" t="s">
        <v>64</v>
      </c>
      <c r="O31" s="36" t="s">
        <v>62</v>
      </c>
      <c r="P31" s="37"/>
      <c r="Q31" s="38"/>
      <c r="R31" s="39"/>
    </row>
    <row r="32">
      <c r="A32" s="31"/>
      <c r="B32" s="32" t="s">
        <v>70</v>
      </c>
      <c r="C32" s="33">
        <v>45190.0</v>
      </c>
      <c r="D32" s="34">
        <v>2.0</v>
      </c>
      <c r="E32" s="105"/>
      <c r="F32" s="35"/>
      <c r="G32" s="35" t="s">
        <v>114</v>
      </c>
      <c r="H32" s="32" t="s">
        <v>80</v>
      </c>
      <c r="I32" s="62">
        <v>44990.0</v>
      </c>
      <c r="J32" s="35" t="s">
        <v>61</v>
      </c>
      <c r="K32" s="32" t="s">
        <v>62</v>
      </c>
      <c r="L32" s="36" t="s">
        <v>62</v>
      </c>
      <c r="M32" s="36" t="s">
        <v>62</v>
      </c>
      <c r="N32" s="32" t="s">
        <v>64</v>
      </c>
      <c r="O32" s="36" t="s">
        <v>62</v>
      </c>
      <c r="P32" s="37">
        <v>0.0</v>
      </c>
      <c r="Q32" s="38">
        <v>0.0</v>
      </c>
      <c r="R32" s="39"/>
    </row>
    <row r="33">
      <c r="A33" s="31"/>
      <c r="B33" s="32" t="s">
        <v>72</v>
      </c>
      <c r="C33" s="33">
        <v>45191.0</v>
      </c>
      <c r="D33" s="34">
        <v>0.0</v>
      </c>
      <c r="E33" s="105"/>
      <c r="F33" s="35"/>
      <c r="G33" s="35"/>
      <c r="H33" s="32"/>
      <c r="I33" s="60"/>
      <c r="J33" s="35"/>
      <c r="K33" s="32"/>
      <c r="L33" s="36"/>
      <c r="M33" s="36"/>
      <c r="N33" s="32"/>
      <c r="O33" s="36"/>
      <c r="P33" s="37">
        <v>0.0</v>
      </c>
      <c r="Q33" s="38">
        <v>0.0</v>
      </c>
      <c r="R33" s="39"/>
    </row>
    <row r="34">
      <c r="A34" s="31"/>
      <c r="B34" s="32" t="s">
        <v>57</v>
      </c>
      <c r="C34" s="33">
        <v>45194.0</v>
      </c>
      <c r="D34" s="34">
        <v>0.0</v>
      </c>
      <c r="E34" s="105"/>
      <c r="F34" s="35"/>
      <c r="G34" s="35"/>
      <c r="H34" s="32"/>
      <c r="I34" s="60"/>
      <c r="J34" s="35"/>
      <c r="K34" s="32"/>
      <c r="L34" s="36"/>
      <c r="M34" s="36"/>
      <c r="N34" s="32"/>
      <c r="O34" s="36"/>
      <c r="P34" s="37">
        <v>0.0</v>
      </c>
      <c r="Q34" s="38">
        <v>0.0</v>
      </c>
      <c r="R34" s="39"/>
    </row>
    <row r="35">
      <c r="A35" s="31"/>
      <c r="B35" s="32" t="s">
        <v>58</v>
      </c>
      <c r="C35" s="33"/>
      <c r="D35" s="34"/>
      <c r="E35" s="105"/>
      <c r="F35" s="35"/>
      <c r="G35" s="35"/>
      <c r="H35" s="32"/>
      <c r="I35" s="60"/>
      <c r="J35" s="35"/>
      <c r="K35" s="32"/>
      <c r="L35" s="36"/>
      <c r="M35" s="36"/>
      <c r="N35" s="32"/>
      <c r="O35" s="36"/>
      <c r="P35" s="37"/>
      <c r="Q35" s="38"/>
      <c r="R35" s="39"/>
    </row>
    <row r="36">
      <c r="A36" s="31"/>
      <c r="B36" s="32"/>
      <c r="C36" s="33"/>
      <c r="D36" s="34"/>
      <c r="E36" s="105"/>
      <c r="F36" s="35"/>
      <c r="G36" s="35"/>
      <c r="H36" s="32"/>
      <c r="I36" s="60"/>
      <c r="J36" s="35"/>
      <c r="K36" s="32"/>
      <c r="L36" s="36"/>
      <c r="M36" s="36"/>
      <c r="N36" s="32"/>
      <c r="O36" s="36"/>
      <c r="P36" s="37"/>
      <c r="Q36" s="38"/>
      <c r="R36" s="39"/>
    </row>
    <row r="37">
      <c r="A37" s="31"/>
      <c r="B37" s="32"/>
      <c r="C37" s="33"/>
      <c r="D37" s="34"/>
      <c r="E37" s="105"/>
      <c r="F37" s="35"/>
      <c r="G37" s="35"/>
      <c r="H37" s="32"/>
      <c r="I37" s="60"/>
      <c r="J37" s="35"/>
      <c r="K37" s="32"/>
      <c r="L37" s="36"/>
      <c r="M37" s="36"/>
      <c r="N37" s="32"/>
      <c r="O37" s="36"/>
      <c r="P37" s="37"/>
      <c r="Q37" s="38"/>
      <c r="R37" s="39"/>
    </row>
    <row r="38">
      <c r="A38" s="31"/>
      <c r="B38" s="32"/>
      <c r="C38" s="33"/>
      <c r="D38" s="34"/>
      <c r="E38" s="105"/>
      <c r="F38" s="35"/>
      <c r="G38" s="35"/>
      <c r="H38" s="32"/>
      <c r="I38" s="60"/>
      <c r="J38" s="35"/>
      <c r="K38" s="32"/>
      <c r="L38" s="36"/>
      <c r="M38" s="36"/>
      <c r="N38" s="32"/>
      <c r="O38" s="36"/>
      <c r="P38" s="37"/>
      <c r="Q38" s="38"/>
      <c r="R38" s="39"/>
    </row>
    <row r="39">
      <c r="A39" s="31"/>
      <c r="B39" s="32"/>
      <c r="C39" s="33"/>
      <c r="D39" s="34"/>
      <c r="E39" s="105"/>
      <c r="F39" s="35"/>
      <c r="G39" s="35"/>
      <c r="H39" s="32"/>
      <c r="I39" s="60"/>
      <c r="J39" s="35"/>
      <c r="K39" s="32"/>
      <c r="L39" s="36"/>
      <c r="M39" s="36"/>
      <c r="N39" s="32"/>
      <c r="O39" s="36"/>
      <c r="P39" s="37"/>
      <c r="Q39" s="38"/>
      <c r="R39" s="39"/>
    </row>
    <row r="40">
      <c r="A40" s="31"/>
      <c r="B40" s="32"/>
      <c r="C40" s="33"/>
      <c r="D40" s="34"/>
      <c r="E40" s="105"/>
      <c r="F40" s="35"/>
      <c r="G40" s="35"/>
      <c r="H40" s="32"/>
      <c r="I40" s="60"/>
      <c r="J40" s="35"/>
      <c r="K40" s="32"/>
      <c r="L40" s="36"/>
      <c r="M40" s="36"/>
      <c r="N40" s="32"/>
      <c r="O40" s="36"/>
      <c r="P40" s="37"/>
      <c r="Q40" s="38"/>
      <c r="R40" s="39"/>
    </row>
    <row r="41">
      <c r="A41" s="31"/>
      <c r="B41" s="32"/>
      <c r="C41" s="33"/>
      <c r="D41" s="34"/>
      <c r="E41" s="105"/>
      <c r="F41" s="35"/>
      <c r="G41" s="35"/>
      <c r="H41" s="32"/>
      <c r="I41" s="60"/>
      <c r="J41" s="35"/>
      <c r="K41" s="32"/>
      <c r="L41" s="36"/>
      <c r="M41" s="36"/>
      <c r="N41" s="32"/>
      <c r="O41" s="36"/>
      <c r="P41" s="37"/>
      <c r="Q41" s="38"/>
      <c r="R41" s="39"/>
    </row>
    <row r="42">
      <c r="A42" s="31"/>
      <c r="B42" s="32"/>
      <c r="C42" s="33"/>
      <c r="D42" s="34"/>
      <c r="E42" s="105"/>
      <c r="F42" s="35"/>
      <c r="G42" s="35"/>
      <c r="H42" s="32"/>
      <c r="I42" s="60"/>
      <c r="J42" s="35"/>
      <c r="K42" s="32"/>
      <c r="L42" s="36"/>
      <c r="M42" s="36"/>
      <c r="N42" s="32"/>
      <c r="O42" s="36"/>
      <c r="P42" s="37"/>
      <c r="Q42" s="38"/>
      <c r="R42" s="39"/>
    </row>
    <row r="43">
      <c r="A43" s="31"/>
      <c r="B43" s="32"/>
      <c r="C43" s="33"/>
      <c r="D43" s="34"/>
      <c r="E43" s="105"/>
      <c r="F43" s="35"/>
      <c r="G43" s="35"/>
      <c r="H43" s="32"/>
      <c r="I43" s="60"/>
      <c r="J43" s="35"/>
      <c r="K43" s="32"/>
      <c r="L43" s="36"/>
      <c r="M43" s="36"/>
      <c r="N43" s="32"/>
      <c r="O43" s="36"/>
      <c r="P43" s="37"/>
      <c r="Q43" s="38"/>
      <c r="R43" s="39"/>
    </row>
    <row r="44">
      <c r="A44" s="31"/>
      <c r="B44" s="32"/>
      <c r="C44" s="33"/>
      <c r="D44" s="34"/>
      <c r="E44" s="105"/>
      <c r="F44" s="35"/>
      <c r="G44" s="35"/>
      <c r="H44" s="32"/>
      <c r="I44" s="60"/>
      <c r="J44" s="35"/>
      <c r="K44" s="32"/>
      <c r="L44" s="36"/>
      <c r="M44" s="36"/>
      <c r="N44" s="32"/>
      <c r="O44" s="36"/>
      <c r="P44" s="37"/>
      <c r="Q44" s="38"/>
      <c r="R44" s="39"/>
    </row>
    <row r="45">
      <c r="A45" s="31"/>
      <c r="B45" s="32"/>
      <c r="C45" s="33"/>
      <c r="D45" s="34"/>
      <c r="E45" s="105"/>
      <c r="F45" s="35"/>
      <c r="G45" s="35"/>
      <c r="H45" s="32"/>
      <c r="I45" s="60"/>
      <c r="J45" s="35"/>
      <c r="K45" s="32"/>
      <c r="L45" s="36"/>
      <c r="M45" s="36"/>
      <c r="N45" s="32"/>
      <c r="O45" s="36"/>
      <c r="P45" s="37"/>
      <c r="Q45" s="38"/>
      <c r="R45" s="39"/>
    </row>
    <row r="46">
      <c r="A46" s="31"/>
      <c r="B46" s="32"/>
      <c r="C46" s="33"/>
      <c r="D46" s="34"/>
      <c r="E46" s="105"/>
      <c r="F46" s="35"/>
      <c r="G46" s="35"/>
      <c r="H46" s="32"/>
      <c r="I46" s="60"/>
      <c r="J46" s="35"/>
      <c r="K46" s="32"/>
      <c r="L46" s="36"/>
      <c r="M46" s="36"/>
      <c r="N46" s="32"/>
      <c r="O46" s="36"/>
      <c r="P46" s="37"/>
      <c r="Q46" s="38"/>
      <c r="R46" s="39"/>
    </row>
    <row r="47">
      <c r="A47" s="31"/>
      <c r="B47" s="32"/>
      <c r="C47" s="33"/>
      <c r="D47" s="34"/>
      <c r="E47" s="105"/>
      <c r="F47" s="35"/>
      <c r="G47" s="35"/>
      <c r="H47" s="32"/>
      <c r="I47" s="60"/>
      <c r="J47" s="35"/>
      <c r="K47" s="32"/>
      <c r="L47" s="36"/>
      <c r="M47" s="36"/>
      <c r="N47" s="32"/>
      <c r="O47" s="36"/>
      <c r="P47" s="37"/>
      <c r="Q47" s="38"/>
      <c r="R47" s="39"/>
    </row>
    <row r="48">
      <c r="A48" s="31"/>
      <c r="B48" s="32"/>
      <c r="C48" s="33"/>
      <c r="D48" s="34"/>
      <c r="E48" s="105"/>
      <c r="F48" s="35"/>
      <c r="G48" s="35"/>
      <c r="H48" s="32"/>
      <c r="I48" s="60"/>
      <c r="J48" s="35"/>
      <c r="K48" s="32"/>
      <c r="L48" s="36"/>
      <c r="M48" s="36"/>
      <c r="N48" s="32"/>
      <c r="O48" s="36"/>
      <c r="P48" s="37"/>
      <c r="Q48" s="38"/>
      <c r="R48" s="39"/>
    </row>
    <row r="49">
      <c r="A49" s="31"/>
      <c r="B49" s="32"/>
      <c r="C49" s="33"/>
      <c r="D49" s="34"/>
      <c r="E49" s="105"/>
      <c r="F49" s="35"/>
      <c r="G49" s="35"/>
      <c r="H49" s="32"/>
      <c r="I49" s="60"/>
      <c r="J49" s="35"/>
      <c r="K49" s="32"/>
      <c r="L49" s="36"/>
      <c r="M49" s="36"/>
      <c r="N49" s="32"/>
      <c r="O49" s="36"/>
      <c r="P49" s="37"/>
      <c r="Q49" s="38"/>
      <c r="R49" s="39"/>
    </row>
    <row r="50">
      <c r="A50" s="31"/>
      <c r="B50" s="32"/>
      <c r="C50" s="33"/>
      <c r="D50" s="34"/>
      <c r="E50" s="105"/>
      <c r="F50" s="35"/>
      <c r="G50" s="35"/>
      <c r="H50" s="32"/>
      <c r="I50" s="60"/>
      <c r="J50" s="35"/>
      <c r="K50" s="32"/>
      <c r="L50" s="36"/>
      <c r="M50" s="36"/>
      <c r="N50" s="32"/>
      <c r="O50" s="36"/>
      <c r="P50" s="37"/>
      <c r="Q50" s="38"/>
      <c r="R50" s="39"/>
    </row>
    <row r="51">
      <c r="A51" s="31"/>
      <c r="B51" s="32"/>
      <c r="C51" s="33"/>
      <c r="D51" s="34"/>
      <c r="E51" s="105"/>
      <c r="F51" s="35"/>
      <c r="G51" s="35"/>
      <c r="H51" s="32"/>
      <c r="I51" s="60"/>
      <c r="J51" s="35"/>
      <c r="K51" s="32"/>
      <c r="L51" s="36"/>
      <c r="M51" s="36"/>
      <c r="N51" s="32"/>
      <c r="O51" s="36"/>
      <c r="P51" s="37"/>
      <c r="Q51" s="38"/>
      <c r="R51" s="39"/>
    </row>
    <row r="52">
      <c r="A52" s="31"/>
      <c r="B52" s="32"/>
      <c r="C52" s="33"/>
      <c r="D52" s="34"/>
      <c r="E52" s="105"/>
      <c r="F52" s="35"/>
      <c r="G52" s="35"/>
      <c r="H52" s="32"/>
      <c r="I52" s="60"/>
      <c r="J52" s="35"/>
      <c r="K52" s="32"/>
      <c r="L52" s="36"/>
      <c r="M52" s="36"/>
      <c r="N52" s="32"/>
      <c r="O52" s="36"/>
      <c r="P52" s="37"/>
      <c r="Q52" s="38"/>
      <c r="R52" s="39"/>
    </row>
    <row r="53">
      <c r="A53" s="31"/>
      <c r="B53" s="32"/>
      <c r="C53" s="33"/>
      <c r="D53" s="34"/>
      <c r="E53" s="105"/>
      <c r="F53" s="35"/>
      <c r="G53" s="35"/>
      <c r="H53" s="32"/>
      <c r="I53" s="60"/>
      <c r="J53" s="35"/>
      <c r="K53" s="32"/>
      <c r="L53" s="36"/>
      <c r="M53" s="36"/>
      <c r="N53" s="32"/>
      <c r="O53" s="36"/>
      <c r="P53" s="37"/>
      <c r="Q53" s="38"/>
      <c r="R53" s="39"/>
    </row>
    <row r="54">
      <c r="A54" s="31"/>
      <c r="B54" s="32"/>
      <c r="C54" s="33"/>
      <c r="D54" s="34"/>
      <c r="E54" s="105"/>
      <c r="F54" s="35"/>
      <c r="G54" s="35"/>
      <c r="H54" s="32"/>
      <c r="I54" s="60"/>
      <c r="J54" s="35"/>
      <c r="K54" s="32"/>
      <c r="L54" s="36"/>
      <c r="M54" s="36"/>
      <c r="N54" s="32"/>
      <c r="O54" s="36"/>
      <c r="P54" s="37"/>
      <c r="Q54" s="38"/>
      <c r="R54" s="39"/>
    </row>
    <row r="55">
      <c r="A55" s="31"/>
      <c r="B55" s="32"/>
      <c r="C55" s="33"/>
      <c r="D55" s="34"/>
      <c r="E55" s="105"/>
      <c r="F55" s="35"/>
      <c r="G55" s="35"/>
      <c r="H55" s="32"/>
      <c r="I55" s="60"/>
      <c r="J55" s="35"/>
      <c r="K55" s="32"/>
      <c r="L55" s="36"/>
      <c r="M55" s="36"/>
      <c r="N55" s="32"/>
      <c r="O55" s="36"/>
      <c r="P55" s="37"/>
      <c r="Q55" s="38"/>
      <c r="R55" s="39"/>
    </row>
    <row r="56">
      <c r="A56" s="31"/>
      <c r="B56" s="32"/>
      <c r="C56" s="33"/>
      <c r="D56" s="34"/>
      <c r="E56" s="105"/>
      <c r="F56" s="35"/>
      <c r="G56" s="35"/>
      <c r="H56" s="32"/>
      <c r="I56" s="60"/>
      <c r="J56" s="35"/>
      <c r="K56" s="32"/>
      <c r="L56" s="36"/>
      <c r="M56" s="36"/>
      <c r="N56" s="32"/>
      <c r="O56" s="36"/>
      <c r="P56" s="37"/>
      <c r="Q56" s="38"/>
      <c r="R56" s="39"/>
    </row>
    <row r="57">
      <c r="A57" s="31"/>
      <c r="B57" s="32"/>
      <c r="C57" s="33"/>
      <c r="D57" s="34"/>
      <c r="E57" s="105"/>
      <c r="F57" s="35"/>
      <c r="G57" s="35"/>
      <c r="H57" s="32"/>
      <c r="I57" s="60"/>
      <c r="J57" s="35"/>
      <c r="K57" s="32"/>
      <c r="L57" s="36"/>
      <c r="M57" s="36"/>
      <c r="N57" s="32"/>
      <c r="O57" s="36"/>
      <c r="P57" s="37"/>
      <c r="Q57" s="38"/>
      <c r="R57" s="39"/>
    </row>
    <row r="58">
      <c r="A58" s="31"/>
      <c r="B58" s="32"/>
      <c r="C58" s="33"/>
      <c r="D58" s="34"/>
      <c r="E58" s="105"/>
      <c r="F58" s="35"/>
      <c r="G58" s="35"/>
      <c r="H58" s="32"/>
      <c r="I58" s="60"/>
      <c r="J58" s="35"/>
      <c r="K58" s="32"/>
      <c r="L58" s="36"/>
      <c r="M58" s="36"/>
      <c r="N58" s="32"/>
      <c r="O58" s="36"/>
      <c r="P58" s="37"/>
      <c r="Q58" s="38"/>
      <c r="R58" s="39"/>
    </row>
    <row r="59">
      <c r="A59" s="31"/>
      <c r="B59" s="32"/>
      <c r="C59" s="33"/>
      <c r="D59" s="34"/>
      <c r="E59" s="105"/>
      <c r="F59" s="35"/>
      <c r="G59" s="35"/>
      <c r="H59" s="32"/>
      <c r="I59" s="60"/>
      <c r="J59" s="35"/>
      <c r="K59" s="32"/>
      <c r="L59" s="36"/>
      <c r="M59" s="36"/>
      <c r="N59" s="32"/>
      <c r="O59" s="36"/>
      <c r="P59" s="37"/>
      <c r="Q59" s="38"/>
      <c r="R59" s="39"/>
    </row>
    <row r="60">
      <c r="A60" s="31"/>
      <c r="B60" s="32"/>
      <c r="C60" s="33"/>
      <c r="D60" s="34"/>
      <c r="E60" s="105"/>
      <c r="F60" s="35"/>
      <c r="G60" s="35"/>
      <c r="H60" s="32"/>
      <c r="I60" s="60"/>
      <c r="J60" s="35"/>
      <c r="K60" s="32"/>
      <c r="L60" s="36"/>
      <c r="M60" s="36"/>
      <c r="N60" s="32"/>
      <c r="O60" s="36"/>
      <c r="P60" s="37"/>
      <c r="Q60" s="38"/>
      <c r="R60" s="39"/>
    </row>
    <row r="61">
      <c r="A61" s="31"/>
      <c r="B61" s="32"/>
      <c r="C61" s="33"/>
      <c r="D61" s="34"/>
      <c r="E61" s="105"/>
      <c r="F61" s="35"/>
      <c r="G61" s="35"/>
      <c r="H61" s="32"/>
      <c r="I61" s="60"/>
      <c r="J61" s="35"/>
      <c r="K61" s="32"/>
      <c r="L61" s="36"/>
      <c r="M61" s="36"/>
      <c r="N61" s="32"/>
      <c r="O61" s="36"/>
      <c r="P61" s="37"/>
      <c r="Q61" s="38"/>
      <c r="R61" s="39"/>
    </row>
    <row r="62">
      <c r="A62" s="31"/>
      <c r="B62" s="32"/>
      <c r="C62" s="33"/>
      <c r="D62" s="34"/>
      <c r="E62" s="105"/>
      <c r="F62" s="35"/>
      <c r="G62" s="35"/>
      <c r="H62" s="32"/>
      <c r="I62" s="60"/>
      <c r="J62" s="35"/>
      <c r="K62" s="32"/>
      <c r="L62" s="36"/>
      <c r="M62" s="36"/>
      <c r="N62" s="32"/>
      <c r="O62" s="36"/>
      <c r="P62" s="37"/>
      <c r="Q62" s="38"/>
      <c r="R62" s="39"/>
    </row>
    <row r="63">
      <c r="A63" s="31"/>
      <c r="B63" s="32"/>
      <c r="C63" s="33"/>
      <c r="D63" s="34"/>
      <c r="E63" s="105"/>
      <c r="F63" s="35"/>
      <c r="G63" s="35"/>
      <c r="H63" s="32"/>
      <c r="I63" s="60"/>
      <c r="J63" s="35"/>
      <c r="K63" s="32"/>
      <c r="L63" s="36"/>
      <c r="M63" s="36"/>
      <c r="N63" s="32"/>
      <c r="O63" s="36"/>
      <c r="P63" s="37"/>
      <c r="Q63" s="38"/>
      <c r="R63" s="39"/>
    </row>
    <row r="64">
      <c r="A64" s="31"/>
      <c r="B64" s="32"/>
      <c r="C64" s="33"/>
      <c r="D64" s="34"/>
      <c r="E64" s="105"/>
      <c r="F64" s="35"/>
      <c r="G64" s="35"/>
      <c r="H64" s="32"/>
      <c r="I64" s="60"/>
      <c r="J64" s="35"/>
      <c r="K64" s="32"/>
      <c r="L64" s="36"/>
      <c r="M64" s="36"/>
      <c r="N64" s="32"/>
      <c r="O64" s="36"/>
      <c r="P64" s="37"/>
      <c r="Q64" s="38"/>
      <c r="R64" s="39"/>
    </row>
    <row r="65">
      <c r="A65" s="31"/>
      <c r="B65" s="32"/>
      <c r="C65" s="33"/>
      <c r="D65" s="34"/>
      <c r="E65" s="105"/>
      <c r="F65" s="35"/>
      <c r="G65" s="35"/>
      <c r="H65" s="32"/>
      <c r="I65" s="60"/>
      <c r="J65" s="35"/>
      <c r="K65" s="32"/>
      <c r="L65" s="36"/>
      <c r="M65" s="36"/>
      <c r="N65" s="32"/>
      <c r="O65" s="36"/>
      <c r="P65" s="37"/>
      <c r="Q65" s="38"/>
      <c r="R65" s="39"/>
    </row>
    <row r="66">
      <c r="A66" s="31"/>
      <c r="B66" s="32"/>
      <c r="C66" s="33"/>
      <c r="D66" s="34"/>
      <c r="E66" s="105"/>
      <c r="F66" s="35"/>
      <c r="G66" s="35"/>
      <c r="H66" s="32"/>
      <c r="I66" s="60"/>
      <c r="J66" s="35"/>
      <c r="K66" s="32"/>
      <c r="L66" s="36"/>
      <c r="M66" s="36"/>
      <c r="N66" s="32"/>
      <c r="O66" s="36"/>
      <c r="P66" s="37"/>
      <c r="Q66" s="38"/>
      <c r="R66" s="39"/>
    </row>
    <row r="67">
      <c r="A67" s="31"/>
      <c r="B67" s="32"/>
      <c r="C67" s="33"/>
      <c r="D67" s="34"/>
      <c r="E67" s="105"/>
      <c r="F67" s="35"/>
      <c r="G67" s="35"/>
      <c r="H67" s="32"/>
      <c r="I67" s="60"/>
      <c r="J67" s="35"/>
      <c r="K67" s="32"/>
      <c r="L67" s="36"/>
      <c r="M67" s="36"/>
      <c r="N67" s="32"/>
      <c r="O67" s="36"/>
      <c r="P67" s="37"/>
      <c r="Q67" s="38"/>
      <c r="R67" s="39"/>
    </row>
    <row r="68">
      <c r="A68" s="31"/>
      <c r="B68" s="32"/>
      <c r="C68" s="33"/>
      <c r="D68" s="34"/>
      <c r="E68" s="105"/>
      <c r="F68" s="35"/>
      <c r="G68" s="35"/>
      <c r="H68" s="32"/>
      <c r="I68" s="60"/>
      <c r="J68" s="35"/>
      <c r="K68" s="32"/>
      <c r="L68" s="36"/>
      <c r="M68" s="36"/>
      <c r="N68" s="32"/>
      <c r="O68" s="36"/>
      <c r="P68" s="37"/>
      <c r="Q68" s="38"/>
      <c r="R68" s="39"/>
    </row>
    <row r="69">
      <c r="A69" s="31"/>
      <c r="B69" s="32"/>
      <c r="C69" s="33"/>
      <c r="D69" s="34"/>
      <c r="E69" s="105"/>
      <c r="F69" s="35"/>
      <c r="G69" s="35"/>
      <c r="H69" s="32"/>
      <c r="I69" s="60"/>
      <c r="J69" s="35"/>
      <c r="K69" s="32"/>
      <c r="L69" s="36"/>
      <c r="M69" s="36"/>
      <c r="N69" s="32"/>
      <c r="O69" s="36"/>
      <c r="P69" s="37"/>
      <c r="Q69" s="38"/>
      <c r="R69" s="39"/>
    </row>
    <row r="70">
      <c r="A70" s="31"/>
      <c r="B70" s="32"/>
      <c r="C70" s="33"/>
      <c r="D70" s="34"/>
      <c r="E70" s="105"/>
      <c r="F70" s="35"/>
      <c r="G70" s="35"/>
      <c r="H70" s="32"/>
      <c r="I70" s="60"/>
      <c r="J70" s="35"/>
      <c r="K70" s="32"/>
      <c r="L70" s="36"/>
      <c r="M70" s="36"/>
      <c r="N70" s="32"/>
      <c r="O70" s="36"/>
      <c r="P70" s="37"/>
      <c r="Q70" s="38"/>
      <c r="R70" s="39"/>
    </row>
    <row r="71">
      <c r="A71" s="31"/>
      <c r="B71" s="32"/>
      <c r="C71" s="33"/>
      <c r="D71" s="34"/>
      <c r="E71" s="105"/>
      <c r="F71" s="35"/>
      <c r="G71" s="35"/>
      <c r="H71" s="32"/>
      <c r="I71" s="60"/>
      <c r="J71" s="35"/>
      <c r="K71" s="32"/>
      <c r="L71" s="36"/>
      <c r="M71" s="36"/>
      <c r="N71" s="32"/>
      <c r="O71" s="36"/>
      <c r="P71" s="37"/>
      <c r="Q71" s="38"/>
      <c r="R71" s="39"/>
    </row>
    <row r="72">
      <c r="A72" s="31"/>
      <c r="B72" s="32"/>
      <c r="C72" s="33"/>
      <c r="D72" s="34"/>
      <c r="E72" s="105"/>
      <c r="F72" s="35"/>
      <c r="G72" s="35"/>
      <c r="H72" s="32"/>
      <c r="I72" s="60"/>
      <c r="J72" s="35"/>
      <c r="K72" s="32"/>
      <c r="L72" s="36"/>
      <c r="M72" s="36"/>
      <c r="N72" s="32"/>
      <c r="O72" s="36"/>
      <c r="P72" s="37"/>
      <c r="Q72" s="38"/>
      <c r="R72" s="39"/>
    </row>
    <row r="73">
      <c r="A73" s="31"/>
      <c r="B73" s="32"/>
      <c r="C73" s="33"/>
      <c r="D73" s="34"/>
      <c r="E73" s="105"/>
      <c r="F73" s="35"/>
      <c r="G73" s="35"/>
      <c r="H73" s="32"/>
      <c r="I73" s="60"/>
      <c r="J73" s="35"/>
      <c r="K73" s="32"/>
      <c r="L73" s="36"/>
      <c r="M73" s="36"/>
      <c r="N73" s="32"/>
      <c r="O73" s="36"/>
      <c r="P73" s="37"/>
      <c r="Q73" s="38"/>
      <c r="R73" s="39"/>
    </row>
    <row r="74">
      <c r="A74" s="31"/>
      <c r="B74" s="32"/>
      <c r="C74" s="33"/>
      <c r="D74" s="34"/>
      <c r="E74" s="105"/>
      <c r="F74" s="35"/>
      <c r="G74" s="35"/>
      <c r="H74" s="32"/>
      <c r="I74" s="60"/>
      <c r="J74" s="35"/>
      <c r="K74" s="32"/>
      <c r="L74" s="36"/>
      <c r="M74" s="36"/>
      <c r="N74" s="32"/>
      <c r="O74" s="36"/>
      <c r="P74" s="37"/>
      <c r="Q74" s="38"/>
      <c r="R74" s="39"/>
    </row>
    <row r="75">
      <c r="A75" s="31"/>
      <c r="B75" s="32"/>
      <c r="C75" s="33"/>
      <c r="D75" s="34"/>
      <c r="E75" s="105"/>
      <c r="F75" s="35"/>
      <c r="G75" s="35"/>
      <c r="H75" s="32"/>
      <c r="I75" s="60"/>
      <c r="J75" s="35"/>
      <c r="K75" s="32"/>
      <c r="L75" s="36"/>
      <c r="M75" s="36"/>
      <c r="N75" s="32"/>
      <c r="O75" s="36"/>
      <c r="P75" s="37"/>
      <c r="Q75" s="38"/>
      <c r="R75" s="39"/>
    </row>
    <row r="76">
      <c r="A76" s="31"/>
      <c r="B76" s="32"/>
      <c r="C76" s="33"/>
      <c r="D76" s="34"/>
      <c r="E76" s="105"/>
      <c r="F76" s="35"/>
      <c r="G76" s="35"/>
      <c r="H76" s="32"/>
      <c r="I76" s="60"/>
      <c r="J76" s="35"/>
      <c r="K76" s="32"/>
      <c r="L76" s="36"/>
      <c r="M76" s="36"/>
      <c r="N76" s="32"/>
      <c r="O76" s="36"/>
      <c r="P76" s="37"/>
      <c r="Q76" s="38"/>
      <c r="R76" s="39"/>
    </row>
    <row r="77">
      <c r="A77" s="31"/>
      <c r="B77" s="32"/>
      <c r="C77" s="33"/>
      <c r="D77" s="34"/>
      <c r="E77" s="105"/>
      <c r="F77" s="35"/>
      <c r="G77" s="35"/>
      <c r="H77" s="32"/>
      <c r="I77" s="60"/>
      <c r="J77" s="35"/>
      <c r="K77" s="32"/>
      <c r="L77" s="36"/>
      <c r="M77" s="36"/>
      <c r="N77" s="32"/>
      <c r="O77" s="36"/>
      <c r="P77" s="37"/>
      <c r="Q77" s="38"/>
      <c r="R77" s="39"/>
    </row>
    <row r="78">
      <c r="A78" s="31"/>
      <c r="B78" s="32"/>
      <c r="C78" s="33"/>
      <c r="D78" s="34"/>
      <c r="E78" s="105"/>
      <c r="F78" s="35"/>
      <c r="G78" s="35"/>
      <c r="H78" s="32"/>
      <c r="I78" s="60"/>
      <c r="J78" s="35"/>
      <c r="K78" s="32"/>
      <c r="L78" s="36"/>
      <c r="M78" s="36"/>
      <c r="N78" s="32"/>
      <c r="O78" s="36"/>
      <c r="P78" s="37"/>
      <c r="Q78" s="38"/>
      <c r="R78" s="39"/>
    </row>
    <row r="79">
      <c r="A79" s="31"/>
      <c r="B79" s="32"/>
      <c r="C79" s="33"/>
      <c r="D79" s="34"/>
      <c r="E79" s="105"/>
      <c r="F79" s="35"/>
      <c r="G79" s="35"/>
      <c r="H79" s="32"/>
      <c r="I79" s="60"/>
      <c r="J79" s="35"/>
      <c r="K79" s="32"/>
      <c r="L79" s="36"/>
      <c r="M79" s="36"/>
      <c r="N79" s="32"/>
      <c r="O79" s="36"/>
      <c r="P79" s="37"/>
      <c r="Q79" s="38"/>
      <c r="R79" s="39"/>
    </row>
    <row r="80">
      <c r="A80" s="31"/>
      <c r="B80" s="32"/>
      <c r="C80" s="33"/>
      <c r="D80" s="34"/>
      <c r="E80" s="105"/>
      <c r="F80" s="35"/>
      <c r="G80" s="35"/>
      <c r="H80" s="32"/>
      <c r="I80" s="60"/>
      <c r="J80" s="35"/>
      <c r="K80" s="32"/>
      <c r="L80" s="36"/>
      <c r="M80" s="36"/>
      <c r="N80" s="32"/>
      <c r="O80" s="36"/>
      <c r="P80" s="37"/>
      <c r="Q80" s="38"/>
      <c r="R80" s="39"/>
    </row>
    <row r="81">
      <c r="A81" s="31"/>
      <c r="B81" s="32"/>
      <c r="C81" s="33"/>
      <c r="D81" s="34"/>
      <c r="E81" s="105"/>
      <c r="F81" s="35"/>
      <c r="G81" s="35"/>
      <c r="H81" s="32"/>
      <c r="I81" s="60"/>
      <c r="J81" s="35"/>
      <c r="K81" s="32"/>
      <c r="L81" s="36"/>
      <c r="M81" s="36"/>
      <c r="N81" s="32"/>
      <c r="O81" s="36"/>
      <c r="P81" s="37"/>
      <c r="Q81" s="38"/>
      <c r="R81" s="39"/>
    </row>
    <row r="82">
      <c r="A82" s="31"/>
      <c r="B82" s="32"/>
      <c r="C82" s="33"/>
      <c r="D82" s="34"/>
      <c r="E82" s="105"/>
      <c r="F82" s="35"/>
      <c r="G82" s="35"/>
      <c r="H82" s="32"/>
      <c r="I82" s="60"/>
      <c r="J82" s="35"/>
      <c r="K82" s="32"/>
      <c r="L82" s="36"/>
      <c r="M82" s="36"/>
      <c r="N82" s="32"/>
      <c r="O82" s="36"/>
      <c r="P82" s="37"/>
      <c r="Q82" s="38"/>
      <c r="R82" s="39"/>
    </row>
    <row r="83">
      <c r="A83" s="31"/>
      <c r="B83" s="32"/>
      <c r="C83" s="33"/>
      <c r="D83" s="34"/>
      <c r="E83" s="105"/>
      <c r="F83" s="35"/>
      <c r="G83" s="35"/>
      <c r="H83" s="32"/>
      <c r="I83" s="60"/>
      <c r="J83" s="35"/>
      <c r="K83" s="32"/>
      <c r="L83" s="36"/>
      <c r="M83" s="36"/>
      <c r="N83" s="32"/>
      <c r="O83" s="36"/>
      <c r="P83" s="37"/>
      <c r="Q83" s="38"/>
      <c r="R83" s="39"/>
    </row>
    <row r="84">
      <c r="A84" s="31"/>
      <c r="B84" s="32"/>
      <c r="C84" s="33"/>
      <c r="D84" s="34"/>
      <c r="E84" s="105"/>
      <c r="F84" s="35"/>
      <c r="G84" s="35"/>
      <c r="H84" s="32"/>
      <c r="I84" s="60"/>
      <c r="J84" s="35"/>
      <c r="K84" s="32"/>
      <c r="L84" s="36"/>
      <c r="M84" s="36"/>
      <c r="N84" s="32"/>
      <c r="O84" s="36"/>
      <c r="P84" s="37"/>
      <c r="Q84" s="38"/>
      <c r="R84" s="39"/>
    </row>
    <row r="85">
      <c r="A85" s="31"/>
      <c r="B85" s="32"/>
      <c r="C85" s="33"/>
      <c r="D85" s="34"/>
      <c r="E85" s="105"/>
      <c r="F85" s="35"/>
      <c r="G85" s="35"/>
      <c r="H85" s="32"/>
      <c r="I85" s="60"/>
      <c r="J85" s="35"/>
      <c r="K85" s="32"/>
      <c r="L85" s="36"/>
      <c r="M85" s="36"/>
      <c r="N85" s="32"/>
      <c r="O85" s="36"/>
      <c r="P85" s="37"/>
      <c r="Q85" s="38"/>
      <c r="R85" s="39"/>
    </row>
    <row r="86">
      <c r="A86" s="31"/>
      <c r="B86" s="32"/>
      <c r="C86" s="33"/>
      <c r="D86" s="34"/>
      <c r="E86" s="105"/>
      <c r="F86" s="35"/>
      <c r="G86" s="35"/>
      <c r="H86" s="32"/>
      <c r="I86" s="60"/>
      <c r="J86" s="35"/>
      <c r="K86" s="32"/>
      <c r="L86" s="36"/>
      <c r="M86" s="36"/>
      <c r="N86" s="32"/>
      <c r="O86" s="36"/>
      <c r="P86" s="37"/>
      <c r="Q86" s="38"/>
      <c r="R86" s="39"/>
    </row>
    <row r="87">
      <c r="A87" s="31"/>
      <c r="B87" s="32"/>
      <c r="C87" s="33"/>
      <c r="D87" s="34"/>
      <c r="E87" s="105"/>
      <c r="F87" s="35"/>
      <c r="G87" s="35"/>
      <c r="H87" s="32"/>
      <c r="I87" s="60"/>
      <c r="J87" s="35"/>
      <c r="K87" s="32"/>
      <c r="L87" s="36"/>
      <c r="M87" s="36"/>
      <c r="N87" s="32"/>
      <c r="O87" s="36"/>
      <c r="P87" s="37"/>
      <c r="Q87" s="38"/>
      <c r="R87" s="39"/>
    </row>
    <row r="88">
      <c r="A88" s="31"/>
      <c r="B88" s="32"/>
      <c r="C88" s="33"/>
      <c r="D88" s="34"/>
      <c r="E88" s="105"/>
      <c r="F88" s="35"/>
      <c r="G88" s="35"/>
      <c r="H88" s="32"/>
      <c r="I88" s="60"/>
      <c r="J88" s="35"/>
      <c r="K88" s="32"/>
      <c r="L88" s="36"/>
      <c r="M88" s="36"/>
      <c r="N88" s="32"/>
      <c r="O88" s="36"/>
      <c r="P88" s="37"/>
      <c r="Q88" s="38"/>
      <c r="R88" s="39"/>
    </row>
    <row r="89">
      <c r="A89" s="31"/>
      <c r="B89" s="32"/>
      <c r="C89" s="33"/>
      <c r="D89" s="34"/>
      <c r="E89" s="105"/>
      <c r="F89" s="35"/>
      <c r="G89" s="35"/>
      <c r="H89" s="32"/>
      <c r="I89" s="60"/>
      <c r="J89" s="35"/>
      <c r="K89" s="32"/>
      <c r="L89" s="36"/>
      <c r="M89" s="36"/>
      <c r="N89" s="32"/>
      <c r="O89" s="36"/>
      <c r="P89" s="37"/>
      <c r="Q89" s="38"/>
      <c r="R89" s="39"/>
    </row>
    <row r="90">
      <c r="A90" s="31"/>
      <c r="B90" s="32"/>
      <c r="C90" s="33"/>
      <c r="D90" s="34"/>
      <c r="E90" s="105"/>
      <c r="F90" s="35"/>
      <c r="G90" s="35"/>
      <c r="H90" s="32"/>
      <c r="I90" s="60"/>
      <c r="J90" s="35"/>
      <c r="K90" s="32"/>
      <c r="L90" s="36"/>
      <c r="M90" s="36"/>
      <c r="N90" s="32"/>
      <c r="O90" s="36"/>
      <c r="P90" s="37"/>
      <c r="Q90" s="38"/>
      <c r="R90" s="39"/>
    </row>
    <row r="91">
      <c r="A91" s="31"/>
      <c r="B91" s="32"/>
      <c r="C91" s="33"/>
      <c r="D91" s="34"/>
      <c r="E91" s="105"/>
      <c r="F91" s="35"/>
      <c r="G91" s="35"/>
      <c r="H91" s="32"/>
      <c r="I91" s="60"/>
      <c r="J91" s="35"/>
      <c r="K91" s="32"/>
      <c r="L91" s="36"/>
      <c r="M91" s="36"/>
      <c r="N91" s="32"/>
      <c r="O91" s="36"/>
      <c r="P91" s="37"/>
      <c r="Q91" s="38"/>
      <c r="R91" s="39"/>
    </row>
    <row r="92">
      <c r="A92" s="31"/>
      <c r="B92" s="32"/>
      <c r="C92" s="33"/>
      <c r="D92" s="34"/>
      <c r="E92" s="105"/>
      <c r="F92" s="35"/>
      <c r="G92" s="35"/>
      <c r="H92" s="32"/>
      <c r="I92" s="60"/>
      <c r="J92" s="35"/>
      <c r="K92" s="32"/>
      <c r="L92" s="36"/>
      <c r="M92" s="36"/>
      <c r="N92" s="32"/>
      <c r="O92" s="36"/>
      <c r="P92" s="37"/>
      <c r="Q92" s="38"/>
      <c r="R92" s="39"/>
    </row>
    <row r="93">
      <c r="A93" s="31"/>
      <c r="B93" s="32"/>
      <c r="C93" s="33"/>
      <c r="D93" s="34"/>
      <c r="E93" s="105"/>
      <c r="F93" s="35"/>
      <c r="G93" s="35"/>
      <c r="H93" s="32"/>
      <c r="I93" s="60"/>
      <c r="J93" s="35"/>
      <c r="K93" s="32"/>
      <c r="L93" s="36"/>
      <c r="M93" s="36"/>
      <c r="N93" s="32"/>
      <c r="O93" s="36"/>
      <c r="P93" s="37"/>
      <c r="Q93" s="38"/>
      <c r="R93" s="39"/>
    </row>
    <row r="94">
      <c r="A94" s="31"/>
      <c r="B94" s="32"/>
      <c r="C94" s="33"/>
      <c r="D94" s="34"/>
      <c r="E94" s="105"/>
      <c r="F94" s="35"/>
      <c r="G94" s="35"/>
      <c r="H94" s="32"/>
      <c r="I94" s="60"/>
      <c r="J94" s="35"/>
      <c r="K94" s="32"/>
      <c r="L94" s="36"/>
      <c r="M94" s="36"/>
      <c r="N94" s="32"/>
      <c r="O94" s="36"/>
      <c r="P94" s="37"/>
      <c r="Q94" s="38"/>
      <c r="R94" s="39"/>
    </row>
    <row r="95">
      <c r="A95" s="31"/>
      <c r="B95" s="32"/>
      <c r="C95" s="33"/>
      <c r="D95" s="34"/>
      <c r="E95" s="105"/>
      <c r="F95" s="35"/>
      <c r="G95" s="35"/>
      <c r="H95" s="32"/>
      <c r="I95" s="60"/>
      <c r="J95" s="35"/>
      <c r="K95" s="32"/>
      <c r="L95" s="36"/>
      <c r="M95" s="36"/>
      <c r="N95" s="32"/>
      <c r="O95" s="36"/>
      <c r="P95" s="37"/>
      <c r="Q95" s="38"/>
      <c r="R95" s="39"/>
    </row>
    <row r="96">
      <c r="A96" s="31"/>
      <c r="B96" s="32"/>
      <c r="C96" s="33"/>
      <c r="D96" s="34"/>
      <c r="E96" s="105"/>
      <c r="F96" s="35"/>
      <c r="G96" s="35"/>
      <c r="H96" s="32"/>
      <c r="I96" s="60"/>
      <c r="J96" s="35"/>
      <c r="K96" s="32"/>
      <c r="L96" s="36"/>
      <c r="M96" s="36"/>
      <c r="N96" s="32"/>
      <c r="O96" s="36"/>
      <c r="P96" s="37"/>
      <c r="Q96" s="38"/>
      <c r="R96" s="39"/>
    </row>
    <row r="97">
      <c r="A97" s="31"/>
      <c r="B97" s="32"/>
      <c r="C97" s="33"/>
      <c r="D97" s="34"/>
      <c r="E97" s="105"/>
      <c r="F97" s="35"/>
      <c r="G97" s="35"/>
      <c r="H97" s="32"/>
      <c r="I97" s="60"/>
      <c r="J97" s="35"/>
      <c r="K97" s="32"/>
      <c r="L97" s="36"/>
      <c r="M97" s="36"/>
      <c r="N97" s="32"/>
      <c r="O97" s="36"/>
      <c r="P97" s="37"/>
      <c r="Q97" s="38"/>
      <c r="R97" s="39"/>
    </row>
    <row r="98">
      <c r="A98" s="31"/>
      <c r="B98" s="32"/>
      <c r="C98" s="33"/>
      <c r="D98" s="34"/>
      <c r="E98" s="105"/>
      <c r="F98" s="35"/>
      <c r="G98" s="35"/>
      <c r="H98" s="32"/>
      <c r="I98" s="60"/>
      <c r="J98" s="35"/>
      <c r="K98" s="32"/>
      <c r="L98" s="36"/>
      <c r="M98" s="36"/>
      <c r="N98" s="32"/>
      <c r="O98" s="36"/>
      <c r="P98" s="37"/>
      <c r="Q98" s="38"/>
      <c r="R98" s="39"/>
    </row>
    <row r="99">
      <c r="A99" s="31"/>
      <c r="B99" s="32"/>
      <c r="C99" s="33"/>
      <c r="D99" s="34"/>
      <c r="E99" s="105"/>
      <c r="F99" s="35"/>
      <c r="G99" s="35"/>
      <c r="H99" s="32"/>
      <c r="I99" s="60"/>
      <c r="J99" s="35"/>
      <c r="K99" s="32"/>
      <c r="L99" s="36"/>
      <c r="M99" s="36"/>
      <c r="N99" s="32"/>
      <c r="O99" s="36"/>
      <c r="P99" s="37"/>
      <c r="Q99" s="38"/>
      <c r="R99" s="39"/>
    </row>
    <row r="100">
      <c r="A100" s="31"/>
      <c r="B100" s="32"/>
      <c r="C100" s="33"/>
      <c r="D100" s="34"/>
      <c r="E100" s="105"/>
      <c r="F100" s="35"/>
      <c r="G100" s="35"/>
      <c r="H100" s="32"/>
      <c r="I100" s="60"/>
      <c r="J100" s="35"/>
      <c r="K100" s="32"/>
      <c r="L100" s="36"/>
      <c r="M100" s="36"/>
      <c r="N100" s="32"/>
      <c r="O100" s="36"/>
      <c r="P100" s="37"/>
      <c r="Q100" s="38"/>
      <c r="R100" s="39"/>
    </row>
    <row r="101">
      <c r="A101" s="31"/>
      <c r="B101" s="32"/>
      <c r="C101" s="33"/>
      <c r="D101" s="34"/>
      <c r="E101" s="105"/>
      <c r="F101" s="35"/>
      <c r="G101" s="35"/>
      <c r="H101" s="32"/>
      <c r="I101" s="60"/>
      <c r="J101" s="35"/>
      <c r="K101" s="32"/>
      <c r="L101" s="36"/>
      <c r="M101" s="36"/>
      <c r="N101" s="32"/>
      <c r="O101" s="36"/>
      <c r="P101" s="37"/>
      <c r="Q101" s="38"/>
      <c r="R101" s="39"/>
    </row>
    <row r="102">
      <c r="A102" s="31"/>
      <c r="B102" s="32"/>
      <c r="C102" s="33"/>
      <c r="D102" s="34"/>
      <c r="E102" s="105"/>
      <c r="F102" s="35"/>
      <c r="G102" s="35"/>
      <c r="H102" s="32"/>
      <c r="I102" s="60"/>
      <c r="J102" s="35"/>
      <c r="K102" s="32"/>
      <c r="L102" s="36"/>
      <c r="M102" s="36"/>
      <c r="N102" s="32"/>
      <c r="O102" s="36"/>
      <c r="P102" s="37"/>
      <c r="Q102" s="38"/>
      <c r="R102" s="39"/>
    </row>
    <row r="103">
      <c r="A103" s="31"/>
      <c r="B103" s="32"/>
      <c r="C103" s="33"/>
      <c r="D103" s="34"/>
      <c r="E103" s="105"/>
      <c r="F103" s="35"/>
      <c r="G103" s="35"/>
      <c r="H103" s="32"/>
      <c r="I103" s="60"/>
      <c r="J103" s="35"/>
      <c r="K103" s="32"/>
      <c r="L103" s="36"/>
      <c r="M103" s="36"/>
      <c r="N103" s="32"/>
      <c r="O103" s="36"/>
      <c r="P103" s="37"/>
      <c r="Q103" s="38"/>
      <c r="R103" s="39"/>
    </row>
    <row r="104">
      <c r="A104" s="31"/>
      <c r="B104" s="32"/>
      <c r="C104" s="33"/>
      <c r="D104" s="34"/>
      <c r="E104" s="105"/>
      <c r="F104" s="35"/>
      <c r="G104" s="35"/>
      <c r="H104" s="32"/>
      <c r="I104" s="60"/>
      <c r="J104" s="35"/>
      <c r="K104" s="32"/>
      <c r="L104" s="36"/>
      <c r="M104" s="36"/>
      <c r="N104" s="32"/>
      <c r="O104" s="36"/>
      <c r="P104" s="37"/>
      <c r="Q104" s="38"/>
      <c r="R104" s="39"/>
    </row>
    <row r="105">
      <c r="A105" s="31"/>
      <c r="B105" s="32"/>
      <c r="C105" s="33"/>
      <c r="D105" s="34"/>
      <c r="E105" s="105"/>
      <c r="F105" s="35"/>
      <c r="G105" s="35"/>
      <c r="H105" s="32"/>
      <c r="I105" s="60"/>
      <c r="J105" s="35"/>
      <c r="K105" s="32"/>
      <c r="L105" s="36"/>
      <c r="M105" s="36"/>
      <c r="N105" s="32"/>
      <c r="O105" s="36"/>
      <c r="P105" s="37"/>
      <c r="Q105" s="38"/>
      <c r="R105" s="39"/>
    </row>
    <row r="106">
      <c r="A106" s="31"/>
      <c r="B106" s="32"/>
      <c r="C106" s="33"/>
      <c r="D106" s="34"/>
      <c r="E106" s="105"/>
      <c r="F106" s="35"/>
      <c r="G106" s="35"/>
      <c r="H106" s="32"/>
      <c r="I106" s="60"/>
      <c r="J106" s="35"/>
      <c r="K106" s="32"/>
      <c r="L106" s="36"/>
      <c r="M106" s="36"/>
      <c r="N106" s="32"/>
      <c r="O106" s="36"/>
      <c r="P106" s="37"/>
      <c r="Q106" s="38"/>
      <c r="R106" s="39"/>
    </row>
    <row r="107">
      <c r="A107" s="31"/>
      <c r="B107" s="32"/>
      <c r="C107" s="33"/>
      <c r="D107" s="34"/>
      <c r="E107" s="105"/>
      <c r="F107" s="35"/>
      <c r="G107" s="35"/>
      <c r="H107" s="32"/>
      <c r="I107" s="60"/>
      <c r="J107" s="35"/>
      <c r="K107" s="32"/>
      <c r="L107" s="36"/>
      <c r="M107" s="36"/>
      <c r="N107" s="32"/>
      <c r="O107" s="36"/>
      <c r="P107" s="37"/>
      <c r="Q107" s="38"/>
      <c r="R107" s="39"/>
    </row>
    <row r="108">
      <c r="A108" s="31"/>
      <c r="B108" s="32"/>
      <c r="C108" s="33"/>
      <c r="D108" s="34"/>
      <c r="E108" s="105"/>
      <c r="F108" s="35"/>
      <c r="G108" s="35"/>
      <c r="H108" s="32"/>
      <c r="I108" s="60"/>
      <c r="J108" s="35"/>
      <c r="K108" s="32"/>
      <c r="L108" s="36"/>
      <c r="M108" s="36"/>
      <c r="N108" s="32"/>
      <c r="O108" s="36"/>
      <c r="P108" s="37"/>
      <c r="Q108" s="38"/>
      <c r="R108" s="39"/>
    </row>
    <row r="109">
      <c r="A109" s="31"/>
      <c r="B109" s="32"/>
      <c r="C109" s="33"/>
      <c r="D109" s="34"/>
      <c r="E109" s="105"/>
      <c r="F109" s="35"/>
      <c r="G109" s="35"/>
      <c r="H109" s="32"/>
      <c r="I109" s="60"/>
      <c r="J109" s="35"/>
      <c r="K109" s="32"/>
      <c r="L109" s="36"/>
      <c r="M109" s="36"/>
      <c r="N109" s="32"/>
      <c r="O109" s="36"/>
      <c r="P109" s="37"/>
      <c r="Q109" s="38"/>
      <c r="R109" s="39"/>
    </row>
    <row r="110">
      <c r="A110" s="31"/>
      <c r="B110" s="32"/>
      <c r="C110" s="33"/>
      <c r="D110" s="34"/>
      <c r="E110" s="105"/>
      <c r="F110" s="35"/>
      <c r="G110" s="35"/>
      <c r="H110" s="32"/>
      <c r="I110" s="60"/>
      <c r="J110" s="35"/>
      <c r="K110" s="32"/>
      <c r="L110" s="36"/>
      <c r="M110" s="36"/>
      <c r="N110" s="32"/>
      <c r="O110" s="36"/>
      <c r="P110" s="37"/>
      <c r="Q110" s="38"/>
      <c r="R110" s="39"/>
    </row>
    <row r="111">
      <c r="A111" s="31"/>
      <c r="B111" s="32"/>
      <c r="C111" s="33"/>
      <c r="D111" s="34"/>
      <c r="E111" s="105"/>
      <c r="F111" s="35"/>
      <c r="G111" s="35"/>
      <c r="H111" s="32"/>
      <c r="I111" s="60"/>
      <c r="J111" s="35"/>
      <c r="K111" s="32"/>
      <c r="L111" s="36"/>
      <c r="M111" s="36"/>
      <c r="N111" s="32"/>
      <c r="O111" s="36"/>
      <c r="P111" s="37"/>
      <c r="Q111" s="38"/>
      <c r="R111" s="39"/>
    </row>
    <row r="112">
      <c r="A112" s="31"/>
      <c r="B112" s="32"/>
      <c r="C112" s="33"/>
      <c r="D112" s="34"/>
      <c r="E112" s="105"/>
      <c r="F112" s="35"/>
      <c r="G112" s="35"/>
      <c r="H112" s="32"/>
      <c r="I112" s="60"/>
      <c r="J112" s="35"/>
      <c r="K112" s="32"/>
      <c r="L112" s="36"/>
      <c r="M112" s="36"/>
      <c r="N112" s="32"/>
      <c r="O112" s="36"/>
      <c r="P112" s="37"/>
      <c r="Q112" s="38"/>
      <c r="R112" s="39"/>
    </row>
    <row r="113">
      <c r="A113" s="31"/>
      <c r="B113" s="32"/>
      <c r="C113" s="33"/>
      <c r="D113" s="34"/>
      <c r="E113" s="105"/>
      <c r="F113" s="35"/>
      <c r="G113" s="35"/>
      <c r="H113" s="32"/>
      <c r="I113" s="60"/>
      <c r="J113" s="35"/>
      <c r="K113" s="32"/>
      <c r="L113" s="36"/>
      <c r="M113" s="36"/>
      <c r="N113" s="32"/>
      <c r="O113" s="36"/>
      <c r="P113" s="37"/>
      <c r="Q113" s="38"/>
      <c r="R113" s="39"/>
    </row>
    <row r="114">
      <c r="A114" s="31"/>
      <c r="B114" s="32"/>
      <c r="C114" s="33"/>
      <c r="D114" s="34"/>
      <c r="E114" s="105"/>
      <c r="F114" s="35"/>
      <c r="G114" s="35"/>
      <c r="H114" s="32"/>
      <c r="I114" s="60"/>
      <c r="J114" s="35"/>
      <c r="K114" s="32"/>
      <c r="L114" s="36"/>
      <c r="M114" s="36"/>
      <c r="N114" s="32"/>
      <c r="O114" s="36"/>
      <c r="P114" s="37"/>
      <c r="Q114" s="38"/>
      <c r="R114" s="39"/>
    </row>
    <row r="115">
      <c r="A115" s="31"/>
      <c r="B115" s="32"/>
      <c r="C115" s="33"/>
      <c r="D115" s="34"/>
      <c r="E115" s="105"/>
      <c r="F115" s="35"/>
      <c r="G115" s="35"/>
      <c r="H115" s="32"/>
      <c r="I115" s="60"/>
      <c r="J115" s="35"/>
      <c r="K115" s="32"/>
      <c r="L115" s="36"/>
      <c r="M115" s="36"/>
      <c r="N115" s="32"/>
      <c r="O115" s="36"/>
      <c r="P115" s="37"/>
      <c r="Q115" s="38"/>
      <c r="R115" s="39"/>
    </row>
    <row r="116">
      <c r="A116" s="31"/>
      <c r="B116" s="32"/>
      <c r="C116" s="33"/>
      <c r="D116" s="34"/>
      <c r="E116" s="105"/>
      <c r="F116" s="35"/>
      <c r="G116" s="35"/>
      <c r="H116" s="32"/>
      <c r="I116" s="60"/>
      <c r="J116" s="35"/>
      <c r="K116" s="32"/>
      <c r="L116" s="36"/>
      <c r="M116" s="36"/>
      <c r="N116" s="32"/>
      <c r="O116" s="36"/>
      <c r="P116" s="37"/>
      <c r="Q116" s="38"/>
      <c r="R116" s="39"/>
    </row>
    <row r="117">
      <c r="A117" s="31"/>
      <c r="B117" s="32"/>
      <c r="C117" s="33"/>
      <c r="D117" s="34"/>
      <c r="E117" s="105"/>
      <c r="F117" s="35"/>
      <c r="G117" s="35"/>
      <c r="H117" s="32"/>
      <c r="I117" s="60"/>
      <c r="J117" s="35"/>
      <c r="K117" s="32"/>
      <c r="L117" s="36"/>
      <c r="M117" s="36"/>
      <c r="N117" s="32"/>
      <c r="O117" s="36"/>
      <c r="P117" s="37"/>
      <c r="Q117" s="38"/>
      <c r="R117" s="39"/>
    </row>
    <row r="118">
      <c r="A118" s="31"/>
      <c r="B118" s="32"/>
      <c r="C118" s="33"/>
      <c r="D118" s="34"/>
      <c r="E118" s="105"/>
      <c r="F118" s="35"/>
      <c r="G118" s="35"/>
      <c r="H118" s="32"/>
      <c r="I118" s="60"/>
      <c r="J118" s="35"/>
      <c r="K118" s="32"/>
      <c r="L118" s="36"/>
      <c r="M118" s="36"/>
      <c r="N118" s="32"/>
      <c r="O118" s="36"/>
      <c r="P118" s="37"/>
      <c r="Q118" s="38"/>
      <c r="R118" s="39"/>
    </row>
    <row r="119">
      <c r="A119" s="31"/>
      <c r="B119" s="32"/>
      <c r="C119" s="33"/>
      <c r="D119" s="34"/>
      <c r="E119" s="105"/>
      <c r="F119" s="35"/>
      <c r="G119" s="35"/>
      <c r="H119" s="32"/>
      <c r="I119" s="60"/>
      <c r="J119" s="35"/>
      <c r="K119" s="32"/>
      <c r="L119" s="36"/>
      <c r="M119" s="36"/>
      <c r="N119" s="32"/>
      <c r="O119" s="36"/>
      <c r="P119" s="37"/>
      <c r="Q119" s="38"/>
      <c r="R119" s="39"/>
    </row>
    <row r="120">
      <c r="A120" s="31"/>
      <c r="B120" s="32"/>
      <c r="C120" s="33"/>
      <c r="D120" s="34"/>
      <c r="E120" s="105"/>
      <c r="F120" s="35"/>
      <c r="G120" s="35"/>
      <c r="H120" s="32"/>
      <c r="I120" s="60"/>
      <c r="J120" s="35"/>
      <c r="K120" s="32"/>
      <c r="L120" s="36"/>
      <c r="M120" s="36"/>
      <c r="N120" s="32"/>
      <c r="O120" s="36"/>
      <c r="P120" s="37"/>
      <c r="Q120" s="38"/>
      <c r="R120" s="39"/>
    </row>
    <row r="121">
      <c r="A121" s="31"/>
      <c r="B121" s="32"/>
      <c r="C121" s="33"/>
      <c r="D121" s="34"/>
      <c r="E121" s="105"/>
      <c r="F121" s="35"/>
      <c r="G121" s="35"/>
      <c r="H121" s="32"/>
      <c r="I121" s="60"/>
      <c r="J121" s="35"/>
      <c r="K121" s="32"/>
      <c r="L121" s="36"/>
      <c r="M121" s="36"/>
      <c r="N121" s="32"/>
      <c r="O121" s="36"/>
      <c r="P121" s="37"/>
      <c r="Q121" s="38"/>
      <c r="R121" s="39"/>
    </row>
    <row r="122">
      <c r="A122" s="31"/>
      <c r="B122" s="32"/>
      <c r="C122" s="33"/>
      <c r="D122" s="34"/>
      <c r="E122" s="105"/>
      <c r="F122" s="35"/>
      <c r="G122" s="35"/>
      <c r="H122" s="32"/>
      <c r="I122" s="60"/>
      <c r="J122" s="35"/>
      <c r="K122" s="32"/>
      <c r="L122" s="36"/>
      <c r="M122" s="36"/>
      <c r="N122" s="32"/>
      <c r="O122" s="36"/>
      <c r="P122" s="37"/>
      <c r="Q122" s="38"/>
      <c r="R122" s="39"/>
    </row>
    <row r="123">
      <c r="A123" s="31"/>
      <c r="B123" s="32"/>
      <c r="C123" s="33"/>
      <c r="D123" s="34"/>
      <c r="E123" s="105"/>
      <c r="F123" s="35"/>
      <c r="G123" s="35"/>
      <c r="H123" s="32"/>
      <c r="I123" s="60"/>
      <c r="J123" s="35"/>
      <c r="K123" s="32"/>
      <c r="L123" s="36"/>
      <c r="M123" s="36"/>
      <c r="N123" s="32"/>
      <c r="O123" s="36"/>
      <c r="P123" s="37"/>
      <c r="Q123" s="38"/>
      <c r="R123" s="39"/>
    </row>
    <row r="124">
      <c r="A124" s="31"/>
      <c r="B124" s="32"/>
      <c r="C124" s="33"/>
      <c r="D124" s="34"/>
      <c r="E124" s="105"/>
      <c r="F124" s="35"/>
      <c r="G124" s="35"/>
      <c r="H124" s="32"/>
      <c r="I124" s="60"/>
      <c r="J124" s="35"/>
      <c r="K124" s="32"/>
      <c r="L124" s="36"/>
      <c r="M124" s="36"/>
      <c r="N124" s="32"/>
      <c r="O124" s="36"/>
      <c r="P124" s="37"/>
      <c r="Q124" s="38"/>
      <c r="R124" s="39"/>
    </row>
    <row r="125">
      <c r="A125" s="31"/>
      <c r="B125" s="32"/>
      <c r="C125" s="33"/>
      <c r="D125" s="34"/>
      <c r="E125" s="105"/>
      <c r="F125" s="35"/>
      <c r="G125" s="35"/>
      <c r="H125" s="32"/>
      <c r="I125" s="60"/>
      <c r="J125" s="35"/>
      <c r="K125" s="32"/>
      <c r="L125" s="36"/>
      <c r="M125" s="36"/>
      <c r="N125" s="32"/>
      <c r="O125" s="36"/>
      <c r="P125" s="37"/>
      <c r="Q125" s="38"/>
      <c r="R125" s="39"/>
    </row>
    <row r="126">
      <c r="A126" s="31"/>
      <c r="B126" s="32"/>
      <c r="C126" s="33"/>
      <c r="D126" s="34"/>
      <c r="E126" s="105"/>
      <c r="F126" s="35"/>
      <c r="G126" s="35"/>
      <c r="H126" s="32"/>
      <c r="I126" s="60"/>
      <c r="J126" s="35"/>
      <c r="K126" s="32"/>
      <c r="L126" s="36"/>
      <c r="M126" s="36"/>
      <c r="N126" s="32"/>
      <c r="O126" s="36"/>
      <c r="P126" s="37"/>
      <c r="Q126" s="38"/>
      <c r="R126" s="39"/>
    </row>
    <row r="127">
      <c r="A127" s="31"/>
      <c r="B127" s="32"/>
      <c r="C127" s="33"/>
      <c r="D127" s="34"/>
      <c r="E127" s="105"/>
      <c r="F127" s="35"/>
      <c r="G127" s="35"/>
      <c r="H127" s="32"/>
      <c r="I127" s="60"/>
      <c r="J127" s="35"/>
      <c r="K127" s="32"/>
      <c r="L127" s="36"/>
      <c r="M127" s="36"/>
      <c r="N127" s="32"/>
      <c r="O127" s="36"/>
      <c r="P127" s="37"/>
      <c r="Q127" s="38"/>
      <c r="R127" s="39"/>
    </row>
    <row r="128">
      <c r="A128" s="31"/>
      <c r="B128" s="32"/>
      <c r="C128" s="33"/>
      <c r="D128" s="34"/>
      <c r="E128" s="105"/>
      <c r="F128" s="35"/>
      <c r="G128" s="35"/>
      <c r="H128" s="32"/>
      <c r="I128" s="60"/>
      <c r="J128" s="35"/>
      <c r="K128" s="32"/>
      <c r="L128" s="36"/>
      <c r="M128" s="36"/>
      <c r="N128" s="32"/>
      <c r="O128" s="36"/>
      <c r="P128" s="37"/>
      <c r="Q128" s="38"/>
      <c r="R128" s="39"/>
    </row>
    <row r="129">
      <c r="A129" s="31"/>
      <c r="B129" s="32"/>
      <c r="C129" s="33"/>
      <c r="D129" s="34"/>
      <c r="E129" s="105"/>
      <c r="F129" s="35"/>
      <c r="G129" s="35"/>
      <c r="H129" s="32"/>
      <c r="I129" s="60"/>
      <c r="J129" s="35"/>
      <c r="K129" s="32"/>
      <c r="L129" s="36"/>
      <c r="M129" s="36"/>
      <c r="N129" s="32"/>
      <c r="O129" s="36"/>
      <c r="P129" s="37"/>
      <c r="Q129" s="38"/>
      <c r="R129" s="39"/>
    </row>
    <row r="130">
      <c r="A130" s="31"/>
      <c r="B130" s="32"/>
      <c r="C130" s="33"/>
      <c r="D130" s="34"/>
      <c r="E130" s="105"/>
      <c r="F130" s="35"/>
      <c r="G130" s="35"/>
      <c r="H130" s="32"/>
      <c r="I130" s="60"/>
      <c r="J130" s="35"/>
      <c r="K130" s="32"/>
      <c r="L130" s="36"/>
      <c r="M130" s="36"/>
      <c r="N130" s="32"/>
      <c r="O130" s="36"/>
      <c r="P130" s="37"/>
      <c r="Q130" s="38"/>
      <c r="R130" s="39"/>
    </row>
    <row r="131">
      <c r="A131" s="31"/>
      <c r="B131" s="32"/>
      <c r="C131" s="33"/>
      <c r="D131" s="34"/>
      <c r="E131" s="105"/>
      <c r="F131" s="35"/>
      <c r="G131" s="35"/>
      <c r="H131" s="32"/>
      <c r="I131" s="60"/>
      <c r="J131" s="35"/>
      <c r="K131" s="32"/>
      <c r="L131" s="36"/>
      <c r="M131" s="36"/>
      <c r="N131" s="32"/>
      <c r="O131" s="36"/>
      <c r="P131" s="37"/>
      <c r="Q131" s="38"/>
      <c r="R131" s="39"/>
    </row>
    <row r="132">
      <c r="A132" s="31"/>
      <c r="B132" s="32"/>
      <c r="C132" s="33"/>
      <c r="D132" s="34"/>
      <c r="E132" s="105"/>
      <c r="F132" s="35"/>
      <c r="G132" s="35"/>
      <c r="H132" s="32"/>
      <c r="I132" s="60"/>
      <c r="J132" s="35"/>
      <c r="K132" s="32"/>
      <c r="L132" s="36"/>
      <c r="M132" s="36"/>
      <c r="N132" s="32"/>
      <c r="O132" s="36"/>
      <c r="P132" s="37"/>
      <c r="Q132" s="38"/>
      <c r="R132" s="39"/>
    </row>
    <row r="133">
      <c r="A133" s="31"/>
      <c r="B133" s="32"/>
      <c r="C133" s="33"/>
      <c r="D133" s="34"/>
      <c r="E133" s="105"/>
      <c r="F133" s="35"/>
      <c r="G133" s="35"/>
      <c r="H133" s="32"/>
      <c r="I133" s="60"/>
      <c r="J133" s="35"/>
      <c r="K133" s="32"/>
      <c r="L133" s="36"/>
      <c r="M133" s="36"/>
      <c r="N133" s="32"/>
      <c r="O133" s="36"/>
      <c r="P133" s="37"/>
      <c r="Q133" s="38"/>
      <c r="R133" s="39"/>
    </row>
    <row r="134">
      <c r="A134" s="31"/>
      <c r="B134" s="32"/>
      <c r="C134" s="33"/>
      <c r="D134" s="34"/>
      <c r="E134" s="105"/>
      <c r="F134" s="35"/>
      <c r="G134" s="35"/>
      <c r="H134" s="32"/>
      <c r="I134" s="60"/>
      <c r="J134" s="35"/>
      <c r="K134" s="32"/>
      <c r="L134" s="36"/>
      <c r="M134" s="36"/>
      <c r="N134" s="32"/>
      <c r="O134" s="36"/>
      <c r="P134" s="37"/>
      <c r="Q134" s="38"/>
      <c r="R134" s="39"/>
    </row>
    <row r="135">
      <c r="A135" s="31"/>
      <c r="B135" s="32"/>
      <c r="C135" s="33"/>
      <c r="D135" s="34"/>
      <c r="E135" s="105"/>
      <c r="F135" s="35"/>
      <c r="G135" s="35"/>
      <c r="H135" s="32"/>
      <c r="I135" s="60"/>
      <c r="J135" s="35"/>
      <c r="K135" s="32"/>
      <c r="L135" s="36"/>
      <c r="M135" s="36"/>
      <c r="N135" s="32"/>
      <c r="O135" s="36"/>
      <c r="P135" s="37"/>
      <c r="Q135" s="38"/>
      <c r="R135" s="39"/>
    </row>
    <row r="136">
      <c r="A136" s="31"/>
      <c r="B136" s="32"/>
      <c r="C136" s="33"/>
      <c r="D136" s="34"/>
      <c r="E136" s="105"/>
      <c r="F136" s="35"/>
      <c r="G136" s="35"/>
      <c r="H136" s="32"/>
      <c r="I136" s="60"/>
      <c r="J136" s="35"/>
      <c r="K136" s="32"/>
      <c r="L136" s="36"/>
      <c r="M136" s="36"/>
      <c r="N136" s="32"/>
      <c r="O136" s="36"/>
      <c r="P136" s="37"/>
      <c r="Q136" s="38"/>
      <c r="R136" s="39"/>
    </row>
    <row r="137">
      <c r="A137" s="31"/>
      <c r="B137" s="32"/>
      <c r="C137" s="33"/>
      <c r="D137" s="34"/>
      <c r="E137" s="105"/>
      <c r="F137" s="35"/>
      <c r="G137" s="35"/>
      <c r="H137" s="32"/>
      <c r="I137" s="60"/>
      <c r="J137" s="35"/>
      <c r="K137" s="32"/>
      <c r="L137" s="36"/>
      <c r="M137" s="36"/>
      <c r="N137" s="32"/>
      <c r="O137" s="36"/>
      <c r="P137" s="37"/>
      <c r="Q137" s="38"/>
      <c r="R137" s="39"/>
    </row>
    <row r="138">
      <c r="A138" s="31"/>
      <c r="B138" s="32"/>
      <c r="C138" s="33"/>
      <c r="D138" s="34"/>
      <c r="E138" s="105"/>
      <c r="F138" s="35"/>
      <c r="G138" s="35"/>
      <c r="H138" s="32"/>
      <c r="I138" s="60"/>
      <c r="J138" s="35"/>
      <c r="K138" s="32"/>
      <c r="L138" s="36"/>
      <c r="M138" s="36"/>
      <c r="N138" s="32"/>
      <c r="O138" s="36"/>
      <c r="P138" s="37"/>
      <c r="Q138" s="38"/>
      <c r="R138" s="39"/>
    </row>
    <row r="139">
      <c r="A139" s="31"/>
      <c r="B139" s="32"/>
      <c r="C139" s="33"/>
      <c r="D139" s="34"/>
      <c r="E139" s="105"/>
      <c r="F139" s="35"/>
      <c r="G139" s="35"/>
      <c r="H139" s="32"/>
      <c r="I139" s="60"/>
      <c r="J139" s="35"/>
      <c r="K139" s="32"/>
      <c r="L139" s="36"/>
      <c r="M139" s="36"/>
      <c r="N139" s="32"/>
      <c r="O139" s="36"/>
      <c r="P139" s="37"/>
      <c r="Q139" s="38"/>
      <c r="R139" s="39"/>
    </row>
    <row r="140">
      <c r="A140" s="31"/>
      <c r="B140" s="32"/>
      <c r="C140" s="33"/>
      <c r="D140" s="34"/>
      <c r="E140" s="105"/>
      <c r="F140" s="35"/>
      <c r="G140" s="35"/>
      <c r="H140" s="32"/>
      <c r="I140" s="60"/>
      <c r="J140" s="35"/>
      <c r="K140" s="32"/>
      <c r="L140" s="36"/>
      <c r="M140" s="36"/>
      <c r="N140" s="32"/>
      <c r="O140" s="36"/>
      <c r="P140" s="37"/>
      <c r="Q140" s="38"/>
      <c r="R140" s="39"/>
    </row>
    <row r="141">
      <c r="A141" s="31"/>
      <c r="B141" s="32"/>
      <c r="C141" s="33"/>
      <c r="D141" s="34"/>
      <c r="E141" s="105"/>
      <c r="F141" s="35"/>
      <c r="G141" s="35"/>
      <c r="H141" s="32"/>
      <c r="I141" s="60"/>
      <c r="J141" s="35"/>
      <c r="K141" s="32"/>
      <c r="L141" s="36"/>
      <c r="M141" s="36"/>
      <c r="N141" s="32"/>
      <c r="O141" s="36"/>
      <c r="P141" s="37"/>
      <c r="Q141" s="38"/>
      <c r="R141" s="39"/>
    </row>
    <row r="142">
      <c r="A142" s="31"/>
      <c r="B142" s="32"/>
      <c r="C142" s="33"/>
      <c r="D142" s="34"/>
      <c r="E142" s="105"/>
      <c r="F142" s="35"/>
      <c r="G142" s="35"/>
      <c r="H142" s="32"/>
      <c r="I142" s="60"/>
      <c r="J142" s="35"/>
      <c r="K142" s="32"/>
      <c r="L142" s="36"/>
      <c r="M142" s="36"/>
      <c r="N142" s="32"/>
      <c r="O142" s="36"/>
      <c r="P142" s="37"/>
      <c r="Q142" s="38"/>
      <c r="R142" s="39"/>
    </row>
    <row r="143">
      <c r="A143" s="31"/>
      <c r="B143" s="32"/>
      <c r="C143" s="33"/>
      <c r="D143" s="34"/>
      <c r="E143" s="105"/>
      <c r="F143" s="35"/>
      <c r="G143" s="35"/>
      <c r="H143" s="32"/>
      <c r="I143" s="60"/>
      <c r="J143" s="35"/>
      <c r="K143" s="32"/>
      <c r="L143" s="36"/>
      <c r="M143" s="36"/>
      <c r="N143" s="32"/>
      <c r="O143" s="36"/>
      <c r="P143" s="37"/>
      <c r="Q143" s="38"/>
      <c r="R143" s="39"/>
    </row>
    <row r="144">
      <c r="A144" s="31"/>
      <c r="B144" s="32"/>
      <c r="C144" s="33"/>
      <c r="D144" s="34"/>
      <c r="E144" s="105"/>
      <c r="F144" s="35"/>
      <c r="G144" s="35"/>
      <c r="H144" s="32"/>
      <c r="I144" s="60"/>
      <c r="J144" s="35"/>
      <c r="K144" s="32"/>
      <c r="L144" s="36"/>
      <c r="M144" s="36"/>
      <c r="N144" s="32"/>
      <c r="O144" s="36"/>
      <c r="P144" s="37"/>
      <c r="Q144" s="38"/>
      <c r="R144" s="39"/>
    </row>
    <row r="145">
      <c r="A145" s="31"/>
      <c r="B145" s="32"/>
      <c r="C145" s="33"/>
      <c r="D145" s="34"/>
      <c r="E145" s="105"/>
      <c r="F145" s="35"/>
      <c r="G145" s="35"/>
      <c r="H145" s="32"/>
      <c r="I145" s="60"/>
      <c r="J145" s="35"/>
      <c r="K145" s="32"/>
      <c r="L145" s="36"/>
      <c r="M145" s="36"/>
      <c r="N145" s="32"/>
      <c r="O145" s="36"/>
      <c r="P145" s="37"/>
      <c r="Q145" s="38"/>
      <c r="R145" s="39"/>
    </row>
    <row r="146">
      <c r="A146" s="31"/>
      <c r="B146" s="32"/>
      <c r="C146" s="33"/>
      <c r="D146" s="34"/>
      <c r="E146" s="105"/>
      <c r="F146" s="35"/>
      <c r="G146" s="35"/>
      <c r="H146" s="32"/>
      <c r="I146" s="60"/>
      <c r="J146" s="35"/>
      <c r="K146" s="32"/>
      <c r="L146" s="36"/>
      <c r="M146" s="36"/>
      <c r="N146" s="32"/>
      <c r="O146" s="36"/>
      <c r="P146" s="37"/>
      <c r="Q146" s="38"/>
      <c r="R146" s="39"/>
    </row>
    <row r="147">
      <c r="A147" s="31"/>
      <c r="B147" s="32"/>
      <c r="C147" s="33"/>
      <c r="D147" s="34"/>
      <c r="E147" s="105"/>
      <c r="F147" s="35"/>
      <c r="G147" s="35"/>
      <c r="H147" s="32"/>
      <c r="I147" s="60"/>
      <c r="J147" s="35"/>
      <c r="K147" s="32"/>
      <c r="L147" s="36"/>
      <c r="M147" s="36"/>
      <c r="N147" s="32"/>
      <c r="O147" s="36"/>
      <c r="P147" s="37"/>
      <c r="Q147" s="38"/>
      <c r="R147" s="39"/>
    </row>
    <row r="148">
      <c r="A148" s="31"/>
      <c r="B148" s="32"/>
      <c r="C148" s="33"/>
      <c r="D148" s="34"/>
      <c r="E148" s="105"/>
      <c r="F148" s="35"/>
      <c r="G148" s="35"/>
      <c r="H148" s="32"/>
      <c r="I148" s="60"/>
      <c r="J148" s="35"/>
      <c r="K148" s="32"/>
      <c r="L148" s="36"/>
      <c r="M148" s="36"/>
      <c r="N148" s="32"/>
      <c r="O148" s="36"/>
      <c r="P148" s="37"/>
      <c r="Q148" s="38"/>
      <c r="R148" s="39"/>
    </row>
    <row r="149">
      <c r="A149" s="31"/>
      <c r="B149" s="32"/>
      <c r="C149" s="33"/>
      <c r="D149" s="34"/>
      <c r="E149" s="105"/>
      <c r="F149" s="35"/>
      <c r="G149" s="35"/>
      <c r="H149" s="32"/>
      <c r="I149" s="60"/>
      <c r="J149" s="35"/>
      <c r="K149" s="32"/>
      <c r="L149" s="36"/>
      <c r="M149" s="36"/>
      <c r="N149" s="32"/>
      <c r="O149" s="36"/>
      <c r="P149" s="37"/>
      <c r="Q149" s="38"/>
      <c r="R149" s="39"/>
    </row>
    <row r="150">
      <c r="A150" s="31"/>
      <c r="B150" s="32"/>
      <c r="C150" s="33"/>
      <c r="D150" s="34"/>
      <c r="E150" s="105"/>
      <c r="F150" s="35"/>
      <c r="G150" s="35"/>
      <c r="H150" s="32"/>
      <c r="I150" s="60"/>
      <c r="J150" s="35"/>
      <c r="K150" s="32"/>
      <c r="L150" s="36"/>
      <c r="M150" s="36"/>
      <c r="N150" s="32"/>
      <c r="O150" s="36"/>
      <c r="P150" s="37"/>
      <c r="Q150" s="38"/>
      <c r="R150" s="39"/>
    </row>
    <row r="151">
      <c r="A151" s="31"/>
      <c r="B151" s="32"/>
      <c r="C151" s="33"/>
      <c r="D151" s="34"/>
      <c r="E151" s="105"/>
      <c r="F151" s="35"/>
      <c r="G151" s="35"/>
      <c r="H151" s="32"/>
      <c r="I151" s="60"/>
      <c r="J151" s="35"/>
      <c r="K151" s="32"/>
      <c r="L151" s="36"/>
      <c r="M151" s="36"/>
      <c r="N151" s="32"/>
      <c r="O151" s="36"/>
      <c r="P151" s="37"/>
      <c r="Q151" s="38"/>
      <c r="R151" s="39"/>
    </row>
    <row r="152">
      <c r="A152" s="31"/>
      <c r="B152" s="32"/>
      <c r="C152" s="33"/>
      <c r="D152" s="34"/>
      <c r="E152" s="105"/>
      <c r="F152" s="35"/>
      <c r="G152" s="35"/>
      <c r="H152" s="32"/>
      <c r="I152" s="60"/>
      <c r="J152" s="35"/>
      <c r="K152" s="32"/>
      <c r="L152" s="36"/>
      <c r="M152" s="36"/>
      <c r="N152" s="32"/>
      <c r="O152" s="36"/>
      <c r="P152" s="37"/>
      <c r="Q152" s="38"/>
      <c r="R152" s="39"/>
    </row>
    <row r="153">
      <c r="A153" s="31"/>
      <c r="B153" s="32"/>
      <c r="C153" s="33"/>
      <c r="D153" s="34"/>
      <c r="E153" s="105"/>
      <c r="F153" s="35"/>
      <c r="G153" s="35"/>
      <c r="H153" s="32"/>
      <c r="I153" s="60"/>
      <c r="J153" s="35"/>
      <c r="K153" s="32"/>
      <c r="L153" s="36"/>
      <c r="M153" s="36"/>
      <c r="N153" s="32"/>
      <c r="O153" s="36"/>
      <c r="P153" s="37"/>
      <c r="Q153" s="38"/>
      <c r="R153" s="39"/>
    </row>
    <row r="154">
      <c r="A154" s="31"/>
      <c r="B154" s="32"/>
      <c r="C154" s="33"/>
      <c r="D154" s="34"/>
      <c r="E154" s="105"/>
      <c r="F154" s="35"/>
      <c r="G154" s="35"/>
      <c r="H154" s="32"/>
      <c r="I154" s="60"/>
      <c r="J154" s="35"/>
      <c r="K154" s="32"/>
      <c r="L154" s="36"/>
      <c r="M154" s="36"/>
      <c r="N154" s="32"/>
      <c r="O154" s="36"/>
      <c r="P154" s="37"/>
      <c r="Q154" s="38"/>
      <c r="R154" s="39"/>
    </row>
    <row r="155">
      <c r="A155" s="31"/>
      <c r="B155" s="32"/>
      <c r="C155" s="33"/>
      <c r="D155" s="34"/>
      <c r="E155" s="105"/>
      <c r="F155" s="35"/>
      <c r="G155" s="35"/>
      <c r="H155" s="32"/>
      <c r="I155" s="60"/>
      <c r="J155" s="35"/>
      <c r="K155" s="32"/>
      <c r="L155" s="36"/>
      <c r="M155" s="36"/>
      <c r="N155" s="32"/>
      <c r="O155" s="36"/>
      <c r="P155" s="37"/>
      <c r="Q155" s="38"/>
      <c r="R155" s="39"/>
    </row>
    <row r="156">
      <c r="A156" s="31"/>
      <c r="B156" s="32"/>
      <c r="C156" s="33"/>
      <c r="D156" s="34"/>
      <c r="E156" s="105"/>
      <c r="F156" s="35"/>
      <c r="G156" s="35"/>
      <c r="H156" s="32"/>
      <c r="I156" s="60"/>
      <c r="J156" s="35"/>
      <c r="K156" s="32"/>
      <c r="L156" s="36"/>
      <c r="M156" s="36"/>
      <c r="N156" s="32"/>
      <c r="O156" s="36"/>
      <c r="P156" s="37"/>
      <c r="Q156" s="38"/>
      <c r="R156" s="39"/>
    </row>
    <row r="157">
      <c r="A157" s="31"/>
      <c r="B157" s="32"/>
      <c r="C157" s="33"/>
      <c r="D157" s="34"/>
      <c r="E157" s="105"/>
      <c r="F157" s="35"/>
      <c r="G157" s="35"/>
      <c r="H157" s="32"/>
      <c r="I157" s="60"/>
      <c r="J157" s="35"/>
      <c r="K157" s="32"/>
      <c r="L157" s="36"/>
      <c r="M157" s="36"/>
      <c r="N157" s="32"/>
      <c r="O157" s="36"/>
      <c r="P157" s="37"/>
      <c r="Q157" s="38"/>
      <c r="R157" s="39"/>
    </row>
    <row r="158">
      <c r="A158" s="31"/>
      <c r="B158" s="32"/>
      <c r="C158" s="33"/>
      <c r="D158" s="34"/>
      <c r="E158" s="105"/>
      <c r="F158" s="35"/>
      <c r="G158" s="35"/>
      <c r="H158" s="32"/>
      <c r="I158" s="60"/>
      <c r="J158" s="35"/>
      <c r="K158" s="32"/>
      <c r="L158" s="36"/>
      <c r="M158" s="36"/>
      <c r="N158" s="32"/>
      <c r="O158" s="36"/>
      <c r="P158" s="37"/>
      <c r="Q158" s="38"/>
      <c r="R158" s="39"/>
    </row>
    <row r="159">
      <c r="A159" s="31"/>
      <c r="B159" s="32"/>
      <c r="C159" s="33"/>
      <c r="D159" s="34"/>
      <c r="E159" s="105"/>
      <c r="F159" s="35"/>
      <c r="G159" s="35"/>
      <c r="H159" s="32"/>
      <c r="I159" s="60"/>
      <c r="J159" s="35"/>
      <c r="K159" s="32"/>
      <c r="L159" s="36"/>
      <c r="M159" s="36"/>
      <c r="N159" s="32"/>
      <c r="O159" s="36"/>
      <c r="P159" s="37"/>
      <c r="Q159" s="38"/>
      <c r="R159" s="39"/>
    </row>
    <row r="160">
      <c r="A160" s="31"/>
      <c r="B160" s="32"/>
      <c r="C160" s="33"/>
      <c r="D160" s="34"/>
      <c r="E160" s="105"/>
      <c r="F160" s="35"/>
      <c r="G160" s="35"/>
      <c r="H160" s="32"/>
      <c r="I160" s="60"/>
      <c r="J160" s="35"/>
      <c r="K160" s="32"/>
      <c r="L160" s="36"/>
      <c r="M160" s="36"/>
      <c r="N160" s="32"/>
      <c r="O160" s="36"/>
      <c r="P160" s="37"/>
      <c r="Q160" s="38"/>
      <c r="R160" s="39"/>
    </row>
    <row r="161">
      <c r="A161" s="31"/>
      <c r="B161" s="32"/>
      <c r="C161" s="33"/>
      <c r="D161" s="34"/>
      <c r="E161" s="105"/>
      <c r="F161" s="35"/>
      <c r="G161" s="35"/>
      <c r="H161" s="32"/>
      <c r="I161" s="60"/>
      <c r="J161" s="35"/>
      <c r="K161" s="32"/>
      <c r="L161" s="36"/>
      <c r="M161" s="36"/>
      <c r="N161" s="32"/>
      <c r="O161" s="36"/>
      <c r="P161" s="37"/>
      <c r="Q161" s="38"/>
      <c r="R161" s="39"/>
    </row>
    <row r="162">
      <c r="A162" s="31"/>
      <c r="B162" s="32"/>
      <c r="C162" s="33"/>
      <c r="D162" s="34"/>
      <c r="E162" s="105"/>
      <c r="F162" s="35"/>
      <c r="G162" s="35"/>
      <c r="H162" s="32"/>
      <c r="I162" s="60"/>
      <c r="J162" s="35"/>
      <c r="K162" s="32"/>
      <c r="L162" s="36"/>
      <c r="M162" s="36"/>
      <c r="N162" s="32"/>
      <c r="O162" s="36"/>
      <c r="P162" s="37"/>
      <c r="Q162" s="38"/>
      <c r="R162" s="39"/>
    </row>
    <row r="163">
      <c r="A163" s="31"/>
      <c r="B163" s="32"/>
      <c r="C163" s="33"/>
      <c r="D163" s="34"/>
      <c r="E163" s="105"/>
      <c r="F163" s="35"/>
      <c r="G163" s="35"/>
      <c r="H163" s="32"/>
      <c r="I163" s="60"/>
      <c r="J163" s="35"/>
      <c r="K163" s="32"/>
      <c r="L163" s="36"/>
      <c r="M163" s="36"/>
      <c r="N163" s="32"/>
      <c r="O163" s="36"/>
      <c r="P163" s="37"/>
      <c r="Q163" s="38"/>
      <c r="R163" s="39"/>
    </row>
    <row r="164">
      <c r="A164" s="31"/>
      <c r="B164" s="32"/>
      <c r="C164" s="33"/>
      <c r="D164" s="34"/>
      <c r="E164" s="105"/>
      <c r="F164" s="35"/>
      <c r="G164" s="35"/>
      <c r="H164" s="32"/>
      <c r="I164" s="60"/>
      <c r="J164" s="35"/>
      <c r="K164" s="32"/>
      <c r="L164" s="36"/>
      <c r="M164" s="36"/>
      <c r="N164" s="32"/>
      <c r="O164" s="36"/>
      <c r="P164" s="37"/>
      <c r="Q164" s="38"/>
      <c r="R164" s="39"/>
    </row>
    <row r="165">
      <c r="A165" s="31"/>
      <c r="B165" s="32"/>
      <c r="C165" s="33"/>
      <c r="D165" s="34"/>
      <c r="E165" s="105"/>
      <c r="F165" s="35"/>
      <c r="G165" s="35"/>
      <c r="H165" s="32"/>
      <c r="I165" s="60"/>
      <c r="J165" s="35"/>
      <c r="K165" s="32"/>
      <c r="L165" s="36"/>
      <c r="M165" s="36"/>
      <c r="N165" s="32"/>
      <c r="O165" s="36"/>
      <c r="P165" s="37"/>
      <c r="Q165" s="38"/>
      <c r="R165" s="39"/>
    </row>
    <row r="166">
      <c r="A166" s="31"/>
      <c r="B166" s="32"/>
      <c r="C166" s="33"/>
      <c r="D166" s="34"/>
      <c r="E166" s="105"/>
      <c r="F166" s="35"/>
      <c r="G166" s="35"/>
      <c r="H166" s="32"/>
      <c r="I166" s="60"/>
      <c r="J166" s="35"/>
      <c r="K166" s="32"/>
      <c r="L166" s="36"/>
      <c r="M166" s="36"/>
      <c r="N166" s="32"/>
      <c r="O166" s="36"/>
      <c r="P166" s="37"/>
      <c r="Q166" s="38"/>
      <c r="R166" s="39"/>
    </row>
    <row r="167">
      <c r="A167" s="31"/>
      <c r="B167" s="32"/>
      <c r="C167" s="33"/>
      <c r="D167" s="34"/>
      <c r="E167" s="105"/>
      <c r="F167" s="35"/>
      <c r="G167" s="35"/>
      <c r="H167" s="32"/>
      <c r="I167" s="60"/>
      <c r="J167" s="35"/>
      <c r="K167" s="32"/>
      <c r="L167" s="36"/>
      <c r="M167" s="36"/>
      <c r="N167" s="32"/>
      <c r="O167" s="36"/>
      <c r="P167" s="37"/>
      <c r="Q167" s="38"/>
      <c r="R167" s="39"/>
    </row>
    <row r="168">
      <c r="A168" s="31"/>
      <c r="B168" s="32"/>
      <c r="C168" s="33"/>
      <c r="D168" s="34"/>
      <c r="E168" s="105"/>
      <c r="F168" s="35"/>
      <c r="G168" s="35"/>
      <c r="H168" s="32"/>
      <c r="I168" s="60"/>
      <c r="J168" s="35"/>
      <c r="K168" s="32"/>
      <c r="L168" s="36"/>
      <c r="M168" s="36"/>
      <c r="N168" s="32"/>
      <c r="O168" s="36"/>
      <c r="P168" s="37"/>
      <c r="Q168" s="38"/>
      <c r="R168" s="39"/>
    </row>
    <row r="169">
      <c r="A169" s="31"/>
      <c r="B169" s="32"/>
      <c r="C169" s="33"/>
      <c r="D169" s="34"/>
      <c r="E169" s="105"/>
      <c r="F169" s="35"/>
      <c r="G169" s="35"/>
      <c r="H169" s="32"/>
      <c r="I169" s="60"/>
      <c r="J169" s="35"/>
      <c r="K169" s="32"/>
      <c r="L169" s="36"/>
      <c r="M169" s="36"/>
      <c r="N169" s="32"/>
      <c r="O169" s="36"/>
      <c r="P169" s="37"/>
      <c r="Q169" s="38"/>
      <c r="R169" s="39"/>
    </row>
    <row r="170">
      <c r="A170" s="31"/>
      <c r="B170" s="32"/>
      <c r="C170" s="33"/>
      <c r="D170" s="34"/>
      <c r="E170" s="105"/>
      <c r="F170" s="35"/>
      <c r="G170" s="35"/>
      <c r="H170" s="32"/>
      <c r="I170" s="60"/>
      <c r="J170" s="35"/>
      <c r="K170" s="32"/>
      <c r="L170" s="36"/>
      <c r="M170" s="36"/>
      <c r="N170" s="32"/>
      <c r="O170" s="36"/>
      <c r="P170" s="37"/>
      <c r="Q170" s="38"/>
      <c r="R170" s="39"/>
    </row>
    <row r="171">
      <c r="A171" s="31"/>
      <c r="B171" s="32"/>
      <c r="C171" s="33"/>
      <c r="D171" s="34"/>
      <c r="E171" s="105"/>
      <c r="F171" s="35"/>
      <c r="G171" s="35"/>
      <c r="H171" s="32"/>
      <c r="I171" s="60"/>
      <c r="J171" s="35"/>
      <c r="K171" s="32"/>
      <c r="L171" s="36"/>
      <c r="M171" s="36"/>
      <c r="N171" s="32"/>
      <c r="O171" s="36"/>
      <c r="P171" s="37"/>
      <c r="Q171" s="38"/>
      <c r="R171" s="39"/>
    </row>
    <row r="172">
      <c r="A172" s="31"/>
      <c r="B172" s="32"/>
      <c r="C172" s="33"/>
      <c r="D172" s="34"/>
      <c r="E172" s="105"/>
      <c r="F172" s="35"/>
      <c r="G172" s="35"/>
      <c r="H172" s="32"/>
      <c r="I172" s="60"/>
      <c r="J172" s="35"/>
      <c r="K172" s="32"/>
      <c r="L172" s="36"/>
      <c r="M172" s="36"/>
      <c r="N172" s="32"/>
      <c r="O172" s="36"/>
      <c r="P172" s="37"/>
      <c r="Q172" s="38"/>
      <c r="R172" s="39"/>
    </row>
    <row r="173">
      <c r="A173" s="31"/>
      <c r="B173" s="32"/>
      <c r="C173" s="33"/>
      <c r="D173" s="34"/>
      <c r="E173" s="105"/>
      <c r="F173" s="35"/>
      <c r="G173" s="35"/>
      <c r="H173" s="32"/>
      <c r="I173" s="60"/>
      <c r="J173" s="35"/>
      <c r="K173" s="32"/>
      <c r="L173" s="36"/>
      <c r="M173" s="36"/>
      <c r="N173" s="32"/>
      <c r="O173" s="36"/>
      <c r="P173" s="37"/>
      <c r="Q173" s="38"/>
      <c r="R173" s="39"/>
    </row>
    <row r="174">
      <c r="A174" s="31"/>
      <c r="B174" s="32"/>
      <c r="C174" s="33"/>
      <c r="D174" s="34"/>
      <c r="E174" s="105"/>
      <c r="F174" s="35"/>
      <c r="G174" s="35"/>
      <c r="H174" s="32"/>
      <c r="I174" s="60"/>
      <c r="J174" s="35"/>
      <c r="K174" s="32"/>
      <c r="L174" s="36"/>
      <c r="M174" s="36"/>
      <c r="N174" s="32"/>
      <c r="O174" s="36"/>
      <c r="P174" s="37"/>
      <c r="Q174" s="38"/>
      <c r="R174" s="39"/>
    </row>
    <row r="175">
      <c r="A175" s="31"/>
      <c r="B175" s="32"/>
      <c r="C175" s="33"/>
      <c r="D175" s="34"/>
      <c r="E175" s="105"/>
      <c r="F175" s="35"/>
      <c r="G175" s="35"/>
      <c r="H175" s="32"/>
      <c r="I175" s="60"/>
      <c r="J175" s="35"/>
      <c r="K175" s="32"/>
      <c r="L175" s="36"/>
      <c r="M175" s="36"/>
      <c r="N175" s="32"/>
      <c r="O175" s="36"/>
      <c r="P175" s="37"/>
      <c r="Q175" s="38"/>
      <c r="R175" s="39"/>
    </row>
    <row r="176">
      <c r="A176" s="31"/>
      <c r="B176" s="32"/>
      <c r="C176" s="33"/>
      <c r="D176" s="34"/>
      <c r="E176" s="105"/>
      <c r="F176" s="35"/>
      <c r="G176" s="35"/>
      <c r="H176" s="32"/>
      <c r="I176" s="60"/>
      <c r="J176" s="35"/>
      <c r="K176" s="32"/>
      <c r="L176" s="36"/>
      <c r="M176" s="36"/>
      <c r="N176" s="32"/>
      <c r="O176" s="36"/>
      <c r="P176" s="37"/>
      <c r="Q176" s="38"/>
      <c r="R176" s="39"/>
    </row>
    <row r="177">
      <c r="A177" s="31"/>
      <c r="B177" s="32"/>
      <c r="C177" s="33"/>
      <c r="D177" s="34"/>
      <c r="E177" s="105"/>
      <c r="F177" s="35"/>
      <c r="G177" s="35"/>
      <c r="H177" s="32"/>
      <c r="I177" s="60"/>
      <c r="J177" s="35"/>
      <c r="K177" s="32"/>
      <c r="L177" s="36"/>
      <c r="M177" s="36"/>
      <c r="N177" s="32"/>
      <c r="O177" s="36"/>
      <c r="P177" s="37"/>
      <c r="Q177" s="38"/>
      <c r="R177" s="39"/>
    </row>
    <row r="178">
      <c r="A178" s="31"/>
      <c r="B178" s="32"/>
      <c r="C178" s="33"/>
      <c r="D178" s="34"/>
      <c r="E178" s="105"/>
      <c r="F178" s="35"/>
      <c r="G178" s="35"/>
      <c r="H178" s="32"/>
      <c r="I178" s="60"/>
      <c r="J178" s="35"/>
      <c r="K178" s="32"/>
      <c r="L178" s="36"/>
      <c r="M178" s="36"/>
      <c r="N178" s="32"/>
      <c r="O178" s="36"/>
      <c r="P178" s="37"/>
      <c r="Q178" s="38"/>
      <c r="R178" s="39"/>
    </row>
    <row r="179">
      <c r="A179" s="31"/>
      <c r="B179" s="32"/>
      <c r="C179" s="33"/>
      <c r="D179" s="34"/>
      <c r="E179" s="105"/>
      <c r="F179" s="35"/>
      <c r="G179" s="35"/>
      <c r="H179" s="32"/>
      <c r="I179" s="60"/>
      <c r="J179" s="35"/>
      <c r="K179" s="32"/>
      <c r="L179" s="36"/>
      <c r="M179" s="36"/>
      <c r="N179" s="32"/>
      <c r="O179" s="36"/>
      <c r="P179" s="37"/>
      <c r="Q179" s="38"/>
      <c r="R179" s="39"/>
    </row>
    <row r="180">
      <c r="A180" s="31"/>
      <c r="B180" s="32"/>
      <c r="C180" s="33"/>
      <c r="D180" s="34"/>
      <c r="E180" s="105"/>
      <c r="F180" s="35"/>
      <c r="G180" s="35"/>
      <c r="H180" s="32"/>
      <c r="I180" s="60"/>
      <c r="J180" s="35"/>
      <c r="K180" s="32"/>
      <c r="L180" s="36"/>
      <c r="M180" s="36"/>
      <c r="N180" s="32"/>
      <c r="O180" s="36"/>
      <c r="P180" s="37"/>
      <c r="Q180" s="38"/>
      <c r="R180" s="39"/>
    </row>
    <row r="181">
      <c r="A181" s="31"/>
      <c r="B181" s="32"/>
      <c r="C181" s="33"/>
      <c r="D181" s="34"/>
      <c r="E181" s="105"/>
      <c r="F181" s="35"/>
      <c r="G181" s="35"/>
      <c r="H181" s="32"/>
      <c r="I181" s="60"/>
      <c r="J181" s="35"/>
      <c r="K181" s="32"/>
      <c r="L181" s="36"/>
      <c r="M181" s="36"/>
      <c r="N181" s="32"/>
      <c r="O181" s="36"/>
      <c r="P181" s="37"/>
      <c r="Q181" s="38"/>
      <c r="R181" s="39"/>
    </row>
    <row r="182">
      <c r="A182" s="31"/>
      <c r="B182" s="32"/>
      <c r="C182" s="33"/>
      <c r="D182" s="34"/>
      <c r="E182" s="105"/>
      <c r="F182" s="35"/>
      <c r="G182" s="35"/>
      <c r="H182" s="32"/>
      <c r="I182" s="60"/>
      <c r="J182" s="35"/>
      <c r="K182" s="32"/>
      <c r="L182" s="36"/>
      <c r="M182" s="36"/>
      <c r="N182" s="32"/>
      <c r="O182" s="36"/>
      <c r="P182" s="37"/>
      <c r="Q182" s="38"/>
      <c r="R182" s="39"/>
    </row>
    <row r="183">
      <c r="A183" s="31"/>
      <c r="B183" s="32"/>
      <c r="C183" s="33"/>
      <c r="D183" s="34"/>
      <c r="E183" s="105"/>
      <c r="F183" s="35"/>
      <c r="G183" s="35"/>
      <c r="H183" s="32"/>
      <c r="I183" s="60"/>
      <c r="J183" s="35"/>
      <c r="K183" s="32"/>
      <c r="L183" s="36"/>
      <c r="M183" s="36"/>
      <c r="N183" s="32"/>
      <c r="O183" s="36"/>
      <c r="P183" s="37"/>
      <c r="Q183" s="38"/>
      <c r="R183" s="39"/>
    </row>
    <row r="184">
      <c r="A184" s="31"/>
      <c r="B184" s="32"/>
      <c r="C184" s="33"/>
      <c r="D184" s="34"/>
      <c r="E184" s="105"/>
      <c r="F184" s="35"/>
      <c r="G184" s="35"/>
      <c r="H184" s="32"/>
      <c r="I184" s="60"/>
      <c r="J184" s="35"/>
      <c r="K184" s="32"/>
      <c r="L184" s="36"/>
      <c r="M184" s="36"/>
      <c r="N184" s="32"/>
      <c r="O184" s="36"/>
      <c r="P184" s="37"/>
      <c r="Q184" s="38"/>
      <c r="R184" s="39"/>
    </row>
    <row r="185">
      <c r="A185" s="31"/>
      <c r="B185" s="32"/>
      <c r="C185" s="33"/>
      <c r="D185" s="34"/>
      <c r="E185" s="105"/>
      <c r="F185" s="35"/>
      <c r="G185" s="35"/>
      <c r="H185" s="32"/>
      <c r="I185" s="60"/>
      <c r="J185" s="35"/>
      <c r="K185" s="32"/>
      <c r="L185" s="36"/>
      <c r="M185" s="36"/>
      <c r="N185" s="32"/>
      <c r="O185" s="36"/>
      <c r="P185" s="37"/>
      <c r="Q185" s="38"/>
      <c r="R185" s="39"/>
    </row>
    <row r="186">
      <c r="A186" s="31"/>
      <c r="B186" s="32"/>
      <c r="C186" s="33"/>
      <c r="D186" s="34"/>
      <c r="E186" s="105"/>
      <c r="F186" s="35"/>
      <c r="G186" s="35"/>
      <c r="H186" s="32"/>
      <c r="I186" s="60"/>
      <c r="J186" s="35"/>
      <c r="K186" s="32"/>
      <c r="L186" s="36"/>
      <c r="M186" s="36"/>
      <c r="N186" s="32"/>
      <c r="O186" s="36"/>
      <c r="P186" s="37"/>
      <c r="Q186" s="38"/>
      <c r="R186" s="39"/>
    </row>
    <row r="187">
      <c r="A187" s="31"/>
      <c r="B187" s="32"/>
      <c r="C187" s="33"/>
      <c r="D187" s="34"/>
      <c r="E187" s="105"/>
      <c r="F187" s="35"/>
      <c r="G187" s="35"/>
      <c r="H187" s="32"/>
      <c r="I187" s="60"/>
      <c r="J187" s="35"/>
      <c r="K187" s="32"/>
      <c r="L187" s="36"/>
      <c r="M187" s="36"/>
      <c r="N187" s="32"/>
      <c r="O187" s="36"/>
      <c r="P187" s="37"/>
      <c r="Q187" s="38"/>
      <c r="R187" s="39"/>
    </row>
    <row r="188">
      <c r="A188" s="31"/>
      <c r="B188" s="32"/>
      <c r="C188" s="33"/>
      <c r="D188" s="34"/>
      <c r="E188" s="105"/>
      <c r="F188" s="35"/>
      <c r="G188" s="35"/>
      <c r="H188" s="32"/>
      <c r="I188" s="60"/>
      <c r="J188" s="35"/>
      <c r="K188" s="32"/>
      <c r="L188" s="36"/>
      <c r="M188" s="36"/>
      <c r="N188" s="32"/>
      <c r="O188" s="36"/>
      <c r="P188" s="37"/>
      <c r="Q188" s="38"/>
      <c r="R188" s="39"/>
    </row>
    <row r="189">
      <c r="A189" s="31"/>
      <c r="B189" s="32"/>
      <c r="C189" s="33"/>
      <c r="D189" s="34"/>
      <c r="E189" s="105"/>
      <c r="F189" s="35"/>
      <c r="G189" s="35"/>
      <c r="H189" s="32"/>
      <c r="I189" s="60"/>
      <c r="J189" s="35"/>
      <c r="K189" s="32"/>
      <c r="L189" s="36"/>
      <c r="M189" s="36"/>
      <c r="N189" s="32"/>
      <c r="O189" s="36"/>
      <c r="P189" s="37"/>
      <c r="Q189" s="38"/>
      <c r="R189" s="39"/>
    </row>
    <row r="190">
      <c r="A190" s="31"/>
      <c r="B190" s="32"/>
      <c r="C190" s="33"/>
      <c r="D190" s="34"/>
      <c r="E190" s="105"/>
      <c r="F190" s="35"/>
      <c r="G190" s="35"/>
      <c r="H190" s="32"/>
      <c r="I190" s="60"/>
      <c r="J190" s="35"/>
      <c r="K190" s="32"/>
      <c r="L190" s="36"/>
      <c r="M190" s="36"/>
      <c r="N190" s="32"/>
      <c r="O190" s="36"/>
      <c r="P190" s="37"/>
      <c r="Q190" s="38"/>
      <c r="R190" s="39"/>
    </row>
    <row r="191">
      <c r="A191" s="31"/>
      <c r="B191" s="32"/>
      <c r="C191" s="33"/>
      <c r="D191" s="34"/>
      <c r="E191" s="105"/>
      <c r="F191" s="35"/>
      <c r="G191" s="35"/>
      <c r="H191" s="32"/>
      <c r="I191" s="60"/>
      <c r="J191" s="35"/>
      <c r="K191" s="32"/>
      <c r="L191" s="36"/>
      <c r="M191" s="36"/>
      <c r="N191" s="32"/>
      <c r="O191" s="36"/>
      <c r="P191" s="37"/>
      <c r="Q191" s="38"/>
      <c r="R191" s="39"/>
    </row>
    <row r="192">
      <c r="A192" s="31"/>
      <c r="B192" s="32"/>
      <c r="C192" s="33"/>
      <c r="D192" s="34"/>
      <c r="E192" s="105"/>
      <c r="F192" s="35"/>
      <c r="G192" s="35"/>
      <c r="H192" s="32"/>
      <c r="I192" s="60"/>
      <c r="J192" s="35"/>
      <c r="K192" s="32"/>
      <c r="L192" s="36"/>
      <c r="M192" s="36"/>
      <c r="N192" s="32"/>
      <c r="O192" s="36"/>
      <c r="P192" s="37"/>
      <c r="Q192" s="38"/>
      <c r="R192" s="39"/>
    </row>
    <row r="193">
      <c r="A193" s="31"/>
      <c r="B193" s="32"/>
      <c r="C193" s="33"/>
      <c r="D193" s="34"/>
      <c r="E193" s="105"/>
      <c r="F193" s="35"/>
      <c r="G193" s="35"/>
      <c r="H193" s="32"/>
      <c r="I193" s="60"/>
      <c r="J193" s="35"/>
      <c r="K193" s="32"/>
      <c r="L193" s="36"/>
      <c r="M193" s="36"/>
      <c r="N193" s="32"/>
      <c r="O193" s="36"/>
      <c r="P193" s="37"/>
      <c r="Q193" s="38"/>
      <c r="R193" s="39"/>
    </row>
    <row r="194">
      <c r="A194" s="31"/>
      <c r="B194" s="32"/>
      <c r="C194" s="33"/>
      <c r="D194" s="34"/>
      <c r="E194" s="105"/>
      <c r="F194" s="35"/>
      <c r="G194" s="35"/>
      <c r="H194" s="32"/>
      <c r="I194" s="60"/>
      <c r="J194" s="35"/>
      <c r="K194" s="32"/>
      <c r="L194" s="36"/>
      <c r="M194" s="36"/>
      <c r="N194" s="32"/>
      <c r="O194" s="36"/>
      <c r="P194" s="37"/>
      <c r="Q194" s="38"/>
      <c r="R194" s="39"/>
    </row>
    <row r="195">
      <c r="A195" s="31"/>
      <c r="B195" s="32"/>
      <c r="C195" s="33"/>
      <c r="D195" s="34"/>
      <c r="E195" s="105"/>
      <c r="F195" s="35"/>
      <c r="G195" s="35"/>
      <c r="H195" s="32"/>
      <c r="I195" s="60"/>
      <c r="J195" s="35"/>
      <c r="K195" s="32"/>
      <c r="L195" s="36"/>
      <c r="M195" s="36"/>
      <c r="N195" s="32"/>
      <c r="O195" s="36"/>
      <c r="P195" s="37"/>
      <c r="Q195" s="38"/>
      <c r="R195" s="39"/>
    </row>
    <row r="196">
      <c r="A196" s="31"/>
      <c r="B196" s="32"/>
      <c r="C196" s="33"/>
      <c r="D196" s="34"/>
      <c r="E196" s="105"/>
      <c r="F196" s="35"/>
      <c r="G196" s="35"/>
      <c r="H196" s="32"/>
      <c r="I196" s="60"/>
      <c r="J196" s="35"/>
      <c r="K196" s="32"/>
      <c r="L196" s="36"/>
      <c r="M196" s="36"/>
      <c r="N196" s="32"/>
      <c r="O196" s="36"/>
      <c r="P196" s="37"/>
      <c r="Q196" s="38"/>
      <c r="R196" s="39"/>
    </row>
    <row r="197">
      <c r="A197" s="31"/>
      <c r="B197" s="32"/>
      <c r="C197" s="33"/>
      <c r="D197" s="34"/>
      <c r="E197" s="105"/>
      <c r="F197" s="35"/>
      <c r="G197" s="35"/>
      <c r="H197" s="32"/>
      <c r="I197" s="60"/>
      <c r="J197" s="35"/>
      <c r="K197" s="32"/>
      <c r="L197" s="36"/>
      <c r="M197" s="36"/>
      <c r="N197" s="32"/>
      <c r="O197" s="36"/>
      <c r="P197" s="37"/>
      <c r="Q197" s="38"/>
      <c r="R197" s="39"/>
    </row>
    <row r="198">
      <c r="A198" s="31"/>
      <c r="B198" s="32"/>
      <c r="C198" s="33"/>
      <c r="D198" s="34"/>
      <c r="E198" s="105"/>
      <c r="F198" s="35"/>
      <c r="G198" s="35"/>
      <c r="H198" s="32"/>
      <c r="I198" s="60"/>
      <c r="J198" s="35"/>
      <c r="K198" s="32"/>
      <c r="L198" s="36"/>
      <c r="M198" s="36"/>
      <c r="N198" s="32"/>
      <c r="O198" s="36"/>
      <c r="P198" s="37"/>
      <c r="Q198" s="38"/>
      <c r="R198" s="39"/>
    </row>
    <row r="199">
      <c r="A199" s="31"/>
      <c r="B199" s="32"/>
      <c r="C199" s="33"/>
      <c r="D199" s="34"/>
      <c r="E199" s="105"/>
      <c r="F199" s="35"/>
      <c r="G199" s="35"/>
      <c r="H199" s="32"/>
      <c r="I199" s="60"/>
      <c r="J199" s="35"/>
      <c r="K199" s="32"/>
      <c r="L199" s="36"/>
      <c r="M199" s="36"/>
      <c r="N199" s="32"/>
      <c r="O199" s="36"/>
      <c r="P199" s="37"/>
      <c r="Q199" s="38"/>
      <c r="R199" s="39"/>
    </row>
    <row r="200">
      <c r="A200" s="31"/>
      <c r="B200" s="32"/>
      <c r="C200" s="33"/>
      <c r="D200" s="34"/>
      <c r="E200" s="105"/>
      <c r="F200" s="35"/>
      <c r="G200" s="35"/>
      <c r="H200" s="32"/>
      <c r="I200" s="60"/>
      <c r="J200" s="35"/>
      <c r="K200" s="32"/>
      <c r="L200" s="36"/>
      <c r="M200" s="36"/>
      <c r="N200" s="32"/>
      <c r="O200" s="36"/>
      <c r="P200" s="37"/>
      <c r="Q200" s="38"/>
      <c r="R200" s="39"/>
    </row>
    <row r="201">
      <c r="A201" s="31"/>
      <c r="B201" s="32"/>
      <c r="C201" s="33"/>
      <c r="D201" s="34"/>
      <c r="E201" s="105"/>
      <c r="F201" s="35"/>
      <c r="G201" s="35"/>
      <c r="H201" s="32"/>
      <c r="I201" s="60"/>
      <c r="J201" s="35"/>
      <c r="K201" s="32"/>
      <c r="L201" s="36"/>
      <c r="M201" s="36"/>
      <c r="N201" s="32"/>
      <c r="O201" s="36"/>
      <c r="P201" s="37"/>
      <c r="Q201" s="38"/>
      <c r="R201" s="39"/>
    </row>
    <row r="202">
      <c r="A202" s="31"/>
      <c r="B202" s="32"/>
      <c r="C202" s="33"/>
      <c r="D202" s="34"/>
      <c r="E202" s="105"/>
      <c r="F202" s="35"/>
      <c r="G202" s="35"/>
      <c r="H202" s="32"/>
      <c r="I202" s="60"/>
      <c r="J202" s="35"/>
      <c r="K202" s="32"/>
      <c r="L202" s="36"/>
      <c r="M202" s="36"/>
      <c r="N202" s="32"/>
      <c r="O202" s="36"/>
      <c r="P202" s="37"/>
      <c r="Q202" s="38"/>
      <c r="R202" s="39"/>
    </row>
    <row r="203">
      <c r="A203" s="31"/>
      <c r="B203" s="32"/>
      <c r="C203" s="33"/>
      <c r="D203" s="34"/>
      <c r="E203" s="105"/>
      <c r="F203" s="35"/>
      <c r="G203" s="35"/>
      <c r="H203" s="32"/>
      <c r="I203" s="60"/>
      <c r="J203" s="35"/>
      <c r="K203" s="32"/>
      <c r="L203" s="36"/>
      <c r="M203" s="36"/>
      <c r="N203" s="32"/>
      <c r="O203" s="36"/>
      <c r="P203" s="37"/>
      <c r="Q203" s="38"/>
      <c r="R203" s="39"/>
    </row>
    <row r="204">
      <c r="A204" s="31"/>
      <c r="B204" s="32"/>
      <c r="C204" s="33"/>
      <c r="D204" s="34"/>
      <c r="E204" s="105"/>
      <c r="F204" s="35"/>
      <c r="G204" s="35"/>
      <c r="H204" s="32"/>
      <c r="I204" s="60"/>
      <c r="J204" s="35"/>
      <c r="K204" s="32"/>
      <c r="L204" s="36"/>
      <c r="M204" s="36"/>
      <c r="N204" s="32"/>
      <c r="O204" s="36"/>
      <c r="P204" s="37"/>
      <c r="Q204" s="38"/>
      <c r="R204" s="39"/>
    </row>
    <row r="205">
      <c r="A205" s="31"/>
      <c r="B205" s="32"/>
      <c r="C205" s="33"/>
      <c r="D205" s="34"/>
      <c r="E205" s="105"/>
      <c r="F205" s="35"/>
      <c r="G205" s="35"/>
      <c r="H205" s="32"/>
      <c r="I205" s="60"/>
      <c r="J205" s="35"/>
      <c r="K205" s="32"/>
      <c r="L205" s="36"/>
      <c r="M205" s="36"/>
      <c r="N205" s="32"/>
      <c r="O205" s="36"/>
      <c r="P205" s="37"/>
      <c r="Q205" s="38"/>
      <c r="R205" s="39"/>
    </row>
    <row r="206">
      <c r="A206" s="31"/>
      <c r="B206" s="32"/>
      <c r="C206" s="33"/>
      <c r="D206" s="34"/>
      <c r="E206" s="105"/>
      <c r="F206" s="35"/>
      <c r="G206" s="35"/>
      <c r="H206" s="32"/>
      <c r="I206" s="60"/>
      <c r="J206" s="35"/>
      <c r="K206" s="32"/>
      <c r="L206" s="36"/>
      <c r="M206" s="36"/>
      <c r="N206" s="32"/>
      <c r="O206" s="36"/>
      <c r="P206" s="37"/>
      <c r="Q206" s="38"/>
      <c r="R206" s="39"/>
    </row>
    <row r="207">
      <c r="A207" s="31"/>
      <c r="B207" s="32"/>
      <c r="C207" s="33"/>
      <c r="D207" s="34"/>
      <c r="E207" s="105"/>
      <c r="F207" s="35"/>
      <c r="G207" s="35"/>
      <c r="H207" s="32"/>
      <c r="I207" s="60"/>
      <c r="J207" s="35"/>
      <c r="K207" s="32"/>
      <c r="L207" s="36"/>
      <c r="M207" s="36"/>
      <c r="N207" s="32"/>
      <c r="O207" s="36"/>
      <c r="P207" s="37"/>
      <c r="Q207" s="38"/>
      <c r="R207" s="39"/>
    </row>
    <row r="208">
      <c r="A208" s="31"/>
      <c r="B208" s="32"/>
      <c r="C208" s="33"/>
      <c r="D208" s="34"/>
      <c r="E208" s="105"/>
      <c r="F208" s="35"/>
      <c r="G208" s="35"/>
      <c r="H208" s="32"/>
      <c r="I208" s="60"/>
      <c r="J208" s="35"/>
      <c r="K208" s="32"/>
      <c r="L208" s="36"/>
      <c r="M208" s="36"/>
      <c r="N208" s="32"/>
      <c r="O208" s="36"/>
      <c r="P208" s="37"/>
      <c r="Q208" s="38"/>
      <c r="R208" s="39"/>
    </row>
    <row r="209">
      <c r="A209" s="31"/>
      <c r="B209" s="32"/>
      <c r="C209" s="33"/>
      <c r="D209" s="34"/>
      <c r="E209" s="105"/>
      <c r="F209" s="35"/>
      <c r="G209" s="35"/>
      <c r="H209" s="32"/>
      <c r="I209" s="60"/>
      <c r="J209" s="35"/>
      <c r="K209" s="32"/>
      <c r="L209" s="36"/>
      <c r="M209" s="36"/>
      <c r="N209" s="32"/>
      <c r="O209" s="36"/>
      <c r="P209" s="37"/>
      <c r="Q209" s="38"/>
      <c r="R209" s="39"/>
    </row>
    <row r="210">
      <c r="A210" s="31"/>
      <c r="B210" s="32"/>
      <c r="C210" s="33"/>
      <c r="D210" s="34"/>
      <c r="E210" s="105"/>
      <c r="F210" s="35"/>
      <c r="G210" s="35"/>
      <c r="H210" s="32"/>
      <c r="I210" s="60"/>
      <c r="J210" s="35"/>
      <c r="K210" s="32"/>
      <c r="L210" s="36"/>
      <c r="M210" s="36"/>
      <c r="N210" s="32"/>
      <c r="O210" s="36"/>
      <c r="P210" s="37"/>
      <c r="Q210" s="38"/>
      <c r="R210" s="39"/>
    </row>
    <row r="211">
      <c r="A211" s="31"/>
      <c r="B211" s="32"/>
      <c r="C211" s="33"/>
      <c r="D211" s="34"/>
      <c r="E211" s="105"/>
      <c r="F211" s="35"/>
      <c r="G211" s="35"/>
      <c r="H211" s="32"/>
      <c r="I211" s="60"/>
      <c r="J211" s="35"/>
      <c r="K211" s="32"/>
      <c r="L211" s="36"/>
      <c r="M211" s="36"/>
      <c r="N211" s="32"/>
      <c r="O211" s="36"/>
      <c r="P211" s="37"/>
      <c r="Q211" s="38"/>
      <c r="R211" s="39"/>
    </row>
    <row r="212">
      <c r="A212" s="31"/>
      <c r="B212" s="32"/>
      <c r="C212" s="33"/>
      <c r="D212" s="34"/>
      <c r="E212" s="105"/>
      <c r="F212" s="35"/>
      <c r="G212" s="35"/>
      <c r="H212" s="32"/>
      <c r="I212" s="60"/>
      <c r="J212" s="35"/>
      <c r="K212" s="32"/>
      <c r="L212" s="36"/>
      <c r="M212" s="36"/>
      <c r="N212" s="32"/>
      <c r="O212" s="36"/>
      <c r="P212" s="37"/>
      <c r="Q212" s="38"/>
      <c r="R212" s="39"/>
    </row>
    <row r="213">
      <c r="A213" s="31"/>
      <c r="B213" s="32"/>
      <c r="C213" s="33"/>
      <c r="D213" s="34"/>
      <c r="E213" s="105"/>
      <c r="F213" s="35"/>
      <c r="G213" s="35"/>
      <c r="H213" s="32"/>
      <c r="I213" s="60"/>
      <c r="J213" s="35"/>
      <c r="K213" s="32"/>
      <c r="L213" s="36"/>
      <c r="M213" s="36"/>
      <c r="N213" s="32"/>
      <c r="O213" s="36"/>
      <c r="P213" s="37"/>
      <c r="Q213" s="38"/>
      <c r="R213" s="39"/>
    </row>
    <row r="214">
      <c r="A214" s="31"/>
      <c r="B214" s="32"/>
      <c r="C214" s="33"/>
      <c r="D214" s="34"/>
      <c r="E214" s="105"/>
      <c r="F214" s="35"/>
      <c r="G214" s="35"/>
      <c r="H214" s="32"/>
      <c r="I214" s="60"/>
      <c r="J214" s="35"/>
      <c r="K214" s="32"/>
      <c r="L214" s="36"/>
      <c r="M214" s="36"/>
      <c r="N214" s="32"/>
      <c r="O214" s="36"/>
      <c r="P214" s="37"/>
      <c r="Q214" s="38"/>
      <c r="R214" s="39"/>
    </row>
    <row r="215">
      <c r="A215" s="31"/>
      <c r="B215" s="32"/>
      <c r="C215" s="33"/>
      <c r="D215" s="34"/>
      <c r="E215" s="105"/>
      <c r="F215" s="35"/>
      <c r="G215" s="35"/>
      <c r="H215" s="32"/>
      <c r="I215" s="60"/>
      <c r="J215" s="35"/>
      <c r="K215" s="32"/>
      <c r="L215" s="36"/>
      <c r="M215" s="36"/>
      <c r="N215" s="32"/>
      <c r="O215" s="36"/>
      <c r="P215" s="37"/>
      <c r="Q215" s="38"/>
      <c r="R215" s="39"/>
    </row>
    <row r="216">
      <c r="A216" s="31"/>
      <c r="B216" s="32"/>
      <c r="C216" s="33"/>
      <c r="D216" s="34"/>
      <c r="E216" s="105"/>
      <c r="F216" s="35"/>
      <c r="G216" s="35"/>
      <c r="H216" s="32"/>
      <c r="I216" s="60"/>
      <c r="J216" s="35"/>
      <c r="K216" s="32"/>
      <c r="L216" s="36"/>
      <c r="M216" s="36"/>
      <c r="N216" s="32"/>
      <c r="O216" s="36"/>
      <c r="P216" s="37"/>
      <c r="Q216" s="38"/>
      <c r="R216" s="39"/>
    </row>
    <row r="217">
      <c r="A217" s="31"/>
      <c r="B217" s="32"/>
      <c r="C217" s="33"/>
      <c r="D217" s="34"/>
      <c r="E217" s="105"/>
      <c r="F217" s="35"/>
      <c r="G217" s="35"/>
      <c r="H217" s="32"/>
      <c r="I217" s="60"/>
      <c r="J217" s="35"/>
      <c r="K217" s="32"/>
      <c r="L217" s="36"/>
      <c r="M217" s="36"/>
      <c r="N217" s="32"/>
      <c r="O217" s="36"/>
      <c r="P217" s="37"/>
      <c r="Q217" s="38"/>
      <c r="R217" s="39"/>
    </row>
    <row r="218">
      <c r="A218" s="31"/>
      <c r="B218" s="32"/>
      <c r="C218" s="33"/>
      <c r="D218" s="34"/>
      <c r="E218" s="105"/>
      <c r="F218" s="35"/>
      <c r="G218" s="35"/>
      <c r="H218" s="32"/>
      <c r="I218" s="60"/>
      <c r="J218" s="35"/>
      <c r="K218" s="32"/>
      <c r="L218" s="36"/>
      <c r="M218" s="36"/>
      <c r="N218" s="32"/>
      <c r="O218" s="36"/>
      <c r="P218" s="37"/>
      <c r="Q218" s="38"/>
      <c r="R218" s="39"/>
    </row>
    <row r="219">
      <c r="A219" s="31"/>
      <c r="B219" s="32"/>
      <c r="C219" s="33"/>
      <c r="D219" s="34"/>
      <c r="E219" s="105"/>
      <c r="F219" s="35"/>
      <c r="G219" s="35"/>
      <c r="H219" s="32"/>
      <c r="I219" s="60"/>
      <c r="J219" s="35"/>
      <c r="K219" s="32"/>
      <c r="L219" s="36"/>
      <c r="M219" s="36"/>
      <c r="N219" s="32"/>
      <c r="O219" s="36"/>
      <c r="P219" s="37"/>
      <c r="Q219" s="38"/>
      <c r="R219" s="39"/>
    </row>
    <row r="220">
      <c r="A220" s="31"/>
      <c r="B220" s="32"/>
      <c r="C220" s="33"/>
      <c r="D220" s="34"/>
      <c r="E220" s="105"/>
      <c r="F220" s="35"/>
      <c r="G220" s="35"/>
      <c r="H220" s="32"/>
      <c r="I220" s="60"/>
      <c r="J220" s="35"/>
      <c r="K220" s="32"/>
      <c r="L220" s="36"/>
      <c r="M220" s="36"/>
      <c r="N220" s="32"/>
      <c r="O220" s="36"/>
      <c r="P220" s="37"/>
      <c r="Q220" s="38"/>
      <c r="R220" s="39"/>
    </row>
    <row r="221">
      <c r="A221" s="31"/>
      <c r="B221" s="32"/>
      <c r="C221" s="33"/>
      <c r="D221" s="34"/>
      <c r="E221" s="105"/>
      <c r="F221" s="35"/>
      <c r="G221" s="35"/>
      <c r="H221" s="32"/>
      <c r="I221" s="60"/>
      <c r="J221" s="35"/>
      <c r="K221" s="32"/>
      <c r="L221" s="36"/>
      <c r="M221" s="36"/>
      <c r="N221" s="32"/>
      <c r="O221" s="36"/>
      <c r="P221" s="37"/>
      <c r="Q221" s="38"/>
      <c r="R221" s="39"/>
    </row>
    <row r="222">
      <c r="A222" s="31"/>
      <c r="B222" s="32"/>
      <c r="C222" s="33"/>
      <c r="D222" s="34"/>
      <c r="E222" s="105"/>
      <c r="F222" s="35"/>
      <c r="G222" s="35"/>
      <c r="H222" s="32"/>
      <c r="I222" s="60"/>
      <c r="J222" s="35"/>
      <c r="K222" s="32"/>
      <c r="L222" s="36"/>
      <c r="M222" s="36"/>
      <c r="N222" s="32"/>
      <c r="O222" s="36"/>
      <c r="P222" s="37"/>
      <c r="Q222" s="38"/>
      <c r="R222" s="39"/>
    </row>
    <row r="223">
      <c r="A223" s="31"/>
      <c r="B223" s="32"/>
      <c r="C223" s="33"/>
      <c r="D223" s="34"/>
      <c r="E223" s="105"/>
      <c r="F223" s="35"/>
      <c r="G223" s="35"/>
      <c r="H223" s="32"/>
      <c r="I223" s="60"/>
      <c r="J223" s="35"/>
      <c r="K223" s="32"/>
      <c r="L223" s="36"/>
      <c r="M223" s="36"/>
      <c r="N223" s="32"/>
      <c r="O223" s="36"/>
      <c r="P223" s="37"/>
      <c r="Q223" s="38"/>
      <c r="R223" s="39"/>
    </row>
    <row r="224">
      <c r="A224" s="31"/>
      <c r="B224" s="32"/>
      <c r="C224" s="33"/>
      <c r="D224" s="34"/>
      <c r="E224" s="105"/>
      <c r="F224" s="35"/>
      <c r="G224" s="35"/>
      <c r="H224" s="32"/>
      <c r="I224" s="60"/>
      <c r="J224" s="35"/>
      <c r="K224" s="32"/>
      <c r="L224" s="36"/>
      <c r="M224" s="36"/>
      <c r="N224" s="32"/>
      <c r="O224" s="36"/>
      <c r="P224" s="37"/>
      <c r="Q224" s="38"/>
      <c r="R224" s="39"/>
    </row>
    <row r="225">
      <c r="A225" s="31"/>
      <c r="B225" s="32"/>
      <c r="C225" s="33"/>
      <c r="D225" s="34"/>
      <c r="E225" s="105"/>
      <c r="F225" s="35"/>
      <c r="G225" s="35"/>
      <c r="H225" s="32"/>
      <c r="I225" s="60"/>
      <c r="J225" s="35"/>
      <c r="K225" s="32"/>
      <c r="L225" s="36"/>
      <c r="M225" s="36"/>
      <c r="N225" s="32"/>
      <c r="O225" s="36"/>
      <c r="P225" s="37"/>
      <c r="Q225" s="38"/>
      <c r="R225" s="39"/>
    </row>
    <row r="226">
      <c r="A226" s="31"/>
      <c r="B226" s="32"/>
      <c r="C226" s="33"/>
      <c r="D226" s="34"/>
      <c r="E226" s="105"/>
      <c r="F226" s="35"/>
      <c r="G226" s="35"/>
      <c r="H226" s="32"/>
      <c r="I226" s="60"/>
      <c r="J226" s="35"/>
      <c r="K226" s="32"/>
      <c r="L226" s="36"/>
      <c r="M226" s="36"/>
      <c r="N226" s="32"/>
      <c r="O226" s="36"/>
      <c r="P226" s="37"/>
      <c r="Q226" s="38"/>
      <c r="R226" s="39"/>
    </row>
    <row r="227">
      <c r="A227" s="31"/>
      <c r="B227" s="32"/>
      <c r="C227" s="33"/>
      <c r="D227" s="34"/>
      <c r="E227" s="105"/>
      <c r="F227" s="35"/>
      <c r="G227" s="35"/>
      <c r="H227" s="32"/>
      <c r="I227" s="60"/>
      <c r="J227" s="35"/>
      <c r="K227" s="32"/>
      <c r="L227" s="36"/>
      <c r="M227" s="36"/>
      <c r="N227" s="32"/>
      <c r="O227" s="36"/>
      <c r="P227" s="37"/>
      <c r="Q227" s="38"/>
      <c r="R227" s="39"/>
    </row>
    <row r="228">
      <c r="A228" s="31"/>
      <c r="B228" s="32"/>
      <c r="C228" s="33"/>
      <c r="D228" s="34"/>
      <c r="E228" s="105"/>
      <c r="F228" s="35"/>
      <c r="G228" s="35"/>
      <c r="H228" s="32"/>
      <c r="I228" s="60"/>
      <c r="J228" s="35"/>
      <c r="K228" s="32"/>
      <c r="L228" s="36"/>
      <c r="M228" s="36"/>
      <c r="N228" s="32"/>
      <c r="O228" s="36"/>
      <c r="P228" s="37"/>
      <c r="Q228" s="38"/>
      <c r="R228" s="39"/>
    </row>
    <row r="229">
      <c r="A229" s="31"/>
      <c r="B229" s="32"/>
      <c r="C229" s="33"/>
      <c r="D229" s="34"/>
      <c r="E229" s="105"/>
      <c r="F229" s="35"/>
      <c r="G229" s="35"/>
      <c r="H229" s="32"/>
      <c r="I229" s="60"/>
      <c r="J229" s="35"/>
      <c r="K229" s="32"/>
      <c r="L229" s="36"/>
      <c r="M229" s="36"/>
      <c r="N229" s="32"/>
      <c r="O229" s="36"/>
      <c r="P229" s="37"/>
      <c r="Q229" s="38"/>
      <c r="R229" s="39"/>
    </row>
    <row r="230">
      <c r="A230" s="31"/>
      <c r="B230" s="32"/>
      <c r="C230" s="33"/>
      <c r="D230" s="34"/>
      <c r="E230" s="105"/>
      <c r="F230" s="35"/>
      <c r="G230" s="35"/>
      <c r="H230" s="32"/>
      <c r="I230" s="60"/>
      <c r="J230" s="35"/>
      <c r="K230" s="32"/>
      <c r="L230" s="36"/>
      <c r="M230" s="36"/>
      <c r="N230" s="32"/>
      <c r="O230" s="36"/>
      <c r="P230" s="37"/>
      <c r="Q230" s="38"/>
      <c r="R230" s="39"/>
    </row>
    <row r="231">
      <c r="A231" s="31"/>
      <c r="B231" s="32"/>
      <c r="C231" s="33"/>
      <c r="D231" s="34"/>
      <c r="E231" s="105"/>
      <c r="F231" s="35"/>
      <c r="G231" s="35"/>
      <c r="H231" s="32"/>
      <c r="I231" s="60"/>
      <c r="J231" s="35"/>
      <c r="K231" s="32"/>
      <c r="L231" s="36"/>
      <c r="M231" s="36"/>
      <c r="N231" s="32"/>
      <c r="O231" s="36"/>
      <c r="P231" s="37"/>
      <c r="Q231" s="38"/>
      <c r="R231" s="39"/>
    </row>
    <row r="232">
      <c r="A232" s="31"/>
      <c r="B232" s="32"/>
      <c r="C232" s="33"/>
      <c r="D232" s="34"/>
      <c r="E232" s="105"/>
      <c r="F232" s="35"/>
      <c r="G232" s="35"/>
      <c r="H232" s="32"/>
      <c r="I232" s="60"/>
      <c r="J232" s="35"/>
      <c r="K232" s="32"/>
      <c r="L232" s="36"/>
      <c r="M232" s="36"/>
      <c r="N232" s="32"/>
      <c r="O232" s="36"/>
      <c r="P232" s="37"/>
      <c r="Q232" s="38"/>
      <c r="R232" s="39"/>
    </row>
    <row r="233">
      <c r="A233" s="31"/>
      <c r="B233" s="32"/>
      <c r="C233" s="33"/>
      <c r="D233" s="34"/>
      <c r="E233" s="105"/>
      <c r="F233" s="35"/>
      <c r="G233" s="35"/>
      <c r="H233" s="32"/>
      <c r="I233" s="60"/>
      <c r="J233" s="35"/>
      <c r="K233" s="32"/>
      <c r="L233" s="36"/>
      <c r="M233" s="36"/>
      <c r="N233" s="32"/>
      <c r="O233" s="36"/>
      <c r="P233" s="37"/>
      <c r="Q233" s="38"/>
      <c r="R233" s="39"/>
    </row>
    <row r="234">
      <c r="A234" s="31"/>
      <c r="B234" s="32"/>
      <c r="C234" s="33"/>
      <c r="D234" s="34"/>
      <c r="E234" s="105"/>
      <c r="F234" s="35"/>
      <c r="G234" s="35"/>
      <c r="H234" s="32"/>
      <c r="I234" s="60"/>
      <c r="J234" s="35"/>
      <c r="K234" s="32"/>
      <c r="L234" s="36"/>
      <c r="M234" s="36"/>
      <c r="N234" s="32"/>
      <c r="O234" s="36"/>
      <c r="P234" s="37"/>
      <c r="Q234" s="38"/>
      <c r="R234" s="39"/>
    </row>
    <row r="235">
      <c r="A235" s="31"/>
      <c r="B235" s="32"/>
      <c r="C235" s="33"/>
      <c r="D235" s="34"/>
      <c r="E235" s="105"/>
      <c r="F235" s="35"/>
      <c r="G235" s="35"/>
      <c r="H235" s="32"/>
      <c r="I235" s="60"/>
      <c r="J235" s="35"/>
      <c r="K235" s="32"/>
      <c r="L235" s="36"/>
      <c r="M235" s="36"/>
      <c r="N235" s="32"/>
      <c r="O235" s="36"/>
      <c r="P235" s="37"/>
      <c r="Q235" s="38"/>
      <c r="R235" s="39"/>
    </row>
    <row r="236">
      <c r="A236" s="31"/>
      <c r="B236" s="32"/>
      <c r="C236" s="33"/>
      <c r="D236" s="34"/>
      <c r="E236" s="105"/>
      <c r="F236" s="35"/>
      <c r="G236" s="35"/>
      <c r="H236" s="32"/>
      <c r="I236" s="60"/>
      <c r="J236" s="35"/>
      <c r="K236" s="32"/>
      <c r="L236" s="36"/>
      <c r="M236" s="36"/>
      <c r="N236" s="32"/>
      <c r="O236" s="36"/>
      <c r="P236" s="37"/>
      <c r="Q236" s="38"/>
      <c r="R236" s="39"/>
    </row>
    <row r="237">
      <c r="A237" s="31"/>
      <c r="B237" s="32"/>
      <c r="C237" s="33"/>
      <c r="D237" s="34"/>
      <c r="E237" s="105"/>
      <c r="F237" s="35"/>
      <c r="G237" s="35"/>
      <c r="H237" s="32"/>
      <c r="I237" s="60"/>
      <c r="J237" s="35"/>
      <c r="K237" s="32"/>
      <c r="L237" s="36"/>
      <c r="M237" s="36"/>
      <c r="N237" s="32"/>
      <c r="O237" s="36"/>
      <c r="P237" s="37"/>
      <c r="Q237" s="38"/>
      <c r="R237" s="39"/>
    </row>
    <row r="238">
      <c r="A238" s="31"/>
      <c r="B238" s="32"/>
      <c r="C238" s="33"/>
      <c r="D238" s="34"/>
      <c r="E238" s="105"/>
      <c r="F238" s="35"/>
      <c r="G238" s="35"/>
      <c r="H238" s="32"/>
      <c r="I238" s="60"/>
      <c r="J238" s="35"/>
      <c r="K238" s="32"/>
      <c r="L238" s="36"/>
      <c r="M238" s="36"/>
      <c r="N238" s="32"/>
      <c r="O238" s="36"/>
      <c r="P238" s="37"/>
      <c r="Q238" s="38"/>
      <c r="R238" s="39"/>
    </row>
    <row r="239">
      <c r="A239" s="31"/>
      <c r="B239" s="32"/>
      <c r="C239" s="33"/>
      <c r="D239" s="34"/>
      <c r="E239" s="105"/>
      <c r="F239" s="35"/>
      <c r="G239" s="35"/>
      <c r="H239" s="32"/>
      <c r="I239" s="60"/>
      <c r="J239" s="35"/>
      <c r="K239" s="32"/>
      <c r="L239" s="36"/>
      <c r="M239" s="36"/>
      <c r="N239" s="32"/>
      <c r="O239" s="36"/>
      <c r="P239" s="37"/>
      <c r="Q239" s="38"/>
      <c r="R239" s="39"/>
    </row>
    <row r="240">
      <c r="A240" s="31"/>
      <c r="B240" s="32"/>
      <c r="C240" s="33"/>
      <c r="D240" s="34"/>
      <c r="E240" s="105"/>
      <c r="F240" s="35"/>
      <c r="G240" s="35"/>
      <c r="H240" s="32"/>
      <c r="I240" s="60"/>
      <c r="J240" s="35"/>
      <c r="K240" s="32"/>
      <c r="L240" s="36"/>
      <c r="M240" s="36"/>
      <c r="N240" s="32"/>
      <c r="O240" s="36"/>
      <c r="P240" s="37"/>
      <c r="Q240" s="38"/>
      <c r="R240" s="39"/>
    </row>
    <row r="241">
      <c r="A241" s="31"/>
      <c r="B241" s="32"/>
      <c r="C241" s="33"/>
      <c r="D241" s="34"/>
      <c r="E241" s="105"/>
      <c r="F241" s="35"/>
      <c r="G241" s="35"/>
      <c r="H241" s="32"/>
      <c r="I241" s="60"/>
      <c r="J241" s="35"/>
      <c r="K241" s="32"/>
      <c r="L241" s="36"/>
      <c r="M241" s="36"/>
      <c r="N241" s="32"/>
      <c r="O241" s="36"/>
      <c r="P241" s="37"/>
      <c r="Q241" s="38"/>
      <c r="R241" s="39"/>
    </row>
    <row r="242">
      <c r="A242" s="31"/>
      <c r="B242" s="32"/>
      <c r="C242" s="33"/>
      <c r="D242" s="34"/>
      <c r="E242" s="105"/>
      <c r="F242" s="35"/>
      <c r="G242" s="35"/>
      <c r="H242" s="32"/>
      <c r="I242" s="60"/>
      <c r="J242" s="35"/>
      <c r="K242" s="32"/>
      <c r="L242" s="36"/>
      <c r="M242" s="36"/>
      <c r="N242" s="32"/>
      <c r="O242" s="36"/>
      <c r="P242" s="37"/>
      <c r="Q242" s="38"/>
      <c r="R242" s="39"/>
    </row>
    <row r="243">
      <c r="A243" s="31"/>
      <c r="B243" s="32"/>
      <c r="C243" s="33"/>
      <c r="D243" s="34"/>
      <c r="E243" s="105"/>
      <c r="F243" s="35"/>
      <c r="G243" s="35"/>
      <c r="H243" s="32"/>
      <c r="I243" s="60"/>
      <c r="J243" s="35"/>
      <c r="K243" s="32"/>
      <c r="L243" s="36"/>
      <c r="M243" s="36"/>
      <c r="N243" s="32"/>
      <c r="O243" s="36"/>
      <c r="P243" s="37"/>
      <c r="Q243" s="38"/>
      <c r="R243" s="39"/>
    </row>
    <row r="244">
      <c r="A244" s="31"/>
      <c r="B244" s="32"/>
      <c r="C244" s="33"/>
      <c r="D244" s="34"/>
      <c r="E244" s="105"/>
      <c r="F244" s="35"/>
      <c r="G244" s="35"/>
      <c r="H244" s="32"/>
      <c r="I244" s="60"/>
      <c r="J244" s="35"/>
      <c r="K244" s="32"/>
      <c r="L244" s="36"/>
      <c r="M244" s="36"/>
      <c r="N244" s="32"/>
      <c r="O244" s="36"/>
      <c r="P244" s="37"/>
      <c r="Q244" s="38"/>
      <c r="R244" s="39"/>
    </row>
    <row r="245">
      <c r="A245" s="31"/>
      <c r="B245" s="32"/>
      <c r="C245" s="33"/>
      <c r="D245" s="34"/>
      <c r="E245" s="105"/>
      <c r="F245" s="35"/>
      <c r="G245" s="35"/>
      <c r="H245" s="32"/>
      <c r="I245" s="60"/>
      <c r="J245" s="35"/>
      <c r="K245" s="32"/>
      <c r="L245" s="36"/>
      <c r="M245" s="36"/>
      <c r="N245" s="32"/>
      <c r="O245" s="36"/>
      <c r="P245" s="37"/>
      <c r="Q245" s="38"/>
      <c r="R245" s="39"/>
    </row>
    <row r="246">
      <c r="A246" s="31"/>
      <c r="B246" s="32"/>
      <c r="C246" s="33"/>
      <c r="D246" s="34"/>
      <c r="E246" s="105"/>
      <c r="F246" s="35"/>
      <c r="G246" s="35"/>
      <c r="H246" s="32"/>
      <c r="I246" s="60"/>
      <c r="J246" s="35"/>
      <c r="K246" s="32"/>
      <c r="L246" s="36"/>
      <c r="M246" s="36"/>
      <c r="N246" s="32"/>
      <c r="O246" s="36"/>
      <c r="P246" s="37"/>
      <c r="Q246" s="38"/>
      <c r="R246" s="39"/>
    </row>
    <row r="247">
      <c r="A247" s="31"/>
      <c r="B247" s="32"/>
      <c r="C247" s="33"/>
      <c r="D247" s="34"/>
      <c r="E247" s="105"/>
      <c r="F247" s="35"/>
      <c r="G247" s="35"/>
      <c r="H247" s="32"/>
      <c r="I247" s="60"/>
      <c r="J247" s="35"/>
      <c r="K247" s="32"/>
      <c r="L247" s="36"/>
      <c r="M247" s="36"/>
      <c r="N247" s="32"/>
      <c r="O247" s="36"/>
      <c r="P247" s="37"/>
      <c r="Q247" s="38"/>
      <c r="R247" s="39"/>
    </row>
    <row r="248">
      <c r="A248" s="31"/>
      <c r="B248" s="32"/>
      <c r="C248" s="33"/>
      <c r="D248" s="34"/>
      <c r="E248" s="105"/>
      <c r="F248" s="35"/>
      <c r="G248" s="35"/>
      <c r="H248" s="32"/>
      <c r="I248" s="60"/>
      <c r="J248" s="35"/>
      <c r="K248" s="32"/>
      <c r="L248" s="36"/>
      <c r="M248" s="36"/>
      <c r="N248" s="32"/>
      <c r="O248" s="36"/>
      <c r="P248" s="37"/>
      <c r="Q248" s="38"/>
      <c r="R248" s="39"/>
    </row>
    <row r="249">
      <c r="A249" s="31"/>
      <c r="B249" s="32"/>
      <c r="C249" s="33"/>
      <c r="D249" s="34"/>
      <c r="E249" s="105"/>
      <c r="F249" s="35"/>
      <c r="G249" s="35"/>
      <c r="H249" s="32"/>
      <c r="I249" s="60"/>
      <c r="J249" s="35"/>
      <c r="K249" s="32"/>
      <c r="L249" s="36"/>
      <c r="M249" s="36"/>
      <c r="N249" s="32"/>
      <c r="O249" s="36"/>
      <c r="P249" s="37"/>
      <c r="Q249" s="38"/>
      <c r="R249" s="39"/>
    </row>
    <row r="250">
      <c r="A250" s="31"/>
      <c r="B250" s="32"/>
      <c r="C250" s="33"/>
      <c r="D250" s="34"/>
      <c r="E250" s="105"/>
      <c r="F250" s="35"/>
      <c r="G250" s="35"/>
      <c r="H250" s="32"/>
      <c r="I250" s="60"/>
      <c r="J250" s="35"/>
      <c r="K250" s="32"/>
      <c r="L250" s="36"/>
      <c r="M250" s="36"/>
      <c r="N250" s="32"/>
      <c r="O250" s="36"/>
      <c r="P250" s="37"/>
      <c r="Q250" s="38"/>
      <c r="R250" s="39"/>
    </row>
    <row r="251">
      <c r="A251" s="31"/>
      <c r="B251" s="32"/>
      <c r="C251" s="33"/>
      <c r="D251" s="34"/>
      <c r="E251" s="105"/>
      <c r="F251" s="35"/>
      <c r="G251" s="35"/>
      <c r="H251" s="32"/>
      <c r="I251" s="60"/>
      <c r="J251" s="35"/>
      <c r="K251" s="32"/>
      <c r="L251" s="36"/>
      <c r="M251" s="36"/>
      <c r="N251" s="32"/>
      <c r="O251" s="36"/>
      <c r="P251" s="37"/>
      <c r="Q251" s="38"/>
      <c r="R251" s="39"/>
    </row>
    <row r="252">
      <c r="A252" s="31"/>
      <c r="B252" s="32"/>
      <c r="C252" s="33"/>
      <c r="D252" s="34"/>
      <c r="E252" s="105"/>
      <c r="F252" s="35"/>
      <c r="G252" s="35"/>
      <c r="H252" s="32"/>
      <c r="I252" s="60"/>
      <c r="J252" s="35"/>
      <c r="K252" s="32"/>
      <c r="L252" s="36"/>
      <c r="M252" s="36"/>
      <c r="N252" s="32"/>
      <c r="O252" s="36"/>
      <c r="P252" s="37"/>
      <c r="Q252" s="38"/>
      <c r="R252" s="39"/>
    </row>
    <row r="253">
      <c r="A253" s="31"/>
      <c r="B253" s="32"/>
      <c r="C253" s="33"/>
      <c r="D253" s="34"/>
      <c r="E253" s="105"/>
      <c r="F253" s="35"/>
      <c r="G253" s="35"/>
      <c r="H253" s="32"/>
      <c r="I253" s="60"/>
      <c r="J253" s="35"/>
      <c r="K253" s="32"/>
      <c r="L253" s="36"/>
      <c r="M253" s="36"/>
      <c r="N253" s="32"/>
      <c r="O253" s="36"/>
      <c r="P253" s="37"/>
      <c r="Q253" s="38"/>
      <c r="R253" s="39"/>
    </row>
    <row r="254">
      <c r="A254" s="31"/>
      <c r="B254" s="32"/>
      <c r="C254" s="33"/>
      <c r="D254" s="34"/>
      <c r="E254" s="105"/>
      <c r="F254" s="35"/>
      <c r="G254" s="35"/>
      <c r="H254" s="32"/>
      <c r="I254" s="60"/>
      <c r="J254" s="35"/>
      <c r="K254" s="32"/>
      <c r="L254" s="36"/>
      <c r="M254" s="36"/>
      <c r="N254" s="32"/>
      <c r="O254" s="36"/>
      <c r="P254" s="37"/>
      <c r="Q254" s="38"/>
      <c r="R254" s="39"/>
    </row>
    <row r="255">
      <c r="A255" s="31"/>
      <c r="B255" s="32"/>
      <c r="C255" s="33"/>
      <c r="D255" s="34"/>
      <c r="E255" s="105"/>
      <c r="F255" s="35"/>
      <c r="G255" s="35"/>
      <c r="H255" s="32"/>
      <c r="I255" s="60"/>
      <c r="J255" s="35"/>
      <c r="K255" s="32"/>
      <c r="L255" s="36"/>
      <c r="M255" s="36"/>
      <c r="N255" s="32"/>
      <c r="O255" s="36"/>
      <c r="P255" s="37"/>
      <c r="Q255" s="38"/>
      <c r="R255" s="39"/>
    </row>
    <row r="256">
      <c r="A256" s="31"/>
      <c r="B256" s="32"/>
      <c r="C256" s="33"/>
      <c r="D256" s="34"/>
      <c r="E256" s="105"/>
      <c r="F256" s="35"/>
      <c r="G256" s="35"/>
      <c r="H256" s="32"/>
      <c r="I256" s="60"/>
      <c r="J256" s="35"/>
      <c r="K256" s="32"/>
      <c r="L256" s="36"/>
      <c r="M256" s="36"/>
      <c r="N256" s="32"/>
      <c r="O256" s="36"/>
      <c r="P256" s="37"/>
      <c r="Q256" s="38"/>
      <c r="R256" s="39"/>
    </row>
    <row r="257">
      <c r="A257" s="31"/>
      <c r="B257" s="32"/>
      <c r="C257" s="33"/>
      <c r="D257" s="34"/>
      <c r="E257" s="105"/>
      <c r="F257" s="35"/>
      <c r="G257" s="35"/>
      <c r="H257" s="32"/>
      <c r="I257" s="60"/>
      <c r="J257" s="35"/>
      <c r="K257" s="32"/>
      <c r="L257" s="36"/>
      <c r="M257" s="36"/>
      <c r="N257" s="32"/>
      <c r="O257" s="36"/>
      <c r="P257" s="37"/>
      <c r="Q257" s="38"/>
      <c r="R257" s="39"/>
    </row>
    <row r="258">
      <c r="A258" s="31"/>
      <c r="B258" s="32"/>
      <c r="C258" s="33"/>
      <c r="D258" s="34"/>
      <c r="E258" s="105"/>
      <c r="F258" s="35"/>
      <c r="G258" s="35"/>
      <c r="H258" s="32"/>
      <c r="I258" s="60"/>
      <c r="J258" s="35"/>
      <c r="K258" s="32"/>
      <c r="L258" s="36"/>
      <c r="M258" s="36"/>
      <c r="N258" s="32"/>
      <c r="O258" s="36"/>
      <c r="P258" s="37"/>
      <c r="Q258" s="38"/>
      <c r="R258" s="39"/>
    </row>
    <row r="259">
      <c r="A259" s="31"/>
      <c r="B259" s="32"/>
      <c r="C259" s="33"/>
      <c r="D259" s="34"/>
      <c r="E259" s="105"/>
      <c r="F259" s="35"/>
      <c r="G259" s="35"/>
      <c r="H259" s="32"/>
      <c r="I259" s="60"/>
      <c r="J259" s="35"/>
      <c r="K259" s="32"/>
      <c r="L259" s="36"/>
      <c r="M259" s="36"/>
      <c r="N259" s="32"/>
      <c r="O259" s="36"/>
      <c r="P259" s="37"/>
      <c r="Q259" s="38"/>
      <c r="R259" s="39"/>
    </row>
    <row r="260">
      <c r="A260" s="31"/>
      <c r="B260" s="32"/>
      <c r="C260" s="33"/>
      <c r="D260" s="34"/>
      <c r="E260" s="105"/>
      <c r="F260" s="35"/>
      <c r="G260" s="35"/>
      <c r="H260" s="32"/>
      <c r="I260" s="60"/>
      <c r="J260" s="35"/>
      <c r="K260" s="32"/>
      <c r="L260" s="36"/>
      <c r="M260" s="36"/>
      <c r="N260" s="32"/>
      <c r="O260" s="36"/>
      <c r="P260" s="37"/>
      <c r="Q260" s="38"/>
      <c r="R260" s="39"/>
    </row>
    <row r="261">
      <c r="A261" s="31"/>
      <c r="B261" s="32"/>
      <c r="C261" s="33"/>
      <c r="D261" s="34"/>
      <c r="E261" s="105"/>
      <c r="F261" s="35"/>
      <c r="G261" s="35"/>
      <c r="H261" s="32"/>
      <c r="I261" s="60"/>
      <c r="J261" s="35"/>
      <c r="K261" s="32"/>
      <c r="L261" s="36"/>
      <c r="M261" s="36"/>
      <c r="N261" s="32"/>
      <c r="O261" s="36"/>
      <c r="P261" s="37"/>
      <c r="Q261" s="38"/>
      <c r="R261" s="39"/>
    </row>
    <row r="262">
      <c r="A262" s="31"/>
      <c r="B262" s="32"/>
      <c r="C262" s="33"/>
      <c r="D262" s="34"/>
      <c r="E262" s="105"/>
      <c r="F262" s="35"/>
      <c r="G262" s="35"/>
      <c r="H262" s="32"/>
      <c r="I262" s="60"/>
      <c r="J262" s="35"/>
      <c r="K262" s="32"/>
      <c r="L262" s="36"/>
      <c r="M262" s="36"/>
      <c r="N262" s="32"/>
      <c r="O262" s="36"/>
      <c r="P262" s="37"/>
      <c r="Q262" s="38"/>
      <c r="R262" s="39"/>
    </row>
    <row r="263">
      <c r="A263" s="31"/>
      <c r="B263" s="32"/>
      <c r="C263" s="33"/>
      <c r="D263" s="34"/>
      <c r="E263" s="105"/>
      <c r="F263" s="35"/>
      <c r="G263" s="35"/>
      <c r="H263" s="32"/>
      <c r="I263" s="60"/>
      <c r="J263" s="35"/>
      <c r="K263" s="32"/>
      <c r="L263" s="36"/>
      <c r="M263" s="36"/>
      <c r="N263" s="32"/>
      <c r="O263" s="36"/>
      <c r="P263" s="37"/>
      <c r="Q263" s="38"/>
      <c r="R263" s="39"/>
    </row>
    <row r="264">
      <c r="A264" s="31"/>
      <c r="B264" s="32"/>
      <c r="C264" s="33"/>
      <c r="D264" s="34"/>
      <c r="E264" s="105"/>
      <c r="F264" s="35"/>
      <c r="G264" s="35"/>
      <c r="H264" s="32"/>
      <c r="I264" s="60"/>
      <c r="J264" s="35"/>
      <c r="K264" s="32"/>
      <c r="L264" s="36"/>
      <c r="M264" s="36"/>
      <c r="N264" s="32"/>
      <c r="O264" s="36"/>
      <c r="P264" s="37"/>
      <c r="Q264" s="38"/>
      <c r="R264" s="39"/>
    </row>
    <row r="265">
      <c r="A265" s="31"/>
      <c r="B265" s="32"/>
      <c r="C265" s="33"/>
      <c r="D265" s="34"/>
      <c r="E265" s="105"/>
      <c r="F265" s="35"/>
      <c r="G265" s="35"/>
      <c r="H265" s="32"/>
      <c r="I265" s="60"/>
      <c r="J265" s="35"/>
      <c r="K265" s="32"/>
      <c r="L265" s="36"/>
      <c r="M265" s="36"/>
      <c r="N265" s="32"/>
      <c r="O265" s="36"/>
      <c r="P265" s="37"/>
      <c r="Q265" s="38"/>
      <c r="R265" s="39"/>
    </row>
    <row r="266">
      <c r="A266" s="31"/>
      <c r="B266" s="32"/>
      <c r="C266" s="33"/>
      <c r="D266" s="34"/>
      <c r="E266" s="105"/>
      <c r="F266" s="35"/>
      <c r="G266" s="35"/>
      <c r="H266" s="32"/>
      <c r="I266" s="60"/>
      <c r="J266" s="35"/>
      <c r="K266" s="32"/>
      <c r="L266" s="36"/>
      <c r="M266" s="36"/>
      <c r="N266" s="32"/>
      <c r="O266" s="36"/>
      <c r="P266" s="37"/>
      <c r="Q266" s="38"/>
      <c r="R266" s="39"/>
    </row>
    <row r="267">
      <c r="A267" s="31"/>
      <c r="B267" s="32"/>
      <c r="C267" s="33"/>
      <c r="D267" s="34"/>
      <c r="E267" s="105"/>
      <c r="F267" s="35"/>
      <c r="G267" s="35"/>
      <c r="H267" s="32"/>
      <c r="I267" s="60"/>
      <c r="J267" s="35"/>
      <c r="K267" s="32"/>
      <c r="L267" s="36"/>
      <c r="M267" s="36"/>
      <c r="N267" s="32"/>
      <c r="O267" s="36"/>
      <c r="P267" s="37"/>
      <c r="Q267" s="38"/>
      <c r="R267" s="39"/>
    </row>
    <row r="268">
      <c r="A268" s="31"/>
      <c r="B268" s="32"/>
      <c r="C268" s="33"/>
      <c r="D268" s="34"/>
      <c r="E268" s="105"/>
      <c r="F268" s="35"/>
      <c r="G268" s="35"/>
      <c r="H268" s="32"/>
      <c r="I268" s="60"/>
      <c r="J268" s="35"/>
      <c r="K268" s="32"/>
      <c r="L268" s="36"/>
      <c r="M268" s="36"/>
      <c r="N268" s="32"/>
      <c r="O268" s="36"/>
      <c r="P268" s="37"/>
      <c r="Q268" s="38"/>
      <c r="R268" s="39"/>
    </row>
    <row r="269">
      <c r="A269" s="31"/>
      <c r="B269" s="32"/>
      <c r="C269" s="33"/>
      <c r="D269" s="34"/>
      <c r="E269" s="105"/>
      <c r="F269" s="35"/>
      <c r="G269" s="35"/>
      <c r="H269" s="32"/>
      <c r="I269" s="60"/>
      <c r="J269" s="35"/>
      <c r="K269" s="32"/>
      <c r="L269" s="36"/>
      <c r="M269" s="36"/>
      <c r="N269" s="32"/>
      <c r="O269" s="36"/>
      <c r="P269" s="37"/>
      <c r="Q269" s="38"/>
      <c r="R269" s="39"/>
    </row>
    <row r="270">
      <c r="A270" s="31"/>
      <c r="B270" s="32"/>
      <c r="C270" s="33"/>
      <c r="D270" s="34"/>
      <c r="E270" s="105"/>
      <c r="F270" s="35"/>
      <c r="G270" s="35"/>
      <c r="H270" s="32"/>
      <c r="I270" s="60"/>
      <c r="J270" s="35"/>
      <c r="K270" s="32"/>
      <c r="L270" s="36"/>
      <c r="M270" s="36"/>
      <c r="N270" s="32"/>
      <c r="O270" s="36"/>
      <c r="P270" s="37"/>
      <c r="Q270" s="38"/>
      <c r="R270" s="39"/>
    </row>
    <row r="271">
      <c r="A271" s="31"/>
      <c r="B271" s="32"/>
      <c r="C271" s="33"/>
      <c r="D271" s="34"/>
      <c r="E271" s="105"/>
      <c r="F271" s="35"/>
      <c r="G271" s="35"/>
      <c r="H271" s="32"/>
      <c r="I271" s="60"/>
      <c r="J271" s="35"/>
      <c r="K271" s="32"/>
      <c r="L271" s="36"/>
      <c r="M271" s="36"/>
      <c r="N271" s="32"/>
      <c r="O271" s="36"/>
      <c r="P271" s="37"/>
      <c r="Q271" s="38"/>
      <c r="R271" s="39"/>
    </row>
    <row r="272">
      <c r="A272" s="31"/>
      <c r="B272" s="32"/>
      <c r="C272" s="33"/>
      <c r="D272" s="34"/>
      <c r="E272" s="105"/>
      <c r="F272" s="35"/>
      <c r="G272" s="35"/>
      <c r="H272" s="32"/>
      <c r="I272" s="60"/>
      <c r="J272" s="35"/>
      <c r="K272" s="32"/>
      <c r="L272" s="36"/>
      <c r="M272" s="36"/>
      <c r="N272" s="32"/>
      <c r="O272" s="36"/>
      <c r="P272" s="37"/>
      <c r="Q272" s="38"/>
      <c r="R272" s="39"/>
    </row>
    <row r="273">
      <c r="A273" s="31"/>
      <c r="B273" s="32"/>
      <c r="C273" s="33"/>
      <c r="D273" s="34"/>
      <c r="E273" s="105"/>
      <c r="F273" s="35"/>
      <c r="G273" s="35"/>
      <c r="H273" s="32"/>
      <c r="I273" s="60"/>
      <c r="J273" s="35"/>
      <c r="K273" s="32"/>
      <c r="L273" s="36"/>
      <c r="M273" s="36"/>
      <c r="N273" s="32"/>
      <c r="O273" s="36"/>
      <c r="P273" s="37"/>
      <c r="Q273" s="38"/>
      <c r="R273" s="39"/>
    </row>
    <row r="274">
      <c r="A274" s="31"/>
      <c r="B274" s="32"/>
      <c r="C274" s="33"/>
      <c r="D274" s="34"/>
      <c r="E274" s="105"/>
      <c r="F274" s="35"/>
      <c r="G274" s="35"/>
      <c r="H274" s="32"/>
      <c r="I274" s="60"/>
      <c r="J274" s="35"/>
      <c r="K274" s="32"/>
      <c r="L274" s="36"/>
      <c r="M274" s="36"/>
      <c r="N274" s="32"/>
      <c r="O274" s="36"/>
      <c r="P274" s="37"/>
      <c r="Q274" s="38"/>
      <c r="R274" s="39"/>
    </row>
    <row r="275">
      <c r="A275" s="31"/>
      <c r="B275" s="32"/>
      <c r="C275" s="33"/>
      <c r="D275" s="34"/>
      <c r="E275" s="105"/>
      <c r="F275" s="35"/>
      <c r="G275" s="35"/>
      <c r="H275" s="32"/>
      <c r="I275" s="60"/>
      <c r="J275" s="35"/>
      <c r="K275" s="32"/>
      <c r="L275" s="36"/>
      <c r="M275" s="36"/>
      <c r="N275" s="32"/>
      <c r="O275" s="36"/>
      <c r="P275" s="37"/>
      <c r="Q275" s="38"/>
      <c r="R275" s="39"/>
    </row>
    <row r="276">
      <c r="A276" s="31"/>
      <c r="B276" s="32"/>
      <c r="C276" s="33"/>
      <c r="D276" s="34"/>
      <c r="E276" s="105"/>
      <c r="F276" s="35"/>
      <c r="G276" s="35"/>
      <c r="H276" s="32"/>
      <c r="I276" s="60"/>
      <c r="J276" s="35"/>
      <c r="K276" s="32"/>
      <c r="L276" s="36"/>
      <c r="M276" s="36"/>
      <c r="N276" s="32"/>
      <c r="O276" s="36"/>
      <c r="P276" s="37"/>
      <c r="Q276" s="38"/>
      <c r="R276" s="39"/>
    </row>
    <row r="277">
      <c r="A277" s="31"/>
      <c r="B277" s="32"/>
      <c r="C277" s="33"/>
      <c r="D277" s="34"/>
      <c r="E277" s="105"/>
      <c r="F277" s="35"/>
      <c r="G277" s="35"/>
      <c r="H277" s="32"/>
      <c r="I277" s="60"/>
      <c r="J277" s="35"/>
      <c r="K277" s="32"/>
      <c r="L277" s="36"/>
      <c r="M277" s="36"/>
      <c r="N277" s="32"/>
      <c r="O277" s="36"/>
      <c r="P277" s="37"/>
      <c r="Q277" s="38"/>
      <c r="R277" s="39"/>
    </row>
    <row r="278">
      <c r="A278" s="31"/>
      <c r="B278" s="32"/>
      <c r="C278" s="33"/>
      <c r="D278" s="34"/>
      <c r="E278" s="105"/>
      <c r="F278" s="35"/>
      <c r="G278" s="35"/>
      <c r="H278" s="32"/>
      <c r="I278" s="60"/>
      <c r="J278" s="35"/>
      <c r="K278" s="32"/>
      <c r="L278" s="36"/>
      <c r="M278" s="36"/>
      <c r="N278" s="32"/>
      <c r="O278" s="36"/>
      <c r="P278" s="37"/>
      <c r="Q278" s="38"/>
      <c r="R278" s="39"/>
    </row>
    <row r="279">
      <c r="A279" s="31"/>
      <c r="B279" s="32"/>
      <c r="C279" s="33"/>
      <c r="D279" s="34"/>
      <c r="E279" s="105"/>
      <c r="F279" s="35"/>
      <c r="G279" s="35"/>
      <c r="H279" s="32"/>
      <c r="I279" s="60"/>
      <c r="J279" s="35"/>
      <c r="K279" s="32"/>
      <c r="L279" s="36"/>
      <c r="M279" s="36"/>
      <c r="N279" s="32"/>
      <c r="O279" s="36"/>
      <c r="P279" s="37"/>
      <c r="Q279" s="38"/>
      <c r="R279" s="39"/>
    </row>
    <row r="280">
      <c r="A280" s="31"/>
      <c r="B280" s="32"/>
      <c r="C280" s="33"/>
      <c r="D280" s="34"/>
      <c r="E280" s="105"/>
      <c r="F280" s="35"/>
      <c r="G280" s="35"/>
      <c r="H280" s="32"/>
      <c r="I280" s="60"/>
      <c r="J280" s="35"/>
      <c r="K280" s="32"/>
      <c r="L280" s="36"/>
      <c r="M280" s="36"/>
      <c r="N280" s="32"/>
      <c r="O280" s="36"/>
      <c r="P280" s="37"/>
      <c r="Q280" s="38"/>
      <c r="R280" s="39"/>
    </row>
    <row r="281">
      <c r="A281" s="31"/>
      <c r="B281" s="32"/>
      <c r="C281" s="33"/>
      <c r="D281" s="34"/>
      <c r="E281" s="105"/>
      <c r="F281" s="35"/>
      <c r="G281" s="35"/>
      <c r="H281" s="32"/>
      <c r="I281" s="60"/>
      <c r="J281" s="35"/>
      <c r="K281" s="32"/>
      <c r="L281" s="36"/>
      <c r="M281" s="36"/>
      <c r="N281" s="32"/>
      <c r="O281" s="36"/>
      <c r="P281" s="37"/>
      <c r="Q281" s="38"/>
      <c r="R281" s="39"/>
    </row>
    <row r="282">
      <c r="A282" s="31"/>
      <c r="B282" s="32"/>
      <c r="C282" s="33"/>
      <c r="D282" s="34"/>
      <c r="E282" s="105"/>
      <c r="F282" s="35"/>
      <c r="G282" s="35"/>
      <c r="H282" s="32"/>
      <c r="I282" s="60"/>
      <c r="J282" s="35"/>
      <c r="K282" s="32"/>
      <c r="L282" s="36"/>
      <c r="M282" s="36"/>
      <c r="N282" s="32"/>
      <c r="O282" s="36"/>
      <c r="P282" s="37"/>
      <c r="Q282" s="38"/>
      <c r="R282" s="39"/>
    </row>
    <row r="283">
      <c r="A283" s="31"/>
      <c r="B283" s="32"/>
      <c r="C283" s="33"/>
      <c r="D283" s="34"/>
      <c r="E283" s="105"/>
      <c r="F283" s="35"/>
      <c r="G283" s="35"/>
      <c r="H283" s="32"/>
      <c r="I283" s="60"/>
      <c r="J283" s="35"/>
      <c r="K283" s="32"/>
      <c r="L283" s="36"/>
      <c r="M283" s="36"/>
      <c r="N283" s="32"/>
      <c r="O283" s="36"/>
      <c r="P283" s="37"/>
      <c r="Q283" s="38"/>
      <c r="R283" s="39"/>
    </row>
    <row r="284">
      <c r="A284" s="31"/>
      <c r="B284" s="32"/>
      <c r="C284" s="33"/>
      <c r="D284" s="34"/>
      <c r="E284" s="105"/>
      <c r="F284" s="35"/>
      <c r="G284" s="35"/>
      <c r="H284" s="32"/>
      <c r="I284" s="60"/>
      <c r="J284" s="35"/>
      <c r="K284" s="32"/>
      <c r="L284" s="36"/>
      <c r="M284" s="36"/>
      <c r="N284" s="32"/>
      <c r="O284" s="36"/>
      <c r="P284" s="37"/>
      <c r="Q284" s="38"/>
      <c r="R284" s="39"/>
    </row>
    <row r="285">
      <c r="A285" s="31"/>
      <c r="B285" s="32"/>
      <c r="C285" s="33"/>
      <c r="D285" s="34"/>
      <c r="E285" s="105"/>
      <c r="F285" s="35"/>
      <c r="G285" s="35"/>
      <c r="H285" s="32"/>
      <c r="I285" s="60"/>
      <c r="J285" s="35"/>
      <c r="K285" s="32"/>
      <c r="L285" s="36"/>
      <c r="M285" s="36"/>
      <c r="N285" s="32"/>
      <c r="O285" s="36"/>
      <c r="P285" s="37"/>
      <c r="Q285" s="38"/>
      <c r="R285" s="39"/>
    </row>
    <row r="286">
      <c r="A286" s="31"/>
      <c r="B286" s="32"/>
      <c r="C286" s="33"/>
      <c r="D286" s="34"/>
      <c r="E286" s="105"/>
      <c r="F286" s="35"/>
      <c r="G286" s="35"/>
      <c r="H286" s="32"/>
      <c r="I286" s="60"/>
      <c r="J286" s="35"/>
      <c r="K286" s="32"/>
      <c r="L286" s="36"/>
      <c r="M286" s="36"/>
      <c r="N286" s="32"/>
      <c r="O286" s="36"/>
      <c r="P286" s="37"/>
      <c r="Q286" s="38"/>
      <c r="R286" s="39"/>
    </row>
    <row r="287">
      <c r="A287" s="31"/>
      <c r="B287" s="32"/>
      <c r="C287" s="33"/>
      <c r="D287" s="34"/>
      <c r="E287" s="105"/>
      <c r="F287" s="35"/>
      <c r="G287" s="35"/>
      <c r="H287" s="32"/>
      <c r="I287" s="60"/>
      <c r="J287" s="35"/>
      <c r="K287" s="32"/>
      <c r="L287" s="36"/>
      <c r="M287" s="36"/>
      <c r="N287" s="32"/>
      <c r="O287" s="36"/>
      <c r="P287" s="37"/>
      <c r="Q287" s="38"/>
      <c r="R287" s="39"/>
    </row>
    <row r="288">
      <c r="A288" s="31"/>
      <c r="B288" s="32"/>
      <c r="C288" s="33"/>
      <c r="D288" s="34"/>
      <c r="E288" s="105"/>
      <c r="F288" s="35"/>
      <c r="G288" s="35"/>
      <c r="H288" s="32"/>
      <c r="I288" s="60"/>
      <c r="J288" s="35"/>
      <c r="K288" s="32"/>
      <c r="L288" s="36"/>
      <c r="M288" s="36"/>
      <c r="N288" s="32"/>
      <c r="O288" s="36"/>
      <c r="P288" s="37"/>
      <c r="Q288" s="38"/>
      <c r="R288" s="39"/>
    </row>
    <row r="289">
      <c r="A289" s="31"/>
      <c r="B289" s="32"/>
      <c r="C289" s="33"/>
      <c r="D289" s="34"/>
      <c r="E289" s="105"/>
      <c r="F289" s="35"/>
      <c r="G289" s="35"/>
      <c r="H289" s="32"/>
      <c r="I289" s="60"/>
      <c r="J289" s="35"/>
      <c r="K289" s="32"/>
      <c r="L289" s="36"/>
      <c r="M289" s="36"/>
      <c r="N289" s="32"/>
      <c r="O289" s="36"/>
      <c r="P289" s="37"/>
      <c r="Q289" s="38"/>
      <c r="R289" s="39"/>
    </row>
    <row r="290">
      <c r="A290" s="31"/>
      <c r="B290" s="32"/>
      <c r="C290" s="33"/>
      <c r="D290" s="34"/>
      <c r="E290" s="105"/>
      <c r="F290" s="35"/>
      <c r="G290" s="35"/>
      <c r="H290" s="32"/>
      <c r="I290" s="60"/>
      <c r="J290" s="35"/>
      <c r="K290" s="32"/>
      <c r="L290" s="36"/>
      <c r="M290" s="36"/>
      <c r="N290" s="32"/>
      <c r="O290" s="36"/>
      <c r="P290" s="37"/>
      <c r="Q290" s="38"/>
      <c r="R290" s="39"/>
    </row>
    <row r="291">
      <c r="A291" s="31"/>
      <c r="B291" s="32"/>
      <c r="C291" s="33"/>
      <c r="D291" s="34"/>
      <c r="E291" s="105"/>
      <c r="F291" s="35"/>
      <c r="G291" s="35"/>
      <c r="H291" s="32"/>
      <c r="I291" s="60"/>
      <c r="J291" s="35"/>
      <c r="K291" s="32"/>
      <c r="L291" s="36"/>
      <c r="M291" s="36"/>
      <c r="N291" s="32"/>
      <c r="O291" s="36"/>
      <c r="P291" s="37"/>
      <c r="Q291" s="38"/>
      <c r="R291" s="39"/>
    </row>
    <row r="292">
      <c r="A292" s="31"/>
      <c r="B292" s="32"/>
      <c r="C292" s="33"/>
      <c r="D292" s="34"/>
      <c r="E292" s="105"/>
      <c r="F292" s="35"/>
      <c r="G292" s="35"/>
      <c r="H292" s="32"/>
      <c r="I292" s="60"/>
      <c r="J292" s="35"/>
      <c r="K292" s="32"/>
      <c r="L292" s="36"/>
      <c r="M292" s="36"/>
      <c r="N292" s="32"/>
      <c r="O292" s="36"/>
      <c r="P292" s="37"/>
      <c r="Q292" s="38"/>
      <c r="R292" s="39"/>
    </row>
    <row r="293">
      <c r="A293" s="31"/>
      <c r="B293" s="32"/>
      <c r="C293" s="33"/>
      <c r="D293" s="34"/>
      <c r="E293" s="105"/>
      <c r="F293" s="35"/>
      <c r="G293" s="35"/>
      <c r="H293" s="32"/>
      <c r="I293" s="60"/>
      <c r="J293" s="35"/>
      <c r="K293" s="32"/>
      <c r="L293" s="36"/>
      <c r="M293" s="36"/>
      <c r="N293" s="32"/>
      <c r="O293" s="36"/>
      <c r="P293" s="37"/>
      <c r="Q293" s="38"/>
      <c r="R293" s="39"/>
    </row>
    <row r="294">
      <c r="A294" s="31"/>
      <c r="B294" s="32"/>
      <c r="C294" s="33"/>
      <c r="D294" s="34"/>
      <c r="E294" s="105"/>
      <c r="F294" s="35"/>
      <c r="G294" s="35"/>
      <c r="H294" s="32"/>
      <c r="I294" s="60"/>
      <c r="J294" s="35"/>
      <c r="K294" s="32"/>
      <c r="L294" s="36"/>
      <c r="M294" s="36"/>
      <c r="N294" s="32"/>
      <c r="O294" s="36"/>
      <c r="P294" s="37"/>
      <c r="Q294" s="38"/>
      <c r="R294" s="39"/>
    </row>
    <row r="295">
      <c r="A295" s="31"/>
      <c r="B295" s="32"/>
      <c r="C295" s="33"/>
      <c r="D295" s="34"/>
      <c r="E295" s="105"/>
      <c r="F295" s="35"/>
      <c r="G295" s="35"/>
      <c r="H295" s="32"/>
      <c r="I295" s="60"/>
      <c r="J295" s="35"/>
      <c r="K295" s="32"/>
      <c r="L295" s="36"/>
      <c r="M295" s="36"/>
      <c r="N295" s="32"/>
      <c r="O295" s="36"/>
      <c r="P295" s="37"/>
      <c r="Q295" s="38"/>
      <c r="R295" s="39"/>
    </row>
    <row r="296">
      <c r="A296" s="31"/>
      <c r="B296" s="32"/>
      <c r="C296" s="33"/>
      <c r="D296" s="34"/>
      <c r="E296" s="105"/>
      <c r="F296" s="35"/>
      <c r="G296" s="35"/>
      <c r="H296" s="32"/>
      <c r="I296" s="60"/>
      <c r="J296" s="35"/>
      <c r="K296" s="32"/>
      <c r="L296" s="36"/>
      <c r="M296" s="36"/>
      <c r="N296" s="32"/>
      <c r="O296" s="36"/>
      <c r="P296" s="37"/>
      <c r="Q296" s="38"/>
      <c r="R296" s="39"/>
    </row>
    <row r="297">
      <c r="A297" s="31"/>
      <c r="B297" s="32"/>
      <c r="C297" s="33"/>
      <c r="D297" s="34"/>
      <c r="E297" s="105"/>
      <c r="F297" s="35"/>
      <c r="G297" s="35"/>
      <c r="H297" s="32"/>
      <c r="I297" s="60"/>
      <c r="J297" s="35"/>
      <c r="K297" s="32"/>
      <c r="L297" s="36"/>
      <c r="M297" s="36"/>
      <c r="N297" s="32"/>
      <c r="O297" s="36"/>
      <c r="P297" s="37"/>
      <c r="Q297" s="38"/>
      <c r="R297" s="39"/>
    </row>
    <row r="298">
      <c r="A298" s="31"/>
      <c r="B298" s="32"/>
      <c r="C298" s="33"/>
      <c r="D298" s="34"/>
      <c r="E298" s="105"/>
      <c r="F298" s="35"/>
      <c r="G298" s="35"/>
      <c r="H298" s="32"/>
      <c r="I298" s="60"/>
      <c r="J298" s="35"/>
      <c r="K298" s="32"/>
      <c r="L298" s="36"/>
      <c r="M298" s="36"/>
      <c r="N298" s="32"/>
      <c r="O298" s="36"/>
      <c r="P298" s="37"/>
      <c r="Q298" s="38"/>
      <c r="R298" s="39"/>
    </row>
    <row r="299">
      <c r="A299" s="31"/>
      <c r="B299" s="32"/>
      <c r="C299" s="33"/>
      <c r="D299" s="34"/>
      <c r="E299" s="105"/>
      <c r="F299" s="35"/>
      <c r="G299" s="35"/>
      <c r="H299" s="32"/>
      <c r="I299" s="60"/>
      <c r="J299" s="35"/>
      <c r="K299" s="32"/>
      <c r="L299" s="36"/>
      <c r="M299" s="36"/>
      <c r="N299" s="32"/>
      <c r="O299" s="36"/>
      <c r="P299" s="37"/>
      <c r="Q299" s="38"/>
      <c r="R299" s="39"/>
    </row>
    <row r="300">
      <c r="A300" s="31"/>
      <c r="B300" s="32"/>
      <c r="C300" s="33"/>
      <c r="D300" s="34"/>
      <c r="E300" s="105"/>
      <c r="F300" s="35"/>
      <c r="G300" s="35"/>
      <c r="H300" s="32"/>
      <c r="I300" s="60"/>
      <c r="J300" s="35"/>
      <c r="K300" s="32"/>
      <c r="L300" s="36"/>
      <c r="M300" s="36"/>
      <c r="N300" s="32"/>
      <c r="O300" s="36"/>
      <c r="P300" s="37"/>
      <c r="Q300" s="38"/>
      <c r="R300" s="39"/>
    </row>
    <row r="301">
      <c r="A301" s="31"/>
      <c r="B301" s="32"/>
      <c r="C301" s="33"/>
      <c r="D301" s="34"/>
      <c r="E301" s="105"/>
      <c r="F301" s="35"/>
      <c r="G301" s="35"/>
      <c r="H301" s="32"/>
      <c r="I301" s="60"/>
      <c r="J301" s="35"/>
      <c r="K301" s="32"/>
      <c r="L301" s="36"/>
      <c r="M301" s="36"/>
      <c r="N301" s="32"/>
      <c r="O301" s="36"/>
      <c r="P301" s="37"/>
      <c r="Q301" s="38"/>
      <c r="R301" s="39"/>
    </row>
    <row r="302">
      <c r="A302" s="31"/>
      <c r="B302" s="32"/>
      <c r="C302" s="33"/>
      <c r="D302" s="34"/>
      <c r="E302" s="105"/>
      <c r="F302" s="35"/>
      <c r="G302" s="35"/>
      <c r="H302" s="32"/>
      <c r="I302" s="60"/>
      <c r="J302" s="35"/>
      <c r="K302" s="32"/>
      <c r="L302" s="36"/>
      <c r="M302" s="36"/>
      <c r="N302" s="32"/>
      <c r="O302" s="36"/>
      <c r="P302" s="37"/>
      <c r="Q302" s="38"/>
      <c r="R302" s="39"/>
    </row>
    <row r="303">
      <c r="A303" s="31"/>
      <c r="B303" s="32"/>
      <c r="C303" s="33"/>
      <c r="D303" s="34"/>
      <c r="E303" s="105"/>
      <c r="F303" s="35"/>
      <c r="G303" s="35"/>
      <c r="H303" s="32"/>
      <c r="I303" s="60"/>
      <c r="J303" s="35"/>
      <c r="K303" s="32"/>
      <c r="L303" s="36"/>
      <c r="M303" s="36"/>
      <c r="N303" s="32"/>
      <c r="O303" s="36"/>
      <c r="P303" s="37"/>
      <c r="Q303" s="38"/>
      <c r="R303" s="39"/>
    </row>
    <row r="304">
      <c r="A304" s="31"/>
      <c r="B304" s="32"/>
      <c r="C304" s="33"/>
      <c r="D304" s="34"/>
      <c r="E304" s="105"/>
      <c r="F304" s="35"/>
      <c r="G304" s="35"/>
      <c r="H304" s="32"/>
      <c r="I304" s="60"/>
      <c r="J304" s="35"/>
      <c r="K304" s="32"/>
      <c r="L304" s="36"/>
      <c r="M304" s="36"/>
      <c r="N304" s="32"/>
      <c r="O304" s="36"/>
      <c r="P304" s="37"/>
      <c r="Q304" s="38"/>
      <c r="R304" s="39"/>
    </row>
    <row r="305">
      <c r="A305" s="31"/>
      <c r="B305" s="32"/>
      <c r="C305" s="33"/>
      <c r="D305" s="34"/>
      <c r="E305" s="105"/>
      <c r="F305" s="35"/>
      <c r="G305" s="35"/>
      <c r="H305" s="32"/>
      <c r="I305" s="60"/>
      <c r="J305" s="35"/>
      <c r="K305" s="32"/>
      <c r="L305" s="36"/>
      <c r="M305" s="36"/>
      <c r="N305" s="32"/>
      <c r="O305" s="36"/>
      <c r="P305" s="37"/>
      <c r="Q305" s="38"/>
      <c r="R305" s="39"/>
    </row>
    <row r="306">
      <c r="A306" s="31"/>
      <c r="B306" s="32"/>
      <c r="C306" s="33"/>
      <c r="D306" s="34"/>
      <c r="E306" s="105"/>
      <c r="F306" s="35"/>
      <c r="G306" s="35"/>
      <c r="H306" s="32"/>
      <c r="I306" s="60"/>
      <c r="J306" s="35"/>
      <c r="K306" s="32"/>
      <c r="L306" s="36"/>
      <c r="M306" s="36"/>
      <c r="N306" s="32"/>
      <c r="O306" s="36"/>
      <c r="P306" s="37"/>
      <c r="Q306" s="38"/>
      <c r="R306" s="39"/>
    </row>
    <row r="307">
      <c r="A307" s="31"/>
      <c r="B307" s="32"/>
      <c r="C307" s="33"/>
      <c r="D307" s="34"/>
      <c r="E307" s="105"/>
      <c r="F307" s="35"/>
      <c r="G307" s="35"/>
      <c r="H307" s="32"/>
      <c r="I307" s="60"/>
      <c r="J307" s="35"/>
      <c r="K307" s="32"/>
      <c r="L307" s="36"/>
      <c r="M307" s="36"/>
      <c r="N307" s="32"/>
      <c r="O307" s="36"/>
      <c r="P307" s="37"/>
      <c r="Q307" s="38"/>
      <c r="R307" s="39"/>
    </row>
    <row r="308">
      <c r="A308" s="31"/>
      <c r="B308" s="32"/>
      <c r="C308" s="33"/>
      <c r="D308" s="34"/>
      <c r="E308" s="105"/>
      <c r="F308" s="35"/>
      <c r="G308" s="35"/>
      <c r="H308" s="32"/>
      <c r="I308" s="60"/>
      <c r="J308" s="35"/>
      <c r="K308" s="32"/>
      <c r="L308" s="36"/>
      <c r="M308" s="36"/>
      <c r="N308" s="32"/>
      <c r="O308" s="36"/>
      <c r="P308" s="37"/>
      <c r="Q308" s="38"/>
      <c r="R308" s="39"/>
    </row>
    <row r="309">
      <c r="A309" s="31"/>
      <c r="B309" s="32"/>
      <c r="C309" s="33"/>
      <c r="D309" s="34"/>
      <c r="E309" s="105"/>
      <c r="F309" s="35"/>
      <c r="G309" s="35"/>
      <c r="H309" s="32"/>
      <c r="I309" s="60"/>
      <c r="J309" s="35"/>
      <c r="K309" s="32"/>
      <c r="L309" s="36"/>
      <c r="M309" s="36"/>
      <c r="N309" s="32"/>
      <c r="O309" s="36"/>
      <c r="P309" s="37"/>
      <c r="Q309" s="38"/>
      <c r="R309" s="39"/>
    </row>
    <row r="310">
      <c r="A310" s="31"/>
      <c r="B310" s="32"/>
      <c r="C310" s="33"/>
      <c r="D310" s="34"/>
      <c r="E310" s="105"/>
      <c r="F310" s="35"/>
      <c r="G310" s="35"/>
      <c r="H310" s="32"/>
      <c r="I310" s="60"/>
      <c r="J310" s="35"/>
      <c r="K310" s="32"/>
      <c r="L310" s="36"/>
      <c r="M310" s="36"/>
      <c r="N310" s="32"/>
      <c r="O310" s="36"/>
      <c r="P310" s="37"/>
      <c r="Q310" s="38"/>
      <c r="R310" s="39"/>
    </row>
    <row r="311">
      <c r="A311" s="31"/>
      <c r="B311" s="32"/>
      <c r="C311" s="33"/>
      <c r="D311" s="34"/>
      <c r="E311" s="105"/>
      <c r="F311" s="35"/>
      <c r="G311" s="35"/>
      <c r="H311" s="32"/>
      <c r="I311" s="60"/>
      <c r="J311" s="35"/>
      <c r="K311" s="32"/>
      <c r="L311" s="36"/>
      <c r="M311" s="36"/>
      <c r="N311" s="32"/>
      <c r="O311" s="36"/>
      <c r="P311" s="37"/>
      <c r="Q311" s="38"/>
      <c r="R311" s="39"/>
    </row>
    <row r="312">
      <c r="A312" s="31"/>
      <c r="B312" s="32"/>
      <c r="C312" s="33"/>
      <c r="D312" s="34"/>
      <c r="E312" s="105"/>
      <c r="F312" s="35"/>
      <c r="G312" s="35"/>
      <c r="H312" s="32"/>
      <c r="I312" s="60"/>
      <c r="J312" s="35"/>
      <c r="K312" s="32"/>
      <c r="L312" s="36"/>
      <c r="M312" s="36"/>
      <c r="N312" s="32"/>
      <c r="O312" s="36"/>
      <c r="P312" s="37"/>
      <c r="Q312" s="38"/>
      <c r="R312" s="39"/>
    </row>
    <row r="313">
      <c r="A313" s="31"/>
      <c r="B313" s="32"/>
      <c r="C313" s="33"/>
      <c r="D313" s="34"/>
      <c r="E313" s="105"/>
      <c r="F313" s="35"/>
      <c r="G313" s="35"/>
      <c r="H313" s="32"/>
      <c r="I313" s="60"/>
      <c r="J313" s="35"/>
      <c r="K313" s="32"/>
      <c r="L313" s="36"/>
      <c r="M313" s="36"/>
      <c r="N313" s="32"/>
      <c r="O313" s="36"/>
      <c r="P313" s="37"/>
      <c r="Q313" s="38"/>
      <c r="R313" s="39"/>
    </row>
    <row r="314">
      <c r="A314" s="31"/>
      <c r="B314" s="32"/>
      <c r="C314" s="33"/>
      <c r="D314" s="34"/>
      <c r="E314" s="105"/>
      <c r="F314" s="35"/>
      <c r="G314" s="35"/>
      <c r="H314" s="32"/>
      <c r="I314" s="60"/>
      <c r="J314" s="35"/>
      <c r="K314" s="32"/>
      <c r="L314" s="36"/>
      <c r="M314" s="36"/>
      <c r="N314" s="32"/>
      <c r="O314" s="36"/>
      <c r="P314" s="37"/>
      <c r="Q314" s="38"/>
      <c r="R314" s="39"/>
    </row>
    <row r="315">
      <c r="A315" s="31"/>
      <c r="B315" s="32"/>
      <c r="C315" s="33"/>
      <c r="D315" s="34"/>
      <c r="E315" s="105"/>
      <c r="F315" s="35"/>
      <c r="G315" s="35"/>
      <c r="H315" s="32"/>
      <c r="I315" s="60"/>
      <c r="J315" s="35"/>
      <c r="K315" s="32"/>
      <c r="L315" s="36"/>
      <c r="M315" s="36"/>
      <c r="N315" s="32"/>
      <c r="O315" s="36"/>
      <c r="P315" s="37"/>
      <c r="Q315" s="38"/>
      <c r="R315" s="39"/>
    </row>
    <row r="316">
      <c r="A316" s="31"/>
      <c r="B316" s="32"/>
      <c r="C316" s="33"/>
      <c r="D316" s="34"/>
      <c r="E316" s="105"/>
      <c r="F316" s="35"/>
      <c r="G316" s="35"/>
      <c r="H316" s="32"/>
      <c r="I316" s="60"/>
      <c r="J316" s="35"/>
      <c r="K316" s="32"/>
      <c r="L316" s="36"/>
      <c r="M316" s="36"/>
      <c r="N316" s="32"/>
      <c r="O316" s="36"/>
      <c r="P316" s="37"/>
      <c r="Q316" s="38"/>
      <c r="R316" s="39"/>
    </row>
    <row r="317">
      <c r="A317" s="31"/>
      <c r="B317" s="32"/>
      <c r="C317" s="33"/>
      <c r="D317" s="34"/>
      <c r="E317" s="105"/>
      <c r="F317" s="35"/>
      <c r="G317" s="35"/>
      <c r="H317" s="32"/>
      <c r="I317" s="60"/>
      <c r="J317" s="35"/>
      <c r="K317" s="32"/>
      <c r="L317" s="36"/>
      <c r="M317" s="36"/>
      <c r="N317" s="32"/>
      <c r="O317" s="36"/>
      <c r="P317" s="37"/>
      <c r="Q317" s="38"/>
      <c r="R317" s="39"/>
    </row>
    <row r="318">
      <c r="A318" s="31"/>
      <c r="B318" s="32"/>
      <c r="C318" s="33"/>
      <c r="D318" s="34"/>
      <c r="E318" s="105"/>
      <c r="F318" s="35"/>
      <c r="G318" s="35"/>
      <c r="H318" s="32"/>
      <c r="I318" s="60"/>
      <c r="J318" s="35"/>
      <c r="K318" s="32"/>
      <c r="L318" s="36"/>
      <c r="M318" s="36"/>
      <c r="N318" s="32"/>
      <c r="O318" s="36"/>
      <c r="P318" s="37"/>
      <c r="Q318" s="38"/>
      <c r="R318" s="39"/>
    </row>
    <row r="319">
      <c r="A319" s="31"/>
      <c r="B319" s="32"/>
      <c r="C319" s="33"/>
      <c r="D319" s="34"/>
      <c r="E319" s="105"/>
      <c r="F319" s="35"/>
      <c r="G319" s="35"/>
      <c r="H319" s="32"/>
      <c r="I319" s="60"/>
      <c r="J319" s="35"/>
      <c r="K319" s="32"/>
      <c r="L319" s="36"/>
      <c r="M319" s="36"/>
      <c r="N319" s="32"/>
      <c r="O319" s="36"/>
      <c r="P319" s="37"/>
      <c r="Q319" s="38"/>
      <c r="R319" s="39"/>
    </row>
    <row r="320">
      <c r="A320" s="31"/>
      <c r="B320" s="32"/>
      <c r="C320" s="33"/>
      <c r="D320" s="34"/>
      <c r="E320" s="105"/>
      <c r="F320" s="35"/>
      <c r="G320" s="35"/>
      <c r="H320" s="32"/>
      <c r="I320" s="60"/>
      <c r="J320" s="35"/>
      <c r="K320" s="32"/>
      <c r="L320" s="36"/>
      <c r="M320" s="36"/>
      <c r="N320" s="32"/>
      <c r="O320" s="36"/>
      <c r="P320" s="37"/>
      <c r="Q320" s="38"/>
      <c r="R320" s="39"/>
    </row>
    <row r="321">
      <c r="A321" s="31"/>
      <c r="B321" s="32"/>
      <c r="C321" s="33"/>
      <c r="D321" s="34"/>
      <c r="E321" s="105"/>
      <c r="F321" s="35"/>
      <c r="G321" s="35"/>
      <c r="H321" s="32"/>
      <c r="I321" s="60"/>
      <c r="J321" s="35"/>
      <c r="K321" s="32"/>
      <c r="L321" s="36"/>
      <c r="M321" s="36"/>
      <c r="N321" s="32"/>
      <c r="O321" s="36"/>
      <c r="P321" s="37"/>
      <c r="Q321" s="38"/>
      <c r="R321" s="39"/>
    </row>
    <row r="322">
      <c r="A322" s="31"/>
      <c r="B322" s="32"/>
      <c r="C322" s="33"/>
      <c r="D322" s="34"/>
      <c r="E322" s="105"/>
      <c r="F322" s="35"/>
      <c r="G322" s="35"/>
      <c r="H322" s="32"/>
      <c r="I322" s="60"/>
      <c r="J322" s="35"/>
      <c r="K322" s="32"/>
      <c r="L322" s="36"/>
      <c r="M322" s="36"/>
      <c r="N322" s="32"/>
      <c r="O322" s="36"/>
      <c r="P322" s="37"/>
      <c r="Q322" s="38"/>
      <c r="R322" s="39"/>
    </row>
    <row r="323">
      <c r="A323" s="31"/>
      <c r="B323" s="32"/>
      <c r="C323" s="33"/>
      <c r="D323" s="34"/>
      <c r="E323" s="105"/>
      <c r="F323" s="35"/>
      <c r="G323" s="35"/>
      <c r="H323" s="32"/>
      <c r="I323" s="60"/>
      <c r="J323" s="35"/>
      <c r="K323" s="32"/>
      <c r="L323" s="36"/>
      <c r="M323" s="36"/>
      <c r="N323" s="32"/>
      <c r="O323" s="36"/>
      <c r="P323" s="37"/>
      <c r="Q323" s="38"/>
      <c r="R323" s="39"/>
    </row>
    <row r="324">
      <c r="A324" s="31"/>
      <c r="B324" s="32"/>
      <c r="C324" s="33"/>
      <c r="D324" s="34"/>
      <c r="E324" s="105"/>
      <c r="F324" s="35"/>
      <c r="G324" s="35"/>
      <c r="H324" s="32"/>
      <c r="I324" s="60"/>
      <c r="J324" s="35"/>
      <c r="K324" s="32"/>
      <c r="L324" s="36"/>
      <c r="M324" s="36"/>
      <c r="N324" s="32"/>
      <c r="O324" s="36"/>
      <c r="P324" s="37"/>
      <c r="Q324" s="38"/>
      <c r="R324" s="39"/>
    </row>
    <row r="325">
      <c r="A325" s="31"/>
      <c r="B325" s="32"/>
      <c r="C325" s="33"/>
      <c r="D325" s="34"/>
      <c r="E325" s="105"/>
      <c r="F325" s="35"/>
      <c r="G325" s="35"/>
      <c r="H325" s="32"/>
      <c r="I325" s="60"/>
      <c r="J325" s="35"/>
      <c r="K325" s="32"/>
      <c r="L325" s="36"/>
      <c r="M325" s="36"/>
      <c r="N325" s="32"/>
      <c r="O325" s="36"/>
      <c r="P325" s="37"/>
      <c r="Q325" s="38"/>
      <c r="R325" s="39"/>
    </row>
    <row r="326">
      <c r="A326" s="31"/>
      <c r="B326" s="32"/>
      <c r="C326" s="33"/>
      <c r="D326" s="34"/>
      <c r="E326" s="105"/>
      <c r="F326" s="35"/>
      <c r="G326" s="35"/>
      <c r="H326" s="32"/>
      <c r="I326" s="60"/>
      <c r="J326" s="35"/>
      <c r="K326" s="32"/>
      <c r="L326" s="36"/>
      <c r="M326" s="36"/>
      <c r="N326" s="32"/>
      <c r="O326" s="36"/>
      <c r="P326" s="37"/>
      <c r="Q326" s="38"/>
      <c r="R326" s="39"/>
    </row>
    <row r="327">
      <c r="A327" s="31"/>
      <c r="B327" s="32"/>
      <c r="C327" s="33"/>
      <c r="D327" s="34"/>
      <c r="E327" s="105"/>
      <c r="F327" s="35"/>
      <c r="G327" s="35"/>
      <c r="H327" s="32"/>
      <c r="I327" s="60"/>
      <c r="J327" s="35"/>
      <c r="K327" s="32"/>
      <c r="L327" s="36"/>
      <c r="M327" s="36"/>
      <c r="N327" s="32"/>
      <c r="O327" s="36"/>
      <c r="P327" s="37"/>
      <c r="Q327" s="38"/>
      <c r="R327" s="39"/>
    </row>
    <row r="328">
      <c r="A328" s="31"/>
      <c r="B328" s="32"/>
      <c r="C328" s="33"/>
      <c r="D328" s="34"/>
      <c r="E328" s="105"/>
      <c r="F328" s="35"/>
      <c r="G328" s="35"/>
      <c r="H328" s="32"/>
      <c r="I328" s="60"/>
      <c r="J328" s="35"/>
      <c r="K328" s="32"/>
      <c r="L328" s="36"/>
      <c r="M328" s="36"/>
      <c r="N328" s="32"/>
      <c r="O328" s="36"/>
      <c r="P328" s="37"/>
      <c r="Q328" s="38"/>
      <c r="R328" s="39"/>
    </row>
    <row r="329">
      <c r="A329" s="31"/>
      <c r="B329" s="32"/>
      <c r="C329" s="33"/>
      <c r="D329" s="34"/>
      <c r="E329" s="105"/>
      <c r="F329" s="35"/>
      <c r="G329" s="35"/>
      <c r="H329" s="32"/>
      <c r="I329" s="60"/>
      <c r="J329" s="35"/>
      <c r="K329" s="32"/>
      <c r="L329" s="36"/>
      <c r="M329" s="36"/>
      <c r="N329" s="32"/>
      <c r="O329" s="36"/>
      <c r="P329" s="37"/>
      <c r="Q329" s="38"/>
      <c r="R329" s="39"/>
    </row>
    <row r="330">
      <c r="A330" s="31"/>
      <c r="B330" s="32"/>
      <c r="C330" s="33"/>
      <c r="D330" s="34"/>
      <c r="E330" s="105"/>
      <c r="F330" s="35"/>
      <c r="G330" s="35"/>
      <c r="H330" s="32"/>
      <c r="I330" s="60"/>
      <c r="J330" s="35"/>
      <c r="K330" s="32"/>
      <c r="L330" s="36"/>
      <c r="M330" s="36"/>
      <c r="N330" s="32"/>
      <c r="O330" s="36"/>
      <c r="P330" s="37"/>
      <c r="Q330" s="38"/>
      <c r="R330" s="39"/>
    </row>
    <row r="331">
      <c r="A331" s="31"/>
      <c r="B331" s="32"/>
      <c r="C331" s="33"/>
      <c r="D331" s="34"/>
      <c r="E331" s="105"/>
      <c r="F331" s="35"/>
      <c r="G331" s="35"/>
      <c r="H331" s="32"/>
      <c r="I331" s="60"/>
      <c r="J331" s="35"/>
      <c r="K331" s="32"/>
      <c r="L331" s="36"/>
      <c r="M331" s="36"/>
      <c r="N331" s="32"/>
      <c r="O331" s="36"/>
      <c r="P331" s="37"/>
      <c r="Q331" s="38"/>
      <c r="R331" s="39"/>
    </row>
    <row r="332">
      <c r="A332" s="31"/>
      <c r="B332" s="32"/>
      <c r="C332" s="33"/>
      <c r="D332" s="34"/>
      <c r="E332" s="105"/>
      <c r="F332" s="35"/>
      <c r="G332" s="35"/>
      <c r="H332" s="32"/>
      <c r="I332" s="60"/>
      <c r="J332" s="35"/>
      <c r="K332" s="32"/>
      <c r="L332" s="36"/>
      <c r="M332" s="36"/>
      <c r="N332" s="32"/>
      <c r="O332" s="36"/>
      <c r="P332" s="37"/>
      <c r="Q332" s="38"/>
      <c r="R332" s="39"/>
    </row>
    <row r="333">
      <c r="A333" s="31"/>
      <c r="B333" s="32"/>
      <c r="C333" s="33"/>
      <c r="D333" s="34"/>
      <c r="E333" s="105"/>
      <c r="F333" s="35"/>
      <c r="G333" s="35"/>
      <c r="H333" s="32"/>
      <c r="I333" s="60"/>
      <c r="J333" s="35"/>
      <c r="K333" s="32"/>
      <c r="L333" s="36"/>
      <c r="M333" s="36"/>
      <c r="N333" s="32"/>
      <c r="O333" s="36"/>
      <c r="P333" s="37"/>
      <c r="Q333" s="38"/>
      <c r="R333" s="39"/>
    </row>
    <row r="334">
      <c r="A334" s="31"/>
      <c r="B334" s="32"/>
      <c r="C334" s="33"/>
      <c r="D334" s="34"/>
      <c r="E334" s="105"/>
      <c r="F334" s="35"/>
      <c r="G334" s="35"/>
      <c r="H334" s="32"/>
      <c r="I334" s="60"/>
      <c r="J334" s="35"/>
      <c r="K334" s="32"/>
      <c r="L334" s="36"/>
      <c r="M334" s="36"/>
      <c r="N334" s="32"/>
      <c r="O334" s="36"/>
      <c r="P334" s="37"/>
      <c r="Q334" s="38"/>
      <c r="R334" s="39"/>
    </row>
    <row r="335">
      <c r="A335" s="31"/>
      <c r="B335" s="32"/>
      <c r="C335" s="33"/>
      <c r="D335" s="34"/>
      <c r="E335" s="105"/>
      <c r="F335" s="35"/>
      <c r="G335" s="35"/>
      <c r="H335" s="32"/>
      <c r="I335" s="60"/>
      <c r="J335" s="35"/>
      <c r="K335" s="32"/>
      <c r="L335" s="36"/>
      <c r="M335" s="36"/>
      <c r="N335" s="32"/>
      <c r="O335" s="36"/>
      <c r="P335" s="37"/>
      <c r="Q335" s="38"/>
      <c r="R335" s="39"/>
    </row>
    <row r="336">
      <c r="A336" s="31"/>
      <c r="B336" s="32"/>
      <c r="C336" s="33"/>
      <c r="D336" s="34"/>
      <c r="E336" s="105"/>
      <c r="F336" s="35"/>
      <c r="G336" s="35"/>
      <c r="H336" s="32"/>
      <c r="I336" s="60"/>
      <c r="J336" s="35"/>
      <c r="K336" s="32"/>
      <c r="L336" s="36"/>
      <c r="M336" s="36"/>
      <c r="N336" s="32"/>
      <c r="O336" s="36"/>
      <c r="P336" s="37"/>
      <c r="Q336" s="38"/>
      <c r="R336" s="39"/>
    </row>
    <row r="337">
      <c r="A337" s="31"/>
      <c r="B337" s="32"/>
      <c r="C337" s="33"/>
      <c r="D337" s="34"/>
      <c r="E337" s="105"/>
      <c r="F337" s="35"/>
      <c r="G337" s="35"/>
      <c r="H337" s="32"/>
      <c r="I337" s="60"/>
      <c r="J337" s="35"/>
      <c r="K337" s="32"/>
      <c r="L337" s="36"/>
      <c r="M337" s="36"/>
      <c r="N337" s="32"/>
      <c r="O337" s="36"/>
      <c r="P337" s="37"/>
      <c r="Q337" s="38"/>
      <c r="R337" s="39"/>
    </row>
    <row r="338">
      <c r="A338" s="31"/>
      <c r="B338" s="32"/>
      <c r="C338" s="33"/>
      <c r="D338" s="34"/>
      <c r="E338" s="105"/>
      <c r="F338" s="35"/>
      <c r="G338" s="35"/>
      <c r="H338" s="32"/>
      <c r="I338" s="60"/>
      <c r="J338" s="35"/>
      <c r="K338" s="32"/>
      <c r="L338" s="36"/>
      <c r="M338" s="36"/>
      <c r="N338" s="32"/>
      <c r="O338" s="36"/>
      <c r="P338" s="37"/>
      <c r="Q338" s="38"/>
      <c r="R338" s="39"/>
    </row>
    <row r="339">
      <c r="A339" s="31"/>
      <c r="B339" s="32"/>
      <c r="C339" s="33"/>
      <c r="D339" s="34"/>
      <c r="E339" s="105"/>
      <c r="F339" s="35"/>
      <c r="G339" s="35"/>
      <c r="H339" s="32"/>
      <c r="I339" s="60"/>
      <c r="J339" s="35"/>
      <c r="K339" s="32"/>
      <c r="L339" s="36"/>
      <c r="M339" s="36"/>
      <c r="N339" s="32"/>
      <c r="O339" s="36"/>
      <c r="P339" s="37"/>
      <c r="Q339" s="38"/>
      <c r="R339" s="39"/>
    </row>
    <row r="340">
      <c r="A340" s="31"/>
      <c r="B340" s="32"/>
      <c r="C340" s="33"/>
      <c r="D340" s="34"/>
      <c r="E340" s="105"/>
      <c r="F340" s="35"/>
      <c r="G340" s="35"/>
      <c r="H340" s="32"/>
      <c r="I340" s="60"/>
      <c r="J340" s="35"/>
      <c r="K340" s="32"/>
      <c r="L340" s="36"/>
      <c r="M340" s="36"/>
      <c r="N340" s="32"/>
      <c r="O340" s="36"/>
      <c r="P340" s="37"/>
      <c r="Q340" s="38"/>
      <c r="R340" s="39"/>
    </row>
    <row r="341">
      <c r="A341" s="31"/>
      <c r="B341" s="32"/>
      <c r="C341" s="33"/>
      <c r="D341" s="34"/>
      <c r="E341" s="105"/>
      <c r="F341" s="35"/>
      <c r="G341" s="35"/>
      <c r="H341" s="32"/>
      <c r="I341" s="60"/>
      <c r="J341" s="35"/>
      <c r="K341" s="32"/>
      <c r="L341" s="36"/>
      <c r="M341" s="36"/>
      <c r="N341" s="32"/>
      <c r="O341" s="36"/>
      <c r="P341" s="37"/>
      <c r="Q341" s="38"/>
      <c r="R341" s="39"/>
    </row>
    <row r="342">
      <c r="A342" s="31"/>
      <c r="B342" s="32"/>
      <c r="C342" s="33"/>
      <c r="D342" s="34"/>
      <c r="E342" s="105"/>
      <c r="F342" s="35"/>
      <c r="G342" s="35"/>
      <c r="H342" s="32"/>
      <c r="I342" s="60"/>
      <c r="J342" s="35"/>
      <c r="K342" s="32"/>
      <c r="L342" s="36"/>
      <c r="M342" s="36"/>
      <c r="N342" s="32"/>
      <c r="O342" s="36"/>
      <c r="P342" s="37"/>
      <c r="Q342" s="38"/>
      <c r="R342" s="39"/>
    </row>
    <row r="343">
      <c r="A343" s="31"/>
      <c r="B343" s="32"/>
      <c r="C343" s="33"/>
      <c r="D343" s="34"/>
      <c r="E343" s="105"/>
      <c r="F343" s="35"/>
      <c r="G343" s="35"/>
      <c r="H343" s="32"/>
      <c r="I343" s="60"/>
      <c r="J343" s="35"/>
      <c r="K343" s="32"/>
      <c r="L343" s="36"/>
      <c r="M343" s="36"/>
      <c r="N343" s="32"/>
      <c r="O343" s="36"/>
      <c r="P343" s="37"/>
      <c r="Q343" s="38"/>
      <c r="R343" s="39"/>
    </row>
    <row r="344">
      <c r="A344" s="31"/>
      <c r="B344" s="32"/>
      <c r="C344" s="33"/>
      <c r="D344" s="34"/>
      <c r="E344" s="105"/>
      <c r="F344" s="35"/>
      <c r="G344" s="35"/>
      <c r="H344" s="32"/>
      <c r="I344" s="60"/>
      <c r="J344" s="35"/>
      <c r="K344" s="32"/>
      <c r="L344" s="36"/>
      <c r="M344" s="36"/>
      <c r="N344" s="32"/>
      <c r="O344" s="36"/>
      <c r="P344" s="37"/>
      <c r="Q344" s="38"/>
      <c r="R344" s="39"/>
    </row>
    <row r="345">
      <c r="A345" s="31"/>
      <c r="B345" s="32"/>
      <c r="C345" s="33"/>
      <c r="D345" s="34"/>
      <c r="E345" s="105"/>
      <c r="F345" s="35"/>
      <c r="G345" s="35"/>
      <c r="H345" s="32"/>
      <c r="I345" s="60"/>
      <c r="J345" s="35"/>
      <c r="K345" s="32"/>
      <c r="L345" s="36"/>
      <c r="M345" s="36"/>
      <c r="N345" s="32"/>
      <c r="O345" s="36"/>
      <c r="P345" s="37"/>
      <c r="Q345" s="38"/>
      <c r="R345" s="39"/>
    </row>
    <row r="346">
      <c r="A346" s="31"/>
      <c r="B346" s="32"/>
      <c r="C346" s="33"/>
      <c r="D346" s="34"/>
      <c r="E346" s="105"/>
      <c r="F346" s="35"/>
      <c r="G346" s="35"/>
      <c r="H346" s="32"/>
      <c r="I346" s="60"/>
      <c r="J346" s="35"/>
      <c r="K346" s="32"/>
      <c r="L346" s="36"/>
      <c r="M346" s="36"/>
      <c r="N346" s="32"/>
      <c r="O346" s="36"/>
      <c r="P346" s="37"/>
      <c r="Q346" s="38"/>
      <c r="R346" s="39"/>
    </row>
    <row r="347">
      <c r="A347" s="31"/>
      <c r="B347" s="32"/>
      <c r="C347" s="33"/>
      <c r="D347" s="34"/>
      <c r="E347" s="105"/>
      <c r="F347" s="35"/>
      <c r="G347" s="35"/>
      <c r="H347" s="32"/>
      <c r="I347" s="60"/>
      <c r="J347" s="35"/>
      <c r="K347" s="32"/>
      <c r="L347" s="36"/>
      <c r="M347" s="36"/>
      <c r="N347" s="32"/>
      <c r="O347" s="36"/>
      <c r="P347" s="37"/>
      <c r="Q347" s="38"/>
      <c r="R347" s="39"/>
    </row>
    <row r="348">
      <c r="A348" s="31"/>
      <c r="B348" s="32"/>
      <c r="C348" s="33"/>
      <c r="D348" s="34"/>
      <c r="E348" s="105"/>
      <c r="F348" s="35"/>
      <c r="G348" s="35"/>
      <c r="H348" s="32"/>
      <c r="I348" s="60"/>
      <c r="J348" s="35"/>
      <c r="K348" s="32"/>
      <c r="L348" s="36"/>
      <c r="M348" s="36"/>
      <c r="N348" s="32"/>
      <c r="O348" s="36"/>
      <c r="P348" s="37"/>
      <c r="Q348" s="38"/>
      <c r="R348" s="39"/>
    </row>
    <row r="349">
      <c r="A349" s="31"/>
      <c r="B349" s="32"/>
      <c r="C349" s="33"/>
      <c r="D349" s="34"/>
      <c r="E349" s="105"/>
      <c r="F349" s="35"/>
      <c r="G349" s="35"/>
      <c r="H349" s="32"/>
      <c r="I349" s="60"/>
      <c r="J349" s="35"/>
      <c r="K349" s="32"/>
      <c r="L349" s="36"/>
      <c r="M349" s="36"/>
      <c r="N349" s="32"/>
      <c r="O349" s="36"/>
      <c r="P349" s="37"/>
      <c r="Q349" s="38"/>
      <c r="R349" s="39"/>
    </row>
    <row r="350">
      <c r="A350" s="31"/>
      <c r="B350" s="32"/>
      <c r="C350" s="33"/>
      <c r="D350" s="34"/>
      <c r="E350" s="105"/>
      <c r="F350" s="35"/>
      <c r="G350" s="35"/>
      <c r="H350" s="32"/>
      <c r="I350" s="60"/>
      <c r="J350" s="35"/>
      <c r="K350" s="32"/>
      <c r="L350" s="36"/>
      <c r="M350" s="36"/>
      <c r="N350" s="32"/>
      <c r="O350" s="36"/>
      <c r="P350" s="37"/>
      <c r="Q350" s="38"/>
      <c r="R350" s="39"/>
    </row>
    <row r="351">
      <c r="A351" s="31"/>
      <c r="B351" s="32"/>
      <c r="C351" s="33"/>
      <c r="D351" s="34"/>
      <c r="E351" s="105"/>
      <c r="F351" s="35"/>
      <c r="G351" s="35"/>
      <c r="H351" s="32"/>
      <c r="I351" s="60"/>
      <c r="J351" s="35"/>
      <c r="K351" s="32"/>
      <c r="L351" s="36"/>
      <c r="M351" s="36"/>
      <c r="N351" s="32"/>
      <c r="O351" s="36"/>
      <c r="P351" s="37"/>
      <c r="Q351" s="38"/>
      <c r="R351" s="39"/>
    </row>
    <row r="352">
      <c r="A352" s="31"/>
      <c r="B352" s="32"/>
      <c r="C352" s="33"/>
      <c r="D352" s="34"/>
      <c r="E352" s="105"/>
      <c r="F352" s="35"/>
      <c r="G352" s="35"/>
      <c r="H352" s="32"/>
      <c r="I352" s="60"/>
      <c r="J352" s="35"/>
      <c r="K352" s="32"/>
      <c r="L352" s="36"/>
      <c r="M352" s="36"/>
      <c r="N352" s="32"/>
      <c r="O352" s="36"/>
      <c r="P352" s="37"/>
      <c r="Q352" s="38"/>
      <c r="R352" s="39"/>
    </row>
    <row r="353">
      <c r="A353" s="31"/>
      <c r="B353" s="32"/>
      <c r="C353" s="33"/>
      <c r="D353" s="34"/>
      <c r="E353" s="105"/>
      <c r="F353" s="35"/>
      <c r="G353" s="35"/>
      <c r="H353" s="32"/>
      <c r="I353" s="60"/>
      <c r="J353" s="35"/>
      <c r="K353" s="32"/>
      <c r="L353" s="36"/>
      <c r="M353" s="36"/>
      <c r="N353" s="32"/>
      <c r="O353" s="36"/>
      <c r="P353" s="37"/>
      <c r="Q353" s="38"/>
      <c r="R353" s="39"/>
    </row>
    <row r="354">
      <c r="A354" s="31"/>
      <c r="B354" s="32"/>
      <c r="C354" s="33"/>
      <c r="D354" s="34"/>
      <c r="E354" s="105"/>
      <c r="F354" s="35"/>
      <c r="G354" s="35"/>
      <c r="H354" s="32"/>
      <c r="I354" s="60"/>
      <c r="J354" s="35"/>
      <c r="K354" s="32"/>
      <c r="L354" s="36"/>
      <c r="M354" s="36"/>
      <c r="N354" s="32"/>
      <c r="O354" s="36"/>
      <c r="P354" s="37"/>
      <c r="Q354" s="38"/>
      <c r="R354" s="39"/>
    </row>
    <row r="355">
      <c r="A355" s="31"/>
      <c r="B355" s="32"/>
      <c r="C355" s="33"/>
      <c r="D355" s="34"/>
      <c r="E355" s="105"/>
      <c r="F355" s="35"/>
      <c r="G355" s="35"/>
      <c r="H355" s="32"/>
      <c r="I355" s="60"/>
      <c r="J355" s="35"/>
      <c r="K355" s="32"/>
      <c r="L355" s="36"/>
      <c r="M355" s="36"/>
      <c r="N355" s="32"/>
      <c r="O355" s="36"/>
      <c r="P355" s="37"/>
      <c r="Q355" s="38"/>
      <c r="R355" s="39"/>
    </row>
    <row r="356">
      <c r="A356" s="31"/>
      <c r="B356" s="32"/>
      <c r="C356" s="33"/>
      <c r="D356" s="34"/>
      <c r="E356" s="105"/>
      <c r="F356" s="35"/>
      <c r="G356" s="35"/>
      <c r="H356" s="32"/>
      <c r="I356" s="60"/>
      <c r="J356" s="35"/>
      <c r="K356" s="32"/>
      <c r="L356" s="36"/>
      <c r="M356" s="36"/>
      <c r="N356" s="32"/>
      <c r="O356" s="36"/>
      <c r="P356" s="37"/>
      <c r="Q356" s="38"/>
      <c r="R356" s="39"/>
    </row>
    <row r="357">
      <c r="A357" s="31"/>
      <c r="B357" s="32"/>
      <c r="C357" s="33"/>
      <c r="D357" s="34"/>
      <c r="E357" s="105"/>
      <c r="F357" s="35"/>
      <c r="G357" s="35"/>
      <c r="H357" s="32"/>
      <c r="I357" s="60"/>
      <c r="J357" s="35"/>
      <c r="K357" s="32"/>
      <c r="L357" s="36"/>
      <c r="M357" s="36"/>
      <c r="N357" s="32"/>
      <c r="O357" s="36"/>
      <c r="P357" s="37"/>
      <c r="Q357" s="38"/>
      <c r="R357" s="39"/>
    </row>
    <row r="358">
      <c r="A358" s="31"/>
      <c r="B358" s="32"/>
      <c r="C358" s="33"/>
      <c r="D358" s="34"/>
      <c r="E358" s="105"/>
      <c r="F358" s="35"/>
      <c r="G358" s="35"/>
      <c r="H358" s="32"/>
      <c r="I358" s="60"/>
      <c r="J358" s="35"/>
      <c r="K358" s="32"/>
      <c r="L358" s="36"/>
      <c r="M358" s="36"/>
      <c r="N358" s="32"/>
      <c r="O358" s="36"/>
      <c r="P358" s="37"/>
      <c r="Q358" s="38"/>
      <c r="R358" s="39"/>
    </row>
    <row r="359">
      <c r="A359" s="31"/>
      <c r="B359" s="32"/>
      <c r="C359" s="33"/>
      <c r="D359" s="34"/>
      <c r="E359" s="105"/>
      <c r="F359" s="35"/>
      <c r="G359" s="35"/>
      <c r="H359" s="32"/>
      <c r="I359" s="60"/>
      <c r="J359" s="35"/>
      <c r="K359" s="32"/>
      <c r="L359" s="36"/>
      <c r="M359" s="36"/>
      <c r="N359" s="32"/>
      <c r="O359" s="36"/>
      <c r="P359" s="37"/>
      <c r="Q359" s="38"/>
      <c r="R359" s="39"/>
    </row>
    <row r="360">
      <c r="A360" s="31"/>
      <c r="B360" s="32"/>
      <c r="C360" s="33"/>
      <c r="D360" s="34"/>
      <c r="E360" s="105"/>
      <c r="F360" s="35"/>
      <c r="G360" s="35"/>
      <c r="H360" s="32"/>
      <c r="I360" s="60"/>
      <c r="J360" s="35"/>
      <c r="K360" s="32"/>
      <c r="L360" s="36"/>
      <c r="M360" s="36"/>
      <c r="N360" s="32"/>
      <c r="O360" s="36"/>
      <c r="P360" s="37"/>
      <c r="Q360" s="38"/>
      <c r="R360" s="39"/>
    </row>
    <row r="361">
      <c r="A361" s="31"/>
      <c r="B361" s="32"/>
      <c r="C361" s="33"/>
      <c r="D361" s="34"/>
      <c r="E361" s="105"/>
      <c r="F361" s="35"/>
      <c r="G361" s="35"/>
      <c r="H361" s="32"/>
      <c r="I361" s="60"/>
      <c r="J361" s="35"/>
      <c r="K361" s="32"/>
      <c r="L361" s="36"/>
      <c r="M361" s="36"/>
      <c r="N361" s="32"/>
      <c r="O361" s="36"/>
      <c r="P361" s="37"/>
      <c r="Q361" s="38"/>
      <c r="R361" s="39"/>
    </row>
    <row r="362">
      <c r="A362" s="31"/>
      <c r="B362" s="32"/>
      <c r="C362" s="33"/>
      <c r="D362" s="34"/>
      <c r="E362" s="105"/>
      <c r="F362" s="35"/>
      <c r="G362" s="35"/>
      <c r="H362" s="32"/>
      <c r="I362" s="60"/>
      <c r="J362" s="35"/>
      <c r="K362" s="32"/>
      <c r="L362" s="36"/>
      <c r="M362" s="36"/>
      <c r="N362" s="32"/>
      <c r="O362" s="36"/>
      <c r="P362" s="37"/>
      <c r="Q362" s="38"/>
      <c r="R362" s="39"/>
    </row>
    <row r="363">
      <c r="A363" s="31"/>
      <c r="B363" s="32"/>
      <c r="C363" s="33"/>
      <c r="D363" s="34"/>
      <c r="E363" s="105"/>
      <c r="F363" s="35"/>
      <c r="G363" s="35"/>
      <c r="H363" s="32"/>
      <c r="I363" s="60"/>
      <c r="J363" s="35"/>
      <c r="K363" s="32"/>
      <c r="L363" s="36"/>
      <c r="M363" s="36"/>
      <c r="N363" s="32"/>
      <c r="O363" s="36"/>
      <c r="P363" s="37"/>
      <c r="Q363" s="38"/>
      <c r="R363" s="39"/>
    </row>
    <row r="364">
      <c r="A364" s="31"/>
      <c r="B364" s="32"/>
      <c r="C364" s="33"/>
      <c r="D364" s="34"/>
      <c r="E364" s="105"/>
      <c r="F364" s="35"/>
      <c r="G364" s="35"/>
      <c r="H364" s="32"/>
      <c r="I364" s="60"/>
      <c r="J364" s="35"/>
      <c r="K364" s="32"/>
      <c r="L364" s="36"/>
      <c r="M364" s="36"/>
      <c r="N364" s="32"/>
      <c r="O364" s="36"/>
      <c r="P364" s="37"/>
      <c r="Q364" s="38"/>
      <c r="R364" s="39"/>
    </row>
    <row r="365">
      <c r="A365" s="31"/>
      <c r="B365" s="32"/>
      <c r="C365" s="33"/>
      <c r="D365" s="34"/>
      <c r="E365" s="105"/>
      <c r="F365" s="35"/>
      <c r="G365" s="35"/>
      <c r="H365" s="32"/>
      <c r="I365" s="60"/>
      <c r="J365" s="35"/>
      <c r="K365" s="32"/>
      <c r="L365" s="36"/>
      <c r="M365" s="36"/>
      <c r="N365" s="32"/>
      <c r="O365" s="36"/>
      <c r="P365" s="37"/>
      <c r="Q365" s="38"/>
      <c r="R365" s="39"/>
    </row>
    <row r="366">
      <c r="A366" s="31"/>
      <c r="B366" s="32"/>
      <c r="C366" s="33"/>
      <c r="D366" s="34"/>
      <c r="E366" s="105"/>
      <c r="F366" s="35"/>
      <c r="G366" s="35"/>
      <c r="H366" s="32"/>
      <c r="I366" s="60"/>
      <c r="J366" s="35"/>
      <c r="K366" s="32"/>
      <c r="L366" s="36"/>
      <c r="M366" s="36"/>
      <c r="N366" s="32"/>
      <c r="O366" s="36"/>
      <c r="P366" s="37"/>
      <c r="Q366" s="38"/>
      <c r="R366" s="39"/>
    </row>
    <row r="367">
      <c r="A367" s="31"/>
      <c r="B367" s="32"/>
      <c r="C367" s="33"/>
      <c r="D367" s="34"/>
      <c r="E367" s="105"/>
      <c r="F367" s="35"/>
      <c r="G367" s="35"/>
      <c r="H367" s="32"/>
      <c r="I367" s="60"/>
      <c r="J367" s="35"/>
      <c r="K367" s="32"/>
      <c r="L367" s="36"/>
      <c r="M367" s="36"/>
      <c r="N367" s="32"/>
      <c r="O367" s="36"/>
      <c r="P367" s="37"/>
      <c r="Q367" s="38"/>
      <c r="R367" s="39"/>
    </row>
    <row r="368">
      <c r="A368" s="31"/>
      <c r="B368" s="32"/>
      <c r="C368" s="33"/>
      <c r="D368" s="34"/>
      <c r="E368" s="105"/>
      <c r="F368" s="35"/>
      <c r="G368" s="35"/>
      <c r="H368" s="32"/>
      <c r="I368" s="60"/>
      <c r="J368" s="35"/>
      <c r="K368" s="32"/>
      <c r="L368" s="36"/>
      <c r="M368" s="36"/>
      <c r="N368" s="32"/>
      <c r="O368" s="36"/>
      <c r="P368" s="37"/>
      <c r="Q368" s="38"/>
      <c r="R368" s="39"/>
    </row>
    <row r="369">
      <c r="A369" s="31"/>
      <c r="B369" s="32"/>
      <c r="C369" s="33"/>
      <c r="D369" s="34"/>
      <c r="E369" s="105"/>
      <c r="F369" s="35"/>
      <c r="G369" s="35"/>
      <c r="H369" s="32"/>
      <c r="I369" s="60"/>
      <c r="J369" s="35"/>
      <c r="K369" s="32"/>
      <c r="L369" s="36"/>
      <c r="M369" s="36"/>
      <c r="N369" s="32"/>
      <c r="O369" s="36"/>
      <c r="P369" s="37"/>
      <c r="Q369" s="38"/>
      <c r="R369" s="39"/>
    </row>
    <row r="370">
      <c r="A370" s="31"/>
      <c r="B370" s="32"/>
      <c r="C370" s="33"/>
      <c r="D370" s="34"/>
      <c r="E370" s="105"/>
      <c r="F370" s="35"/>
      <c r="G370" s="35"/>
      <c r="H370" s="32"/>
      <c r="I370" s="60"/>
      <c r="J370" s="35"/>
      <c r="K370" s="32"/>
      <c r="L370" s="36"/>
      <c r="M370" s="36"/>
      <c r="N370" s="32"/>
      <c r="O370" s="36"/>
      <c r="P370" s="37"/>
      <c r="Q370" s="38"/>
      <c r="R370" s="39"/>
    </row>
    <row r="371">
      <c r="A371" s="31"/>
      <c r="B371" s="32"/>
      <c r="C371" s="33"/>
      <c r="D371" s="34"/>
      <c r="E371" s="105"/>
      <c r="F371" s="35"/>
      <c r="G371" s="35"/>
      <c r="H371" s="32"/>
      <c r="I371" s="60"/>
      <c r="J371" s="35"/>
      <c r="K371" s="32"/>
      <c r="L371" s="36"/>
      <c r="M371" s="36"/>
      <c r="N371" s="32"/>
      <c r="O371" s="36"/>
      <c r="P371" s="37"/>
      <c r="Q371" s="38"/>
      <c r="R371" s="39"/>
    </row>
    <row r="372">
      <c r="A372" s="31"/>
      <c r="B372" s="32"/>
      <c r="C372" s="33"/>
      <c r="D372" s="34"/>
      <c r="E372" s="105"/>
      <c r="F372" s="35"/>
      <c r="G372" s="35"/>
      <c r="H372" s="32"/>
      <c r="I372" s="60"/>
      <c r="J372" s="35"/>
      <c r="K372" s="32"/>
      <c r="L372" s="36"/>
      <c r="M372" s="36"/>
      <c r="N372" s="32"/>
      <c r="O372" s="36"/>
      <c r="P372" s="37"/>
      <c r="Q372" s="38"/>
      <c r="R372" s="39"/>
    </row>
    <row r="373">
      <c r="A373" s="31"/>
      <c r="B373" s="32"/>
      <c r="C373" s="33"/>
      <c r="D373" s="34"/>
      <c r="E373" s="105"/>
      <c r="F373" s="35"/>
      <c r="G373" s="35"/>
      <c r="H373" s="32"/>
      <c r="I373" s="60"/>
      <c r="J373" s="35"/>
      <c r="K373" s="32"/>
      <c r="L373" s="36"/>
      <c r="M373" s="36"/>
      <c r="N373" s="32"/>
      <c r="O373" s="36"/>
      <c r="P373" s="37"/>
      <c r="Q373" s="38"/>
      <c r="R373" s="39"/>
    </row>
    <row r="374">
      <c r="A374" s="31"/>
      <c r="B374" s="32"/>
      <c r="C374" s="33"/>
      <c r="D374" s="34"/>
      <c r="E374" s="105"/>
      <c r="F374" s="35"/>
      <c r="G374" s="35"/>
      <c r="H374" s="32"/>
      <c r="I374" s="60"/>
      <c r="J374" s="35"/>
      <c r="K374" s="32"/>
      <c r="L374" s="36"/>
      <c r="M374" s="36"/>
      <c r="N374" s="32"/>
      <c r="O374" s="36"/>
      <c r="P374" s="37"/>
      <c r="Q374" s="38"/>
      <c r="R374" s="39"/>
    </row>
    <row r="375">
      <c r="A375" s="31"/>
      <c r="B375" s="32"/>
      <c r="C375" s="33"/>
      <c r="D375" s="34"/>
      <c r="E375" s="105"/>
      <c r="F375" s="35"/>
      <c r="G375" s="35"/>
      <c r="H375" s="32"/>
      <c r="I375" s="60"/>
      <c r="J375" s="35"/>
      <c r="K375" s="32"/>
      <c r="L375" s="36"/>
      <c r="M375" s="36"/>
      <c r="N375" s="32"/>
      <c r="O375" s="36"/>
      <c r="P375" s="37"/>
      <c r="Q375" s="38"/>
      <c r="R375" s="39"/>
    </row>
    <row r="376">
      <c r="A376" s="31"/>
      <c r="B376" s="32"/>
      <c r="C376" s="33"/>
      <c r="D376" s="34"/>
      <c r="E376" s="105"/>
      <c r="F376" s="35"/>
      <c r="G376" s="35"/>
      <c r="H376" s="32"/>
      <c r="I376" s="60"/>
      <c r="J376" s="35"/>
      <c r="K376" s="32"/>
      <c r="L376" s="36"/>
      <c r="M376" s="36"/>
      <c r="N376" s="32"/>
      <c r="O376" s="36"/>
      <c r="P376" s="37"/>
      <c r="Q376" s="38"/>
      <c r="R376" s="39"/>
    </row>
    <row r="377">
      <c r="A377" s="31"/>
      <c r="B377" s="32"/>
      <c r="C377" s="33"/>
      <c r="D377" s="34"/>
      <c r="E377" s="105"/>
      <c r="F377" s="35"/>
      <c r="G377" s="35"/>
      <c r="H377" s="32"/>
      <c r="I377" s="60"/>
      <c r="J377" s="35"/>
      <c r="K377" s="32"/>
      <c r="L377" s="36"/>
      <c r="M377" s="36"/>
      <c r="N377" s="32"/>
      <c r="O377" s="36"/>
      <c r="P377" s="37"/>
      <c r="Q377" s="38"/>
      <c r="R377" s="39"/>
    </row>
    <row r="378">
      <c r="A378" s="31"/>
      <c r="B378" s="32"/>
      <c r="C378" s="33"/>
      <c r="D378" s="34"/>
      <c r="E378" s="105"/>
      <c r="F378" s="35"/>
      <c r="G378" s="35"/>
      <c r="H378" s="32"/>
      <c r="I378" s="60"/>
      <c r="J378" s="35"/>
      <c r="K378" s="32"/>
      <c r="L378" s="36"/>
      <c r="M378" s="36"/>
      <c r="N378" s="32"/>
      <c r="O378" s="36"/>
      <c r="P378" s="37"/>
      <c r="Q378" s="38"/>
      <c r="R378" s="39"/>
    </row>
    <row r="379">
      <c r="A379" s="31"/>
      <c r="B379" s="32"/>
      <c r="C379" s="33"/>
      <c r="D379" s="34"/>
      <c r="E379" s="105"/>
      <c r="F379" s="35"/>
      <c r="G379" s="35"/>
      <c r="H379" s="32"/>
      <c r="I379" s="60"/>
      <c r="J379" s="35"/>
      <c r="K379" s="32"/>
      <c r="L379" s="36"/>
      <c r="M379" s="36"/>
      <c r="N379" s="32"/>
      <c r="O379" s="36"/>
      <c r="P379" s="37"/>
      <c r="Q379" s="38"/>
      <c r="R379" s="39"/>
    </row>
    <row r="380">
      <c r="A380" s="31"/>
      <c r="B380" s="32"/>
      <c r="C380" s="33"/>
      <c r="D380" s="34"/>
      <c r="E380" s="105"/>
      <c r="F380" s="35"/>
      <c r="G380" s="35"/>
      <c r="H380" s="32"/>
      <c r="I380" s="60"/>
      <c r="J380" s="35"/>
      <c r="K380" s="32"/>
      <c r="L380" s="36"/>
      <c r="M380" s="36"/>
      <c r="N380" s="32"/>
      <c r="O380" s="36"/>
      <c r="P380" s="37"/>
      <c r="Q380" s="38"/>
      <c r="R380" s="39"/>
    </row>
    <row r="381">
      <c r="A381" s="31"/>
      <c r="B381" s="32"/>
      <c r="C381" s="33"/>
      <c r="D381" s="34"/>
      <c r="E381" s="105"/>
      <c r="F381" s="35"/>
      <c r="G381" s="35"/>
      <c r="H381" s="32"/>
      <c r="I381" s="60"/>
      <c r="J381" s="35"/>
      <c r="K381" s="32"/>
      <c r="L381" s="36"/>
      <c r="M381" s="36"/>
      <c r="N381" s="32"/>
      <c r="O381" s="36"/>
      <c r="P381" s="37"/>
      <c r="Q381" s="38"/>
      <c r="R381" s="39"/>
    </row>
    <row r="382">
      <c r="A382" s="31"/>
      <c r="B382" s="32"/>
      <c r="C382" s="33"/>
      <c r="D382" s="34"/>
      <c r="E382" s="105"/>
      <c r="F382" s="35"/>
      <c r="G382" s="35"/>
      <c r="H382" s="32"/>
      <c r="I382" s="60"/>
      <c r="J382" s="35"/>
      <c r="K382" s="32"/>
      <c r="L382" s="36"/>
      <c r="M382" s="36"/>
      <c r="N382" s="32"/>
      <c r="O382" s="36"/>
      <c r="P382" s="37"/>
      <c r="Q382" s="38"/>
      <c r="R382" s="39"/>
    </row>
    <row r="383">
      <c r="A383" s="31"/>
      <c r="B383" s="32"/>
      <c r="C383" s="33"/>
      <c r="D383" s="34"/>
      <c r="E383" s="105"/>
      <c r="F383" s="35"/>
      <c r="G383" s="35"/>
      <c r="H383" s="32"/>
      <c r="I383" s="60"/>
      <c r="J383" s="35"/>
      <c r="K383" s="32"/>
      <c r="L383" s="36"/>
      <c r="M383" s="36"/>
      <c r="N383" s="32"/>
      <c r="O383" s="36"/>
      <c r="P383" s="37"/>
      <c r="Q383" s="38"/>
      <c r="R383" s="39"/>
    </row>
    <row r="384">
      <c r="A384" s="31"/>
      <c r="B384" s="32"/>
      <c r="C384" s="33"/>
      <c r="D384" s="34"/>
      <c r="E384" s="105"/>
      <c r="F384" s="35"/>
      <c r="G384" s="35"/>
      <c r="H384" s="32"/>
      <c r="I384" s="60"/>
      <c r="J384" s="35"/>
      <c r="K384" s="32"/>
      <c r="L384" s="36"/>
      <c r="M384" s="36"/>
      <c r="N384" s="32"/>
      <c r="O384" s="36"/>
      <c r="P384" s="37"/>
      <c r="Q384" s="38"/>
      <c r="R384" s="39"/>
    </row>
    <row r="385">
      <c r="A385" s="31"/>
      <c r="B385" s="32"/>
      <c r="C385" s="33"/>
      <c r="D385" s="34"/>
      <c r="E385" s="105"/>
      <c r="F385" s="35"/>
      <c r="G385" s="35"/>
      <c r="H385" s="32"/>
      <c r="I385" s="60"/>
      <c r="J385" s="35"/>
      <c r="K385" s="32"/>
      <c r="L385" s="36"/>
      <c r="M385" s="36"/>
      <c r="N385" s="32"/>
      <c r="O385" s="36"/>
      <c r="P385" s="37"/>
      <c r="Q385" s="38"/>
      <c r="R385" s="39"/>
    </row>
    <row r="386">
      <c r="A386" s="31"/>
      <c r="B386" s="32"/>
      <c r="C386" s="33"/>
      <c r="D386" s="34"/>
      <c r="E386" s="105"/>
      <c r="F386" s="35"/>
      <c r="G386" s="35"/>
      <c r="H386" s="32"/>
      <c r="I386" s="60"/>
      <c r="J386" s="35"/>
      <c r="K386" s="32"/>
      <c r="L386" s="36"/>
      <c r="M386" s="36"/>
      <c r="N386" s="32"/>
      <c r="O386" s="36"/>
      <c r="P386" s="37"/>
      <c r="Q386" s="38"/>
      <c r="R386" s="39"/>
    </row>
    <row r="387">
      <c r="A387" s="31"/>
      <c r="B387" s="32"/>
      <c r="C387" s="33"/>
      <c r="D387" s="34"/>
      <c r="E387" s="105"/>
      <c r="F387" s="35"/>
      <c r="G387" s="35"/>
      <c r="H387" s="32"/>
      <c r="I387" s="60"/>
      <c r="J387" s="35"/>
      <c r="K387" s="32"/>
      <c r="L387" s="36"/>
      <c r="M387" s="36"/>
      <c r="N387" s="32"/>
      <c r="O387" s="36"/>
      <c r="P387" s="37"/>
      <c r="Q387" s="38"/>
      <c r="R387" s="39"/>
    </row>
    <row r="388">
      <c r="A388" s="31"/>
      <c r="B388" s="32"/>
      <c r="C388" s="33"/>
      <c r="D388" s="34"/>
      <c r="E388" s="105"/>
      <c r="F388" s="35"/>
      <c r="G388" s="35"/>
      <c r="H388" s="32"/>
      <c r="I388" s="60"/>
      <c r="J388" s="35"/>
      <c r="K388" s="32"/>
      <c r="L388" s="36"/>
      <c r="M388" s="36"/>
      <c r="N388" s="32"/>
      <c r="O388" s="36"/>
      <c r="P388" s="37"/>
      <c r="Q388" s="38"/>
      <c r="R388" s="39"/>
    </row>
    <row r="389">
      <c r="A389" s="31"/>
      <c r="B389" s="32"/>
      <c r="C389" s="33"/>
      <c r="D389" s="34"/>
      <c r="E389" s="105"/>
      <c r="F389" s="35"/>
      <c r="G389" s="35"/>
      <c r="H389" s="32"/>
      <c r="I389" s="60"/>
      <c r="J389" s="35"/>
      <c r="K389" s="32"/>
      <c r="L389" s="36"/>
      <c r="M389" s="36"/>
      <c r="N389" s="32"/>
      <c r="O389" s="36"/>
      <c r="P389" s="37"/>
      <c r="Q389" s="38"/>
      <c r="R389" s="39"/>
    </row>
    <row r="390">
      <c r="A390" s="31"/>
      <c r="B390" s="32"/>
      <c r="C390" s="33"/>
      <c r="D390" s="34"/>
      <c r="E390" s="105"/>
      <c r="F390" s="35"/>
      <c r="G390" s="35"/>
      <c r="H390" s="32"/>
      <c r="I390" s="60"/>
      <c r="J390" s="35"/>
      <c r="K390" s="32"/>
      <c r="L390" s="36"/>
      <c r="M390" s="36"/>
      <c r="N390" s="32"/>
      <c r="O390" s="36"/>
      <c r="P390" s="37"/>
      <c r="Q390" s="38"/>
      <c r="R390" s="39"/>
    </row>
    <row r="391">
      <c r="A391" s="31"/>
      <c r="B391" s="32"/>
      <c r="C391" s="33"/>
      <c r="D391" s="34"/>
      <c r="E391" s="105"/>
      <c r="F391" s="35"/>
      <c r="G391" s="35"/>
      <c r="H391" s="32"/>
      <c r="I391" s="60"/>
      <c r="J391" s="35"/>
      <c r="K391" s="32"/>
      <c r="L391" s="36"/>
      <c r="M391" s="36"/>
      <c r="N391" s="32"/>
      <c r="O391" s="36"/>
      <c r="P391" s="37"/>
      <c r="Q391" s="38"/>
      <c r="R391" s="39"/>
    </row>
    <row r="392">
      <c r="A392" s="31"/>
      <c r="B392" s="32"/>
      <c r="C392" s="33"/>
      <c r="D392" s="34"/>
      <c r="E392" s="105"/>
      <c r="F392" s="35"/>
      <c r="G392" s="35"/>
      <c r="H392" s="32"/>
      <c r="I392" s="60"/>
      <c r="J392" s="35"/>
      <c r="K392" s="32"/>
      <c r="L392" s="36"/>
      <c r="M392" s="36"/>
      <c r="N392" s="32"/>
      <c r="O392" s="36"/>
      <c r="P392" s="37"/>
      <c r="Q392" s="38"/>
      <c r="R392" s="39"/>
    </row>
    <row r="393">
      <c r="A393" s="31"/>
      <c r="B393" s="32"/>
      <c r="C393" s="33"/>
      <c r="D393" s="34"/>
      <c r="E393" s="105"/>
      <c r="F393" s="35"/>
      <c r="G393" s="35"/>
      <c r="H393" s="32"/>
      <c r="I393" s="60"/>
      <c r="J393" s="35"/>
      <c r="K393" s="32"/>
      <c r="L393" s="36"/>
      <c r="M393" s="36"/>
      <c r="N393" s="32"/>
      <c r="O393" s="36"/>
      <c r="P393" s="37"/>
      <c r="Q393" s="38"/>
      <c r="R393" s="39"/>
    </row>
    <row r="394">
      <c r="A394" s="31"/>
      <c r="B394" s="32"/>
      <c r="C394" s="33"/>
      <c r="D394" s="34"/>
      <c r="E394" s="105"/>
      <c r="F394" s="35"/>
      <c r="G394" s="35"/>
      <c r="H394" s="32"/>
      <c r="I394" s="60"/>
      <c r="J394" s="35"/>
      <c r="K394" s="32"/>
      <c r="L394" s="36"/>
      <c r="M394" s="36"/>
      <c r="N394" s="32"/>
      <c r="O394" s="36"/>
      <c r="P394" s="37"/>
      <c r="Q394" s="38"/>
      <c r="R394" s="39"/>
    </row>
    <row r="395">
      <c r="A395" s="31"/>
      <c r="B395" s="32"/>
      <c r="C395" s="33"/>
      <c r="D395" s="34"/>
      <c r="E395" s="105"/>
      <c r="F395" s="35"/>
      <c r="G395" s="35"/>
      <c r="H395" s="32"/>
      <c r="I395" s="60"/>
      <c r="J395" s="35"/>
      <c r="K395" s="32"/>
      <c r="L395" s="36"/>
      <c r="M395" s="36"/>
      <c r="N395" s="32"/>
      <c r="O395" s="36"/>
      <c r="P395" s="37"/>
      <c r="Q395" s="38"/>
      <c r="R395" s="39"/>
    </row>
    <row r="396">
      <c r="A396" s="31"/>
      <c r="B396" s="32"/>
      <c r="C396" s="33"/>
      <c r="D396" s="34"/>
      <c r="E396" s="105"/>
      <c r="F396" s="35"/>
      <c r="G396" s="35"/>
      <c r="H396" s="32"/>
      <c r="I396" s="60"/>
      <c r="J396" s="35"/>
      <c r="K396" s="32"/>
      <c r="L396" s="36"/>
      <c r="M396" s="36"/>
      <c r="N396" s="32"/>
      <c r="O396" s="36"/>
      <c r="P396" s="37"/>
      <c r="Q396" s="38"/>
      <c r="R396" s="39"/>
    </row>
    <row r="397">
      <c r="A397" s="31"/>
      <c r="B397" s="32"/>
      <c r="C397" s="33"/>
      <c r="D397" s="34"/>
      <c r="E397" s="105"/>
      <c r="F397" s="35"/>
      <c r="G397" s="35"/>
      <c r="H397" s="32"/>
      <c r="I397" s="60"/>
      <c r="J397" s="35"/>
      <c r="K397" s="32"/>
      <c r="L397" s="36"/>
      <c r="M397" s="36"/>
      <c r="N397" s="32"/>
      <c r="O397" s="36"/>
      <c r="P397" s="37"/>
      <c r="Q397" s="38"/>
      <c r="R397" s="39"/>
    </row>
    <row r="398">
      <c r="A398" s="31"/>
      <c r="B398" s="32"/>
      <c r="C398" s="33"/>
      <c r="D398" s="34"/>
      <c r="E398" s="105"/>
      <c r="F398" s="35"/>
      <c r="G398" s="35"/>
      <c r="H398" s="32"/>
      <c r="I398" s="60"/>
      <c r="J398" s="35"/>
      <c r="K398" s="32"/>
      <c r="L398" s="36"/>
      <c r="M398" s="36"/>
      <c r="N398" s="32"/>
      <c r="O398" s="36"/>
      <c r="P398" s="37"/>
      <c r="Q398" s="38"/>
      <c r="R398" s="39"/>
    </row>
    <row r="399">
      <c r="A399" s="31"/>
      <c r="B399" s="32"/>
      <c r="C399" s="33"/>
      <c r="D399" s="34"/>
      <c r="E399" s="105"/>
      <c r="F399" s="35"/>
      <c r="G399" s="35"/>
      <c r="H399" s="32"/>
      <c r="I399" s="60"/>
      <c r="J399" s="35"/>
      <c r="K399" s="32"/>
      <c r="L399" s="36"/>
      <c r="M399" s="36"/>
      <c r="N399" s="32"/>
      <c r="O399" s="36"/>
      <c r="P399" s="37"/>
      <c r="Q399" s="38"/>
      <c r="R399" s="39"/>
    </row>
    <row r="400">
      <c r="A400" s="31"/>
      <c r="B400" s="32"/>
      <c r="C400" s="33"/>
      <c r="D400" s="34"/>
      <c r="E400" s="105"/>
      <c r="F400" s="35"/>
      <c r="G400" s="35"/>
      <c r="H400" s="32"/>
      <c r="I400" s="60"/>
      <c r="J400" s="35"/>
      <c r="K400" s="32"/>
      <c r="L400" s="36"/>
      <c r="M400" s="36"/>
      <c r="N400" s="32"/>
      <c r="O400" s="36"/>
      <c r="P400" s="37"/>
      <c r="Q400" s="38"/>
      <c r="R400" s="39"/>
    </row>
    <row r="401">
      <c r="A401" s="31"/>
      <c r="B401" s="32"/>
      <c r="C401" s="33"/>
      <c r="D401" s="34"/>
      <c r="E401" s="105"/>
      <c r="F401" s="35"/>
      <c r="G401" s="35"/>
      <c r="H401" s="32"/>
      <c r="I401" s="60"/>
      <c r="J401" s="35"/>
      <c r="K401" s="32"/>
      <c r="L401" s="36"/>
      <c r="M401" s="36"/>
      <c r="N401" s="32"/>
      <c r="O401" s="36"/>
      <c r="P401" s="37"/>
      <c r="Q401" s="38"/>
      <c r="R401" s="39"/>
    </row>
    <row r="402">
      <c r="A402" s="31"/>
      <c r="B402" s="32"/>
      <c r="C402" s="33"/>
      <c r="D402" s="34"/>
      <c r="E402" s="105"/>
      <c r="F402" s="35"/>
      <c r="G402" s="35"/>
      <c r="H402" s="32"/>
      <c r="I402" s="60"/>
      <c r="J402" s="35"/>
      <c r="K402" s="32"/>
      <c r="L402" s="36"/>
      <c r="M402" s="36"/>
      <c r="N402" s="32"/>
      <c r="O402" s="36"/>
      <c r="P402" s="37"/>
      <c r="Q402" s="38"/>
      <c r="R402" s="39"/>
    </row>
    <row r="403">
      <c r="A403" s="31"/>
      <c r="B403" s="32"/>
      <c r="C403" s="33"/>
      <c r="D403" s="34"/>
      <c r="E403" s="105"/>
      <c r="F403" s="35"/>
      <c r="G403" s="35"/>
      <c r="H403" s="32"/>
      <c r="I403" s="60"/>
      <c r="J403" s="35"/>
      <c r="K403" s="32"/>
      <c r="L403" s="36"/>
      <c r="M403" s="36"/>
      <c r="N403" s="32"/>
      <c r="O403" s="36"/>
      <c r="P403" s="37"/>
      <c r="Q403" s="38"/>
      <c r="R403" s="39"/>
    </row>
    <row r="404">
      <c r="A404" s="31"/>
      <c r="B404" s="32"/>
      <c r="C404" s="33"/>
      <c r="D404" s="34"/>
      <c r="E404" s="105"/>
      <c r="F404" s="35"/>
      <c r="G404" s="35"/>
      <c r="H404" s="32"/>
      <c r="I404" s="60"/>
      <c r="J404" s="35"/>
      <c r="K404" s="32"/>
      <c r="L404" s="36"/>
      <c r="M404" s="36"/>
      <c r="N404" s="32"/>
      <c r="O404" s="36"/>
      <c r="P404" s="37"/>
      <c r="Q404" s="38"/>
      <c r="R404" s="39"/>
    </row>
    <row r="405">
      <c r="A405" s="31"/>
      <c r="B405" s="32"/>
      <c r="C405" s="33"/>
      <c r="D405" s="34"/>
      <c r="E405" s="105"/>
      <c r="F405" s="35"/>
      <c r="G405" s="35"/>
      <c r="H405" s="32"/>
      <c r="I405" s="60"/>
      <c r="J405" s="35"/>
      <c r="K405" s="32"/>
      <c r="L405" s="36"/>
      <c r="M405" s="36"/>
      <c r="N405" s="32"/>
      <c r="O405" s="36"/>
      <c r="P405" s="37"/>
      <c r="Q405" s="38"/>
      <c r="R405" s="39"/>
    </row>
    <row r="406">
      <c r="A406" s="31"/>
      <c r="B406" s="32"/>
      <c r="C406" s="33"/>
      <c r="D406" s="34"/>
      <c r="E406" s="105"/>
      <c r="F406" s="35"/>
      <c r="G406" s="35"/>
      <c r="H406" s="32"/>
      <c r="I406" s="60"/>
      <c r="J406" s="35"/>
      <c r="K406" s="32"/>
      <c r="L406" s="36"/>
      <c r="M406" s="36"/>
      <c r="N406" s="32"/>
      <c r="O406" s="36"/>
      <c r="P406" s="37"/>
      <c r="Q406" s="38"/>
      <c r="R406" s="39"/>
    </row>
    <row r="407">
      <c r="A407" s="31"/>
      <c r="B407" s="32"/>
      <c r="C407" s="33"/>
      <c r="D407" s="34"/>
      <c r="E407" s="105"/>
      <c r="F407" s="35"/>
      <c r="G407" s="35"/>
      <c r="H407" s="32"/>
      <c r="I407" s="60"/>
      <c r="J407" s="35"/>
      <c r="K407" s="32"/>
      <c r="L407" s="36"/>
      <c r="M407" s="36"/>
      <c r="N407" s="32"/>
      <c r="O407" s="36"/>
      <c r="P407" s="37"/>
      <c r="Q407" s="38"/>
      <c r="R407" s="39"/>
    </row>
    <row r="408">
      <c r="A408" s="31"/>
      <c r="B408" s="32"/>
      <c r="C408" s="33"/>
      <c r="D408" s="34"/>
      <c r="E408" s="105"/>
      <c r="F408" s="35"/>
      <c r="G408" s="35"/>
      <c r="H408" s="32"/>
      <c r="I408" s="60"/>
      <c r="J408" s="35"/>
      <c r="K408" s="32"/>
      <c r="L408" s="36"/>
      <c r="M408" s="36"/>
      <c r="N408" s="32"/>
      <c r="O408" s="36"/>
      <c r="P408" s="37"/>
      <c r="Q408" s="38"/>
      <c r="R408" s="39"/>
    </row>
    <row r="409">
      <c r="A409" s="31"/>
      <c r="B409" s="32"/>
      <c r="C409" s="33"/>
      <c r="D409" s="34"/>
      <c r="E409" s="105"/>
      <c r="F409" s="35"/>
      <c r="G409" s="35"/>
      <c r="H409" s="32"/>
      <c r="I409" s="60"/>
      <c r="J409" s="35"/>
      <c r="K409" s="32"/>
      <c r="L409" s="36"/>
      <c r="M409" s="36"/>
      <c r="N409" s="32"/>
      <c r="O409" s="36"/>
      <c r="P409" s="37"/>
      <c r="Q409" s="38"/>
      <c r="R409" s="39"/>
    </row>
    <row r="410">
      <c r="A410" s="31"/>
      <c r="B410" s="32"/>
      <c r="C410" s="33"/>
      <c r="D410" s="34"/>
      <c r="E410" s="105"/>
      <c r="F410" s="35"/>
      <c r="G410" s="35"/>
      <c r="H410" s="32"/>
      <c r="I410" s="60"/>
      <c r="J410" s="35"/>
      <c r="K410" s="32"/>
      <c r="L410" s="36"/>
      <c r="M410" s="36"/>
      <c r="N410" s="32"/>
      <c r="O410" s="36"/>
      <c r="P410" s="37"/>
      <c r="Q410" s="38"/>
      <c r="R410" s="39"/>
    </row>
    <row r="411">
      <c r="A411" s="31"/>
      <c r="B411" s="32"/>
      <c r="C411" s="33"/>
      <c r="D411" s="34"/>
      <c r="E411" s="105"/>
      <c r="F411" s="35"/>
      <c r="G411" s="35"/>
      <c r="H411" s="32"/>
      <c r="I411" s="60"/>
      <c r="J411" s="35"/>
      <c r="K411" s="32"/>
      <c r="L411" s="36"/>
      <c r="M411" s="36"/>
      <c r="N411" s="32"/>
      <c r="O411" s="36"/>
      <c r="P411" s="37"/>
      <c r="Q411" s="38"/>
      <c r="R411" s="39"/>
    </row>
    <row r="412">
      <c r="A412" s="31"/>
      <c r="B412" s="32"/>
      <c r="C412" s="33"/>
      <c r="D412" s="34"/>
      <c r="E412" s="105"/>
      <c r="F412" s="35"/>
      <c r="G412" s="35"/>
      <c r="H412" s="32"/>
      <c r="I412" s="60"/>
      <c r="J412" s="35"/>
      <c r="K412" s="32"/>
      <c r="L412" s="36"/>
      <c r="M412" s="36"/>
      <c r="N412" s="32"/>
      <c r="O412" s="36"/>
      <c r="P412" s="37"/>
      <c r="Q412" s="38"/>
      <c r="R412" s="39"/>
    </row>
    <row r="413">
      <c r="A413" s="31"/>
      <c r="B413" s="32"/>
      <c r="C413" s="33"/>
      <c r="D413" s="34"/>
      <c r="E413" s="105"/>
      <c r="F413" s="35"/>
      <c r="G413" s="35"/>
      <c r="H413" s="32"/>
      <c r="I413" s="60"/>
      <c r="J413" s="35"/>
      <c r="K413" s="32"/>
      <c r="L413" s="36"/>
      <c r="M413" s="36"/>
      <c r="N413" s="32"/>
      <c r="O413" s="36"/>
      <c r="P413" s="37"/>
      <c r="Q413" s="38"/>
      <c r="R413" s="39"/>
    </row>
    <row r="414">
      <c r="A414" s="31"/>
      <c r="B414" s="32"/>
      <c r="C414" s="33"/>
      <c r="D414" s="34"/>
      <c r="E414" s="105"/>
      <c r="F414" s="35"/>
      <c r="G414" s="35"/>
      <c r="H414" s="32"/>
      <c r="I414" s="60"/>
      <c r="J414" s="35"/>
      <c r="K414" s="32"/>
      <c r="L414" s="36"/>
      <c r="M414" s="36"/>
      <c r="N414" s="32"/>
      <c r="O414" s="36"/>
      <c r="P414" s="37"/>
      <c r="Q414" s="38"/>
      <c r="R414" s="39"/>
    </row>
    <row r="415">
      <c r="A415" s="31"/>
      <c r="B415" s="32"/>
      <c r="C415" s="33"/>
      <c r="D415" s="34"/>
      <c r="E415" s="105"/>
      <c r="F415" s="35"/>
      <c r="G415" s="35"/>
      <c r="H415" s="32"/>
      <c r="I415" s="60"/>
      <c r="J415" s="35"/>
      <c r="K415" s="32"/>
      <c r="L415" s="36"/>
      <c r="M415" s="36"/>
      <c r="N415" s="32"/>
      <c r="O415" s="36"/>
      <c r="P415" s="37"/>
      <c r="Q415" s="38"/>
      <c r="R415" s="39"/>
    </row>
    <row r="416">
      <c r="A416" s="31"/>
      <c r="B416" s="32"/>
      <c r="C416" s="33"/>
      <c r="D416" s="34"/>
      <c r="E416" s="105"/>
      <c r="F416" s="35"/>
      <c r="G416" s="35"/>
      <c r="H416" s="32"/>
      <c r="I416" s="60"/>
      <c r="J416" s="35"/>
      <c r="K416" s="32"/>
      <c r="L416" s="36"/>
      <c r="M416" s="36"/>
      <c r="N416" s="32"/>
      <c r="O416" s="36"/>
      <c r="P416" s="37"/>
      <c r="Q416" s="38"/>
      <c r="R416" s="39"/>
    </row>
    <row r="417">
      <c r="A417" s="31"/>
      <c r="B417" s="32"/>
      <c r="C417" s="33"/>
      <c r="D417" s="34"/>
      <c r="E417" s="105"/>
      <c r="F417" s="35"/>
      <c r="G417" s="35"/>
      <c r="H417" s="32"/>
      <c r="I417" s="60"/>
      <c r="J417" s="35"/>
      <c r="K417" s="32"/>
      <c r="L417" s="36"/>
      <c r="M417" s="36"/>
      <c r="N417" s="32"/>
      <c r="O417" s="36"/>
      <c r="P417" s="37"/>
      <c r="Q417" s="38"/>
      <c r="R417" s="39"/>
    </row>
    <row r="418">
      <c r="A418" s="31"/>
      <c r="B418" s="32"/>
      <c r="C418" s="33"/>
      <c r="D418" s="34"/>
      <c r="E418" s="105"/>
      <c r="F418" s="35"/>
      <c r="G418" s="35"/>
      <c r="H418" s="32"/>
      <c r="I418" s="60"/>
      <c r="J418" s="35"/>
      <c r="K418" s="32"/>
      <c r="L418" s="36"/>
      <c r="M418" s="36"/>
      <c r="N418" s="32"/>
      <c r="O418" s="36"/>
      <c r="P418" s="37"/>
      <c r="Q418" s="38"/>
      <c r="R418" s="39"/>
    </row>
    <row r="419">
      <c r="A419" s="31"/>
      <c r="B419" s="32"/>
      <c r="C419" s="33"/>
      <c r="D419" s="34"/>
      <c r="E419" s="105"/>
      <c r="F419" s="35"/>
      <c r="G419" s="35"/>
      <c r="H419" s="32"/>
      <c r="I419" s="60"/>
      <c r="J419" s="35"/>
      <c r="K419" s="32"/>
      <c r="L419" s="36"/>
      <c r="M419" s="36"/>
      <c r="N419" s="32"/>
      <c r="O419" s="36"/>
      <c r="P419" s="37"/>
      <c r="Q419" s="38"/>
      <c r="R419" s="39"/>
    </row>
    <row r="420">
      <c r="A420" s="31"/>
      <c r="B420" s="32"/>
      <c r="C420" s="33"/>
      <c r="D420" s="34"/>
      <c r="E420" s="105"/>
      <c r="F420" s="35"/>
      <c r="G420" s="35"/>
      <c r="H420" s="32"/>
      <c r="I420" s="60"/>
      <c r="J420" s="35"/>
      <c r="K420" s="32"/>
      <c r="L420" s="36"/>
      <c r="M420" s="36"/>
      <c r="N420" s="32"/>
      <c r="O420" s="36"/>
      <c r="P420" s="37"/>
      <c r="Q420" s="38"/>
      <c r="R420" s="39"/>
    </row>
    <row r="421">
      <c r="A421" s="31"/>
      <c r="B421" s="32"/>
      <c r="C421" s="33"/>
      <c r="D421" s="34"/>
      <c r="E421" s="105"/>
      <c r="F421" s="35"/>
      <c r="G421" s="35"/>
      <c r="H421" s="32"/>
      <c r="I421" s="60"/>
      <c r="J421" s="35"/>
      <c r="K421" s="32"/>
      <c r="L421" s="36"/>
      <c r="M421" s="36"/>
      <c r="N421" s="32"/>
      <c r="O421" s="36"/>
      <c r="P421" s="37"/>
      <c r="Q421" s="38"/>
      <c r="R421" s="39"/>
    </row>
    <row r="422">
      <c r="A422" s="31"/>
      <c r="B422" s="32"/>
      <c r="C422" s="33"/>
      <c r="D422" s="34"/>
      <c r="E422" s="105"/>
      <c r="F422" s="35"/>
      <c r="G422" s="35"/>
      <c r="H422" s="32"/>
      <c r="I422" s="60"/>
      <c r="J422" s="35"/>
      <c r="K422" s="32"/>
      <c r="L422" s="36"/>
      <c r="M422" s="36"/>
      <c r="N422" s="32"/>
      <c r="O422" s="36"/>
      <c r="P422" s="37"/>
      <c r="Q422" s="38"/>
      <c r="R422" s="39"/>
    </row>
    <row r="423">
      <c r="A423" s="31"/>
      <c r="B423" s="32"/>
      <c r="C423" s="33"/>
      <c r="D423" s="34"/>
      <c r="E423" s="105"/>
      <c r="F423" s="35"/>
      <c r="G423" s="35"/>
      <c r="H423" s="32"/>
      <c r="I423" s="60"/>
      <c r="J423" s="35"/>
      <c r="K423" s="32"/>
      <c r="L423" s="36"/>
      <c r="M423" s="36"/>
      <c r="N423" s="32"/>
      <c r="O423" s="36"/>
      <c r="P423" s="37"/>
      <c r="Q423" s="38"/>
      <c r="R423" s="39"/>
    </row>
    <row r="424">
      <c r="A424" s="31"/>
      <c r="B424" s="32"/>
      <c r="C424" s="33"/>
      <c r="D424" s="34"/>
      <c r="E424" s="105"/>
      <c r="F424" s="35"/>
      <c r="G424" s="35"/>
      <c r="H424" s="32"/>
      <c r="I424" s="60"/>
      <c r="J424" s="35"/>
      <c r="K424" s="32"/>
      <c r="L424" s="36"/>
      <c r="M424" s="36"/>
      <c r="N424" s="32"/>
      <c r="O424" s="36"/>
      <c r="P424" s="37"/>
      <c r="Q424" s="38"/>
      <c r="R424" s="39"/>
    </row>
    <row r="425">
      <c r="A425" s="31"/>
      <c r="B425" s="32"/>
      <c r="C425" s="33"/>
      <c r="D425" s="34"/>
      <c r="E425" s="105"/>
      <c r="F425" s="35"/>
      <c r="G425" s="35"/>
      <c r="H425" s="32"/>
      <c r="I425" s="60"/>
      <c r="J425" s="35"/>
      <c r="K425" s="32"/>
      <c r="L425" s="36"/>
      <c r="M425" s="36"/>
      <c r="N425" s="32"/>
      <c r="O425" s="36"/>
      <c r="P425" s="37"/>
      <c r="Q425" s="38"/>
      <c r="R425" s="39"/>
    </row>
    <row r="426">
      <c r="A426" s="31"/>
      <c r="B426" s="32"/>
      <c r="C426" s="33"/>
      <c r="D426" s="34"/>
      <c r="E426" s="105"/>
      <c r="F426" s="35"/>
      <c r="G426" s="35"/>
      <c r="H426" s="32"/>
      <c r="I426" s="60"/>
      <c r="J426" s="35"/>
      <c r="K426" s="32"/>
      <c r="L426" s="36"/>
      <c r="M426" s="36"/>
      <c r="N426" s="32"/>
      <c r="O426" s="36"/>
      <c r="P426" s="37"/>
      <c r="Q426" s="38"/>
      <c r="R426" s="39"/>
    </row>
    <row r="427">
      <c r="A427" s="31"/>
      <c r="B427" s="32"/>
      <c r="C427" s="33"/>
      <c r="D427" s="34"/>
      <c r="E427" s="105"/>
      <c r="F427" s="35"/>
      <c r="G427" s="35"/>
      <c r="H427" s="32"/>
      <c r="I427" s="60"/>
      <c r="J427" s="35"/>
      <c r="K427" s="32"/>
      <c r="L427" s="36"/>
      <c r="M427" s="36"/>
      <c r="N427" s="32"/>
      <c r="O427" s="36"/>
      <c r="P427" s="37"/>
      <c r="Q427" s="38"/>
      <c r="R427" s="39"/>
    </row>
    <row r="428">
      <c r="A428" s="31"/>
      <c r="B428" s="32"/>
      <c r="C428" s="33"/>
      <c r="D428" s="34"/>
      <c r="E428" s="105"/>
      <c r="F428" s="35"/>
      <c r="G428" s="35"/>
      <c r="H428" s="32"/>
      <c r="I428" s="60"/>
      <c r="J428" s="35"/>
      <c r="K428" s="32"/>
      <c r="L428" s="36"/>
      <c r="M428" s="36"/>
      <c r="N428" s="32"/>
      <c r="O428" s="36"/>
      <c r="P428" s="37"/>
      <c r="Q428" s="38"/>
      <c r="R428" s="39"/>
    </row>
    <row r="429">
      <c r="A429" s="31"/>
      <c r="B429" s="32"/>
      <c r="C429" s="33"/>
      <c r="D429" s="34"/>
      <c r="E429" s="105"/>
      <c r="F429" s="35"/>
      <c r="G429" s="35"/>
      <c r="H429" s="32"/>
      <c r="I429" s="60"/>
      <c r="J429" s="35"/>
      <c r="K429" s="32"/>
      <c r="L429" s="36"/>
      <c r="M429" s="36"/>
      <c r="N429" s="32"/>
      <c r="O429" s="36"/>
      <c r="P429" s="37"/>
      <c r="Q429" s="38"/>
      <c r="R429" s="39"/>
    </row>
    <row r="430">
      <c r="A430" s="31"/>
      <c r="B430" s="32"/>
      <c r="C430" s="33"/>
      <c r="D430" s="34"/>
      <c r="E430" s="105"/>
      <c r="F430" s="35"/>
      <c r="G430" s="35"/>
      <c r="H430" s="32"/>
      <c r="I430" s="60"/>
      <c r="J430" s="35"/>
      <c r="K430" s="32"/>
      <c r="L430" s="36"/>
      <c r="M430" s="36"/>
      <c r="N430" s="32"/>
      <c r="O430" s="36"/>
      <c r="P430" s="37"/>
      <c r="Q430" s="38"/>
      <c r="R430" s="39"/>
    </row>
    <row r="431">
      <c r="A431" s="31"/>
      <c r="B431" s="32"/>
      <c r="C431" s="33"/>
      <c r="D431" s="34"/>
      <c r="E431" s="105"/>
      <c r="F431" s="35"/>
      <c r="G431" s="35"/>
      <c r="H431" s="32"/>
      <c r="I431" s="60"/>
      <c r="J431" s="35"/>
      <c r="K431" s="32"/>
      <c r="L431" s="36"/>
      <c r="M431" s="36"/>
      <c r="N431" s="32"/>
      <c r="O431" s="36"/>
      <c r="P431" s="37"/>
      <c r="Q431" s="38"/>
      <c r="R431" s="39"/>
    </row>
    <row r="432">
      <c r="A432" s="31"/>
      <c r="B432" s="32"/>
      <c r="C432" s="33"/>
      <c r="D432" s="34"/>
      <c r="E432" s="105"/>
      <c r="F432" s="35"/>
      <c r="G432" s="35"/>
      <c r="H432" s="32"/>
      <c r="I432" s="60"/>
      <c r="J432" s="35"/>
      <c r="K432" s="32"/>
      <c r="L432" s="36"/>
      <c r="M432" s="36"/>
      <c r="N432" s="32"/>
      <c r="O432" s="36"/>
      <c r="P432" s="37"/>
      <c r="Q432" s="38"/>
      <c r="R432" s="39"/>
    </row>
    <row r="433">
      <c r="A433" s="31"/>
      <c r="B433" s="32"/>
      <c r="C433" s="33"/>
      <c r="D433" s="34"/>
      <c r="E433" s="105"/>
      <c r="F433" s="35"/>
      <c r="G433" s="35"/>
      <c r="H433" s="32"/>
      <c r="I433" s="60"/>
      <c r="J433" s="35"/>
      <c r="K433" s="32"/>
      <c r="L433" s="36"/>
      <c r="M433" s="36"/>
      <c r="N433" s="32"/>
      <c r="O433" s="36"/>
      <c r="P433" s="37"/>
      <c r="Q433" s="38"/>
      <c r="R433" s="39"/>
    </row>
    <row r="434">
      <c r="A434" s="31"/>
      <c r="B434" s="32"/>
      <c r="C434" s="33"/>
      <c r="D434" s="34"/>
      <c r="E434" s="105"/>
      <c r="F434" s="35"/>
      <c r="G434" s="35"/>
      <c r="H434" s="32"/>
      <c r="I434" s="60"/>
      <c r="J434" s="35"/>
      <c r="K434" s="32"/>
      <c r="L434" s="36"/>
      <c r="M434" s="36"/>
      <c r="N434" s="32"/>
      <c r="O434" s="36"/>
      <c r="P434" s="37"/>
      <c r="Q434" s="38"/>
      <c r="R434" s="39"/>
    </row>
    <row r="435">
      <c r="A435" s="31"/>
      <c r="B435" s="32"/>
      <c r="C435" s="33"/>
      <c r="D435" s="34"/>
      <c r="E435" s="105"/>
      <c r="F435" s="35"/>
      <c r="G435" s="35"/>
      <c r="H435" s="32"/>
      <c r="I435" s="60"/>
      <c r="J435" s="35"/>
      <c r="K435" s="32"/>
      <c r="L435" s="36"/>
      <c r="M435" s="36"/>
      <c r="N435" s="32"/>
      <c r="O435" s="36"/>
      <c r="P435" s="37"/>
      <c r="Q435" s="38"/>
      <c r="R435" s="39"/>
    </row>
    <row r="436">
      <c r="A436" s="31"/>
      <c r="B436" s="32"/>
      <c r="C436" s="33"/>
      <c r="D436" s="34"/>
      <c r="E436" s="105"/>
      <c r="F436" s="35"/>
      <c r="G436" s="35"/>
      <c r="H436" s="32"/>
      <c r="I436" s="60"/>
      <c r="J436" s="35"/>
      <c r="K436" s="32"/>
      <c r="L436" s="36"/>
      <c r="M436" s="36"/>
      <c r="N436" s="32"/>
      <c r="O436" s="36"/>
      <c r="P436" s="37"/>
      <c r="Q436" s="38"/>
      <c r="R436" s="39"/>
    </row>
    <row r="437">
      <c r="A437" s="31"/>
      <c r="B437" s="32"/>
      <c r="C437" s="33"/>
      <c r="D437" s="34"/>
      <c r="E437" s="105"/>
      <c r="F437" s="35"/>
      <c r="G437" s="35"/>
      <c r="H437" s="32"/>
      <c r="I437" s="60"/>
      <c r="J437" s="35"/>
      <c r="K437" s="32"/>
      <c r="L437" s="36"/>
      <c r="M437" s="36"/>
      <c r="N437" s="32"/>
      <c r="O437" s="36"/>
      <c r="P437" s="37"/>
      <c r="Q437" s="38"/>
      <c r="R437" s="39"/>
    </row>
    <row r="438">
      <c r="A438" s="31"/>
      <c r="B438" s="32"/>
      <c r="C438" s="33"/>
      <c r="D438" s="34"/>
      <c r="E438" s="105"/>
      <c r="F438" s="35"/>
      <c r="G438" s="35"/>
      <c r="H438" s="32"/>
      <c r="I438" s="60"/>
      <c r="J438" s="35"/>
      <c r="K438" s="32"/>
      <c r="L438" s="36"/>
      <c r="M438" s="36"/>
      <c r="N438" s="32"/>
      <c r="O438" s="36"/>
      <c r="P438" s="37"/>
      <c r="Q438" s="38"/>
      <c r="R438" s="39"/>
    </row>
    <row r="439">
      <c r="A439" s="31"/>
      <c r="B439" s="32"/>
      <c r="C439" s="33"/>
      <c r="D439" s="34"/>
      <c r="E439" s="105"/>
      <c r="F439" s="35"/>
      <c r="G439" s="35"/>
      <c r="H439" s="32"/>
      <c r="I439" s="60"/>
      <c r="J439" s="35"/>
      <c r="K439" s="32"/>
      <c r="L439" s="36"/>
      <c r="M439" s="36"/>
      <c r="N439" s="32"/>
      <c r="O439" s="36"/>
      <c r="P439" s="37"/>
      <c r="Q439" s="38"/>
      <c r="R439" s="39"/>
    </row>
    <row r="440">
      <c r="A440" s="31"/>
      <c r="B440" s="32"/>
      <c r="C440" s="33"/>
      <c r="D440" s="34"/>
      <c r="E440" s="105"/>
      <c r="F440" s="35"/>
      <c r="G440" s="35"/>
      <c r="H440" s="32"/>
      <c r="I440" s="60"/>
      <c r="J440" s="35"/>
      <c r="K440" s="32"/>
      <c r="L440" s="36"/>
      <c r="M440" s="36"/>
      <c r="N440" s="32"/>
      <c r="O440" s="36"/>
      <c r="P440" s="37"/>
      <c r="Q440" s="38"/>
      <c r="R440" s="39"/>
    </row>
    <row r="441">
      <c r="A441" s="31"/>
      <c r="B441" s="32"/>
      <c r="C441" s="33"/>
      <c r="D441" s="34"/>
      <c r="E441" s="105"/>
      <c r="F441" s="35"/>
      <c r="G441" s="35"/>
      <c r="H441" s="32"/>
      <c r="I441" s="60"/>
      <c r="J441" s="35"/>
      <c r="K441" s="32"/>
      <c r="L441" s="36"/>
      <c r="M441" s="36"/>
      <c r="N441" s="32"/>
      <c r="O441" s="36"/>
      <c r="P441" s="37"/>
      <c r="Q441" s="38"/>
      <c r="R441" s="39"/>
    </row>
    <row r="442">
      <c r="A442" s="31"/>
      <c r="B442" s="32"/>
      <c r="C442" s="33"/>
      <c r="D442" s="34"/>
      <c r="E442" s="105"/>
      <c r="F442" s="35"/>
      <c r="G442" s="35"/>
      <c r="H442" s="32"/>
      <c r="I442" s="60"/>
      <c r="J442" s="35"/>
      <c r="K442" s="32"/>
      <c r="L442" s="36"/>
      <c r="M442" s="36"/>
      <c r="N442" s="32"/>
      <c r="O442" s="36"/>
      <c r="P442" s="37"/>
      <c r="Q442" s="38"/>
      <c r="R442" s="39"/>
    </row>
    <row r="443">
      <c r="A443" s="31"/>
      <c r="B443" s="32"/>
      <c r="C443" s="33"/>
      <c r="D443" s="34"/>
      <c r="E443" s="105"/>
      <c r="F443" s="35"/>
      <c r="G443" s="35"/>
      <c r="H443" s="32"/>
      <c r="I443" s="60"/>
      <c r="J443" s="35"/>
      <c r="K443" s="32"/>
      <c r="L443" s="36"/>
      <c r="M443" s="36"/>
      <c r="N443" s="32"/>
      <c r="O443" s="36"/>
      <c r="P443" s="37"/>
      <c r="Q443" s="38"/>
      <c r="R443" s="39"/>
    </row>
    <row r="444">
      <c r="A444" s="31"/>
      <c r="B444" s="32"/>
      <c r="C444" s="33"/>
      <c r="D444" s="34"/>
      <c r="E444" s="105"/>
      <c r="F444" s="35"/>
      <c r="G444" s="35"/>
      <c r="H444" s="32"/>
      <c r="I444" s="60"/>
      <c r="J444" s="35"/>
      <c r="K444" s="32"/>
      <c r="L444" s="36"/>
      <c r="M444" s="36"/>
      <c r="N444" s="32"/>
      <c r="O444" s="36"/>
      <c r="P444" s="37"/>
      <c r="Q444" s="38"/>
      <c r="R444" s="39"/>
    </row>
    <row r="445">
      <c r="A445" s="31"/>
      <c r="B445" s="32"/>
      <c r="C445" s="33"/>
      <c r="D445" s="34"/>
      <c r="E445" s="105"/>
      <c r="F445" s="35"/>
      <c r="G445" s="35"/>
      <c r="H445" s="32"/>
      <c r="I445" s="60"/>
      <c r="J445" s="35"/>
      <c r="K445" s="32"/>
      <c r="L445" s="36"/>
      <c r="M445" s="36"/>
      <c r="N445" s="32"/>
      <c r="O445" s="36"/>
      <c r="P445" s="37"/>
      <c r="Q445" s="38"/>
      <c r="R445" s="39"/>
    </row>
    <row r="446">
      <c r="A446" s="31"/>
      <c r="B446" s="32"/>
      <c r="C446" s="33"/>
      <c r="D446" s="34"/>
      <c r="E446" s="105"/>
      <c r="F446" s="35"/>
      <c r="G446" s="35"/>
      <c r="H446" s="32"/>
      <c r="I446" s="60"/>
      <c r="J446" s="35"/>
      <c r="K446" s="32"/>
      <c r="L446" s="36"/>
      <c r="M446" s="36"/>
      <c r="N446" s="32"/>
      <c r="O446" s="36"/>
      <c r="P446" s="37"/>
      <c r="Q446" s="38"/>
      <c r="R446" s="39"/>
    </row>
    <row r="447">
      <c r="A447" s="31"/>
      <c r="B447" s="32"/>
      <c r="C447" s="33"/>
      <c r="D447" s="34"/>
      <c r="E447" s="105"/>
      <c r="F447" s="35"/>
      <c r="G447" s="35"/>
      <c r="H447" s="32"/>
      <c r="I447" s="60"/>
      <c r="J447" s="35"/>
      <c r="K447" s="32"/>
      <c r="L447" s="36"/>
      <c r="M447" s="36"/>
      <c r="N447" s="32"/>
      <c r="O447" s="36"/>
      <c r="P447" s="37"/>
      <c r="Q447" s="38"/>
      <c r="R447" s="39"/>
    </row>
    <row r="448">
      <c r="A448" s="31"/>
      <c r="B448" s="32"/>
      <c r="C448" s="33"/>
      <c r="D448" s="34"/>
      <c r="E448" s="105"/>
      <c r="F448" s="35"/>
      <c r="G448" s="35"/>
      <c r="H448" s="32"/>
      <c r="I448" s="60"/>
      <c r="J448" s="35"/>
      <c r="K448" s="32"/>
      <c r="L448" s="36"/>
      <c r="M448" s="36"/>
      <c r="N448" s="32"/>
      <c r="O448" s="36"/>
      <c r="P448" s="37"/>
      <c r="Q448" s="38"/>
      <c r="R448" s="39"/>
    </row>
    <row r="449">
      <c r="A449" s="31"/>
      <c r="B449" s="32"/>
      <c r="C449" s="33"/>
      <c r="D449" s="34"/>
      <c r="E449" s="105"/>
      <c r="F449" s="35"/>
      <c r="G449" s="35"/>
      <c r="H449" s="32"/>
      <c r="I449" s="60"/>
      <c r="J449" s="35"/>
      <c r="K449" s="32"/>
      <c r="L449" s="36"/>
      <c r="M449" s="36"/>
      <c r="N449" s="32"/>
      <c r="O449" s="36"/>
      <c r="P449" s="37"/>
      <c r="Q449" s="38"/>
      <c r="R449" s="39"/>
    </row>
    <row r="450">
      <c r="A450" s="31"/>
      <c r="B450" s="32"/>
      <c r="C450" s="33"/>
      <c r="D450" s="34"/>
      <c r="E450" s="105"/>
      <c r="F450" s="35"/>
      <c r="G450" s="35"/>
      <c r="H450" s="32"/>
      <c r="I450" s="60"/>
      <c r="J450" s="35"/>
      <c r="K450" s="32"/>
      <c r="L450" s="36"/>
      <c r="M450" s="36"/>
      <c r="N450" s="32"/>
      <c r="O450" s="36"/>
      <c r="P450" s="37"/>
      <c r="Q450" s="38"/>
      <c r="R450" s="39"/>
    </row>
    <row r="451">
      <c r="A451" s="31"/>
      <c r="B451" s="32"/>
      <c r="C451" s="33"/>
      <c r="D451" s="34"/>
      <c r="E451" s="105"/>
      <c r="F451" s="35"/>
      <c r="G451" s="35"/>
      <c r="H451" s="32"/>
      <c r="I451" s="60"/>
      <c r="J451" s="35"/>
      <c r="K451" s="32"/>
      <c r="L451" s="36"/>
      <c r="M451" s="36"/>
      <c r="N451" s="32"/>
      <c r="O451" s="36"/>
      <c r="P451" s="37"/>
      <c r="Q451" s="38"/>
      <c r="R451" s="39"/>
    </row>
    <row r="452">
      <c r="A452" s="31"/>
      <c r="B452" s="32"/>
      <c r="C452" s="33"/>
      <c r="D452" s="34"/>
      <c r="E452" s="105"/>
      <c r="F452" s="35"/>
      <c r="G452" s="35"/>
      <c r="H452" s="32"/>
      <c r="I452" s="60"/>
      <c r="J452" s="35"/>
      <c r="K452" s="32"/>
      <c r="L452" s="36"/>
      <c r="M452" s="36"/>
      <c r="N452" s="32"/>
      <c r="O452" s="36"/>
      <c r="P452" s="37"/>
      <c r="Q452" s="38"/>
      <c r="R452" s="39"/>
    </row>
    <row r="453">
      <c r="A453" s="31"/>
      <c r="B453" s="32"/>
      <c r="C453" s="33"/>
      <c r="D453" s="34"/>
      <c r="E453" s="105"/>
      <c r="F453" s="35"/>
      <c r="G453" s="35"/>
      <c r="H453" s="32"/>
      <c r="I453" s="60"/>
      <c r="J453" s="35"/>
      <c r="K453" s="32"/>
      <c r="L453" s="36"/>
      <c r="M453" s="36"/>
      <c r="N453" s="32"/>
      <c r="O453" s="36"/>
      <c r="P453" s="37"/>
      <c r="Q453" s="38"/>
      <c r="R453" s="39"/>
    </row>
    <row r="454">
      <c r="A454" s="31"/>
      <c r="B454" s="32"/>
      <c r="C454" s="33"/>
      <c r="D454" s="34"/>
      <c r="E454" s="105"/>
      <c r="F454" s="35"/>
      <c r="G454" s="35"/>
      <c r="H454" s="32"/>
      <c r="I454" s="60"/>
      <c r="J454" s="35"/>
      <c r="K454" s="32"/>
      <c r="L454" s="36"/>
      <c r="M454" s="36"/>
      <c r="N454" s="32"/>
      <c r="O454" s="36"/>
      <c r="P454" s="37"/>
      <c r="Q454" s="38"/>
      <c r="R454" s="39"/>
    </row>
    <row r="455">
      <c r="A455" s="31"/>
      <c r="B455" s="32"/>
      <c r="C455" s="33"/>
      <c r="D455" s="34"/>
      <c r="E455" s="105"/>
      <c r="F455" s="35"/>
      <c r="G455" s="35"/>
      <c r="H455" s="32"/>
      <c r="I455" s="60"/>
      <c r="J455" s="35"/>
      <c r="K455" s="32"/>
      <c r="L455" s="36"/>
      <c r="M455" s="36"/>
      <c r="N455" s="32"/>
      <c r="O455" s="36"/>
      <c r="P455" s="37"/>
      <c r="Q455" s="38"/>
      <c r="R455" s="39"/>
    </row>
    <row r="456">
      <c r="A456" s="31"/>
      <c r="B456" s="32"/>
      <c r="C456" s="33"/>
      <c r="D456" s="34"/>
      <c r="E456" s="105"/>
      <c r="F456" s="35"/>
      <c r="G456" s="35"/>
      <c r="H456" s="32"/>
      <c r="I456" s="60"/>
      <c r="J456" s="35"/>
      <c r="K456" s="32"/>
      <c r="L456" s="36"/>
      <c r="M456" s="36"/>
      <c r="N456" s="32"/>
      <c r="O456" s="36"/>
      <c r="P456" s="37"/>
      <c r="Q456" s="38"/>
      <c r="R456" s="39"/>
    </row>
    <row r="457">
      <c r="A457" s="31"/>
      <c r="B457" s="32"/>
      <c r="C457" s="33"/>
      <c r="D457" s="34"/>
      <c r="E457" s="105"/>
      <c r="F457" s="35"/>
      <c r="G457" s="35"/>
      <c r="H457" s="32"/>
      <c r="I457" s="60"/>
      <c r="J457" s="35"/>
      <c r="K457" s="32"/>
      <c r="L457" s="36"/>
      <c r="M457" s="36"/>
      <c r="N457" s="32"/>
      <c r="O457" s="36"/>
      <c r="P457" s="37"/>
      <c r="Q457" s="38"/>
      <c r="R457" s="39"/>
    </row>
    <row r="458">
      <c r="A458" s="31"/>
      <c r="B458" s="32"/>
      <c r="C458" s="33"/>
      <c r="D458" s="34"/>
      <c r="E458" s="105"/>
      <c r="F458" s="35"/>
      <c r="G458" s="35"/>
      <c r="H458" s="32"/>
      <c r="I458" s="60"/>
      <c r="J458" s="35"/>
      <c r="K458" s="32"/>
      <c r="L458" s="36"/>
      <c r="M458" s="36"/>
      <c r="N458" s="32"/>
      <c r="O458" s="36"/>
      <c r="P458" s="37"/>
      <c r="Q458" s="38"/>
      <c r="R458" s="39"/>
    </row>
    <row r="459">
      <c r="A459" s="31"/>
      <c r="B459" s="32"/>
      <c r="C459" s="33"/>
      <c r="D459" s="34"/>
      <c r="E459" s="105"/>
      <c r="F459" s="35"/>
      <c r="G459" s="35"/>
      <c r="H459" s="32"/>
      <c r="I459" s="60"/>
      <c r="J459" s="35"/>
      <c r="K459" s="32"/>
      <c r="L459" s="36"/>
      <c r="M459" s="36"/>
      <c r="N459" s="32"/>
      <c r="O459" s="36"/>
      <c r="P459" s="37"/>
      <c r="Q459" s="38"/>
      <c r="R459" s="39"/>
    </row>
    <row r="460">
      <c r="A460" s="31"/>
      <c r="B460" s="32"/>
      <c r="C460" s="33"/>
      <c r="D460" s="34"/>
      <c r="E460" s="105"/>
      <c r="F460" s="35"/>
      <c r="G460" s="35"/>
      <c r="H460" s="32"/>
      <c r="I460" s="60"/>
      <c r="J460" s="35"/>
      <c r="K460" s="32"/>
      <c r="L460" s="36"/>
      <c r="M460" s="36"/>
      <c r="N460" s="32"/>
      <c r="O460" s="36"/>
      <c r="P460" s="37"/>
      <c r="Q460" s="38"/>
      <c r="R460" s="39"/>
    </row>
    <row r="461">
      <c r="A461" s="31"/>
      <c r="B461" s="32"/>
      <c r="C461" s="33"/>
      <c r="D461" s="34"/>
      <c r="E461" s="105"/>
      <c r="F461" s="35"/>
      <c r="G461" s="35"/>
      <c r="H461" s="32"/>
      <c r="I461" s="60"/>
      <c r="J461" s="35"/>
      <c r="K461" s="32"/>
      <c r="L461" s="36"/>
      <c r="M461" s="36"/>
      <c r="N461" s="32"/>
      <c r="O461" s="36"/>
      <c r="P461" s="37"/>
      <c r="Q461" s="38"/>
      <c r="R461" s="39"/>
    </row>
    <row r="462">
      <c r="A462" s="31"/>
      <c r="B462" s="32"/>
      <c r="C462" s="33"/>
      <c r="D462" s="34"/>
      <c r="E462" s="105"/>
      <c r="F462" s="35"/>
      <c r="G462" s="35"/>
      <c r="H462" s="32"/>
      <c r="I462" s="60"/>
      <c r="J462" s="35"/>
      <c r="K462" s="32"/>
      <c r="L462" s="36"/>
      <c r="M462" s="36"/>
      <c r="N462" s="32"/>
      <c r="O462" s="36"/>
      <c r="P462" s="37"/>
      <c r="Q462" s="38"/>
      <c r="R462" s="39"/>
    </row>
    <row r="463">
      <c r="A463" s="31"/>
      <c r="B463" s="32"/>
      <c r="C463" s="33"/>
      <c r="D463" s="34"/>
      <c r="E463" s="105"/>
      <c r="F463" s="35"/>
      <c r="G463" s="35"/>
      <c r="H463" s="32"/>
      <c r="I463" s="60"/>
      <c r="J463" s="35"/>
      <c r="K463" s="32"/>
      <c r="L463" s="36"/>
      <c r="M463" s="36"/>
      <c r="N463" s="32"/>
      <c r="O463" s="36"/>
      <c r="P463" s="37"/>
      <c r="Q463" s="38"/>
      <c r="R463" s="39"/>
    </row>
    <row r="464">
      <c r="A464" s="31"/>
      <c r="B464" s="32"/>
      <c r="C464" s="33"/>
      <c r="D464" s="34"/>
      <c r="E464" s="105"/>
      <c r="F464" s="35"/>
      <c r="G464" s="35"/>
      <c r="H464" s="32"/>
      <c r="I464" s="60"/>
      <c r="J464" s="35"/>
      <c r="K464" s="32"/>
      <c r="L464" s="36"/>
      <c r="M464" s="36"/>
      <c r="N464" s="32"/>
      <c r="O464" s="36"/>
      <c r="P464" s="37"/>
      <c r="Q464" s="38"/>
      <c r="R464" s="39"/>
    </row>
    <row r="465">
      <c r="A465" s="31"/>
      <c r="B465" s="32"/>
      <c r="C465" s="33"/>
      <c r="D465" s="34"/>
      <c r="E465" s="105"/>
      <c r="F465" s="35"/>
      <c r="G465" s="35"/>
      <c r="H465" s="32"/>
      <c r="I465" s="60"/>
      <c r="J465" s="35"/>
      <c r="K465" s="32"/>
      <c r="L465" s="36"/>
      <c r="M465" s="36"/>
      <c r="N465" s="32"/>
      <c r="O465" s="36"/>
      <c r="P465" s="37"/>
      <c r="Q465" s="38"/>
      <c r="R465" s="39"/>
    </row>
    <row r="466">
      <c r="A466" s="31"/>
      <c r="B466" s="32"/>
      <c r="C466" s="33"/>
      <c r="D466" s="34"/>
      <c r="E466" s="105"/>
      <c r="F466" s="35"/>
      <c r="G466" s="35"/>
      <c r="H466" s="32"/>
      <c r="I466" s="60"/>
      <c r="J466" s="35"/>
      <c r="K466" s="32"/>
      <c r="L466" s="36"/>
      <c r="M466" s="36"/>
      <c r="N466" s="32"/>
      <c r="O466" s="36"/>
      <c r="P466" s="37"/>
      <c r="Q466" s="38"/>
      <c r="R466" s="39"/>
    </row>
    <row r="467">
      <c r="A467" s="31"/>
      <c r="B467" s="32"/>
      <c r="C467" s="33"/>
      <c r="D467" s="34"/>
      <c r="E467" s="105"/>
      <c r="F467" s="35"/>
      <c r="G467" s="35"/>
      <c r="H467" s="32"/>
      <c r="I467" s="60"/>
      <c r="J467" s="35"/>
      <c r="K467" s="32"/>
      <c r="L467" s="36"/>
      <c r="M467" s="36"/>
      <c r="N467" s="32"/>
      <c r="O467" s="36"/>
      <c r="P467" s="37"/>
      <c r="Q467" s="38"/>
      <c r="R467" s="39"/>
    </row>
    <row r="468">
      <c r="A468" s="31"/>
      <c r="B468" s="32"/>
      <c r="C468" s="33"/>
      <c r="D468" s="34"/>
      <c r="E468" s="105"/>
      <c r="F468" s="35"/>
      <c r="G468" s="35"/>
      <c r="H468" s="32"/>
      <c r="I468" s="60"/>
      <c r="J468" s="35"/>
      <c r="K468" s="32"/>
      <c r="L468" s="36"/>
      <c r="M468" s="36"/>
      <c r="N468" s="32"/>
      <c r="O468" s="36"/>
      <c r="P468" s="37"/>
      <c r="Q468" s="38"/>
      <c r="R468" s="39"/>
    </row>
    <row r="469">
      <c r="A469" s="31"/>
      <c r="B469" s="32"/>
      <c r="C469" s="33"/>
      <c r="D469" s="34"/>
      <c r="E469" s="105"/>
      <c r="F469" s="35"/>
      <c r="G469" s="35"/>
      <c r="H469" s="32"/>
      <c r="I469" s="60"/>
      <c r="J469" s="35"/>
      <c r="K469" s="32"/>
      <c r="L469" s="36"/>
      <c r="M469" s="36"/>
      <c r="N469" s="32"/>
      <c r="O469" s="36"/>
      <c r="P469" s="37"/>
      <c r="Q469" s="38"/>
      <c r="R469" s="39"/>
    </row>
    <row r="470">
      <c r="A470" s="31"/>
      <c r="B470" s="32"/>
      <c r="C470" s="33"/>
      <c r="D470" s="34"/>
      <c r="E470" s="105"/>
      <c r="F470" s="35"/>
      <c r="G470" s="35"/>
      <c r="H470" s="32"/>
      <c r="I470" s="60"/>
      <c r="J470" s="35"/>
      <c r="K470" s="32"/>
      <c r="L470" s="36"/>
      <c r="M470" s="36"/>
      <c r="N470" s="32"/>
      <c r="O470" s="36"/>
      <c r="P470" s="37"/>
      <c r="Q470" s="38"/>
      <c r="R470" s="39"/>
    </row>
    <row r="471">
      <c r="A471" s="31"/>
      <c r="B471" s="32"/>
      <c r="C471" s="33"/>
      <c r="D471" s="34"/>
      <c r="E471" s="105"/>
      <c r="F471" s="35"/>
      <c r="G471" s="35"/>
      <c r="H471" s="32"/>
      <c r="I471" s="60"/>
      <c r="J471" s="35"/>
      <c r="K471" s="32"/>
      <c r="L471" s="36"/>
      <c r="M471" s="36"/>
      <c r="N471" s="32"/>
      <c r="O471" s="36"/>
      <c r="P471" s="37"/>
      <c r="Q471" s="38"/>
      <c r="R471" s="39"/>
    </row>
    <row r="472">
      <c r="A472" s="31"/>
      <c r="B472" s="32"/>
      <c r="C472" s="33"/>
      <c r="D472" s="34"/>
      <c r="E472" s="105"/>
      <c r="F472" s="35"/>
      <c r="G472" s="35"/>
      <c r="H472" s="32"/>
      <c r="I472" s="60"/>
      <c r="J472" s="35"/>
      <c r="K472" s="32"/>
      <c r="L472" s="36"/>
      <c r="M472" s="36"/>
      <c r="N472" s="32"/>
      <c r="O472" s="36"/>
      <c r="P472" s="37"/>
      <c r="Q472" s="38"/>
      <c r="R472" s="39"/>
    </row>
    <row r="473">
      <c r="A473" s="31"/>
      <c r="B473" s="32"/>
      <c r="C473" s="33"/>
      <c r="D473" s="34"/>
      <c r="E473" s="105"/>
      <c r="F473" s="35"/>
      <c r="G473" s="35"/>
      <c r="H473" s="32"/>
      <c r="I473" s="60"/>
      <c r="J473" s="35"/>
      <c r="K473" s="32"/>
      <c r="L473" s="36"/>
      <c r="M473" s="36"/>
      <c r="N473" s="32"/>
      <c r="O473" s="36"/>
      <c r="P473" s="37"/>
      <c r="Q473" s="38"/>
      <c r="R473" s="39"/>
    </row>
    <row r="474">
      <c r="A474" s="31"/>
      <c r="B474" s="32"/>
      <c r="C474" s="33"/>
      <c r="D474" s="34"/>
      <c r="E474" s="105"/>
      <c r="F474" s="35"/>
      <c r="G474" s="35"/>
      <c r="H474" s="32"/>
      <c r="I474" s="60"/>
      <c r="J474" s="35"/>
      <c r="K474" s="32"/>
      <c r="L474" s="36"/>
      <c r="M474" s="36"/>
      <c r="N474" s="32"/>
      <c r="O474" s="36"/>
      <c r="P474" s="37"/>
      <c r="Q474" s="38"/>
      <c r="R474" s="39"/>
    </row>
    <row r="475">
      <c r="A475" s="31"/>
      <c r="B475" s="32"/>
      <c r="C475" s="33"/>
      <c r="D475" s="34"/>
      <c r="E475" s="105"/>
      <c r="F475" s="35"/>
      <c r="G475" s="35"/>
      <c r="H475" s="32"/>
      <c r="I475" s="60"/>
      <c r="J475" s="35"/>
      <c r="K475" s="32"/>
      <c r="L475" s="36"/>
      <c r="M475" s="36"/>
      <c r="N475" s="32"/>
      <c r="O475" s="36"/>
      <c r="P475" s="37"/>
      <c r="Q475" s="38"/>
      <c r="R475" s="39"/>
    </row>
    <row r="476">
      <c r="A476" s="31"/>
      <c r="B476" s="32"/>
      <c r="C476" s="33"/>
      <c r="D476" s="34"/>
      <c r="E476" s="105"/>
      <c r="F476" s="35"/>
      <c r="G476" s="35"/>
      <c r="H476" s="32"/>
      <c r="I476" s="60"/>
      <c r="J476" s="35"/>
      <c r="K476" s="32"/>
      <c r="L476" s="36"/>
      <c r="M476" s="36"/>
      <c r="N476" s="32"/>
      <c r="O476" s="36"/>
      <c r="P476" s="37"/>
      <c r="Q476" s="38"/>
      <c r="R476" s="39"/>
    </row>
    <row r="477">
      <c r="A477" s="31"/>
      <c r="B477" s="32"/>
      <c r="C477" s="33"/>
      <c r="D477" s="34"/>
      <c r="E477" s="105"/>
      <c r="F477" s="35"/>
      <c r="G477" s="35"/>
      <c r="H477" s="32"/>
      <c r="I477" s="60"/>
      <c r="J477" s="35"/>
      <c r="K477" s="32"/>
      <c r="L477" s="36"/>
      <c r="M477" s="36"/>
      <c r="N477" s="32"/>
      <c r="O477" s="36"/>
      <c r="P477" s="37"/>
      <c r="Q477" s="38"/>
      <c r="R477" s="39"/>
    </row>
    <row r="478">
      <c r="A478" s="31"/>
      <c r="B478" s="32"/>
      <c r="C478" s="33"/>
      <c r="D478" s="34"/>
      <c r="E478" s="105"/>
      <c r="F478" s="35"/>
      <c r="G478" s="35"/>
      <c r="H478" s="32"/>
      <c r="I478" s="60"/>
      <c r="J478" s="35"/>
      <c r="K478" s="32"/>
      <c r="L478" s="36"/>
      <c r="M478" s="36"/>
      <c r="N478" s="32"/>
      <c r="O478" s="36"/>
      <c r="P478" s="37"/>
      <c r="Q478" s="38"/>
      <c r="R478" s="39"/>
    </row>
    <row r="479">
      <c r="A479" s="31"/>
      <c r="B479" s="32"/>
      <c r="C479" s="33"/>
      <c r="D479" s="34"/>
      <c r="E479" s="105"/>
      <c r="F479" s="35"/>
      <c r="G479" s="35"/>
      <c r="H479" s="32"/>
      <c r="I479" s="60"/>
      <c r="J479" s="35"/>
      <c r="K479" s="32"/>
      <c r="L479" s="36"/>
      <c r="M479" s="36"/>
      <c r="N479" s="32"/>
      <c r="O479" s="36"/>
      <c r="P479" s="37"/>
      <c r="Q479" s="38"/>
      <c r="R479" s="39"/>
    </row>
    <row r="480">
      <c r="A480" s="31"/>
      <c r="B480" s="32"/>
      <c r="C480" s="33"/>
      <c r="D480" s="34"/>
      <c r="E480" s="105"/>
      <c r="F480" s="35"/>
      <c r="G480" s="35"/>
      <c r="H480" s="32"/>
      <c r="I480" s="60"/>
      <c r="J480" s="35"/>
      <c r="K480" s="32"/>
      <c r="L480" s="36"/>
      <c r="M480" s="36"/>
      <c r="N480" s="32"/>
      <c r="O480" s="36"/>
      <c r="P480" s="37"/>
      <c r="Q480" s="38"/>
      <c r="R480" s="39"/>
    </row>
    <row r="481">
      <c r="A481" s="31"/>
      <c r="B481" s="32"/>
      <c r="C481" s="33"/>
      <c r="D481" s="34"/>
      <c r="E481" s="105"/>
      <c r="F481" s="35"/>
      <c r="G481" s="35"/>
      <c r="H481" s="32"/>
      <c r="I481" s="60"/>
      <c r="J481" s="35"/>
      <c r="K481" s="32"/>
      <c r="L481" s="36"/>
      <c r="M481" s="36"/>
      <c r="N481" s="32"/>
      <c r="O481" s="36"/>
      <c r="P481" s="37"/>
      <c r="Q481" s="38"/>
      <c r="R481" s="39"/>
    </row>
    <row r="482">
      <c r="A482" s="31"/>
      <c r="B482" s="32"/>
      <c r="C482" s="33"/>
      <c r="D482" s="34"/>
      <c r="E482" s="105"/>
      <c r="F482" s="35"/>
      <c r="G482" s="35"/>
      <c r="H482" s="32"/>
      <c r="I482" s="60"/>
      <c r="J482" s="35"/>
      <c r="K482" s="32"/>
      <c r="L482" s="36"/>
      <c r="M482" s="36"/>
      <c r="N482" s="32"/>
      <c r="O482" s="36"/>
      <c r="P482" s="37"/>
      <c r="Q482" s="38"/>
      <c r="R482" s="39"/>
    </row>
    <row r="483">
      <c r="A483" s="31"/>
      <c r="B483" s="32"/>
      <c r="C483" s="33"/>
      <c r="D483" s="34"/>
      <c r="E483" s="105"/>
      <c r="F483" s="35"/>
      <c r="G483" s="35"/>
      <c r="H483" s="32"/>
      <c r="I483" s="60"/>
      <c r="J483" s="35"/>
      <c r="K483" s="32"/>
      <c r="L483" s="36"/>
      <c r="M483" s="36"/>
      <c r="N483" s="32"/>
      <c r="O483" s="36"/>
      <c r="P483" s="37"/>
      <c r="Q483" s="38"/>
      <c r="R483" s="39"/>
    </row>
    <row r="484">
      <c r="A484" s="31"/>
      <c r="B484" s="32"/>
      <c r="C484" s="33"/>
      <c r="D484" s="34"/>
      <c r="E484" s="105"/>
      <c r="F484" s="35"/>
      <c r="G484" s="35"/>
      <c r="H484" s="32"/>
      <c r="I484" s="60"/>
      <c r="J484" s="35"/>
      <c r="K484" s="32"/>
      <c r="L484" s="36"/>
      <c r="M484" s="36"/>
      <c r="N484" s="32"/>
      <c r="O484" s="36"/>
      <c r="P484" s="37"/>
      <c r="Q484" s="38"/>
      <c r="R484" s="39"/>
    </row>
    <row r="485">
      <c r="A485" s="31"/>
      <c r="B485" s="32"/>
      <c r="C485" s="33"/>
      <c r="D485" s="34"/>
      <c r="E485" s="105"/>
      <c r="F485" s="35"/>
      <c r="G485" s="35"/>
      <c r="H485" s="32"/>
      <c r="I485" s="60"/>
      <c r="J485" s="35"/>
      <c r="K485" s="32"/>
      <c r="L485" s="36"/>
      <c r="M485" s="36"/>
      <c r="N485" s="32"/>
      <c r="O485" s="36"/>
      <c r="P485" s="37"/>
      <c r="Q485" s="38"/>
      <c r="R485" s="39"/>
    </row>
    <row r="486">
      <c r="A486" s="31"/>
      <c r="B486" s="32"/>
      <c r="C486" s="33"/>
      <c r="D486" s="34"/>
      <c r="E486" s="105"/>
      <c r="F486" s="35"/>
      <c r="G486" s="35"/>
      <c r="H486" s="32"/>
      <c r="I486" s="60"/>
      <c r="J486" s="35"/>
      <c r="K486" s="32"/>
      <c r="L486" s="36"/>
      <c r="M486" s="36"/>
      <c r="N486" s="32"/>
      <c r="O486" s="36"/>
      <c r="P486" s="37"/>
      <c r="Q486" s="38"/>
      <c r="R486" s="39"/>
    </row>
    <row r="487">
      <c r="A487" s="31"/>
      <c r="B487" s="32"/>
      <c r="C487" s="33"/>
      <c r="D487" s="34"/>
      <c r="E487" s="105"/>
      <c r="F487" s="35"/>
      <c r="G487" s="35"/>
      <c r="H487" s="32"/>
      <c r="I487" s="60"/>
      <c r="J487" s="35"/>
      <c r="K487" s="32"/>
      <c r="L487" s="36"/>
      <c r="M487" s="36"/>
      <c r="N487" s="32"/>
      <c r="O487" s="36"/>
      <c r="P487" s="37"/>
      <c r="Q487" s="38"/>
      <c r="R487" s="39"/>
    </row>
    <row r="488">
      <c r="A488" s="31"/>
      <c r="B488" s="32"/>
      <c r="C488" s="33"/>
      <c r="D488" s="34"/>
      <c r="E488" s="105"/>
      <c r="F488" s="35"/>
      <c r="G488" s="35"/>
      <c r="H488" s="32"/>
      <c r="I488" s="60"/>
      <c r="J488" s="35"/>
      <c r="K488" s="32"/>
      <c r="L488" s="36"/>
      <c r="M488" s="36"/>
      <c r="N488" s="32"/>
      <c r="O488" s="36"/>
      <c r="P488" s="37"/>
      <c r="Q488" s="38"/>
      <c r="R488" s="39"/>
    </row>
    <row r="489">
      <c r="A489" s="31"/>
      <c r="B489" s="32"/>
      <c r="C489" s="33"/>
      <c r="D489" s="34"/>
      <c r="E489" s="105"/>
      <c r="F489" s="35"/>
      <c r="G489" s="35"/>
      <c r="H489" s="32"/>
      <c r="I489" s="60"/>
      <c r="J489" s="35"/>
      <c r="K489" s="32"/>
      <c r="L489" s="36"/>
      <c r="M489" s="36"/>
      <c r="N489" s="32"/>
      <c r="O489" s="36"/>
      <c r="P489" s="37"/>
      <c r="Q489" s="38"/>
      <c r="R489" s="39"/>
    </row>
    <row r="490">
      <c r="A490" s="31"/>
      <c r="B490" s="32"/>
      <c r="C490" s="33"/>
      <c r="D490" s="34"/>
      <c r="E490" s="105"/>
      <c r="F490" s="35"/>
      <c r="G490" s="35"/>
      <c r="H490" s="32"/>
      <c r="I490" s="60"/>
      <c r="J490" s="35"/>
      <c r="K490" s="32"/>
      <c r="L490" s="36"/>
      <c r="M490" s="36"/>
      <c r="N490" s="32"/>
      <c r="O490" s="36"/>
      <c r="P490" s="37"/>
      <c r="Q490" s="38"/>
      <c r="R490" s="39"/>
    </row>
    <row r="491">
      <c r="A491" s="31"/>
      <c r="B491" s="32"/>
      <c r="C491" s="33"/>
      <c r="D491" s="34"/>
      <c r="E491" s="105"/>
      <c r="F491" s="35"/>
      <c r="G491" s="35"/>
      <c r="H491" s="32"/>
      <c r="I491" s="60"/>
      <c r="J491" s="35"/>
      <c r="K491" s="32"/>
      <c r="L491" s="36"/>
      <c r="M491" s="36"/>
      <c r="N491" s="32"/>
      <c r="O491" s="36"/>
      <c r="P491" s="37"/>
      <c r="Q491" s="38"/>
      <c r="R491" s="39"/>
    </row>
    <row r="492">
      <c r="A492" s="31"/>
      <c r="B492" s="32"/>
      <c r="C492" s="33"/>
      <c r="D492" s="34"/>
      <c r="E492" s="105"/>
      <c r="F492" s="35"/>
      <c r="G492" s="35"/>
      <c r="H492" s="32"/>
      <c r="I492" s="60"/>
      <c r="J492" s="35"/>
      <c r="K492" s="32"/>
      <c r="L492" s="36"/>
      <c r="M492" s="36"/>
      <c r="N492" s="32"/>
      <c r="O492" s="36"/>
      <c r="P492" s="37"/>
      <c r="Q492" s="38"/>
      <c r="R492" s="39"/>
    </row>
    <row r="493">
      <c r="A493" s="31"/>
      <c r="B493" s="32"/>
      <c r="C493" s="33"/>
      <c r="D493" s="34"/>
      <c r="E493" s="105"/>
      <c r="F493" s="35"/>
      <c r="G493" s="35"/>
      <c r="H493" s="32"/>
      <c r="I493" s="60"/>
      <c r="J493" s="35"/>
      <c r="K493" s="32"/>
      <c r="L493" s="36"/>
      <c r="M493" s="36"/>
      <c r="N493" s="32"/>
      <c r="O493" s="36"/>
      <c r="P493" s="37"/>
      <c r="Q493" s="38"/>
      <c r="R493" s="39"/>
    </row>
    <row r="494">
      <c r="A494" s="31"/>
      <c r="B494" s="32"/>
      <c r="C494" s="33"/>
      <c r="D494" s="34"/>
      <c r="E494" s="105"/>
      <c r="F494" s="35"/>
      <c r="G494" s="35"/>
      <c r="H494" s="32"/>
      <c r="I494" s="60"/>
      <c r="J494" s="35"/>
      <c r="K494" s="32"/>
      <c r="L494" s="36"/>
      <c r="M494" s="36"/>
      <c r="N494" s="32"/>
      <c r="O494" s="36"/>
      <c r="P494" s="37"/>
      <c r="Q494" s="38"/>
      <c r="R494" s="39"/>
    </row>
    <row r="495">
      <c r="A495" s="31"/>
      <c r="B495" s="32"/>
      <c r="C495" s="33"/>
      <c r="D495" s="34"/>
      <c r="E495" s="105"/>
      <c r="F495" s="35"/>
      <c r="G495" s="35"/>
      <c r="H495" s="32"/>
      <c r="I495" s="60"/>
      <c r="J495" s="35"/>
      <c r="K495" s="32"/>
      <c r="L495" s="36"/>
      <c r="M495" s="36"/>
      <c r="N495" s="32"/>
      <c r="O495" s="36"/>
      <c r="P495" s="37"/>
      <c r="Q495" s="38"/>
      <c r="R495" s="39"/>
    </row>
    <row r="496">
      <c r="A496" s="31"/>
      <c r="B496" s="32"/>
      <c r="C496" s="33"/>
      <c r="D496" s="34"/>
      <c r="E496" s="105"/>
      <c r="F496" s="35"/>
      <c r="G496" s="35"/>
      <c r="H496" s="32"/>
      <c r="I496" s="60"/>
      <c r="J496" s="35"/>
      <c r="K496" s="32"/>
      <c r="L496" s="36"/>
      <c r="M496" s="36"/>
      <c r="N496" s="32"/>
      <c r="O496" s="36"/>
      <c r="P496" s="37"/>
      <c r="Q496" s="38"/>
      <c r="R496" s="39"/>
    </row>
    <row r="497">
      <c r="A497" s="31"/>
      <c r="B497" s="32"/>
      <c r="C497" s="33"/>
      <c r="D497" s="34"/>
      <c r="E497" s="105"/>
      <c r="F497" s="35"/>
      <c r="G497" s="35"/>
      <c r="H497" s="32"/>
      <c r="I497" s="60"/>
      <c r="J497" s="35"/>
      <c r="K497" s="32"/>
      <c r="L497" s="36"/>
      <c r="M497" s="36"/>
      <c r="N497" s="32"/>
      <c r="O497" s="36"/>
      <c r="P497" s="37"/>
      <c r="Q497" s="38"/>
      <c r="R497" s="39"/>
    </row>
    <row r="498">
      <c r="A498" s="31"/>
      <c r="B498" s="32"/>
      <c r="C498" s="33"/>
      <c r="D498" s="34"/>
      <c r="E498" s="105"/>
      <c r="F498" s="35"/>
      <c r="G498" s="35"/>
      <c r="H498" s="32"/>
      <c r="I498" s="60"/>
      <c r="J498" s="35"/>
      <c r="K498" s="32"/>
      <c r="L498" s="36"/>
      <c r="M498" s="36"/>
      <c r="N498" s="32"/>
      <c r="O498" s="36"/>
      <c r="P498" s="37"/>
      <c r="Q498" s="38"/>
      <c r="R498" s="39"/>
    </row>
    <row r="499">
      <c r="A499" s="31"/>
      <c r="B499" s="32"/>
      <c r="C499" s="33"/>
      <c r="D499" s="34"/>
      <c r="E499" s="105"/>
      <c r="F499" s="35"/>
      <c r="G499" s="35"/>
      <c r="H499" s="32"/>
      <c r="I499" s="60"/>
      <c r="J499" s="35"/>
      <c r="K499" s="32"/>
      <c r="L499" s="36"/>
      <c r="M499" s="36"/>
      <c r="N499" s="32"/>
      <c r="O499" s="36"/>
      <c r="P499" s="37"/>
      <c r="Q499" s="38"/>
      <c r="R499" s="39"/>
    </row>
    <row r="500">
      <c r="A500" s="31"/>
      <c r="B500" s="32"/>
      <c r="C500" s="33"/>
      <c r="D500" s="34"/>
      <c r="E500" s="105"/>
      <c r="F500" s="35"/>
      <c r="G500" s="35"/>
      <c r="H500" s="32"/>
      <c r="I500" s="60"/>
      <c r="J500" s="35"/>
      <c r="K500" s="32"/>
      <c r="L500" s="36"/>
      <c r="M500" s="36"/>
      <c r="N500" s="32"/>
      <c r="O500" s="36"/>
      <c r="P500" s="37"/>
      <c r="Q500" s="38"/>
      <c r="R500" s="39"/>
    </row>
    <row r="501">
      <c r="A501" s="31"/>
      <c r="B501" s="32"/>
      <c r="C501" s="33"/>
      <c r="D501" s="34"/>
      <c r="E501" s="105"/>
      <c r="F501" s="35"/>
      <c r="G501" s="35"/>
      <c r="H501" s="32"/>
      <c r="I501" s="60"/>
      <c r="J501" s="35"/>
      <c r="K501" s="32"/>
      <c r="L501" s="36"/>
      <c r="M501" s="36"/>
      <c r="N501" s="32"/>
      <c r="O501" s="36"/>
      <c r="P501" s="37"/>
      <c r="Q501" s="38"/>
      <c r="R501" s="39"/>
    </row>
    <row r="502">
      <c r="A502" s="31"/>
      <c r="B502" s="32"/>
      <c r="C502" s="33"/>
      <c r="D502" s="34"/>
      <c r="E502" s="105"/>
      <c r="F502" s="35"/>
      <c r="G502" s="35"/>
      <c r="H502" s="32"/>
      <c r="I502" s="60"/>
      <c r="J502" s="35"/>
      <c r="K502" s="32"/>
      <c r="L502" s="36"/>
      <c r="M502" s="36"/>
      <c r="N502" s="32"/>
      <c r="O502" s="36"/>
      <c r="P502" s="37"/>
      <c r="Q502" s="38"/>
      <c r="R502" s="39"/>
    </row>
    <row r="503">
      <c r="A503" s="31"/>
      <c r="B503" s="32"/>
      <c r="C503" s="33"/>
      <c r="D503" s="34"/>
      <c r="E503" s="105"/>
      <c r="F503" s="35"/>
      <c r="G503" s="35"/>
      <c r="H503" s="32"/>
      <c r="I503" s="60"/>
      <c r="J503" s="35"/>
      <c r="K503" s="32"/>
      <c r="L503" s="36"/>
      <c r="M503" s="36"/>
      <c r="N503" s="32"/>
      <c r="O503" s="36"/>
      <c r="P503" s="37"/>
      <c r="Q503" s="38"/>
      <c r="R503" s="39"/>
    </row>
    <row r="504">
      <c r="A504" s="31"/>
      <c r="B504" s="32"/>
      <c r="C504" s="33"/>
      <c r="D504" s="34"/>
      <c r="E504" s="105"/>
      <c r="F504" s="35"/>
      <c r="G504" s="35"/>
      <c r="H504" s="32"/>
      <c r="I504" s="60"/>
      <c r="J504" s="35"/>
      <c r="K504" s="32"/>
      <c r="L504" s="36"/>
      <c r="M504" s="36"/>
      <c r="N504" s="32"/>
      <c r="O504" s="36"/>
      <c r="P504" s="37"/>
      <c r="Q504" s="38"/>
      <c r="R504" s="39"/>
    </row>
    <row r="505">
      <c r="A505" s="31"/>
      <c r="B505" s="32"/>
      <c r="C505" s="33"/>
      <c r="D505" s="34"/>
      <c r="E505" s="105"/>
      <c r="F505" s="35"/>
      <c r="G505" s="35"/>
      <c r="H505" s="32"/>
      <c r="I505" s="60"/>
      <c r="J505" s="35"/>
      <c r="K505" s="32"/>
      <c r="L505" s="36"/>
      <c r="M505" s="36"/>
      <c r="N505" s="32"/>
      <c r="O505" s="36"/>
      <c r="P505" s="37"/>
      <c r="Q505" s="38"/>
      <c r="R505" s="39"/>
    </row>
    <row r="506">
      <c r="A506" s="31"/>
      <c r="B506" s="32"/>
      <c r="C506" s="33"/>
      <c r="D506" s="34"/>
      <c r="E506" s="105"/>
      <c r="F506" s="35"/>
      <c r="G506" s="35"/>
      <c r="H506" s="32"/>
      <c r="I506" s="60"/>
      <c r="J506" s="35"/>
      <c r="K506" s="32"/>
      <c r="L506" s="36"/>
      <c r="M506" s="36"/>
      <c r="N506" s="32"/>
      <c r="O506" s="36"/>
      <c r="P506" s="37"/>
      <c r="Q506" s="38"/>
      <c r="R506" s="39"/>
    </row>
    <row r="507">
      <c r="A507" s="31"/>
      <c r="B507" s="32"/>
      <c r="C507" s="33"/>
      <c r="D507" s="34"/>
      <c r="E507" s="105"/>
      <c r="F507" s="35"/>
      <c r="G507" s="35"/>
      <c r="H507" s="32"/>
      <c r="I507" s="60"/>
      <c r="J507" s="35"/>
      <c r="K507" s="32"/>
      <c r="L507" s="36"/>
      <c r="M507" s="36"/>
      <c r="N507" s="32"/>
      <c r="O507" s="36"/>
      <c r="P507" s="37"/>
      <c r="Q507" s="38"/>
      <c r="R507" s="39"/>
    </row>
    <row r="508">
      <c r="A508" s="31"/>
      <c r="B508" s="32"/>
      <c r="C508" s="33"/>
      <c r="D508" s="34"/>
      <c r="E508" s="105"/>
      <c r="F508" s="35"/>
      <c r="G508" s="35"/>
      <c r="H508" s="32"/>
      <c r="I508" s="60"/>
      <c r="J508" s="35"/>
      <c r="K508" s="32"/>
      <c r="L508" s="36"/>
      <c r="M508" s="36"/>
      <c r="N508" s="32"/>
      <c r="O508" s="36"/>
      <c r="P508" s="37"/>
      <c r="Q508" s="38"/>
      <c r="R508" s="39"/>
    </row>
    <row r="509">
      <c r="A509" s="31"/>
      <c r="B509" s="32"/>
      <c r="C509" s="33"/>
      <c r="D509" s="34"/>
      <c r="E509" s="105"/>
      <c r="F509" s="35"/>
      <c r="G509" s="35"/>
      <c r="H509" s="32"/>
      <c r="I509" s="60"/>
      <c r="J509" s="35"/>
      <c r="K509" s="32"/>
      <c r="L509" s="36"/>
      <c r="M509" s="36"/>
      <c r="N509" s="32"/>
      <c r="O509" s="36"/>
      <c r="P509" s="37"/>
      <c r="Q509" s="38"/>
      <c r="R509" s="39"/>
    </row>
    <row r="510">
      <c r="A510" s="31"/>
      <c r="B510" s="32"/>
      <c r="C510" s="33"/>
      <c r="D510" s="34"/>
      <c r="E510" s="105"/>
      <c r="F510" s="35"/>
      <c r="G510" s="35"/>
      <c r="H510" s="32"/>
      <c r="I510" s="60"/>
      <c r="J510" s="35"/>
      <c r="K510" s="32"/>
      <c r="L510" s="36"/>
      <c r="M510" s="36"/>
      <c r="N510" s="32"/>
      <c r="O510" s="36"/>
      <c r="P510" s="37"/>
      <c r="Q510" s="38"/>
      <c r="R510" s="39"/>
    </row>
    <row r="511">
      <c r="A511" s="31"/>
      <c r="B511" s="32"/>
      <c r="C511" s="33"/>
      <c r="D511" s="34"/>
      <c r="E511" s="105"/>
      <c r="F511" s="35"/>
      <c r="G511" s="35"/>
      <c r="H511" s="32"/>
      <c r="I511" s="60"/>
      <c r="J511" s="35"/>
      <c r="K511" s="32"/>
      <c r="L511" s="36"/>
      <c r="M511" s="36"/>
      <c r="N511" s="32"/>
      <c r="O511" s="36"/>
      <c r="P511" s="37"/>
      <c r="Q511" s="38"/>
      <c r="R511" s="39"/>
    </row>
    <row r="512">
      <c r="A512" s="31"/>
      <c r="B512" s="32"/>
      <c r="C512" s="33"/>
      <c r="D512" s="34"/>
      <c r="E512" s="105"/>
      <c r="F512" s="35"/>
      <c r="G512" s="35"/>
      <c r="H512" s="32"/>
      <c r="I512" s="60"/>
      <c r="J512" s="35"/>
      <c r="K512" s="32"/>
      <c r="L512" s="36"/>
      <c r="M512" s="36"/>
      <c r="N512" s="32"/>
      <c r="O512" s="36"/>
      <c r="P512" s="37"/>
      <c r="Q512" s="38"/>
      <c r="R512" s="39"/>
    </row>
    <row r="513">
      <c r="A513" s="31"/>
      <c r="B513" s="32"/>
      <c r="C513" s="33"/>
      <c r="D513" s="34"/>
      <c r="E513" s="105"/>
      <c r="F513" s="35"/>
      <c r="G513" s="35"/>
      <c r="H513" s="32"/>
      <c r="I513" s="60"/>
      <c r="J513" s="35"/>
      <c r="K513" s="32"/>
      <c r="L513" s="36"/>
      <c r="M513" s="36"/>
      <c r="N513" s="32"/>
      <c r="O513" s="36"/>
      <c r="P513" s="37"/>
      <c r="Q513" s="38"/>
      <c r="R513" s="39"/>
    </row>
    <row r="514">
      <c r="A514" s="31"/>
      <c r="B514" s="32"/>
      <c r="C514" s="33"/>
      <c r="D514" s="34"/>
      <c r="E514" s="105"/>
      <c r="F514" s="35"/>
      <c r="G514" s="35"/>
      <c r="H514" s="32"/>
      <c r="I514" s="60"/>
      <c r="J514" s="35"/>
      <c r="K514" s="32"/>
      <c r="L514" s="36"/>
      <c r="M514" s="36"/>
      <c r="N514" s="32"/>
      <c r="O514" s="36"/>
      <c r="P514" s="37"/>
      <c r="Q514" s="38"/>
      <c r="R514" s="39"/>
    </row>
    <row r="515">
      <c r="A515" s="31"/>
      <c r="B515" s="32"/>
      <c r="C515" s="33"/>
      <c r="D515" s="34"/>
      <c r="E515" s="105"/>
      <c r="F515" s="35"/>
      <c r="G515" s="35"/>
      <c r="H515" s="32"/>
      <c r="I515" s="60"/>
      <c r="J515" s="35"/>
      <c r="K515" s="32"/>
      <c r="L515" s="36"/>
      <c r="M515" s="36"/>
      <c r="N515" s="32"/>
      <c r="O515" s="36"/>
      <c r="P515" s="37"/>
      <c r="Q515" s="38"/>
      <c r="R515" s="39"/>
    </row>
    <row r="516">
      <c r="A516" s="31"/>
      <c r="B516" s="32"/>
      <c r="C516" s="33"/>
      <c r="D516" s="34"/>
      <c r="E516" s="105"/>
      <c r="F516" s="35"/>
      <c r="G516" s="35"/>
      <c r="H516" s="32"/>
      <c r="I516" s="60"/>
      <c r="J516" s="35"/>
      <c r="K516" s="32"/>
      <c r="L516" s="36"/>
      <c r="M516" s="36"/>
      <c r="N516" s="32"/>
      <c r="O516" s="36"/>
      <c r="P516" s="37"/>
      <c r="Q516" s="38"/>
      <c r="R516" s="39"/>
    </row>
    <row r="517">
      <c r="A517" s="31"/>
      <c r="B517" s="32"/>
      <c r="C517" s="33"/>
      <c r="D517" s="34"/>
      <c r="E517" s="105"/>
      <c r="F517" s="35"/>
      <c r="G517" s="35"/>
      <c r="H517" s="32"/>
      <c r="I517" s="60"/>
      <c r="J517" s="35"/>
      <c r="K517" s="32"/>
      <c r="L517" s="36"/>
      <c r="M517" s="36"/>
      <c r="N517" s="32"/>
      <c r="O517" s="36"/>
      <c r="P517" s="37"/>
      <c r="Q517" s="38"/>
      <c r="R517" s="39"/>
    </row>
    <row r="518">
      <c r="A518" s="31"/>
      <c r="B518" s="32"/>
      <c r="C518" s="33"/>
      <c r="D518" s="34"/>
      <c r="E518" s="105"/>
      <c r="F518" s="35"/>
      <c r="G518" s="35"/>
      <c r="H518" s="32"/>
      <c r="I518" s="60"/>
      <c r="J518" s="35"/>
      <c r="K518" s="32"/>
      <c r="L518" s="36"/>
      <c r="M518" s="36"/>
      <c r="N518" s="32"/>
      <c r="O518" s="36"/>
      <c r="P518" s="37"/>
      <c r="Q518" s="38"/>
      <c r="R518" s="39"/>
    </row>
    <row r="519">
      <c r="A519" s="31"/>
      <c r="B519" s="32"/>
      <c r="C519" s="33"/>
      <c r="D519" s="34"/>
      <c r="E519" s="105"/>
      <c r="F519" s="35"/>
      <c r="G519" s="35"/>
      <c r="H519" s="32"/>
      <c r="I519" s="60"/>
      <c r="J519" s="35"/>
      <c r="K519" s="32"/>
      <c r="L519" s="36"/>
      <c r="M519" s="36"/>
      <c r="N519" s="32"/>
      <c r="O519" s="36"/>
      <c r="P519" s="37"/>
      <c r="Q519" s="38"/>
      <c r="R519" s="39"/>
    </row>
    <row r="520">
      <c r="A520" s="31"/>
      <c r="B520" s="32"/>
      <c r="C520" s="33"/>
      <c r="D520" s="34"/>
      <c r="E520" s="105"/>
      <c r="F520" s="35"/>
      <c r="G520" s="35"/>
      <c r="H520" s="32"/>
      <c r="I520" s="60"/>
      <c r="J520" s="35"/>
      <c r="K520" s="32"/>
      <c r="L520" s="36"/>
      <c r="M520" s="36"/>
      <c r="N520" s="32"/>
      <c r="O520" s="36"/>
      <c r="P520" s="37"/>
      <c r="Q520" s="38"/>
      <c r="R520" s="39"/>
    </row>
    <row r="521">
      <c r="A521" s="31"/>
      <c r="B521" s="32"/>
      <c r="C521" s="33"/>
      <c r="D521" s="34"/>
      <c r="E521" s="105"/>
      <c r="F521" s="35"/>
      <c r="G521" s="35"/>
      <c r="H521" s="32"/>
      <c r="I521" s="60"/>
      <c r="J521" s="35"/>
      <c r="K521" s="32"/>
      <c r="L521" s="36"/>
      <c r="M521" s="36"/>
      <c r="N521" s="32"/>
      <c r="O521" s="36"/>
      <c r="P521" s="37"/>
      <c r="Q521" s="38"/>
      <c r="R521" s="39"/>
    </row>
    <row r="522">
      <c r="A522" s="31"/>
      <c r="B522" s="32"/>
      <c r="C522" s="33"/>
      <c r="D522" s="34"/>
      <c r="E522" s="105"/>
      <c r="F522" s="35"/>
      <c r="G522" s="35"/>
      <c r="H522" s="32"/>
      <c r="I522" s="60"/>
      <c r="J522" s="35"/>
      <c r="K522" s="32"/>
      <c r="L522" s="36"/>
      <c r="M522" s="36"/>
      <c r="N522" s="32"/>
      <c r="O522" s="36"/>
      <c r="P522" s="37"/>
      <c r="Q522" s="38"/>
      <c r="R522" s="39"/>
    </row>
    <row r="523">
      <c r="A523" s="31"/>
      <c r="B523" s="32"/>
      <c r="C523" s="33"/>
      <c r="D523" s="34"/>
      <c r="E523" s="105"/>
      <c r="F523" s="35"/>
      <c r="G523" s="35"/>
      <c r="H523" s="32"/>
      <c r="I523" s="60"/>
      <c r="J523" s="35"/>
      <c r="K523" s="32"/>
      <c r="L523" s="36"/>
      <c r="M523" s="36"/>
      <c r="N523" s="32"/>
      <c r="O523" s="36"/>
      <c r="P523" s="37"/>
      <c r="Q523" s="38"/>
      <c r="R523" s="39"/>
    </row>
    <row r="524">
      <c r="A524" s="31"/>
      <c r="B524" s="32"/>
      <c r="C524" s="33"/>
      <c r="D524" s="34"/>
      <c r="E524" s="105"/>
      <c r="F524" s="35"/>
      <c r="G524" s="35"/>
      <c r="H524" s="32"/>
      <c r="I524" s="60"/>
      <c r="J524" s="35"/>
      <c r="K524" s="32"/>
      <c r="L524" s="36"/>
      <c r="M524" s="36"/>
      <c r="N524" s="32"/>
      <c r="O524" s="36"/>
      <c r="P524" s="37"/>
      <c r="Q524" s="38"/>
      <c r="R524" s="39"/>
    </row>
    <row r="525">
      <c r="A525" s="31"/>
      <c r="B525" s="32"/>
      <c r="C525" s="33"/>
      <c r="D525" s="34"/>
      <c r="E525" s="105"/>
      <c r="F525" s="35"/>
      <c r="G525" s="35"/>
      <c r="H525" s="32"/>
      <c r="I525" s="60"/>
      <c r="J525" s="35"/>
      <c r="K525" s="32"/>
      <c r="L525" s="36"/>
      <c r="M525" s="36"/>
      <c r="N525" s="32"/>
      <c r="O525" s="36"/>
      <c r="P525" s="37"/>
      <c r="Q525" s="38"/>
      <c r="R525" s="39"/>
    </row>
    <row r="526">
      <c r="A526" s="31"/>
      <c r="B526" s="32"/>
      <c r="C526" s="33"/>
      <c r="D526" s="34"/>
      <c r="E526" s="105"/>
      <c r="F526" s="35"/>
      <c r="G526" s="35"/>
      <c r="H526" s="32"/>
      <c r="I526" s="60"/>
      <c r="J526" s="35"/>
      <c r="K526" s="32"/>
      <c r="L526" s="36"/>
      <c r="M526" s="36"/>
      <c r="N526" s="32"/>
      <c r="O526" s="36"/>
      <c r="P526" s="37"/>
      <c r="Q526" s="38"/>
      <c r="R526" s="39"/>
    </row>
    <row r="527">
      <c r="A527" s="31"/>
      <c r="B527" s="32"/>
      <c r="C527" s="33"/>
      <c r="D527" s="34"/>
      <c r="E527" s="105"/>
      <c r="F527" s="35"/>
      <c r="G527" s="35"/>
      <c r="H527" s="32"/>
      <c r="I527" s="60"/>
      <c r="J527" s="35"/>
      <c r="K527" s="32"/>
      <c r="L527" s="36"/>
      <c r="M527" s="36"/>
      <c r="N527" s="32"/>
      <c r="O527" s="36"/>
      <c r="P527" s="37"/>
      <c r="Q527" s="38"/>
      <c r="R527" s="39"/>
    </row>
    <row r="528">
      <c r="A528" s="31"/>
      <c r="B528" s="32"/>
      <c r="C528" s="33"/>
      <c r="D528" s="34"/>
      <c r="E528" s="105"/>
      <c r="F528" s="35"/>
      <c r="G528" s="35"/>
      <c r="H528" s="32"/>
      <c r="I528" s="60"/>
      <c r="J528" s="35"/>
      <c r="K528" s="32"/>
      <c r="L528" s="36"/>
      <c r="M528" s="36"/>
      <c r="N528" s="32"/>
      <c r="O528" s="36"/>
      <c r="P528" s="37"/>
      <c r="Q528" s="38"/>
      <c r="R528" s="39"/>
    </row>
    <row r="529">
      <c r="A529" s="31"/>
      <c r="B529" s="32"/>
      <c r="C529" s="33"/>
      <c r="D529" s="34"/>
      <c r="E529" s="105"/>
      <c r="F529" s="35"/>
      <c r="G529" s="35"/>
      <c r="H529" s="32"/>
      <c r="I529" s="60"/>
      <c r="J529" s="35"/>
      <c r="K529" s="32"/>
      <c r="L529" s="36"/>
      <c r="M529" s="36"/>
      <c r="N529" s="32"/>
      <c r="O529" s="36"/>
      <c r="P529" s="37"/>
      <c r="Q529" s="38"/>
      <c r="R529" s="39"/>
    </row>
    <row r="530">
      <c r="A530" s="31"/>
      <c r="B530" s="32"/>
      <c r="C530" s="33"/>
      <c r="D530" s="34"/>
      <c r="E530" s="105"/>
      <c r="F530" s="35"/>
      <c r="G530" s="35"/>
      <c r="H530" s="32"/>
      <c r="I530" s="60"/>
      <c r="J530" s="35"/>
      <c r="K530" s="32"/>
      <c r="L530" s="36"/>
      <c r="M530" s="36"/>
      <c r="N530" s="32"/>
      <c r="O530" s="36"/>
      <c r="P530" s="37"/>
      <c r="Q530" s="38"/>
      <c r="R530" s="39"/>
    </row>
    <row r="531">
      <c r="A531" s="31"/>
      <c r="B531" s="32"/>
      <c r="C531" s="33"/>
      <c r="D531" s="34"/>
      <c r="E531" s="105"/>
      <c r="F531" s="35"/>
      <c r="G531" s="35"/>
      <c r="H531" s="32"/>
      <c r="I531" s="60"/>
      <c r="J531" s="35"/>
      <c r="K531" s="32"/>
      <c r="L531" s="36"/>
      <c r="M531" s="36"/>
      <c r="N531" s="32"/>
      <c r="O531" s="36"/>
      <c r="P531" s="37"/>
      <c r="Q531" s="38"/>
      <c r="R531" s="39"/>
    </row>
    <row r="532">
      <c r="A532" s="31"/>
      <c r="B532" s="32"/>
      <c r="C532" s="33"/>
      <c r="D532" s="34"/>
      <c r="E532" s="105"/>
      <c r="F532" s="35"/>
      <c r="G532" s="35"/>
      <c r="H532" s="32"/>
      <c r="I532" s="60"/>
      <c r="J532" s="35"/>
      <c r="K532" s="32"/>
      <c r="L532" s="36"/>
      <c r="M532" s="36"/>
      <c r="N532" s="32"/>
      <c r="O532" s="36"/>
      <c r="P532" s="37"/>
      <c r="Q532" s="38"/>
      <c r="R532" s="39"/>
    </row>
    <row r="533">
      <c r="A533" s="31"/>
      <c r="B533" s="32"/>
      <c r="C533" s="33"/>
      <c r="D533" s="34"/>
      <c r="E533" s="105"/>
      <c r="F533" s="35"/>
      <c r="G533" s="35"/>
      <c r="H533" s="32"/>
      <c r="I533" s="60"/>
      <c r="J533" s="35"/>
      <c r="K533" s="32"/>
      <c r="L533" s="36"/>
      <c r="M533" s="36"/>
      <c r="N533" s="32"/>
      <c r="O533" s="36"/>
      <c r="P533" s="37"/>
      <c r="Q533" s="38"/>
      <c r="R533" s="39"/>
    </row>
    <row r="534">
      <c r="A534" s="31"/>
      <c r="B534" s="32"/>
      <c r="C534" s="33"/>
      <c r="D534" s="34"/>
      <c r="E534" s="105"/>
      <c r="F534" s="35"/>
      <c r="G534" s="35"/>
      <c r="H534" s="32"/>
      <c r="I534" s="60"/>
      <c r="J534" s="35"/>
      <c r="K534" s="32"/>
      <c r="L534" s="36"/>
      <c r="M534" s="36"/>
      <c r="N534" s="32"/>
      <c r="O534" s="36"/>
      <c r="P534" s="37"/>
      <c r="Q534" s="38"/>
      <c r="R534" s="39"/>
    </row>
    <row r="535">
      <c r="A535" s="31"/>
      <c r="B535" s="32"/>
      <c r="C535" s="33"/>
      <c r="D535" s="34"/>
      <c r="E535" s="105"/>
      <c r="F535" s="35"/>
      <c r="G535" s="35"/>
      <c r="H535" s="32"/>
      <c r="I535" s="60"/>
      <c r="J535" s="35"/>
      <c r="K535" s="32"/>
      <c r="L535" s="36"/>
      <c r="M535" s="36"/>
      <c r="N535" s="32"/>
      <c r="O535" s="36"/>
      <c r="P535" s="37"/>
      <c r="Q535" s="38"/>
      <c r="R535" s="39"/>
    </row>
    <row r="536">
      <c r="A536" s="31"/>
      <c r="B536" s="32"/>
      <c r="C536" s="33"/>
      <c r="D536" s="34"/>
      <c r="E536" s="105"/>
      <c r="F536" s="35"/>
      <c r="G536" s="35"/>
      <c r="H536" s="32"/>
      <c r="I536" s="60"/>
      <c r="J536" s="35"/>
      <c r="K536" s="32"/>
      <c r="L536" s="36"/>
      <c r="M536" s="36"/>
      <c r="N536" s="32"/>
      <c r="O536" s="36"/>
      <c r="P536" s="37"/>
      <c r="Q536" s="38"/>
      <c r="R536" s="39"/>
    </row>
    <row r="537">
      <c r="A537" s="31"/>
      <c r="B537" s="32"/>
      <c r="C537" s="33"/>
      <c r="D537" s="34"/>
      <c r="E537" s="105"/>
      <c r="F537" s="35"/>
      <c r="G537" s="35"/>
      <c r="H537" s="32"/>
      <c r="I537" s="60"/>
      <c r="J537" s="35"/>
      <c r="K537" s="32"/>
      <c r="L537" s="36"/>
      <c r="M537" s="36"/>
      <c r="N537" s="32"/>
      <c r="O537" s="36"/>
      <c r="P537" s="37"/>
      <c r="Q537" s="38"/>
      <c r="R537" s="39"/>
    </row>
    <row r="538">
      <c r="A538" s="31"/>
      <c r="B538" s="32"/>
      <c r="C538" s="33"/>
      <c r="D538" s="34"/>
      <c r="E538" s="105"/>
      <c r="F538" s="35"/>
      <c r="G538" s="35"/>
      <c r="H538" s="32"/>
      <c r="I538" s="60"/>
      <c r="J538" s="35"/>
      <c r="K538" s="32"/>
      <c r="L538" s="36"/>
      <c r="M538" s="36"/>
      <c r="N538" s="32"/>
      <c r="O538" s="36"/>
      <c r="P538" s="37"/>
      <c r="Q538" s="38"/>
      <c r="R538" s="39"/>
    </row>
    <row r="539">
      <c r="A539" s="31"/>
      <c r="B539" s="32"/>
      <c r="C539" s="33"/>
      <c r="D539" s="34"/>
      <c r="E539" s="105"/>
      <c r="F539" s="35"/>
      <c r="G539" s="35"/>
      <c r="H539" s="32"/>
      <c r="I539" s="60"/>
      <c r="J539" s="35"/>
      <c r="K539" s="32"/>
      <c r="L539" s="36"/>
      <c r="M539" s="36"/>
      <c r="N539" s="32"/>
      <c r="O539" s="36"/>
      <c r="P539" s="37"/>
      <c r="Q539" s="38"/>
      <c r="R539" s="39"/>
    </row>
    <row r="540">
      <c r="A540" s="31"/>
      <c r="B540" s="32"/>
      <c r="C540" s="33"/>
      <c r="D540" s="34"/>
      <c r="E540" s="105"/>
      <c r="F540" s="35"/>
      <c r="G540" s="35"/>
      <c r="H540" s="32"/>
      <c r="I540" s="60"/>
      <c r="J540" s="35"/>
      <c r="K540" s="32"/>
      <c r="L540" s="36"/>
      <c r="M540" s="36"/>
      <c r="N540" s="32"/>
      <c r="O540" s="36"/>
      <c r="P540" s="37"/>
      <c r="Q540" s="38"/>
      <c r="R540" s="39"/>
    </row>
    <row r="541">
      <c r="A541" s="31"/>
      <c r="B541" s="32"/>
      <c r="C541" s="33"/>
      <c r="D541" s="34"/>
      <c r="E541" s="105"/>
      <c r="F541" s="35"/>
      <c r="G541" s="35"/>
      <c r="H541" s="32"/>
      <c r="I541" s="60"/>
      <c r="J541" s="35"/>
      <c r="K541" s="32"/>
      <c r="L541" s="36"/>
      <c r="M541" s="36"/>
      <c r="N541" s="32"/>
      <c r="O541" s="36"/>
      <c r="P541" s="37"/>
      <c r="Q541" s="38"/>
      <c r="R541" s="39"/>
    </row>
    <row r="542">
      <c r="A542" s="31"/>
      <c r="B542" s="32"/>
      <c r="C542" s="33"/>
      <c r="D542" s="34"/>
      <c r="E542" s="105"/>
      <c r="F542" s="35"/>
      <c r="G542" s="35"/>
      <c r="H542" s="32"/>
      <c r="I542" s="60"/>
      <c r="J542" s="35"/>
      <c r="K542" s="32"/>
      <c r="L542" s="36"/>
      <c r="M542" s="36"/>
      <c r="N542" s="32"/>
      <c r="O542" s="36"/>
      <c r="P542" s="37"/>
      <c r="Q542" s="38"/>
      <c r="R542" s="39"/>
    </row>
    <row r="543">
      <c r="A543" s="31"/>
      <c r="B543" s="32"/>
      <c r="C543" s="33"/>
      <c r="D543" s="34"/>
      <c r="E543" s="105"/>
      <c r="F543" s="35"/>
      <c r="G543" s="35"/>
      <c r="H543" s="32"/>
      <c r="I543" s="60"/>
      <c r="J543" s="35"/>
      <c r="K543" s="32"/>
      <c r="L543" s="36"/>
      <c r="M543" s="36"/>
      <c r="N543" s="32"/>
      <c r="O543" s="36"/>
      <c r="P543" s="37"/>
      <c r="Q543" s="38"/>
      <c r="R543" s="39"/>
    </row>
    <row r="544">
      <c r="A544" s="31"/>
      <c r="B544" s="32"/>
      <c r="C544" s="33"/>
      <c r="D544" s="34"/>
      <c r="E544" s="105"/>
      <c r="F544" s="35"/>
      <c r="G544" s="35"/>
      <c r="H544" s="32"/>
      <c r="I544" s="60"/>
      <c r="J544" s="35"/>
      <c r="K544" s="32"/>
      <c r="L544" s="36"/>
      <c r="M544" s="36"/>
      <c r="N544" s="32"/>
      <c r="O544" s="36"/>
      <c r="P544" s="37"/>
      <c r="Q544" s="38"/>
      <c r="R544" s="39"/>
    </row>
    <row r="545">
      <c r="A545" s="31"/>
      <c r="B545" s="32"/>
      <c r="C545" s="33"/>
      <c r="D545" s="34"/>
      <c r="E545" s="105"/>
      <c r="F545" s="35"/>
      <c r="G545" s="35"/>
      <c r="H545" s="32"/>
      <c r="I545" s="60"/>
      <c r="J545" s="35"/>
      <c r="K545" s="32"/>
      <c r="L545" s="36"/>
      <c r="M545" s="36"/>
      <c r="N545" s="32"/>
      <c r="O545" s="36"/>
      <c r="P545" s="37"/>
      <c r="Q545" s="38"/>
      <c r="R545" s="39"/>
    </row>
    <row r="546">
      <c r="A546" s="31"/>
      <c r="B546" s="32"/>
      <c r="C546" s="33"/>
      <c r="D546" s="34"/>
      <c r="E546" s="105"/>
      <c r="F546" s="35"/>
      <c r="G546" s="35"/>
      <c r="H546" s="32"/>
      <c r="I546" s="60"/>
      <c r="J546" s="35"/>
      <c r="K546" s="32"/>
      <c r="L546" s="36"/>
      <c r="M546" s="36"/>
      <c r="N546" s="32"/>
      <c r="O546" s="36"/>
      <c r="P546" s="37"/>
      <c r="Q546" s="38"/>
      <c r="R546" s="39"/>
    </row>
    <row r="547">
      <c r="A547" s="31"/>
      <c r="B547" s="32"/>
      <c r="C547" s="33"/>
      <c r="D547" s="34"/>
      <c r="E547" s="105"/>
      <c r="F547" s="35"/>
      <c r="G547" s="35"/>
      <c r="H547" s="32"/>
      <c r="I547" s="60"/>
      <c r="J547" s="35"/>
      <c r="K547" s="32"/>
      <c r="L547" s="36"/>
      <c r="M547" s="36"/>
      <c r="N547" s="32"/>
      <c r="O547" s="36"/>
      <c r="P547" s="37"/>
      <c r="Q547" s="38"/>
      <c r="R547" s="39"/>
    </row>
    <row r="548">
      <c r="A548" s="31"/>
      <c r="B548" s="32"/>
      <c r="C548" s="33"/>
      <c r="D548" s="34"/>
      <c r="E548" s="105"/>
      <c r="F548" s="35"/>
      <c r="G548" s="35"/>
      <c r="H548" s="32"/>
      <c r="I548" s="60"/>
      <c r="J548" s="35"/>
      <c r="K548" s="32"/>
      <c r="L548" s="36"/>
      <c r="M548" s="36"/>
      <c r="N548" s="32"/>
      <c r="O548" s="36"/>
      <c r="P548" s="37"/>
      <c r="Q548" s="38"/>
      <c r="R548" s="39"/>
    </row>
    <row r="549">
      <c r="A549" s="31"/>
      <c r="B549" s="32"/>
      <c r="C549" s="33"/>
      <c r="D549" s="34"/>
      <c r="E549" s="105"/>
      <c r="F549" s="35"/>
      <c r="G549" s="35"/>
      <c r="H549" s="32"/>
      <c r="I549" s="60"/>
      <c r="J549" s="35"/>
      <c r="K549" s="32"/>
      <c r="L549" s="36"/>
      <c r="M549" s="36"/>
      <c r="N549" s="32"/>
      <c r="O549" s="36"/>
      <c r="P549" s="37"/>
      <c r="Q549" s="38"/>
      <c r="R549" s="39"/>
    </row>
    <row r="550">
      <c r="A550" s="31"/>
      <c r="B550" s="32"/>
      <c r="C550" s="33"/>
      <c r="D550" s="34"/>
      <c r="E550" s="105"/>
      <c r="F550" s="35"/>
      <c r="G550" s="35"/>
      <c r="H550" s="32"/>
      <c r="I550" s="60"/>
      <c r="J550" s="35"/>
      <c r="K550" s="32"/>
      <c r="L550" s="36"/>
      <c r="M550" s="36"/>
      <c r="N550" s="32"/>
      <c r="O550" s="36"/>
      <c r="P550" s="37"/>
      <c r="Q550" s="38"/>
      <c r="R550" s="39"/>
    </row>
    <row r="551">
      <c r="A551" s="31"/>
      <c r="B551" s="32"/>
      <c r="C551" s="33"/>
      <c r="D551" s="34"/>
      <c r="E551" s="105"/>
      <c r="F551" s="35"/>
      <c r="G551" s="35"/>
      <c r="H551" s="32"/>
      <c r="I551" s="60"/>
      <c r="J551" s="35"/>
      <c r="K551" s="32"/>
      <c r="L551" s="36"/>
      <c r="M551" s="36"/>
      <c r="N551" s="32"/>
      <c r="O551" s="36"/>
      <c r="P551" s="37"/>
      <c r="Q551" s="38"/>
      <c r="R551" s="39"/>
    </row>
    <row r="552">
      <c r="A552" s="31"/>
      <c r="B552" s="32"/>
      <c r="C552" s="33"/>
      <c r="D552" s="34"/>
      <c r="E552" s="105"/>
      <c r="F552" s="35"/>
      <c r="G552" s="35"/>
      <c r="H552" s="32"/>
      <c r="I552" s="60"/>
      <c r="J552" s="35"/>
      <c r="K552" s="32"/>
      <c r="L552" s="36"/>
      <c r="M552" s="36"/>
      <c r="N552" s="32"/>
      <c r="O552" s="36"/>
      <c r="P552" s="37"/>
      <c r="Q552" s="38"/>
      <c r="R552" s="39"/>
    </row>
    <row r="553">
      <c r="A553" s="31"/>
      <c r="B553" s="32"/>
      <c r="C553" s="33"/>
      <c r="D553" s="34"/>
      <c r="E553" s="105"/>
      <c r="F553" s="35"/>
      <c r="G553" s="35"/>
      <c r="H553" s="32"/>
      <c r="I553" s="60"/>
      <c r="J553" s="35"/>
      <c r="K553" s="32"/>
      <c r="L553" s="36"/>
      <c r="M553" s="36"/>
      <c r="N553" s="32"/>
      <c r="O553" s="36"/>
      <c r="P553" s="37"/>
      <c r="Q553" s="38"/>
      <c r="R553" s="39"/>
    </row>
    <row r="554">
      <c r="A554" s="31"/>
      <c r="B554" s="32"/>
      <c r="C554" s="33"/>
      <c r="D554" s="34"/>
      <c r="E554" s="105"/>
      <c r="F554" s="35"/>
      <c r="G554" s="35"/>
      <c r="H554" s="32"/>
      <c r="I554" s="60"/>
      <c r="J554" s="35"/>
      <c r="K554" s="32"/>
      <c r="L554" s="36"/>
      <c r="M554" s="36"/>
      <c r="N554" s="32"/>
      <c r="O554" s="36"/>
      <c r="P554" s="37"/>
      <c r="Q554" s="38"/>
      <c r="R554" s="39"/>
    </row>
    <row r="555">
      <c r="A555" s="31"/>
      <c r="B555" s="32"/>
      <c r="C555" s="33"/>
      <c r="D555" s="34"/>
      <c r="E555" s="105"/>
      <c r="F555" s="35"/>
      <c r="G555" s="35"/>
      <c r="H555" s="32"/>
      <c r="I555" s="60"/>
      <c r="J555" s="35"/>
      <c r="K555" s="32"/>
      <c r="L555" s="36"/>
      <c r="M555" s="36"/>
      <c r="N555" s="32"/>
      <c r="O555" s="36"/>
      <c r="P555" s="37"/>
      <c r="Q555" s="38"/>
      <c r="R555" s="39"/>
    </row>
    <row r="556">
      <c r="A556" s="31"/>
      <c r="B556" s="32"/>
      <c r="C556" s="33"/>
      <c r="D556" s="34"/>
      <c r="E556" s="105"/>
      <c r="F556" s="35"/>
      <c r="G556" s="35"/>
      <c r="H556" s="32"/>
      <c r="I556" s="60"/>
      <c r="J556" s="35"/>
      <c r="K556" s="32"/>
      <c r="L556" s="36"/>
      <c r="M556" s="36"/>
      <c r="N556" s="32"/>
      <c r="O556" s="36"/>
      <c r="P556" s="37"/>
      <c r="Q556" s="38"/>
      <c r="R556" s="39"/>
    </row>
    <row r="557">
      <c r="A557" s="31"/>
      <c r="B557" s="32"/>
      <c r="C557" s="33"/>
      <c r="D557" s="34"/>
      <c r="E557" s="105"/>
      <c r="F557" s="35"/>
      <c r="G557" s="35"/>
      <c r="H557" s="32"/>
      <c r="I557" s="60"/>
      <c r="J557" s="35"/>
      <c r="K557" s="32"/>
      <c r="L557" s="36"/>
      <c r="M557" s="36"/>
      <c r="N557" s="32"/>
      <c r="O557" s="36"/>
      <c r="P557" s="37"/>
      <c r="Q557" s="38"/>
      <c r="R557" s="39"/>
    </row>
    <row r="558">
      <c r="A558" s="31"/>
      <c r="B558" s="32"/>
      <c r="C558" s="33"/>
      <c r="D558" s="34"/>
      <c r="E558" s="105"/>
      <c r="F558" s="35"/>
      <c r="G558" s="35"/>
      <c r="H558" s="32"/>
      <c r="I558" s="60"/>
      <c r="J558" s="35"/>
      <c r="K558" s="32"/>
      <c r="L558" s="36"/>
      <c r="M558" s="36"/>
      <c r="N558" s="32"/>
      <c r="O558" s="36"/>
      <c r="P558" s="37"/>
      <c r="Q558" s="38"/>
      <c r="R558" s="39"/>
    </row>
    <row r="559">
      <c r="A559" s="31"/>
      <c r="B559" s="32"/>
      <c r="C559" s="33"/>
      <c r="D559" s="34"/>
      <c r="E559" s="105"/>
      <c r="F559" s="35"/>
      <c r="G559" s="35"/>
      <c r="H559" s="32"/>
      <c r="I559" s="60"/>
      <c r="J559" s="35"/>
      <c r="K559" s="32"/>
      <c r="L559" s="36"/>
      <c r="M559" s="36"/>
      <c r="N559" s="32"/>
      <c r="O559" s="36"/>
      <c r="P559" s="37"/>
      <c r="Q559" s="38"/>
      <c r="R559" s="39"/>
    </row>
    <row r="560">
      <c r="A560" s="31"/>
      <c r="B560" s="32"/>
      <c r="C560" s="33"/>
      <c r="D560" s="34"/>
      <c r="E560" s="105"/>
      <c r="F560" s="35"/>
      <c r="G560" s="35"/>
      <c r="H560" s="32"/>
      <c r="I560" s="60"/>
      <c r="J560" s="35"/>
      <c r="K560" s="32"/>
      <c r="L560" s="36"/>
      <c r="M560" s="36"/>
      <c r="N560" s="32"/>
      <c r="O560" s="36"/>
      <c r="P560" s="37"/>
      <c r="Q560" s="38"/>
      <c r="R560" s="39"/>
    </row>
    <row r="561">
      <c r="A561" s="31"/>
      <c r="B561" s="32"/>
      <c r="C561" s="33"/>
      <c r="D561" s="34"/>
      <c r="E561" s="105"/>
      <c r="F561" s="35"/>
      <c r="G561" s="35"/>
      <c r="H561" s="32"/>
      <c r="I561" s="60"/>
      <c r="J561" s="35"/>
      <c r="K561" s="32"/>
      <c r="L561" s="36"/>
      <c r="M561" s="36"/>
      <c r="N561" s="32"/>
      <c r="O561" s="36"/>
      <c r="P561" s="37"/>
      <c r="Q561" s="38"/>
      <c r="R561" s="39"/>
    </row>
    <row r="562">
      <c r="A562" s="31"/>
      <c r="B562" s="32"/>
      <c r="C562" s="33"/>
      <c r="D562" s="34"/>
      <c r="E562" s="105"/>
      <c r="F562" s="35"/>
      <c r="G562" s="35"/>
      <c r="H562" s="32"/>
      <c r="I562" s="60"/>
      <c r="J562" s="35"/>
      <c r="K562" s="32"/>
      <c r="L562" s="36"/>
      <c r="M562" s="36"/>
      <c r="N562" s="32"/>
      <c r="O562" s="36"/>
      <c r="P562" s="37"/>
      <c r="Q562" s="38"/>
      <c r="R562" s="39"/>
    </row>
    <row r="563">
      <c r="A563" s="31"/>
      <c r="B563" s="32"/>
      <c r="C563" s="33"/>
      <c r="D563" s="34"/>
      <c r="E563" s="105"/>
      <c r="F563" s="35"/>
      <c r="G563" s="35"/>
      <c r="H563" s="32"/>
      <c r="I563" s="60"/>
      <c r="J563" s="35"/>
      <c r="K563" s="32"/>
      <c r="L563" s="36"/>
      <c r="M563" s="36"/>
      <c r="N563" s="32"/>
      <c r="O563" s="36"/>
      <c r="P563" s="37"/>
      <c r="Q563" s="38"/>
      <c r="R563" s="39"/>
    </row>
    <row r="564">
      <c r="A564" s="31"/>
      <c r="B564" s="32"/>
      <c r="C564" s="33"/>
      <c r="D564" s="34"/>
      <c r="E564" s="105"/>
      <c r="F564" s="35"/>
      <c r="G564" s="35"/>
      <c r="H564" s="32"/>
      <c r="I564" s="60"/>
      <c r="J564" s="35"/>
      <c r="K564" s="32"/>
      <c r="L564" s="36"/>
      <c r="M564" s="36"/>
      <c r="N564" s="32"/>
      <c r="O564" s="36"/>
      <c r="P564" s="37"/>
      <c r="Q564" s="38"/>
      <c r="R564" s="39"/>
    </row>
    <row r="565">
      <c r="A565" s="31"/>
      <c r="B565" s="32"/>
      <c r="C565" s="33"/>
      <c r="D565" s="34"/>
      <c r="E565" s="105"/>
      <c r="F565" s="35"/>
      <c r="G565" s="35"/>
      <c r="H565" s="32"/>
      <c r="I565" s="60"/>
      <c r="J565" s="35"/>
      <c r="K565" s="32"/>
      <c r="L565" s="36"/>
      <c r="M565" s="36"/>
      <c r="N565" s="32"/>
      <c r="O565" s="36"/>
      <c r="P565" s="37"/>
      <c r="Q565" s="38"/>
      <c r="R565" s="39"/>
    </row>
    <row r="566">
      <c r="A566" s="31"/>
      <c r="B566" s="32"/>
      <c r="C566" s="33"/>
      <c r="D566" s="34"/>
      <c r="E566" s="105"/>
      <c r="F566" s="35"/>
      <c r="G566" s="35"/>
      <c r="H566" s="32"/>
      <c r="I566" s="60"/>
      <c r="J566" s="35"/>
      <c r="K566" s="32"/>
      <c r="L566" s="36"/>
      <c r="M566" s="36"/>
      <c r="N566" s="32"/>
      <c r="O566" s="36"/>
      <c r="P566" s="37"/>
      <c r="Q566" s="38"/>
      <c r="R566" s="39"/>
    </row>
    <row r="567">
      <c r="A567" s="31"/>
      <c r="B567" s="32"/>
      <c r="C567" s="33"/>
      <c r="D567" s="34"/>
      <c r="E567" s="105"/>
      <c r="F567" s="35"/>
      <c r="G567" s="35"/>
      <c r="H567" s="32"/>
      <c r="I567" s="60"/>
      <c r="J567" s="35"/>
      <c r="K567" s="32"/>
      <c r="L567" s="36"/>
      <c r="M567" s="36"/>
      <c r="N567" s="32"/>
      <c r="O567" s="36"/>
      <c r="P567" s="37"/>
      <c r="Q567" s="38"/>
      <c r="R567" s="39"/>
    </row>
    <row r="568">
      <c r="A568" s="31"/>
      <c r="B568" s="32"/>
      <c r="C568" s="33"/>
      <c r="D568" s="34"/>
      <c r="E568" s="105"/>
      <c r="F568" s="35"/>
      <c r="G568" s="35"/>
      <c r="H568" s="32"/>
      <c r="I568" s="60"/>
      <c r="J568" s="35"/>
      <c r="K568" s="32"/>
      <c r="L568" s="36"/>
      <c r="M568" s="36"/>
      <c r="N568" s="32"/>
      <c r="O568" s="36"/>
      <c r="P568" s="37"/>
      <c r="Q568" s="38"/>
      <c r="R568" s="39"/>
    </row>
    <row r="569">
      <c r="A569" s="31"/>
      <c r="B569" s="32"/>
      <c r="C569" s="33"/>
      <c r="D569" s="34"/>
      <c r="E569" s="105"/>
      <c r="F569" s="35"/>
      <c r="G569" s="35"/>
      <c r="H569" s="32"/>
      <c r="I569" s="60"/>
      <c r="J569" s="35"/>
      <c r="K569" s="32"/>
      <c r="L569" s="36"/>
      <c r="M569" s="36"/>
      <c r="N569" s="32"/>
      <c r="O569" s="36"/>
      <c r="P569" s="37"/>
      <c r="Q569" s="38"/>
      <c r="R569" s="39"/>
    </row>
    <row r="570">
      <c r="A570" s="31"/>
      <c r="B570" s="32"/>
      <c r="C570" s="33"/>
      <c r="D570" s="34"/>
      <c r="E570" s="105"/>
      <c r="F570" s="35"/>
      <c r="G570" s="35"/>
      <c r="H570" s="32"/>
      <c r="I570" s="60"/>
      <c r="J570" s="35"/>
      <c r="K570" s="32"/>
      <c r="L570" s="36"/>
      <c r="M570" s="36"/>
      <c r="N570" s="32"/>
      <c r="O570" s="36"/>
      <c r="P570" s="37"/>
      <c r="Q570" s="38"/>
      <c r="R570" s="39"/>
    </row>
    <row r="571">
      <c r="A571" s="31"/>
      <c r="B571" s="32"/>
      <c r="C571" s="33"/>
      <c r="D571" s="34"/>
      <c r="E571" s="105"/>
      <c r="F571" s="35"/>
      <c r="G571" s="35"/>
      <c r="H571" s="32"/>
      <c r="I571" s="60"/>
      <c r="J571" s="35"/>
      <c r="K571" s="32"/>
      <c r="L571" s="36"/>
      <c r="M571" s="36"/>
      <c r="N571" s="32"/>
      <c r="O571" s="36"/>
      <c r="P571" s="37"/>
      <c r="Q571" s="38"/>
      <c r="R571" s="39"/>
    </row>
    <row r="572">
      <c r="A572" s="31"/>
      <c r="B572" s="32"/>
      <c r="C572" s="33"/>
      <c r="D572" s="34"/>
      <c r="E572" s="105"/>
      <c r="F572" s="35"/>
      <c r="G572" s="35"/>
      <c r="H572" s="32"/>
      <c r="I572" s="60"/>
      <c r="J572" s="35"/>
      <c r="K572" s="32"/>
      <c r="L572" s="36"/>
      <c r="M572" s="36"/>
      <c r="N572" s="32"/>
      <c r="O572" s="36"/>
      <c r="P572" s="37"/>
      <c r="Q572" s="38"/>
      <c r="R572" s="39"/>
    </row>
    <row r="573">
      <c r="A573" s="31"/>
      <c r="B573" s="32"/>
      <c r="C573" s="33"/>
      <c r="D573" s="34"/>
      <c r="E573" s="105"/>
      <c r="F573" s="35"/>
      <c r="G573" s="35"/>
      <c r="H573" s="32"/>
      <c r="I573" s="60"/>
      <c r="J573" s="35"/>
      <c r="K573" s="32"/>
      <c r="L573" s="36"/>
      <c r="M573" s="36"/>
      <c r="N573" s="32"/>
      <c r="O573" s="36"/>
      <c r="P573" s="37"/>
      <c r="Q573" s="38"/>
      <c r="R573" s="39"/>
    </row>
    <row r="574">
      <c r="A574" s="31"/>
      <c r="B574" s="32"/>
      <c r="C574" s="33"/>
      <c r="D574" s="34"/>
      <c r="E574" s="105"/>
      <c r="F574" s="35"/>
      <c r="G574" s="35"/>
      <c r="H574" s="32"/>
      <c r="I574" s="60"/>
      <c r="J574" s="35"/>
      <c r="K574" s="32"/>
      <c r="L574" s="36"/>
      <c r="M574" s="36"/>
      <c r="N574" s="32"/>
      <c r="O574" s="36"/>
      <c r="P574" s="37"/>
      <c r="Q574" s="38"/>
      <c r="R574" s="39"/>
    </row>
    <row r="575">
      <c r="A575" s="31"/>
      <c r="B575" s="32"/>
      <c r="C575" s="33"/>
      <c r="D575" s="34"/>
      <c r="E575" s="105"/>
      <c r="F575" s="35"/>
      <c r="G575" s="35"/>
      <c r="H575" s="32"/>
      <c r="I575" s="60"/>
      <c r="J575" s="35"/>
      <c r="K575" s="32"/>
      <c r="L575" s="36"/>
      <c r="M575" s="36"/>
      <c r="N575" s="32"/>
      <c r="O575" s="36"/>
      <c r="P575" s="37"/>
      <c r="Q575" s="38"/>
      <c r="R575" s="39"/>
    </row>
    <row r="576">
      <c r="A576" s="31"/>
      <c r="B576" s="32"/>
      <c r="C576" s="33"/>
      <c r="D576" s="34"/>
      <c r="E576" s="105"/>
      <c r="F576" s="35"/>
      <c r="G576" s="35"/>
      <c r="H576" s="32"/>
      <c r="I576" s="60"/>
      <c r="J576" s="35"/>
      <c r="K576" s="32"/>
      <c r="L576" s="36"/>
      <c r="M576" s="36"/>
      <c r="N576" s="32"/>
      <c r="O576" s="36"/>
      <c r="P576" s="37"/>
      <c r="Q576" s="38"/>
      <c r="R576" s="39"/>
    </row>
    <row r="577">
      <c r="A577" s="31"/>
      <c r="B577" s="32"/>
      <c r="C577" s="33"/>
      <c r="D577" s="34"/>
      <c r="E577" s="105"/>
      <c r="F577" s="35"/>
      <c r="G577" s="35"/>
      <c r="H577" s="32"/>
      <c r="I577" s="60"/>
      <c r="J577" s="35"/>
      <c r="K577" s="32"/>
      <c r="L577" s="36"/>
      <c r="M577" s="36"/>
      <c r="N577" s="32"/>
      <c r="O577" s="36"/>
      <c r="P577" s="37"/>
      <c r="Q577" s="38"/>
      <c r="R577" s="39"/>
    </row>
    <row r="578">
      <c r="A578" s="31"/>
      <c r="B578" s="32"/>
      <c r="C578" s="33"/>
      <c r="D578" s="34"/>
      <c r="E578" s="105"/>
      <c r="F578" s="35"/>
      <c r="G578" s="35"/>
      <c r="H578" s="32"/>
      <c r="I578" s="60"/>
      <c r="J578" s="35"/>
      <c r="K578" s="32"/>
      <c r="L578" s="36"/>
      <c r="M578" s="36"/>
      <c r="N578" s="32"/>
      <c r="O578" s="36"/>
      <c r="P578" s="37"/>
      <c r="Q578" s="38"/>
      <c r="R578" s="39"/>
    </row>
    <row r="579">
      <c r="A579" s="31"/>
      <c r="B579" s="32"/>
      <c r="C579" s="33"/>
      <c r="D579" s="34"/>
      <c r="E579" s="105"/>
      <c r="F579" s="35"/>
      <c r="G579" s="35"/>
      <c r="H579" s="32"/>
      <c r="I579" s="60"/>
      <c r="J579" s="35"/>
      <c r="K579" s="32"/>
      <c r="L579" s="36"/>
      <c r="M579" s="36"/>
      <c r="N579" s="32"/>
      <c r="O579" s="36"/>
      <c r="P579" s="37"/>
      <c r="Q579" s="38"/>
      <c r="R579" s="39"/>
    </row>
    <row r="580">
      <c r="A580" s="31"/>
      <c r="B580" s="32"/>
      <c r="C580" s="33"/>
      <c r="D580" s="34"/>
      <c r="E580" s="105"/>
      <c r="F580" s="35"/>
      <c r="G580" s="35"/>
      <c r="H580" s="32"/>
      <c r="I580" s="60"/>
      <c r="J580" s="35"/>
      <c r="K580" s="32"/>
      <c r="L580" s="36"/>
      <c r="M580" s="36"/>
      <c r="N580" s="32"/>
      <c r="O580" s="36"/>
      <c r="P580" s="37"/>
      <c r="Q580" s="38"/>
      <c r="R580" s="39"/>
    </row>
    <row r="581">
      <c r="A581" s="31"/>
      <c r="B581" s="32"/>
      <c r="C581" s="33"/>
      <c r="D581" s="34"/>
      <c r="E581" s="105"/>
      <c r="F581" s="35"/>
      <c r="G581" s="35"/>
      <c r="H581" s="32"/>
      <c r="I581" s="60"/>
      <c r="J581" s="35"/>
      <c r="K581" s="32"/>
      <c r="L581" s="36"/>
      <c r="M581" s="36"/>
      <c r="N581" s="32"/>
      <c r="O581" s="36"/>
      <c r="P581" s="37"/>
      <c r="Q581" s="38"/>
      <c r="R581" s="39"/>
    </row>
    <row r="582">
      <c r="A582" s="31"/>
      <c r="B582" s="32"/>
      <c r="C582" s="33"/>
      <c r="D582" s="34"/>
      <c r="E582" s="105"/>
      <c r="F582" s="35"/>
      <c r="G582" s="35"/>
      <c r="H582" s="32"/>
      <c r="I582" s="60"/>
      <c r="J582" s="35"/>
      <c r="K582" s="32"/>
      <c r="L582" s="36"/>
      <c r="M582" s="36"/>
      <c r="N582" s="32"/>
      <c r="O582" s="36"/>
      <c r="P582" s="37"/>
      <c r="Q582" s="38"/>
      <c r="R582" s="39"/>
    </row>
    <row r="583">
      <c r="A583" s="31"/>
      <c r="B583" s="32"/>
      <c r="C583" s="33"/>
      <c r="D583" s="34"/>
      <c r="E583" s="105"/>
      <c r="F583" s="35"/>
      <c r="G583" s="35"/>
      <c r="H583" s="32"/>
      <c r="I583" s="60"/>
      <c r="J583" s="35"/>
      <c r="K583" s="32"/>
      <c r="L583" s="36"/>
      <c r="M583" s="36"/>
      <c r="N583" s="32"/>
      <c r="O583" s="36"/>
      <c r="P583" s="37"/>
      <c r="Q583" s="38"/>
      <c r="R583" s="39"/>
    </row>
    <row r="584">
      <c r="A584" s="31"/>
      <c r="B584" s="32"/>
      <c r="C584" s="33"/>
      <c r="D584" s="34"/>
      <c r="E584" s="105"/>
      <c r="F584" s="35"/>
      <c r="G584" s="35"/>
      <c r="H584" s="32"/>
      <c r="I584" s="60"/>
      <c r="J584" s="35"/>
      <c r="K584" s="32"/>
      <c r="L584" s="36"/>
      <c r="M584" s="36"/>
      <c r="N584" s="32"/>
      <c r="O584" s="36"/>
      <c r="P584" s="37"/>
      <c r="Q584" s="38"/>
      <c r="R584" s="39"/>
    </row>
    <row r="585">
      <c r="A585" s="31"/>
      <c r="B585" s="32"/>
      <c r="C585" s="33"/>
      <c r="D585" s="34"/>
      <c r="E585" s="105"/>
      <c r="F585" s="35"/>
      <c r="G585" s="35"/>
      <c r="H585" s="32"/>
      <c r="I585" s="60"/>
      <c r="J585" s="35"/>
      <c r="K585" s="32"/>
      <c r="L585" s="36"/>
      <c r="M585" s="36"/>
      <c r="N585" s="32"/>
      <c r="O585" s="36"/>
      <c r="P585" s="37"/>
      <c r="Q585" s="38"/>
      <c r="R585" s="39"/>
    </row>
    <row r="586">
      <c r="A586" s="31"/>
      <c r="B586" s="32"/>
      <c r="C586" s="33"/>
      <c r="D586" s="34"/>
      <c r="E586" s="105"/>
      <c r="F586" s="35"/>
      <c r="G586" s="35"/>
      <c r="H586" s="32"/>
      <c r="I586" s="60"/>
      <c r="J586" s="35"/>
      <c r="K586" s="32"/>
      <c r="L586" s="36"/>
      <c r="M586" s="36"/>
      <c r="N586" s="32"/>
      <c r="O586" s="36"/>
      <c r="P586" s="37"/>
      <c r="Q586" s="38"/>
      <c r="R586" s="39"/>
    </row>
    <row r="587">
      <c r="A587" s="31"/>
      <c r="B587" s="32"/>
      <c r="C587" s="33"/>
      <c r="D587" s="34"/>
      <c r="E587" s="105"/>
      <c r="F587" s="35"/>
      <c r="G587" s="35"/>
      <c r="H587" s="32"/>
      <c r="I587" s="60"/>
      <c r="J587" s="35"/>
      <c r="K587" s="32"/>
      <c r="L587" s="36"/>
      <c r="M587" s="36"/>
      <c r="N587" s="32"/>
      <c r="O587" s="36"/>
      <c r="P587" s="37"/>
      <c r="Q587" s="38"/>
      <c r="R587" s="39"/>
    </row>
    <row r="588">
      <c r="A588" s="31"/>
      <c r="B588" s="32"/>
      <c r="C588" s="33"/>
      <c r="D588" s="34"/>
      <c r="E588" s="105"/>
      <c r="F588" s="35"/>
      <c r="G588" s="35"/>
      <c r="H588" s="32"/>
      <c r="I588" s="60"/>
      <c r="J588" s="35"/>
      <c r="K588" s="32"/>
      <c r="L588" s="36"/>
      <c r="M588" s="36"/>
      <c r="N588" s="32"/>
      <c r="O588" s="36"/>
      <c r="P588" s="37"/>
      <c r="Q588" s="38"/>
      <c r="R588" s="39"/>
    </row>
    <row r="589">
      <c r="A589" s="31"/>
      <c r="B589" s="32"/>
      <c r="C589" s="33"/>
      <c r="D589" s="34"/>
      <c r="E589" s="105"/>
      <c r="F589" s="35"/>
      <c r="G589" s="35"/>
      <c r="H589" s="32"/>
      <c r="I589" s="60"/>
      <c r="J589" s="35"/>
      <c r="K589" s="32"/>
      <c r="L589" s="36"/>
      <c r="M589" s="36"/>
      <c r="N589" s="32"/>
      <c r="O589" s="36"/>
      <c r="P589" s="37"/>
      <c r="Q589" s="38"/>
      <c r="R589" s="39"/>
    </row>
    <row r="590">
      <c r="A590" s="31"/>
      <c r="B590" s="32"/>
      <c r="C590" s="33"/>
      <c r="D590" s="34"/>
      <c r="E590" s="105"/>
      <c r="F590" s="35"/>
      <c r="G590" s="35"/>
      <c r="H590" s="32"/>
      <c r="I590" s="60"/>
      <c r="J590" s="35"/>
      <c r="K590" s="32"/>
      <c r="L590" s="36"/>
      <c r="M590" s="36"/>
      <c r="N590" s="32"/>
      <c r="O590" s="36"/>
      <c r="P590" s="37"/>
      <c r="Q590" s="38"/>
      <c r="R590" s="39"/>
    </row>
    <row r="591">
      <c r="A591" s="31"/>
      <c r="B591" s="32"/>
      <c r="C591" s="33"/>
      <c r="D591" s="34"/>
      <c r="E591" s="105"/>
      <c r="F591" s="35"/>
      <c r="G591" s="35"/>
      <c r="H591" s="32"/>
      <c r="I591" s="60"/>
      <c r="J591" s="35"/>
      <c r="K591" s="32"/>
      <c r="L591" s="36"/>
      <c r="M591" s="36"/>
      <c r="N591" s="32"/>
      <c r="O591" s="36"/>
      <c r="P591" s="37"/>
      <c r="Q591" s="38"/>
      <c r="R591" s="39"/>
    </row>
    <row r="592">
      <c r="A592" s="31"/>
      <c r="B592" s="32"/>
      <c r="C592" s="33"/>
      <c r="D592" s="34"/>
      <c r="E592" s="105"/>
      <c r="F592" s="35"/>
      <c r="G592" s="35"/>
      <c r="H592" s="32"/>
      <c r="I592" s="60"/>
      <c r="J592" s="35"/>
      <c r="K592" s="32"/>
      <c r="L592" s="36"/>
      <c r="M592" s="36"/>
      <c r="N592" s="32"/>
      <c r="O592" s="36"/>
      <c r="P592" s="37"/>
      <c r="Q592" s="38"/>
      <c r="R592" s="39"/>
    </row>
    <row r="593">
      <c r="A593" s="31"/>
      <c r="B593" s="32"/>
      <c r="C593" s="33"/>
      <c r="D593" s="34"/>
      <c r="E593" s="105"/>
      <c r="F593" s="35"/>
      <c r="G593" s="35"/>
      <c r="H593" s="32"/>
      <c r="I593" s="60"/>
      <c r="J593" s="35"/>
      <c r="K593" s="32"/>
      <c r="L593" s="36"/>
      <c r="M593" s="36"/>
      <c r="N593" s="32"/>
      <c r="O593" s="36"/>
      <c r="P593" s="37"/>
      <c r="Q593" s="38"/>
      <c r="R593" s="39"/>
    </row>
    <row r="594">
      <c r="A594" s="31"/>
      <c r="B594" s="32"/>
      <c r="C594" s="33"/>
      <c r="D594" s="34"/>
      <c r="E594" s="105"/>
      <c r="F594" s="35"/>
      <c r="G594" s="35"/>
      <c r="H594" s="32"/>
      <c r="I594" s="60"/>
      <c r="J594" s="35"/>
      <c r="K594" s="32"/>
      <c r="L594" s="36"/>
      <c r="M594" s="36"/>
      <c r="N594" s="32"/>
      <c r="O594" s="36"/>
      <c r="P594" s="37"/>
      <c r="Q594" s="38"/>
      <c r="R594" s="39"/>
    </row>
    <row r="595">
      <c r="A595" s="31"/>
      <c r="B595" s="32"/>
      <c r="C595" s="33"/>
      <c r="D595" s="34"/>
      <c r="E595" s="105"/>
      <c r="F595" s="35"/>
      <c r="G595" s="35"/>
      <c r="H595" s="32"/>
      <c r="I595" s="60"/>
      <c r="J595" s="35"/>
      <c r="K595" s="32"/>
      <c r="L595" s="36"/>
      <c r="M595" s="36"/>
      <c r="N595" s="32"/>
      <c r="O595" s="36"/>
      <c r="P595" s="37"/>
      <c r="Q595" s="38"/>
      <c r="R595" s="39"/>
    </row>
    <row r="596">
      <c r="A596" s="31"/>
      <c r="B596" s="32"/>
      <c r="C596" s="33"/>
      <c r="D596" s="34"/>
      <c r="E596" s="105"/>
      <c r="F596" s="35"/>
      <c r="G596" s="35"/>
      <c r="H596" s="32"/>
      <c r="I596" s="60"/>
      <c r="J596" s="35"/>
      <c r="K596" s="32"/>
      <c r="L596" s="36"/>
      <c r="M596" s="36"/>
      <c r="N596" s="32"/>
      <c r="O596" s="36"/>
      <c r="P596" s="37"/>
      <c r="Q596" s="38"/>
      <c r="R596" s="39"/>
    </row>
    <row r="597">
      <c r="A597" s="31"/>
      <c r="B597" s="32"/>
      <c r="C597" s="33"/>
      <c r="D597" s="34"/>
      <c r="E597" s="105"/>
      <c r="F597" s="35"/>
      <c r="G597" s="35"/>
      <c r="H597" s="32"/>
      <c r="I597" s="60"/>
      <c r="J597" s="35"/>
      <c r="K597" s="32"/>
      <c r="L597" s="36"/>
      <c r="M597" s="36"/>
      <c r="N597" s="32"/>
      <c r="O597" s="36"/>
      <c r="P597" s="37"/>
      <c r="Q597" s="38"/>
      <c r="R597" s="39"/>
    </row>
    <row r="598">
      <c r="A598" s="31"/>
      <c r="B598" s="32"/>
      <c r="C598" s="33"/>
      <c r="D598" s="34"/>
      <c r="E598" s="105"/>
      <c r="F598" s="35"/>
      <c r="G598" s="35"/>
      <c r="H598" s="32"/>
      <c r="I598" s="60"/>
      <c r="J598" s="35"/>
      <c r="K598" s="32"/>
      <c r="L598" s="36"/>
      <c r="M598" s="36"/>
      <c r="N598" s="32"/>
      <c r="O598" s="36"/>
      <c r="P598" s="37"/>
      <c r="Q598" s="38"/>
      <c r="R598" s="39"/>
    </row>
    <row r="599">
      <c r="A599" s="31"/>
      <c r="B599" s="32"/>
      <c r="C599" s="33"/>
      <c r="D599" s="34"/>
      <c r="E599" s="105"/>
      <c r="F599" s="35"/>
      <c r="G599" s="35"/>
      <c r="H599" s="32"/>
      <c r="I599" s="60"/>
      <c r="J599" s="35"/>
      <c r="K599" s="32"/>
      <c r="L599" s="36"/>
      <c r="M599" s="36"/>
      <c r="N599" s="32"/>
      <c r="O599" s="36"/>
      <c r="P599" s="37"/>
      <c r="Q599" s="38"/>
      <c r="R599" s="39"/>
    </row>
    <row r="600">
      <c r="A600" s="31"/>
      <c r="B600" s="32"/>
      <c r="C600" s="33"/>
      <c r="D600" s="34"/>
      <c r="E600" s="105"/>
      <c r="F600" s="35"/>
      <c r="G600" s="35"/>
      <c r="H600" s="32"/>
      <c r="I600" s="60"/>
      <c r="J600" s="35"/>
      <c r="K600" s="32"/>
      <c r="L600" s="36"/>
      <c r="M600" s="36"/>
      <c r="N600" s="32"/>
      <c r="O600" s="36"/>
      <c r="P600" s="37"/>
      <c r="Q600" s="38"/>
      <c r="R600" s="39"/>
    </row>
    <row r="601">
      <c r="A601" s="31"/>
      <c r="B601" s="32"/>
      <c r="C601" s="33"/>
      <c r="D601" s="34"/>
      <c r="E601" s="105"/>
      <c r="F601" s="35"/>
      <c r="G601" s="35"/>
      <c r="H601" s="32"/>
      <c r="I601" s="60"/>
      <c r="J601" s="35"/>
      <c r="K601" s="32"/>
      <c r="L601" s="36"/>
      <c r="M601" s="36"/>
      <c r="N601" s="32"/>
      <c r="O601" s="36"/>
      <c r="P601" s="37"/>
      <c r="Q601" s="38"/>
      <c r="R601" s="39"/>
    </row>
    <row r="602">
      <c r="A602" s="31"/>
      <c r="B602" s="32"/>
      <c r="C602" s="33"/>
      <c r="D602" s="34"/>
      <c r="E602" s="105"/>
      <c r="F602" s="35"/>
      <c r="G602" s="35"/>
      <c r="H602" s="32"/>
      <c r="I602" s="60"/>
      <c r="J602" s="35"/>
      <c r="K602" s="32"/>
      <c r="L602" s="36"/>
      <c r="M602" s="36"/>
      <c r="N602" s="32"/>
      <c r="O602" s="36"/>
      <c r="P602" s="37"/>
      <c r="Q602" s="38"/>
      <c r="R602" s="39"/>
    </row>
    <row r="603">
      <c r="A603" s="31"/>
      <c r="B603" s="32"/>
      <c r="C603" s="33"/>
      <c r="D603" s="34"/>
      <c r="E603" s="105"/>
      <c r="F603" s="35"/>
      <c r="G603" s="35"/>
      <c r="H603" s="32"/>
      <c r="I603" s="60"/>
      <c r="J603" s="35"/>
      <c r="K603" s="32"/>
      <c r="L603" s="36"/>
      <c r="M603" s="36"/>
      <c r="N603" s="32"/>
      <c r="O603" s="36"/>
      <c r="P603" s="37"/>
      <c r="Q603" s="38"/>
      <c r="R603" s="39"/>
    </row>
    <row r="604">
      <c r="A604" s="31"/>
      <c r="B604" s="32"/>
      <c r="C604" s="33"/>
      <c r="D604" s="34"/>
      <c r="E604" s="105"/>
      <c r="F604" s="35"/>
      <c r="G604" s="35"/>
      <c r="H604" s="32"/>
      <c r="I604" s="60"/>
      <c r="J604" s="35"/>
      <c r="K604" s="32"/>
      <c r="L604" s="36"/>
      <c r="M604" s="36"/>
      <c r="N604" s="32"/>
      <c r="O604" s="36"/>
      <c r="P604" s="37"/>
      <c r="Q604" s="38"/>
      <c r="R604" s="39"/>
    </row>
    <row r="605">
      <c r="A605" s="31"/>
      <c r="B605" s="32"/>
      <c r="C605" s="33"/>
      <c r="D605" s="34"/>
      <c r="E605" s="105"/>
      <c r="F605" s="35"/>
      <c r="G605" s="35"/>
      <c r="H605" s="32"/>
      <c r="I605" s="60"/>
      <c r="J605" s="35"/>
      <c r="K605" s="32"/>
      <c r="L605" s="36"/>
      <c r="M605" s="36"/>
      <c r="N605" s="32"/>
      <c r="O605" s="36"/>
      <c r="P605" s="37"/>
      <c r="Q605" s="38"/>
      <c r="R605" s="39"/>
    </row>
    <row r="606">
      <c r="A606" s="31"/>
      <c r="B606" s="32"/>
      <c r="C606" s="33"/>
      <c r="D606" s="34"/>
      <c r="E606" s="105"/>
      <c r="F606" s="35"/>
      <c r="G606" s="35"/>
      <c r="H606" s="32"/>
      <c r="I606" s="60"/>
      <c r="J606" s="35"/>
      <c r="K606" s="32"/>
      <c r="L606" s="36"/>
      <c r="M606" s="36"/>
      <c r="N606" s="32"/>
      <c r="O606" s="36"/>
      <c r="P606" s="37"/>
      <c r="Q606" s="38"/>
      <c r="R606" s="39"/>
    </row>
    <row r="607">
      <c r="A607" s="31"/>
      <c r="B607" s="32"/>
      <c r="C607" s="33"/>
      <c r="D607" s="34"/>
      <c r="E607" s="105"/>
      <c r="F607" s="35"/>
      <c r="G607" s="35"/>
      <c r="H607" s="32"/>
      <c r="I607" s="60"/>
      <c r="J607" s="35"/>
      <c r="K607" s="32"/>
      <c r="L607" s="36"/>
      <c r="M607" s="36"/>
      <c r="N607" s="32"/>
      <c r="O607" s="36"/>
      <c r="P607" s="37"/>
      <c r="Q607" s="38"/>
      <c r="R607" s="39"/>
    </row>
    <row r="608">
      <c r="A608" s="31"/>
      <c r="B608" s="32"/>
      <c r="C608" s="33"/>
      <c r="D608" s="34"/>
      <c r="E608" s="105"/>
      <c r="F608" s="35"/>
      <c r="G608" s="35"/>
      <c r="H608" s="32"/>
      <c r="I608" s="60"/>
      <c r="J608" s="35"/>
      <c r="K608" s="32"/>
      <c r="L608" s="36"/>
      <c r="M608" s="36"/>
      <c r="N608" s="32"/>
      <c r="O608" s="36"/>
      <c r="P608" s="37"/>
      <c r="Q608" s="38"/>
      <c r="R608" s="39"/>
    </row>
    <row r="609">
      <c r="A609" s="31"/>
      <c r="B609" s="32"/>
      <c r="C609" s="33"/>
      <c r="D609" s="34"/>
      <c r="E609" s="105"/>
      <c r="F609" s="35"/>
      <c r="G609" s="35"/>
      <c r="H609" s="32"/>
      <c r="I609" s="60"/>
      <c r="J609" s="35"/>
      <c r="K609" s="32"/>
      <c r="L609" s="36"/>
      <c r="M609" s="36"/>
      <c r="N609" s="32"/>
      <c r="O609" s="36"/>
      <c r="P609" s="37"/>
      <c r="Q609" s="38"/>
      <c r="R609" s="39"/>
    </row>
    <row r="610">
      <c r="A610" s="31"/>
      <c r="B610" s="32"/>
      <c r="C610" s="33"/>
      <c r="D610" s="34"/>
      <c r="E610" s="105"/>
      <c r="F610" s="35"/>
      <c r="G610" s="35"/>
      <c r="H610" s="32"/>
      <c r="I610" s="60"/>
      <c r="J610" s="35"/>
      <c r="K610" s="32"/>
      <c r="L610" s="36"/>
      <c r="M610" s="36"/>
      <c r="N610" s="32"/>
      <c r="O610" s="36"/>
      <c r="P610" s="37"/>
      <c r="Q610" s="38"/>
      <c r="R610" s="39"/>
    </row>
    <row r="611">
      <c r="A611" s="31"/>
      <c r="B611" s="32"/>
      <c r="C611" s="33"/>
      <c r="D611" s="34"/>
      <c r="E611" s="105"/>
      <c r="F611" s="35"/>
      <c r="G611" s="35"/>
      <c r="H611" s="32"/>
      <c r="I611" s="60"/>
      <c r="J611" s="35"/>
      <c r="K611" s="32"/>
      <c r="L611" s="36"/>
      <c r="M611" s="36"/>
      <c r="N611" s="32"/>
      <c r="O611" s="36"/>
      <c r="P611" s="37"/>
      <c r="Q611" s="38"/>
      <c r="R611" s="39"/>
    </row>
    <row r="612">
      <c r="A612" s="31"/>
      <c r="B612" s="32"/>
      <c r="C612" s="33"/>
      <c r="D612" s="34"/>
      <c r="E612" s="105"/>
      <c r="F612" s="35"/>
      <c r="G612" s="35"/>
      <c r="H612" s="32"/>
      <c r="I612" s="60"/>
      <c r="J612" s="35"/>
      <c r="K612" s="32"/>
      <c r="L612" s="36"/>
      <c r="M612" s="36"/>
      <c r="N612" s="32"/>
      <c r="O612" s="36"/>
      <c r="P612" s="37"/>
      <c r="Q612" s="38"/>
      <c r="R612" s="39"/>
    </row>
    <row r="613">
      <c r="A613" s="31"/>
      <c r="B613" s="32"/>
      <c r="C613" s="33"/>
      <c r="D613" s="34"/>
      <c r="E613" s="105"/>
      <c r="F613" s="35"/>
      <c r="G613" s="35"/>
      <c r="H613" s="32"/>
      <c r="I613" s="60"/>
      <c r="J613" s="35"/>
      <c r="K613" s="32"/>
      <c r="L613" s="36"/>
      <c r="M613" s="36"/>
      <c r="N613" s="32"/>
      <c r="O613" s="36"/>
      <c r="P613" s="37"/>
      <c r="Q613" s="38"/>
      <c r="R613" s="39"/>
    </row>
    <row r="614">
      <c r="A614" s="31"/>
      <c r="B614" s="32"/>
      <c r="C614" s="33"/>
      <c r="D614" s="34"/>
      <c r="E614" s="105"/>
      <c r="F614" s="35"/>
      <c r="G614" s="35"/>
      <c r="H614" s="32"/>
      <c r="I614" s="60"/>
      <c r="J614" s="35"/>
      <c r="K614" s="32"/>
      <c r="L614" s="36"/>
      <c r="M614" s="36"/>
      <c r="N614" s="32"/>
      <c r="O614" s="36"/>
      <c r="P614" s="37"/>
      <c r="Q614" s="38"/>
      <c r="R614" s="39"/>
    </row>
    <row r="615">
      <c r="A615" s="31"/>
      <c r="B615" s="32"/>
      <c r="C615" s="33"/>
      <c r="D615" s="34"/>
      <c r="E615" s="105"/>
      <c r="F615" s="35"/>
      <c r="G615" s="35"/>
      <c r="H615" s="32"/>
      <c r="I615" s="60"/>
      <c r="J615" s="35"/>
      <c r="K615" s="32"/>
      <c r="L615" s="36"/>
      <c r="M615" s="36"/>
      <c r="N615" s="32"/>
      <c r="O615" s="36"/>
      <c r="P615" s="37"/>
      <c r="Q615" s="38"/>
      <c r="R615" s="39"/>
    </row>
    <row r="616">
      <c r="A616" s="31"/>
      <c r="B616" s="32"/>
      <c r="C616" s="33"/>
      <c r="D616" s="34"/>
      <c r="E616" s="105"/>
      <c r="F616" s="35"/>
      <c r="G616" s="35"/>
      <c r="H616" s="32"/>
      <c r="I616" s="60"/>
      <c r="J616" s="35"/>
      <c r="K616" s="32"/>
      <c r="L616" s="36"/>
      <c r="M616" s="36"/>
      <c r="N616" s="32"/>
      <c r="O616" s="36"/>
      <c r="P616" s="37"/>
      <c r="Q616" s="38"/>
      <c r="R616" s="39"/>
    </row>
    <row r="617">
      <c r="A617" s="31"/>
      <c r="B617" s="32"/>
      <c r="C617" s="33"/>
      <c r="D617" s="34"/>
      <c r="E617" s="105"/>
      <c r="F617" s="35"/>
      <c r="G617" s="35"/>
      <c r="H617" s="32"/>
      <c r="I617" s="60"/>
      <c r="J617" s="35"/>
      <c r="K617" s="32"/>
      <c r="L617" s="36"/>
      <c r="M617" s="36"/>
      <c r="N617" s="32"/>
      <c r="O617" s="36"/>
      <c r="P617" s="37"/>
      <c r="Q617" s="38"/>
      <c r="R617" s="39"/>
    </row>
    <row r="618">
      <c r="A618" s="31"/>
      <c r="B618" s="32"/>
      <c r="C618" s="33"/>
      <c r="D618" s="34"/>
      <c r="E618" s="105"/>
      <c r="F618" s="35"/>
      <c r="G618" s="35"/>
      <c r="H618" s="32"/>
      <c r="I618" s="60"/>
      <c r="J618" s="35"/>
      <c r="K618" s="32"/>
      <c r="L618" s="36"/>
      <c r="M618" s="36"/>
      <c r="N618" s="32"/>
      <c r="O618" s="36"/>
      <c r="P618" s="37"/>
      <c r="Q618" s="38"/>
      <c r="R618" s="39"/>
    </row>
    <row r="619">
      <c r="A619" s="31"/>
      <c r="B619" s="32"/>
      <c r="C619" s="33"/>
      <c r="D619" s="34"/>
      <c r="E619" s="105"/>
      <c r="F619" s="35"/>
      <c r="G619" s="35"/>
      <c r="H619" s="32"/>
      <c r="I619" s="60"/>
      <c r="J619" s="35"/>
      <c r="K619" s="32"/>
      <c r="L619" s="36"/>
      <c r="M619" s="36"/>
      <c r="N619" s="32"/>
      <c r="O619" s="36"/>
      <c r="P619" s="37"/>
      <c r="Q619" s="38"/>
      <c r="R619" s="39"/>
    </row>
    <row r="620">
      <c r="A620" s="31"/>
      <c r="B620" s="32"/>
      <c r="C620" s="33"/>
      <c r="D620" s="34"/>
      <c r="E620" s="105"/>
      <c r="F620" s="35"/>
      <c r="G620" s="35"/>
      <c r="H620" s="32"/>
      <c r="I620" s="60"/>
      <c r="J620" s="35"/>
      <c r="K620" s="32"/>
      <c r="L620" s="36"/>
      <c r="M620" s="36"/>
      <c r="N620" s="32"/>
      <c r="O620" s="36"/>
      <c r="P620" s="37"/>
      <c r="Q620" s="38"/>
      <c r="R620" s="39"/>
    </row>
    <row r="621">
      <c r="A621" s="31"/>
      <c r="B621" s="32"/>
      <c r="C621" s="33"/>
      <c r="D621" s="34"/>
      <c r="E621" s="105"/>
      <c r="F621" s="35"/>
      <c r="G621" s="35"/>
      <c r="H621" s="32"/>
      <c r="I621" s="60"/>
      <c r="J621" s="35"/>
      <c r="K621" s="32"/>
      <c r="L621" s="36"/>
      <c r="M621" s="36"/>
      <c r="N621" s="32"/>
      <c r="O621" s="36"/>
      <c r="P621" s="37"/>
      <c r="Q621" s="38"/>
      <c r="R621" s="39"/>
    </row>
    <row r="622">
      <c r="A622" s="31"/>
      <c r="B622" s="32"/>
      <c r="C622" s="33"/>
      <c r="D622" s="34"/>
      <c r="E622" s="105"/>
      <c r="F622" s="35"/>
      <c r="G622" s="35"/>
      <c r="H622" s="32"/>
      <c r="I622" s="60"/>
      <c r="J622" s="35"/>
      <c r="K622" s="32"/>
      <c r="L622" s="36"/>
      <c r="M622" s="36"/>
      <c r="N622" s="32"/>
      <c r="O622" s="36"/>
      <c r="P622" s="37"/>
      <c r="Q622" s="38"/>
      <c r="R622" s="39"/>
    </row>
    <row r="623">
      <c r="A623" s="31"/>
      <c r="B623" s="32"/>
      <c r="C623" s="33"/>
      <c r="D623" s="34"/>
      <c r="E623" s="105"/>
      <c r="F623" s="35"/>
      <c r="G623" s="35"/>
      <c r="H623" s="32"/>
      <c r="I623" s="60"/>
      <c r="J623" s="35"/>
      <c r="K623" s="32"/>
      <c r="L623" s="36"/>
      <c r="M623" s="36"/>
      <c r="N623" s="32"/>
      <c r="O623" s="36"/>
      <c r="P623" s="37"/>
      <c r="Q623" s="38"/>
      <c r="R623" s="39"/>
    </row>
    <row r="624">
      <c r="A624" s="31"/>
      <c r="B624" s="32"/>
      <c r="C624" s="33"/>
      <c r="D624" s="34"/>
      <c r="E624" s="105"/>
      <c r="F624" s="35"/>
      <c r="G624" s="35"/>
      <c r="H624" s="32"/>
      <c r="I624" s="60"/>
      <c r="J624" s="35"/>
      <c r="K624" s="32"/>
      <c r="L624" s="36"/>
      <c r="M624" s="36"/>
      <c r="N624" s="32"/>
      <c r="O624" s="36"/>
      <c r="P624" s="37"/>
      <c r="Q624" s="38"/>
      <c r="R624" s="39"/>
    </row>
    <row r="625">
      <c r="A625" s="31"/>
      <c r="B625" s="32"/>
      <c r="C625" s="33"/>
      <c r="D625" s="34"/>
      <c r="E625" s="105"/>
      <c r="F625" s="35"/>
      <c r="G625" s="35"/>
      <c r="H625" s="32"/>
      <c r="I625" s="60"/>
      <c r="J625" s="35"/>
      <c r="K625" s="32"/>
      <c r="L625" s="36"/>
      <c r="M625" s="36"/>
      <c r="N625" s="32"/>
      <c r="O625" s="36"/>
      <c r="P625" s="37"/>
      <c r="Q625" s="38"/>
      <c r="R625" s="39"/>
    </row>
    <row r="626">
      <c r="A626" s="31"/>
      <c r="B626" s="32"/>
      <c r="C626" s="33"/>
      <c r="D626" s="34"/>
      <c r="E626" s="105"/>
      <c r="F626" s="35"/>
      <c r="G626" s="35"/>
      <c r="H626" s="32"/>
      <c r="I626" s="60"/>
      <c r="J626" s="35"/>
      <c r="K626" s="32"/>
      <c r="L626" s="36"/>
      <c r="M626" s="36"/>
      <c r="N626" s="32"/>
      <c r="O626" s="36"/>
      <c r="P626" s="37"/>
      <c r="Q626" s="38"/>
      <c r="R626" s="39"/>
    </row>
    <row r="627">
      <c r="A627" s="31"/>
      <c r="B627" s="32"/>
      <c r="C627" s="33"/>
      <c r="D627" s="34"/>
      <c r="E627" s="105"/>
      <c r="F627" s="35"/>
      <c r="G627" s="35"/>
      <c r="H627" s="32"/>
      <c r="I627" s="60"/>
      <c r="J627" s="35"/>
      <c r="K627" s="32"/>
      <c r="L627" s="36"/>
      <c r="M627" s="36"/>
      <c r="N627" s="32"/>
      <c r="O627" s="36"/>
      <c r="P627" s="37"/>
      <c r="Q627" s="38"/>
      <c r="R627" s="39"/>
    </row>
    <row r="628">
      <c r="A628" s="31"/>
      <c r="B628" s="32"/>
      <c r="C628" s="33"/>
      <c r="D628" s="34"/>
      <c r="E628" s="105"/>
      <c r="F628" s="35"/>
      <c r="G628" s="35"/>
      <c r="H628" s="32"/>
      <c r="I628" s="60"/>
      <c r="J628" s="35"/>
      <c r="K628" s="32"/>
      <c r="L628" s="36"/>
      <c r="M628" s="36"/>
      <c r="N628" s="32"/>
      <c r="O628" s="36"/>
      <c r="P628" s="37"/>
      <c r="Q628" s="38"/>
      <c r="R628" s="39"/>
    </row>
    <row r="629">
      <c r="A629" s="31"/>
      <c r="B629" s="32"/>
      <c r="C629" s="33"/>
      <c r="D629" s="34"/>
      <c r="E629" s="105"/>
      <c r="F629" s="35"/>
      <c r="G629" s="35"/>
      <c r="H629" s="32"/>
      <c r="I629" s="60"/>
      <c r="J629" s="35"/>
      <c r="K629" s="32"/>
      <c r="L629" s="36"/>
      <c r="M629" s="36"/>
      <c r="N629" s="32"/>
      <c r="O629" s="36"/>
      <c r="P629" s="37"/>
      <c r="Q629" s="38"/>
      <c r="R629" s="39"/>
    </row>
    <row r="630">
      <c r="A630" s="31"/>
      <c r="B630" s="32"/>
      <c r="C630" s="33"/>
      <c r="D630" s="34"/>
      <c r="E630" s="105"/>
      <c r="F630" s="35"/>
      <c r="G630" s="35"/>
      <c r="H630" s="32"/>
      <c r="I630" s="60"/>
      <c r="J630" s="35"/>
      <c r="K630" s="32"/>
      <c r="L630" s="36"/>
      <c r="M630" s="36"/>
      <c r="N630" s="32"/>
      <c r="O630" s="36"/>
      <c r="P630" s="37"/>
      <c r="Q630" s="38"/>
      <c r="R630" s="39"/>
    </row>
    <row r="631">
      <c r="A631" s="31"/>
      <c r="B631" s="32"/>
      <c r="C631" s="33"/>
      <c r="D631" s="34"/>
      <c r="E631" s="105"/>
      <c r="F631" s="35"/>
      <c r="G631" s="35"/>
      <c r="H631" s="32"/>
      <c r="I631" s="60"/>
      <c r="J631" s="35"/>
      <c r="K631" s="32"/>
      <c r="L631" s="36"/>
      <c r="M631" s="36"/>
      <c r="N631" s="32"/>
      <c r="O631" s="36"/>
      <c r="P631" s="37"/>
      <c r="Q631" s="38"/>
      <c r="R631" s="39"/>
    </row>
    <row r="632">
      <c r="A632" s="31"/>
      <c r="B632" s="32"/>
      <c r="C632" s="33"/>
      <c r="D632" s="34"/>
      <c r="E632" s="105"/>
      <c r="F632" s="35"/>
      <c r="G632" s="35"/>
      <c r="H632" s="32"/>
      <c r="I632" s="60"/>
      <c r="J632" s="35"/>
      <c r="K632" s="32"/>
      <c r="L632" s="36"/>
      <c r="M632" s="36"/>
      <c r="N632" s="32"/>
      <c r="O632" s="36"/>
      <c r="P632" s="37"/>
      <c r="Q632" s="38"/>
      <c r="R632" s="39"/>
    </row>
    <row r="633">
      <c r="A633" s="31"/>
      <c r="B633" s="32"/>
      <c r="C633" s="33"/>
      <c r="D633" s="34"/>
      <c r="E633" s="105"/>
      <c r="F633" s="35"/>
      <c r="G633" s="35"/>
      <c r="H633" s="32"/>
      <c r="I633" s="60"/>
      <c r="J633" s="35"/>
      <c r="K633" s="32"/>
      <c r="L633" s="36"/>
      <c r="M633" s="36"/>
      <c r="N633" s="32"/>
      <c r="O633" s="36"/>
      <c r="P633" s="37"/>
      <c r="Q633" s="38"/>
      <c r="R633" s="39"/>
    </row>
    <row r="634">
      <c r="A634" s="31"/>
      <c r="B634" s="32"/>
      <c r="C634" s="33"/>
      <c r="D634" s="34"/>
      <c r="E634" s="105"/>
      <c r="F634" s="35"/>
      <c r="G634" s="35"/>
      <c r="H634" s="32"/>
      <c r="I634" s="60"/>
      <c r="J634" s="35"/>
      <c r="K634" s="32"/>
      <c r="L634" s="36"/>
      <c r="M634" s="36"/>
      <c r="N634" s="32"/>
      <c r="O634" s="36"/>
      <c r="P634" s="37"/>
      <c r="Q634" s="38"/>
      <c r="R634" s="39"/>
    </row>
    <row r="635">
      <c r="A635" s="31"/>
      <c r="B635" s="32"/>
      <c r="C635" s="33"/>
      <c r="D635" s="34"/>
      <c r="E635" s="105"/>
      <c r="F635" s="35"/>
      <c r="G635" s="35"/>
      <c r="H635" s="32"/>
      <c r="I635" s="60"/>
      <c r="J635" s="35"/>
      <c r="K635" s="32"/>
      <c r="L635" s="36"/>
      <c r="M635" s="36"/>
      <c r="N635" s="32"/>
      <c r="O635" s="36"/>
      <c r="P635" s="37"/>
      <c r="Q635" s="38"/>
      <c r="R635" s="39"/>
    </row>
    <row r="636">
      <c r="A636" s="31"/>
      <c r="B636" s="32"/>
      <c r="C636" s="33"/>
      <c r="D636" s="34"/>
      <c r="E636" s="105"/>
      <c r="F636" s="35"/>
      <c r="G636" s="35"/>
      <c r="H636" s="32"/>
      <c r="I636" s="60"/>
      <c r="J636" s="35"/>
      <c r="K636" s="32"/>
      <c r="L636" s="36"/>
      <c r="M636" s="36"/>
      <c r="N636" s="32"/>
      <c r="O636" s="36"/>
      <c r="P636" s="37"/>
      <c r="Q636" s="38"/>
      <c r="R636" s="39"/>
    </row>
    <row r="637">
      <c r="A637" s="31"/>
      <c r="B637" s="32"/>
      <c r="C637" s="33"/>
      <c r="D637" s="34"/>
      <c r="E637" s="105"/>
      <c r="F637" s="35"/>
      <c r="G637" s="35"/>
      <c r="H637" s="32"/>
      <c r="I637" s="60"/>
      <c r="J637" s="35"/>
      <c r="K637" s="32"/>
      <c r="L637" s="36"/>
      <c r="M637" s="36"/>
      <c r="N637" s="32"/>
      <c r="O637" s="36"/>
      <c r="P637" s="37"/>
      <c r="Q637" s="38"/>
      <c r="R637" s="39"/>
    </row>
    <row r="638">
      <c r="A638" s="31"/>
      <c r="B638" s="32"/>
      <c r="C638" s="33"/>
      <c r="D638" s="34"/>
      <c r="E638" s="105"/>
      <c r="F638" s="35"/>
      <c r="G638" s="35"/>
      <c r="H638" s="32"/>
      <c r="I638" s="60"/>
      <c r="J638" s="35"/>
      <c r="K638" s="32"/>
      <c r="L638" s="36"/>
      <c r="M638" s="36"/>
      <c r="N638" s="32"/>
      <c r="O638" s="36"/>
      <c r="P638" s="37"/>
      <c r="Q638" s="38"/>
      <c r="R638" s="39"/>
    </row>
    <row r="639">
      <c r="A639" s="31"/>
      <c r="B639" s="32"/>
      <c r="C639" s="33"/>
      <c r="D639" s="34"/>
      <c r="E639" s="105"/>
      <c r="F639" s="35"/>
      <c r="G639" s="35"/>
      <c r="H639" s="32"/>
      <c r="I639" s="60"/>
      <c r="J639" s="35"/>
      <c r="K639" s="32"/>
      <c r="L639" s="36"/>
      <c r="M639" s="36"/>
      <c r="N639" s="32"/>
      <c r="O639" s="36"/>
      <c r="P639" s="37"/>
      <c r="Q639" s="38"/>
      <c r="R639" s="39"/>
    </row>
    <row r="640">
      <c r="A640" s="31"/>
      <c r="B640" s="32"/>
      <c r="C640" s="33"/>
      <c r="D640" s="34"/>
      <c r="E640" s="105"/>
      <c r="F640" s="35"/>
      <c r="G640" s="35"/>
      <c r="H640" s="32"/>
      <c r="I640" s="60"/>
      <c r="J640" s="35"/>
      <c r="K640" s="32"/>
      <c r="L640" s="36"/>
      <c r="M640" s="36"/>
      <c r="N640" s="32"/>
      <c r="O640" s="36"/>
      <c r="P640" s="37"/>
      <c r="Q640" s="38"/>
      <c r="R640" s="39"/>
    </row>
    <row r="641">
      <c r="A641" s="31"/>
      <c r="B641" s="32"/>
      <c r="C641" s="33"/>
      <c r="D641" s="34"/>
      <c r="E641" s="105"/>
      <c r="F641" s="35"/>
      <c r="G641" s="35"/>
      <c r="H641" s="32"/>
      <c r="I641" s="60"/>
      <c r="J641" s="35"/>
      <c r="K641" s="32"/>
      <c r="L641" s="36"/>
      <c r="M641" s="36"/>
      <c r="N641" s="32"/>
      <c r="O641" s="36"/>
      <c r="P641" s="37"/>
      <c r="Q641" s="38"/>
      <c r="R641" s="39"/>
    </row>
    <row r="642">
      <c r="A642" s="31"/>
      <c r="B642" s="32"/>
      <c r="C642" s="33"/>
      <c r="D642" s="34"/>
      <c r="E642" s="105"/>
      <c r="F642" s="35"/>
      <c r="G642" s="35"/>
      <c r="H642" s="32"/>
      <c r="I642" s="60"/>
      <c r="J642" s="35"/>
      <c r="K642" s="32"/>
      <c r="L642" s="36"/>
      <c r="M642" s="36"/>
      <c r="N642" s="32"/>
      <c r="O642" s="36"/>
      <c r="P642" s="37"/>
      <c r="Q642" s="38"/>
      <c r="R642" s="39"/>
    </row>
    <row r="643">
      <c r="A643" s="31"/>
      <c r="B643" s="32"/>
      <c r="C643" s="33"/>
      <c r="D643" s="34"/>
      <c r="E643" s="105"/>
      <c r="F643" s="35"/>
      <c r="G643" s="35"/>
      <c r="H643" s="32"/>
      <c r="I643" s="70"/>
      <c r="J643" s="35"/>
      <c r="K643" s="32"/>
      <c r="L643" s="36"/>
      <c r="M643" s="36"/>
      <c r="N643" s="32"/>
      <c r="O643" s="36"/>
      <c r="P643" s="37"/>
      <c r="Q643" s="38"/>
      <c r="R643" s="39"/>
    </row>
    <row r="644">
      <c r="A644" s="31"/>
      <c r="B644" s="32"/>
      <c r="C644" s="33"/>
      <c r="D644" s="34"/>
      <c r="E644" s="105"/>
      <c r="F644" s="35"/>
      <c r="G644" s="35"/>
      <c r="H644" s="32"/>
      <c r="I644" s="70"/>
      <c r="J644" s="35"/>
      <c r="K644" s="32"/>
      <c r="L644" s="36"/>
      <c r="M644" s="36"/>
      <c r="N644" s="32"/>
      <c r="O644" s="36"/>
      <c r="P644" s="37"/>
      <c r="Q644" s="38"/>
      <c r="R644" s="39"/>
    </row>
    <row r="645">
      <c r="A645" s="31"/>
      <c r="B645" s="46"/>
      <c r="C645" s="46"/>
      <c r="D645" s="47"/>
      <c r="E645" s="171"/>
      <c r="F645" s="35"/>
      <c r="G645" s="46"/>
      <c r="H645" s="32"/>
      <c r="I645" s="70"/>
      <c r="J645" s="46"/>
      <c r="K645" s="46"/>
      <c r="L645" s="46"/>
      <c r="M645" s="46"/>
      <c r="N645" s="46"/>
      <c r="O645" s="46"/>
      <c r="P645" s="47"/>
      <c r="Q645" s="47"/>
      <c r="R645" s="47"/>
    </row>
    <row r="646">
      <c r="A646" s="31"/>
      <c r="B646" s="46"/>
      <c r="C646" s="46"/>
      <c r="D646" s="47"/>
      <c r="E646" s="171"/>
      <c r="F646" s="46"/>
      <c r="G646" s="46"/>
      <c r="H646" s="46"/>
      <c r="I646" s="70"/>
      <c r="J646" s="46"/>
      <c r="K646" s="46"/>
      <c r="L646" s="46"/>
      <c r="M646" s="46"/>
      <c r="N646" s="46"/>
      <c r="O646" s="46"/>
      <c r="P646" s="47"/>
      <c r="Q646" s="47"/>
      <c r="R646" s="47"/>
    </row>
    <row r="647">
      <c r="A647" s="31"/>
      <c r="B647" s="46"/>
      <c r="C647" s="46"/>
      <c r="D647" s="47"/>
      <c r="E647" s="171"/>
      <c r="F647" s="46"/>
      <c r="G647" s="46"/>
      <c r="H647" s="46"/>
      <c r="I647" s="70"/>
      <c r="J647" s="46"/>
      <c r="K647" s="46"/>
      <c r="L647" s="46"/>
      <c r="M647" s="46"/>
      <c r="N647" s="46"/>
      <c r="O647" s="46"/>
      <c r="P647" s="47"/>
      <c r="Q647" s="47"/>
      <c r="R647" s="47"/>
    </row>
    <row r="648">
      <c r="A648" s="31"/>
      <c r="B648" s="46"/>
      <c r="C648" s="46"/>
      <c r="D648" s="47"/>
      <c r="E648" s="171"/>
      <c r="F648" s="46"/>
      <c r="G648" s="46"/>
      <c r="H648" s="46"/>
      <c r="I648" s="70"/>
      <c r="J648" s="46"/>
      <c r="K648" s="46"/>
      <c r="L648" s="46"/>
      <c r="M648" s="46"/>
      <c r="N648" s="46"/>
      <c r="O648" s="46"/>
      <c r="P648" s="47"/>
      <c r="Q648" s="47"/>
      <c r="R648" s="47"/>
    </row>
    <row r="649">
      <c r="A649" s="31"/>
      <c r="B649" s="46"/>
      <c r="C649" s="46"/>
      <c r="D649" s="47"/>
      <c r="E649" s="171"/>
      <c r="F649" s="46"/>
      <c r="G649" s="46"/>
      <c r="H649" s="46"/>
      <c r="I649" s="70"/>
      <c r="J649" s="46"/>
      <c r="K649" s="46"/>
      <c r="L649" s="46"/>
      <c r="M649" s="46"/>
      <c r="N649" s="46"/>
      <c r="O649" s="46"/>
      <c r="P649" s="47"/>
      <c r="Q649" s="47"/>
      <c r="R649" s="47"/>
    </row>
    <row r="650">
      <c r="A650" s="31"/>
      <c r="B650" s="46"/>
      <c r="C650" s="46"/>
      <c r="D650" s="47"/>
      <c r="E650" s="171"/>
      <c r="F650" s="46"/>
      <c r="G650" s="46"/>
      <c r="H650" s="46"/>
      <c r="I650" s="70"/>
      <c r="J650" s="46"/>
      <c r="K650" s="46"/>
      <c r="L650" s="46"/>
      <c r="M650" s="46"/>
      <c r="N650" s="46"/>
      <c r="O650" s="46"/>
      <c r="P650" s="47"/>
      <c r="Q650" s="47"/>
      <c r="R650" s="47"/>
    </row>
    <row r="651">
      <c r="A651" s="31"/>
      <c r="B651" s="46"/>
      <c r="C651" s="46"/>
      <c r="D651" s="47"/>
      <c r="E651" s="171"/>
      <c r="F651" s="46"/>
      <c r="G651" s="46"/>
      <c r="H651" s="46"/>
      <c r="I651" s="70"/>
      <c r="J651" s="46"/>
      <c r="K651" s="46"/>
      <c r="L651" s="46"/>
      <c r="M651" s="46"/>
      <c r="N651" s="46"/>
      <c r="O651" s="46"/>
      <c r="P651" s="47"/>
      <c r="Q651" s="47"/>
      <c r="R651" s="47"/>
    </row>
    <row r="652">
      <c r="A652" s="31"/>
      <c r="B652" s="46"/>
      <c r="C652" s="46"/>
      <c r="D652" s="47"/>
      <c r="E652" s="171"/>
      <c r="F652" s="46"/>
      <c r="G652" s="46"/>
      <c r="H652" s="46"/>
      <c r="I652" s="70"/>
      <c r="J652" s="46"/>
      <c r="K652" s="46"/>
      <c r="L652" s="46"/>
      <c r="M652" s="46"/>
      <c r="N652" s="46"/>
      <c r="O652" s="46"/>
      <c r="P652" s="47"/>
      <c r="Q652" s="47"/>
      <c r="R652" s="47"/>
    </row>
    <row r="653">
      <c r="A653" s="31"/>
      <c r="B653" s="46"/>
      <c r="C653" s="46"/>
      <c r="D653" s="47"/>
      <c r="E653" s="171"/>
      <c r="F653" s="46"/>
      <c r="G653" s="46"/>
      <c r="H653" s="46"/>
      <c r="I653" s="70"/>
      <c r="J653" s="46"/>
      <c r="K653" s="46"/>
      <c r="L653" s="46"/>
      <c r="M653" s="46"/>
      <c r="N653" s="46"/>
      <c r="O653" s="46"/>
      <c r="P653" s="47"/>
      <c r="Q653" s="47"/>
      <c r="R653" s="47"/>
    </row>
    <row r="654">
      <c r="A654" s="31"/>
      <c r="B654" s="46"/>
      <c r="C654" s="46"/>
      <c r="D654" s="47"/>
      <c r="E654" s="171"/>
      <c r="F654" s="46"/>
      <c r="G654" s="46"/>
      <c r="H654" s="46"/>
      <c r="I654" s="70"/>
      <c r="J654" s="46"/>
      <c r="K654" s="46"/>
      <c r="L654" s="46"/>
      <c r="M654" s="46"/>
      <c r="N654" s="46"/>
      <c r="O654" s="46"/>
      <c r="P654" s="47"/>
      <c r="Q654" s="47"/>
      <c r="R654" s="47"/>
    </row>
    <row r="655">
      <c r="A655" s="31"/>
      <c r="B655" s="46"/>
      <c r="C655" s="46"/>
      <c r="D655" s="47"/>
      <c r="E655" s="171"/>
      <c r="F655" s="46"/>
      <c r="G655" s="46"/>
      <c r="H655" s="46"/>
      <c r="I655" s="70"/>
      <c r="J655" s="46"/>
      <c r="K655" s="46"/>
      <c r="L655" s="46"/>
      <c r="M655" s="46"/>
      <c r="N655" s="46"/>
      <c r="O655" s="46"/>
      <c r="P655" s="47"/>
      <c r="Q655" s="47"/>
      <c r="R655" s="47"/>
    </row>
    <row r="656">
      <c r="A656" s="31"/>
      <c r="B656" s="46"/>
      <c r="C656" s="46"/>
      <c r="D656" s="47"/>
      <c r="E656" s="171"/>
      <c r="F656" s="46"/>
      <c r="G656" s="46"/>
      <c r="H656" s="46"/>
      <c r="I656" s="70"/>
      <c r="J656" s="46"/>
      <c r="K656" s="46"/>
      <c r="L656" s="46"/>
      <c r="M656" s="46"/>
      <c r="N656" s="46"/>
      <c r="O656" s="46"/>
      <c r="P656" s="47"/>
      <c r="Q656" s="47"/>
      <c r="R656" s="47"/>
    </row>
    <row r="657">
      <c r="A657" s="31"/>
      <c r="B657" s="46"/>
      <c r="C657" s="46"/>
      <c r="D657" s="47"/>
      <c r="E657" s="171"/>
      <c r="F657" s="46"/>
      <c r="G657" s="46"/>
      <c r="H657" s="46"/>
      <c r="I657" s="70"/>
      <c r="J657" s="46"/>
      <c r="K657" s="46"/>
      <c r="L657" s="46"/>
      <c r="M657" s="46"/>
      <c r="N657" s="46"/>
      <c r="O657" s="46"/>
      <c r="P657" s="47"/>
      <c r="Q657" s="47"/>
      <c r="R657" s="47"/>
    </row>
    <row r="658">
      <c r="A658" s="31"/>
      <c r="B658" s="46"/>
      <c r="C658" s="46"/>
      <c r="D658" s="47"/>
      <c r="E658" s="171"/>
      <c r="F658" s="46"/>
      <c r="G658" s="46"/>
      <c r="H658" s="46"/>
      <c r="I658" s="70"/>
      <c r="J658" s="46"/>
      <c r="K658" s="46"/>
      <c r="L658" s="46"/>
      <c r="M658" s="46"/>
      <c r="N658" s="46"/>
      <c r="O658" s="46"/>
      <c r="P658" s="47"/>
      <c r="Q658" s="47"/>
      <c r="R658" s="47"/>
    </row>
    <row r="659">
      <c r="A659" s="31"/>
      <c r="B659" s="46"/>
      <c r="C659" s="46"/>
      <c r="D659" s="47"/>
      <c r="E659" s="171"/>
      <c r="F659" s="46"/>
      <c r="G659" s="46"/>
      <c r="H659" s="46"/>
      <c r="I659" s="70"/>
      <c r="J659" s="46"/>
      <c r="K659" s="46"/>
      <c r="L659" s="46"/>
      <c r="M659" s="46"/>
      <c r="N659" s="46"/>
      <c r="O659" s="46"/>
      <c r="P659" s="47"/>
      <c r="Q659" s="47"/>
      <c r="R659" s="47"/>
    </row>
    <row r="660">
      <c r="A660" s="31"/>
      <c r="B660" s="46"/>
      <c r="C660" s="46"/>
      <c r="D660" s="47"/>
      <c r="E660" s="171"/>
      <c r="F660" s="46"/>
      <c r="G660" s="46"/>
      <c r="H660" s="46"/>
      <c r="I660" s="70"/>
      <c r="J660" s="46"/>
      <c r="K660" s="46"/>
      <c r="L660" s="46"/>
      <c r="M660" s="46"/>
      <c r="N660" s="46"/>
      <c r="O660" s="46"/>
      <c r="P660" s="47"/>
      <c r="Q660" s="47"/>
      <c r="R660" s="47"/>
    </row>
    <row r="661">
      <c r="A661" s="31"/>
      <c r="B661" s="46"/>
      <c r="C661" s="46"/>
      <c r="D661" s="47"/>
      <c r="E661" s="171"/>
      <c r="F661" s="46"/>
      <c r="G661" s="46"/>
      <c r="H661" s="46"/>
      <c r="I661" s="70"/>
      <c r="J661" s="46"/>
      <c r="K661" s="46"/>
      <c r="L661" s="46"/>
      <c r="M661" s="46"/>
      <c r="N661" s="46"/>
      <c r="O661" s="46"/>
      <c r="P661" s="47"/>
      <c r="Q661" s="47"/>
      <c r="R661" s="47"/>
    </row>
    <row r="662">
      <c r="A662" s="31"/>
      <c r="B662" s="46"/>
      <c r="C662" s="46"/>
      <c r="D662" s="47"/>
      <c r="E662" s="171"/>
      <c r="F662" s="46"/>
      <c r="G662" s="46"/>
      <c r="H662" s="46"/>
      <c r="I662" s="70"/>
      <c r="J662" s="46"/>
      <c r="K662" s="46"/>
      <c r="L662" s="46"/>
      <c r="M662" s="46"/>
      <c r="N662" s="46"/>
      <c r="O662" s="46"/>
      <c r="P662" s="47"/>
      <c r="Q662" s="47"/>
      <c r="R662" s="47"/>
    </row>
    <row r="663">
      <c r="A663" s="31"/>
      <c r="B663" s="46"/>
      <c r="C663" s="46"/>
      <c r="D663" s="47"/>
      <c r="E663" s="171"/>
      <c r="F663" s="46"/>
      <c r="G663" s="46"/>
      <c r="H663" s="46"/>
      <c r="I663" s="70"/>
      <c r="J663" s="46"/>
      <c r="K663" s="46"/>
      <c r="L663" s="46"/>
      <c r="M663" s="46"/>
      <c r="N663" s="46"/>
      <c r="O663" s="46"/>
      <c r="P663" s="47"/>
      <c r="Q663" s="47"/>
      <c r="R663" s="47"/>
    </row>
    <row r="664">
      <c r="A664" s="31"/>
      <c r="B664" s="46"/>
      <c r="C664" s="46"/>
      <c r="D664" s="47"/>
      <c r="E664" s="171"/>
      <c r="F664" s="46"/>
      <c r="G664" s="46"/>
      <c r="H664" s="46"/>
      <c r="I664" s="70"/>
      <c r="J664" s="46"/>
      <c r="K664" s="46"/>
      <c r="L664" s="46"/>
      <c r="M664" s="46"/>
      <c r="N664" s="46"/>
      <c r="O664" s="46"/>
      <c r="P664" s="47"/>
      <c r="Q664" s="47"/>
      <c r="R664" s="47"/>
    </row>
    <row r="665">
      <c r="A665" s="31"/>
      <c r="B665" s="46"/>
      <c r="C665" s="46"/>
      <c r="D665" s="47"/>
      <c r="E665" s="171"/>
      <c r="F665" s="46"/>
      <c r="G665" s="46"/>
      <c r="H665" s="46"/>
      <c r="I665" s="70"/>
      <c r="J665" s="46"/>
      <c r="K665" s="46"/>
      <c r="L665" s="46"/>
      <c r="M665" s="46"/>
      <c r="N665" s="46"/>
      <c r="O665" s="46"/>
      <c r="P665" s="47"/>
      <c r="Q665" s="47"/>
      <c r="R665" s="47"/>
    </row>
    <row r="666">
      <c r="A666" s="31"/>
      <c r="B666" s="46"/>
      <c r="C666" s="46"/>
      <c r="D666" s="47"/>
      <c r="E666" s="171"/>
      <c r="F666" s="46"/>
      <c r="G666" s="46"/>
      <c r="H666" s="46"/>
      <c r="I666" s="70"/>
      <c r="J666" s="46"/>
      <c r="K666" s="46"/>
      <c r="L666" s="46"/>
      <c r="M666" s="46"/>
      <c r="N666" s="46"/>
      <c r="O666" s="46"/>
      <c r="P666" s="47"/>
      <c r="Q666" s="47"/>
      <c r="R666" s="47"/>
    </row>
    <row r="667">
      <c r="A667" s="31"/>
      <c r="B667" s="46"/>
      <c r="C667" s="46"/>
      <c r="D667" s="47"/>
      <c r="E667" s="171"/>
      <c r="F667" s="46"/>
      <c r="G667" s="46"/>
      <c r="H667" s="46"/>
      <c r="I667" s="70"/>
      <c r="J667" s="46"/>
      <c r="K667" s="46"/>
      <c r="L667" s="46"/>
      <c r="M667" s="46"/>
      <c r="N667" s="46"/>
      <c r="O667" s="46"/>
      <c r="P667" s="47"/>
      <c r="Q667" s="47"/>
      <c r="R667" s="47"/>
    </row>
    <row r="668">
      <c r="A668" s="31"/>
      <c r="B668" s="46"/>
      <c r="C668" s="46"/>
      <c r="D668" s="47"/>
      <c r="E668" s="171"/>
      <c r="F668" s="46"/>
      <c r="G668" s="46"/>
      <c r="H668" s="46"/>
      <c r="I668" s="70"/>
      <c r="J668" s="46"/>
      <c r="K668" s="46"/>
      <c r="L668" s="46"/>
      <c r="M668" s="46"/>
      <c r="N668" s="46"/>
      <c r="O668" s="46"/>
      <c r="P668" s="47"/>
      <c r="Q668" s="47"/>
      <c r="R668" s="47"/>
    </row>
    <row r="669">
      <c r="A669" s="31"/>
      <c r="B669" s="46"/>
      <c r="C669" s="46"/>
      <c r="D669" s="47"/>
      <c r="E669" s="171"/>
      <c r="F669" s="46"/>
      <c r="G669" s="46"/>
      <c r="H669" s="46"/>
      <c r="I669" s="70"/>
      <c r="J669" s="46"/>
      <c r="K669" s="46"/>
      <c r="L669" s="46"/>
      <c r="M669" s="46"/>
      <c r="N669" s="46"/>
      <c r="O669" s="46"/>
      <c r="P669" s="47"/>
      <c r="Q669" s="47"/>
      <c r="R669" s="47"/>
    </row>
    <row r="670">
      <c r="A670" s="31"/>
      <c r="B670" s="46"/>
      <c r="C670" s="46"/>
      <c r="D670" s="47"/>
      <c r="E670" s="171"/>
      <c r="F670" s="46"/>
      <c r="G670" s="46"/>
      <c r="H670" s="46"/>
      <c r="I670" s="70"/>
      <c r="J670" s="46"/>
      <c r="K670" s="46"/>
      <c r="L670" s="46"/>
      <c r="M670" s="46"/>
      <c r="N670" s="46"/>
      <c r="O670" s="46"/>
      <c r="P670" s="47"/>
      <c r="Q670" s="47"/>
      <c r="R670" s="47"/>
    </row>
    <row r="671">
      <c r="A671" s="31"/>
      <c r="B671" s="46"/>
      <c r="C671" s="46"/>
      <c r="D671" s="47"/>
      <c r="E671" s="171"/>
      <c r="F671" s="46"/>
      <c r="G671" s="46"/>
      <c r="H671" s="46"/>
      <c r="I671" s="70"/>
      <c r="J671" s="46"/>
      <c r="K671" s="46"/>
      <c r="L671" s="46"/>
      <c r="M671" s="46"/>
      <c r="N671" s="46"/>
      <c r="O671" s="46"/>
      <c r="P671" s="47"/>
      <c r="Q671" s="47"/>
      <c r="R671" s="47"/>
    </row>
    <row r="672">
      <c r="A672" s="31"/>
      <c r="B672" s="46"/>
      <c r="C672" s="46"/>
      <c r="D672" s="47"/>
      <c r="E672" s="171"/>
      <c r="F672" s="46"/>
      <c r="G672" s="46"/>
      <c r="H672" s="46"/>
      <c r="I672" s="70"/>
      <c r="J672" s="46"/>
      <c r="K672" s="46"/>
      <c r="L672" s="46"/>
      <c r="M672" s="46"/>
      <c r="N672" s="46"/>
      <c r="O672" s="46"/>
      <c r="P672" s="47"/>
      <c r="Q672" s="47"/>
      <c r="R672" s="47"/>
    </row>
    <row r="673">
      <c r="A673" s="31"/>
      <c r="B673" s="46"/>
      <c r="C673" s="46"/>
      <c r="D673" s="47"/>
      <c r="E673" s="171"/>
      <c r="F673" s="46"/>
      <c r="G673" s="46"/>
      <c r="H673" s="46"/>
      <c r="I673" s="70"/>
      <c r="J673" s="46"/>
      <c r="K673" s="46"/>
      <c r="L673" s="46"/>
      <c r="M673" s="46"/>
      <c r="N673" s="46"/>
      <c r="O673" s="46"/>
      <c r="P673" s="47"/>
      <c r="Q673" s="47"/>
      <c r="R673" s="47"/>
    </row>
    <row r="674">
      <c r="A674" s="31"/>
      <c r="B674" s="46"/>
      <c r="C674" s="46"/>
      <c r="D674" s="47"/>
      <c r="E674" s="171"/>
      <c r="F674" s="46"/>
      <c r="G674" s="46"/>
      <c r="H674" s="46"/>
      <c r="I674" s="70"/>
      <c r="J674" s="46"/>
      <c r="K674" s="46"/>
      <c r="L674" s="46"/>
      <c r="M674" s="46"/>
      <c r="N674" s="46"/>
      <c r="O674" s="46"/>
      <c r="P674" s="47"/>
      <c r="Q674" s="47"/>
      <c r="R674" s="47"/>
    </row>
    <row r="675">
      <c r="A675" s="31"/>
      <c r="B675" s="46"/>
      <c r="C675" s="46"/>
      <c r="D675" s="47"/>
      <c r="E675" s="171"/>
      <c r="F675" s="46"/>
      <c r="G675" s="46"/>
      <c r="H675" s="46"/>
      <c r="I675" s="70"/>
      <c r="J675" s="46"/>
      <c r="K675" s="46"/>
      <c r="L675" s="46"/>
      <c r="M675" s="46"/>
      <c r="N675" s="46"/>
      <c r="O675" s="46"/>
      <c r="P675" s="47"/>
      <c r="Q675" s="47"/>
      <c r="R675" s="47"/>
    </row>
    <row r="676">
      <c r="A676" s="31"/>
      <c r="B676" s="46"/>
      <c r="C676" s="46"/>
      <c r="D676" s="47"/>
      <c r="E676" s="171"/>
      <c r="F676" s="46"/>
      <c r="G676" s="46"/>
      <c r="H676" s="46"/>
      <c r="I676" s="70"/>
      <c r="J676" s="46"/>
      <c r="K676" s="46"/>
      <c r="L676" s="46"/>
      <c r="M676" s="46"/>
      <c r="N676" s="46"/>
      <c r="O676" s="46"/>
      <c r="P676" s="47"/>
      <c r="Q676" s="47"/>
      <c r="R676" s="47"/>
    </row>
    <row r="677">
      <c r="A677" s="31"/>
      <c r="B677" s="46"/>
      <c r="C677" s="46"/>
      <c r="D677" s="47"/>
      <c r="E677" s="171"/>
      <c r="F677" s="46"/>
      <c r="G677" s="46"/>
      <c r="H677" s="46"/>
      <c r="I677" s="70"/>
      <c r="J677" s="46"/>
      <c r="K677" s="46"/>
      <c r="L677" s="46"/>
      <c r="M677" s="46"/>
      <c r="N677" s="46"/>
      <c r="O677" s="46"/>
      <c r="P677" s="47"/>
      <c r="Q677" s="47"/>
      <c r="R677" s="47"/>
    </row>
    <row r="678">
      <c r="A678" s="31"/>
      <c r="B678" s="46"/>
      <c r="C678" s="46"/>
      <c r="D678" s="47"/>
      <c r="E678" s="171"/>
      <c r="F678" s="46"/>
      <c r="G678" s="46"/>
      <c r="H678" s="46"/>
      <c r="I678" s="70"/>
      <c r="J678" s="46"/>
      <c r="K678" s="46"/>
      <c r="L678" s="46"/>
      <c r="M678" s="46"/>
      <c r="N678" s="46"/>
      <c r="O678" s="46"/>
      <c r="P678" s="47"/>
      <c r="Q678" s="47"/>
      <c r="R678" s="47"/>
    </row>
    <row r="679">
      <c r="A679" s="31"/>
      <c r="B679" s="46"/>
      <c r="C679" s="46"/>
      <c r="D679" s="47"/>
      <c r="E679" s="171"/>
      <c r="F679" s="46"/>
      <c r="G679" s="46"/>
      <c r="H679" s="46"/>
      <c r="I679" s="70"/>
      <c r="J679" s="46"/>
      <c r="K679" s="46"/>
      <c r="L679" s="46"/>
      <c r="M679" s="46"/>
      <c r="N679" s="46"/>
      <c r="O679" s="46"/>
      <c r="P679" s="47"/>
      <c r="Q679" s="47"/>
      <c r="R679" s="47"/>
    </row>
    <row r="680">
      <c r="A680" s="31"/>
      <c r="B680" s="46"/>
      <c r="C680" s="46"/>
      <c r="D680" s="47"/>
      <c r="E680" s="171"/>
      <c r="F680" s="46"/>
      <c r="G680" s="46"/>
      <c r="H680" s="46"/>
      <c r="I680" s="70"/>
      <c r="J680" s="46"/>
      <c r="K680" s="46"/>
      <c r="L680" s="46"/>
      <c r="M680" s="46"/>
      <c r="N680" s="46"/>
      <c r="O680" s="46"/>
      <c r="P680" s="47"/>
      <c r="Q680" s="47"/>
      <c r="R680" s="47"/>
    </row>
    <row r="681">
      <c r="A681" s="31"/>
      <c r="B681" s="46"/>
      <c r="C681" s="46"/>
      <c r="D681" s="47"/>
      <c r="E681" s="171"/>
      <c r="F681" s="46"/>
      <c r="G681" s="46"/>
      <c r="H681" s="46"/>
      <c r="I681" s="70"/>
      <c r="J681" s="46"/>
      <c r="K681" s="46"/>
      <c r="L681" s="46"/>
      <c r="M681" s="46"/>
      <c r="N681" s="46"/>
      <c r="O681" s="46"/>
      <c r="P681" s="47"/>
      <c r="Q681" s="47"/>
      <c r="R681" s="47"/>
    </row>
    <row r="682">
      <c r="A682" s="31"/>
      <c r="B682" s="46"/>
      <c r="C682" s="46"/>
      <c r="D682" s="47"/>
      <c r="E682" s="171"/>
      <c r="F682" s="46"/>
      <c r="G682" s="46"/>
      <c r="H682" s="46"/>
      <c r="I682" s="70"/>
      <c r="J682" s="46"/>
      <c r="K682" s="46"/>
      <c r="L682" s="46"/>
      <c r="M682" s="46"/>
      <c r="N682" s="46"/>
      <c r="O682" s="46"/>
      <c r="P682" s="47"/>
      <c r="Q682" s="47"/>
      <c r="R682" s="47"/>
    </row>
    <row r="683">
      <c r="A683" s="31"/>
      <c r="B683" s="46"/>
      <c r="C683" s="46"/>
      <c r="D683" s="47"/>
      <c r="E683" s="171"/>
      <c r="F683" s="46"/>
      <c r="G683" s="46"/>
      <c r="H683" s="46"/>
      <c r="I683" s="70"/>
      <c r="J683" s="46"/>
      <c r="K683" s="46"/>
      <c r="L683" s="46"/>
      <c r="M683" s="46"/>
      <c r="N683" s="46"/>
      <c r="O683" s="46"/>
      <c r="P683" s="47"/>
      <c r="Q683" s="47"/>
      <c r="R683" s="47"/>
    </row>
    <row r="684">
      <c r="A684" s="31"/>
      <c r="B684" s="46"/>
      <c r="C684" s="46"/>
      <c r="D684" s="47"/>
      <c r="E684" s="171"/>
      <c r="F684" s="46"/>
      <c r="G684" s="46"/>
      <c r="H684" s="46"/>
      <c r="I684" s="70"/>
      <c r="J684" s="46"/>
      <c r="K684" s="46"/>
      <c r="L684" s="46"/>
      <c r="M684" s="46"/>
      <c r="N684" s="46"/>
      <c r="O684" s="46"/>
      <c r="P684" s="47"/>
      <c r="Q684" s="47"/>
      <c r="R684" s="47"/>
    </row>
    <row r="685">
      <c r="A685" s="31"/>
      <c r="B685" s="46"/>
      <c r="C685" s="46"/>
      <c r="D685" s="47"/>
      <c r="E685" s="171"/>
      <c r="F685" s="46"/>
      <c r="G685" s="46"/>
      <c r="H685" s="46"/>
      <c r="I685" s="70"/>
      <c r="J685" s="46"/>
      <c r="K685" s="46"/>
      <c r="L685" s="46"/>
      <c r="M685" s="46"/>
      <c r="N685" s="46"/>
      <c r="O685" s="46"/>
      <c r="P685" s="47"/>
      <c r="Q685" s="47"/>
      <c r="R685" s="47"/>
    </row>
    <row r="686">
      <c r="A686" s="31"/>
      <c r="B686" s="46"/>
      <c r="C686" s="46"/>
      <c r="D686" s="47"/>
      <c r="E686" s="171"/>
      <c r="F686" s="46"/>
      <c r="G686" s="46"/>
      <c r="H686" s="46"/>
      <c r="I686" s="70"/>
      <c r="J686" s="46"/>
      <c r="K686" s="46"/>
      <c r="L686" s="46"/>
      <c r="M686" s="46"/>
      <c r="N686" s="46"/>
      <c r="O686" s="46"/>
      <c r="P686" s="47"/>
      <c r="Q686" s="47"/>
      <c r="R686" s="47"/>
    </row>
    <row r="687">
      <c r="A687" s="31"/>
      <c r="B687" s="46"/>
      <c r="C687" s="46"/>
      <c r="D687" s="47"/>
      <c r="E687" s="171"/>
      <c r="F687" s="46"/>
      <c r="G687" s="46"/>
      <c r="H687" s="46"/>
      <c r="I687" s="70"/>
      <c r="J687" s="46"/>
      <c r="K687" s="46"/>
      <c r="L687" s="46"/>
      <c r="M687" s="46"/>
      <c r="N687" s="46"/>
      <c r="O687" s="46"/>
      <c r="P687" s="47"/>
      <c r="Q687" s="47"/>
      <c r="R687" s="47"/>
    </row>
    <row r="688">
      <c r="A688" s="31"/>
      <c r="B688" s="46"/>
      <c r="C688" s="46"/>
      <c r="D688" s="47"/>
      <c r="E688" s="171"/>
      <c r="F688" s="46"/>
      <c r="G688" s="46"/>
      <c r="H688" s="46"/>
      <c r="I688" s="70"/>
      <c r="J688" s="46"/>
      <c r="K688" s="46"/>
      <c r="L688" s="46"/>
      <c r="M688" s="46"/>
      <c r="N688" s="46"/>
      <c r="O688" s="46"/>
      <c r="P688" s="47"/>
      <c r="Q688" s="47"/>
      <c r="R688" s="47"/>
    </row>
    <row r="689">
      <c r="A689" s="31"/>
      <c r="B689" s="46"/>
      <c r="C689" s="46"/>
      <c r="D689" s="47"/>
      <c r="E689" s="171"/>
      <c r="F689" s="46"/>
      <c r="G689" s="46"/>
      <c r="H689" s="46"/>
      <c r="I689" s="70"/>
      <c r="J689" s="46"/>
      <c r="K689" s="46"/>
      <c r="L689" s="46"/>
      <c r="M689" s="46"/>
      <c r="N689" s="46"/>
      <c r="O689" s="46"/>
      <c r="P689" s="47"/>
      <c r="Q689" s="47"/>
      <c r="R689" s="47"/>
    </row>
    <row r="690">
      <c r="A690" s="31"/>
      <c r="B690" s="46"/>
      <c r="C690" s="46"/>
      <c r="D690" s="47"/>
      <c r="E690" s="171"/>
      <c r="F690" s="46"/>
      <c r="G690" s="46"/>
      <c r="H690" s="46"/>
      <c r="I690" s="70"/>
      <c r="J690" s="46"/>
      <c r="K690" s="46"/>
      <c r="L690" s="46"/>
      <c r="M690" s="46"/>
      <c r="N690" s="46"/>
      <c r="O690" s="46"/>
      <c r="P690" s="47"/>
      <c r="Q690" s="47"/>
      <c r="R690" s="47"/>
    </row>
    <row r="691">
      <c r="A691" s="31"/>
      <c r="B691" s="46"/>
      <c r="C691" s="46"/>
      <c r="D691" s="47"/>
      <c r="E691" s="171"/>
      <c r="F691" s="46"/>
      <c r="G691" s="46"/>
      <c r="H691" s="46"/>
      <c r="I691" s="70"/>
      <c r="J691" s="46"/>
      <c r="K691" s="46"/>
      <c r="L691" s="46"/>
      <c r="M691" s="46"/>
      <c r="N691" s="46"/>
      <c r="O691" s="46"/>
      <c r="P691" s="47"/>
      <c r="Q691" s="47"/>
      <c r="R691" s="47"/>
    </row>
    <row r="692">
      <c r="A692" s="31"/>
      <c r="B692" s="46"/>
      <c r="C692" s="46"/>
      <c r="D692" s="47"/>
      <c r="E692" s="171"/>
      <c r="F692" s="46"/>
      <c r="G692" s="46"/>
      <c r="H692" s="46"/>
      <c r="I692" s="70"/>
      <c r="J692" s="46"/>
      <c r="K692" s="46"/>
      <c r="L692" s="46"/>
      <c r="M692" s="46"/>
      <c r="N692" s="46"/>
      <c r="O692" s="46"/>
      <c r="P692" s="47"/>
      <c r="Q692" s="47"/>
      <c r="R692" s="47"/>
    </row>
    <row r="693">
      <c r="A693" s="31"/>
      <c r="B693" s="46"/>
      <c r="C693" s="46"/>
      <c r="D693" s="47"/>
      <c r="E693" s="171"/>
      <c r="F693" s="46"/>
      <c r="G693" s="46"/>
      <c r="H693" s="46"/>
      <c r="I693" s="70"/>
      <c r="J693" s="46"/>
      <c r="K693" s="46"/>
      <c r="L693" s="46"/>
      <c r="M693" s="46"/>
      <c r="N693" s="46"/>
      <c r="O693" s="46"/>
      <c r="P693" s="47"/>
      <c r="Q693" s="47"/>
      <c r="R693" s="47"/>
    </row>
    <row r="694">
      <c r="A694" s="31"/>
      <c r="B694" s="46"/>
      <c r="C694" s="46"/>
      <c r="D694" s="47"/>
      <c r="E694" s="171"/>
      <c r="F694" s="46"/>
      <c r="G694" s="46"/>
      <c r="H694" s="46"/>
      <c r="I694" s="70"/>
      <c r="J694" s="46"/>
      <c r="K694" s="46"/>
      <c r="L694" s="46"/>
      <c r="M694" s="46"/>
      <c r="N694" s="46"/>
      <c r="O694" s="46"/>
      <c r="P694" s="47"/>
      <c r="Q694" s="47"/>
      <c r="R694" s="47"/>
    </row>
    <row r="695">
      <c r="A695" s="31"/>
      <c r="B695" s="46"/>
      <c r="C695" s="46"/>
      <c r="D695" s="47"/>
      <c r="E695" s="171"/>
      <c r="F695" s="46"/>
      <c r="G695" s="46"/>
      <c r="H695" s="46"/>
      <c r="I695" s="70"/>
      <c r="J695" s="46"/>
      <c r="K695" s="46"/>
      <c r="L695" s="46"/>
      <c r="M695" s="46"/>
      <c r="N695" s="46"/>
      <c r="O695" s="46"/>
      <c r="P695" s="47"/>
      <c r="Q695" s="47"/>
      <c r="R695" s="47"/>
    </row>
    <row r="696">
      <c r="A696" s="31"/>
      <c r="B696" s="46"/>
      <c r="C696" s="46"/>
      <c r="D696" s="47"/>
      <c r="E696" s="171"/>
      <c r="F696" s="46"/>
      <c r="G696" s="46"/>
      <c r="H696" s="46"/>
      <c r="I696" s="70"/>
      <c r="J696" s="46"/>
      <c r="K696" s="46"/>
      <c r="L696" s="46"/>
      <c r="M696" s="46"/>
      <c r="N696" s="46"/>
      <c r="O696" s="46"/>
      <c r="P696" s="47"/>
      <c r="Q696" s="47"/>
      <c r="R696" s="47"/>
    </row>
    <row r="697">
      <c r="A697" s="31"/>
      <c r="B697" s="46"/>
      <c r="C697" s="46"/>
      <c r="D697" s="47"/>
      <c r="E697" s="171"/>
      <c r="F697" s="46"/>
      <c r="G697" s="46"/>
      <c r="H697" s="46"/>
      <c r="I697" s="70"/>
      <c r="J697" s="46"/>
      <c r="K697" s="46"/>
      <c r="L697" s="46"/>
      <c r="M697" s="46"/>
      <c r="N697" s="46"/>
      <c r="O697" s="46"/>
      <c r="P697" s="47"/>
      <c r="Q697" s="47"/>
      <c r="R697" s="47"/>
    </row>
    <row r="698">
      <c r="A698" s="31"/>
      <c r="B698" s="46"/>
      <c r="C698" s="46"/>
      <c r="D698" s="47"/>
      <c r="E698" s="171"/>
      <c r="F698" s="46"/>
      <c r="G698" s="46"/>
      <c r="H698" s="46"/>
      <c r="I698" s="70"/>
      <c r="J698" s="46"/>
      <c r="K698" s="46"/>
      <c r="L698" s="46"/>
      <c r="M698" s="46"/>
      <c r="N698" s="46"/>
      <c r="O698" s="46"/>
      <c r="P698" s="47"/>
      <c r="Q698" s="47"/>
      <c r="R698" s="47"/>
    </row>
    <row r="699">
      <c r="A699" s="31"/>
      <c r="B699" s="46"/>
      <c r="C699" s="46"/>
      <c r="D699" s="47"/>
      <c r="E699" s="171"/>
      <c r="F699" s="46"/>
      <c r="G699" s="46"/>
      <c r="H699" s="46"/>
      <c r="I699" s="70"/>
      <c r="J699" s="46"/>
      <c r="K699" s="46"/>
      <c r="L699" s="46"/>
      <c r="M699" s="46"/>
      <c r="N699" s="46"/>
      <c r="O699" s="46"/>
      <c r="P699" s="47"/>
      <c r="Q699" s="47"/>
      <c r="R699" s="47"/>
    </row>
    <row r="700">
      <c r="A700" s="31"/>
      <c r="B700" s="46"/>
      <c r="C700" s="46"/>
      <c r="D700" s="47"/>
      <c r="E700" s="171"/>
      <c r="F700" s="46"/>
      <c r="G700" s="46"/>
      <c r="H700" s="46"/>
      <c r="I700" s="70"/>
      <c r="J700" s="46"/>
      <c r="K700" s="46"/>
      <c r="L700" s="46"/>
      <c r="M700" s="46"/>
      <c r="N700" s="46"/>
      <c r="O700" s="46"/>
      <c r="P700" s="47"/>
      <c r="Q700" s="47"/>
      <c r="R700" s="47"/>
    </row>
    <row r="701">
      <c r="A701" s="31"/>
      <c r="B701" s="46"/>
      <c r="C701" s="46"/>
      <c r="D701" s="47"/>
      <c r="E701" s="171"/>
      <c r="F701" s="46"/>
      <c r="G701" s="46"/>
      <c r="H701" s="46"/>
      <c r="I701" s="70"/>
      <c r="J701" s="46"/>
      <c r="K701" s="46"/>
      <c r="L701" s="46"/>
      <c r="M701" s="46"/>
      <c r="N701" s="46"/>
      <c r="O701" s="46"/>
      <c r="P701" s="47"/>
      <c r="Q701" s="47"/>
      <c r="R701" s="47"/>
    </row>
    <row r="702">
      <c r="A702" s="31"/>
      <c r="B702" s="46"/>
      <c r="C702" s="46"/>
      <c r="D702" s="47"/>
      <c r="E702" s="171"/>
      <c r="F702" s="46"/>
      <c r="G702" s="46"/>
      <c r="H702" s="46"/>
      <c r="I702" s="70"/>
      <c r="J702" s="46"/>
      <c r="K702" s="46"/>
      <c r="L702" s="46"/>
      <c r="M702" s="46"/>
      <c r="N702" s="46"/>
      <c r="O702" s="46"/>
      <c r="P702" s="47"/>
      <c r="Q702" s="47"/>
      <c r="R702" s="47"/>
    </row>
    <row r="703">
      <c r="A703" s="31"/>
      <c r="B703" s="46"/>
      <c r="C703" s="46"/>
      <c r="D703" s="47"/>
      <c r="E703" s="171"/>
      <c r="F703" s="46"/>
      <c r="G703" s="46"/>
      <c r="H703" s="46"/>
      <c r="I703" s="70"/>
      <c r="J703" s="46"/>
      <c r="K703" s="46"/>
      <c r="L703" s="46"/>
      <c r="M703" s="46"/>
      <c r="N703" s="46"/>
      <c r="O703" s="46"/>
      <c r="P703" s="47"/>
      <c r="Q703" s="47"/>
      <c r="R703" s="47"/>
    </row>
    <row r="704">
      <c r="A704" s="31"/>
      <c r="B704" s="46"/>
      <c r="C704" s="46"/>
      <c r="D704" s="47"/>
      <c r="E704" s="171"/>
      <c r="F704" s="46"/>
      <c r="G704" s="46"/>
      <c r="H704" s="46"/>
      <c r="I704" s="70"/>
      <c r="J704" s="46"/>
      <c r="K704" s="46"/>
      <c r="L704" s="46"/>
      <c r="M704" s="46"/>
      <c r="N704" s="46"/>
      <c r="O704" s="46"/>
      <c r="P704" s="47"/>
      <c r="Q704" s="47"/>
      <c r="R704" s="47"/>
    </row>
    <row r="705">
      <c r="A705" s="31"/>
      <c r="B705" s="46"/>
      <c r="C705" s="46"/>
      <c r="D705" s="47"/>
      <c r="E705" s="171"/>
      <c r="F705" s="46"/>
      <c r="G705" s="46"/>
      <c r="H705" s="46"/>
      <c r="I705" s="70"/>
      <c r="J705" s="46"/>
      <c r="K705" s="46"/>
      <c r="L705" s="46"/>
      <c r="M705" s="46"/>
      <c r="N705" s="46"/>
      <c r="O705" s="46"/>
      <c r="P705" s="47"/>
      <c r="Q705" s="47"/>
      <c r="R705" s="47"/>
    </row>
    <row r="706">
      <c r="A706" s="31"/>
      <c r="B706" s="46"/>
      <c r="C706" s="46"/>
      <c r="D706" s="47"/>
      <c r="E706" s="171"/>
      <c r="F706" s="46"/>
      <c r="G706" s="46"/>
      <c r="H706" s="46"/>
      <c r="I706" s="70"/>
      <c r="J706" s="46"/>
      <c r="K706" s="46"/>
      <c r="L706" s="46"/>
      <c r="M706" s="46"/>
      <c r="N706" s="46"/>
      <c r="O706" s="46"/>
      <c r="P706" s="47"/>
      <c r="Q706" s="47"/>
      <c r="R706" s="47"/>
    </row>
    <row r="707">
      <c r="A707" s="31"/>
      <c r="B707" s="46"/>
      <c r="C707" s="46"/>
      <c r="D707" s="47"/>
      <c r="E707" s="171"/>
      <c r="F707" s="46"/>
      <c r="G707" s="46"/>
      <c r="H707" s="46"/>
      <c r="I707" s="70"/>
      <c r="J707" s="46"/>
      <c r="K707" s="46"/>
      <c r="L707" s="46"/>
      <c r="M707" s="46"/>
      <c r="N707" s="46"/>
      <c r="O707" s="46"/>
      <c r="P707" s="47"/>
      <c r="Q707" s="47"/>
      <c r="R707" s="47"/>
    </row>
    <row r="708">
      <c r="A708" s="31"/>
      <c r="B708" s="46"/>
      <c r="C708" s="46"/>
      <c r="D708" s="47"/>
      <c r="E708" s="171"/>
      <c r="F708" s="46"/>
      <c r="G708" s="46"/>
      <c r="H708" s="46"/>
      <c r="I708" s="70"/>
      <c r="J708" s="46"/>
      <c r="K708" s="46"/>
      <c r="L708" s="46"/>
      <c r="M708" s="46"/>
      <c r="N708" s="46"/>
      <c r="O708" s="46"/>
      <c r="P708" s="47"/>
      <c r="Q708" s="47"/>
      <c r="R708" s="47"/>
    </row>
    <row r="709">
      <c r="A709" s="31"/>
      <c r="B709" s="46"/>
      <c r="C709" s="46"/>
      <c r="D709" s="47"/>
      <c r="E709" s="171"/>
      <c r="F709" s="46"/>
      <c r="G709" s="46"/>
      <c r="H709" s="46"/>
      <c r="I709" s="70"/>
      <c r="J709" s="46"/>
      <c r="K709" s="46"/>
      <c r="L709" s="46"/>
      <c r="M709" s="46"/>
      <c r="N709" s="46"/>
      <c r="O709" s="46"/>
      <c r="P709" s="47"/>
      <c r="Q709" s="47"/>
      <c r="R709" s="47"/>
    </row>
    <row r="710">
      <c r="A710" s="31"/>
      <c r="B710" s="46"/>
      <c r="C710" s="46"/>
      <c r="D710" s="47"/>
      <c r="E710" s="171"/>
      <c r="F710" s="46"/>
      <c r="G710" s="46"/>
      <c r="H710" s="46"/>
      <c r="I710" s="70"/>
      <c r="J710" s="46"/>
      <c r="K710" s="46"/>
      <c r="L710" s="46"/>
      <c r="M710" s="46"/>
      <c r="N710" s="46"/>
      <c r="O710" s="46"/>
      <c r="P710" s="47"/>
      <c r="Q710" s="47"/>
      <c r="R710" s="47"/>
    </row>
    <row r="711">
      <c r="A711" s="31"/>
      <c r="B711" s="46"/>
      <c r="C711" s="46"/>
      <c r="D711" s="47"/>
      <c r="E711" s="171"/>
      <c r="F711" s="46"/>
      <c r="G711" s="46"/>
      <c r="H711" s="46"/>
      <c r="I711" s="70"/>
      <c r="J711" s="46"/>
      <c r="K711" s="46"/>
      <c r="L711" s="46"/>
      <c r="M711" s="46"/>
      <c r="N711" s="46"/>
      <c r="O711" s="46"/>
      <c r="P711" s="47"/>
      <c r="Q711" s="47"/>
      <c r="R711" s="47"/>
    </row>
    <row r="712">
      <c r="A712" s="31"/>
      <c r="B712" s="46"/>
      <c r="C712" s="46"/>
      <c r="D712" s="47"/>
      <c r="E712" s="171"/>
      <c r="F712" s="46"/>
      <c r="G712" s="46"/>
      <c r="H712" s="46"/>
      <c r="I712" s="70"/>
      <c r="J712" s="46"/>
      <c r="K712" s="46"/>
      <c r="L712" s="46"/>
      <c r="M712" s="46"/>
      <c r="N712" s="46"/>
      <c r="O712" s="46"/>
      <c r="P712" s="47"/>
      <c r="Q712" s="47"/>
      <c r="R712" s="47"/>
    </row>
    <row r="713">
      <c r="A713" s="31"/>
      <c r="B713" s="46"/>
      <c r="C713" s="46"/>
      <c r="D713" s="47"/>
      <c r="E713" s="171"/>
      <c r="F713" s="46"/>
      <c r="G713" s="46"/>
      <c r="H713" s="46"/>
      <c r="I713" s="70"/>
      <c r="J713" s="46"/>
      <c r="K713" s="46"/>
      <c r="L713" s="46"/>
      <c r="M713" s="46"/>
      <c r="N713" s="46"/>
      <c r="O713" s="46"/>
      <c r="P713" s="47"/>
      <c r="Q713" s="47"/>
      <c r="R713" s="47"/>
    </row>
    <row r="714">
      <c r="A714" s="31"/>
      <c r="B714" s="46"/>
      <c r="C714" s="46"/>
      <c r="D714" s="47"/>
      <c r="E714" s="171"/>
      <c r="F714" s="46"/>
      <c r="G714" s="46"/>
      <c r="H714" s="46"/>
      <c r="I714" s="70"/>
      <c r="J714" s="46"/>
      <c r="K714" s="46"/>
      <c r="L714" s="46"/>
      <c r="M714" s="46"/>
      <c r="N714" s="46"/>
      <c r="O714" s="46"/>
      <c r="P714" s="47"/>
      <c r="Q714" s="47"/>
      <c r="R714" s="47"/>
    </row>
    <row r="715">
      <c r="A715" s="31"/>
      <c r="B715" s="46"/>
      <c r="C715" s="46"/>
      <c r="D715" s="47"/>
      <c r="E715" s="171"/>
      <c r="F715" s="46"/>
      <c r="G715" s="46"/>
      <c r="H715" s="46"/>
      <c r="I715" s="70"/>
      <c r="J715" s="46"/>
      <c r="K715" s="46"/>
      <c r="L715" s="46"/>
      <c r="M715" s="46"/>
      <c r="N715" s="46"/>
      <c r="O715" s="46"/>
      <c r="P715" s="47"/>
      <c r="Q715" s="47"/>
      <c r="R715" s="47"/>
    </row>
    <row r="716">
      <c r="A716" s="31"/>
      <c r="B716" s="46"/>
      <c r="C716" s="46"/>
      <c r="D716" s="47"/>
      <c r="E716" s="171"/>
      <c r="F716" s="46"/>
      <c r="G716" s="46"/>
      <c r="H716" s="46"/>
      <c r="I716" s="70"/>
      <c r="J716" s="46"/>
      <c r="K716" s="46"/>
      <c r="L716" s="46"/>
      <c r="M716" s="46"/>
      <c r="N716" s="46"/>
      <c r="O716" s="46"/>
      <c r="P716" s="47"/>
      <c r="Q716" s="47"/>
      <c r="R716" s="47"/>
    </row>
    <row r="717">
      <c r="A717" s="31"/>
      <c r="B717" s="46"/>
      <c r="C717" s="46"/>
      <c r="D717" s="47"/>
      <c r="E717" s="171"/>
      <c r="F717" s="46"/>
      <c r="G717" s="46"/>
      <c r="H717" s="46"/>
      <c r="I717" s="70"/>
      <c r="J717" s="46"/>
      <c r="K717" s="46"/>
      <c r="L717" s="46"/>
      <c r="M717" s="46"/>
      <c r="N717" s="46"/>
      <c r="O717" s="46"/>
      <c r="P717" s="47"/>
      <c r="Q717" s="47"/>
      <c r="R717" s="47"/>
    </row>
    <row r="718">
      <c r="A718" s="31"/>
      <c r="B718" s="46"/>
      <c r="C718" s="46"/>
      <c r="D718" s="47"/>
      <c r="E718" s="171"/>
      <c r="F718" s="46"/>
      <c r="G718" s="46"/>
      <c r="H718" s="46"/>
      <c r="I718" s="70"/>
      <c r="J718" s="46"/>
      <c r="K718" s="46"/>
      <c r="L718" s="46"/>
      <c r="M718" s="46"/>
      <c r="N718" s="46"/>
      <c r="O718" s="46"/>
      <c r="P718" s="47"/>
      <c r="Q718" s="47"/>
      <c r="R718" s="47"/>
    </row>
    <row r="719">
      <c r="A719" s="31"/>
      <c r="B719" s="46"/>
      <c r="C719" s="46"/>
      <c r="D719" s="47"/>
      <c r="E719" s="171"/>
      <c r="F719" s="46"/>
      <c r="G719" s="46"/>
      <c r="H719" s="46"/>
      <c r="I719" s="70"/>
      <c r="J719" s="46"/>
      <c r="K719" s="46"/>
      <c r="L719" s="46"/>
      <c r="M719" s="46"/>
      <c r="N719" s="46"/>
      <c r="O719" s="46"/>
      <c r="P719" s="47"/>
      <c r="Q719" s="47"/>
      <c r="R719" s="47"/>
    </row>
    <row r="720">
      <c r="A720" s="31"/>
      <c r="B720" s="46"/>
      <c r="C720" s="46"/>
      <c r="D720" s="47"/>
      <c r="E720" s="171"/>
      <c r="F720" s="46"/>
      <c r="G720" s="46"/>
      <c r="H720" s="46"/>
      <c r="I720" s="70"/>
      <c r="J720" s="46"/>
      <c r="K720" s="46"/>
      <c r="L720" s="46"/>
      <c r="M720" s="46"/>
      <c r="N720" s="46"/>
      <c r="O720" s="46"/>
      <c r="P720" s="47"/>
      <c r="Q720" s="47"/>
      <c r="R720" s="47"/>
    </row>
    <row r="721">
      <c r="A721" s="31"/>
      <c r="B721" s="46"/>
      <c r="C721" s="46"/>
      <c r="D721" s="47"/>
      <c r="E721" s="171"/>
      <c r="F721" s="46"/>
      <c r="G721" s="46"/>
      <c r="H721" s="46"/>
      <c r="I721" s="70"/>
      <c r="J721" s="46"/>
      <c r="K721" s="46"/>
      <c r="L721" s="46"/>
      <c r="M721" s="46"/>
      <c r="N721" s="46"/>
      <c r="O721" s="46"/>
      <c r="P721" s="47"/>
      <c r="Q721" s="47"/>
      <c r="R721" s="47"/>
    </row>
    <row r="722">
      <c r="A722" s="31"/>
      <c r="B722" s="46"/>
      <c r="C722" s="46"/>
      <c r="D722" s="47"/>
      <c r="E722" s="171"/>
      <c r="F722" s="46"/>
      <c r="G722" s="46"/>
      <c r="H722" s="46"/>
      <c r="I722" s="70"/>
      <c r="J722" s="46"/>
      <c r="K722" s="46"/>
      <c r="L722" s="46"/>
      <c r="M722" s="46"/>
      <c r="N722" s="46"/>
      <c r="O722" s="46"/>
      <c r="P722" s="47"/>
      <c r="Q722" s="47"/>
      <c r="R722" s="47"/>
    </row>
    <row r="723">
      <c r="A723" s="31"/>
      <c r="B723" s="46"/>
      <c r="C723" s="46"/>
      <c r="D723" s="47"/>
      <c r="E723" s="171"/>
      <c r="F723" s="46"/>
      <c r="G723" s="46"/>
      <c r="H723" s="46"/>
      <c r="I723" s="70"/>
      <c r="J723" s="46"/>
      <c r="K723" s="46"/>
      <c r="L723" s="46"/>
      <c r="M723" s="46"/>
      <c r="N723" s="46"/>
      <c r="O723" s="46"/>
      <c r="P723" s="47"/>
      <c r="Q723" s="47"/>
      <c r="R723" s="47"/>
    </row>
    <row r="724">
      <c r="A724" s="31"/>
      <c r="B724" s="46"/>
      <c r="C724" s="46"/>
      <c r="D724" s="47"/>
      <c r="E724" s="171"/>
      <c r="F724" s="46"/>
      <c r="G724" s="46"/>
      <c r="H724" s="46"/>
      <c r="I724" s="70"/>
      <c r="J724" s="46"/>
      <c r="K724" s="46"/>
      <c r="L724" s="46"/>
      <c r="M724" s="46"/>
      <c r="N724" s="46"/>
      <c r="O724" s="46"/>
      <c r="P724" s="47"/>
      <c r="Q724" s="47"/>
      <c r="R724" s="47"/>
    </row>
    <row r="725">
      <c r="A725" s="31"/>
      <c r="B725" s="46"/>
      <c r="C725" s="46"/>
      <c r="D725" s="47"/>
      <c r="E725" s="171"/>
      <c r="F725" s="46"/>
      <c r="G725" s="46"/>
      <c r="H725" s="46"/>
      <c r="I725" s="70"/>
      <c r="J725" s="46"/>
      <c r="K725" s="46"/>
      <c r="L725" s="46"/>
      <c r="M725" s="46"/>
      <c r="N725" s="46"/>
      <c r="O725" s="46"/>
      <c r="P725" s="47"/>
      <c r="Q725" s="47"/>
      <c r="R725" s="47"/>
    </row>
    <row r="726">
      <c r="A726" s="31"/>
      <c r="B726" s="46"/>
      <c r="C726" s="46"/>
      <c r="D726" s="47"/>
      <c r="E726" s="171"/>
      <c r="F726" s="46"/>
      <c r="G726" s="46"/>
      <c r="H726" s="46"/>
      <c r="I726" s="70"/>
      <c r="J726" s="46"/>
      <c r="K726" s="46"/>
      <c r="L726" s="46"/>
      <c r="M726" s="46"/>
      <c r="N726" s="46"/>
      <c r="O726" s="46"/>
      <c r="P726" s="47"/>
      <c r="Q726" s="47"/>
      <c r="R726" s="47"/>
    </row>
    <row r="727">
      <c r="A727" s="31"/>
      <c r="B727" s="46"/>
      <c r="C727" s="46"/>
      <c r="D727" s="47"/>
      <c r="E727" s="171"/>
      <c r="F727" s="46"/>
      <c r="G727" s="46"/>
      <c r="H727" s="46"/>
      <c r="I727" s="70"/>
      <c r="J727" s="46"/>
      <c r="K727" s="46"/>
      <c r="L727" s="46"/>
      <c r="M727" s="46"/>
      <c r="N727" s="46"/>
      <c r="O727" s="46"/>
      <c r="P727" s="47"/>
      <c r="Q727" s="47"/>
      <c r="R727" s="47"/>
    </row>
    <row r="728">
      <c r="A728" s="31"/>
      <c r="B728" s="46"/>
      <c r="C728" s="46"/>
      <c r="D728" s="47"/>
      <c r="E728" s="171"/>
      <c r="F728" s="46"/>
      <c r="G728" s="46"/>
      <c r="H728" s="46"/>
      <c r="I728" s="70"/>
      <c r="J728" s="46"/>
      <c r="K728" s="46"/>
      <c r="L728" s="46"/>
      <c r="M728" s="46"/>
      <c r="N728" s="46"/>
      <c r="O728" s="46"/>
      <c r="P728" s="47"/>
      <c r="Q728" s="47"/>
      <c r="R728" s="47"/>
    </row>
    <row r="729">
      <c r="A729" s="31"/>
      <c r="B729" s="46"/>
      <c r="C729" s="46"/>
      <c r="D729" s="47"/>
      <c r="E729" s="171"/>
      <c r="F729" s="46"/>
      <c r="G729" s="46"/>
      <c r="H729" s="46"/>
      <c r="I729" s="70"/>
      <c r="J729" s="46"/>
      <c r="K729" s="46"/>
      <c r="L729" s="46"/>
      <c r="M729" s="46"/>
      <c r="N729" s="46"/>
      <c r="O729" s="46"/>
      <c r="P729" s="47"/>
      <c r="Q729" s="47"/>
      <c r="R729" s="47"/>
    </row>
    <row r="730">
      <c r="A730" s="31"/>
      <c r="B730" s="46"/>
      <c r="C730" s="46"/>
      <c r="D730" s="47"/>
      <c r="E730" s="171"/>
      <c r="F730" s="46"/>
      <c r="G730" s="46"/>
      <c r="H730" s="46"/>
      <c r="I730" s="70"/>
      <c r="J730" s="46"/>
      <c r="K730" s="46"/>
      <c r="L730" s="46"/>
      <c r="M730" s="46"/>
      <c r="N730" s="46"/>
      <c r="O730" s="46"/>
      <c r="P730" s="47"/>
      <c r="Q730" s="47"/>
      <c r="R730" s="47"/>
    </row>
    <row r="731">
      <c r="A731" s="31"/>
      <c r="B731" s="46"/>
      <c r="C731" s="46"/>
      <c r="D731" s="47"/>
      <c r="E731" s="171"/>
      <c r="F731" s="46"/>
      <c r="G731" s="46"/>
      <c r="H731" s="46"/>
      <c r="I731" s="70"/>
      <c r="J731" s="46"/>
      <c r="K731" s="46"/>
      <c r="L731" s="46"/>
      <c r="M731" s="46"/>
      <c r="N731" s="46"/>
      <c r="O731" s="46"/>
      <c r="P731" s="47"/>
      <c r="Q731" s="47"/>
      <c r="R731" s="47"/>
    </row>
    <row r="732">
      <c r="A732" s="31"/>
      <c r="B732" s="46"/>
      <c r="C732" s="46"/>
      <c r="D732" s="47"/>
      <c r="E732" s="171"/>
      <c r="F732" s="46"/>
      <c r="G732" s="46"/>
      <c r="H732" s="46"/>
      <c r="I732" s="70"/>
      <c r="J732" s="46"/>
      <c r="K732" s="46"/>
      <c r="L732" s="46"/>
      <c r="M732" s="46"/>
      <c r="N732" s="46"/>
      <c r="O732" s="46"/>
      <c r="P732" s="47"/>
      <c r="Q732" s="47"/>
      <c r="R732" s="47"/>
    </row>
    <row r="733">
      <c r="A733" s="31"/>
      <c r="B733" s="46"/>
      <c r="C733" s="46"/>
      <c r="D733" s="47"/>
      <c r="E733" s="171"/>
      <c r="F733" s="46"/>
      <c r="G733" s="46"/>
      <c r="H733" s="46"/>
      <c r="I733" s="70"/>
      <c r="J733" s="46"/>
      <c r="K733" s="46"/>
      <c r="L733" s="46"/>
      <c r="M733" s="46"/>
      <c r="N733" s="46"/>
      <c r="O733" s="46"/>
      <c r="P733" s="47"/>
      <c r="Q733" s="47"/>
      <c r="R733" s="47"/>
    </row>
    <row r="734">
      <c r="A734" s="31"/>
      <c r="B734" s="46"/>
      <c r="C734" s="46"/>
      <c r="D734" s="47"/>
      <c r="E734" s="171"/>
      <c r="F734" s="46"/>
      <c r="G734" s="46"/>
      <c r="H734" s="46"/>
      <c r="I734" s="70"/>
      <c r="J734" s="46"/>
      <c r="K734" s="46"/>
      <c r="L734" s="46"/>
      <c r="M734" s="46"/>
      <c r="N734" s="46"/>
      <c r="O734" s="46"/>
      <c r="P734" s="47"/>
      <c r="Q734" s="47"/>
      <c r="R734" s="47"/>
    </row>
    <row r="735">
      <c r="A735" s="31"/>
      <c r="B735" s="46"/>
      <c r="C735" s="46"/>
      <c r="D735" s="47"/>
      <c r="E735" s="171"/>
      <c r="F735" s="46"/>
      <c r="G735" s="46"/>
      <c r="H735" s="46"/>
      <c r="I735" s="70"/>
      <c r="J735" s="46"/>
      <c r="K735" s="46"/>
      <c r="L735" s="46"/>
      <c r="M735" s="46"/>
      <c r="N735" s="46"/>
      <c r="O735" s="46"/>
      <c r="P735" s="47"/>
      <c r="Q735" s="47"/>
      <c r="R735" s="47"/>
    </row>
    <row r="736">
      <c r="A736" s="31"/>
      <c r="B736" s="46"/>
      <c r="C736" s="46"/>
      <c r="D736" s="47"/>
      <c r="E736" s="171"/>
      <c r="F736" s="46"/>
      <c r="G736" s="46"/>
      <c r="H736" s="46"/>
      <c r="I736" s="70"/>
      <c r="J736" s="46"/>
      <c r="K736" s="46"/>
      <c r="L736" s="46"/>
      <c r="M736" s="46"/>
      <c r="N736" s="46"/>
      <c r="O736" s="46"/>
      <c r="P736" s="47"/>
      <c r="Q736" s="47"/>
      <c r="R736" s="47"/>
    </row>
    <row r="737">
      <c r="A737" s="31"/>
      <c r="B737" s="46"/>
      <c r="C737" s="46"/>
      <c r="D737" s="47"/>
      <c r="E737" s="171"/>
      <c r="F737" s="46"/>
      <c r="G737" s="46"/>
      <c r="H737" s="46"/>
      <c r="I737" s="70"/>
      <c r="J737" s="46"/>
      <c r="K737" s="46"/>
      <c r="L737" s="46"/>
      <c r="M737" s="46"/>
      <c r="N737" s="46"/>
      <c r="O737" s="46"/>
      <c r="P737" s="47"/>
      <c r="Q737" s="47"/>
      <c r="R737" s="47"/>
    </row>
    <row r="738">
      <c r="A738" s="31"/>
      <c r="B738" s="46"/>
      <c r="C738" s="46"/>
      <c r="D738" s="47"/>
      <c r="E738" s="171"/>
      <c r="F738" s="46"/>
      <c r="G738" s="46"/>
      <c r="H738" s="46"/>
      <c r="I738" s="70"/>
      <c r="J738" s="46"/>
      <c r="K738" s="46"/>
      <c r="L738" s="46"/>
      <c r="M738" s="46"/>
      <c r="N738" s="46"/>
      <c r="O738" s="46"/>
      <c r="P738" s="47"/>
      <c r="Q738" s="47"/>
      <c r="R738" s="47"/>
    </row>
    <row r="739">
      <c r="A739" s="31"/>
      <c r="B739" s="46"/>
      <c r="C739" s="46"/>
      <c r="D739" s="47"/>
      <c r="E739" s="171"/>
      <c r="F739" s="46"/>
      <c r="G739" s="46"/>
      <c r="H739" s="46"/>
      <c r="I739" s="70"/>
      <c r="J739" s="46"/>
      <c r="K739" s="46"/>
      <c r="L739" s="46"/>
      <c r="M739" s="46"/>
      <c r="N739" s="46"/>
      <c r="O739" s="46"/>
      <c r="P739" s="47"/>
      <c r="Q739" s="47"/>
      <c r="R739" s="47"/>
    </row>
    <row r="740">
      <c r="A740" s="31"/>
      <c r="B740" s="46"/>
      <c r="C740" s="46"/>
      <c r="D740" s="47"/>
      <c r="E740" s="171"/>
      <c r="F740" s="46"/>
      <c r="G740" s="46"/>
      <c r="H740" s="46"/>
      <c r="I740" s="70"/>
      <c r="J740" s="46"/>
      <c r="K740" s="46"/>
      <c r="L740" s="46"/>
      <c r="M740" s="46"/>
      <c r="N740" s="46"/>
      <c r="O740" s="46"/>
      <c r="P740" s="47"/>
      <c r="Q740" s="47"/>
      <c r="R740" s="47"/>
    </row>
    <row r="741">
      <c r="A741" s="31"/>
      <c r="B741" s="46"/>
      <c r="C741" s="46"/>
      <c r="D741" s="47"/>
      <c r="E741" s="171"/>
      <c r="F741" s="46"/>
      <c r="G741" s="46"/>
      <c r="H741" s="46"/>
      <c r="I741" s="70"/>
      <c r="J741" s="46"/>
      <c r="K741" s="46"/>
      <c r="L741" s="46"/>
      <c r="M741" s="46"/>
      <c r="N741" s="46"/>
      <c r="O741" s="46"/>
      <c r="P741" s="47"/>
      <c r="Q741" s="47"/>
      <c r="R741" s="47"/>
    </row>
    <row r="742">
      <c r="A742" s="31"/>
      <c r="B742" s="46"/>
      <c r="C742" s="46"/>
      <c r="D742" s="47"/>
      <c r="E742" s="171"/>
      <c r="F742" s="46"/>
      <c r="G742" s="46"/>
      <c r="H742" s="46"/>
      <c r="I742" s="70"/>
      <c r="J742" s="46"/>
      <c r="K742" s="46"/>
      <c r="L742" s="46"/>
      <c r="M742" s="46"/>
      <c r="N742" s="46"/>
      <c r="O742" s="46"/>
      <c r="P742" s="47"/>
      <c r="Q742" s="47"/>
      <c r="R742" s="47"/>
    </row>
    <row r="743">
      <c r="A743" s="31"/>
      <c r="B743" s="46"/>
      <c r="C743" s="46"/>
      <c r="D743" s="47"/>
      <c r="E743" s="171"/>
      <c r="F743" s="46"/>
      <c r="G743" s="46"/>
      <c r="H743" s="46"/>
      <c r="I743" s="70"/>
      <c r="J743" s="46"/>
      <c r="K743" s="46"/>
      <c r="L743" s="46"/>
      <c r="M743" s="46"/>
      <c r="N743" s="46"/>
      <c r="O743" s="46"/>
      <c r="P743" s="47"/>
      <c r="Q743" s="47"/>
      <c r="R743" s="47"/>
    </row>
    <row r="744">
      <c r="A744" s="31"/>
      <c r="B744" s="46"/>
      <c r="C744" s="46"/>
      <c r="D744" s="47"/>
      <c r="E744" s="171"/>
      <c r="F744" s="46"/>
      <c r="G744" s="46"/>
      <c r="H744" s="46"/>
      <c r="I744" s="70"/>
      <c r="J744" s="46"/>
      <c r="K744" s="46"/>
      <c r="L744" s="46"/>
      <c r="M744" s="46"/>
      <c r="N744" s="46"/>
      <c r="O744" s="46"/>
      <c r="P744" s="47"/>
      <c r="Q744" s="47"/>
      <c r="R744" s="47"/>
    </row>
    <row r="745">
      <c r="A745" s="31"/>
      <c r="B745" s="46"/>
      <c r="C745" s="46"/>
      <c r="D745" s="47"/>
      <c r="E745" s="171"/>
      <c r="F745" s="46"/>
      <c r="G745" s="46"/>
      <c r="H745" s="46"/>
      <c r="I745" s="70"/>
      <c r="J745" s="46"/>
      <c r="K745" s="46"/>
      <c r="L745" s="46"/>
      <c r="M745" s="46"/>
      <c r="N745" s="46"/>
      <c r="O745" s="46"/>
      <c r="P745" s="47"/>
      <c r="Q745" s="47"/>
      <c r="R745" s="47"/>
    </row>
    <row r="746">
      <c r="A746" s="31"/>
      <c r="B746" s="46"/>
      <c r="C746" s="46"/>
      <c r="D746" s="47"/>
      <c r="E746" s="171"/>
      <c r="F746" s="46"/>
      <c r="G746" s="46"/>
      <c r="H746" s="46"/>
      <c r="I746" s="70"/>
      <c r="J746" s="46"/>
      <c r="K746" s="46"/>
      <c r="L746" s="46"/>
      <c r="M746" s="46"/>
      <c r="N746" s="46"/>
      <c r="O746" s="46"/>
      <c r="P746" s="47"/>
      <c r="Q746" s="47"/>
      <c r="R746" s="47"/>
    </row>
    <row r="747">
      <c r="A747" s="31"/>
      <c r="B747" s="46"/>
      <c r="C747" s="46"/>
      <c r="D747" s="47"/>
      <c r="E747" s="171"/>
      <c r="F747" s="46"/>
      <c r="G747" s="46"/>
      <c r="H747" s="46"/>
      <c r="I747" s="70"/>
      <c r="J747" s="46"/>
      <c r="K747" s="46"/>
      <c r="L747" s="46"/>
      <c r="M747" s="46"/>
      <c r="N747" s="46"/>
      <c r="O747" s="46"/>
      <c r="P747" s="47"/>
      <c r="Q747" s="47"/>
      <c r="R747" s="47"/>
    </row>
    <row r="748">
      <c r="A748" s="31"/>
      <c r="B748" s="46"/>
      <c r="C748" s="46"/>
      <c r="D748" s="47"/>
      <c r="E748" s="171"/>
      <c r="F748" s="46"/>
      <c r="G748" s="46"/>
      <c r="H748" s="46"/>
      <c r="I748" s="70"/>
      <c r="J748" s="46"/>
      <c r="K748" s="46"/>
      <c r="L748" s="46"/>
      <c r="M748" s="46"/>
      <c r="N748" s="46"/>
      <c r="O748" s="46"/>
      <c r="P748" s="47"/>
      <c r="Q748" s="47"/>
      <c r="R748" s="47"/>
    </row>
    <row r="749">
      <c r="A749" s="31"/>
      <c r="B749" s="46"/>
      <c r="C749" s="46"/>
      <c r="D749" s="47"/>
      <c r="E749" s="171"/>
      <c r="F749" s="46"/>
      <c r="G749" s="46"/>
      <c r="H749" s="46"/>
      <c r="I749" s="70"/>
      <c r="J749" s="46"/>
      <c r="K749" s="46"/>
      <c r="L749" s="46"/>
      <c r="M749" s="46"/>
      <c r="N749" s="46"/>
      <c r="O749" s="46"/>
      <c r="P749" s="47"/>
      <c r="Q749" s="47"/>
      <c r="R749" s="47"/>
    </row>
    <row r="750">
      <c r="A750" s="31"/>
      <c r="B750" s="46"/>
      <c r="C750" s="46"/>
      <c r="D750" s="47"/>
      <c r="E750" s="171"/>
      <c r="F750" s="46"/>
      <c r="G750" s="46"/>
      <c r="H750" s="46"/>
      <c r="I750" s="70"/>
      <c r="J750" s="46"/>
      <c r="K750" s="46"/>
      <c r="L750" s="46"/>
      <c r="M750" s="46"/>
      <c r="N750" s="46"/>
      <c r="O750" s="46"/>
      <c r="P750" s="47"/>
      <c r="Q750" s="47"/>
      <c r="R750" s="47"/>
    </row>
    <row r="751">
      <c r="A751" s="31"/>
      <c r="B751" s="46"/>
      <c r="C751" s="46"/>
      <c r="D751" s="47"/>
      <c r="E751" s="171"/>
      <c r="F751" s="46"/>
      <c r="G751" s="46"/>
      <c r="H751" s="46"/>
      <c r="I751" s="70"/>
      <c r="J751" s="46"/>
      <c r="K751" s="46"/>
      <c r="L751" s="46"/>
      <c r="M751" s="46"/>
      <c r="N751" s="46"/>
      <c r="O751" s="46"/>
      <c r="P751" s="47"/>
      <c r="Q751" s="47"/>
      <c r="R751" s="47"/>
    </row>
    <row r="752">
      <c r="A752" s="31"/>
      <c r="B752" s="46"/>
      <c r="C752" s="46"/>
      <c r="D752" s="47"/>
      <c r="E752" s="171"/>
      <c r="F752" s="46"/>
      <c r="G752" s="46"/>
      <c r="H752" s="46"/>
      <c r="I752" s="70"/>
      <c r="J752" s="46"/>
      <c r="K752" s="46"/>
      <c r="L752" s="46"/>
      <c r="M752" s="46"/>
      <c r="N752" s="46"/>
      <c r="O752" s="46"/>
      <c r="P752" s="47"/>
      <c r="Q752" s="47"/>
      <c r="R752" s="47"/>
    </row>
    <row r="753">
      <c r="A753" s="31"/>
      <c r="B753" s="46"/>
      <c r="C753" s="46"/>
      <c r="D753" s="47"/>
      <c r="E753" s="171"/>
      <c r="F753" s="46"/>
      <c r="G753" s="46"/>
      <c r="H753" s="46"/>
      <c r="I753" s="70"/>
      <c r="J753" s="46"/>
      <c r="K753" s="46"/>
      <c r="L753" s="46"/>
      <c r="M753" s="46"/>
      <c r="N753" s="46"/>
      <c r="O753" s="46"/>
      <c r="P753" s="47"/>
      <c r="Q753" s="47"/>
      <c r="R753" s="47"/>
    </row>
    <row r="754">
      <c r="A754" s="31"/>
      <c r="B754" s="46"/>
      <c r="C754" s="46"/>
      <c r="D754" s="47"/>
      <c r="E754" s="171"/>
      <c r="F754" s="46"/>
      <c r="G754" s="46"/>
      <c r="H754" s="46"/>
      <c r="I754" s="70"/>
      <c r="J754" s="46"/>
      <c r="K754" s="46"/>
      <c r="L754" s="46"/>
      <c r="M754" s="46"/>
      <c r="N754" s="46"/>
      <c r="O754" s="46"/>
      <c r="P754" s="47"/>
      <c r="Q754" s="47"/>
      <c r="R754" s="47"/>
    </row>
    <row r="755">
      <c r="A755" s="31"/>
      <c r="B755" s="46"/>
      <c r="C755" s="46"/>
      <c r="D755" s="47"/>
      <c r="E755" s="171"/>
      <c r="F755" s="46"/>
      <c r="G755" s="46"/>
      <c r="H755" s="46"/>
      <c r="I755" s="70"/>
      <c r="J755" s="46"/>
      <c r="K755" s="46"/>
      <c r="L755" s="46"/>
      <c r="M755" s="46"/>
      <c r="N755" s="46"/>
      <c r="O755" s="46"/>
      <c r="P755" s="47"/>
      <c r="Q755" s="47"/>
      <c r="R755" s="47"/>
    </row>
    <row r="756">
      <c r="A756" s="31"/>
      <c r="B756" s="46"/>
      <c r="C756" s="46"/>
      <c r="D756" s="47"/>
      <c r="E756" s="171"/>
      <c r="F756" s="46"/>
      <c r="G756" s="46"/>
      <c r="H756" s="46"/>
      <c r="I756" s="70"/>
      <c r="J756" s="46"/>
      <c r="K756" s="46"/>
      <c r="L756" s="46"/>
      <c r="M756" s="46"/>
      <c r="N756" s="46"/>
      <c r="O756" s="46"/>
      <c r="P756" s="47"/>
      <c r="Q756" s="47"/>
      <c r="R756" s="47"/>
    </row>
    <row r="757">
      <c r="A757" s="31"/>
      <c r="B757" s="46"/>
      <c r="C757" s="46"/>
      <c r="D757" s="47"/>
      <c r="E757" s="171"/>
      <c r="F757" s="46"/>
      <c r="G757" s="46"/>
      <c r="H757" s="46"/>
      <c r="I757" s="70"/>
      <c r="J757" s="46"/>
      <c r="K757" s="46"/>
      <c r="L757" s="46"/>
      <c r="M757" s="46"/>
      <c r="N757" s="46"/>
      <c r="O757" s="46"/>
      <c r="P757" s="47"/>
      <c r="Q757" s="47"/>
      <c r="R757" s="47"/>
    </row>
    <row r="758">
      <c r="A758" s="31"/>
      <c r="B758" s="46"/>
      <c r="C758" s="46"/>
      <c r="D758" s="47"/>
      <c r="E758" s="171"/>
      <c r="F758" s="46"/>
      <c r="G758" s="46"/>
      <c r="H758" s="46"/>
      <c r="I758" s="70"/>
      <c r="J758" s="46"/>
      <c r="K758" s="46"/>
      <c r="L758" s="46"/>
      <c r="M758" s="46"/>
      <c r="N758" s="46"/>
      <c r="O758" s="46"/>
      <c r="P758" s="47"/>
      <c r="Q758" s="47"/>
      <c r="R758" s="47"/>
    </row>
    <row r="759">
      <c r="A759" s="31"/>
      <c r="B759" s="46"/>
      <c r="C759" s="46"/>
      <c r="D759" s="47"/>
      <c r="E759" s="171"/>
      <c r="F759" s="46"/>
      <c r="G759" s="46"/>
      <c r="H759" s="46"/>
      <c r="I759" s="70"/>
      <c r="J759" s="46"/>
      <c r="K759" s="46"/>
      <c r="L759" s="46"/>
      <c r="M759" s="46"/>
      <c r="N759" s="46"/>
      <c r="O759" s="46"/>
      <c r="P759" s="47"/>
      <c r="Q759" s="47"/>
      <c r="R759" s="47"/>
    </row>
    <row r="760">
      <c r="A760" s="31"/>
      <c r="B760" s="46"/>
      <c r="C760" s="46"/>
      <c r="D760" s="47"/>
      <c r="E760" s="171"/>
      <c r="F760" s="46"/>
      <c r="G760" s="46"/>
      <c r="H760" s="46"/>
      <c r="I760" s="70"/>
      <c r="J760" s="46"/>
      <c r="K760" s="46"/>
      <c r="L760" s="46"/>
      <c r="M760" s="46"/>
      <c r="N760" s="46"/>
      <c r="O760" s="46"/>
      <c r="P760" s="47"/>
      <c r="Q760" s="47"/>
      <c r="R760" s="47"/>
    </row>
    <row r="761">
      <c r="A761" s="31"/>
      <c r="B761" s="46"/>
      <c r="C761" s="46"/>
      <c r="D761" s="47"/>
      <c r="E761" s="171"/>
      <c r="F761" s="46"/>
      <c r="G761" s="46"/>
      <c r="H761" s="46"/>
      <c r="I761" s="70"/>
      <c r="J761" s="46"/>
      <c r="K761" s="46"/>
      <c r="L761" s="46"/>
      <c r="M761" s="46"/>
      <c r="N761" s="46"/>
      <c r="O761" s="46"/>
      <c r="P761" s="47"/>
      <c r="Q761" s="47"/>
      <c r="R761" s="47"/>
    </row>
    <row r="762">
      <c r="A762" s="31"/>
      <c r="B762" s="46"/>
      <c r="C762" s="46"/>
      <c r="D762" s="47"/>
      <c r="E762" s="171"/>
      <c r="F762" s="46"/>
      <c r="G762" s="46"/>
      <c r="H762" s="46"/>
      <c r="I762" s="70"/>
      <c r="J762" s="46"/>
      <c r="K762" s="46"/>
      <c r="L762" s="46"/>
      <c r="M762" s="46"/>
      <c r="N762" s="46"/>
      <c r="O762" s="46"/>
      <c r="P762" s="47"/>
      <c r="Q762" s="47"/>
      <c r="R762" s="47"/>
    </row>
    <row r="763">
      <c r="A763" s="31"/>
      <c r="B763" s="46"/>
      <c r="C763" s="46"/>
      <c r="D763" s="47"/>
      <c r="E763" s="171"/>
      <c r="F763" s="46"/>
      <c r="G763" s="46"/>
      <c r="H763" s="46"/>
      <c r="I763" s="70"/>
      <c r="J763" s="46"/>
      <c r="K763" s="46"/>
      <c r="L763" s="46"/>
      <c r="M763" s="46"/>
      <c r="N763" s="46"/>
      <c r="O763" s="46"/>
      <c r="P763" s="47"/>
      <c r="Q763" s="47"/>
      <c r="R763" s="47"/>
    </row>
    <row r="764">
      <c r="A764" s="31"/>
      <c r="B764" s="46"/>
      <c r="C764" s="46"/>
      <c r="D764" s="47"/>
      <c r="E764" s="171"/>
      <c r="F764" s="46"/>
      <c r="G764" s="46"/>
      <c r="H764" s="46"/>
      <c r="I764" s="70"/>
      <c r="J764" s="46"/>
      <c r="K764" s="46"/>
      <c r="L764" s="46"/>
      <c r="M764" s="46"/>
      <c r="N764" s="46"/>
      <c r="O764" s="46"/>
      <c r="P764" s="47"/>
      <c r="Q764" s="47"/>
      <c r="R764" s="47"/>
    </row>
    <row r="765">
      <c r="A765" s="31"/>
      <c r="B765" s="46"/>
      <c r="C765" s="46"/>
      <c r="D765" s="47"/>
      <c r="E765" s="171"/>
      <c r="F765" s="46"/>
      <c r="G765" s="46"/>
      <c r="H765" s="46"/>
      <c r="I765" s="70"/>
      <c r="J765" s="46"/>
      <c r="K765" s="46"/>
      <c r="L765" s="46"/>
      <c r="M765" s="46"/>
      <c r="N765" s="46"/>
      <c r="O765" s="46"/>
      <c r="P765" s="47"/>
      <c r="Q765" s="47"/>
      <c r="R765" s="47"/>
    </row>
    <row r="766">
      <c r="A766" s="31"/>
      <c r="B766" s="46"/>
      <c r="C766" s="46"/>
      <c r="D766" s="47"/>
      <c r="E766" s="171"/>
      <c r="F766" s="46"/>
      <c r="G766" s="46"/>
      <c r="H766" s="46"/>
      <c r="I766" s="70"/>
      <c r="J766" s="46"/>
      <c r="K766" s="46"/>
      <c r="L766" s="46"/>
      <c r="M766" s="46"/>
      <c r="N766" s="46"/>
      <c r="O766" s="46"/>
      <c r="P766" s="47"/>
      <c r="Q766" s="47"/>
      <c r="R766" s="47"/>
    </row>
    <row r="767">
      <c r="A767" s="31"/>
      <c r="B767" s="46"/>
      <c r="C767" s="46"/>
      <c r="D767" s="47"/>
      <c r="E767" s="171"/>
      <c r="F767" s="46"/>
      <c r="G767" s="46"/>
      <c r="H767" s="46"/>
      <c r="I767" s="70"/>
      <c r="J767" s="46"/>
      <c r="K767" s="46"/>
      <c r="L767" s="46"/>
      <c r="M767" s="46"/>
      <c r="N767" s="46"/>
      <c r="O767" s="46"/>
      <c r="P767" s="47"/>
      <c r="Q767" s="47"/>
      <c r="R767" s="47"/>
    </row>
    <row r="768">
      <c r="A768" s="31"/>
      <c r="B768" s="46"/>
      <c r="C768" s="46"/>
      <c r="D768" s="47"/>
      <c r="E768" s="171"/>
      <c r="F768" s="46"/>
      <c r="G768" s="46"/>
      <c r="H768" s="46"/>
      <c r="I768" s="70"/>
      <c r="J768" s="46"/>
      <c r="K768" s="46"/>
      <c r="L768" s="46"/>
      <c r="M768" s="46"/>
      <c r="N768" s="46"/>
      <c r="O768" s="46"/>
      <c r="P768" s="47"/>
      <c r="Q768" s="47"/>
      <c r="R768" s="47"/>
    </row>
    <row r="769">
      <c r="A769" s="31"/>
      <c r="B769" s="46"/>
      <c r="C769" s="46"/>
      <c r="D769" s="47"/>
      <c r="E769" s="171"/>
      <c r="F769" s="46"/>
      <c r="G769" s="46"/>
      <c r="H769" s="46"/>
      <c r="I769" s="70"/>
      <c r="J769" s="46"/>
      <c r="K769" s="46"/>
      <c r="L769" s="46"/>
      <c r="M769" s="46"/>
      <c r="N769" s="46"/>
      <c r="O769" s="46"/>
      <c r="P769" s="47"/>
      <c r="Q769" s="47"/>
      <c r="R769" s="47"/>
    </row>
    <row r="770">
      <c r="A770" s="31"/>
      <c r="B770" s="46"/>
      <c r="C770" s="46"/>
      <c r="D770" s="47"/>
      <c r="E770" s="171"/>
      <c r="F770" s="46"/>
      <c r="G770" s="46"/>
      <c r="H770" s="46"/>
      <c r="I770" s="70"/>
      <c r="J770" s="46"/>
      <c r="K770" s="46"/>
      <c r="L770" s="46"/>
      <c r="M770" s="46"/>
      <c r="N770" s="46"/>
      <c r="O770" s="46"/>
      <c r="P770" s="47"/>
      <c r="Q770" s="47"/>
      <c r="R770" s="47"/>
    </row>
    <row r="771">
      <c r="A771" s="31"/>
      <c r="B771" s="46"/>
      <c r="C771" s="46"/>
      <c r="D771" s="47"/>
      <c r="E771" s="171"/>
      <c r="F771" s="46"/>
      <c r="G771" s="46"/>
      <c r="H771" s="46"/>
      <c r="I771" s="70"/>
      <c r="J771" s="46"/>
      <c r="K771" s="46"/>
      <c r="L771" s="46"/>
      <c r="M771" s="46"/>
      <c r="N771" s="46"/>
      <c r="O771" s="46"/>
      <c r="P771" s="47"/>
      <c r="Q771" s="47"/>
      <c r="R771" s="47"/>
    </row>
    <row r="772">
      <c r="A772" s="31"/>
      <c r="B772" s="46"/>
      <c r="C772" s="46"/>
      <c r="D772" s="47"/>
      <c r="E772" s="171"/>
      <c r="F772" s="46"/>
      <c r="G772" s="46"/>
      <c r="H772" s="46"/>
      <c r="I772" s="70"/>
      <c r="J772" s="46"/>
      <c r="K772" s="46"/>
      <c r="L772" s="46"/>
      <c r="M772" s="46"/>
      <c r="N772" s="46"/>
      <c r="O772" s="46"/>
      <c r="P772" s="47"/>
      <c r="Q772" s="47"/>
      <c r="R772" s="47"/>
    </row>
    <row r="773">
      <c r="A773" s="31"/>
      <c r="B773" s="46"/>
      <c r="C773" s="46"/>
      <c r="D773" s="47"/>
      <c r="E773" s="171"/>
      <c r="F773" s="46"/>
      <c r="G773" s="46"/>
      <c r="H773" s="46"/>
      <c r="I773" s="70"/>
      <c r="J773" s="46"/>
      <c r="K773" s="46"/>
      <c r="L773" s="46"/>
      <c r="M773" s="46"/>
      <c r="N773" s="46"/>
      <c r="O773" s="46"/>
      <c r="P773" s="47"/>
      <c r="Q773" s="47"/>
      <c r="R773" s="47"/>
    </row>
    <row r="774">
      <c r="A774" s="31"/>
      <c r="B774" s="46"/>
      <c r="C774" s="46"/>
      <c r="D774" s="47"/>
      <c r="E774" s="171"/>
      <c r="F774" s="46"/>
      <c r="G774" s="46"/>
      <c r="H774" s="46"/>
      <c r="I774" s="70"/>
      <c r="J774" s="46"/>
      <c r="K774" s="46"/>
      <c r="L774" s="46"/>
      <c r="M774" s="46"/>
      <c r="N774" s="46"/>
      <c r="O774" s="46"/>
      <c r="P774" s="47"/>
      <c r="Q774" s="47"/>
      <c r="R774" s="47"/>
    </row>
    <row r="775">
      <c r="A775" s="31"/>
      <c r="B775" s="46"/>
      <c r="C775" s="46"/>
      <c r="D775" s="47"/>
      <c r="E775" s="171"/>
      <c r="F775" s="46"/>
      <c r="G775" s="46"/>
      <c r="H775" s="46"/>
      <c r="I775" s="70"/>
      <c r="J775" s="46"/>
      <c r="K775" s="46"/>
      <c r="L775" s="46"/>
      <c r="M775" s="46"/>
      <c r="N775" s="46"/>
      <c r="O775" s="46"/>
      <c r="P775" s="47"/>
      <c r="Q775" s="47"/>
      <c r="R775" s="47"/>
    </row>
    <row r="776">
      <c r="A776" s="31"/>
      <c r="B776" s="46"/>
      <c r="C776" s="46"/>
      <c r="D776" s="47"/>
      <c r="E776" s="171"/>
      <c r="F776" s="46"/>
      <c r="G776" s="46"/>
      <c r="H776" s="46"/>
      <c r="I776" s="70"/>
      <c r="J776" s="46"/>
      <c r="K776" s="46"/>
      <c r="L776" s="46"/>
      <c r="M776" s="46"/>
      <c r="N776" s="46"/>
      <c r="O776" s="46"/>
      <c r="P776" s="47"/>
      <c r="Q776" s="47"/>
      <c r="R776" s="47"/>
    </row>
    <row r="777">
      <c r="A777" s="31"/>
      <c r="B777" s="46"/>
      <c r="C777" s="46"/>
      <c r="D777" s="47"/>
      <c r="E777" s="171"/>
      <c r="F777" s="46"/>
      <c r="G777" s="46"/>
      <c r="H777" s="46"/>
      <c r="I777" s="70"/>
      <c r="J777" s="46"/>
      <c r="K777" s="46"/>
      <c r="L777" s="46"/>
      <c r="M777" s="46"/>
      <c r="N777" s="46"/>
      <c r="O777" s="46"/>
      <c r="P777" s="47"/>
      <c r="Q777" s="47"/>
      <c r="R777" s="47"/>
    </row>
    <row r="778">
      <c r="A778" s="31"/>
      <c r="B778" s="46"/>
      <c r="C778" s="46"/>
      <c r="D778" s="47"/>
      <c r="E778" s="171"/>
      <c r="F778" s="46"/>
      <c r="G778" s="46"/>
      <c r="H778" s="46"/>
      <c r="I778" s="70"/>
      <c r="J778" s="46"/>
      <c r="K778" s="46"/>
      <c r="L778" s="46"/>
      <c r="M778" s="46"/>
      <c r="N778" s="46"/>
      <c r="O778" s="46"/>
      <c r="P778" s="47"/>
      <c r="Q778" s="47"/>
      <c r="R778" s="47"/>
    </row>
    <row r="779">
      <c r="A779" s="31"/>
      <c r="B779" s="46"/>
      <c r="C779" s="46"/>
      <c r="D779" s="47"/>
      <c r="E779" s="171"/>
      <c r="F779" s="46"/>
      <c r="G779" s="46"/>
      <c r="H779" s="46"/>
      <c r="I779" s="70"/>
      <c r="J779" s="46"/>
      <c r="K779" s="46"/>
      <c r="L779" s="46"/>
      <c r="M779" s="46"/>
      <c r="N779" s="46"/>
      <c r="O779" s="46"/>
      <c r="P779" s="47"/>
      <c r="Q779" s="47"/>
      <c r="R779" s="47"/>
    </row>
    <row r="780">
      <c r="A780" s="31"/>
      <c r="B780" s="46"/>
      <c r="C780" s="46"/>
      <c r="D780" s="47"/>
      <c r="E780" s="171"/>
      <c r="F780" s="46"/>
      <c r="G780" s="46"/>
      <c r="H780" s="46"/>
      <c r="I780" s="70"/>
      <c r="J780" s="46"/>
      <c r="K780" s="46"/>
      <c r="L780" s="46"/>
      <c r="M780" s="46"/>
      <c r="N780" s="46"/>
      <c r="O780" s="46"/>
      <c r="P780" s="47"/>
      <c r="Q780" s="47"/>
      <c r="R780" s="47"/>
    </row>
    <row r="781">
      <c r="A781" s="31"/>
      <c r="B781" s="46"/>
      <c r="C781" s="46"/>
      <c r="D781" s="47"/>
      <c r="E781" s="171"/>
      <c r="F781" s="46"/>
      <c r="G781" s="46"/>
      <c r="H781" s="46"/>
      <c r="I781" s="70"/>
      <c r="J781" s="46"/>
      <c r="K781" s="46"/>
      <c r="L781" s="46"/>
      <c r="M781" s="46"/>
      <c r="N781" s="46"/>
      <c r="O781" s="46"/>
      <c r="P781" s="47"/>
      <c r="Q781" s="47"/>
      <c r="R781" s="47"/>
    </row>
    <row r="782">
      <c r="A782" s="31"/>
      <c r="B782" s="46"/>
      <c r="C782" s="46"/>
      <c r="D782" s="47"/>
      <c r="E782" s="171"/>
      <c r="F782" s="46"/>
      <c r="G782" s="46"/>
      <c r="H782" s="46"/>
      <c r="I782" s="70"/>
      <c r="J782" s="46"/>
      <c r="K782" s="46"/>
      <c r="L782" s="46"/>
      <c r="M782" s="46"/>
      <c r="N782" s="46"/>
      <c r="O782" s="46"/>
      <c r="P782" s="47"/>
      <c r="Q782" s="47"/>
      <c r="R782" s="47"/>
    </row>
    <row r="783">
      <c r="A783" s="31"/>
      <c r="B783" s="46"/>
      <c r="C783" s="46"/>
      <c r="D783" s="47"/>
      <c r="E783" s="171"/>
      <c r="F783" s="46"/>
      <c r="G783" s="46"/>
      <c r="H783" s="46"/>
      <c r="I783" s="70"/>
      <c r="J783" s="46"/>
      <c r="K783" s="46"/>
      <c r="L783" s="46"/>
      <c r="M783" s="46"/>
      <c r="N783" s="46"/>
      <c r="O783" s="46"/>
      <c r="P783" s="47"/>
      <c r="Q783" s="47"/>
      <c r="R783" s="47"/>
    </row>
    <row r="784">
      <c r="A784" s="31"/>
      <c r="B784" s="46"/>
      <c r="C784" s="46"/>
      <c r="D784" s="47"/>
      <c r="E784" s="171"/>
      <c r="F784" s="46"/>
      <c r="G784" s="46"/>
      <c r="H784" s="46"/>
      <c r="I784" s="70"/>
      <c r="J784" s="46"/>
      <c r="K784" s="46"/>
      <c r="L784" s="46"/>
      <c r="M784" s="46"/>
      <c r="N784" s="46"/>
      <c r="O784" s="46"/>
      <c r="P784" s="47"/>
      <c r="Q784" s="47"/>
      <c r="R784" s="47"/>
    </row>
    <row r="785">
      <c r="A785" s="31"/>
      <c r="B785" s="46"/>
      <c r="C785" s="46"/>
      <c r="D785" s="47"/>
      <c r="E785" s="171"/>
      <c r="F785" s="46"/>
      <c r="G785" s="46"/>
      <c r="H785" s="46"/>
      <c r="I785" s="70"/>
      <c r="J785" s="46"/>
      <c r="K785" s="46"/>
      <c r="L785" s="46"/>
      <c r="M785" s="46"/>
      <c r="N785" s="46"/>
      <c r="O785" s="46"/>
      <c r="P785" s="47"/>
      <c r="Q785" s="47"/>
      <c r="R785" s="47"/>
    </row>
    <row r="786">
      <c r="A786" s="31"/>
      <c r="B786" s="46"/>
      <c r="C786" s="46"/>
      <c r="D786" s="47"/>
      <c r="E786" s="171"/>
      <c r="F786" s="46"/>
      <c r="G786" s="46"/>
      <c r="H786" s="46"/>
      <c r="I786" s="70"/>
      <c r="J786" s="46"/>
      <c r="K786" s="46"/>
      <c r="L786" s="46"/>
      <c r="M786" s="46"/>
      <c r="N786" s="46"/>
      <c r="O786" s="46"/>
      <c r="P786" s="47"/>
      <c r="Q786" s="47"/>
      <c r="R786" s="47"/>
    </row>
    <row r="787">
      <c r="A787" s="31"/>
      <c r="B787" s="46"/>
      <c r="C787" s="46"/>
      <c r="D787" s="47"/>
      <c r="E787" s="171"/>
      <c r="F787" s="46"/>
      <c r="G787" s="46"/>
      <c r="H787" s="46"/>
      <c r="I787" s="70"/>
      <c r="J787" s="46"/>
      <c r="K787" s="46"/>
      <c r="L787" s="46"/>
      <c r="M787" s="46"/>
      <c r="N787" s="46"/>
      <c r="O787" s="46"/>
      <c r="P787" s="47"/>
      <c r="Q787" s="47"/>
      <c r="R787" s="47"/>
    </row>
    <row r="788">
      <c r="A788" s="31"/>
      <c r="B788" s="46"/>
      <c r="C788" s="46"/>
      <c r="D788" s="47"/>
      <c r="E788" s="171"/>
      <c r="F788" s="46"/>
      <c r="G788" s="46"/>
      <c r="H788" s="46"/>
      <c r="I788" s="70"/>
      <c r="J788" s="46"/>
      <c r="K788" s="46"/>
      <c r="L788" s="46"/>
      <c r="M788" s="46"/>
      <c r="N788" s="46"/>
      <c r="O788" s="46"/>
      <c r="P788" s="47"/>
      <c r="Q788" s="47"/>
      <c r="R788" s="47"/>
    </row>
    <row r="789">
      <c r="A789" s="31"/>
      <c r="B789" s="46"/>
      <c r="C789" s="46"/>
      <c r="D789" s="47"/>
      <c r="E789" s="171"/>
      <c r="F789" s="46"/>
      <c r="G789" s="46"/>
      <c r="H789" s="46"/>
      <c r="I789" s="70"/>
      <c r="J789" s="46"/>
      <c r="K789" s="46"/>
      <c r="L789" s="46"/>
      <c r="M789" s="46"/>
      <c r="N789" s="46"/>
      <c r="O789" s="46"/>
      <c r="P789" s="47"/>
      <c r="Q789" s="47"/>
      <c r="R789" s="47"/>
    </row>
    <row r="790">
      <c r="A790" s="31"/>
      <c r="B790" s="46"/>
      <c r="C790" s="46"/>
      <c r="D790" s="47"/>
      <c r="E790" s="171"/>
      <c r="F790" s="46"/>
      <c r="G790" s="46"/>
      <c r="H790" s="46"/>
      <c r="I790" s="70"/>
      <c r="J790" s="46"/>
      <c r="K790" s="46"/>
      <c r="L790" s="46"/>
      <c r="M790" s="46"/>
      <c r="N790" s="46"/>
      <c r="O790" s="46"/>
      <c r="P790" s="47"/>
      <c r="Q790" s="47"/>
      <c r="R790" s="47"/>
    </row>
    <row r="791">
      <c r="A791" s="31"/>
      <c r="B791" s="46"/>
      <c r="C791" s="46"/>
      <c r="D791" s="47"/>
      <c r="E791" s="171"/>
      <c r="F791" s="46"/>
      <c r="G791" s="46"/>
      <c r="H791" s="46"/>
      <c r="I791" s="70"/>
      <c r="J791" s="46"/>
      <c r="K791" s="46"/>
      <c r="L791" s="46"/>
      <c r="M791" s="46"/>
      <c r="N791" s="46"/>
      <c r="O791" s="46"/>
      <c r="P791" s="47"/>
      <c r="Q791" s="47"/>
      <c r="R791" s="47"/>
    </row>
    <row r="792">
      <c r="A792" s="31"/>
      <c r="B792" s="46"/>
      <c r="C792" s="46"/>
      <c r="D792" s="47"/>
      <c r="E792" s="171"/>
      <c r="F792" s="46"/>
      <c r="G792" s="46"/>
      <c r="H792" s="46"/>
      <c r="I792" s="70"/>
      <c r="J792" s="46"/>
      <c r="K792" s="46"/>
      <c r="L792" s="46"/>
      <c r="M792" s="46"/>
      <c r="N792" s="46"/>
      <c r="O792" s="46"/>
      <c r="P792" s="47"/>
      <c r="Q792" s="47"/>
      <c r="R792" s="47"/>
    </row>
    <row r="793">
      <c r="A793" s="31"/>
      <c r="B793" s="46"/>
      <c r="C793" s="46"/>
      <c r="D793" s="47"/>
      <c r="E793" s="171"/>
      <c r="F793" s="46"/>
      <c r="G793" s="46"/>
      <c r="H793" s="46"/>
      <c r="I793" s="70"/>
      <c r="J793" s="46"/>
      <c r="K793" s="46"/>
      <c r="L793" s="46"/>
      <c r="M793" s="46"/>
      <c r="N793" s="46"/>
      <c r="O793" s="46"/>
      <c r="P793" s="47"/>
      <c r="Q793" s="47"/>
      <c r="R793" s="47"/>
    </row>
    <row r="794">
      <c r="A794" s="31"/>
      <c r="B794" s="46"/>
      <c r="C794" s="46"/>
      <c r="D794" s="47"/>
      <c r="E794" s="171"/>
      <c r="F794" s="46"/>
      <c r="G794" s="46"/>
      <c r="H794" s="46"/>
      <c r="I794" s="70"/>
      <c r="J794" s="46"/>
      <c r="K794" s="46"/>
      <c r="L794" s="46"/>
      <c r="M794" s="46"/>
      <c r="N794" s="46"/>
      <c r="O794" s="46"/>
      <c r="P794" s="47"/>
      <c r="Q794" s="47"/>
      <c r="R794" s="47"/>
    </row>
    <row r="795">
      <c r="A795" s="31"/>
      <c r="B795" s="46"/>
      <c r="C795" s="46"/>
      <c r="D795" s="47"/>
      <c r="E795" s="171"/>
      <c r="F795" s="46"/>
      <c r="G795" s="46"/>
      <c r="H795" s="46"/>
      <c r="I795" s="70"/>
      <c r="J795" s="46"/>
      <c r="K795" s="46"/>
      <c r="L795" s="46"/>
      <c r="M795" s="46"/>
      <c r="N795" s="46"/>
      <c r="O795" s="46"/>
      <c r="P795" s="47"/>
      <c r="Q795" s="47"/>
      <c r="R795" s="47"/>
    </row>
    <row r="796">
      <c r="A796" s="31"/>
      <c r="B796" s="46"/>
      <c r="C796" s="46"/>
      <c r="D796" s="47"/>
      <c r="E796" s="171"/>
      <c r="F796" s="46"/>
      <c r="G796" s="46"/>
      <c r="H796" s="46"/>
      <c r="I796" s="70"/>
      <c r="J796" s="46"/>
      <c r="K796" s="46"/>
      <c r="L796" s="46"/>
      <c r="M796" s="46"/>
      <c r="N796" s="46"/>
      <c r="O796" s="46"/>
      <c r="P796" s="47"/>
      <c r="Q796" s="47"/>
      <c r="R796" s="47"/>
    </row>
    <row r="797">
      <c r="A797" s="31"/>
      <c r="B797" s="46"/>
      <c r="C797" s="46"/>
      <c r="D797" s="47"/>
      <c r="E797" s="171"/>
      <c r="F797" s="46"/>
      <c r="G797" s="46"/>
      <c r="H797" s="46"/>
      <c r="I797" s="70"/>
      <c r="J797" s="46"/>
      <c r="K797" s="46"/>
      <c r="L797" s="46"/>
      <c r="M797" s="46"/>
      <c r="N797" s="46"/>
      <c r="O797" s="46"/>
      <c r="P797" s="47"/>
      <c r="Q797" s="47"/>
      <c r="R797" s="47"/>
    </row>
    <row r="798">
      <c r="A798" s="31"/>
      <c r="B798" s="46"/>
      <c r="C798" s="46"/>
      <c r="D798" s="47"/>
      <c r="E798" s="171"/>
      <c r="F798" s="46"/>
      <c r="G798" s="46"/>
      <c r="H798" s="46"/>
      <c r="I798" s="70"/>
      <c r="J798" s="46"/>
      <c r="K798" s="46"/>
      <c r="L798" s="46"/>
      <c r="M798" s="46"/>
      <c r="N798" s="46"/>
      <c r="O798" s="46"/>
      <c r="P798" s="47"/>
      <c r="Q798" s="47"/>
      <c r="R798" s="47"/>
    </row>
    <row r="799">
      <c r="A799" s="31"/>
      <c r="B799" s="46"/>
      <c r="C799" s="46"/>
      <c r="D799" s="47"/>
      <c r="E799" s="171"/>
      <c r="F799" s="46"/>
      <c r="G799" s="46"/>
      <c r="H799" s="46"/>
      <c r="I799" s="70"/>
      <c r="J799" s="46"/>
      <c r="K799" s="46"/>
      <c r="L799" s="46"/>
      <c r="M799" s="46"/>
      <c r="N799" s="46"/>
      <c r="O799" s="46"/>
      <c r="P799" s="47"/>
      <c r="Q799" s="47"/>
      <c r="R799" s="47"/>
    </row>
    <row r="800">
      <c r="A800" s="31"/>
      <c r="B800" s="46"/>
      <c r="C800" s="46"/>
      <c r="D800" s="47"/>
      <c r="E800" s="171"/>
      <c r="F800" s="46"/>
      <c r="G800" s="46"/>
      <c r="H800" s="46"/>
      <c r="I800" s="70"/>
      <c r="J800" s="46"/>
      <c r="K800" s="46"/>
      <c r="L800" s="46"/>
      <c r="M800" s="46"/>
      <c r="N800" s="46"/>
      <c r="O800" s="46"/>
      <c r="P800" s="47"/>
      <c r="Q800" s="47"/>
      <c r="R800" s="47"/>
    </row>
    <row r="801">
      <c r="A801" s="31"/>
      <c r="B801" s="46"/>
      <c r="C801" s="46"/>
      <c r="D801" s="47"/>
      <c r="E801" s="171"/>
      <c r="F801" s="46"/>
      <c r="G801" s="46"/>
      <c r="H801" s="46"/>
      <c r="I801" s="70"/>
      <c r="J801" s="46"/>
      <c r="K801" s="46"/>
      <c r="L801" s="46"/>
      <c r="M801" s="46"/>
      <c r="N801" s="46"/>
      <c r="O801" s="46"/>
      <c r="P801" s="47"/>
      <c r="Q801" s="47"/>
      <c r="R801" s="47"/>
    </row>
    <row r="802">
      <c r="A802" s="31"/>
      <c r="B802" s="46"/>
      <c r="C802" s="46"/>
      <c r="D802" s="47"/>
      <c r="E802" s="171"/>
      <c r="F802" s="46"/>
      <c r="G802" s="46"/>
      <c r="H802" s="46"/>
      <c r="I802" s="70"/>
      <c r="J802" s="46"/>
      <c r="K802" s="46"/>
      <c r="L802" s="46"/>
      <c r="M802" s="46"/>
      <c r="N802" s="46"/>
      <c r="O802" s="46"/>
      <c r="P802" s="47"/>
      <c r="Q802" s="47"/>
      <c r="R802" s="47"/>
    </row>
    <row r="803">
      <c r="A803" s="31"/>
      <c r="B803" s="46"/>
      <c r="C803" s="46"/>
      <c r="D803" s="47"/>
      <c r="E803" s="171"/>
      <c r="F803" s="46"/>
      <c r="G803" s="46"/>
      <c r="H803" s="46"/>
      <c r="I803" s="70"/>
      <c r="J803" s="46"/>
      <c r="K803" s="46"/>
      <c r="L803" s="46"/>
      <c r="M803" s="46"/>
      <c r="N803" s="46"/>
      <c r="O803" s="46"/>
      <c r="P803" s="47"/>
      <c r="Q803" s="47"/>
      <c r="R803" s="47"/>
    </row>
    <row r="804">
      <c r="A804" s="31"/>
      <c r="B804" s="46"/>
      <c r="C804" s="46"/>
      <c r="D804" s="47"/>
      <c r="E804" s="171"/>
      <c r="F804" s="46"/>
      <c r="G804" s="46"/>
      <c r="H804" s="46"/>
      <c r="I804" s="70"/>
      <c r="J804" s="46"/>
      <c r="K804" s="46"/>
      <c r="L804" s="46"/>
      <c r="M804" s="46"/>
      <c r="N804" s="46"/>
      <c r="O804" s="46"/>
      <c r="P804" s="47"/>
      <c r="Q804" s="47"/>
      <c r="R804" s="47"/>
    </row>
    <row r="805">
      <c r="A805" s="31"/>
      <c r="B805" s="46"/>
      <c r="C805" s="46"/>
      <c r="D805" s="47"/>
      <c r="E805" s="171"/>
      <c r="F805" s="46"/>
      <c r="G805" s="46"/>
      <c r="H805" s="46"/>
      <c r="I805" s="70"/>
      <c r="J805" s="46"/>
      <c r="K805" s="46"/>
      <c r="L805" s="46"/>
      <c r="M805" s="46"/>
      <c r="N805" s="46"/>
      <c r="O805" s="46"/>
      <c r="P805" s="47"/>
      <c r="Q805" s="47"/>
      <c r="R805" s="47"/>
    </row>
    <row r="806">
      <c r="A806" s="31"/>
      <c r="B806" s="46"/>
      <c r="C806" s="46"/>
      <c r="D806" s="47"/>
      <c r="E806" s="171"/>
      <c r="F806" s="46"/>
      <c r="G806" s="46"/>
      <c r="H806" s="46"/>
      <c r="I806" s="70"/>
      <c r="J806" s="46"/>
      <c r="K806" s="46"/>
      <c r="L806" s="46"/>
      <c r="M806" s="46"/>
      <c r="N806" s="46"/>
      <c r="O806" s="46"/>
      <c r="P806" s="47"/>
      <c r="Q806" s="47"/>
      <c r="R806" s="47"/>
    </row>
    <row r="807">
      <c r="A807" s="31"/>
      <c r="B807" s="46"/>
      <c r="C807" s="46"/>
      <c r="D807" s="47"/>
      <c r="E807" s="171"/>
      <c r="F807" s="46"/>
      <c r="G807" s="46"/>
      <c r="H807" s="46"/>
      <c r="I807" s="70"/>
      <c r="J807" s="46"/>
      <c r="K807" s="46"/>
      <c r="L807" s="46"/>
      <c r="M807" s="46"/>
      <c r="N807" s="46"/>
      <c r="O807" s="46"/>
      <c r="P807" s="47"/>
      <c r="Q807" s="47"/>
      <c r="R807" s="47"/>
    </row>
    <row r="808">
      <c r="A808" s="31"/>
      <c r="B808" s="46"/>
      <c r="C808" s="46"/>
      <c r="D808" s="47"/>
      <c r="E808" s="171"/>
      <c r="F808" s="46"/>
      <c r="G808" s="46"/>
      <c r="H808" s="46"/>
      <c r="I808" s="70"/>
      <c r="J808" s="46"/>
      <c r="K808" s="46"/>
      <c r="L808" s="46"/>
      <c r="M808" s="46"/>
      <c r="N808" s="46"/>
      <c r="O808" s="46"/>
      <c r="P808" s="47"/>
      <c r="Q808" s="47"/>
      <c r="R808" s="47"/>
    </row>
    <row r="809">
      <c r="A809" s="31"/>
      <c r="B809" s="46"/>
      <c r="C809" s="46"/>
      <c r="D809" s="47"/>
      <c r="E809" s="171"/>
      <c r="F809" s="46"/>
      <c r="G809" s="46"/>
      <c r="H809" s="46"/>
      <c r="I809" s="70"/>
      <c r="J809" s="46"/>
      <c r="K809" s="46"/>
      <c r="L809" s="46"/>
      <c r="M809" s="46"/>
      <c r="N809" s="46"/>
      <c r="O809" s="46"/>
      <c r="P809" s="47"/>
      <c r="Q809" s="47"/>
      <c r="R809" s="47"/>
    </row>
    <row r="810">
      <c r="A810" s="31"/>
      <c r="B810" s="46"/>
      <c r="C810" s="46"/>
      <c r="D810" s="47"/>
      <c r="E810" s="171"/>
      <c r="F810" s="46"/>
      <c r="G810" s="46"/>
      <c r="H810" s="46"/>
      <c r="I810" s="70"/>
      <c r="J810" s="46"/>
      <c r="K810" s="46"/>
      <c r="L810" s="46"/>
      <c r="M810" s="46"/>
      <c r="N810" s="46"/>
      <c r="O810" s="46"/>
      <c r="P810" s="47"/>
      <c r="Q810" s="47"/>
      <c r="R810" s="47"/>
    </row>
    <row r="811">
      <c r="A811" s="31"/>
      <c r="B811" s="46"/>
      <c r="C811" s="46"/>
      <c r="D811" s="47"/>
      <c r="E811" s="171"/>
      <c r="F811" s="46"/>
      <c r="G811" s="46"/>
      <c r="H811" s="46"/>
      <c r="I811" s="70"/>
      <c r="J811" s="46"/>
      <c r="K811" s="46"/>
      <c r="L811" s="46"/>
      <c r="M811" s="46"/>
      <c r="N811" s="46"/>
      <c r="O811" s="46"/>
      <c r="P811" s="47"/>
      <c r="Q811" s="47"/>
      <c r="R811" s="47"/>
    </row>
    <row r="812">
      <c r="A812" s="31"/>
      <c r="B812" s="46"/>
      <c r="C812" s="46"/>
      <c r="D812" s="47"/>
      <c r="E812" s="171"/>
      <c r="F812" s="46"/>
      <c r="G812" s="46"/>
      <c r="H812" s="46"/>
      <c r="I812" s="70"/>
      <c r="J812" s="46"/>
      <c r="K812" s="46"/>
      <c r="L812" s="46"/>
      <c r="M812" s="46"/>
      <c r="N812" s="46"/>
      <c r="O812" s="46"/>
      <c r="P812" s="47"/>
      <c r="Q812" s="47"/>
      <c r="R812" s="47"/>
    </row>
    <row r="813">
      <c r="A813" s="31"/>
      <c r="B813" s="46"/>
      <c r="C813" s="46"/>
      <c r="D813" s="47"/>
      <c r="E813" s="171"/>
      <c r="F813" s="46"/>
      <c r="G813" s="46"/>
      <c r="H813" s="46"/>
      <c r="I813" s="70"/>
      <c r="J813" s="46"/>
      <c r="K813" s="46"/>
      <c r="L813" s="46"/>
      <c r="M813" s="46"/>
      <c r="N813" s="46"/>
      <c r="O813" s="46"/>
      <c r="P813" s="47"/>
      <c r="Q813" s="47"/>
      <c r="R813" s="47"/>
    </row>
    <row r="814">
      <c r="A814" s="31"/>
      <c r="B814" s="46"/>
      <c r="C814" s="46"/>
      <c r="D814" s="47"/>
      <c r="E814" s="171"/>
      <c r="F814" s="46"/>
      <c r="G814" s="46"/>
      <c r="H814" s="46"/>
      <c r="I814" s="70"/>
      <c r="J814" s="46"/>
      <c r="K814" s="46"/>
      <c r="L814" s="46"/>
      <c r="M814" s="46"/>
      <c r="N814" s="46"/>
      <c r="O814" s="46"/>
      <c r="P814" s="47"/>
      <c r="Q814" s="47"/>
      <c r="R814" s="47"/>
    </row>
    <row r="815">
      <c r="A815" s="31"/>
      <c r="B815" s="46"/>
      <c r="C815" s="46"/>
      <c r="D815" s="47"/>
      <c r="E815" s="171"/>
      <c r="F815" s="46"/>
      <c r="G815" s="46"/>
      <c r="H815" s="46"/>
      <c r="I815" s="70"/>
      <c r="J815" s="46"/>
      <c r="K815" s="46"/>
      <c r="L815" s="46"/>
      <c r="M815" s="46"/>
      <c r="N815" s="46"/>
      <c r="O815" s="46"/>
      <c r="P815" s="47"/>
      <c r="Q815" s="47"/>
      <c r="R815" s="47"/>
    </row>
    <row r="816">
      <c r="A816" s="31"/>
      <c r="B816" s="46"/>
      <c r="C816" s="46"/>
      <c r="D816" s="47"/>
      <c r="E816" s="171"/>
      <c r="F816" s="46"/>
      <c r="G816" s="46"/>
      <c r="H816" s="46"/>
      <c r="I816" s="70"/>
      <c r="J816" s="46"/>
      <c r="K816" s="46"/>
      <c r="L816" s="46"/>
      <c r="M816" s="46"/>
      <c r="N816" s="46"/>
      <c r="O816" s="46"/>
      <c r="P816" s="47"/>
      <c r="Q816" s="47"/>
      <c r="R816" s="47"/>
    </row>
    <row r="817">
      <c r="A817" s="31"/>
      <c r="B817" s="46"/>
      <c r="C817" s="46"/>
      <c r="D817" s="47"/>
      <c r="E817" s="171"/>
      <c r="F817" s="46"/>
      <c r="G817" s="46"/>
      <c r="H817" s="46"/>
      <c r="I817" s="70"/>
      <c r="J817" s="46"/>
      <c r="K817" s="46"/>
      <c r="L817" s="46"/>
      <c r="M817" s="46"/>
      <c r="N817" s="46"/>
      <c r="O817" s="46"/>
      <c r="P817" s="47"/>
      <c r="Q817" s="47"/>
      <c r="R817" s="47"/>
    </row>
    <row r="818">
      <c r="A818" s="31"/>
      <c r="B818" s="46"/>
      <c r="C818" s="46"/>
      <c r="D818" s="47"/>
      <c r="E818" s="171"/>
      <c r="F818" s="46"/>
      <c r="G818" s="46"/>
      <c r="H818" s="46"/>
      <c r="I818" s="70"/>
      <c r="J818" s="46"/>
      <c r="K818" s="46"/>
      <c r="L818" s="46"/>
      <c r="M818" s="46"/>
      <c r="N818" s="46"/>
      <c r="O818" s="46"/>
      <c r="P818" s="47"/>
      <c r="Q818" s="47"/>
      <c r="R818" s="47"/>
    </row>
    <row r="819">
      <c r="A819" s="31"/>
      <c r="B819" s="46"/>
      <c r="C819" s="46"/>
      <c r="D819" s="47"/>
      <c r="E819" s="171"/>
      <c r="F819" s="46"/>
      <c r="G819" s="46"/>
      <c r="H819" s="46"/>
      <c r="I819" s="70"/>
      <c r="J819" s="46"/>
      <c r="K819" s="46"/>
      <c r="L819" s="46"/>
      <c r="M819" s="46"/>
      <c r="N819" s="46"/>
      <c r="O819" s="46"/>
      <c r="P819" s="47"/>
      <c r="Q819" s="47"/>
      <c r="R819" s="47"/>
    </row>
    <row r="820">
      <c r="A820" s="31"/>
      <c r="B820" s="46"/>
      <c r="C820" s="46"/>
      <c r="D820" s="47"/>
      <c r="E820" s="171"/>
      <c r="F820" s="46"/>
      <c r="G820" s="46"/>
      <c r="H820" s="46"/>
      <c r="I820" s="70"/>
      <c r="J820" s="46"/>
      <c r="K820" s="46"/>
      <c r="L820" s="46"/>
      <c r="M820" s="46"/>
      <c r="N820" s="46"/>
      <c r="O820" s="46"/>
      <c r="P820" s="47"/>
      <c r="Q820" s="47"/>
      <c r="R820" s="47"/>
    </row>
    <row r="821">
      <c r="A821" s="31"/>
      <c r="B821" s="46"/>
      <c r="C821" s="46"/>
      <c r="D821" s="47"/>
      <c r="E821" s="171"/>
      <c r="F821" s="46"/>
      <c r="G821" s="46"/>
      <c r="H821" s="46"/>
      <c r="I821" s="70"/>
      <c r="J821" s="46"/>
      <c r="K821" s="46"/>
      <c r="L821" s="46"/>
      <c r="M821" s="46"/>
      <c r="N821" s="46"/>
      <c r="O821" s="46"/>
      <c r="P821" s="47"/>
      <c r="Q821" s="47"/>
      <c r="R821" s="47"/>
    </row>
    <row r="822">
      <c r="A822" s="31"/>
      <c r="B822" s="46"/>
      <c r="C822" s="46"/>
      <c r="D822" s="47"/>
      <c r="E822" s="171"/>
      <c r="F822" s="46"/>
      <c r="G822" s="46"/>
      <c r="H822" s="46"/>
      <c r="I822" s="70"/>
      <c r="J822" s="46"/>
      <c r="K822" s="46"/>
      <c r="L822" s="46"/>
      <c r="M822" s="46"/>
      <c r="N822" s="46"/>
      <c r="O822" s="46"/>
      <c r="P822" s="47"/>
      <c r="Q822" s="47"/>
      <c r="R822" s="47"/>
    </row>
    <row r="823">
      <c r="A823" s="31"/>
      <c r="B823" s="46"/>
      <c r="C823" s="46"/>
      <c r="D823" s="47"/>
      <c r="E823" s="171"/>
      <c r="F823" s="46"/>
      <c r="G823" s="46"/>
      <c r="H823" s="46"/>
      <c r="I823" s="70"/>
      <c r="J823" s="46"/>
      <c r="K823" s="46"/>
      <c r="L823" s="46"/>
      <c r="M823" s="46"/>
      <c r="N823" s="46"/>
      <c r="O823" s="46"/>
      <c r="P823" s="47"/>
      <c r="Q823" s="47"/>
      <c r="R823" s="47"/>
    </row>
  </sheetData>
  <autoFilter ref="$A$1:$R$821"/>
  <dataValidations>
    <dataValidation type="list" allowBlank="1" showErrorMessage="1" sqref="H2:H25 H638:H645">
      <formula1>"Bathroom,Breezeway - Outside,Classroom,Commons,Fields/Grass Area,Front of School,Gym,Hallway - Inside,Locker Room,Lounge,Office,Other,Parking Lot,Playground,Theatre,Vehicle/Bus,To/From School"</formula1>
    </dataValidation>
    <dataValidation type="list" allowBlank="1" showErrorMessage="1" sqref="I2:I642">
      <formula1>"TK-K,1-2,3-5"</formula1>
    </dataValidation>
    <dataValidation type="list" allowBlank="1" showErrorMessage="1" sqref="G2:G644 F645">
      <formula1>"Before School,Recess ,Passing Period,After School,During Class - Elem.,During Class - P.0,During Class - P.1,During Class - P.2,During Class - P.3,During Class - P.4,During Class - P.5,During Class - P.6,During Class - P.7,Athletic or School Activity Outs"&amp;"ide of School Hours,Lunch"</formula1>
    </dataValidation>
    <dataValidation type="list" allowBlank="1" showErrorMessage="1" sqref="J2:J644">
      <formula1>"Yes, Present and Actively Supervising,Yes, Present and Not Actively Supervising,No, Supervision Not Present,No, After Hours On Campus,No, Off Campus,Unknown "</formula1>
    </dataValidation>
    <dataValidation type="list" allowBlank="1" showErrorMessage="1" sqref="B2:B644">
      <formula1>"Monday,Tuesday,Wednesday,Thursday,Friday"</formula1>
    </dataValidation>
    <dataValidation type="list" allowBlank="1" showErrorMessage="1" sqref="L2:L644">
      <formula1>"Yes,Yes, Originated as Horse-Play,No"</formula1>
    </dataValidation>
    <dataValidation type="list" allowBlank="1" showErrorMessage="1" sqref="N2:N644">
      <formula1>"Autism,SH/FS,BESTT,Mild-Mod.,N/A"</formula1>
    </dataValidation>
    <dataValidation type="list" allowBlank="1" showErrorMessage="1" sqref="H26:H637">
      <formula1>"Bathroom,Breezeway - Outside,Classroom,Commons,ELOP,Fields/Grass Area,Front of School,Gym,Hallway - Inside,Locker Room,Lounge,Office,Other,Parking Lot,Playground,Theatre,Vehicle/Bus,To/From School"</formula1>
    </dataValidation>
    <dataValidation type="list" allowBlank="1" showErrorMessage="1" sqref="F2:F644 K2:K644 M2:M644 O2:O644">
      <formula1>"Yes,No"</formula1>
    </dataValidation>
    <dataValidation type="custom" allowBlank="1" showDropDown="1" showErrorMessage="1" sqref="C4:C823">
      <formula1>OR(NOT(ISERROR(DATEVALUE(C4))), AND(ISNUMBER(C4), LEFT(CELL("format", C4))="D"))</formula1>
    </dataValidation>
  </dataValidations>
  <printOptions gridLines="1" horizontalCentered="1"/>
  <pageMargins bottom="0.75" footer="0.0" header="0.0" left="0.7" right="0.7" top="0.75"/>
  <pageSetup fitToHeight="0" cellComments="atEnd" orientation="landscape" pageOrder="overThenDown"/>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outlinePr summaryBelow="0" summaryRight="0"/>
    <pageSetUpPr fitToPage="1"/>
  </sheetPr>
  <sheetViews>
    <sheetView workbookViewId="0">
      <pane ySplit="1.0" topLeftCell="A2" activePane="bottomLeft" state="frozen"/>
      <selection activeCell="B3" sqref="B3" pane="bottomLeft"/>
    </sheetView>
  </sheetViews>
  <sheetFormatPr customHeight="1" defaultColWidth="12.63" defaultRowHeight="15.75"/>
  <cols>
    <col customWidth="1" min="1" max="2" width="12.5"/>
    <col customWidth="1" min="3" max="3" width="8.63"/>
    <col customWidth="1" min="4" max="4" width="9.5"/>
    <col customWidth="1" min="5" max="5" width="9.13"/>
    <col customWidth="1" min="6" max="6" width="12.88"/>
    <col customWidth="1" min="7" max="7" width="18.25"/>
    <col customWidth="1" min="8" max="8" width="16.0"/>
    <col customWidth="1" min="9" max="9" width="8.13"/>
    <col customWidth="1" min="10" max="10" width="19.63"/>
    <col customWidth="1" min="11" max="15" width="12.88"/>
    <col customWidth="1" min="16" max="18" width="12.0"/>
  </cols>
  <sheetData>
    <row r="1">
      <c r="A1" s="27" t="s">
        <v>177</v>
      </c>
      <c r="B1" s="28" t="s">
        <v>41</v>
      </c>
      <c r="C1" s="28" t="s">
        <v>42</v>
      </c>
      <c r="D1" s="28" t="s">
        <v>43</v>
      </c>
      <c r="E1" s="28" t="s">
        <v>44</v>
      </c>
      <c r="F1" s="28" t="s">
        <v>45</v>
      </c>
      <c r="G1" s="28" t="s">
        <v>46</v>
      </c>
      <c r="H1" s="28" t="s">
        <v>47</v>
      </c>
      <c r="I1" s="58" t="s">
        <v>100</v>
      </c>
      <c r="J1" s="28" t="s">
        <v>48</v>
      </c>
      <c r="K1" s="28" t="s">
        <v>49</v>
      </c>
      <c r="L1" s="29" t="s">
        <v>50</v>
      </c>
      <c r="M1" s="28" t="s">
        <v>51</v>
      </c>
      <c r="N1" s="28" t="s">
        <v>52</v>
      </c>
      <c r="O1" s="29" t="s">
        <v>53</v>
      </c>
      <c r="P1" s="30" t="s">
        <v>54</v>
      </c>
      <c r="Q1" s="29" t="s">
        <v>55</v>
      </c>
      <c r="R1" s="29" t="s">
        <v>56</v>
      </c>
    </row>
    <row r="2">
      <c r="A2" s="31">
        <v>0.0</v>
      </c>
      <c r="B2" s="32" t="s">
        <v>57</v>
      </c>
      <c r="C2" s="33">
        <v>45152.0</v>
      </c>
      <c r="D2" s="59">
        <v>0.0</v>
      </c>
      <c r="E2" s="34"/>
      <c r="F2" s="35"/>
      <c r="G2" s="35"/>
      <c r="H2" s="32"/>
      <c r="I2" s="60"/>
      <c r="J2" s="35"/>
      <c r="K2" s="32"/>
      <c r="L2" s="36"/>
      <c r="M2" s="36"/>
      <c r="N2" s="32"/>
      <c r="O2" s="36"/>
      <c r="P2" s="37">
        <v>0.0</v>
      </c>
      <c r="Q2" s="38">
        <v>0.0</v>
      </c>
      <c r="R2" s="39"/>
    </row>
    <row r="3">
      <c r="A3" s="31"/>
      <c r="B3" s="32" t="s">
        <v>58</v>
      </c>
      <c r="C3" s="33">
        <v>45153.0</v>
      </c>
      <c r="D3" s="61">
        <v>0.0</v>
      </c>
      <c r="E3" s="34"/>
      <c r="F3" s="35"/>
      <c r="G3" s="35"/>
      <c r="H3" s="32"/>
      <c r="I3" s="60"/>
      <c r="J3" s="35"/>
      <c r="K3" s="32"/>
      <c r="L3" s="36"/>
      <c r="M3" s="36"/>
      <c r="N3" s="32"/>
      <c r="O3" s="36"/>
      <c r="P3" s="37">
        <v>0.0</v>
      </c>
      <c r="Q3" s="38">
        <v>0.0</v>
      </c>
      <c r="R3" s="39"/>
    </row>
    <row r="4">
      <c r="A4" s="31"/>
      <c r="B4" s="32" t="s">
        <v>67</v>
      </c>
      <c r="C4" s="33">
        <v>45154.0</v>
      </c>
      <c r="D4" s="61">
        <v>0.0</v>
      </c>
      <c r="E4" s="34"/>
      <c r="F4" s="35"/>
      <c r="G4" s="35"/>
      <c r="H4" s="32"/>
      <c r="I4" s="60"/>
      <c r="J4" s="35"/>
      <c r="K4" s="32"/>
      <c r="L4" s="36"/>
      <c r="M4" s="36"/>
      <c r="N4" s="32"/>
      <c r="O4" s="36"/>
      <c r="P4" s="37">
        <v>0.0</v>
      </c>
      <c r="Q4" s="38">
        <v>0.0</v>
      </c>
      <c r="R4" s="39"/>
    </row>
    <row r="5">
      <c r="A5" s="31"/>
      <c r="B5" s="32" t="s">
        <v>70</v>
      </c>
      <c r="C5" s="33">
        <v>45155.0</v>
      </c>
      <c r="D5" s="61">
        <v>0.0</v>
      </c>
      <c r="E5" s="34"/>
      <c r="F5" s="35"/>
      <c r="G5" s="35"/>
      <c r="H5" s="32"/>
      <c r="I5" s="60"/>
      <c r="J5" s="35"/>
      <c r="K5" s="32"/>
      <c r="L5" s="36"/>
      <c r="M5" s="36"/>
      <c r="N5" s="32"/>
      <c r="O5" s="36"/>
      <c r="P5" s="37">
        <v>0.0</v>
      </c>
      <c r="Q5" s="38"/>
      <c r="R5" s="39"/>
    </row>
    <row r="6">
      <c r="A6" s="31"/>
      <c r="B6" s="32" t="s">
        <v>72</v>
      </c>
      <c r="C6" s="33">
        <v>45156.0</v>
      </c>
      <c r="D6" s="61">
        <v>1.0</v>
      </c>
      <c r="E6" s="34"/>
      <c r="F6" s="35"/>
      <c r="G6" s="35" t="s">
        <v>92</v>
      </c>
      <c r="H6" s="32" t="s">
        <v>80</v>
      </c>
      <c r="I6" s="60"/>
      <c r="J6" s="35" t="s">
        <v>61</v>
      </c>
      <c r="K6" s="32" t="s">
        <v>62</v>
      </c>
      <c r="L6" s="36" t="s">
        <v>63</v>
      </c>
      <c r="M6" s="36" t="s">
        <v>62</v>
      </c>
      <c r="N6" s="32" t="s">
        <v>64</v>
      </c>
      <c r="O6" s="36" t="s">
        <v>62</v>
      </c>
      <c r="P6" s="37">
        <v>1.0</v>
      </c>
      <c r="Q6" s="38">
        <v>0.0</v>
      </c>
      <c r="R6" s="39" t="s">
        <v>178</v>
      </c>
    </row>
    <row r="7">
      <c r="A7" s="31"/>
      <c r="B7" s="32" t="s">
        <v>57</v>
      </c>
      <c r="C7" s="33">
        <v>45159.0</v>
      </c>
      <c r="D7" s="61">
        <v>0.0</v>
      </c>
      <c r="E7" s="34"/>
      <c r="F7" s="35"/>
      <c r="G7" s="35"/>
      <c r="H7" s="32"/>
      <c r="I7" s="60"/>
      <c r="J7" s="35"/>
      <c r="K7" s="32"/>
      <c r="L7" s="36"/>
      <c r="M7" s="36"/>
      <c r="N7" s="32"/>
      <c r="O7" s="36"/>
      <c r="P7" s="37">
        <v>0.0</v>
      </c>
      <c r="Q7" s="38">
        <v>0.0</v>
      </c>
      <c r="R7" s="39"/>
    </row>
    <row r="8">
      <c r="A8" s="31"/>
      <c r="B8" s="32" t="s">
        <v>58</v>
      </c>
      <c r="C8" s="33">
        <v>45160.0</v>
      </c>
      <c r="D8" s="61">
        <v>1.0</v>
      </c>
      <c r="E8" s="34"/>
      <c r="F8" s="35"/>
      <c r="G8" s="35" t="s">
        <v>102</v>
      </c>
      <c r="H8" s="32" t="s">
        <v>82</v>
      </c>
      <c r="I8" s="60"/>
      <c r="J8" s="35" t="s">
        <v>61</v>
      </c>
      <c r="K8" s="32" t="s">
        <v>62</v>
      </c>
      <c r="L8" s="36" t="s">
        <v>62</v>
      </c>
      <c r="M8" s="36" t="s">
        <v>62</v>
      </c>
      <c r="N8" s="32" t="s">
        <v>93</v>
      </c>
      <c r="O8" s="36" t="s">
        <v>62</v>
      </c>
      <c r="P8" s="37">
        <v>0.0</v>
      </c>
      <c r="Q8" s="38">
        <v>0.0</v>
      </c>
      <c r="R8" s="39"/>
    </row>
    <row r="9">
      <c r="A9" s="31"/>
      <c r="B9" s="32" t="s">
        <v>58</v>
      </c>
      <c r="C9" s="33">
        <v>45160.0</v>
      </c>
      <c r="D9" s="34">
        <v>1.0</v>
      </c>
      <c r="E9" s="34"/>
      <c r="F9" s="35"/>
      <c r="G9" s="35" t="s">
        <v>102</v>
      </c>
      <c r="H9" s="32" t="s">
        <v>82</v>
      </c>
      <c r="I9" s="60"/>
      <c r="J9" s="35" t="s">
        <v>61</v>
      </c>
      <c r="K9" s="32" t="s">
        <v>62</v>
      </c>
      <c r="L9" s="36" t="s">
        <v>62</v>
      </c>
      <c r="M9" s="36" t="s">
        <v>62</v>
      </c>
      <c r="N9" s="32" t="s">
        <v>76</v>
      </c>
      <c r="O9" s="36" t="s">
        <v>62</v>
      </c>
      <c r="P9" s="37"/>
      <c r="Q9" s="38"/>
      <c r="R9" s="39"/>
    </row>
    <row r="10">
      <c r="A10" s="31"/>
      <c r="B10" s="32" t="s">
        <v>67</v>
      </c>
      <c r="C10" s="33">
        <v>45161.0</v>
      </c>
      <c r="D10" s="34">
        <v>1.0</v>
      </c>
      <c r="E10" s="34"/>
      <c r="F10" s="35"/>
      <c r="G10" s="35" t="s">
        <v>92</v>
      </c>
      <c r="H10" s="32" t="s">
        <v>80</v>
      </c>
      <c r="I10" s="60"/>
      <c r="J10" s="35" t="s">
        <v>61</v>
      </c>
      <c r="K10" s="32" t="s">
        <v>62</v>
      </c>
      <c r="L10" s="36" t="s">
        <v>62</v>
      </c>
      <c r="M10" s="36" t="s">
        <v>62</v>
      </c>
      <c r="N10" s="32" t="s">
        <v>93</v>
      </c>
      <c r="O10" s="36" t="s">
        <v>62</v>
      </c>
      <c r="P10" s="37">
        <v>0.0</v>
      </c>
      <c r="Q10" s="38">
        <v>0.0</v>
      </c>
      <c r="R10" s="39"/>
    </row>
    <row r="11">
      <c r="A11" s="31"/>
      <c r="B11" s="32" t="s">
        <v>70</v>
      </c>
      <c r="C11" s="33">
        <v>45161.0</v>
      </c>
      <c r="D11" s="34">
        <v>1.0</v>
      </c>
      <c r="E11" s="34"/>
      <c r="F11" s="35"/>
      <c r="G11" s="35" t="s">
        <v>65</v>
      </c>
      <c r="H11" s="32" t="s">
        <v>60</v>
      </c>
      <c r="I11" s="60"/>
      <c r="J11" s="35" t="s">
        <v>61</v>
      </c>
      <c r="K11" s="32" t="s">
        <v>62</v>
      </c>
      <c r="L11" s="36" t="s">
        <v>62</v>
      </c>
      <c r="M11" s="36" t="s">
        <v>62</v>
      </c>
      <c r="N11" s="32" t="s">
        <v>64</v>
      </c>
      <c r="O11" s="36" t="s">
        <v>62</v>
      </c>
      <c r="P11" s="37">
        <v>0.0</v>
      </c>
      <c r="Q11" s="38">
        <v>0.0</v>
      </c>
      <c r="R11" s="39"/>
    </row>
    <row r="12">
      <c r="A12" s="31"/>
      <c r="B12" s="32" t="s">
        <v>70</v>
      </c>
      <c r="C12" s="33">
        <v>45161.0</v>
      </c>
      <c r="D12" s="34">
        <v>1.0</v>
      </c>
      <c r="E12" s="34"/>
      <c r="F12" s="35"/>
      <c r="G12" s="35" t="s">
        <v>102</v>
      </c>
      <c r="H12" s="32" t="s">
        <v>75</v>
      </c>
      <c r="I12" s="60"/>
      <c r="J12" s="35" t="s">
        <v>61</v>
      </c>
      <c r="K12" s="32" t="s">
        <v>62</v>
      </c>
      <c r="L12" s="36" t="s">
        <v>62</v>
      </c>
      <c r="M12" s="36" t="s">
        <v>62</v>
      </c>
      <c r="N12" s="32" t="s">
        <v>64</v>
      </c>
      <c r="O12" s="36" t="s">
        <v>62</v>
      </c>
      <c r="P12" s="37"/>
      <c r="Q12" s="38"/>
      <c r="R12" s="39"/>
    </row>
    <row r="13">
      <c r="A13" s="31"/>
      <c r="B13" s="32" t="s">
        <v>72</v>
      </c>
      <c r="C13" s="33">
        <v>45162.0</v>
      </c>
      <c r="D13" s="34">
        <v>2.0</v>
      </c>
      <c r="E13" s="34"/>
      <c r="F13" s="35"/>
      <c r="G13" s="35" t="s">
        <v>102</v>
      </c>
      <c r="H13" s="32" t="s">
        <v>82</v>
      </c>
      <c r="I13" s="60"/>
      <c r="J13" s="35" t="s">
        <v>103</v>
      </c>
      <c r="K13" s="32" t="s">
        <v>62</v>
      </c>
      <c r="L13" s="36" t="s">
        <v>62</v>
      </c>
      <c r="M13" s="36" t="s">
        <v>62</v>
      </c>
      <c r="N13" s="32" t="s">
        <v>64</v>
      </c>
      <c r="O13" s="36" t="s">
        <v>62</v>
      </c>
      <c r="P13" s="37">
        <v>0.0</v>
      </c>
      <c r="Q13" s="38">
        <v>0.0</v>
      </c>
      <c r="R13" s="39"/>
    </row>
    <row r="14">
      <c r="A14" s="31"/>
      <c r="B14" s="32" t="s">
        <v>72</v>
      </c>
      <c r="C14" s="33">
        <v>45162.0</v>
      </c>
      <c r="D14" s="34">
        <v>2.0</v>
      </c>
      <c r="E14" s="34"/>
      <c r="F14" s="35"/>
      <c r="G14" s="35" t="s">
        <v>65</v>
      </c>
      <c r="H14" s="32" t="s">
        <v>60</v>
      </c>
      <c r="I14" s="60"/>
      <c r="J14" s="35" t="s">
        <v>61</v>
      </c>
      <c r="K14" s="32" t="s">
        <v>62</v>
      </c>
      <c r="L14" s="36" t="s">
        <v>62</v>
      </c>
      <c r="M14" s="36" t="s">
        <v>62</v>
      </c>
      <c r="N14" s="32" t="s">
        <v>76</v>
      </c>
      <c r="O14" s="36" t="s">
        <v>62</v>
      </c>
      <c r="P14" s="37"/>
      <c r="Q14" s="38"/>
      <c r="R14" s="39"/>
    </row>
    <row r="15">
      <c r="A15" s="31"/>
      <c r="B15" s="32" t="s">
        <v>72</v>
      </c>
      <c r="C15" s="33">
        <v>45162.0</v>
      </c>
      <c r="D15" s="34">
        <v>2.0</v>
      </c>
      <c r="E15" s="34"/>
      <c r="F15" s="35"/>
      <c r="G15" s="35" t="s">
        <v>92</v>
      </c>
      <c r="H15" s="32" t="s">
        <v>80</v>
      </c>
      <c r="I15" s="60"/>
      <c r="J15" s="35" t="s">
        <v>61</v>
      </c>
      <c r="K15" s="32" t="s">
        <v>62</v>
      </c>
      <c r="L15" s="36" t="s">
        <v>62</v>
      </c>
      <c r="M15" s="36" t="s">
        <v>62</v>
      </c>
      <c r="N15" s="32" t="s">
        <v>64</v>
      </c>
      <c r="O15" s="36" t="s">
        <v>62</v>
      </c>
      <c r="P15" s="37"/>
      <c r="Q15" s="38"/>
      <c r="R15" s="39"/>
    </row>
    <row r="16">
      <c r="A16" s="31"/>
      <c r="B16" s="32" t="s">
        <v>72</v>
      </c>
      <c r="C16" s="33">
        <v>45162.0</v>
      </c>
      <c r="D16" s="34">
        <v>2.0</v>
      </c>
      <c r="E16" s="34"/>
      <c r="F16" s="35"/>
      <c r="G16" s="35" t="s">
        <v>102</v>
      </c>
      <c r="H16" s="32" t="s">
        <v>82</v>
      </c>
      <c r="I16" s="60"/>
      <c r="J16" s="35" t="s">
        <v>61</v>
      </c>
      <c r="K16" s="32" t="s">
        <v>62</v>
      </c>
      <c r="L16" s="36" t="s">
        <v>62</v>
      </c>
      <c r="M16" s="36" t="s">
        <v>62</v>
      </c>
      <c r="N16" s="32" t="s">
        <v>64</v>
      </c>
      <c r="O16" s="36" t="s">
        <v>62</v>
      </c>
      <c r="P16" s="37"/>
      <c r="Q16" s="38"/>
      <c r="R16" s="39"/>
    </row>
    <row r="17">
      <c r="A17" s="31"/>
      <c r="B17" s="32" t="s">
        <v>72</v>
      </c>
      <c r="C17" s="33">
        <v>45162.0</v>
      </c>
      <c r="D17" s="34">
        <v>1.0</v>
      </c>
      <c r="E17" s="34"/>
      <c r="F17" s="35"/>
      <c r="G17" s="35" t="s">
        <v>92</v>
      </c>
      <c r="H17" s="32" t="s">
        <v>80</v>
      </c>
      <c r="I17" s="60"/>
      <c r="J17" s="35" t="s">
        <v>61</v>
      </c>
      <c r="K17" s="32" t="s">
        <v>62</v>
      </c>
      <c r="L17" s="36" t="s">
        <v>62</v>
      </c>
      <c r="M17" s="36" t="s">
        <v>62</v>
      </c>
      <c r="N17" s="32" t="s">
        <v>76</v>
      </c>
      <c r="O17" s="36" t="s">
        <v>62</v>
      </c>
      <c r="P17" s="37"/>
      <c r="Q17" s="38"/>
      <c r="R17" s="39"/>
    </row>
    <row r="18">
      <c r="A18" s="31"/>
      <c r="B18" s="32" t="s">
        <v>72</v>
      </c>
      <c r="C18" s="33">
        <v>45162.0</v>
      </c>
      <c r="D18" s="34">
        <v>2.0</v>
      </c>
      <c r="E18" s="34"/>
      <c r="F18" s="35"/>
      <c r="G18" s="35" t="s">
        <v>92</v>
      </c>
      <c r="H18" s="32" t="s">
        <v>80</v>
      </c>
      <c r="I18" s="60"/>
      <c r="J18" s="35" t="s">
        <v>103</v>
      </c>
      <c r="K18" s="32" t="s">
        <v>62</v>
      </c>
      <c r="L18" s="36" t="s">
        <v>62</v>
      </c>
      <c r="M18" s="36" t="s">
        <v>62</v>
      </c>
      <c r="N18" s="32" t="s">
        <v>64</v>
      </c>
      <c r="O18" s="36" t="s">
        <v>62</v>
      </c>
      <c r="P18" s="37"/>
      <c r="Q18" s="38"/>
      <c r="R18" s="39"/>
    </row>
    <row r="19">
      <c r="A19" s="31"/>
      <c r="B19" s="32" t="s">
        <v>57</v>
      </c>
      <c r="C19" s="33">
        <v>45166.0</v>
      </c>
      <c r="D19" s="34">
        <v>0.0</v>
      </c>
      <c r="E19" s="34"/>
      <c r="F19" s="35"/>
      <c r="G19" s="35"/>
      <c r="H19" s="32"/>
      <c r="I19" s="60"/>
      <c r="J19" s="35"/>
      <c r="K19" s="32"/>
      <c r="L19" s="36"/>
      <c r="M19" s="36"/>
      <c r="N19" s="32"/>
      <c r="O19" s="36"/>
      <c r="P19" s="37">
        <v>0.0</v>
      </c>
      <c r="Q19" s="38">
        <v>0.0</v>
      </c>
      <c r="R19" s="39"/>
    </row>
    <row r="20">
      <c r="A20" s="31"/>
      <c r="B20" s="32" t="s">
        <v>58</v>
      </c>
      <c r="C20" s="33">
        <v>45167.0</v>
      </c>
      <c r="D20" s="34">
        <v>2.0</v>
      </c>
      <c r="E20" s="34"/>
      <c r="F20" s="35"/>
      <c r="G20" s="35" t="s">
        <v>92</v>
      </c>
      <c r="H20" s="32" t="s">
        <v>80</v>
      </c>
      <c r="I20" s="60"/>
      <c r="J20" s="35" t="s">
        <v>103</v>
      </c>
      <c r="K20" s="32" t="s">
        <v>62</v>
      </c>
      <c r="L20" s="36" t="s">
        <v>62</v>
      </c>
      <c r="M20" s="36" t="s">
        <v>62</v>
      </c>
      <c r="N20" s="32" t="s">
        <v>64</v>
      </c>
      <c r="O20" s="36" t="s">
        <v>62</v>
      </c>
      <c r="P20" s="37"/>
      <c r="Q20" s="38"/>
      <c r="R20" s="39"/>
    </row>
    <row r="21">
      <c r="A21" s="31"/>
      <c r="B21" s="32" t="s">
        <v>58</v>
      </c>
      <c r="C21" s="33">
        <v>45167.0</v>
      </c>
      <c r="D21" s="34">
        <v>2.0</v>
      </c>
      <c r="E21" s="34"/>
      <c r="F21" s="35"/>
      <c r="G21" s="35" t="s">
        <v>102</v>
      </c>
      <c r="H21" s="32" t="s">
        <v>82</v>
      </c>
      <c r="I21" s="60"/>
      <c r="J21" s="35" t="s">
        <v>61</v>
      </c>
      <c r="K21" s="32" t="s">
        <v>62</v>
      </c>
      <c r="L21" s="36" t="s">
        <v>62</v>
      </c>
      <c r="M21" s="36" t="s">
        <v>62</v>
      </c>
      <c r="N21" s="32" t="s">
        <v>76</v>
      </c>
      <c r="O21" s="36" t="s">
        <v>62</v>
      </c>
      <c r="P21" s="37">
        <v>0.0</v>
      </c>
      <c r="Q21" s="38">
        <v>0.0</v>
      </c>
      <c r="R21" s="39"/>
    </row>
    <row r="22">
      <c r="A22" s="31" t="s">
        <v>179</v>
      </c>
      <c r="B22" s="32" t="s">
        <v>67</v>
      </c>
      <c r="C22" s="33">
        <v>45168.0</v>
      </c>
      <c r="D22" s="34">
        <v>0.0</v>
      </c>
      <c r="E22" s="34"/>
      <c r="F22" s="35"/>
      <c r="G22" s="160"/>
      <c r="H22" s="32"/>
      <c r="I22" s="60"/>
      <c r="J22" s="35"/>
      <c r="K22" s="32"/>
      <c r="L22" s="36"/>
      <c r="M22" s="36"/>
      <c r="N22" s="32"/>
      <c r="O22" s="36"/>
      <c r="P22" s="37"/>
      <c r="Q22" s="38"/>
      <c r="R22" s="39"/>
    </row>
    <row r="23">
      <c r="A23" s="31"/>
      <c r="B23" s="32" t="s">
        <v>72</v>
      </c>
      <c r="C23" s="33">
        <v>45162.0</v>
      </c>
      <c r="D23" s="34">
        <v>2.0</v>
      </c>
      <c r="E23" s="34"/>
      <c r="F23" s="35"/>
      <c r="G23" s="160" t="s">
        <v>102</v>
      </c>
      <c r="H23" s="32" t="s">
        <v>82</v>
      </c>
      <c r="I23" s="60"/>
      <c r="J23" s="35" t="s">
        <v>61</v>
      </c>
      <c r="K23" s="32" t="s">
        <v>62</v>
      </c>
      <c r="L23" s="36" t="s">
        <v>62</v>
      </c>
      <c r="M23" s="36" t="s">
        <v>62</v>
      </c>
      <c r="N23" s="32" t="s">
        <v>76</v>
      </c>
      <c r="O23" s="36" t="s">
        <v>62</v>
      </c>
      <c r="P23" s="37"/>
      <c r="Q23" s="38"/>
      <c r="R23" s="39"/>
    </row>
    <row r="24">
      <c r="A24" s="31"/>
      <c r="B24" s="32" t="s">
        <v>57</v>
      </c>
      <c r="C24" s="33">
        <v>45166.0</v>
      </c>
      <c r="D24" s="34">
        <v>2.0</v>
      </c>
      <c r="E24" s="34"/>
      <c r="F24" s="35"/>
      <c r="G24" s="160" t="s">
        <v>102</v>
      </c>
      <c r="H24" s="32" t="s">
        <v>80</v>
      </c>
      <c r="I24" s="60"/>
      <c r="J24" s="35" t="s">
        <v>61</v>
      </c>
      <c r="K24" s="32" t="s">
        <v>62</v>
      </c>
      <c r="L24" s="36" t="s">
        <v>62</v>
      </c>
      <c r="M24" s="36" t="s">
        <v>62</v>
      </c>
      <c r="N24" s="32" t="s">
        <v>76</v>
      </c>
      <c r="O24" s="36" t="s">
        <v>62</v>
      </c>
      <c r="P24" s="37"/>
      <c r="Q24" s="38"/>
      <c r="R24" s="39"/>
    </row>
    <row r="25">
      <c r="A25" s="31"/>
      <c r="B25" s="32" t="s">
        <v>70</v>
      </c>
      <c r="C25" s="33">
        <v>45169.0</v>
      </c>
      <c r="D25" s="34">
        <v>2.0</v>
      </c>
      <c r="E25" s="34"/>
      <c r="F25" s="35"/>
      <c r="G25" s="160" t="s">
        <v>102</v>
      </c>
      <c r="H25" s="32" t="s">
        <v>84</v>
      </c>
      <c r="I25" s="60"/>
      <c r="J25" s="35" t="s">
        <v>61</v>
      </c>
      <c r="K25" s="32" t="s">
        <v>62</v>
      </c>
      <c r="L25" s="36" t="s">
        <v>62</v>
      </c>
      <c r="M25" s="36" t="s">
        <v>62</v>
      </c>
      <c r="N25" s="32" t="s">
        <v>76</v>
      </c>
      <c r="O25" s="36" t="s">
        <v>62</v>
      </c>
      <c r="P25" s="37"/>
      <c r="Q25" s="38"/>
      <c r="R25" s="39"/>
    </row>
    <row r="26">
      <c r="A26" s="31"/>
      <c r="B26" s="32" t="s">
        <v>70</v>
      </c>
      <c r="C26" s="33">
        <v>45169.0</v>
      </c>
      <c r="D26" s="34">
        <v>2.0</v>
      </c>
      <c r="E26" s="34"/>
      <c r="F26" s="35"/>
      <c r="G26" s="160" t="s">
        <v>102</v>
      </c>
      <c r="H26" s="32" t="s">
        <v>82</v>
      </c>
      <c r="I26" s="60"/>
      <c r="J26" s="35" t="s">
        <v>61</v>
      </c>
      <c r="K26" s="32" t="s">
        <v>62</v>
      </c>
      <c r="L26" s="36" t="s">
        <v>62</v>
      </c>
      <c r="M26" s="36" t="s">
        <v>62</v>
      </c>
      <c r="N26" s="32" t="s">
        <v>64</v>
      </c>
      <c r="O26" s="36" t="s">
        <v>62</v>
      </c>
      <c r="P26" s="37"/>
      <c r="Q26" s="38"/>
      <c r="R26" s="39"/>
    </row>
    <row r="27">
      <c r="A27" s="31"/>
      <c r="B27" s="32" t="s">
        <v>72</v>
      </c>
      <c r="C27" s="33">
        <v>45170.0</v>
      </c>
      <c r="D27" s="34">
        <v>2.0</v>
      </c>
      <c r="E27" s="34"/>
      <c r="F27" s="35"/>
      <c r="G27" s="160" t="s">
        <v>65</v>
      </c>
      <c r="H27" s="32" t="s">
        <v>60</v>
      </c>
      <c r="I27" s="60"/>
      <c r="J27" s="35" t="s">
        <v>61</v>
      </c>
      <c r="K27" s="32" t="s">
        <v>62</v>
      </c>
      <c r="L27" s="36" t="s">
        <v>62</v>
      </c>
      <c r="M27" s="36" t="s">
        <v>62</v>
      </c>
      <c r="N27" s="32" t="s">
        <v>64</v>
      </c>
      <c r="O27" s="36" t="s">
        <v>62</v>
      </c>
      <c r="P27" s="37"/>
      <c r="Q27" s="38"/>
      <c r="R27" s="39"/>
    </row>
    <row r="28">
      <c r="A28" s="31"/>
      <c r="B28" s="32" t="s">
        <v>72</v>
      </c>
      <c r="C28" s="33">
        <v>45170.0</v>
      </c>
      <c r="D28" s="34">
        <v>2.0</v>
      </c>
      <c r="E28" s="105"/>
      <c r="F28" s="35"/>
      <c r="G28" s="160" t="s">
        <v>102</v>
      </c>
      <c r="H28" s="32" t="s">
        <v>82</v>
      </c>
      <c r="I28" s="60"/>
      <c r="J28" s="35" t="s">
        <v>61</v>
      </c>
      <c r="K28" s="32" t="s">
        <v>62</v>
      </c>
      <c r="L28" s="36" t="s">
        <v>62</v>
      </c>
      <c r="M28" s="36" t="s">
        <v>62</v>
      </c>
      <c r="N28" s="32" t="s">
        <v>64</v>
      </c>
      <c r="O28" s="36" t="s">
        <v>62</v>
      </c>
      <c r="P28" s="37"/>
      <c r="Q28" s="38"/>
      <c r="R28" s="39"/>
    </row>
    <row r="29">
      <c r="A29" s="31"/>
      <c r="B29" s="32" t="s">
        <v>58</v>
      </c>
      <c r="C29" s="33">
        <v>45174.0</v>
      </c>
      <c r="D29" s="34">
        <v>0.0</v>
      </c>
      <c r="E29" s="105"/>
      <c r="F29" s="35"/>
      <c r="G29" s="106"/>
      <c r="H29" s="32"/>
      <c r="I29" s="60"/>
      <c r="J29" s="35"/>
      <c r="K29" s="32"/>
      <c r="L29" s="36"/>
      <c r="M29" s="36"/>
      <c r="N29" s="32"/>
      <c r="O29" s="36"/>
      <c r="P29" s="37">
        <v>0.0</v>
      </c>
      <c r="Q29" s="38">
        <v>0.0</v>
      </c>
      <c r="R29" s="39"/>
    </row>
    <row r="30">
      <c r="A30" s="31"/>
      <c r="B30" s="32" t="s">
        <v>67</v>
      </c>
      <c r="C30" s="33">
        <v>45175.0</v>
      </c>
      <c r="D30" s="34">
        <v>1.0</v>
      </c>
      <c r="E30" s="105"/>
      <c r="F30" s="35"/>
      <c r="G30" s="106" t="s">
        <v>92</v>
      </c>
      <c r="H30" s="32" t="s">
        <v>80</v>
      </c>
      <c r="I30" s="62">
        <v>44928.0</v>
      </c>
      <c r="J30" s="35" t="s">
        <v>61</v>
      </c>
      <c r="K30" s="32" t="s">
        <v>62</v>
      </c>
      <c r="L30" s="36" t="s">
        <v>62</v>
      </c>
      <c r="M30" s="36" t="s">
        <v>62</v>
      </c>
      <c r="N30" s="32" t="s">
        <v>76</v>
      </c>
      <c r="O30" s="36" t="s">
        <v>62</v>
      </c>
      <c r="P30" s="37">
        <v>0.0</v>
      </c>
      <c r="Q30" s="38">
        <v>0.0</v>
      </c>
      <c r="R30" s="39"/>
    </row>
    <row r="31">
      <c r="A31" s="31"/>
      <c r="B31" s="32" t="s">
        <v>67</v>
      </c>
      <c r="C31" s="33">
        <v>45175.0</v>
      </c>
      <c r="D31" s="34">
        <v>2.0</v>
      </c>
      <c r="E31" s="105"/>
      <c r="F31" s="35"/>
      <c r="G31" s="106" t="s">
        <v>102</v>
      </c>
      <c r="H31" s="32" t="s">
        <v>82</v>
      </c>
      <c r="I31" s="62">
        <v>44928.0</v>
      </c>
      <c r="J31" s="35" t="s">
        <v>61</v>
      </c>
      <c r="K31" s="32" t="s">
        <v>62</v>
      </c>
      <c r="L31" s="36" t="s">
        <v>63</v>
      </c>
      <c r="M31" s="36" t="s">
        <v>62</v>
      </c>
      <c r="N31" s="32" t="s">
        <v>64</v>
      </c>
      <c r="O31" s="36" t="s">
        <v>62</v>
      </c>
      <c r="P31" s="37"/>
      <c r="Q31" s="38"/>
      <c r="R31" s="39"/>
    </row>
    <row r="32">
      <c r="A32" s="31"/>
      <c r="B32" s="32" t="s">
        <v>70</v>
      </c>
      <c r="C32" s="33">
        <v>45176.0</v>
      </c>
      <c r="D32" s="34">
        <v>0.0</v>
      </c>
      <c r="E32" s="105"/>
      <c r="F32" s="35"/>
      <c r="G32" s="106"/>
      <c r="H32" s="32"/>
      <c r="I32" s="60"/>
      <c r="J32" s="35"/>
      <c r="K32" s="32"/>
      <c r="L32" s="36"/>
      <c r="M32" s="36"/>
      <c r="N32" s="32"/>
      <c r="O32" s="36"/>
      <c r="P32" s="37">
        <v>0.0</v>
      </c>
      <c r="Q32" s="38">
        <v>0.0</v>
      </c>
      <c r="R32" s="39"/>
    </row>
    <row r="33">
      <c r="A33" s="31"/>
      <c r="B33" s="32" t="s">
        <v>72</v>
      </c>
      <c r="C33" s="33">
        <v>45177.0</v>
      </c>
      <c r="D33" s="34">
        <v>0.0</v>
      </c>
      <c r="E33" s="105"/>
      <c r="F33" s="35"/>
      <c r="G33" s="106"/>
      <c r="H33" s="32"/>
      <c r="I33" s="60"/>
      <c r="J33" s="35"/>
      <c r="K33" s="32"/>
      <c r="L33" s="36"/>
      <c r="M33" s="36"/>
      <c r="N33" s="32"/>
      <c r="O33" s="36"/>
      <c r="P33" s="37">
        <v>0.0</v>
      </c>
      <c r="Q33" s="38"/>
      <c r="R33" s="39"/>
    </row>
    <row r="34">
      <c r="A34" s="31"/>
      <c r="B34" s="32" t="s">
        <v>57</v>
      </c>
      <c r="C34" s="33">
        <v>45180.0</v>
      </c>
      <c r="D34" s="34">
        <v>0.0</v>
      </c>
      <c r="E34" s="105"/>
      <c r="F34" s="35"/>
      <c r="G34" s="106" t="s">
        <v>59</v>
      </c>
      <c r="H34" s="32" t="s">
        <v>66</v>
      </c>
      <c r="I34" s="62">
        <v>44990.0</v>
      </c>
      <c r="J34" s="35" t="s">
        <v>61</v>
      </c>
      <c r="K34" s="32" t="s">
        <v>62</v>
      </c>
      <c r="L34" s="36" t="s">
        <v>62</v>
      </c>
      <c r="M34" s="36" t="s">
        <v>62</v>
      </c>
      <c r="N34" s="32" t="s">
        <v>64</v>
      </c>
      <c r="O34" s="36" t="s">
        <v>62</v>
      </c>
      <c r="P34" s="37">
        <v>0.0</v>
      </c>
      <c r="Q34" s="38">
        <v>0.0</v>
      </c>
      <c r="R34" s="39"/>
    </row>
    <row r="35">
      <c r="A35" s="31"/>
      <c r="B35" s="32" t="s">
        <v>57</v>
      </c>
      <c r="C35" s="33">
        <v>45180.0</v>
      </c>
      <c r="D35" s="34">
        <v>1.0</v>
      </c>
      <c r="E35" s="105"/>
      <c r="F35" s="35"/>
      <c r="G35" s="106" t="s">
        <v>102</v>
      </c>
      <c r="H35" s="32" t="s">
        <v>82</v>
      </c>
      <c r="I35" s="62">
        <v>44990.0</v>
      </c>
      <c r="J35" s="35" t="s">
        <v>61</v>
      </c>
      <c r="K35" s="32" t="s">
        <v>62</v>
      </c>
      <c r="L35" s="36" t="s">
        <v>62</v>
      </c>
      <c r="M35" s="36" t="s">
        <v>62</v>
      </c>
      <c r="N35" s="32" t="s">
        <v>76</v>
      </c>
      <c r="O35" s="36" t="s">
        <v>62</v>
      </c>
      <c r="P35" s="37"/>
      <c r="Q35" s="38"/>
      <c r="R35" s="39"/>
    </row>
    <row r="36">
      <c r="A36" s="31"/>
      <c r="B36" s="32" t="s">
        <v>58</v>
      </c>
      <c r="C36" s="33">
        <v>45181.0</v>
      </c>
      <c r="D36" s="34">
        <v>0.0</v>
      </c>
      <c r="E36" s="105"/>
      <c r="F36" s="35"/>
      <c r="G36" s="106"/>
      <c r="H36" s="32"/>
      <c r="I36" s="60"/>
      <c r="J36" s="35"/>
      <c r="K36" s="32"/>
      <c r="L36" s="36"/>
      <c r="M36" s="36"/>
      <c r="N36" s="32"/>
      <c r="O36" s="36"/>
      <c r="P36" s="37">
        <v>0.0</v>
      </c>
      <c r="Q36" s="38">
        <v>0.0</v>
      </c>
      <c r="R36" s="39"/>
    </row>
    <row r="37">
      <c r="A37" s="31"/>
      <c r="B37" s="32" t="s">
        <v>67</v>
      </c>
      <c r="C37" s="33">
        <v>45182.0</v>
      </c>
      <c r="D37" s="34">
        <v>1.0</v>
      </c>
      <c r="E37" s="110"/>
      <c r="F37" s="35"/>
      <c r="G37" s="111" t="s">
        <v>92</v>
      </c>
      <c r="H37" s="32" t="s">
        <v>60</v>
      </c>
      <c r="I37" s="62">
        <v>44928.0</v>
      </c>
      <c r="J37" s="35" t="s">
        <v>61</v>
      </c>
      <c r="K37" s="32" t="s">
        <v>62</v>
      </c>
      <c r="L37" s="36" t="s">
        <v>62</v>
      </c>
      <c r="M37" s="36" t="s">
        <v>62</v>
      </c>
      <c r="N37" s="32" t="s">
        <v>64</v>
      </c>
      <c r="O37" s="36" t="s">
        <v>62</v>
      </c>
      <c r="P37" s="37">
        <v>0.0</v>
      </c>
      <c r="Q37" s="38">
        <v>0.0</v>
      </c>
      <c r="R37" s="39"/>
    </row>
    <row r="38">
      <c r="A38" s="31"/>
      <c r="B38" s="32" t="s">
        <v>67</v>
      </c>
      <c r="C38" s="33">
        <v>45182.0</v>
      </c>
      <c r="D38" s="34">
        <v>2.0</v>
      </c>
      <c r="E38" s="110"/>
      <c r="F38" s="35"/>
      <c r="G38" s="106" t="s">
        <v>92</v>
      </c>
      <c r="H38" s="32" t="s">
        <v>118</v>
      </c>
      <c r="I38" s="62">
        <v>44990.0</v>
      </c>
      <c r="J38" s="35" t="s">
        <v>61</v>
      </c>
      <c r="K38" s="32" t="s">
        <v>62</v>
      </c>
      <c r="L38" s="36" t="s">
        <v>63</v>
      </c>
      <c r="M38" s="36" t="s">
        <v>62</v>
      </c>
      <c r="N38" s="32" t="s">
        <v>64</v>
      </c>
      <c r="O38" s="36" t="s">
        <v>62</v>
      </c>
      <c r="P38" s="37"/>
      <c r="Q38" s="38"/>
      <c r="R38" s="39"/>
    </row>
    <row r="39">
      <c r="A39" s="31"/>
      <c r="B39" s="32" t="s">
        <v>67</v>
      </c>
      <c r="C39" s="33">
        <v>45182.0</v>
      </c>
      <c r="D39" s="34">
        <v>2.0</v>
      </c>
      <c r="E39" s="110"/>
      <c r="F39" s="35"/>
      <c r="G39" s="111" t="s">
        <v>92</v>
      </c>
      <c r="H39" s="32" t="s">
        <v>118</v>
      </c>
      <c r="I39" s="62">
        <v>44990.0</v>
      </c>
      <c r="J39" s="35" t="s">
        <v>61</v>
      </c>
      <c r="K39" s="32" t="s">
        <v>62</v>
      </c>
      <c r="L39" s="36" t="s">
        <v>63</v>
      </c>
      <c r="M39" s="36" t="s">
        <v>62</v>
      </c>
      <c r="N39" s="32" t="s">
        <v>64</v>
      </c>
      <c r="O39" s="36" t="s">
        <v>62</v>
      </c>
      <c r="P39" s="37"/>
      <c r="Q39" s="38"/>
      <c r="R39" s="39"/>
    </row>
    <row r="40">
      <c r="A40" s="31"/>
      <c r="B40" s="32" t="s">
        <v>70</v>
      </c>
      <c r="C40" s="33">
        <v>45183.0</v>
      </c>
      <c r="D40" s="34">
        <v>1.0</v>
      </c>
      <c r="E40" s="113"/>
      <c r="F40" s="35"/>
      <c r="G40" s="106" t="s">
        <v>102</v>
      </c>
      <c r="H40" s="32" t="s">
        <v>60</v>
      </c>
      <c r="I40" s="62">
        <v>44990.0</v>
      </c>
      <c r="J40" s="35" t="s">
        <v>61</v>
      </c>
      <c r="K40" s="32" t="s">
        <v>62</v>
      </c>
      <c r="L40" s="36" t="s">
        <v>62</v>
      </c>
      <c r="M40" s="36" t="s">
        <v>62</v>
      </c>
      <c r="N40" s="32" t="s">
        <v>64</v>
      </c>
      <c r="O40" s="36" t="s">
        <v>62</v>
      </c>
      <c r="P40" s="37">
        <v>1.0</v>
      </c>
      <c r="Q40" s="38">
        <v>0.0</v>
      </c>
      <c r="R40" s="39"/>
    </row>
    <row r="41">
      <c r="A41" s="31"/>
      <c r="B41" s="32" t="s">
        <v>72</v>
      </c>
      <c r="C41" s="33">
        <v>45184.0</v>
      </c>
      <c r="D41" s="34">
        <v>0.0</v>
      </c>
      <c r="E41" s="34"/>
      <c r="F41" s="35"/>
      <c r="G41" s="106" t="s">
        <v>92</v>
      </c>
      <c r="H41" s="32" t="s">
        <v>66</v>
      </c>
      <c r="I41" s="62">
        <v>44928.0</v>
      </c>
      <c r="J41" s="35" t="s">
        <v>61</v>
      </c>
      <c r="K41" s="32" t="s">
        <v>62</v>
      </c>
      <c r="L41" s="36" t="s">
        <v>62</v>
      </c>
      <c r="M41" s="36" t="s">
        <v>62</v>
      </c>
      <c r="N41" s="32" t="s">
        <v>76</v>
      </c>
      <c r="O41" s="36" t="s">
        <v>62</v>
      </c>
      <c r="P41" s="37">
        <v>0.0</v>
      </c>
      <c r="Q41" s="38">
        <v>0.0</v>
      </c>
      <c r="R41" s="39"/>
    </row>
    <row r="42">
      <c r="A42" s="31"/>
      <c r="B42" s="32" t="s">
        <v>57</v>
      </c>
      <c r="C42" s="33">
        <v>45187.0</v>
      </c>
      <c r="D42" s="34">
        <v>1.0</v>
      </c>
      <c r="E42" s="34"/>
      <c r="F42" s="35"/>
      <c r="G42" s="160" t="s">
        <v>59</v>
      </c>
      <c r="H42" s="32" t="s">
        <v>123</v>
      </c>
      <c r="I42" s="62">
        <v>44928.0</v>
      </c>
      <c r="J42" s="35" t="s">
        <v>61</v>
      </c>
      <c r="K42" s="32" t="s">
        <v>62</v>
      </c>
      <c r="L42" s="36" t="s">
        <v>62</v>
      </c>
      <c r="M42" s="36" t="s">
        <v>62</v>
      </c>
      <c r="N42" s="32" t="s">
        <v>76</v>
      </c>
      <c r="O42" s="36" t="s">
        <v>62</v>
      </c>
      <c r="P42" s="37">
        <v>1.0</v>
      </c>
      <c r="Q42" s="38">
        <v>0.0</v>
      </c>
      <c r="R42" s="39"/>
    </row>
    <row r="43">
      <c r="A43" s="31"/>
      <c r="B43" s="32" t="s">
        <v>58</v>
      </c>
      <c r="C43" s="33">
        <v>45188.0</v>
      </c>
      <c r="D43" s="34">
        <v>1.0</v>
      </c>
      <c r="E43" s="34"/>
      <c r="F43" s="35"/>
      <c r="G43" s="35" t="s">
        <v>92</v>
      </c>
      <c r="H43" s="32" t="s">
        <v>66</v>
      </c>
      <c r="I43" s="62">
        <v>44928.0</v>
      </c>
      <c r="J43" s="35" t="s">
        <v>61</v>
      </c>
      <c r="K43" s="32" t="s">
        <v>62</v>
      </c>
      <c r="L43" s="36" t="s">
        <v>62</v>
      </c>
      <c r="M43" s="36" t="s">
        <v>62</v>
      </c>
      <c r="N43" s="32" t="s">
        <v>76</v>
      </c>
      <c r="O43" s="36" t="s">
        <v>62</v>
      </c>
      <c r="P43" s="37">
        <v>0.0</v>
      </c>
      <c r="Q43" s="38">
        <v>0.0</v>
      </c>
      <c r="R43" s="39"/>
    </row>
    <row r="44">
      <c r="A44" s="31"/>
      <c r="B44" s="32" t="s">
        <v>67</v>
      </c>
      <c r="C44" s="33">
        <v>45189.0</v>
      </c>
      <c r="D44" s="34">
        <v>1.0</v>
      </c>
      <c r="E44" s="34"/>
      <c r="F44" s="35"/>
      <c r="G44" s="35" t="s">
        <v>65</v>
      </c>
      <c r="H44" s="32" t="s">
        <v>66</v>
      </c>
      <c r="I44" s="62">
        <v>44928.0</v>
      </c>
      <c r="J44" s="35" t="s">
        <v>61</v>
      </c>
      <c r="K44" s="32" t="s">
        <v>62</v>
      </c>
      <c r="L44" s="36" t="s">
        <v>62</v>
      </c>
      <c r="M44" s="36" t="s">
        <v>62</v>
      </c>
      <c r="N44" s="32" t="s">
        <v>64</v>
      </c>
      <c r="O44" s="36" t="s">
        <v>62</v>
      </c>
      <c r="P44" s="37">
        <v>0.0</v>
      </c>
      <c r="Q44" s="38">
        <v>0.0</v>
      </c>
      <c r="R44" s="39"/>
    </row>
    <row r="45">
      <c r="A45" s="31"/>
      <c r="B45" s="32" t="s">
        <v>70</v>
      </c>
      <c r="C45" s="33">
        <v>45190.0</v>
      </c>
      <c r="D45" s="34">
        <v>0.0</v>
      </c>
      <c r="E45" s="34"/>
      <c r="F45" s="35"/>
      <c r="G45" s="35"/>
      <c r="H45" s="32"/>
      <c r="I45" s="60"/>
      <c r="J45" s="35"/>
      <c r="K45" s="32"/>
      <c r="L45" s="36"/>
      <c r="M45" s="36"/>
      <c r="N45" s="32"/>
      <c r="O45" s="36"/>
      <c r="P45" s="37">
        <v>0.0</v>
      </c>
      <c r="Q45" s="38">
        <v>0.0</v>
      </c>
      <c r="R45" s="39"/>
    </row>
    <row r="46">
      <c r="A46" s="31"/>
      <c r="B46" s="32" t="s">
        <v>72</v>
      </c>
      <c r="C46" s="33">
        <v>45191.0</v>
      </c>
      <c r="D46" s="34">
        <v>0.0</v>
      </c>
      <c r="E46" s="34"/>
      <c r="F46" s="35"/>
      <c r="G46" s="35"/>
      <c r="H46" s="32"/>
      <c r="I46" s="60"/>
      <c r="J46" s="35"/>
      <c r="K46" s="32"/>
      <c r="L46" s="36"/>
      <c r="M46" s="36"/>
      <c r="N46" s="32"/>
      <c r="O46" s="36"/>
      <c r="P46" s="37">
        <v>0.0</v>
      </c>
      <c r="Q46" s="38">
        <v>0.0</v>
      </c>
      <c r="R46" s="39"/>
    </row>
    <row r="47">
      <c r="A47" s="31"/>
      <c r="B47" s="32" t="s">
        <v>57</v>
      </c>
      <c r="C47" s="33">
        <v>45194.0</v>
      </c>
      <c r="D47" s="34">
        <v>0.0</v>
      </c>
      <c r="E47" s="34"/>
      <c r="F47" s="35"/>
      <c r="G47" s="35"/>
      <c r="H47" s="32"/>
      <c r="I47" s="60"/>
      <c r="J47" s="35"/>
      <c r="K47" s="32"/>
      <c r="L47" s="36"/>
      <c r="M47" s="36"/>
      <c r="N47" s="32"/>
      <c r="O47" s="36"/>
      <c r="P47" s="37">
        <v>1.0</v>
      </c>
      <c r="Q47" s="38">
        <v>0.0</v>
      </c>
      <c r="R47" s="39"/>
    </row>
    <row r="48">
      <c r="A48" s="31"/>
      <c r="B48" s="32"/>
      <c r="C48" s="33"/>
      <c r="D48" s="34"/>
      <c r="E48" s="34"/>
      <c r="F48" s="35"/>
      <c r="G48" s="35"/>
      <c r="H48" s="32"/>
      <c r="I48" s="60"/>
      <c r="J48" s="35"/>
      <c r="K48" s="32"/>
      <c r="L48" s="36"/>
      <c r="M48" s="36"/>
      <c r="N48" s="32"/>
      <c r="O48" s="36"/>
      <c r="P48" s="37"/>
      <c r="Q48" s="38"/>
      <c r="R48" s="39"/>
    </row>
    <row r="49">
      <c r="A49" s="31"/>
      <c r="B49" s="32"/>
      <c r="C49" s="33"/>
      <c r="D49" s="34"/>
      <c r="E49" s="34"/>
      <c r="F49" s="35"/>
      <c r="G49" s="35"/>
      <c r="H49" s="32"/>
      <c r="I49" s="60"/>
      <c r="J49" s="35"/>
      <c r="K49" s="32"/>
      <c r="L49" s="36"/>
      <c r="M49" s="36"/>
      <c r="N49" s="32"/>
      <c r="O49" s="36"/>
      <c r="P49" s="37"/>
      <c r="Q49" s="38"/>
      <c r="R49" s="39"/>
    </row>
    <row r="50">
      <c r="A50" s="31"/>
      <c r="B50" s="32"/>
      <c r="C50" s="33"/>
      <c r="D50" s="34"/>
      <c r="E50" s="34"/>
      <c r="F50" s="35"/>
      <c r="G50" s="35"/>
      <c r="H50" s="32"/>
      <c r="I50" s="60"/>
      <c r="J50" s="35"/>
      <c r="K50" s="32"/>
      <c r="L50" s="36"/>
      <c r="M50" s="36"/>
      <c r="N50" s="32"/>
      <c r="O50" s="36"/>
      <c r="P50" s="37"/>
      <c r="Q50" s="38"/>
      <c r="R50" s="39"/>
    </row>
    <row r="51">
      <c r="A51" s="31"/>
      <c r="B51" s="32"/>
      <c r="C51" s="33"/>
      <c r="D51" s="34"/>
      <c r="E51" s="34"/>
      <c r="F51" s="35"/>
      <c r="G51" s="35"/>
      <c r="H51" s="32"/>
      <c r="I51" s="60"/>
      <c r="J51" s="35"/>
      <c r="K51" s="32"/>
      <c r="L51" s="36"/>
      <c r="M51" s="36"/>
      <c r="N51" s="32"/>
      <c r="O51" s="36"/>
      <c r="P51" s="37"/>
      <c r="Q51" s="38"/>
      <c r="R51" s="39"/>
    </row>
    <row r="52">
      <c r="A52" s="31"/>
      <c r="B52" s="32"/>
      <c r="C52" s="33"/>
      <c r="D52" s="34"/>
      <c r="E52" s="34"/>
      <c r="F52" s="35"/>
      <c r="G52" s="35"/>
      <c r="H52" s="32"/>
      <c r="I52" s="60"/>
      <c r="J52" s="35"/>
      <c r="K52" s="32"/>
      <c r="L52" s="36"/>
      <c r="M52" s="36"/>
      <c r="N52" s="32"/>
      <c r="O52" s="36"/>
      <c r="P52" s="37"/>
      <c r="Q52" s="38"/>
      <c r="R52" s="39"/>
    </row>
    <row r="53">
      <c r="A53" s="31"/>
      <c r="B53" s="32"/>
      <c r="C53" s="33"/>
      <c r="D53" s="34"/>
      <c r="E53" s="34"/>
      <c r="F53" s="35"/>
      <c r="G53" s="35"/>
      <c r="H53" s="32"/>
      <c r="I53" s="60"/>
      <c r="J53" s="35"/>
      <c r="K53" s="32"/>
      <c r="L53" s="36"/>
      <c r="M53" s="36"/>
      <c r="N53" s="32"/>
      <c r="O53" s="36"/>
      <c r="P53" s="37"/>
      <c r="Q53" s="38"/>
      <c r="R53" s="39"/>
    </row>
    <row r="54">
      <c r="A54" s="31"/>
      <c r="B54" s="32"/>
      <c r="C54" s="33"/>
      <c r="D54" s="34"/>
      <c r="E54" s="34"/>
      <c r="F54" s="35"/>
      <c r="G54" s="35"/>
      <c r="H54" s="32"/>
      <c r="I54" s="60"/>
      <c r="J54" s="35"/>
      <c r="K54" s="32"/>
      <c r="L54" s="36"/>
      <c r="M54" s="36"/>
      <c r="N54" s="32"/>
      <c r="O54" s="36"/>
      <c r="P54" s="37"/>
      <c r="Q54" s="38"/>
      <c r="R54" s="39"/>
    </row>
    <row r="55">
      <c r="A55" s="31"/>
      <c r="B55" s="32"/>
      <c r="C55" s="33"/>
      <c r="D55" s="34"/>
      <c r="E55" s="34"/>
      <c r="F55" s="35"/>
      <c r="G55" s="35"/>
      <c r="H55" s="32"/>
      <c r="I55" s="60"/>
      <c r="J55" s="35"/>
      <c r="K55" s="32"/>
      <c r="L55" s="36"/>
      <c r="M55" s="36"/>
      <c r="N55" s="32"/>
      <c r="O55" s="36"/>
      <c r="P55" s="37"/>
      <c r="Q55" s="38"/>
      <c r="R55" s="39"/>
    </row>
    <row r="56">
      <c r="A56" s="31"/>
      <c r="B56" s="32"/>
      <c r="C56" s="33"/>
      <c r="D56" s="34"/>
      <c r="E56" s="34"/>
      <c r="F56" s="35"/>
      <c r="G56" s="35"/>
      <c r="H56" s="32"/>
      <c r="I56" s="60"/>
      <c r="J56" s="35"/>
      <c r="K56" s="32"/>
      <c r="L56" s="36"/>
      <c r="M56" s="36"/>
      <c r="N56" s="32"/>
      <c r="O56" s="36"/>
      <c r="P56" s="37"/>
      <c r="Q56" s="38"/>
      <c r="R56" s="39"/>
    </row>
    <row r="57">
      <c r="A57" s="31"/>
      <c r="B57" s="32"/>
      <c r="C57" s="33"/>
      <c r="D57" s="34"/>
      <c r="E57" s="34"/>
      <c r="F57" s="35"/>
      <c r="G57" s="35"/>
      <c r="H57" s="32"/>
      <c r="I57" s="60"/>
      <c r="J57" s="35"/>
      <c r="K57" s="32"/>
      <c r="L57" s="36"/>
      <c r="M57" s="36"/>
      <c r="N57" s="32"/>
      <c r="O57" s="36"/>
      <c r="P57" s="37"/>
      <c r="Q57" s="38"/>
      <c r="R57" s="39"/>
    </row>
    <row r="58">
      <c r="A58" s="31"/>
      <c r="B58" s="32"/>
      <c r="C58" s="33"/>
      <c r="D58" s="34"/>
      <c r="E58" s="34"/>
      <c r="F58" s="35"/>
      <c r="G58" s="35"/>
      <c r="H58" s="32"/>
      <c r="I58" s="60"/>
      <c r="J58" s="35"/>
      <c r="K58" s="32"/>
      <c r="L58" s="36"/>
      <c r="M58" s="36"/>
      <c r="N58" s="32"/>
      <c r="O58" s="36"/>
      <c r="P58" s="37"/>
      <c r="Q58" s="38"/>
      <c r="R58" s="39"/>
    </row>
    <row r="59">
      <c r="A59" s="31"/>
      <c r="B59" s="32"/>
      <c r="C59" s="33"/>
      <c r="D59" s="34"/>
      <c r="E59" s="34"/>
      <c r="F59" s="35"/>
      <c r="G59" s="35"/>
      <c r="H59" s="32"/>
      <c r="I59" s="60"/>
      <c r="J59" s="35"/>
      <c r="K59" s="32"/>
      <c r="L59" s="36"/>
      <c r="M59" s="36"/>
      <c r="N59" s="32"/>
      <c r="O59" s="36"/>
      <c r="P59" s="37"/>
      <c r="Q59" s="38"/>
      <c r="R59" s="39"/>
    </row>
    <row r="60">
      <c r="A60" s="31"/>
      <c r="B60" s="32"/>
      <c r="C60" s="33"/>
      <c r="D60" s="34"/>
      <c r="E60" s="34"/>
      <c r="F60" s="35"/>
      <c r="G60" s="35"/>
      <c r="H60" s="32"/>
      <c r="I60" s="60"/>
      <c r="J60" s="35"/>
      <c r="K60" s="32"/>
      <c r="L60" s="36"/>
      <c r="M60" s="36"/>
      <c r="N60" s="32"/>
      <c r="O60" s="36"/>
      <c r="P60" s="37"/>
      <c r="Q60" s="38"/>
      <c r="R60" s="39"/>
    </row>
    <row r="61">
      <c r="A61" s="31"/>
      <c r="B61" s="32"/>
      <c r="C61" s="33"/>
      <c r="D61" s="34"/>
      <c r="E61" s="34"/>
      <c r="F61" s="35"/>
      <c r="G61" s="35"/>
      <c r="H61" s="32"/>
      <c r="I61" s="60"/>
      <c r="J61" s="35"/>
      <c r="K61" s="32"/>
      <c r="L61" s="36"/>
      <c r="M61" s="36"/>
      <c r="N61" s="32"/>
      <c r="O61" s="36"/>
      <c r="P61" s="37"/>
      <c r="Q61" s="38"/>
      <c r="R61" s="39"/>
    </row>
    <row r="62">
      <c r="A62" s="31"/>
      <c r="B62" s="32"/>
      <c r="C62" s="33"/>
      <c r="D62" s="34"/>
      <c r="E62" s="34"/>
      <c r="F62" s="35"/>
      <c r="G62" s="35"/>
      <c r="H62" s="32"/>
      <c r="I62" s="60"/>
      <c r="J62" s="35"/>
      <c r="K62" s="32"/>
      <c r="L62" s="36"/>
      <c r="M62" s="36"/>
      <c r="N62" s="32"/>
      <c r="O62" s="36"/>
      <c r="P62" s="37"/>
      <c r="Q62" s="38"/>
      <c r="R62" s="39"/>
    </row>
    <row r="63">
      <c r="A63" s="31"/>
      <c r="B63" s="32"/>
      <c r="C63" s="33"/>
      <c r="D63" s="34"/>
      <c r="E63" s="34"/>
      <c r="F63" s="35"/>
      <c r="G63" s="35"/>
      <c r="H63" s="32"/>
      <c r="I63" s="60"/>
      <c r="J63" s="35"/>
      <c r="K63" s="32"/>
      <c r="L63" s="36"/>
      <c r="M63" s="36"/>
      <c r="N63" s="32"/>
      <c r="O63" s="36"/>
      <c r="P63" s="37"/>
      <c r="Q63" s="38"/>
      <c r="R63" s="39"/>
    </row>
    <row r="64">
      <c r="A64" s="31"/>
      <c r="B64" s="32"/>
      <c r="C64" s="33"/>
      <c r="D64" s="34"/>
      <c r="E64" s="34"/>
      <c r="F64" s="35"/>
      <c r="G64" s="35"/>
      <c r="H64" s="32"/>
      <c r="I64" s="60"/>
      <c r="J64" s="35"/>
      <c r="K64" s="32"/>
      <c r="L64" s="36"/>
      <c r="M64" s="36"/>
      <c r="N64" s="32"/>
      <c r="O64" s="36"/>
      <c r="P64" s="37"/>
      <c r="Q64" s="38"/>
      <c r="R64" s="39"/>
    </row>
    <row r="65">
      <c r="A65" s="31"/>
      <c r="B65" s="32"/>
      <c r="C65" s="33"/>
      <c r="D65" s="34"/>
      <c r="E65" s="34"/>
      <c r="F65" s="35"/>
      <c r="G65" s="35"/>
      <c r="H65" s="32"/>
      <c r="I65" s="60"/>
      <c r="J65" s="35"/>
      <c r="K65" s="32"/>
      <c r="L65" s="36"/>
      <c r="M65" s="36"/>
      <c r="N65" s="32"/>
      <c r="O65" s="36"/>
      <c r="P65" s="37"/>
      <c r="Q65" s="38"/>
      <c r="R65" s="39"/>
    </row>
    <row r="66">
      <c r="A66" s="31"/>
      <c r="B66" s="32"/>
      <c r="C66" s="33"/>
      <c r="D66" s="34"/>
      <c r="E66" s="34"/>
      <c r="F66" s="35"/>
      <c r="G66" s="35"/>
      <c r="H66" s="32"/>
      <c r="I66" s="60"/>
      <c r="J66" s="35"/>
      <c r="K66" s="32"/>
      <c r="L66" s="36"/>
      <c r="M66" s="36"/>
      <c r="N66" s="32"/>
      <c r="O66" s="36"/>
      <c r="P66" s="37"/>
      <c r="Q66" s="38"/>
      <c r="R66" s="39"/>
    </row>
    <row r="67">
      <c r="A67" s="31"/>
      <c r="B67" s="32"/>
      <c r="C67" s="33"/>
      <c r="D67" s="34"/>
      <c r="E67" s="34"/>
      <c r="F67" s="35"/>
      <c r="G67" s="35"/>
      <c r="H67" s="32"/>
      <c r="I67" s="60"/>
      <c r="J67" s="35"/>
      <c r="K67" s="32"/>
      <c r="L67" s="36"/>
      <c r="M67" s="36"/>
      <c r="N67" s="32"/>
      <c r="O67" s="36"/>
      <c r="P67" s="37"/>
      <c r="Q67" s="38"/>
      <c r="R67" s="39"/>
    </row>
    <row r="68">
      <c r="A68" s="31"/>
      <c r="B68" s="32"/>
      <c r="C68" s="33"/>
      <c r="D68" s="34"/>
      <c r="E68" s="34"/>
      <c r="F68" s="35"/>
      <c r="G68" s="35"/>
      <c r="H68" s="32"/>
      <c r="I68" s="60"/>
      <c r="J68" s="35"/>
      <c r="K68" s="32"/>
      <c r="L68" s="36"/>
      <c r="M68" s="36"/>
      <c r="N68" s="32"/>
      <c r="O68" s="36"/>
      <c r="P68" s="37"/>
      <c r="Q68" s="38"/>
      <c r="R68" s="39"/>
    </row>
    <row r="69">
      <c r="A69" s="31"/>
      <c r="B69" s="32"/>
      <c r="C69" s="33"/>
      <c r="D69" s="34"/>
      <c r="E69" s="34"/>
      <c r="F69" s="35"/>
      <c r="G69" s="35"/>
      <c r="H69" s="32"/>
      <c r="I69" s="60"/>
      <c r="J69" s="35"/>
      <c r="K69" s="32"/>
      <c r="L69" s="36"/>
      <c r="M69" s="36"/>
      <c r="N69" s="32"/>
      <c r="O69" s="36"/>
      <c r="P69" s="37"/>
      <c r="Q69" s="38"/>
      <c r="R69" s="39"/>
    </row>
    <row r="70">
      <c r="A70" s="31"/>
      <c r="B70" s="32"/>
      <c r="C70" s="33"/>
      <c r="D70" s="34"/>
      <c r="E70" s="34"/>
      <c r="F70" s="35"/>
      <c r="G70" s="35"/>
      <c r="H70" s="32"/>
      <c r="I70" s="60"/>
      <c r="J70" s="35"/>
      <c r="K70" s="32"/>
      <c r="L70" s="36"/>
      <c r="M70" s="36"/>
      <c r="N70" s="32"/>
      <c r="O70" s="36"/>
      <c r="P70" s="37"/>
      <c r="Q70" s="38"/>
      <c r="R70" s="39"/>
    </row>
    <row r="71">
      <c r="A71" s="31"/>
      <c r="B71" s="32"/>
      <c r="C71" s="33"/>
      <c r="D71" s="34"/>
      <c r="E71" s="34"/>
      <c r="F71" s="35"/>
      <c r="G71" s="35"/>
      <c r="H71" s="32"/>
      <c r="I71" s="60"/>
      <c r="J71" s="35"/>
      <c r="K71" s="32"/>
      <c r="L71" s="36"/>
      <c r="M71" s="36"/>
      <c r="N71" s="32"/>
      <c r="O71" s="36"/>
      <c r="P71" s="37"/>
      <c r="Q71" s="38"/>
      <c r="R71" s="39"/>
    </row>
    <row r="72">
      <c r="A72" s="31"/>
      <c r="B72" s="32"/>
      <c r="C72" s="33"/>
      <c r="D72" s="34"/>
      <c r="E72" s="34"/>
      <c r="F72" s="35"/>
      <c r="G72" s="35"/>
      <c r="H72" s="32"/>
      <c r="I72" s="60"/>
      <c r="J72" s="35"/>
      <c r="K72" s="32"/>
      <c r="L72" s="36"/>
      <c r="M72" s="36"/>
      <c r="N72" s="32"/>
      <c r="O72" s="36"/>
      <c r="P72" s="37"/>
      <c r="Q72" s="38"/>
      <c r="R72" s="39"/>
    </row>
    <row r="73">
      <c r="A73" s="31"/>
      <c r="B73" s="32"/>
      <c r="C73" s="33"/>
      <c r="D73" s="34"/>
      <c r="E73" s="34"/>
      <c r="F73" s="35"/>
      <c r="G73" s="35"/>
      <c r="H73" s="32"/>
      <c r="I73" s="60"/>
      <c r="J73" s="35"/>
      <c r="K73" s="32"/>
      <c r="L73" s="36"/>
      <c r="M73" s="36"/>
      <c r="N73" s="32"/>
      <c r="O73" s="36"/>
      <c r="P73" s="37"/>
      <c r="Q73" s="38"/>
      <c r="R73" s="39"/>
    </row>
    <row r="74">
      <c r="A74" s="31"/>
      <c r="B74" s="32"/>
      <c r="C74" s="33"/>
      <c r="D74" s="34"/>
      <c r="E74" s="34"/>
      <c r="F74" s="35"/>
      <c r="G74" s="35"/>
      <c r="H74" s="32"/>
      <c r="I74" s="60"/>
      <c r="J74" s="35"/>
      <c r="K74" s="32"/>
      <c r="L74" s="36"/>
      <c r="M74" s="36"/>
      <c r="N74" s="32"/>
      <c r="O74" s="36"/>
      <c r="P74" s="37"/>
      <c r="Q74" s="38"/>
      <c r="R74" s="39"/>
    </row>
    <row r="75">
      <c r="A75" s="31"/>
      <c r="B75" s="32"/>
      <c r="C75" s="33"/>
      <c r="D75" s="34"/>
      <c r="E75" s="34"/>
      <c r="F75" s="35"/>
      <c r="G75" s="35"/>
      <c r="H75" s="32"/>
      <c r="I75" s="60"/>
      <c r="J75" s="35"/>
      <c r="K75" s="32"/>
      <c r="L75" s="36"/>
      <c r="M75" s="36"/>
      <c r="N75" s="32"/>
      <c r="O75" s="36"/>
      <c r="P75" s="37"/>
      <c r="Q75" s="38"/>
      <c r="R75" s="39"/>
    </row>
    <row r="76">
      <c r="A76" s="31"/>
      <c r="B76" s="32"/>
      <c r="C76" s="33"/>
      <c r="D76" s="34"/>
      <c r="E76" s="34"/>
      <c r="F76" s="35"/>
      <c r="G76" s="35"/>
      <c r="H76" s="32"/>
      <c r="I76" s="60"/>
      <c r="J76" s="35"/>
      <c r="K76" s="32"/>
      <c r="L76" s="36"/>
      <c r="M76" s="36"/>
      <c r="N76" s="32"/>
      <c r="O76" s="36"/>
      <c r="P76" s="37"/>
      <c r="Q76" s="38"/>
      <c r="R76" s="39"/>
    </row>
    <row r="77">
      <c r="A77" s="31"/>
      <c r="B77" s="32"/>
      <c r="C77" s="33"/>
      <c r="D77" s="34"/>
      <c r="E77" s="34"/>
      <c r="F77" s="35"/>
      <c r="G77" s="35"/>
      <c r="H77" s="32"/>
      <c r="I77" s="60"/>
      <c r="J77" s="35"/>
      <c r="K77" s="32"/>
      <c r="L77" s="36"/>
      <c r="M77" s="36"/>
      <c r="N77" s="32"/>
      <c r="O77" s="36"/>
      <c r="P77" s="37"/>
      <c r="Q77" s="38"/>
      <c r="R77" s="39"/>
    </row>
    <row r="78">
      <c r="A78" s="31"/>
      <c r="B78" s="32"/>
      <c r="C78" s="33"/>
      <c r="D78" s="34"/>
      <c r="E78" s="34"/>
      <c r="F78" s="35"/>
      <c r="G78" s="35"/>
      <c r="H78" s="32"/>
      <c r="I78" s="60"/>
      <c r="J78" s="35"/>
      <c r="K78" s="32"/>
      <c r="L78" s="36"/>
      <c r="M78" s="36"/>
      <c r="N78" s="32"/>
      <c r="O78" s="36"/>
      <c r="P78" s="37"/>
      <c r="Q78" s="38"/>
      <c r="R78" s="39"/>
    </row>
    <row r="79">
      <c r="A79" s="31"/>
      <c r="B79" s="32"/>
      <c r="C79" s="33"/>
      <c r="D79" s="34"/>
      <c r="E79" s="34"/>
      <c r="F79" s="35"/>
      <c r="G79" s="35"/>
      <c r="H79" s="32"/>
      <c r="I79" s="60"/>
      <c r="J79" s="35"/>
      <c r="K79" s="32"/>
      <c r="L79" s="36"/>
      <c r="M79" s="36"/>
      <c r="N79" s="32"/>
      <c r="O79" s="36"/>
      <c r="P79" s="37"/>
      <c r="Q79" s="38"/>
      <c r="R79" s="39"/>
    </row>
    <row r="80">
      <c r="A80" s="31"/>
      <c r="B80" s="32"/>
      <c r="C80" s="33"/>
      <c r="D80" s="34"/>
      <c r="E80" s="34"/>
      <c r="F80" s="35"/>
      <c r="G80" s="35"/>
      <c r="H80" s="32"/>
      <c r="I80" s="60"/>
      <c r="J80" s="35"/>
      <c r="K80" s="32"/>
      <c r="L80" s="36"/>
      <c r="M80" s="36"/>
      <c r="N80" s="32"/>
      <c r="O80" s="36"/>
      <c r="P80" s="37"/>
      <c r="Q80" s="38"/>
      <c r="R80" s="39"/>
    </row>
    <row r="81">
      <c r="A81" s="31"/>
      <c r="B81" s="32"/>
      <c r="C81" s="33"/>
      <c r="D81" s="34"/>
      <c r="E81" s="34"/>
      <c r="F81" s="35"/>
      <c r="G81" s="35"/>
      <c r="H81" s="32"/>
      <c r="I81" s="60"/>
      <c r="J81" s="35"/>
      <c r="K81" s="32"/>
      <c r="L81" s="36"/>
      <c r="M81" s="36"/>
      <c r="N81" s="32"/>
      <c r="O81" s="36"/>
      <c r="P81" s="37"/>
      <c r="Q81" s="38"/>
      <c r="R81" s="39"/>
    </row>
    <row r="82">
      <c r="A82" s="31"/>
      <c r="B82" s="32"/>
      <c r="C82" s="33"/>
      <c r="D82" s="34"/>
      <c r="E82" s="34"/>
      <c r="F82" s="35"/>
      <c r="G82" s="35"/>
      <c r="H82" s="32"/>
      <c r="I82" s="60"/>
      <c r="J82" s="35"/>
      <c r="K82" s="32"/>
      <c r="L82" s="36"/>
      <c r="M82" s="36"/>
      <c r="N82" s="32"/>
      <c r="O82" s="36"/>
      <c r="P82" s="37"/>
      <c r="Q82" s="38"/>
      <c r="R82" s="39"/>
    </row>
    <row r="83">
      <c r="A83" s="31"/>
      <c r="B83" s="32"/>
      <c r="C83" s="33"/>
      <c r="D83" s="34"/>
      <c r="E83" s="34"/>
      <c r="F83" s="35"/>
      <c r="G83" s="35"/>
      <c r="H83" s="32"/>
      <c r="I83" s="60"/>
      <c r="J83" s="35"/>
      <c r="K83" s="32"/>
      <c r="L83" s="36"/>
      <c r="M83" s="36"/>
      <c r="N83" s="32"/>
      <c r="O83" s="36"/>
      <c r="P83" s="37"/>
      <c r="Q83" s="38"/>
      <c r="R83" s="39"/>
    </row>
    <row r="84">
      <c r="A84" s="31"/>
      <c r="B84" s="32"/>
      <c r="C84" s="33"/>
      <c r="D84" s="34"/>
      <c r="E84" s="34"/>
      <c r="F84" s="35"/>
      <c r="G84" s="35"/>
      <c r="H84" s="32"/>
      <c r="I84" s="60"/>
      <c r="J84" s="35"/>
      <c r="K84" s="32"/>
      <c r="L84" s="36"/>
      <c r="M84" s="36"/>
      <c r="N84" s="32"/>
      <c r="O84" s="36"/>
      <c r="P84" s="37"/>
      <c r="Q84" s="38"/>
      <c r="R84" s="39"/>
    </row>
    <row r="85">
      <c r="A85" s="31"/>
      <c r="B85" s="32"/>
      <c r="C85" s="33"/>
      <c r="D85" s="34"/>
      <c r="E85" s="34"/>
      <c r="F85" s="35"/>
      <c r="G85" s="35"/>
      <c r="H85" s="32"/>
      <c r="I85" s="60"/>
      <c r="J85" s="35"/>
      <c r="K85" s="32"/>
      <c r="L85" s="36"/>
      <c r="M85" s="36"/>
      <c r="N85" s="32"/>
      <c r="O85" s="36"/>
      <c r="P85" s="37"/>
      <c r="Q85" s="38"/>
      <c r="R85" s="39"/>
    </row>
    <row r="86">
      <c r="A86" s="31"/>
      <c r="B86" s="32"/>
      <c r="C86" s="33"/>
      <c r="D86" s="34"/>
      <c r="E86" s="34"/>
      <c r="F86" s="35"/>
      <c r="G86" s="35"/>
      <c r="H86" s="32"/>
      <c r="I86" s="60"/>
      <c r="J86" s="35"/>
      <c r="K86" s="32"/>
      <c r="L86" s="36"/>
      <c r="M86" s="36"/>
      <c r="N86" s="32"/>
      <c r="O86" s="36"/>
      <c r="P86" s="37"/>
      <c r="Q86" s="38"/>
      <c r="R86" s="39"/>
    </row>
    <row r="87">
      <c r="A87" s="31"/>
      <c r="B87" s="32"/>
      <c r="C87" s="33"/>
      <c r="D87" s="34"/>
      <c r="E87" s="34"/>
      <c r="F87" s="35"/>
      <c r="G87" s="35"/>
      <c r="H87" s="32"/>
      <c r="I87" s="60"/>
      <c r="J87" s="35"/>
      <c r="K87" s="32"/>
      <c r="L87" s="36"/>
      <c r="M87" s="36"/>
      <c r="N87" s="32"/>
      <c r="O87" s="36"/>
      <c r="P87" s="37"/>
      <c r="Q87" s="38"/>
      <c r="R87" s="39"/>
    </row>
    <row r="88">
      <c r="A88" s="31"/>
      <c r="B88" s="32"/>
      <c r="C88" s="33"/>
      <c r="D88" s="34"/>
      <c r="E88" s="34"/>
      <c r="F88" s="35"/>
      <c r="G88" s="35"/>
      <c r="H88" s="32"/>
      <c r="I88" s="60"/>
      <c r="J88" s="35"/>
      <c r="K88" s="32"/>
      <c r="L88" s="36"/>
      <c r="M88" s="36"/>
      <c r="N88" s="32"/>
      <c r="O88" s="36"/>
      <c r="P88" s="37"/>
      <c r="Q88" s="38"/>
      <c r="R88" s="39"/>
    </row>
    <row r="89">
      <c r="A89" s="31"/>
      <c r="B89" s="32"/>
      <c r="C89" s="33"/>
      <c r="D89" s="34"/>
      <c r="E89" s="34"/>
      <c r="F89" s="35"/>
      <c r="G89" s="35"/>
      <c r="H89" s="32"/>
      <c r="I89" s="60"/>
      <c r="J89" s="35"/>
      <c r="K89" s="32"/>
      <c r="L89" s="36"/>
      <c r="M89" s="36"/>
      <c r="N89" s="32"/>
      <c r="O89" s="36"/>
      <c r="P89" s="37"/>
      <c r="Q89" s="38"/>
      <c r="R89" s="39"/>
    </row>
    <row r="90">
      <c r="A90" s="31"/>
      <c r="B90" s="32"/>
      <c r="C90" s="33"/>
      <c r="D90" s="34"/>
      <c r="E90" s="34"/>
      <c r="F90" s="35"/>
      <c r="G90" s="35"/>
      <c r="H90" s="32"/>
      <c r="I90" s="60"/>
      <c r="J90" s="35"/>
      <c r="K90" s="32"/>
      <c r="L90" s="36"/>
      <c r="M90" s="36"/>
      <c r="N90" s="32"/>
      <c r="O90" s="36"/>
      <c r="P90" s="37"/>
      <c r="Q90" s="38"/>
      <c r="R90" s="39"/>
    </row>
    <row r="91">
      <c r="A91" s="31"/>
      <c r="B91" s="32"/>
      <c r="C91" s="33"/>
      <c r="D91" s="34"/>
      <c r="E91" s="34"/>
      <c r="F91" s="35"/>
      <c r="G91" s="35"/>
      <c r="H91" s="32"/>
      <c r="I91" s="60"/>
      <c r="J91" s="35"/>
      <c r="K91" s="32"/>
      <c r="L91" s="36"/>
      <c r="M91" s="36"/>
      <c r="N91" s="32"/>
      <c r="O91" s="36"/>
      <c r="P91" s="37"/>
      <c r="Q91" s="38"/>
      <c r="R91" s="39"/>
    </row>
    <row r="92">
      <c r="A92" s="31"/>
      <c r="B92" s="32"/>
      <c r="C92" s="33"/>
      <c r="D92" s="34"/>
      <c r="E92" s="34"/>
      <c r="F92" s="35"/>
      <c r="G92" s="35"/>
      <c r="H92" s="32"/>
      <c r="I92" s="60"/>
      <c r="J92" s="35"/>
      <c r="K92" s="32"/>
      <c r="L92" s="36"/>
      <c r="M92" s="36"/>
      <c r="N92" s="32"/>
      <c r="O92" s="36"/>
      <c r="P92" s="37"/>
      <c r="Q92" s="38"/>
      <c r="R92" s="39"/>
    </row>
    <row r="93">
      <c r="A93" s="31"/>
      <c r="B93" s="32"/>
      <c r="C93" s="33"/>
      <c r="D93" s="34"/>
      <c r="E93" s="34"/>
      <c r="F93" s="35"/>
      <c r="G93" s="35"/>
      <c r="H93" s="32"/>
      <c r="I93" s="60"/>
      <c r="J93" s="35"/>
      <c r="K93" s="32"/>
      <c r="L93" s="36"/>
      <c r="M93" s="36"/>
      <c r="N93" s="32"/>
      <c r="O93" s="36"/>
      <c r="P93" s="37"/>
      <c r="Q93" s="38"/>
      <c r="R93" s="39"/>
    </row>
    <row r="94">
      <c r="A94" s="31"/>
      <c r="B94" s="32"/>
      <c r="C94" s="33"/>
      <c r="D94" s="34"/>
      <c r="E94" s="34"/>
      <c r="F94" s="35"/>
      <c r="G94" s="35"/>
      <c r="H94" s="32"/>
      <c r="I94" s="60"/>
      <c r="J94" s="35"/>
      <c r="K94" s="32"/>
      <c r="L94" s="36"/>
      <c r="M94" s="36"/>
      <c r="N94" s="32"/>
      <c r="O94" s="36"/>
      <c r="P94" s="37"/>
      <c r="Q94" s="38"/>
      <c r="R94" s="39"/>
    </row>
    <row r="95">
      <c r="A95" s="31"/>
      <c r="B95" s="32"/>
      <c r="C95" s="33"/>
      <c r="D95" s="34"/>
      <c r="E95" s="34"/>
      <c r="F95" s="35"/>
      <c r="G95" s="35"/>
      <c r="H95" s="32"/>
      <c r="I95" s="60"/>
      <c r="J95" s="35"/>
      <c r="K95" s="32"/>
      <c r="L95" s="36"/>
      <c r="M95" s="36"/>
      <c r="N95" s="32"/>
      <c r="O95" s="36"/>
      <c r="P95" s="37"/>
      <c r="Q95" s="38"/>
      <c r="R95" s="39"/>
    </row>
    <row r="96">
      <c r="A96" s="31"/>
      <c r="B96" s="32"/>
      <c r="C96" s="33"/>
      <c r="D96" s="34"/>
      <c r="E96" s="34"/>
      <c r="F96" s="35"/>
      <c r="G96" s="35"/>
      <c r="H96" s="32"/>
      <c r="I96" s="60"/>
      <c r="J96" s="35"/>
      <c r="K96" s="32"/>
      <c r="L96" s="36"/>
      <c r="M96" s="36"/>
      <c r="N96" s="32"/>
      <c r="O96" s="36"/>
      <c r="P96" s="37"/>
      <c r="Q96" s="38"/>
      <c r="R96" s="39"/>
    </row>
    <row r="97">
      <c r="A97" s="31"/>
      <c r="B97" s="32"/>
      <c r="C97" s="33"/>
      <c r="D97" s="34"/>
      <c r="E97" s="34"/>
      <c r="F97" s="35"/>
      <c r="G97" s="35"/>
      <c r="H97" s="32"/>
      <c r="I97" s="60"/>
      <c r="J97" s="35"/>
      <c r="K97" s="32"/>
      <c r="L97" s="36"/>
      <c r="M97" s="36"/>
      <c r="N97" s="32"/>
      <c r="O97" s="36"/>
      <c r="P97" s="37"/>
      <c r="Q97" s="38"/>
      <c r="R97" s="39"/>
    </row>
    <row r="98">
      <c r="A98" s="31"/>
      <c r="B98" s="32"/>
      <c r="C98" s="33"/>
      <c r="D98" s="34"/>
      <c r="E98" s="34"/>
      <c r="F98" s="35"/>
      <c r="G98" s="35"/>
      <c r="H98" s="32"/>
      <c r="I98" s="60"/>
      <c r="J98" s="35"/>
      <c r="K98" s="32"/>
      <c r="L98" s="36"/>
      <c r="M98" s="36"/>
      <c r="N98" s="32"/>
      <c r="O98" s="36"/>
      <c r="P98" s="37"/>
      <c r="Q98" s="38"/>
      <c r="R98" s="39"/>
    </row>
    <row r="99">
      <c r="A99" s="31"/>
      <c r="B99" s="32"/>
      <c r="C99" s="33"/>
      <c r="D99" s="34"/>
      <c r="E99" s="34"/>
      <c r="F99" s="35"/>
      <c r="G99" s="35"/>
      <c r="H99" s="32"/>
      <c r="I99" s="60"/>
      <c r="J99" s="35"/>
      <c r="K99" s="32"/>
      <c r="L99" s="36"/>
      <c r="M99" s="36"/>
      <c r="N99" s="32"/>
      <c r="O99" s="36"/>
      <c r="P99" s="37"/>
      <c r="Q99" s="38"/>
      <c r="R99" s="39"/>
    </row>
    <row r="100">
      <c r="A100" s="31"/>
      <c r="B100" s="32"/>
      <c r="C100" s="33"/>
      <c r="D100" s="34"/>
      <c r="E100" s="34"/>
      <c r="F100" s="35"/>
      <c r="G100" s="35"/>
      <c r="H100" s="32"/>
      <c r="I100" s="60"/>
      <c r="J100" s="35"/>
      <c r="K100" s="32"/>
      <c r="L100" s="36"/>
      <c r="M100" s="36"/>
      <c r="N100" s="32"/>
      <c r="O100" s="36"/>
      <c r="P100" s="37"/>
      <c r="Q100" s="38"/>
      <c r="R100" s="39"/>
    </row>
    <row r="101">
      <c r="A101" s="31"/>
      <c r="B101" s="32"/>
      <c r="C101" s="33"/>
      <c r="D101" s="34"/>
      <c r="E101" s="34"/>
      <c r="F101" s="35"/>
      <c r="G101" s="35"/>
      <c r="H101" s="32"/>
      <c r="I101" s="60"/>
      <c r="J101" s="35"/>
      <c r="K101" s="32"/>
      <c r="L101" s="36"/>
      <c r="M101" s="36"/>
      <c r="N101" s="32"/>
      <c r="O101" s="36"/>
      <c r="P101" s="37"/>
      <c r="Q101" s="38"/>
      <c r="R101" s="39"/>
    </row>
    <row r="102">
      <c r="A102" s="31"/>
      <c r="B102" s="32"/>
      <c r="C102" s="33"/>
      <c r="D102" s="34"/>
      <c r="E102" s="34"/>
      <c r="F102" s="35"/>
      <c r="G102" s="35"/>
      <c r="H102" s="32"/>
      <c r="I102" s="60"/>
      <c r="J102" s="35"/>
      <c r="K102" s="32"/>
      <c r="L102" s="36"/>
      <c r="M102" s="36"/>
      <c r="N102" s="32"/>
      <c r="O102" s="36"/>
      <c r="P102" s="37"/>
      <c r="Q102" s="38"/>
      <c r="R102" s="39"/>
    </row>
    <row r="103">
      <c r="A103" s="31"/>
      <c r="B103" s="32"/>
      <c r="C103" s="33"/>
      <c r="D103" s="34"/>
      <c r="E103" s="34"/>
      <c r="F103" s="35"/>
      <c r="G103" s="35"/>
      <c r="H103" s="32"/>
      <c r="I103" s="60"/>
      <c r="J103" s="35"/>
      <c r="K103" s="32"/>
      <c r="L103" s="36"/>
      <c r="M103" s="36"/>
      <c r="N103" s="32"/>
      <c r="O103" s="36"/>
      <c r="P103" s="37"/>
      <c r="Q103" s="38"/>
      <c r="R103" s="39"/>
    </row>
    <row r="104">
      <c r="A104" s="31"/>
      <c r="B104" s="32"/>
      <c r="C104" s="33"/>
      <c r="D104" s="34"/>
      <c r="E104" s="34"/>
      <c r="F104" s="35"/>
      <c r="G104" s="35"/>
      <c r="H104" s="32"/>
      <c r="I104" s="60"/>
      <c r="J104" s="35"/>
      <c r="K104" s="32"/>
      <c r="L104" s="36"/>
      <c r="M104" s="36"/>
      <c r="N104" s="32"/>
      <c r="O104" s="36"/>
      <c r="P104" s="37"/>
      <c r="Q104" s="38"/>
      <c r="R104" s="39"/>
    </row>
    <row r="105">
      <c r="A105" s="31"/>
      <c r="B105" s="32"/>
      <c r="C105" s="33"/>
      <c r="D105" s="34"/>
      <c r="E105" s="34"/>
      <c r="F105" s="35"/>
      <c r="G105" s="35"/>
      <c r="H105" s="32"/>
      <c r="I105" s="60"/>
      <c r="J105" s="35"/>
      <c r="K105" s="32"/>
      <c r="L105" s="36"/>
      <c r="M105" s="36"/>
      <c r="N105" s="32"/>
      <c r="O105" s="36"/>
      <c r="P105" s="37"/>
      <c r="Q105" s="38"/>
      <c r="R105" s="39"/>
    </row>
    <row r="106">
      <c r="A106" s="31"/>
      <c r="B106" s="32"/>
      <c r="C106" s="33"/>
      <c r="D106" s="34"/>
      <c r="E106" s="34"/>
      <c r="F106" s="35"/>
      <c r="G106" s="35"/>
      <c r="H106" s="32"/>
      <c r="I106" s="60"/>
      <c r="J106" s="35"/>
      <c r="K106" s="32"/>
      <c r="L106" s="36"/>
      <c r="M106" s="36"/>
      <c r="N106" s="32"/>
      <c r="O106" s="36"/>
      <c r="P106" s="37"/>
      <c r="Q106" s="38"/>
      <c r="R106" s="39"/>
    </row>
    <row r="107">
      <c r="A107" s="31"/>
      <c r="B107" s="32"/>
      <c r="C107" s="33"/>
      <c r="D107" s="34"/>
      <c r="E107" s="34"/>
      <c r="F107" s="35"/>
      <c r="G107" s="35"/>
      <c r="H107" s="32"/>
      <c r="I107" s="60"/>
      <c r="J107" s="35"/>
      <c r="K107" s="32"/>
      <c r="L107" s="36"/>
      <c r="M107" s="36"/>
      <c r="N107" s="32"/>
      <c r="O107" s="36"/>
      <c r="P107" s="37"/>
      <c r="Q107" s="38"/>
      <c r="R107" s="39"/>
    </row>
    <row r="108">
      <c r="A108" s="31"/>
      <c r="B108" s="32"/>
      <c r="C108" s="33"/>
      <c r="D108" s="34"/>
      <c r="E108" s="34"/>
      <c r="F108" s="35"/>
      <c r="G108" s="35"/>
      <c r="H108" s="32"/>
      <c r="I108" s="60"/>
      <c r="J108" s="35"/>
      <c r="K108" s="32"/>
      <c r="L108" s="36"/>
      <c r="M108" s="36"/>
      <c r="N108" s="32"/>
      <c r="O108" s="36"/>
      <c r="P108" s="37"/>
      <c r="Q108" s="38"/>
      <c r="R108" s="39"/>
    </row>
    <row r="109">
      <c r="A109" s="31"/>
      <c r="B109" s="32"/>
      <c r="C109" s="33"/>
      <c r="D109" s="34"/>
      <c r="E109" s="34"/>
      <c r="F109" s="35"/>
      <c r="G109" s="35"/>
      <c r="H109" s="32"/>
      <c r="I109" s="60"/>
      <c r="J109" s="35"/>
      <c r="K109" s="32"/>
      <c r="L109" s="36"/>
      <c r="M109" s="36"/>
      <c r="N109" s="32"/>
      <c r="O109" s="36"/>
      <c r="P109" s="37"/>
      <c r="Q109" s="38"/>
      <c r="R109" s="39"/>
    </row>
    <row r="110">
      <c r="A110" s="31"/>
      <c r="B110" s="32"/>
      <c r="C110" s="33"/>
      <c r="D110" s="34"/>
      <c r="E110" s="34"/>
      <c r="F110" s="35"/>
      <c r="G110" s="35"/>
      <c r="H110" s="32"/>
      <c r="I110" s="60"/>
      <c r="J110" s="35"/>
      <c r="K110" s="32"/>
      <c r="L110" s="36"/>
      <c r="M110" s="36"/>
      <c r="N110" s="32"/>
      <c r="O110" s="36"/>
      <c r="P110" s="37"/>
      <c r="Q110" s="38"/>
      <c r="R110" s="39"/>
    </row>
    <row r="111">
      <c r="A111" s="31"/>
      <c r="B111" s="32"/>
      <c r="C111" s="33"/>
      <c r="D111" s="34"/>
      <c r="E111" s="34"/>
      <c r="F111" s="35"/>
      <c r="G111" s="35"/>
      <c r="H111" s="32"/>
      <c r="I111" s="60"/>
      <c r="J111" s="35"/>
      <c r="K111" s="32"/>
      <c r="L111" s="36"/>
      <c r="M111" s="36"/>
      <c r="N111" s="32"/>
      <c r="O111" s="36"/>
      <c r="P111" s="37"/>
      <c r="Q111" s="38"/>
      <c r="R111" s="39"/>
    </row>
    <row r="112">
      <c r="A112" s="31"/>
      <c r="B112" s="32"/>
      <c r="C112" s="33"/>
      <c r="D112" s="34"/>
      <c r="E112" s="34"/>
      <c r="F112" s="35"/>
      <c r="G112" s="35"/>
      <c r="H112" s="32"/>
      <c r="I112" s="60"/>
      <c r="J112" s="35"/>
      <c r="K112" s="32"/>
      <c r="L112" s="36"/>
      <c r="M112" s="36"/>
      <c r="N112" s="32"/>
      <c r="O112" s="36"/>
      <c r="P112" s="37"/>
      <c r="Q112" s="38"/>
      <c r="R112" s="39"/>
    </row>
    <row r="113">
      <c r="A113" s="31"/>
      <c r="B113" s="32"/>
      <c r="C113" s="33"/>
      <c r="D113" s="34"/>
      <c r="E113" s="34"/>
      <c r="F113" s="35"/>
      <c r="G113" s="35"/>
      <c r="H113" s="32"/>
      <c r="I113" s="60"/>
      <c r="J113" s="35"/>
      <c r="K113" s="32"/>
      <c r="L113" s="36"/>
      <c r="M113" s="36"/>
      <c r="N113" s="32"/>
      <c r="O113" s="36"/>
      <c r="P113" s="37"/>
      <c r="Q113" s="38"/>
      <c r="R113" s="39"/>
    </row>
    <row r="114">
      <c r="A114" s="31"/>
      <c r="B114" s="32"/>
      <c r="C114" s="33"/>
      <c r="D114" s="34"/>
      <c r="E114" s="34"/>
      <c r="F114" s="35"/>
      <c r="G114" s="35"/>
      <c r="H114" s="32"/>
      <c r="I114" s="60"/>
      <c r="J114" s="35"/>
      <c r="K114" s="32"/>
      <c r="L114" s="36"/>
      <c r="M114" s="36"/>
      <c r="N114" s="32"/>
      <c r="O114" s="36"/>
      <c r="P114" s="37"/>
      <c r="Q114" s="38"/>
      <c r="R114" s="39"/>
    </row>
    <row r="115">
      <c r="A115" s="31"/>
      <c r="B115" s="32"/>
      <c r="C115" s="33"/>
      <c r="D115" s="34"/>
      <c r="E115" s="34"/>
      <c r="F115" s="35"/>
      <c r="G115" s="35"/>
      <c r="H115" s="32"/>
      <c r="I115" s="60"/>
      <c r="J115" s="35"/>
      <c r="K115" s="32"/>
      <c r="L115" s="36"/>
      <c r="M115" s="36"/>
      <c r="N115" s="32"/>
      <c r="O115" s="36"/>
      <c r="P115" s="37"/>
      <c r="Q115" s="38"/>
      <c r="R115" s="39"/>
    </row>
    <row r="116">
      <c r="A116" s="31"/>
      <c r="B116" s="32"/>
      <c r="C116" s="33"/>
      <c r="D116" s="34"/>
      <c r="E116" s="34"/>
      <c r="F116" s="35"/>
      <c r="G116" s="35"/>
      <c r="H116" s="32"/>
      <c r="I116" s="60"/>
      <c r="J116" s="35"/>
      <c r="K116" s="32"/>
      <c r="L116" s="36"/>
      <c r="M116" s="36"/>
      <c r="N116" s="32"/>
      <c r="O116" s="36"/>
      <c r="P116" s="37"/>
      <c r="Q116" s="38"/>
      <c r="R116" s="39"/>
    </row>
    <row r="117">
      <c r="A117" s="31"/>
      <c r="B117" s="32"/>
      <c r="C117" s="33"/>
      <c r="D117" s="34"/>
      <c r="E117" s="34"/>
      <c r="F117" s="35"/>
      <c r="G117" s="35"/>
      <c r="H117" s="32"/>
      <c r="I117" s="60"/>
      <c r="J117" s="35"/>
      <c r="K117" s="32"/>
      <c r="L117" s="36"/>
      <c r="M117" s="36"/>
      <c r="N117" s="32"/>
      <c r="O117" s="36"/>
      <c r="P117" s="37"/>
      <c r="Q117" s="38"/>
      <c r="R117" s="39"/>
    </row>
    <row r="118">
      <c r="A118" s="31"/>
      <c r="B118" s="32"/>
      <c r="C118" s="33"/>
      <c r="D118" s="34"/>
      <c r="E118" s="34"/>
      <c r="F118" s="35"/>
      <c r="G118" s="35"/>
      <c r="H118" s="32"/>
      <c r="I118" s="60"/>
      <c r="J118" s="35"/>
      <c r="K118" s="32"/>
      <c r="L118" s="36"/>
      <c r="M118" s="36"/>
      <c r="N118" s="32"/>
      <c r="O118" s="36"/>
      <c r="P118" s="37"/>
      <c r="Q118" s="38"/>
      <c r="R118" s="39"/>
    </row>
    <row r="119">
      <c r="A119" s="31"/>
      <c r="B119" s="32"/>
      <c r="C119" s="33"/>
      <c r="D119" s="34"/>
      <c r="E119" s="34"/>
      <c r="F119" s="35"/>
      <c r="G119" s="35"/>
      <c r="H119" s="32"/>
      <c r="I119" s="60"/>
      <c r="J119" s="35"/>
      <c r="K119" s="32"/>
      <c r="L119" s="36"/>
      <c r="M119" s="36"/>
      <c r="N119" s="32"/>
      <c r="O119" s="36"/>
      <c r="P119" s="37"/>
      <c r="Q119" s="38"/>
      <c r="R119" s="39"/>
    </row>
    <row r="120">
      <c r="A120" s="31"/>
      <c r="B120" s="32"/>
      <c r="C120" s="33"/>
      <c r="D120" s="34"/>
      <c r="E120" s="34"/>
      <c r="F120" s="35"/>
      <c r="G120" s="35"/>
      <c r="H120" s="32"/>
      <c r="I120" s="60"/>
      <c r="J120" s="35"/>
      <c r="K120" s="32"/>
      <c r="L120" s="36"/>
      <c r="M120" s="36"/>
      <c r="N120" s="32"/>
      <c r="O120" s="36"/>
      <c r="P120" s="37"/>
      <c r="Q120" s="38"/>
      <c r="R120" s="39"/>
    </row>
    <row r="121">
      <c r="A121" s="31"/>
      <c r="B121" s="32"/>
      <c r="C121" s="33"/>
      <c r="D121" s="34"/>
      <c r="E121" s="34"/>
      <c r="F121" s="35"/>
      <c r="G121" s="35"/>
      <c r="H121" s="32"/>
      <c r="I121" s="60"/>
      <c r="J121" s="35"/>
      <c r="K121" s="32"/>
      <c r="L121" s="36"/>
      <c r="M121" s="36"/>
      <c r="N121" s="32"/>
      <c r="O121" s="36"/>
      <c r="P121" s="37"/>
      <c r="Q121" s="38"/>
      <c r="R121" s="39"/>
    </row>
    <row r="122">
      <c r="A122" s="31"/>
      <c r="B122" s="32"/>
      <c r="C122" s="33"/>
      <c r="D122" s="34"/>
      <c r="E122" s="34"/>
      <c r="F122" s="35"/>
      <c r="G122" s="35"/>
      <c r="H122" s="32"/>
      <c r="I122" s="60"/>
      <c r="J122" s="35"/>
      <c r="K122" s="32"/>
      <c r="L122" s="36"/>
      <c r="M122" s="36"/>
      <c r="N122" s="32"/>
      <c r="O122" s="36"/>
      <c r="P122" s="37"/>
      <c r="Q122" s="38"/>
      <c r="R122" s="39"/>
    </row>
    <row r="123">
      <c r="A123" s="31"/>
      <c r="B123" s="32"/>
      <c r="C123" s="33"/>
      <c r="D123" s="34"/>
      <c r="E123" s="34"/>
      <c r="F123" s="35"/>
      <c r="G123" s="35"/>
      <c r="H123" s="32"/>
      <c r="I123" s="60"/>
      <c r="J123" s="35"/>
      <c r="K123" s="32"/>
      <c r="L123" s="36"/>
      <c r="M123" s="36"/>
      <c r="N123" s="32"/>
      <c r="O123" s="36"/>
      <c r="P123" s="37"/>
      <c r="Q123" s="38"/>
      <c r="R123" s="39"/>
    </row>
    <row r="124">
      <c r="A124" s="31"/>
      <c r="B124" s="32"/>
      <c r="C124" s="33"/>
      <c r="D124" s="34"/>
      <c r="E124" s="34"/>
      <c r="F124" s="35"/>
      <c r="G124" s="35"/>
      <c r="H124" s="32"/>
      <c r="I124" s="60"/>
      <c r="J124" s="35"/>
      <c r="K124" s="32"/>
      <c r="L124" s="36"/>
      <c r="M124" s="36"/>
      <c r="N124" s="32"/>
      <c r="O124" s="36"/>
      <c r="P124" s="37"/>
      <c r="Q124" s="38"/>
      <c r="R124" s="39"/>
    </row>
    <row r="125">
      <c r="A125" s="31"/>
      <c r="B125" s="32"/>
      <c r="C125" s="33"/>
      <c r="D125" s="34"/>
      <c r="E125" s="34"/>
      <c r="F125" s="35"/>
      <c r="G125" s="35"/>
      <c r="H125" s="32"/>
      <c r="I125" s="60"/>
      <c r="J125" s="35"/>
      <c r="K125" s="32"/>
      <c r="L125" s="36"/>
      <c r="M125" s="36"/>
      <c r="N125" s="32"/>
      <c r="O125" s="36"/>
      <c r="P125" s="37"/>
      <c r="Q125" s="38"/>
      <c r="R125" s="39"/>
    </row>
    <row r="126">
      <c r="A126" s="31"/>
      <c r="B126" s="32"/>
      <c r="C126" s="33"/>
      <c r="D126" s="34"/>
      <c r="E126" s="34"/>
      <c r="F126" s="35"/>
      <c r="G126" s="35"/>
      <c r="H126" s="32"/>
      <c r="I126" s="60"/>
      <c r="J126" s="35"/>
      <c r="K126" s="32"/>
      <c r="L126" s="36"/>
      <c r="M126" s="36"/>
      <c r="N126" s="32"/>
      <c r="O126" s="36"/>
      <c r="P126" s="37"/>
      <c r="Q126" s="38"/>
      <c r="R126" s="39"/>
    </row>
    <row r="127">
      <c r="A127" s="31"/>
      <c r="B127" s="32"/>
      <c r="C127" s="33"/>
      <c r="D127" s="34"/>
      <c r="E127" s="34"/>
      <c r="F127" s="35"/>
      <c r="G127" s="35"/>
      <c r="H127" s="32"/>
      <c r="I127" s="60"/>
      <c r="J127" s="35"/>
      <c r="K127" s="32"/>
      <c r="L127" s="36"/>
      <c r="M127" s="36"/>
      <c r="N127" s="32"/>
      <c r="O127" s="36"/>
      <c r="P127" s="37"/>
      <c r="Q127" s="38"/>
      <c r="R127" s="39"/>
    </row>
    <row r="128">
      <c r="A128" s="31"/>
      <c r="B128" s="32"/>
      <c r="C128" s="33"/>
      <c r="D128" s="34"/>
      <c r="E128" s="34"/>
      <c r="F128" s="35"/>
      <c r="G128" s="35"/>
      <c r="H128" s="32"/>
      <c r="I128" s="60"/>
      <c r="J128" s="35"/>
      <c r="K128" s="32"/>
      <c r="L128" s="36"/>
      <c r="M128" s="36"/>
      <c r="N128" s="32"/>
      <c r="O128" s="36"/>
      <c r="P128" s="37"/>
      <c r="Q128" s="38"/>
      <c r="R128" s="39"/>
    </row>
    <row r="129">
      <c r="A129" s="31"/>
      <c r="B129" s="32"/>
      <c r="C129" s="33"/>
      <c r="D129" s="34"/>
      <c r="E129" s="34"/>
      <c r="F129" s="35"/>
      <c r="G129" s="35"/>
      <c r="H129" s="32"/>
      <c r="I129" s="60"/>
      <c r="J129" s="35"/>
      <c r="K129" s="32"/>
      <c r="L129" s="36"/>
      <c r="M129" s="36"/>
      <c r="N129" s="32"/>
      <c r="O129" s="36"/>
      <c r="P129" s="37"/>
      <c r="Q129" s="38"/>
      <c r="R129" s="39"/>
    </row>
    <row r="130">
      <c r="A130" s="31"/>
      <c r="B130" s="32"/>
      <c r="C130" s="33"/>
      <c r="D130" s="34"/>
      <c r="E130" s="34"/>
      <c r="F130" s="35"/>
      <c r="G130" s="35"/>
      <c r="H130" s="32"/>
      <c r="I130" s="60"/>
      <c r="J130" s="35"/>
      <c r="K130" s="32"/>
      <c r="L130" s="36"/>
      <c r="M130" s="36"/>
      <c r="N130" s="32"/>
      <c r="O130" s="36"/>
      <c r="P130" s="37"/>
      <c r="Q130" s="38"/>
      <c r="R130" s="39"/>
    </row>
    <row r="131">
      <c r="A131" s="31"/>
      <c r="B131" s="32"/>
      <c r="C131" s="33"/>
      <c r="D131" s="34"/>
      <c r="E131" s="34"/>
      <c r="F131" s="35"/>
      <c r="G131" s="35"/>
      <c r="H131" s="32"/>
      <c r="I131" s="60"/>
      <c r="J131" s="35"/>
      <c r="K131" s="32"/>
      <c r="L131" s="36"/>
      <c r="M131" s="36"/>
      <c r="N131" s="32"/>
      <c r="O131" s="36"/>
      <c r="P131" s="37"/>
      <c r="Q131" s="38"/>
      <c r="R131" s="39"/>
    </row>
    <row r="132">
      <c r="A132" s="31"/>
      <c r="B132" s="32"/>
      <c r="C132" s="33"/>
      <c r="D132" s="34"/>
      <c r="E132" s="34"/>
      <c r="F132" s="35"/>
      <c r="G132" s="35"/>
      <c r="H132" s="32"/>
      <c r="I132" s="60"/>
      <c r="J132" s="35"/>
      <c r="K132" s="32"/>
      <c r="L132" s="36"/>
      <c r="M132" s="36"/>
      <c r="N132" s="32"/>
      <c r="O132" s="36"/>
      <c r="P132" s="37"/>
      <c r="Q132" s="38"/>
      <c r="R132" s="39"/>
    </row>
    <row r="133">
      <c r="A133" s="31"/>
      <c r="B133" s="32"/>
      <c r="C133" s="33"/>
      <c r="D133" s="34"/>
      <c r="E133" s="34"/>
      <c r="F133" s="35"/>
      <c r="G133" s="35"/>
      <c r="H133" s="32"/>
      <c r="I133" s="60"/>
      <c r="J133" s="35"/>
      <c r="K133" s="32"/>
      <c r="L133" s="36"/>
      <c r="M133" s="36"/>
      <c r="N133" s="32"/>
      <c r="O133" s="36"/>
      <c r="P133" s="37"/>
      <c r="Q133" s="38"/>
      <c r="R133" s="39"/>
    </row>
    <row r="134">
      <c r="A134" s="31"/>
      <c r="B134" s="32"/>
      <c r="C134" s="33"/>
      <c r="D134" s="34"/>
      <c r="E134" s="34"/>
      <c r="F134" s="35"/>
      <c r="G134" s="35"/>
      <c r="H134" s="32"/>
      <c r="I134" s="60"/>
      <c r="J134" s="35"/>
      <c r="K134" s="32"/>
      <c r="L134" s="36"/>
      <c r="M134" s="36"/>
      <c r="N134" s="32"/>
      <c r="O134" s="36"/>
      <c r="P134" s="37"/>
      <c r="Q134" s="38"/>
      <c r="R134" s="39"/>
    </row>
    <row r="135">
      <c r="A135" s="31"/>
      <c r="B135" s="32"/>
      <c r="C135" s="33"/>
      <c r="D135" s="34"/>
      <c r="E135" s="34"/>
      <c r="F135" s="35"/>
      <c r="G135" s="35"/>
      <c r="H135" s="32"/>
      <c r="I135" s="60"/>
      <c r="J135" s="35"/>
      <c r="K135" s="32"/>
      <c r="L135" s="36"/>
      <c r="M135" s="36"/>
      <c r="N135" s="32"/>
      <c r="O135" s="36"/>
      <c r="P135" s="37"/>
      <c r="Q135" s="38"/>
      <c r="R135" s="39"/>
    </row>
    <row r="136">
      <c r="A136" s="31"/>
      <c r="B136" s="32"/>
      <c r="C136" s="33"/>
      <c r="D136" s="34"/>
      <c r="E136" s="34"/>
      <c r="F136" s="35"/>
      <c r="G136" s="35"/>
      <c r="H136" s="32"/>
      <c r="I136" s="60"/>
      <c r="J136" s="35"/>
      <c r="K136" s="32"/>
      <c r="L136" s="36"/>
      <c r="M136" s="36"/>
      <c r="N136" s="32"/>
      <c r="O136" s="36"/>
      <c r="P136" s="37"/>
      <c r="Q136" s="38"/>
      <c r="R136" s="39"/>
    </row>
    <row r="137">
      <c r="A137" s="31"/>
      <c r="B137" s="32"/>
      <c r="C137" s="33"/>
      <c r="D137" s="34"/>
      <c r="E137" s="34"/>
      <c r="F137" s="35"/>
      <c r="G137" s="35"/>
      <c r="H137" s="32"/>
      <c r="I137" s="60"/>
      <c r="J137" s="35"/>
      <c r="K137" s="32"/>
      <c r="L137" s="36"/>
      <c r="M137" s="36"/>
      <c r="N137" s="32"/>
      <c r="O137" s="36"/>
      <c r="P137" s="37"/>
      <c r="Q137" s="38"/>
      <c r="R137" s="39"/>
    </row>
    <row r="138">
      <c r="A138" s="31"/>
      <c r="B138" s="32"/>
      <c r="C138" s="33"/>
      <c r="D138" s="34"/>
      <c r="E138" s="34"/>
      <c r="F138" s="35"/>
      <c r="G138" s="35"/>
      <c r="H138" s="32"/>
      <c r="I138" s="60"/>
      <c r="J138" s="35"/>
      <c r="K138" s="32"/>
      <c r="L138" s="36"/>
      <c r="M138" s="36"/>
      <c r="N138" s="32"/>
      <c r="O138" s="36"/>
      <c r="P138" s="37"/>
      <c r="Q138" s="38"/>
      <c r="R138" s="39"/>
    </row>
    <row r="139">
      <c r="A139" s="31"/>
      <c r="B139" s="32"/>
      <c r="C139" s="33"/>
      <c r="D139" s="34"/>
      <c r="E139" s="34"/>
      <c r="F139" s="35"/>
      <c r="G139" s="35"/>
      <c r="H139" s="32"/>
      <c r="I139" s="60"/>
      <c r="J139" s="35"/>
      <c r="K139" s="32"/>
      <c r="L139" s="36"/>
      <c r="M139" s="36"/>
      <c r="N139" s="32"/>
      <c r="O139" s="36"/>
      <c r="P139" s="37"/>
      <c r="Q139" s="38"/>
      <c r="R139" s="39"/>
    </row>
    <row r="140">
      <c r="A140" s="31"/>
      <c r="B140" s="32"/>
      <c r="C140" s="33"/>
      <c r="D140" s="34"/>
      <c r="E140" s="34"/>
      <c r="F140" s="35"/>
      <c r="G140" s="35"/>
      <c r="H140" s="32"/>
      <c r="I140" s="60"/>
      <c r="J140" s="35"/>
      <c r="K140" s="32"/>
      <c r="L140" s="36"/>
      <c r="M140" s="36"/>
      <c r="N140" s="32"/>
      <c r="O140" s="36"/>
      <c r="P140" s="37"/>
      <c r="Q140" s="38"/>
      <c r="R140" s="39"/>
    </row>
    <row r="141">
      <c r="A141" s="31"/>
      <c r="B141" s="32"/>
      <c r="C141" s="33"/>
      <c r="D141" s="34"/>
      <c r="E141" s="34"/>
      <c r="F141" s="35"/>
      <c r="G141" s="35"/>
      <c r="H141" s="32"/>
      <c r="I141" s="60"/>
      <c r="J141" s="35"/>
      <c r="K141" s="32"/>
      <c r="L141" s="36"/>
      <c r="M141" s="36"/>
      <c r="N141" s="32"/>
      <c r="O141" s="36"/>
      <c r="P141" s="37"/>
      <c r="Q141" s="38"/>
      <c r="R141" s="39"/>
    </row>
    <row r="142">
      <c r="A142" s="31"/>
      <c r="B142" s="32"/>
      <c r="C142" s="33"/>
      <c r="D142" s="34"/>
      <c r="E142" s="34"/>
      <c r="F142" s="35"/>
      <c r="G142" s="35"/>
      <c r="H142" s="32"/>
      <c r="I142" s="60"/>
      <c r="J142" s="35"/>
      <c r="K142" s="32"/>
      <c r="L142" s="36"/>
      <c r="M142" s="36"/>
      <c r="N142" s="32"/>
      <c r="O142" s="36"/>
      <c r="P142" s="37"/>
      <c r="Q142" s="38"/>
      <c r="R142" s="39"/>
    </row>
    <row r="143">
      <c r="A143" s="31"/>
      <c r="B143" s="32"/>
      <c r="C143" s="33"/>
      <c r="D143" s="34"/>
      <c r="E143" s="34"/>
      <c r="F143" s="35"/>
      <c r="G143" s="35"/>
      <c r="H143" s="32"/>
      <c r="I143" s="60"/>
      <c r="J143" s="35"/>
      <c r="K143" s="32"/>
      <c r="L143" s="36"/>
      <c r="M143" s="36"/>
      <c r="N143" s="32"/>
      <c r="O143" s="36"/>
      <c r="P143" s="37"/>
      <c r="Q143" s="38"/>
      <c r="R143" s="39"/>
    </row>
    <row r="144">
      <c r="A144" s="31"/>
      <c r="B144" s="32"/>
      <c r="C144" s="33"/>
      <c r="D144" s="34"/>
      <c r="E144" s="34"/>
      <c r="F144" s="35"/>
      <c r="G144" s="35"/>
      <c r="H144" s="32"/>
      <c r="I144" s="60"/>
      <c r="J144" s="35"/>
      <c r="K144" s="32"/>
      <c r="L144" s="36"/>
      <c r="M144" s="36"/>
      <c r="N144" s="32"/>
      <c r="O144" s="36"/>
      <c r="P144" s="37"/>
      <c r="Q144" s="38"/>
      <c r="R144" s="39"/>
    </row>
    <row r="145">
      <c r="A145" s="31"/>
      <c r="B145" s="32"/>
      <c r="C145" s="33"/>
      <c r="D145" s="34"/>
      <c r="E145" s="34"/>
      <c r="F145" s="35"/>
      <c r="G145" s="35"/>
      <c r="H145" s="32"/>
      <c r="I145" s="60"/>
      <c r="J145" s="35"/>
      <c r="K145" s="32"/>
      <c r="L145" s="36"/>
      <c r="M145" s="36"/>
      <c r="N145" s="32"/>
      <c r="O145" s="36"/>
      <c r="P145" s="37"/>
      <c r="Q145" s="38"/>
      <c r="R145" s="39"/>
    </row>
    <row r="146">
      <c r="A146" s="31"/>
      <c r="B146" s="32"/>
      <c r="C146" s="33"/>
      <c r="D146" s="34"/>
      <c r="E146" s="34"/>
      <c r="F146" s="35"/>
      <c r="G146" s="35"/>
      <c r="H146" s="32"/>
      <c r="I146" s="60"/>
      <c r="J146" s="35"/>
      <c r="K146" s="32"/>
      <c r="L146" s="36"/>
      <c r="M146" s="36"/>
      <c r="N146" s="32"/>
      <c r="O146" s="36"/>
      <c r="P146" s="37"/>
      <c r="Q146" s="38"/>
      <c r="R146" s="39"/>
    </row>
    <row r="147">
      <c r="A147" s="31"/>
      <c r="B147" s="32"/>
      <c r="C147" s="33"/>
      <c r="D147" s="34"/>
      <c r="E147" s="34"/>
      <c r="F147" s="35"/>
      <c r="G147" s="35"/>
      <c r="H147" s="32"/>
      <c r="I147" s="60"/>
      <c r="J147" s="35"/>
      <c r="K147" s="32"/>
      <c r="L147" s="36"/>
      <c r="M147" s="36"/>
      <c r="N147" s="32"/>
      <c r="O147" s="36"/>
      <c r="P147" s="37"/>
      <c r="Q147" s="38"/>
      <c r="R147" s="39"/>
    </row>
    <row r="148">
      <c r="A148" s="31"/>
      <c r="B148" s="32"/>
      <c r="C148" s="33"/>
      <c r="D148" s="34"/>
      <c r="E148" s="34"/>
      <c r="F148" s="35"/>
      <c r="G148" s="35"/>
      <c r="H148" s="32"/>
      <c r="I148" s="60"/>
      <c r="J148" s="35"/>
      <c r="K148" s="32"/>
      <c r="L148" s="36"/>
      <c r="M148" s="36"/>
      <c r="N148" s="32"/>
      <c r="O148" s="36"/>
      <c r="P148" s="37"/>
      <c r="Q148" s="38"/>
      <c r="R148" s="39"/>
    </row>
    <row r="149">
      <c r="A149" s="31"/>
      <c r="B149" s="32"/>
      <c r="C149" s="33"/>
      <c r="D149" s="34"/>
      <c r="E149" s="34"/>
      <c r="F149" s="35"/>
      <c r="G149" s="35"/>
      <c r="H149" s="32"/>
      <c r="I149" s="60"/>
      <c r="J149" s="35"/>
      <c r="K149" s="32"/>
      <c r="L149" s="36"/>
      <c r="M149" s="36"/>
      <c r="N149" s="32"/>
      <c r="O149" s="36"/>
      <c r="P149" s="37"/>
      <c r="Q149" s="38"/>
      <c r="R149" s="39"/>
    </row>
    <row r="150">
      <c r="A150" s="31"/>
      <c r="B150" s="32"/>
      <c r="C150" s="33"/>
      <c r="D150" s="34"/>
      <c r="E150" s="34"/>
      <c r="F150" s="35"/>
      <c r="G150" s="35"/>
      <c r="H150" s="32"/>
      <c r="I150" s="60"/>
      <c r="J150" s="35"/>
      <c r="K150" s="32"/>
      <c r="L150" s="36"/>
      <c r="M150" s="36"/>
      <c r="N150" s="32"/>
      <c r="O150" s="36"/>
      <c r="P150" s="37"/>
      <c r="Q150" s="38"/>
      <c r="R150" s="39"/>
    </row>
    <row r="151">
      <c r="A151" s="31"/>
      <c r="B151" s="32"/>
      <c r="C151" s="33"/>
      <c r="D151" s="34"/>
      <c r="E151" s="34"/>
      <c r="F151" s="35"/>
      <c r="G151" s="35"/>
      <c r="H151" s="32"/>
      <c r="I151" s="60"/>
      <c r="J151" s="35"/>
      <c r="K151" s="32"/>
      <c r="L151" s="36"/>
      <c r="M151" s="36"/>
      <c r="N151" s="32"/>
      <c r="O151" s="36"/>
      <c r="P151" s="37"/>
      <c r="Q151" s="38"/>
      <c r="R151" s="39"/>
    </row>
    <row r="152">
      <c r="A152" s="31"/>
      <c r="B152" s="32"/>
      <c r="C152" s="33"/>
      <c r="D152" s="34"/>
      <c r="E152" s="34"/>
      <c r="F152" s="35"/>
      <c r="G152" s="35"/>
      <c r="H152" s="32"/>
      <c r="I152" s="60"/>
      <c r="J152" s="35"/>
      <c r="K152" s="32"/>
      <c r="L152" s="36"/>
      <c r="M152" s="36"/>
      <c r="N152" s="32"/>
      <c r="O152" s="36"/>
      <c r="P152" s="37"/>
      <c r="Q152" s="38"/>
      <c r="R152" s="39"/>
    </row>
    <row r="153">
      <c r="A153" s="31"/>
      <c r="B153" s="32"/>
      <c r="C153" s="33"/>
      <c r="D153" s="34"/>
      <c r="E153" s="34"/>
      <c r="F153" s="35"/>
      <c r="G153" s="35"/>
      <c r="H153" s="32"/>
      <c r="I153" s="60"/>
      <c r="J153" s="35"/>
      <c r="K153" s="32"/>
      <c r="L153" s="36"/>
      <c r="M153" s="36"/>
      <c r="N153" s="32"/>
      <c r="O153" s="36"/>
      <c r="P153" s="37"/>
      <c r="Q153" s="38"/>
      <c r="R153" s="39"/>
    </row>
    <row r="154">
      <c r="A154" s="31"/>
      <c r="B154" s="32"/>
      <c r="C154" s="33"/>
      <c r="D154" s="34"/>
      <c r="E154" s="34"/>
      <c r="F154" s="35"/>
      <c r="G154" s="35"/>
      <c r="H154" s="32"/>
      <c r="I154" s="60"/>
      <c r="J154" s="35"/>
      <c r="K154" s="32"/>
      <c r="L154" s="36"/>
      <c r="M154" s="36"/>
      <c r="N154" s="32"/>
      <c r="O154" s="36"/>
      <c r="P154" s="37"/>
      <c r="Q154" s="38"/>
      <c r="R154" s="39"/>
    </row>
    <row r="155">
      <c r="A155" s="31"/>
      <c r="B155" s="32"/>
      <c r="C155" s="33"/>
      <c r="D155" s="34"/>
      <c r="E155" s="34"/>
      <c r="F155" s="35"/>
      <c r="G155" s="35"/>
      <c r="H155" s="32"/>
      <c r="I155" s="60"/>
      <c r="J155" s="35"/>
      <c r="K155" s="32"/>
      <c r="L155" s="36"/>
      <c r="M155" s="36"/>
      <c r="N155" s="32"/>
      <c r="O155" s="36"/>
      <c r="P155" s="37"/>
      <c r="Q155" s="38"/>
      <c r="R155" s="39"/>
    </row>
    <row r="156">
      <c r="A156" s="31"/>
      <c r="B156" s="32"/>
      <c r="C156" s="33"/>
      <c r="D156" s="34"/>
      <c r="E156" s="34"/>
      <c r="F156" s="35"/>
      <c r="G156" s="35"/>
      <c r="H156" s="32"/>
      <c r="I156" s="60"/>
      <c r="J156" s="35"/>
      <c r="K156" s="32"/>
      <c r="L156" s="36"/>
      <c r="M156" s="36"/>
      <c r="N156" s="32"/>
      <c r="O156" s="36"/>
      <c r="P156" s="37"/>
      <c r="Q156" s="38"/>
      <c r="R156" s="39"/>
    </row>
    <row r="157">
      <c r="A157" s="31"/>
      <c r="B157" s="32"/>
      <c r="C157" s="33"/>
      <c r="D157" s="34"/>
      <c r="E157" s="34"/>
      <c r="F157" s="35"/>
      <c r="G157" s="35"/>
      <c r="H157" s="32"/>
      <c r="I157" s="60"/>
      <c r="J157" s="35"/>
      <c r="K157" s="32"/>
      <c r="L157" s="36"/>
      <c r="M157" s="36"/>
      <c r="N157" s="32"/>
      <c r="O157" s="36"/>
      <c r="P157" s="37"/>
      <c r="Q157" s="38"/>
      <c r="R157" s="39"/>
    </row>
    <row r="158">
      <c r="A158" s="31"/>
      <c r="B158" s="32"/>
      <c r="C158" s="33"/>
      <c r="D158" s="34"/>
      <c r="E158" s="34"/>
      <c r="F158" s="35"/>
      <c r="G158" s="35"/>
      <c r="H158" s="32"/>
      <c r="I158" s="60"/>
      <c r="J158" s="35"/>
      <c r="K158" s="32"/>
      <c r="L158" s="36"/>
      <c r="M158" s="36"/>
      <c r="N158" s="32"/>
      <c r="O158" s="36"/>
      <c r="P158" s="37"/>
      <c r="Q158" s="38"/>
      <c r="R158" s="39"/>
    </row>
    <row r="159">
      <c r="A159" s="31"/>
      <c r="B159" s="32"/>
      <c r="C159" s="33"/>
      <c r="D159" s="34"/>
      <c r="E159" s="34"/>
      <c r="F159" s="35"/>
      <c r="G159" s="35"/>
      <c r="H159" s="32"/>
      <c r="I159" s="60"/>
      <c r="J159" s="35"/>
      <c r="K159" s="32"/>
      <c r="L159" s="36"/>
      <c r="M159" s="36"/>
      <c r="N159" s="32"/>
      <c r="O159" s="36"/>
      <c r="P159" s="37"/>
      <c r="Q159" s="38"/>
      <c r="R159" s="39"/>
    </row>
    <row r="160">
      <c r="A160" s="31"/>
      <c r="B160" s="32"/>
      <c r="C160" s="33"/>
      <c r="D160" s="34"/>
      <c r="E160" s="34"/>
      <c r="F160" s="35"/>
      <c r="G160" s="35"/>
      <c r="H160" s="32"/>
      <c r="I160" s="60"/>
      <c r="J160" s="35"/>
      <c r="K160" s="32"/>
      <c r="L160" s="36"/>
      <c r="M160" s="36"/>
      <c r="N160" s="32"/>
      <c r="O160" s="36"/>
      <c r="P160" s="37"/>
      <c r="Q160" s="38"/>
      <c r="R160" s="39"/>
    </row>
    <row r="161">
      <c r="A161" s="31"/>
      <c r="B161" s="32"/>
      <c r="C161" s="33"/>
      <c r="D161" s="34"/>
      <c r="E161" s="34"/>
      <c r="F161" s="35"/>
      <c r="G161" s="35"/>
      <c r="H161" s="32"/>
      <c r="I161" s="60"/>
      <c r="J161" s="35"/>
      <c r="K161" s="32"/>
      <c r="L161" s="36"/>
      <c r="M161" s="36"/>
      <c r="N161" s="32"/>
      <c r="O161" s="36"/>
      <c r="P161" s="37"/>
      <c r="Q161" s="38"/>
      <c r="R161" s="39"/>
    </row>
    <row r="162">
      <c r="A162" s="31"/>
      <c r="B162" s="32"/>
      <c r="C162" s="33"/>
      <c r="D162" s="34"/>
      <c r="E162" s="34"/>
      <c r="F162" s="35"/>
      <c r="G162" s="35"/>
      <c r="H162" s="32"/>
      <c r="I162" s="60"/>
      <c r="J162" s="35"/>
      <c r="K162" s="32"/>
      <c r="L162" s="36"/>
      <c r="M162" s="36"/>
      <c r="N162" s="32"/>
      <c r="O162" s="36"/>
      <c r="P162" s="37"/>
      <c r="Q162" s="38"/>
      <c r="R162" s="39"/>
    </row>
    <row r="163">
      <c r="A163" s="31"/>
      <c r="B163" s="32"/>
      <c r="C163" s="33"/>
      <c r="D163" s="34"/>
      <c r="E163" s="34"/>
      <c r="F163" s="35"/>
      <c r="G163" s="35"/>
      <c r="H163" s="32"/>
      <c r="I163" s="60"/>
      <c r="J163" s="35"/>
      <c r="K163" s="32"/>
      <c r="L163" s="36"/>
      <c r="M163" s="36"/>
      <c r="N163" s="32"/>
      <c r="O163" s="36"/>
      <c r="P163" s="37"/>
      <c r="Q163" s="38"/>
      <c r="R163" s="39"/>
    </row>
    <row r="164">
      <c r="A164" s="31"/>
      <c r="B164" s="32"/>
      <c r="C164" s="33"/>
      <c r="D164" s="34"/>
      <c r="E164" s="34"/>
      <c r="F164" s="35"/>
      <c r="G164" s="35"/>
      <c r="H164" s="32"/>
      <c r="I164" s="60"/>
      <c r="J164" s="35"/>
      <c r="K164" s="32"/>
      <c r="L164" s="36"/>
      <c r="M164" s="36"/>
      <c r="N164" s="32"/>
      <c r="O164" s="36"/>
      <c r="P164" s="37"/>
      <c r="Q164" s="38"/>
      <c r="R164" s="39"/>
    </row>
    <row r="165">
      <c r="A165" s="31"/>
      <c r="B165" s="32"/>
      <c r="C165" s="33"/>
      <c r="D165" s="34"/>
      <c r="E165" s="34"/>
      <c r="F165" s="35"/>
      <c r="G165" s="35"/>
      <c r="H165" s="32"/>
      <c r="I165" s="60"/>
      <c r="J165" s="35"/>
      <c r="K165" s="32"/>
      <c r="L165" s="36"/>
      <c r="M165" s="36"/>
      <c r="N165" s="32"/>
      <c r="O165" s="36"/>
      <c r="P165" s="37"/>
      <c r="Q165" s="38"/>
      <c r="R165" s="39"/>
    </row>
    <row r="166">
      <c r="A166" s="31"/>
      <c r="B166" s="32"/>
      <c r="C166" s="33"/>
      <c r="D166" s="34"/>
      <c r="E166" s="34"/>
      <c r="F166" s="35"/>
      <c r="G166" s="35"/>
      <c r="H166" s="32"/>
      <c r="I166" s="60"/>
      <c r="J166" s="35"/>
      <c r="K166" s="32"/>
      <c r="L166" s="36"/>
      <c r="M166" s="36"/>
      <c r="N166" s="32"/>
      <c r="O166" s="36"/>
      <c r="P166" s="37"/>
      <c r="Q166" s="38"/>
      <c r="R166" s="39"/>
    </row>
    <row r="167">
      <c r="A167" s="31"/>
      <c r="B167" s="32"/>
      <c r="C167" s="33"/>
      <c r="D167" s="34"/>
      <c r="E167" s="34"/>
      <c r="F167" s="35"/>
      <c r="G167" s="35"/>
      <c r="H167" s="32"/>
      <c r="I167" s="60"/>
      <c r="J167" s="35"/>
      <c r="K167" s="32"/>
      <c r="L167" s="36"/>
      <c r="M167" s="36"/>
      <c r="N167" s="32"/>
      <c r="O167" s="36"/>
      <c r="P167" s="37"/>
      <c r="Q167" s="38"/>
      <c r="R167" s="39"/>
    </row>
    <row r="168">
      <c r="A168" s="31"/>
      <c r="B168" s="32"/>
      <c r="C168" s="33"/>
      <c r="D168" s="34"/>
      <c r="E168" s="34"/>
      <c r="F168" s="35"/>
      <c r="G168" s="35"/>
      <c r="H168" s="32"/>
      <c r="I168" s="60"/>
      <c r="J168" s="35"/>
      <c r="K168" s="32"/>
      <c r="L168" s="36"/>
      <c r="M168" s="36"/>
      <c r="N168" s="32"/>
      <c r="O168" s="36"/>
      <c r="P168" s="37"/>
      <c r="Q168" s="38"/>
      <c r="R168" s="39"/>
    </row>
    <row r="169">
      <c r="A169" s="31"/>
      <c r="B169" s="32"/>
      <c r="C169" s="33"/>
      <c r="D169" s="34"/>
      <c r="E169" s="34"/>
      <c r="F169" s="35"/>
      <c r="G169" s="35"/>
      <c r="H169" s="32"/>
      <c r="I169" s="60"/>
      <c r="J169" s="35"/>
      <c r="K169" s="32"/>
      <c r="L169" s="36"/>
      <c r="M169" s="36"/>
      <c r="N169" s="32"/>
      <c r="O169" s="36"/>
      <c r="P169" s="37"/>
      <c r="Q169" s="38"/>
      <c r="R169" s="39"/>
    </row>
    <row r="170">
      <c r="A170" s="31"/>
      <c r="B170" s="32"/>
      <c r="C170" s="33"/>
      <c r="D170" s="34"/>
      <c r="E170" s="34"/>
      <c r="F170" s="35"/>
      <c r="G170" s="35"/>
      <c r="H170" s="32"/>
      <c r="I170" s="60"/>
      <c r="J170" s="35"/>
      <c r="K170" s="32"/>
      <c r="L170" s="36"/>
      <c r="M170" s="36"/>
      <c r="N170" s="32"/>
      <c r="O170" s="36"/>
      <c r="P170" s="37"/>
      <c r="Q170" s="38"/>
      <c r="R170" s="39"/>
    </row>
    <row r="171">
      <c r="A171" s="31"/>
      <c r="B171" s="32"/>
      <c r="C171" s="33"/>
      <c r="D171" s="34"/>
      <c r="E171" s="34"/>
      <c r="F171" s="35"/>
      <c r="G171" s="35"/>
      <c r="H171" s="32"/>
      <c r="I171" s="60"/>
      <c r="J171" s="35"/>
      <c r="K171" s="32"/>
      <c r="L171" s="36"/>
      <c r="M171" s="36"/>
      <c r="N171" s="32"/>
      <c r="O171" s="36"/>
      <c r="P171" s="37"/>
      <c r="Q171" s="38"/>
      <c r="R171" s="39"/>
    </row>
    <row r="172">
      <c r="A172" s="31"/>
      <c r="B172" s="32"/>
      <c r="C172" s="33"/>
      <c r="D172" s="34"/>
      <c r="E172" s="34"/>
      <c r="F172" s="35"/>
      <c r="G172" s="35"/>
      <c r="H172" s="32"/>
      <c r="I172" s="60"/>
      <c r="J172" s="35"/>
      <c r="K172" s="32"/>
      <c r="L172" s="36"/>
      <c r="M172" s="36"/>
      <c r="N172" s="32"/>
      <c r="O172" s="36"/>
      <c r="P172" s="37"/>
      <c r="Q172" s="38"/>
      <c r="R172" s="39"/>
    </row>
    <row r="173">
      <c r="A173" s="31"/>
      <c r="B173" s="32"/>
      <c r="C173" s="33"/>
      <c r="D173" s="34"/>
      <c r="E173" s="34"/>
      <c r="F173" s="35"/>
      <c r="G173" s="35"/>
      <c r="H173" s="32"/>
      <c r="I173" s="60"/>
      <c r="J173" s="35"/>
      <c r="K173" s="32"/>
      <c r="L173" s="36"/>
      <c r="M173" s="36"/>
      <c r="N173" s="32"/>
      <c r="O173" s="36"/>
      <c r="P173" s="37"/>
      <c r="Q173" s="38"/>
      <c r="R173" s="39"/>
    </row>
    <row r="174">
      <c r="A174" s="31"/>
      <c r="B174" s="32"/>
      <c r="C174" s="33"/>
      <c r="D174" s="34"/>
      <c r="E174" s="34"/>
      <c r="F174" s="35"/>
      <c r="G174" s="35"/>
      <c r="H174" s="32"/>
      <c r="I174" s="60"/>
      <c r="J174" s="35"/>
      <c r="K174" s="32"/>
      <c r="L174" s="36"/>
      <c r="M174" s="36"/>
      <c r="N174" s="32"/>
      <c r="O174" s="36"/>
      <c r="P174" s="37"/>
      <c r="Q174" s="38"/>
      <c r="R174" s="39"/>
    </row>
    <row r="175">
      <c r="A175" s="31"/>
      <c r="B175" s="32"/>
      <c r="C175" s="33"/>
      <c r="D175" s="34"/>
      <c r="E175" s="34"/>
      <c r="F175" s="35"/>
      <c r="G175" s="35"/>
      <c r="H175" s="32"/>
      <c r="I175" s="60"/>
      <c r="J175" s="35"/>
      <c r="K175" s="32"/>
      <c r="L175" s="36"/>
      <c r="M175" s="36"/>
      <c r="N175" s="32"/>
      <c r="O175" s="36"/>
      <c r="P175" s="37"/>
      <c r="Q175" s="38"/>
      <c r="R175" s="39"/>
    </row>
    <row r="176">
      <c r="A176" s="31"/>
      <c r="B176" s="32"/>
      <c r="C176" s="33"/>
      <c r="D176" s="34"/>
      <c r="E176" s="34"/>
      <c r="F176" s="35"/>
      <c r="G176" s="35"/>
      <c r="H176" s="32"/>
      <c r="I176" s="60"/>
      <c r="J176" s="35"/>
      <c r="K176" s="32"/>
      <c r="L176" s="36"/>
      <c r="M176" s="36"/>
      <c r="N176" s="32"/>
      <c r="O176" s="36"/>
      <c r="P176" s="37"/>
      <c r="Q176" s="38"/>
      <c r="R176" s="39"/>
    </row>
    <row r="177">
      <c r="A177" s="31"/>
      <c r="B177" s="32"/>
      <c r="C177" s="33"/>
      <c r="D177" s="34"/>
      <c r="E177" s="34"/>
      <c r="F177" s="35"/>
      <c r="G177" s="35"/>
      <c r="H177" s="32"/>
      <c r="I177" s="60"/>
      <c r="J177" s="35"/>
      <c r="K177" s="32"/>
      <c r="L177" s="36"/>
      <c r="M177" s="36"/>
      <c r="N177" s="32"/>
      <c r="O177" s="36"/>
      <c r="P177" s="37"/>
      <c r="Q177" s="38"/>
      <c r="R177" s="39"/>
    </row>
    <row r="178">
      <c r="A178" s="31"/>
      <c r="B178" s="32"/>
      <c r="C178" s="33"/>
      <c r="D178" s="34"/>
      <c r="E178" s="34"/>
      <c r="F178" s="35"/>
      <c r="G178" s="35"/>
      <c r="H178" s="32"/>
      <c r="I178" s="60"/>
      <c r="J178" s="35"/>
      <c r="K178" s="32"/>
      <c r="L178" s="36"/>
      <c r="M178" s="36"/>
      <c r="N178" s="32"/>
      <c r="O178" s="36"/>
      <c r="P178" s="37"/>
      <c r="Q178" s="38"/>
      <c r="R178" s="39"/>
    </row>
    <row r="179">
      <c r="A179" s="31"/>
      <c r="B179" s="32"/>
      <c r="C179" s="33"/>
      <c r="D179" s="34"/>
      <c r="E179" s="34"/>
      <c r="F179" s="35"/>
      <c r="G179" s="35"/>
      <c r="H179" s="32"/>
      <c r="I179" s="60"/>
      <c r="J179" s="35"/>
      <c r="K179" s="32"/>
      <c r="L179" s="36"/>
      <c r="M179" s="36"/>
      <c r="N179" s="32"/>
      <c r="O179" s="36"/>
      <c r="P179" s="37"/>
      <c r="Q179" s="38"/>
      <c r="R179" s="39"/>
    </row>
    <row r="180">
      <c r="A180" s="31"/>
      <c r="B180" s="32"/>
      <c r="C180" s="33"/>
      <c r="D180" s="34"/>
      <c r="E180" s="34"/>
      <c r="F180" s="35"/>
      <c r="G180" s="35"/>
      <c r="H180" s="32"/>
      <c r="I180" s="60"/>
      <c r="J180" s="35"/>
      <c r="K180" s="32"/>
      <c r="L180" s="36"/>
      <c r="M180" s="36"/>
      <c r="N180" s="32"/>
      <c r="O180" s="36"/>
      <c r="P180" s="37"/>
      <c r="Q180" s="38"/>
      <c r="R180" s="39"/>
    </row>
    <row r="181">
      <c r="A181" s="31"/>
      <c r="B181" s="32"/>
      <c r="C181" s="33"/>
      <c r="D181" s="34"/>
      <c r="E181" s="34"/>
      <c r="F181" s="35"/>
      <c r="G181" s="35"/>
      <c r="H181" s="32"/>
      <c r="I181" s="60"/>
      <c r="J181" s="35"/>
      <c r="K181" s="32"/>
      <c r="L181" s="36"/>
      <c r="M181" s="36"/>
      <c r="N181" s="32"/>
      <c r="O181" s="36"/>
      <c r="P181" s="37"/>
      <c r="Q181" s="38"/>
      <c r="R181" s="39"/>
    </row>
    <row r="182">
      <c r="A182" s="31"/>
      <c r="B182" s="32"/>
      <c r="C182" s="33"/>
      <c r="D182" s="34"/>
      <c r="E182" s="34"/>
      <c r="F182" s="35"/>
      <c r="G182" s="35"/>
      <c r="H182" s="32"/>
      <c r="I182" s="60"/>
      <c r="J182" s="35"/>
      <c r="K182" s="32"/>
      <c r="L182" s="36"/>
      <c r="M182" s="36"/>
      <c r="N182" s="32"/>
      <c r="O182" s="36"/>
      <c r="P182" s="37"/>
      <c r="Q182" s="38"/>
      <c r="R182" s="39"/>
    </row>
    <row r="183">
      <c r="A183" s="31"/>
      <c r="B183" s="32"/>
      <c r="C183" s="33"/>
      <c r="D183" s="34"/>
      <c r="E183" s="34"/>
      <c r="F183" s="35"/>
      <c r="G183" s="35"/>
      <c r="H183" s="32"/>
      <c r="I183" s="60"/>
      <c r="J183" s="35"/>
      <c r="K183" s="32"/>
      <c r="L183" s="36"/>
      <c r="M183" s="36"/>
      <c r="N183" s="32"/>
      <c r="O183" s="36"/>
      <c r="P183" s="37"/>
      <c r="Q183" s="38"/>
      <c r="R183" s="39"/>
    </row>
    <row r="184">
      <c r="A184" s="31"/>
      <c r="B184" s="32"/>
      <c r="C184" s="33"/>
      <c r="D184" s="34"/>
      <c r="E184" s="34"/>
      <c r="F184" s="35"/>
      <c r="G184" s="35"/>
      <c r="H184" s="32"/>
      <c r="I184" s="60"/>
      <c r="J184" s="35"/>
      <c r="K184" s="32"/>
      <c r="L184" s="36"/>
      <c r="M184" s="36"/>
      <c r="N184" s="32"/>
      <c r="O184" s="36"/>
      <c r="P184" s="37"/>
      <c r="Q184" s="38"/>
      <c r="R184" s="39"/>
    </row>
    <row r="185">
      <c r="A185" s="31"/>
      <c r="B185" s="32"/>
      <c r="C185" s="33"/>
      <c r="D185" s="34"/>
      <c r="E185" s="34"/>
      <c r="F185" s="35"/>
      <c r="G185" s="35"/>
      <c r="H185" s="32"/>
      <c r="I185" s="60"/>
      <c r="J185" s="35"/>
      <c r="K185" s="32"/>
      <c r="L185" s="36"/>
      <c r="M185" s="36"/>
      <c r="N185" s="32"/>
      <c r="O185" s="36"/>
      <c r="P185" s="37"/>
      <c r="Q185" s="38"/>
      <c r="R185" s="39"/>
    </row>
    <row r="186">
      <c r="A186" s="31"/>
      <c r="B186" s="32"/>
      <c r="C186" s="33"/>
      <c r="D186" s="34"/>
      <c r="E186" s="34"/>
      <c r="F186" s="35"/>
      <c r="G186" s="35"/>
      <c r="H186" s="32"/>
      <c r="I186" s="60"/>
      <c r="J186" s="35"/>
      <c r="K186" s="32"/>
      <c r="L186" s="36"/>
      <c r="M186" s="36"/>
      <c r="N186" s="32"/>
      <c r="O186" s="36"/>
      <c r="P186" s="37"/>
      <c r="Q186" s="38"/>
      <c r="R186" s="39"/>
    </row>
    <row r="187">
      <c r="A187" s="31"/>
      <c r="B187" s="32"/>
      <c r="C187" s="33"/>
      <c r="D187" s="34"/>
      <c r="E187" s="34"/>
      <c r="F187" s="35"/>
      <c r="G187" s="35"/>
      <c r="H187" s="32"/>
      <c r="I187" s="60"/>
      <c r="J187" s="35"/>
      <c r="K187" s="32"/>
      <c r="L187" s="36"/>
      <c r="M187" s="36"/>
      <c r="N187" s="32"/>
      <c r="O187" s="36"/>
      <c r="P187" s="37"/>
      <c r="Q187" s="38"/>
      <c r="R187" s="39"/>
    </row>
    <row r="188">
      <c r="A188" s="31"/>
      <c r="B188" s="32"/>
      <c r="C188" s="33"/>
      <c r="D188" s="34"/>
      <c r="E188" s="34"/>
      <c r="F188" s="35"/>
      <c r="G188" s="35"/>
      <c r="H188" s="32"/>
      <c r="I188" s="60"/>
      <c r="J188" s="35"/>
      <c r="K188" s="32"/>
      <c r="L188" s="36"/>
      <c r="M188" s="36"/>
      <c r="N188" s="32"/>
      <c r="O188" s="36"/>
      <c r="P188" s="37"/>
      <c r="Q188" s="38"/>
      <c r="R188" s="39"/>
    </row>
    <row r="189">
      <c r="A189" s="31"/>
      <c r="B189" s="32"/>
      <c r="C189" s="33"/>
      <c r="D189" s="34"/>
      <c r="E189" s="34"/>
      <c r="F189" s="35"/>
      <c r="G189" s="35"/>
      <c r="H189" s="32"/>
      <c r="I189" s="60"/>
      <c r="J189" s="35"/>
      <c r="K189" s="32"/>
      <c r="L189" s="36"/>
      <c r="M189" s="36"/>
      <c r="N189" s="32"/>
      <c r="O189" s="36"/>
      <c r="P189" s="37"/>
      <c r="Q189" s="38"/>
      <c r="R189" s="39"/>
    </row>
    <row r="190">
      <c r="A190" s="31"/>
      <c r="B190" s="32"/>
      <c r="C190" s="33"/>
      <c r="D190" s="34"/>
      <c r="E190" s="34"/>
      <c r="F190" s="35"/>
      <c r="G190" s="35"/>
      <c r="H190" s="32"/>
      <c r="I190" s="60"/>
      <c r="J190" s="35"/>
      <c r="K190" s="32"/>
      <c r="L190" s="36"/>
      <c r="M190" s="36"/>
      <c r="N190" s="32"/>
      <c r="O190" s="36"/>
      <c r="P190" s="37"/>
      <c r="Q190" s="38"/>
      <c r="R190" s="39"/>
    </row>
    <row r="191">
      <c r="A191" s="31"/>
      <c r="B191" s="32"/>
      <c r="C191" s="33"/>
      <c r="D191" s="34"/>
      <c r="E191" s="34"/>
      <c r="F191" s="35"/>
      <c r="G191" s="35"/>
      <c r="H191" s="32"/>
      <c r="I191" s="60"/>
      <c r="J191" s="35"/>
      <c r="K191" s="32"/>
      <c r="L191" s="36"/>
      <c r="M191" s="36"/>
      <c r="N191" s="32"/>
      <c r="O191" s="36"/>
      <c r="P191" s="37"/>
      <c r="Q191" s="38"/>
      <c r="R191" s="39"/>
    </row>
    <row r="192">
      <c r="A192" s="31"/>
      <c r="B192" s="32"/>
      <c r="C192" s="33"/>
      <c r="D192" s="34"/>
      <c r="E192" s="34"/>
      <c r="F192" s="35"/>
      <c r="G192" s="35"/>
      <c r="H192" s="32"/>
      <c r="I192" s="60"/>
      <c r="J192" s="35"/>
      <c r="K192" s="32"/>
      <c r="L192" s="36"/>
      <c r="M192" s="36"/>
      <c r="N192" s="32"/>
      <c r="O192" s="36"/>
      <c r="P192" s="37"/>
      <c r="Q192" s="38"/>
      <c r="R192" s="39"/>
    </row>
    <row r="193">
      <c r="A193" s="31"/>
      <c r="B193" s="32"/>
      <c r="C193" s="33"/>
      <c r="D193" s="34"/>
      <c r="E193" s="34"/>
      <c r="F193" s="35"/>
      <c r="G193" s="35"/>
      <c r="H193" s="32"/>
      <c r="I193" s="60"/>
      <c r="J193" s="35"/>
      <c r="K193" s="32"/>
      <c r="L193" s="36"/>
      <c r="M193" s="36"/>
      <c r="N193" s="32"/>
      <c r="O193" s="36"/>
      <c r="P193" s="37"/>
      <c r="Q193" s="38"/>
      <c r="R193" s="39"/>
    </row>
    <row r="194">
      <c r="A194" s="31"/>
      <c r="B194" s="32"/>
      <c r="C194" s="33"/>
      <c r="D194" s="34"/>
      <c r="E194" s="34"/>
      <c r="F194" s="35"/>
      <c r="G194" s="35"/>
      <c r="H194" s="32"/>
      <c r="I194" s="60"/>
      <c r="J194" s="35"/>
      <c r="K194" s="32"/>
      <c r="L194" s="36"/>
      <c r="M194" s="36"/>
      <c r="N194" s="32"/>
      <c r="O194" s="36"/>
      <c r="P194" s="37"/>
      <c r="Q194" s="38"/>
      <c r="R194" s="39"/>
    </row>
    <row r="195">
      <c r="A195" s="31"/>
      <c r="B195" s="32"/>
      <c r="C195" s="33"/>
      <c r="D195" s="34"/>
      <c r="E195" s="34"/>
      <c r="F195" s="35"/>
      <c r="G195" s="35"/>
      <c r="H195" s="32"/>
      <c r="I195" s="60"/>
      <c r="J195" s="35"/>
      <c r="K195" s="32"/>
      <c r="L195" s="36"/>
      <c r="M195" s="36"/>
      <c r="N195" s="32"/>
      <c r="O195" s="36"/>
      <c r="P195" s="37"/>
      <c r="Q195" s="38"/>
      <c r="R195" s="39"/>
    </row>
    <row r="196">
      <c r="A196" s="31"/>
      <c r="B196" s="32"/>
      <c r="C196" s="33"/>
      <c r="D196" s="34"/>
      <c r="E196" s="34"/>
      <c r="F196" s="35"/>
      <c r="G196" s="35"/>
      <c r="H196" s="32"/>
      <c r="I196" s="60"/>
      <c r="J196" s="35"/>
      <c r="K196" s="32"/>
      <c r="L196" s="36"/>
      <c r="M196" s="36"/>
      <c r="N196" s="32"/>
      <c r="O196" s="36"/>
      <c r="P196" s="37"/>
      <c r="Q196" s="38"/>
      <c r="R196" s="39"/>
    </row>
    <row r="197">
      <c r="A197" s="31"/>
      <c r="B197" s="32"/>
      <c r="C197" s="33"/>
      <c r="D197" s="34"/>
      <c r="E197" s="34"/>
      <c r="F197" s="35"/>
      <c r="G197" s="35"/>
      <c r="H197" s="32"/>
      <c r="I197" s="60"/>
      <c r="J197" s="35"/>
      <c r="K197" s="32"/>
      <c r="L197" s="36"/>
      <c r="M197" s="36"/>
      <c r="N197" s="32"/>
      <c r="O197" s="36"/>
      <c r="P197" s="37"/>
      <c r="Q197" s="38"/>
      <c r="R197" s="39"/>
    </row>
    <row r="198">
      <c r="A198" s="31"/>
      <c r="B198" s="32"/>
      <c r="C198" s="33"/>
      <c r="D198" s="34"/>
      <c r="E198" s="34"/>
      <c r="F198" s="35"/>
      <c r="G198" s="35"/>
      <c r="H198" s="32"/>
      <c r="I198" s="60"/>
      <c r="J198" s="35"/>
      <c r="K198" s="32"/>
      <c r="L198" s="36"/>
      <c r="M198" s="36"/>
      <c r="N198" s="32"/>
      <c r="O198" s="36"/>
      <c r="P198" s="37"/>
      <c r="Q198" s="38"/>
      <c r="R198" s="39"/>
    </row>
    <row r="199">
      <c r="A199" s="31"/>
      <c r="B199" s="32"/>
      <c r="C199" s="33"/>
      <c r="D199" s="34"/>
      <c r="E199" s="34"/>
      <c r="F199" s="35"/>
      <c r="G199" s="35"/>
      <c r="H199" s="32"/>
      <c r="I199" s="60"/>
      <c r="J199" s="35"/>
      <c r="K199" s="32"/>
      <c r="L199" s="36"/>
      <c r="M199" s="36"/>
      <c r="N199" s="32"/>
      <c r="O199" s="36"/>
      <c r="P199" s="37"/>
      <c r="Q199" s="38"/>
      <c r="R199" s="39"/>
    </row>
    <row r="200">
      <c r="A200" s="31"/>
      <c r="B200" s="32"/>
      <c r="C200" s="33"/>
      <c r="D200" s="34"/>
      <c r="E200" s="34"/>
      <c r="F200" s="35"/>
      <c r="G200" s="35"/>
      <c r="H200" s="32"/>
      <c r="I200" s="60"/>
      <c r="J200" s="35"/>
      <c r="K200" s="32"/>
      <c r="L200" s="36"/>
      <c r="M200" s="36"/>
      <c r="N200" s="32"/>
      <c r="O200" s="36"/>
      <c r="P200" s="37"/>
      <c r="Q200" s="38"/>
      <c r="R200" s="39"/>
    </row>
    <row r="201">
      <c r="A201" s="31"/>
      <c r="B201" s="32"/>
      <c r="C201" s="33"/>
      <c r="D201" s="34"/>
      <c r="E201" s="34"/>
      <c r="F201" s="35"/>
      <c r="G201" s="35"/>
      <c r="H201" s="32"/>
      <c r="I201" s="60"/>
      <c r="J201" s="35"/>
      <c r="K201" s="32"/>
      <c r="L201" s="36"/>
      <c r="M201" s="36"/>
      <c r="N201" s="32"/>
      <c r="O201" s="36"/>
      <c r="P201" s="37"/>
      <c r="Q201" s="38"/>
      <c r="R201" s="39"/>
    </row>
    <row r="202">
      <c r="A202" s="31"/>
      <c r="B202" s="32"/>
      <c r="C202" s="33"/>
      <c r="D202" s="34"/>
      <c r="E202" s="34"/>
      <c r="F202" s="35"/>
      <c r="G202" s="35"/>
      <c r="H202" s="32"/>
      <c r="I202" s="60"/>
      <c r="J202" s="35"/>
      <c r="K202" s="32"/>
      <c r="L202" s="36"/>
      <c r="M202" s="36"/>
      <c r="N202" s="32"/>
      <c r="O202" s="36"/>
      <c r="P202" s="37"/>
      <c r="Q202" s="38"/>
      <c r="R202" s="39"/>
    </row>
    <row r="203">
      <c r="A203" s="31"/>
      <c r="B203" s="32"/>
      <c r="C203" s="33"/>
      <c r="D203" s="34"/>
      <c r="E203" s="34"/>
      <c r="F203" s="35"/>
      <c r="G203" s="35"/>
      <c r="H203" s="32"/>
      <c r="I203" s="60"/>
      <c r="J203" s="35"/>
      <c r="K203" s="32"/>
      <c r="L203" s="36"/>
      <c r="M203" s="36"/>
      <c r="N203" s="32"/>
      <c r="O203" s="36"/>
      <c r="P203" s="37"/>
      <c r="Q203" s="38"/>
      <c r="R203" s="39"/>
    </row>
    <row r="204">
      <c r="A204" s="31"/>
      <c r="B204" s="32"/>
      <c r="C204" s="33"/>
      <c r="D204" s="34"/>
      <c r="E204" s="34"/>
      <c r="F204" s="35"/>
      <c r="G204" s="35"/>
      <c r="H204" s="32"/>
      <c r="I204" s="60"/>
      <c r="J204" s="35"/>
      <c r="K204" s="32"/>
      <c r="L204" s="36"/>
      <c r="M204" s="36"/>
      <c r="N204" s="32"/>
      <c r="O204" s="36"/>
      <c r="P204" s="37"/>
      <c r="Q204" s="38"/>
      <c r="R204" s="39"/>
    </row>
    <row r="205">
      <c r="A205" s="31"/>
      <c r="B205" s="32"/>
      <c r="C205" s="33"/>
      <c r="D205" s="34"/>
      <c r="E205" s="34"/>
      <c r="F205" s="35"/>
      <c r="G205" s="35"/>
      <c r="H205" s="32"/>
      <c r="I205" s="60"/>
      <c r="J205" s="35"/>
      <c r="K205" s="32"/>
      <c r="L205" s="36"/>
      <c r="M205" s="36"/>
      <c r="N205" s="32"/>
      <c r="O205" s="36"/>
      <c r="P205" s="37"/>
      <c r="Q205" s="38"/>
      <c r="R205" s="39"/>
    </row>
    <row r="206">
      <c r="A206" s="31"/>
      <c r="B206" s="32"/>
      <c r="C206" s="33"/>
      <c r="D206" s="34"/>
      <c r="E206" s="34"/>
      <c r="F206" s="35"/>
      <c r="G206" s="35"/>
      <c r="H206" s="32"/>
      <c r="I206" s="60"/>
      <c r="J206" s="35"/>
      <c r="K206" s="32"/>
      <c r="L206" s="36"/>
      <c r="M206" s="36"/>
      <c r="N206" s="32"/>
      <c r="O206" s="36"/>
      <c r="P206" s="37"/>
      <c r="Q206" s="38"/>
      <c r="R206" s="39"/>
    </row>
    <row r="207">
      <c r="A207" s="31"/>
      <c r="B207" s="32"/>
      <c r="C207" s="33"/>
      <c r="D207" s="34"/>
      <c r="E207" s="34"/>
      <c r="F207" s="35"/>
      <c r="G207" s="35"/>
      <c r="H207" s="32"/>
      <c r="I207" s="60"/>
      <c r="J207" s="35"/>
      <c r="K207" s="32"/>
      <c r="L207" s="36"/>
      <c r="M207" s="36"/>
      <c r="N207" s="32"/>
      <c r="O207" s="36"/>
      <c r="P207" s="37"/>
      <c r="Q207" s="38"/>
      <c r="R207" s="39"/>
    </row>
    <row r="208">
      <c r="A208" s="31"/>
      <c r="B208" s="32"/>
      <c r="C208" s="33"/>
      <c r="D208" s="34"/>
      <c r="E208" s="34"/>
      <c r="F208" s="35"/>
      <c r="G208" s="35"/>
      <c r="H208" s="32"/>
      <c r="I208" s="60"/>
      <c r="J208" s="35"/>
      <c r="K208" s="32"/>
      <c r="L208" s="36"/>
      <c r="M208" s="36"/>
      <c r="N208" s="32"/>
      <c r="O208" s="36"/>
      <c r="P208" s="37"/>
      <c r="Q208" s="38"/>
      <c r="R208" s="39"/>
    </row>
    <row r="209">
      <c r="A209" s="31"/>
      <c r="B209" s="32"/>
      <c r="C209" s="33"/>
      <c r="D209" s="34"/>
      <c r="E209" s="34"/>
      <c r="F209" s="35"/>
      <c r="G209" s="35"/>
      <c r="H209" s="32"/>
      <c r="I209" s="60"/>
      <c r="J209" s="35"/>
      <c r="K209" s="32"/>
      <c r="L209" s="36"/>
      <c r="M209" s="36"/>
      <c r="N209" s="32"/>
      <c r="O209" s="36"/>
      <c r="P209" s="37"/>
      <c r="Q209" s="38"/>
      <c r="R209" s="39"/>
    </row>
    <row r="210">
      <c r="A210" s="31"/>
      <c r="B210" s="32"/>
      <c r="C210" s="33"/>
      <c r="D210" s="34"/>
      <c r="E210" s="34"/>
      <c r="F210" s="35"/>
      <c r="G210" s="35"/>
      <c r="H210" s="32"/>
      <c r="I210" s="60"/>
      <c r="J210" s="35"/>
      <c r="K210" s="32"/>
      <c r="L210" s="36"/>
      <c r="M210" s="36"/>
      <c r="N210" s="32"/>
      <c r="O210" s="36"/>
      <c r="P210" s="37"/>
      <c r="Q210" s="38"/>
      <c r="R210" s="39"/>
    </row>
    <row r="211">
      <c r="A211" s="31"/>
      <c r="B211" s="32"/>
      <c r="C211" s="33"/>
      <c r="D211" s="34"/>
      <c r="E211" s="34"/>
      <c r="F211" s="35"/>
      <c r="G211" s="35"/>
      <c r="H211" s="32"/>
      <c r="I211" s="60"/>
      <c r="J211" s="35"/>
      <c r="K211" s="32"/>
      <c r="L211" s="36"/>
      <c r="M211" s="36"/>
      <c r="N211" s="32"/>
      <c r="O211" s="36"/>
      <c r="P211" s="37"/>
      <c r="Q211" s="38"/>
      <c r="R211" s="39"/>
    </row>
    <row r="212">
      <c r="A212" s="31"/>
      <c r="B212" s="32"/>
      <c r="C212" s="33"/>
      <c r="D212" s="34"/>
      <c r="E212" s="34"/>
      <c r="F212" s="35"/>
      <c r="G212" s="35"/>
      <c r="H212" s="32"/>
      <c r="I212" s="60"/>
      <c r="J212" s="35"/>
      <c r="K212" s="32"/>
      <c r="L212" s="36"/>
      <c r="M212" s="36"/>
      <c r="N212" s="32"/>
      <c r="O212" s="36"/>
      <c r="P212" s="37"/>
      <c r="Q212" s="38"/>
      <c r="R212" s="39"/>
    </row>
    <row r="213">
      <c r="A213" s="31"/>
      <c r="B213" s="32"/>
      <c r="C213" s="33"/>
      <c r="D213" s="34"/>
      <c r="E213" s="34"/>
      <c r="F213" s="35"/>
      <c r="G213" s="35"/>
      <c r="H213" s="32"/>
      <c r="I213" s="60"/>
      <c r="J213" s="35"/>
      <c r="K213" s="32"/>
      <c r="L213" s="36"/>
      <c r="M213" s="36"/>
      <c r="N213" s="32"/>
      <c r="O213" s="36"/>
      <c r="P213" s="37"/>
      <c r="Q213" s="38"/>
      <c r="R213" s="39"/>
    </row>
    <row r="214">
      <c r="A214" s="31"/>
      <c r="B214" s="32"/>
      <c r="C214" s="33"/>
      <c r="D214" s="34"/>
      <c r="E214" s="34"/>
      <c r="F214" s="35"/>
      <c r="G214" s="35"/>
      <c r="H214" s="32"/>
      <c r="I214" s="60"/>
      <c r="J214" s="35"/>
      <c r="K214" s="32"/>
      <c r="L214" s="36"/>
      <c r="M214" s="36"/>
      <c r="N214" s="32"/>
      <c r="O214" s="36"/>
      <c r="P214" s="37"/>
      <c r="Q214" s="38"/>
      <c r="R214" s="39"/>
    </row>
    <row r="215">
      <c r="A215" s="31"/>
      <c r="B215" s="32"/>
      <c r="C215" s="33"/>
      <c r="D215" s="34"/>
      <c r="E215" s="34"/>
      <c r="F215" s="35"/>
      <c r="G215" s="35"/>
      <c r="H215" s="32"/>
      <c r="I215" s="60"/>
      <c r="J215" s="35"/>
      <c r="K215" s="32"/>
      <c r="L215" s="36"/>
      <c r="M215" s="36"/>
      <c r="N215" s="32"/>
      <c r="O215" s="36"/>
      <c r="P215" s="37"/>
      <c r="Q215" s="38"/>
      <c r="R215" s="39"/>
    </row>
    <row r="216">
      <c r="A216" s="31"/>
      <c r="B216" s="32"/>
      <c r="C216" s="33"/>
      <c r="D216" s="34"/>
      <c r="E216" s="34"/>
      <c r="F216" s="35"/>
      <c r="G216" s="35"/>
      <c r="H216" s="32"/>
      <c r="I216" s="60"/>
      <c r="J216" s="35"/>
      <c r="K216" s="32"/>
      <c r="L216" s="36"/>
      <c r="M216" s="36"/>
      <c r="N216" s="32"/>
      <c r="O216" s="36"/>
      <c r="P216" s="37"/>
      <c r="Q216" s="38"/>
      <c r="R216" s="39"/>
    </row>
    <row r="217">
      <c r="A217" s="31"/>
      <c r="B217" s="32"/>
      <c r="C217" s="33"/>
      <c r="D217" s="34"/>
      <c r="E217" s="34"/>
      <c r="F217" s="35"/>
      <c r="G217" s="35"/>
      <c r="H217" s="32"/>
      <c r="I217" s="60"/>
      <c r="J217" s="35"/>
      <c r="K217" s="32"/>
      <c r="L217" s="36"/>
      <c r="M217" s="36"/>
      <c r="N217" s="32"/>
      <c r="O217" s="36"/>
      <c r="P217" s="37"/>
      <c r="Q217" s="38"/>
      <c r="R217" s="39"/>
    </row>
    <row r="218">
      <c r="A218" s="31"/>
      <c r="B218" s="32"/>
      <c r="C218" s="33"/>
      <c r="D218" s="34"/>
      <c r="E218" s="34"/>
      <c r="F218" s="35"/>
      <c r="G218" s="35"/>
      <c r="H218" s="32"/>
      <c r="I218" s="60"/>
      <c r="J218" s="35"/>
      <c r="K218" s="32"/>
      <c r="L218" s="36"/>
      <c r="M218" s="36"/>
      <c r="N218" s="32"/>
      <c r="O218" s="36"/>
      <c r="P218" s="37"/>
      <c r="Q218" s="38"/>
      <c r="R218" s="39"/>
    </row>
    <row r="219">
      <c r="A219" s="31"/>
      <c r="B219" s="32"/>
      <c r="C219" s="33"/>
      <c r="D219" s="34"/>
      <c r="E219" s="34"/>
      <c r="F219" s="35"/>
      <c r="G219" s="35"/>
      <c r="H219" s="32"/>
      <c r="I219" s="60"/>
      <c r="J219" s="35"/>
      <c r="K219" s="32"/>
      <c r="L219" s="36"/>
      <c r="M219" s="36"/>
      <c r="N219" s="32"/>
      <c r="O219" s="36"/>
      <c r="P219" s="37"/>
      <c r="Q219" s="38"/>
      <c r="R219" s="39"/>
    </row>
    <row r="220">
      <c r="A220" s="31"/>
      <c r="B220" s="32"/>
      <c r="C220" s="33"/>
      <c r="D220" s="34"/>
      <c r="E220" s="34"/>
      <c r="F220" s="35"/>
      <c r="G220" s="35"/>
      <c r="H220" s="32"/>
      <c r="I220" s="60"/>
      <c r="J220" s="35"/>
      <c r="K220" s="32"/>
      <c r="L220" s="36"/>
      <c r="M220" s="36"/>
      <c r="N220" s="32"/>
      <c r="O220" s="36"/>
      <c r="P220" s="37"/>
      <c r="Q220" s="38"/>
      <c r="R220" s="39"/>
    </row>
    <row r="221">
      <c r="A221" s="31"/>
      <c r="B221" s="32"/>
      <c r="C221" s="33"/>
      <c r="D221" s="34"/>
      <c r="E221" s="34"/>
      <c r="F221" s="35"/>
      <c r="G221" s="35"/>
      <c r="H221" s="32"/>
      <c r="I221" s="60"/>
      <c r="J221" s="35"/>
      <c r="K221" s="32"/>
      <c r="L221" s="36"/>
      <c r="M221" s="36"/>
      <c r="N221" s="32"/>
      <c r="O221" s="36"/>
      <c r="P221" s="37"/>
      <c r="Q221" s="38"/>
      <c r="R221" s="39"/>
    </row>
    <row r="222">
      <c r="A222" s="31"/>
      <c r="B222" s="32"/>
      <c r="C222" s="33"/>
      <c r="D222" s="34"/>
      <c r="E222" s="34"/>
      <c r="F222" s="35"/>
      <c r="G222" s="35"/>
      <c r="H222" s="32"/>
      <c r="I222" s="60"/>
      <c r="J222" s="35"/>
      <c r="K222" s="32"/>
      <c r="L222" s="36"/>
      <c r="M222" s="36"/>
      <c r="N222" s="32"/>
      <c r="O222" s="36"/>
      <c r="P222" s="37"/>
      <c r="Q222" s="38"/>
      <c r="R222" s="39"/>
    </row>
    <row r="223">
      <c r="A223" s="31"/>
      <c r="B223" s="32"/>
      <c r="C223" s="33"/>
      <c r="D223" s="34"/>
      <c r="E223" s="34"/>
      <c r="F223" s="35"/>
      <c r="G223" s="35"/>
      <c r="H223" s="32"/>
      <c r="I223" s="60"/>
      <c r="J223" s="35"/>
      <c r="K223" s="32"/>
      <c r="L223" s="36"/>
      <c r="M223" s="36"/>
      <c r="N223" s="32"/>
      <c r="O223" s="36"/>
      <c r="P223" s="37"/>
      <c r="Q223" s="38"/>
      <c r="R223" s="39"/>
    </row>
    <row r="224">
      <c r="A224" s="31"/>
      <c r="B224" s="32"/>
      <c r="C224" s="33"/>
      <c r="D224" s="34"/>
      <c r="E224" s="34"/>
      <c r="F224" s="35"/>
      <c r="G224" s="35"/>
      <c r="H224" s="32"/>
      <c r="I224" s="60"/>
      <c r="J224" s="35"/>
      <c r="K224" s="32"/>
      <c r="L224" s="36"/>
      <c r="M224" s="36"/>
      <c r="N224" s="32"/>
      <c r="O224" s="36"/>
      <c r="P224" s="37"/>
      <c r="Q224" s="38"/>
      <c r="R224" s="39"/>
    </row>
    <row r="225">
      <c r="A225" s="31"/>
      <c r="B225" s="32"/>
      <c r="C225" s="33"/>
      <c r="D225" s="34"/>
      <c r="E225" s="34"/>
      <c r="F225" s="35"/>
      <c r="G225" s="35"/>
      <c r="H225" s="32"/>
      <c r="I225" s="60"/>
      <c r="J225" s="35"/>
      <c r="K225" s="32"/>
      <c r="L225" s="36"/>
      <c r="M225" s="36"/>
      <c r="N225" s="32"/>
      <c r="O225" s="36"/>
      <c r="P225" s="37"/>
      <c r="Q225" s="38"/>
      <c r="R225" s="39"/>
    </row>
    <row r="226">
      <c r="A226" s="31"/>
      <c r="B226" s="32"/>
      <c r="C226" s="33"/>
      <c r="D226" s="34"/>
      <c r="E226" s="34"/>
      <c r="F226" s="35"/>
      <c r="G226" s="35"/>
      <c r="H226" s="32"/>
      <c r="I226" s="60"/>
      <c r="J226" s="35"/>
      <c r="K226" s="32"/>
      <c r="L226" s="36"/>
      <c r="M226" s="36"/>
      <c r="N226" s="32"/>
      <c r="O226" s="36"/>
      <c r="P226" s="37"/>
      <c r="Q226" s="38"/>
      <c r="R226" s="39"/>
    </row>
    <row r="227">
      <c r="A227" s="31"/>
      <c r="B227" s="32"/>
      <c r="C227" s="33"/>
      <c r="D227" s="34"/>
      <c r="E227" s="34"/>
      <c r="F227" s="35"/>
      <c r="G227" s="35"/>
      <c r="H227" s="32"/>
      <c r="I227" s="60"/>
      <c r="J227" s="35"/>
      <c r="K227" s="32"/>
      <c r="L227" s="36"/>
      <c r="M227" s="36"/>
      <c r="N227" s="32"/>
      <c r="O227" s="36"/>
      <c r="P227" s="37"/>
      <c r="Q227" s="38"/>
      <c r="R227" s="39"/>
    </row>
    <row r="228">
      <c r="A228" s="31"/>
      <c r="B228" s="32"/>
      <c r="C228" s="33"/>
      <c r="D228" s="34"/>
      <c r="E228" s="34"/>
      <c r="F228" s="35"/>
      <c r="G228" s="35"/>
      <c r="H228" s="32"/>
      <c r="I228" s="60"/>
      <c r="J228" s="35"/>
      <c r="K228" s="32"/>
      <c r="L228" s="36"/>
      <c r="M228" s="36"/>
      <c r="N228" s="32"/>
      <c r="O228" s="36"/>
      <c r="P228" s="37"/>
      <c r="Q228" s="38"/>
      <c r="R228" s="39"/>
    </row>
    <row r="229">
      <c r="A229" s="31"/>
      <c r="B229" s="32"/>
      <c r="C229" s="33"/>
      <c r="D229" s="34"/>
      <c r="E229" s="34"/>
      <c r="F229" s="35"/>
      <c r="G229" s="35"/>
      <c r="H229" s="32"/>
      <c r="I229" s="60"/>
      <c r="J229" s="35"/>
      <c r="K229" s="32"/>
      <c r="L229" s="36"/>
      <c r="M229" s="36"/>
      <c r="N229" s="32"/>
      <c r="O229" s="36"/>
      <c r="P229" s="37"/>
      <c r="Q229" s="38"/>
      <c r="R229" s="39"/>
    </row>
    <row r="230">
      <c r="A230" s="31"/>
      <c r="B230" s="32"/>
      <c r="C230" s="33"/>
      <c r="D230" s="34"/>
      <c r="E230" s="34"/>
      <c r="F230" s="35"/>
      <c r="G230" s="35"/>
      <c r="H230" s="32"/>
      <c r="I230" s="60"/>
      <c r="J230" s="35"/>
      <c r="K230" s="32"/>
      <c r="L230" s="36"/>
      <c r="M230" s="36"/>
      <c r="N230" s="32"/>
      <c r="O230" s="36"/>
      <c r="P230" s="37"/>
      <c r="Q230" s="38"/>
      <c r="R230" s="39"/>
    </row>
    <row r="231">
      <c r="A231" s="31"/>
      <c r="B231" s="32"/>
      <c r="C231" s="33"/>
      <c r="D231" s="34"/>
      <c r="E231" s="34"/>
      <c r="F231" s="35"/>
      <c r="G231" s="35"/>
      <c r="H231" s="32"/>
      <c r="I231" s="60"/>
      <c r="J231" s="35"/>
      <c r="K231" s="32"/>
      <c r="L231" s="36"/>
      <c r="M231" s="36"/>
      <c r="N231" s="32"/>
      <c r="O231" s="36"/>
      <c r="P231" s="37"/>
      <c r="Q231" s="38"/>
      <c r="R231" s="39"/>
    </row>
    <row r="232">
      <c r="A232" s="31"/>
      <c r="B232" s="32"/>
      <c r="C232" s="33"/>
      <c r="D232" s="34"/>
      <c r="E232" s="34"/>
      <c r="F232" s="35"/>
      <c r="G232" s="35"/>
      <c r="H232" s="32"/>
      <c r="I232" s="60"/>
      <c r="J232" s="35"/>
      <c r="K232" s="32"/>
      <c r="L232" s="36"/>
      <c r="M232" s="36"/>
      <c r="N232" s="32"/>
      <c r="O232" s="36"/>
      <c r="P232" s="37"/>
      <c r="Q232" s="38"/>
      <c r="R232" s="39"/>
    </row>
    <row r="233">
      <c r="A233" s="31"/>
      <c r="B233" s="32"/>
      <c r="C233" s="33"/>
      <c r="D233" s="34"/>
      <c r="E233" s="34"/>
      <c r="F233" s="35"/>
      <c r="G233" s="35"/>
      <c r="H233" s="32"/>
      <c r="I233" s="60"/>
      <c r="J233" s="35"/>
      <c r="K233" s="32"/>
      <c r="L233" s="36"/>
      <c r="M233" s="36"/>
      <c r="N233" s="32"/>
      <c r="O233" s="36"/>
      <c r="P233" s="37"/>
      <c r="Q233" s="38"/>
      <c r="R233" s="39"/>
    </row>
    <row r="234">
      <c r="A234" s="31"/>
      <c r="B234" s="32"/>
      <c r="C234" s="33"/>
      <c r="D234" s="34"/>
      <c r="E234" s="34"/>
      <c r="F234" s="35"/>
      <c r="G234" s="35"/>
      <c r="H234" s="32"/>
      <c r="I234" s="60"/>
      <c r="J234" s="35"/>
      <c r="K234" s="32"/>
      <c r="L234" s="36"/>
      <c r="M234" s="36"/>
      <c r="N234" s="32"/>
      <c r="O234" s="36"/>
      <c r="P234" s="37"/>
      <c r="Q234" s="38"/>
      <c r="R234" s="39"/>
    </row>
    <row r="235">
      <c r="A235" s="31"/>
      <c r="B235" s="32"/>
      <c r="C235" s="33"/>
      <c r="D235" s="34"/>
      <c r="E235" s="34"/>
      <c r="F235" s="35"/>
      <c r="G235" s="35"/>
      <c r="H235" s="32"/>
      <c r="I235" s="60"/>
      <c r="J235" s="35"/>
      <c r="K235" s="32"/>
      <c r="L235" s="36"/>
      <c r="M235" s="36"/>
      <c r="N235" s="32"/>
      <c r="O235" s="36"/>
      <c r="P235" s="37"/>
      <c r="Q235" s="38"/>
      <c r="R235" s="39"/>
    </row>
    <row r="236">
      <c r="A236" s="31"/>
      <c r="B236" s="32"/>
      <c r="C236" s="33"/>
      <c r="D236" s="34"/>
      <c r="E236" s="34"/>
      <c r="F236" s="35"/>
      <c r="G236" s="35"/>
      <c r="H236" s="32"/>
      <c r="I236" s="60"/>
      <c r="J236" s="35"/>
      <c r="K236" s="32"/>
      <c r="L236" s="36"/>
      <c r="M236" s="36"/>
      <c r="N236" s="32"/>
      <c r="O236" s="36"/>
      <c r="P236" s="37"/>
      <c r="Q236" s="38"/>
      <c r="R236" s="39"/>
    </row>
    <row r="237">
      <c r="A237" s="31"/>
      <c r="B237" s="32"/>
      <c r="C237" s="33"/>
      <c r="D237" s="34"/>
      <c r="E237" s="34"/>
      <c r="F237" s="35"/>
      <c r="G237" s="35"/>
      <c r="H237" s="32"/>
      <c r="I237" s="60"/>
      <c r="J237" s="35"/>
      <c r="K237" s="32"/>
      <c r="L237" s="36"/>
      <c r="M237" s="36"/>
      <c r="N237" s="32"/>
      <c r="O237" s="36"/>
      <c r="P237" s="37"/>
      <c r="Q237" s="38"/>
      <c r="R237" s="39"/>
    </row>
    <row r="238">
      <c r="A238" s="31"/>
      <c r="B238" s="32"/>
      <c r="C238" s="33"/>
      <c r="D238" s="34"/>
      <c r="E238" s="34"/>
      <c r="F238" s="35"/>
      <c r="G238" s="35"/>
      <c r="H238" s="32"/>
      <c r="I238" s="60"/>
      <c r="J238" s="35"/>
      <c r="K238" s="32"/>
      <c r="L238" s="36"/>
      <c r="M238" s="36"/>
      <c r="N238" s="32"/>
      <c r="O238" s="36"/>
      <c r="P238" s="37"/>
      <c r="Q238" s="38"/>
      <c r="R238" s="39"/>
    </row>
    <row r="239">
      <c r="A239" s="31"/>
      <c r="B239" s="32"/>
      <c r="C239" s="33"/>
      <c r="D239" s="34"/>
      <c r="E239" s="34"/>
      <c r="F239" s="35"/>
      <c r="G239" s="35"/>
      <c r="H239" s="32"/>
      <c r="I239" s="60"/>
      <c r="J239" s="35"/>
      <c r="K239" s="32"/>
      <c r="L239" s="36"/>
      <c r="M239" s="36"/>
      <c r="N239" s="32"/>
      <c r="O239" s="36"/>
      <c r="P239" s="37"/>
      <c r="Q239" s="38"/>
      <c r="R239" s="39"/>
    </row>
    <row r="240">
      <c r="A240" s="31"/>
      <c r="B240" s="32"/>
      <c r="C240" s="33"/>
      <c r="D240" s="34"/>
      <c r="E240" s="34"/>
      <c r="F240" s="35"/>
      <c r="G240" s="35"/>
      <c r="H240" s="32"/>
      <c r="I240" s="60"/>
      <c r="J240" s="35"/>
      <c r="K240" s="32"/>
      <c r="L240" s="36"/>
      <c r="M240" s="36"/>
      <c r="N240" s="32"/>
      <c r="O240" s="36"/>
      <c r="P240" s="37"/>
      <c r="Q240" s="38"/>
      <c r="R240" s="39"/>
    </row>
    <row r="241">
      <c r="A241" s="31"/>
      <c r="B241" s="32"/>
      <c r="C241" s="33"/>
      <c r="D241" s="34"/>
      <c r="E241" s="34"/>
      <c r="F241" s="35"/>
      <c r="G241" s="35"/>
      <c r="H241" s="32"/>
      <c r="I241" s="60"/>
      <c r="J241" s="35"/>
      <c r="K241" s="32"/>
      <c r="L241" s="36"/>
      <c r="M241" s="36"/>
      <c r="N241" s="32"/>
      <c r="O241" s="36"/>
      <c r="P241" s="37"/>
      <c r="Q241" s="38"/>
      <c r="R241" s="39"/>
    </row>
    <row r="242">
      <c r="A242" s="31"/>
      <c r="B242" s="32"/>
      <c r="C242" s="33"/>
      <c r="D242" s="34"/>
      <c r="E242" s="34"/>
      <c r="F242" s="35"/>
      <c r="G242" s="35"/>
      <c r="H242" s="32"/>
      <c r="I242" s="60"/>
      <c r="J242" s="35"/>
      <c r="K242" s="32"/>
      <c r="L242" s="36"/>
      <c r="M242" s="36"/>
      <c r="N242" s="32"/>
      <c r="O242" s="36"/>
      <c r="P242" s="37"/>
      <c r="Q242" s="38"/>
      <c r="R242" s="39"/>
    </row>
    <row r="243">
      <c r="A243" s="31"/>
      <c r="B243" s="32"/>
      <c r="C243" s="33"/>
      <c r="D243" s="34"/>
      <c r="E243" s="34"/>
      <c r="F243" s="35"/>
      <c r="G243" s="35"/>
      <c r="H243" s="32"/>
      <c r="I243" s="60"/>
      <c r="J243" s="35"/>
      <c r="K243" s="32"/>
      <c r="L243" s="36"/>
      <c r="M243" s="36"/>
      <c r="N243" s="32"/>
      <c r="O243" s="36"/>
      <c r="P243" s="37"/>
      <c r="Q243" s="38"/>
      <c r="R243" s="39"/>
    </row>
    <row r="244">
      <c r="A244" s="31"/>
      <c r="B244" s="32"/>
      <c r="C244" s="33"/>
      <c r="D244" s="34"/>
      <c r="E244" s="34"/>
      <c r="F244" s="35"/>
      <c r="G244" s="35"/>
      <c r="H244" s="32"/>
      <c r="I244" s="60"/>
      <c r="J244" s="35"/>
      <c r="K244" s="32"/>
      <c r="L244" s="36"/>
      <c r="M244" s="36"/>
      <c r="N244" s="32"/>
      <c r="O244" s="36"/>
      <c r="P244" s="37"/>
      <c r="Q244" s="38"/>
      <c r="R244" s="39"/>
    </row>
    <row r="245">
      <c r="A245" s="31"/>
      <c r="B245" s="32"/>
      <c r="C245" s="33"/>
      <c r="D245" s="34"/>
      <c r="E245" s="34"/>
      <c r="F245" s="35"/>
      <c r="G245" s="35"/>
      <c r="H245" s="32"/>
      <c r="I245" s="60"/>
      <c r="J245" s="35"/>
      <c r="K245" s="32"/>
      <c r="L245" s="36"/>
      <c r="M245" s="36"/>
      <c r="N245" s="32"/>
      <c r="O245" s="36"/>
      <c r="P245" s="37"/>
      <c r="Q245" s="38"/>
      <c r="R245" s="39"/>
    </row>
    <row r="246">
      <c r="A246" s="31"/>
      <c r="B246" s="32"/>
      <c r="C246" s="33"/>
      <c r="D246" s="34"/>
      <c r="E246" s="34"/>
      <c r="F246" s="35"/>
      <c r="G246" s="35"/>
      <c r="H246" s="32"/>
      <c r="I246" s="60"/>
      <c r="J246" s="35"/>
      <c r="K246" s="32"/>
      <c r="L246" s="36"/>
      <c r="M246" s="36"/>
      <c r="N246" s="32"/>
      <c r="O246" s="36"/>
      <c r="P246" s="37"/>
      <c r="Q246" s="38"/>
      <c r="R246" s="39"/>
    </row>
    <row r="247">
      <c r="A247" s="31"/>
      <c r="B247" s="32"/>
      <c r="C247" s="33"/>
      <c r="D247" s="34"/>
      <c r="E247" s="34"/>
      <c r="F247" s="35"/>
      <c r="G247" s="35"/>
      <c r="H247" s="32"/>
      <c r="I247" s="60"/>
      <c r="J247" s="35"/>
      <c r="K247" s="32"/>
      <c r="L247" s="36"/>
      <c r="M247" s="36"/>
      <c r="N247" s="32"/>
      <c r="O247" s="36"/>
      <c r="P247" s="37"/>
      <c r="Q247" s="38"/>
      <c r="R247" s="39"/>
    </row>
    <row r="248">
      <c r="A248" s="31"/>
      <c r="B248" s="32"/>
      <c r="C248" s="33"/>
      <c r="D248" s="34"/>
      <c r="E248" s="34"/>
      <c r="F248" s="35"/>
      <c r="G248" s="35"/>
      <c r="H248" s="32"/>
      <c r="I248" s="60"/>
      <c r="J248" s="35"/>
      <c r="K248" s="32"/>
      <c r="L248" s="36"/>
      <c r="M248" s="36"/>
      <c r="N248" s="32"/>
      <c r="O248" s="36"/>
      <c r="P248" s="37"/>
      <c r="Q248" s="38"/>
      <c r="R248" s="39"/>
    </row>
    <row r="249">
      <c r="A249" s="31"/>
      <c r="B249" s="32"/>
      <c r="C249" s="33"/>
      <c r="D249" s="34"/>
      <c r="E249" s="34"/>
      <c r="F249" s="35"/>
      <c r="G249" s="35"/>
      <c r="H249" s="32"/>
      <c r="I249" s="60"/>
      <c r="J249" s="35"/>
      <c r="K249" s="32"/>
      <c r="L249" s="36"/>
      <c r="M249" s="36"/>
      <c r="N249" s="32"/>
      <c r="O249" s="36"/>
      <c r="P249" s="37"/>
      <c r="Q249" s="38"/>
      <c r="R249" s="39"/>
    </row>
    <row r="250">
      <c r="A250" s="31"/>
      <c r="B250" s="32"/>
      <c r="C250" s="33"/>
      <c r="D250" s="34"/>
      <c r="E250" s="34"/>
      <c r="F250" s="35"/>
      <c r="G250" s="35"/>
      <c r="H250" s="32"/>
      <c r="I250" s="60"/>
      <c r="J250" s="35"/>
      <c r="K250" s="32"/>
      <c r="L250" s="36"/>
      <c r="M250" s="36"/>
      <c r="N250" s="32"/>
      <c r="O250" s="36"/>
      <c r="P250" s="37"/>
      <c r="Q250" s="38"/>
      <c r="R250" s="39"/>
    </row>
    <row r="251">
      <c r="A251" s="31"/>
      <c r="B251" s="32"/>
      <c r="C251" s="33"/>
      <c r="D251" s="34"/>
      <c r="E251" s="34"/>
      <c r="F251" s="35"/>
      <c r="G251" s="35"/>
      <c r="H251" s="32"/>
      <c r="I251" s="60"/>
      <c r="J251" s="35"/>
      <c r="K251" s="32"/>
      <c r="L251" s="36"/>
      <c r="M251" s="36"/>
      <c r="N251" s="32"/>
      <c r="O251" s="36"/>
      <c r="P251" s="37"/>
      <c r="Q251" s="38"/>
      <c r="R251" s="39"/>
    </row>
    <row r="252">
      <c r="A252" s="31"/>
      <c r="B252" s="32"/>
      <c r="C252" s="33"/>
      <c r="D252" s="34"/>
      <c r="E252" s="34"/>
      <c r="F252" s="35"/>
      <c r="G252" s="35"/>
      <c r="H252" s="32"/>
      <c r="I252" s="60"/>
      <c r="J252" s="35"/>
      <c r="K252" s="32"/>
      <c r="L252" s="36"/>
      <c r="M252" s="36"/>
      <c r="N252" s="32"/>
      <c r="O252" s="36"/>
      <c r="P252" s="37"/>
      <c r="Q252" s="38"/>
      <c r="R252" s="39"/>
    </row>
    <row r="253">
      <c r="A253" s="31"/>
      <c r="B253" s="32"/>
      <c r="C253" s="33"/>
      <c r="D253" s="34"/>
      <c r="E253" s="34"/>
      <c r="F253" s="35"/>
      <c r="G253" s="35"/>
      <c r="H253" s="32"/>
      <c r="I253" s="60"/>
      <c r="J253" s="35"/>
      <c r="K253" s="32"/>
      <c r="L253" s="36"/>
      <c r="M253" s="36"/>
      <c r="N253" s="32"/>
      <c r="O253" s="36"/>
      <c r="P253" s="37"/>
      <c r="Q253" s="38"/>
      <c r="R253" s="39"/>
    </row>
    <row r="254">
      <c r="A254" s="31"/>
      <c r="B254" s="32"/>
      <c r="C254" s="33"/>
      <c r="D254" s="34"/>
      <c r="E254" s="34"/>
      <c r="F254" s="35"/>
      <c r="G254" s="35"/>
      <c r="H254" s="32"/>
      <c r="I254" s="60"/>
      <c r="J254" s="35"/>
      <c r="K254" s="32"/>
      <c r="L254" s="36"/>
      <c r="M254" s="36"/>
      <c r="N254" s="32"/>
      <c r="O254" s="36"/>
      <c r="P254" s="37"/>
      <c r="Q254" s="38"/>
      <c r="R254" s="39"/>
    </row>
    <row r="255">
      <c r="A255" s="31"/>
      <c r="B255" s="32"/>
      <c r="C255" s="33"/>
      <c r="D255" s="34"/>
      <c r="E255" s="34"/>
      <c r="F255" s="35"/>
      <c r="G255" s="35"/>
      <c r="H255" s="32"/>
      <c r="I255" s="60"/>
      <c r="J255" s="35"/>
      <c r="K255" s="32"/>
      <c r="L255" s="36"/>
      <c r="M255" s="36"/>
      <c r="N255" s="32"/>
      <c r="O255" s="36"/>
      <c r="P255" s="37"/>
      <c r="Q255" s="38"/>
      <c r="R255" s="39"/>
    </row>
    <row r="256">
      <c r="A256" s="31"/>
      <c r="B256" s="32"/>
      <c r="C256" s="33"/>
      <c r="D256" s="34"/>
      <c r="E256" s="34"/>
      <c r="F256" s="35"/>
      <c r="G256" s="35"/>
      <c r="H256" s="32"/>
      <c r="I256" s="60"/>
      <c r="J256" s="35"/>
      <c r="K256" s="32"/>
      <c r="L256" s="36"/>
      <c r="M256" s="36"/>
      <c r="N256" s="32"/>
      <c r="O256" s="36"/>
      <c r="P256" s="37"/>
      <c r="Q256" s="38"/>
      <c r="R256" s="39"/>
    </row>
    <row r="257">
      <c r="A257" s="31"/>
      <c r="B257" s="32"/>
      <c r="C257" s="33"/>
      <c r="D257" s="34"/>
      <c r="E257" s="34"/>
      <c r="F257" s="35"/>
      <c r="G257" s="35"/>
      <c r="H257" s="32"/>
      <c r="I257" s="60"/>
      <c r="J257" s="35"/>
      <c r="K257" s="32"/>
      <c r="L257" s="36"/>
      <c r="M257" s="36"/>
      <c r="N257" s="32"/>
      <c r="O257" s="36"/>
      <c r="P257" s="37"/>
      <c r="Q257" s="38"/>
      <c r="R257" s="39"/>
    </row>
    <row r="258">
      <c r="A258" s="31"/>
      <c r="B258" s="32"/>
      <c r="C258" s="33"/>
      <c r="D258" s="34"/>
      <c r="E258" s="34"/>
      <c r="F258" s="35"/>
      <c r="G258" s="35"/>
      <c r="H258" s="32"/>
      <c r="I258" s="60"/>
      <c r="J258" s="35"/>
      <c r="K258" s="32"/>
      <c r="L258" s="36"/>
      <c r="M258" s="36"/>
      <c r="N258" s="32"/>
      <c r="O258" s="36"/>
      <c r="P258" s="37"/>
      <c r="Q258" s="38"/>
      <c r="R258" s="39"/>
    </row>
    <row r="259">
      <c r="A259" s="31"/>
      <c r="B259" s="32"/>
      <c r="C259" s="33"/>
      <c r="D259" s="34"/>
      <c r="E259" s="34"/>
      <c r="F259" s="35"/>
      <c r="G259" s="35"/>
      <c r="H259" s="32"/>
      <c r="I259" s="60"/>
      <c r="J259" s="35"/>
      <c r="K259" s="32"/>
      <c r="L259" s="36"/>
      <c r="M259" s="36"/>
      <c r="N259" s="32"/>
      <c r="O259" s="36"/>
      <c r="P259" s="37"/>
      <c r="Q259" s="38"/>
      <c r="R259" s="39"/>
    </row>
    <row r="260">
      <c r="A260" s="31"/>
      <c r="B260" s="32"/>
      <c r="C260" s="33"/>
      <c r="D260" s="34"/>
      <c r="E260" s="34"/>
      <c r="F260" s="35"/>
      <c r="G260" s="35"/>
      <c r="H260" s="32"/>
      <c r="I260" s="60"/>
      <c r="J260" s="35"/>
      <c r="K260" s="32"/>
      <c r="L260" s="36"/>
      <c r="M260" s="36"/>
      <c r="N260" s="32"/>
      <c r="O260" s="36"/>
      <c r="P260" s="37"/>
      <c r="Q260" s="38"/>
      <c r="R260" s="39"/>
    </row>
    <row r="261">
      <c r="A261" s="31"/>
      <c r="B261" s="32"/>
      <c r="C261" s="33"/>
      <c r="D261" s="34"/>
      <c r="E261" s="34"/>
      <c r="F261" s="35"/>
      <c r="G261" s="35"/>
      <c r="H261" s="32"/>
      <c r="I261" s="60"/>
      <c r="J261" s="35"/>
      <c r="K261" s="32"/>
      <c r="L261" s="36"/>
      <c r="M261" s="36"/>
      <c r="N261" s="32"/>
      <c r="O261" s="36"/>
      <c r="P261" s="37"/>
      <c r="Q261" s="38"/>
      <c r="R261" s="39"/>
    </row>
    <row r="262">
      <c r="A262" s="31"/>
      <c r="B262" s="32"/>
      <c r="C262" s="33"/>
      <c r="D262" s="34"/>
      <c r="E262" s="34"/>
      <c r="F262" s="35"/>
      <c r="G262" s="35"/>
      <c r="H262" s="32"/>
      <c r="I262" s="60"/>
      <c r="J262" s="35"/>
      <c r="K262" s="32"/>
      <c r="L262" s="36"/>
      <c r="M262" s="36"/>
      <c r="N262" s="32"/>
      <c r="O262" s="36"/>
      <c r="P262" s="37"/>
      <c r="Q262" s="38"/>
      <c r="R262" s="39"/>
    </row>
    <row r="263">
      <c r="A263" s="31"/>
      <c r="B263" s="32"/>
      <c r="C263" s="33"/>
      <c r="D263" s="34"/>
      <c r="E263" s="34"/>
      <c r="F263" s="35"/>
      <c r="G263" s="35"/>
      <c r="H263" s="32"/>
      <c r="I263" s="60"/>
      <c r="J263" s="35"/>
      <c r="K263" s="32"/>
      <c r="L263" s="36"/>
      <c r="M263" s="36"/>
      <c r="N263" s="32"/>
      <c r="O263" s="36"/>
      <c r="P263" s="37"/>
      <c r="Q263" s="38"/>
      <c r="R263" s="39"/>
    </row>
    <row r="264">
      <c r="A264" s="31"/>
      <c r="B264" s="32"/>
      <c r="C264" s="33"/>
      <c r="D264" s="34"/>
      <c r="E264" s="34"/>
      <c r="F264" s="35"/>
      <c r="G264" s="35"/>
      <c r="H264" s="32"/>
      <c r="I264" s="60"/>
      <c r="J264" s="35"/>
      <c r="K264" s="32"/>
      <c r="L264" s="36"/>
      <c r="M264" s="36"/>
      <c r="N264" s="32"/>
      <c r="O264" s="36"/>
      <c r="P264" s="37"/>
      <c r="Q264" s="38"/>
      <c r="R264" s="39"/>
    </row>
    <row r="265">
      <c r="A265" s="31"/>
      <c r="B265" s="32"/>
      <c r="C265" s="33"/>
      <c r="D265" s="34"/>
      <c r="E265" s="34"/>
      <c r="F265" s="35"/>
      <c r="G265" s="35"/>
      <c r="H265" s="32"/>
      <c r="I265" s="60"/>
      <c r="J265" s="35"/>
      <c r="K265" s="32"/>
      <c r="L265" s="36"/>
      <c r="M265" s="36"/>
      <c r="N265" s="32"/>
      <c r="O265" s="36"/>
      <c r="P265" s="37"/>
      <c r="Q265" s="38"/>
      <c r="R265" s="39"/>
    </row>
    <row r="266">
      <c r="A266" s="31"/>
      <c r="B266" s="32"/>
      <c r="C266" s="33"/>
      <c r="D266" s="34"/>
      <c r="E266" s="34"/>
      <c r="F266" s="35"/>
      <c r="G266" s="35"/>
      <c r="H266" s="32"/>
      <c r="I266" s="60"/>
      <c r="J266" s="35"/>
      <c r="K266" s="32"/>
      <c r="L266" s="36"/>
      <c r="M266" s="36"/>
      <c r="N266" s="32"/>
      <c r="O266" s="36"/>
      <c r="P266" s="37"/>
      <c r="Q266" s="38"/>
      <c r="R266" s="39"/>
    </row>
    <row r="267">
      <c r="A267" s="31"/>
      <c r="B267" s="32"/>
      <c r="C267" s="33"/>
      <c r="D267" s="34"/>
      <c r="E267" s="34"/>
      <c r="F267" s="35"/>
      <c r="G267" s="35"/>
      <c r="H267" s="32"/>
      <c r="I267" s="60"/>
      <c r="J267" s="35"/>
      <c r="K267" s="32"/>
      <c r="L267" s="36"/>
      <c r="M267" s="36"/>
      <c r="N267" s="32"/>
      <c r="O267" s="36"/>
      <c r="P267" s="37"/>
      <c r="Q267" s="38"/>
      <c r="R267" s="39"/>
    </row>
    <row r="268">
      <c r="A268" s="31"/>
      <c r="B268" s="32"/>
      <c r="C268" s="33"/>
      <c r="D268" s="34"/>
      <c r="E268" s="34"/>
      <c r="F268" s="35"/>
      <c r="G268" s="35"/>
      <c r="H268" s="32"/>
      <c r="I268" s="60"/>
      <c r="J268" s="35"/>
      <c r="K268" s="32"/>
      <c r="L268" s="36"/>
      <c r="M268" s="36"/>
      <c r="N268" s="32"/>
      <c r="O268" s="36"/>
      <c r="P268" s="37"/>
      <c r="Q268" s="38"/>
      <c r="R268" s="39"/>
    </row>
    <row r="269">
      <c r="A269" s="31"/>
      <c r="B269" s="32"/>
      <c r="C269" s="33"/>
      <c r="D269" s="34"/>
      <c r="E269" s="34"/>
      <c r="F269" s="35"/>
      <c r="G269" s="35"/>
      <c r="H269" s="32"/>
      <c r="I269" s="60"/>
      <c r="J269" s="35"/>
      <c r="K269" s="32"/>
      <c r="L269" s="36"/>
      <c r="M269" s="36"/>
      <c r="N269" s="32"/>
      <c r="O269" s="36"/>
      <c r="P269" s="37"/>
      <c r="Q269" s="38"/>
      <c r="R269" s="39"/>
    </row>
    <row r="270">
      <c r="A270" s="31"/>
      <c r="B270" s="32"/>
      <c r="C270" s="33"/>
      <c r="D270" s="34"/>
      <c r="E270" s="34"/>
      <c r="F270" s="35"/>
      <c r="G270" s="35"/>
      <c r="H270" s="32"/>
      <c r="I270" s="60"/>
      <c r="J270" s="35"/>
      <c r="K270" s="32"/>
      <c r="L270" s="36"/>
      <c r="M270" s="36"/>
      <c r="N270" s="32"/>
      <c r="O270" s="36"/>
      <c r="P270" s="37"/>
      <c r="Q270" s="38"/>
      <c r="R270" s="39"/>
    </row>
    <row r="271">
      <c r="A271" s="31"/>
      <c r="B271" s="32"/>
      <c r="C271" s="33"/>
      <c r="D271" s="34"/>
      <c r="E271" s="34"/>
      <c r="F271" s="35"/>
      <c r="G271" s="35"/>
      <c r="H271" s="32"/>
      <c r="I271" s="60"/>
      <c r="J271" s="35"/>
      <c r="K271" s="32"/>
      <c r="L271" s="36"/>
      <c r="M271" s="36"/>
      <c r="N271" s="32"/>
      <c r="O271" s="36"/>
      <c r="P271" s="37"/>
      <c r="Q271" s="38"/>
      <c r="R271" s="39"/>
    </row>
    <row r="272">
      <c r="A272" s="31"/>
      <c r="B272" s="32"/>
      <c r="C272" s="33"/>
      <c r="D272" s="34"/>
      <c r="E272" s="34"/>
      <c r="F272" s="35"/>
      <c r="G272" s="35"/>
      <c r="H272" s="32"/>
      <c r="I272" s="60"/>
      <c r="J272" s="35"/>
      <c r="K272" s="32"/>
      <c r="L272" s="36"/>
      <c r="M272" s="36"/>
      <c r="N272" s="32"/>
      <c r="O272" s="36"/>
      <c r="P272" s="37"/>
      <c r="Q272" s="38"/>
      <c r="R272" s="39"/>
    </row>
    <row r="273">
      <c r="A273" s="31"/>
      <c r="B273" s="32"/>
      <c r="C273" s="33"/>
      <c r="D273" s="34"/>
      <c r="E273" s="34"/>
      <c r="F273" s="35"/>
      <c r="G273" s="35"/>
      <c r="H273" s="32"/>
      <c r="I273" s="60"/>
      <c r="J273" s="35"/>
      <c r="K273" s="32"/>
      <c r="L273" s="36"/>
      <c r="M273" s="36"/>
      <c r="N273" s="32"/>
      <c r="O273" s="36"/>
      <c r="P273" s="37"/>
      <c r="Q273" s="38"/>
      <c r="R273" s="39"/>
    </row>
    <row r="274">
      <c r="A274" s="31"/>
      <c r="B274" s="32"/>
      <c r="C274" s="33"/>
      <c r="D274" s="34"/>
      <c r="E274" s="34"/>
      <c r="F274" s="35"/>
      <c r="G274" s="35"/>
      <c r="H274" s="32"/>
      <c r="I274" s="60"/>
      <c r="J274" s="35"/>
      <c r="K274" s="32"/>
      <c r="L274" s="36"/>
      <c r="M274" s="36"/>
      <c r="N274" s="32"/>
      <c r="O274" s="36"/>
      <c r="P274" s="37"/>
      <c r="Q274" s="38"/>
      <c r="R274" s="39"/>
    </row>
    <row r="275">
      <c r="A275" s="31"/>
      <c r="B275" s="32"/>
      <c r="C275" s="33"/>
      <c r="D275" s="34"/>
      <c r="E275" s="34"/>
      <c r="F275" s="35"/>
      <c r="G275" s="35"/>
      <c r="H275" s="32"/>
      <c r="I275" s="60"/>
      <c r="J275" s="35"/>
      <c r="K275" s="32"/>
      <c r="L275" s="36"/>
      <c r="M275" s="36"/>
      <c r="N275" s="32"/>
      <c r="O275" s="36"/>
      <c r="P275" s="37"/>
      <c r="Q275" s="38"/>
      <c r="R275" s="39"/>
    </row>
    <row r="276">
      <c r="A276" s="31"/>
      <c r="B276" s="32"/>
      <c r="C276" s="33"/>
      <c r="D276" s="34"/>
      <c r="E276" s="34"/>
      <c r="F276" s="35"/>
      <c r="G276" s="35"/>
      <c r="H276" s="32"/>
      <c r="I276" s="60"/>
      <c r="J276" s="35"/>
      <c r="K276" s="32"/>
      <c r="L276" s="36"/>
      <c r="M276" s="36"/>
      <c r="N276" s="32"/>
      <c r="O276" s="36"/>
      <c r="P276" s="37"/>
      <c r="Q276" s="38"/>
      <c r="R276" s="39"/>
    </row>
    <row r="277">
      <c r="A277" s="31"/>
      <c r="B277" s="32"/>
      <c r="C277" s="33"/>
      <c r="D277" s="34"/>
      <c r="E277" s="34"/>
      <c r="F277" s="35"/>
      <c r="G277" s="35"/>
      <c r="H277" s="32"/>
      <c r="I277" s="60"/>
      <c r="J277" s="35"/>
      <c r="K277" s="32"/>
      <c r="L277" s="36"/>
      <c r="M277" s="36"/>
      <c r="N277" s="32"/>
      <c r="O277" s="36"/>
      <c r="P277" s="37"/>
      <c r="Q277" s="38"/>
      <c r="R277" s="39"/>
    </row>
    <row r="278">
      <c r="A278" s="31"/>
      <c r="B278" s="32"/>
      <c r="C278" s="33"/>
      <c r="D278" s="34"/>
      <c r="E278" s="34"/>
      <c r="F278" s="35"/>
      <c r="G278" s="35"/>
      <c r="H278" s="32"/>
      <c r="I278" s="60"/>
      <c r="J278" s="35"/>
      <c r="K278" s="32"/>
      <c r="L278" s="36"/>
      <c r="M278" s="36"/>
      <c r="N278" s="32"/>
      <c r="O278" s="36"/>
      <c r="P278" s="37"/>
      <c r="Q278" s="38"/>
      <c r="R278" s="39"/>
    </row>
    <row r="279">
      <c r="A279" s="31"/>
      <c r="B279" s="32"/>
      <c r="C279" s="33"/>
      <c r="D279" s="34"/>
      <c r="E279" s="34"/>
      <c r="F279" s="35"/>
      <c r="G279" s="35"/>
      <c r="H279" s="32"/>
      <c r="I279" s="60"/>
      <c r="J279" s="35"/>
      <c r="K279" s="32"/>
      <c r="L279" s="36"/>
      <c r="M279" s="36"/>
      <c r="N279" s="32"/>
      <c r="O279" s="36"/>
      <c r="P279" s="37"/>
      <c r="Q279" s="38"/>
      <c r="R279" s="39"/>
    </row>
    <row r="280">
      <c r="A280" s="31"/>
      <c r="B280" s="32"/>
      <c r="C280" s="33"/>
      <c r="D280" s="34"/>
      <c r="E280" s="34"/>
      <c r="F280" s="35"/>
      <c r="G280" s="35"/>
      <c r="H280" s="32"/>
      <c r="I280" s="60"/>
      <c r="J280" s="35"/>
      <c r="K280" s="32"/>
      <c r="L280" s="36"/>
      <c r="M280" s="36"/>
      <c r="N280" s="32"/>
      <c r="O280" s="36"/>
      <c r="P280" s="37"/>
      <c r="Q280" s="38"/>
      <c r="R280" s="39"/>
    </row>
    <row r="281">
      <c r="A281" s="31"/>
      <c r="B281" s="32"/>
      <c r="C281" s="33"/>
      <c r="D281" s="34"/>
      <c r="E281" s="34"/>
      <c r="F281" s="35"/>
      <c r="G281" s="35"/>
      <c r="H281" s="32"/>
      <c r="I281" s="60"/>
      <c r="J281" s="35"/>
      <c r="K281" s="32"/>
      <c r="L281" s="36"/>
      <c r="M281" s="36"/>
      <c r="N281" s="32"/>
      <c r="O281" s="36"/>
      <c r="P281" s="37"/>
      <c r="Q281" s="38"/>
      <c r="R281" s="39"/>
    </row>
    <row r="282">
      <c r="A282" s="31"/>
      <c r="B282" s="32"/>
      <c r="C282" s="33"/>
      <c r="D282" s="34"/>
      <c r="E282" s="34"/>
      <c r="F282" s="35"/>
      <c r="G282" s="35"/>
      <c r="H282" s="32"/>
      <c r="I282" s="60"/>
      <c r="J282" s="35"/>
      <c r="K282" s="32"/>
      <c r="L282" s="36"/>
      <c r="M282" s="36"/>
      <c r="N282" s="32"/>
      <c r="O282" s="36"/>
      <c r="P282" s="37"/>
      <c r="Q282" s="38"/>
      <c r="R282" s="39"/>
    </row>
    <row r="283">
      <c r="A283" s="31"/>
      <c r="B283" s="32"/>
      <c r="C283" s="33"/>
      <c r="D283" s="34"/>
      <c r="E283" s="34"/>
      <c r="F283" s="35"/>
      <c r="G283" s="35"/>
      <c r="H283" s="32"/>
      <c r="I283" s="60"/>
      <c r="J283" s="35"/>
      <c r="K283" s="32"/>
      <c r="L283" s="36"/>
      <c r="M283" s="36"/>
      <c r="N283" s="32"/>
      <c r="O283" s="36"/>
      <c r="P283" s="37"/>
      <c r="Q283" s="38"/>
      <c r="R283" s="39"/>
    </row>
    <row r="284">
      <c r="A284" s="31"/>
      <c r="B284" s="32"/>
      <c r="C284" s="33"/>
      <c r="D284" s="34"/>
      <c r="E284" s="34"/>
      <c r="F284" s="35"/>
      <c r="G284" s="35"/>
      <c r="H284" s="32"/>
      <c r="I284" s="60"/>
      <c r="J284" s="35"/>
      <c r="K284" s="32"/>
      <c r="L284" s="36"/>
      <c r="M284" s="36"/>
      <c r="N284" s="32"/>
      <c r="O284" s="36"/>
      <c r="P284" s="37"/>
      <c r="Q284" s="38"/>
      <c r="R284" s="39"/>
    </row>
    <row r="285">
      <c r="A285" s="31"/>
      <c r="B285" s="32"/>
      <c r="C285" s="33"/>
      <c r="D285" s="34"/>
      <c r="E285" s="34"/>
      <c r="F285" s="35"/>
      <c r="G285" s="35"/>
      <c r="H285" s="32"/>
      <c r="I285" s="60"/>
      <c r="J285" s="35"/>
      <c r="K285" s="32"/>
      <c r="L285" s="36"/>
      <c r="M285" s="36"/>
      <c r="N285" s="32"/>
      <c r="O285" s="36"/>
      <c r="P285" s="37"/>
      <c r="Q285" s="38"/>
      <c r="R285" s="39"/>
    </row>
    <row r="286">
      <c r="A286" s="31"/>
      <c r="B286" s="32"/>
      <c r="C286" s="33"/>
      <c r="D286" s="34"/>
      <c r="E286" s="34"/>
      <c r="F286" s="35"/>
      <c r="G286" s="35"/>
      <c r="H286" s="32"/>
      <c r="I286" s="60"/>
      <c r="J286" s="35"/>
      <c r="K286" s="32"/>
      <c r="L286" s="36"/>
      <c r="M286" s="36"/>
      <c r="N286" s="32"/>
      <c r="O286" s="36"/>
      <c r="P286" s="37"/>
      <c r="Q286" s="38"/>
      <c r="R286" s="39"/>
    </row>
    <row r="287">
      <c r="A287" s="31"/>
      <c r="B287" s="32"/>
      <c r="C287" s="33"/>
      <c r="D287" s="34"/>
      <c r="E287" s="34"/>
      <c r="F287" s="35"/>
      <c r="G287" s="35"/>
      <c r="H287" s="32"/>
      <c r="I287" s="60"/>
      <c r="J287" s="35"/>
      <c r="K287" s="32"/>
      <c r="L287" s="36"/>
      <c r="M287" s="36"/>
      <c r="N287" s="32"/>
      <c r="O287" s="36"/>
      <c r="P287" s="37"/>
      <c r="Q287" s="38"/>
      <c r="R287" s="39"/>
    </row>
    <row r="288">
      <c r="A288" s="31"/>
      <c r="B288" s="32"/>
      <c r="C288" s="33"/>
      <c r="D288" s="34"/>
      <c r="E288" s="34"/>
      <c r="F288" s="35"/>
      <c r="G288" s="35"/>
      <c r="H288" s="32"/>
      <c r="I288" s="60"/>
      <c r="J288" s="35"/>
      <c r="K288" s="32"/>
      <c r="L288" s="36"/>
      <c r="M288" s="36"/>
      <c r="N288" s="32"/>
      <c r="O288" s="36"/>
      <c r="P288" s="37"/>
      <c r="Q288" s="38"/>
      <c r="R288" s="39"/>
    </row>
    <row r="289">
      <c r="A289" s="31"/>
      <c r="B289" s="32"/>
      <c r="C289" s="33"/>
      <c r="D289" s="34"/>
      <c r="E289" s="34"/>
      <c r="F289" s="35"/>
      <c r="G289" s="35"/>
      <c r="H289" s="32"/>
      <c r="I289" s="60"/>
      <c r="J289" s="35"/>
      <c r="K289" s="32"/>
      <c r="L289" s="36"/>
      <c r="M289" s="36"/>
      <c r="N289" s="32"/>
      <c r="O289" s="36"/>
      <c r="P289" s="37"/>
      <c r="Q289" s="38"/>
      <c r="R289" s="39"/>
    </row>
    <row r="290">
      <c r="A290" s="31"/>
      <c r="B290" s="32"/>
      <c r="C290" s="33"/>
      <c r="D290" s="34"/>
      <c r="E290" s="34"/>
      <c r="F290" s="35"/>
      <c r="G290" s="35"/>
      <c r="H290" s="32"/>
      <c r="I290" s="60"/>
      <c r="J290" s="35"/>
      <c r="K290" s="32"/>
      <c r="L290" s="36"/>
      <c r="M290" s="36"/>
      <c r="N290" s="32"/>
      <c r="O290" s="36"/>
      <c r="P290" s="37"/>
      <c r="Q290" s="38"/>
      <c r="R290" s="39"/>
    </row>
    <row r="291">
      <c r="A291" s="31"/>
      <c r="B291" s="32"/>
      <c r="C291" s="33"/>
      <c r="D291" s="34"/>
      <c r="E291" s="34"/>
      <c r="F291" s="35"/>
      <c r="G291" s="35"/>
      <c r="H291" s="32"/>
      <c r="I291" s="60"/>
      <c r="J291" s="35"/>
      <c r="K291" s="32"/>
      <c r="L291" s="36"/>
      <c r="M291" s="36"/>
      <c r="N291" s="32"/>
      <c r="O291" s="36"/>
      <c r="P291" s="37"/>
      <c r="Q291" s="38"/>
      <c r="R291" s="39"/>
    </row>
    <row r="292">
      <c r="A292" s="31"/>
      <c r="B292" s="32"/>
      <c r="C292" s="33"/>
      <c r="D292" s="34"/>
      <c r="E292" s="34"/>
      <c r="F292" s="35"/>
      <c r="G292" s="35"/>
      <c r="H292" s="32"/>
      <c r="I292" s="60"/>
      <c r="J292" s="35"/>
      <c r="K292" s="32"/>
      <c r="L292" s="36"/>
      <c r="M292" s="36"/>
      <c r="N292" s="32"/>
      <c r="O292" s="36"/>
      <c r="P292" s="37"/>
      <c r="Q292" s="38"/>
      <c r="R292" s="39"/>
    </row>
    <row r="293">
      <c r="A293" s="31"/>
      <c r="B293" s="32"/>
      <c r="C293" s="33"/>
      <c r="D293" s="34"/>
      <c r="E293" s="34"/>
      <c r="F293" s="35"/>
      <c r="G293" s="35"/>
      <c r="H293" s="32"/>
      <c r="I293" s="60"/>
      <c r="J293" s="35"/>
      <c r="K293" s="32"/>
      <c r="L293" s="36"/>
      <c r="M293" s="36"/>
      <c r="N293" s="32"/>
      <c r="O293" s="36"/>
      <c r="P293" s="37"/>
      <c r="Q293" s="38"/>
      <c r="R293" s="39"/>
    </row>
    <row r="294">
      <c r="A294" s="31"/>
      <c r="B294" s="32"/>
      <c r="C294" s="33"/>
      <c r="D294" s="34"/>
      <c r="E294" s="34"/>
      <c r="F294" s="35"/>
      <c r="G294" s="35"/>
      <c r="H294" s="32"/>
      <c r="I294" s="60"/>
      <c r="J294" s="35"/>
      <c r="K294" s="32"/>
      <c r="L294" s="36"/>
      <c r="M294" s="36"/>
      <c r="N294" s="32"/>
      <c r="O294" s="36"/>
      <c r="P294" s="37"/>
      <c r="Q294" s="38"/>
      <c r="R294" s="39"/>
    </row>
    <row r="295">
      <c r="A295" s="31"/>
      <c r="B295" s="32"/>
      <c r="C295" s="33"/>
      <c r="D295" s="34"/>
      <c r="E295" s="34"/>
      <c r="F295" s="35"/>
      <c r="G295" s="35"/>
      <c r="H295" s="32"/>
      <c r="I295" s="60"/>
      <c r="J295" s="35"/>
      <c r="K295" s="32"/>
      <c r="L295" s="36"/>
      <c r="M295" s="36"/>
      <c r="N295" s="32"/>
      <c r="O295" s="36"/>
      <c r="P295" s="37"/>
      <c r="Q295" s="38"/>
      <c r="R295" s="39"/>
    </row>
    <row r="296">
      <c r="A296" s="31"/>
      <c r="B296" s="32"/>
      <c r="C296" s="33"/>
      <c r="D296" s="34"/>
      <c r="E296" s="34"/>
      <c r="F296" s="35"/>
      <c r="G296" s="35"/>
      <c r="H296" s="32"/>
      <c r="I296" s="60"/>
      <c r="J296" s="35"/>
      <c r="K296" s="32"/>
      <c r="L296" s="36"/>
      <c r="M296" s="36"/>
      <c r="N296" s="32"/>
      <c r="O296" s="36"/>
      <c r="P296" s="37"/>
      <c r="Q296" s="38"/>
      <c r="R296" s="39"/>
    </row>
    <row r="297">
      <c r="A297" s="31"/>
      <c r="B297" s="32"/>
      <c r="C297" s="33"/>
      <c r="D297" s="34"/>
      <c r="E297" s="34"/>
      <c r="F297" s="35"/>
      <c r="G297" s="35"/>
      <c r="H297" s="32"/>
      <c r="I297" s="60"/>
      <c r="J297" s="35"/>
      <c r="K297" s="32"/>
      <c r="L297" s="36"/>
      <c r="M297" s="36"/>
      <c r="N297" s="32"/>
      <c r="O297" s="36"/>
      <c r="P297" s="37"/>
      <c r="Q297" s="38"/>
      <c r="R297" s="39"/>
    </row>
    <row r="298">
      <c r="A298" s="31"/>
      <c r="B298" s="32"/>
      <c r="C298" s="33"/>
      <c r="D298" s="34"/>
      <c r="E298" s="34"/>
      <c r="F298" s="35"/>
      <c r="G298" s="35"/>
      <c r="H298" s="32"/>
      <c r="I298" s="60"/>
      <c r="J298" s="35"/>
      <c r="K298" s="32"/>
      <c r="L298" s="36"/>
      <c r="M298" s="36"/>
      <c r="N298" s="32"/>
      <c r="O298" s="36"/>
      <c r="P298" s="37"/>
      <c r="Q298" s="38"/>
      <c r="R298" s="39"/>
    </row>
    <row r="299">
      <c r="A299" s="31"/>
      <c r="B299" s="32"/>
      <c r="C299" s="33"/>
      <c r="D299" s="34"/>
      <c r="E299" s="34"/>
      <c r="F299" s="35"/>
      <c r="G299" s="35"/>
      <c r="H299" s="32"/>
      <c r="I299" s="60"/>
      <c r="J299" s="35"/>
      <c r="K299" s="32"/>
      <c r="L299" s="36"/>
      <c r="M299" s="36"/>
      <c r="N299" s="32"/>
      <c r="O299" s="36"/>
      <c r="P299" s="37"/>
      <c r="Q299" s="38"/>
      <c r="R299" s="39"/>
    </row>
    <row r="300">
      <c r="A300" s="31"/>
      <c r="B300" s="32"/>
      <c r="C300" s="33"/>
      <c r="D300" s="34"/>
      <c r="E300" s="34"/>
      <c r="F300" s="35"/>
      <c r="G300" s="35"/>
      <c r="H300" s="32"/>
      <c r="I300" s="60"/>
      <c r="J300" s="35"/>
      <c r="K300" s="32"/>
      <c r="L300" s="36"/>
      <c r="M300" s="36"/>
      <c r="N300" s="32"/>
      <c r="O300" s="36"/>
      <c r="P300" s="37"/>
      <c r="Q300" s="38"/>
      <c r="R300" s="39"/>
    </row>
    <row r="301">
      <c r="A301" s="31"/>
      <c r="B301" s="32"/>
      <c r="C301" s="33"/>
      <c r="D301" s="34"/>
      <c r="E301" s="34"/>
      <c r="F301" s="35"/>
      <c r="G301" s="35"/>
      <c r="H301" s="32"/>
      <c r="I301" s="60"/>
      <c r="J301" s="35"/>
      <c r="K301" s="32"/>
      <c r="L301" s="36"/>
      <c r="M301" s="36"/>
      <c r="N301" s="32"/>
      <c r="O301" s="36"/>
      <c r="P301" s="37"/>
      <c r="Q301" s="38"/>
      <c r="R301" s="39"/>
    </row>
    <row r="302">
      <c r="A302" s="31"/>
      <c r="B302" s="32"/>
      <c r="C302" s="33"/>
      <c r="D302" s="34"/>
      <c r="E302" s="34"/>
      <c r="F302" s="35"/>
      <c r="G302" s="35"/>
      <c r="H302" s="32"/>
      <c r="I302" s="60"/>
      <c r="J302" s="35"/>
      <c r="K302" s="32"/>
      <c r="L302" s="36"/>
      <c r="M302" s="36"/>
      <c r="N302" s="32"/>
      <c r="O302" s="36"/>
      <c r="P302" s="37"/>
      <c r="Q302" s="38"/>
      <c r="R302" s="39"/>
    </row>
    <row r="303">
      <c r="A303" s="31"/>
      <c r="B303" s="32"/>
      <c r="C303" s="33"/>
      <c r="D303" s="34"/>
      <c r="E303" s="34"/>
      <c r="F303" s="35"/>
      <c r="G303" s="35"/>
      <c r="H303" s="32"/>
      <c r="I303" s="60"/>
      <c r="J303" s="35"/>
      <c r="K303" s="32"/>
      <c r="L303" s="36"/>
      <c r="M303" s="36"/>
      <c r="N303" s="32"/>
      <c r="O303" s="36"/>
      <c r="P303" s="37"/>
      <c r="Q303" s="38"/>
      <c r="R303" s="39"/>
    </row>
    <row r="304">
      <c r="A304" s="31"/>
      <c r="B304" s="32"/>
      <c r="C304" s="33"/>
      <c r="D304" s="34"/>
      <c r="E304" s="34"/>
      <c r="F304" s="35"/>
      <c r="G304" s="35"/>
      <c r="H304" s="32"/>
      <c r="I304" s="60"/>
      <c r="J304" s="35"/>
      <c r="K304" s="32"/>
      <c r="L304" s="36"/>
      <c r="M304" s="36"/>
      <c r="N304" s="32"/>
      <c r="O304" s="36"/>
      <c r="P304" s="37"/>
      <c r="Q304" s="38"/>
      <c r="R304" s="39"/>
    </row>
    <row r="305">
      <c r="A305" s="31"/>
      <c r="B305" s="32"/>
      <c r="C305" s="33"/>
      <c r="D305" s="34"/>
      <c r="E305" s="34"/>
      <c r="F305" s="35"/>
      <c r="G305" s="35"/>
      <c r="H305" s="32"/>
      <c r="I305" s="60"/>
      <c r="J305" s="35"/>
      <c r="K305" s="32"/>
      <c r="L305" s="36"/>
      <c r="M305" s="36"/>
      <c r="N305" s="32"/>
      <c r="O305" s="36"/>
      <c r="P305" s="37"/>
      <c r="Q305" s="38"/>
      <c r="R305" s="39"/>
    </row>
    <row r="306">
      <c r="A306" s="31"/>
      <c r="B306" s="32"/>
      <c r="C306" s="33"/>
      <c r="D306" s="34"/>
      <c r="E306" s="34"/>
      <c r="F306" s="35"/>
      <c r="G306" s="35"/>
      <c r="H306" s="32"/>
      <c r="I306" s="60"/>
      <c r="J306" s="35"/>
      <c r="K306" s="32"/>
      <c r="L306" s="36"/>
      <c r="M306" s="36"/>
      <c r="N306" s="32"/>
      <c r="O306" s="36"/>
      <c r="P306" s="37"/>
      <c r="Q306" s="38"/>
      <c r="R306" s="39"/>
    </row>
    <row r="307">
      <c r="A307" s="31"/>
      <c r="B307" s="32"/>
      <c r="C307" s="33"/>
      <c r="D307" s="34"/>
      <c r="E307" s="34"/>
      <c r="F307" s="35"/>
      <c r="G307" s="35"/>
      <c r="H307" s="32"/>
      <c r="I307" s="60"/>
      <c r="J307" s="35"/>
      <c r="K307" s="32"/>
      <c r="L307" s="36"/>
      <c r="M307" s="36"/>
      <c r="N307" s="32"/>
      <c r="O307" s="36"/>
      <c r="P307" s="37"/>
      <c r="Q307" s="38"/>
      <c r="R307" s="39"/>
    </row>
    <row r="308">
      <c r="A308" s="31"/>
      <c r="B308" s="32"/>
      <c r="C308" s="33"/>
      <c r="D308" s="34"/>
      <c r="E308" s="34"/>
      <c r="F308" s="35"/>
      <c r="G308" s="35"/>
      <c r="H308" s="32"/>
      <c r="I308" s="60"/>
      <c r="J308" s="35"/>
      <c r="K308" s="32"/>
      <c r="L308" s="36"/>
      <c r="M308" s="36"/>
      <c r="N308" s="32"/>
      <c r="O308" s="36"/>
      <c r="P308" s="37"/>
      <c r="Q308" s="38"/>
      <c r="R308" s="39"/>
    </row>
    <row r="309">
      <c r="A309" s="31"/>
      <c r="B309" s="32"/>
      <c r="C309" s="33"/>
      <c r="D309" s="34"/>
      <c r="E309" s="34"/>
      <c r="F309" s="35"/>
      <c r="G309" s="35"/>
      <c r="H309" s="32"/>
      <c r="I309" s="60"/>
      <c r="J309" s="35"/>
      <c r="K309" s="32"/>
      <c r="L309" s="36"/>
      <c r="M309" s="36"/>
      <c r="N309" s="32"/>
      <c r="O309" s="36"/>
      <c r="P309" s="37"/>
      <c r="Q309" s="38"/>
      <c r="R309" s="39"/>
    </row>
    <row r="310">
      <c r="A310" s="31"/>
      <c r="B310" s="32"/>
      <c r="C310" s="33"/>
      <c r="D310" s="34"/>
      <c r="E310" s="34"/>
      <c r="F310" s="35"/>
      <c r="G310" s="35"/>
      <c r="H310" s="32"/>
      <c r="I310" s="60"/>
      <c r="J310" s="35"/>
      <c r="K310" s="32"/>
      <c r="L310" s="36"/>
      <c r="M310" s="36"/>
      <c r="N310" s="32"/>
      <c r="O310" s="36"/>
      <c r="P310" s="37"/>
      <c r="Q310" s="38"/>
      <c r="R310" s="39"/>
    </row>
    <row r="311">
      <c r="A311" s="31"/>
      <c r="B311" s="32"/>
      <c r="C311" s="33"/>
      <c r="D311" s="34"/>
      <c r="E311" s="34"/>
      <c r="F311" s="35"/>
      <c r="G311" s="35"/>
      <c r="H311" s="32"/>
      <c r="I311" s="60"/>
      <c r="J311" s="35"/>
      <c r="K311" s="32"/>
      <c r="L311" s="36"/>
      <c r="M311" s="36"/>
      <c r="N311" s="32"/>
      <c r="O311" s="36"/>
      <c r="P311" s="37"/>
      <c r="Q311" s="38"/>
      <c r="R311" s="39"/>
    </row>
    <row r="312">
      <c r="A312" s="31"/>
      <c r="B312" s="32"/>
      <c r="C312" s="33"/>
      <c r="D312" s="34"/>
      <c r="E312" s="34"/>
      <c r="F312" s="35"/>
      <c r="G312" s="35"/>
      <c r="H312" s="32"/>
      <c r="I312" s="60"/>
      <c r="J312" s="35"/>
      <c r="K312" s="32"/>
      <c r="L312" s="36"/>
      <c r="M312" s="36"/>
      <c r="N312" s="32"/>
      <c r="O312" s="36"/>
      <c r="P312" s="37"/>
      <c r="Q312" s="38"/>
      <c r="R312" s="39"/>
    </row>
    <row r="313">
      <c r="A313" s="31"/>
      <c r="B313" s="32"/>
      <c r="C313" s="33"/>
      <c r="D313" s="34"/>
      <c r="E313" s="34"/>
      <c r="F313" s="35"/>
      <c r="G313" s="35"/>
      <c r="H313" s="32"/>
      <c r="I313" s="60"/>
      <c r="J313" s="35"/>
      <c r="K313" s="32"/>
      <c r="L313" s="36"/>
      <c r="M313" s="36"/>
      <c r="N313" s="32"/>
      <c r="O313" s="36"/>
      <c r="P313" s="37"/>
      <c r="Q313" s="38"/>
      <c r="R313" s="39"/>
    </row>
    <row r="314">
      <c r="A314" s="31"/>
      <c r="B314" s="32"/>
      <c r="C314" s="33"/>
      <c r="D314" s="34"/>
      <c r="E314" s="34"/>
      <c r="F314" s="35"/>
      <c r="G314" s="35"/>
      <c r="H314" s="32"/>
      <c r="I314" s="60"/>
      <c r="J314" s="35"/>
      <c r="K314" s="32"/>
      <c r="L314" s="36"/>
      <c r="M314" s="36"/>
      <c r="N314" s="32"/>
      <c r="O314" s="36"/>
      <c r="P314" s="37"/>
      <c r="Q314" s="38"/>
      <c r="R314" s="39"/>
    </row>
    <row r="315">
      <c r="A315" s="31"/>
      <c r="B315" s="32"/>
      <c r="C315" s="33"/>
      <c r="D315" s="34"/>
      <c r="E315" s="34"/>
      <c r="F315" s="35"/>
      <c r="G315" s="35"/>
      <c r="H315" s="32"/>
      <c r="I315" s="60"/>
      <c r="J315" s="35"/>
      <c r="K315" s="32"/>
      <c r="L315" s="36"/>
      <c r="M315" s="36"/>
      <c r="N315" s="32"/>
      <c r="O315" s="36"/>
      <c r="P315" s="37"/>
      <c r="Q315" s="38"/>
      <c r="R315" s="39"/>
    </row>
    <row r="316">
      <c r="A316" s="31"/>
      <c r="B316" s="32"/>
      <c r="C316" s="33"/>
      <c r="D316" s="34"/>
      <c r="E316" s="34"/>
      <c r="F316" s="35"/>
      <c r="G316" s="35"/>
      <c r="H316" s="32"/>
      <c r="I316" s="60"/>
      <c r="J316" s="35"/>
      <c r="K316" s="32"/>
      <c r="L316" s="36"/>
      <c r="M316" s="36"/>
      <c r="N316" s="32"/>
      <c r="O316" s="36"/>
      <c r="P316" s="37"/>
      <c r="Q316" s="38"/>
      <c r="R316" s="39"/>
    </row>
    <row r="317">
      <c r="A317" s="31"/>
      <c r="B317" s="32"/>
      <c r="C317" s="33"/>
      <c r="D317" s="34"/>
      <c r="E317" s="34"/>
      <c r="F317" s="35"/>
      <c r="G317" s="35"/>
      <c r="H317" s="32"/>
      <c r="I317" s="60"/>
      <c r="J317" s="35"/>
      <c r="K317" s="32"/>
      <c r="L317" s="36"/>
      <c r="M317" s="36"/>
      <c r="N317" s="32"/>
      <c r="O317" s="36"/>
      <c r="P317" s="37"/>
      <c r="Q317" s="38"/>
      <c r="R317" s="39"/>
    </row>
    <row r="318">
      <c r="A318" s="31"/>
      <c r="B318" s="32"/>
      <c r="C318" s="33"/>
      <c r="D318" s="34"/>
      <c r="E318" s="34"/>
      <c r="F318" s="35"/>
      <c r="G318" s="35"/>
      <c r="H318" s="32"/>
      <c r="I318" s="60"/>
      <c r="J318" s="35"/>
      <c r="K318" s="32"/>
      <c r="L318" s="36"/>
      <c r="M318" s="36"/>
      <c r="N318" s="32"/>
      <c r="O318" s="36"/>
      <c r="P318" s="37"/>
      <c r="Q318" s="38"/>
      <c r="R318" s="39"/>
    </row>
    <row r="319">
      <c r="A319" s="31"/>
      <c r="B319" s="32"/>
      <c r="C319" s="33"/>
      <c r="D319" s="34"/>
      <c r="E319" s="34"/>
      <c r="F319" s="35"/>
      <c r="G319" s="35"/>
      <c r="H319" s="32"/>
      <c r="I319" s="60"/>
      <c r="J319" s="35"/>
      <c r="K319" s="32"/>
      <c r="L319" s="36"/>
      <c r="M319" s="36"/>
      <c r="N319" s="32"/>
      <c r="O319" s="36"/>
      <c r="P319" s="37"/>
      <c r="Q319" s="38"/>
      <c r="R319" s="39"/>
    </row>
    <row r="320">
      <c r="A320" s="31"/>
      <c r="B320" s="32"/>
      <c r="C320" s="33"/>
      <c r="D320" s="34"/>
      <c r="E320" s="34"/>
      <c r="F320" s="35"/>
      <c r="G320" s="35"/>
      <c r="H320" s="32"/>
      <c r="I320" s="60"/>
      <c r="J320" s="35"/>
      <c r="K320" s="32"/>
      <c r="L320" s="36"/>
      <c r="M320" s="36"/>
      <c r="N320" s="32"/>
      <c r="O320" s="36"/>
      <c r="P320" s="37"/>
      <c r="Q320" s="38"/>
      <c r="R320" s="39"/>
    </row>
    <row r="321">
      <c r="A321" s="31"/>
      <c r="B321" s="32"/>
      <c r="C321" s="33"/>
      <c r="D321" s="34"/>
      <c r="E321" s="34"/>
      <c r="F321" s="35"/>
      <c r="G321" s="35"/>
      <c r="H321" s="32"/>
      <c r="I321" s="60"/>
      <c r="J321" s="35"/>
      <c r="K321" s="32"/>
      <c r="L321" s="36"/>
      <c r="M321" s="36"/>
      <c r="N321" s="32"/>
      <c r="O321" s="36"/>
      <c r="P321" s="37"/>
      <c r="Q321" s="38"/>
      <c r="R321" s="39"/>
    </row>
    <row r="322">
      <c r="A322" s="31"/>
      <c r="B322" s="32"/>
      <c r="C322" s="33"/>
      <c r="D322" s="34"/>
      <c r="E322" s="34"/>
      <c r="F322" s="35"/>
      <c r="G322" s="35"/>
      <c r="H322" s="32"/>
      <c r="I322" s="60"/>
      <c r="J322" s="35"/>
      <c r="K322" s="32"/>
      <c r="L322" s="36"/>
      <c r="M322" s="36"/>
      <c r="N322" s="32"/>
      <c r="O322" s="36"/>
      <c r="P322" s="37"/>
      <c r="Q322" s="38"/>
      <c r="R322" s="39"/>
    </row>
    <row r="323">
      <c r="A323" s="31"/>
      <c r="B323" s="32"/>
      <c r="C323" s="33"/>
      <c r="D323" s="34"/>
      <c r="E323" s="34"/>
      <c r="F323" s="35"/>
      <c r="G323" s="35"/>
      <c r="H323" s="32"/>
      <c r="I323" s="60"/>
      <c r="J323" s="35"/>
      <c r="K323" s="32"/>
      <c r="L323" s="36"/>
      <c r="M323" s="36"/>
      <c r="N323" s="32"/>
      <c r="O323" s="36"/>
      <c r="P323" s="37"/>
      <c r="Q323" s="38"/>
      <c r="R323" s="39"/>
    </row>
    <row r="324">
      <c r="A324" s="31"/>
      <c r="B324" s="32"/>
      <c r="C324" s="33"/>
      <c r="D324" s="34"/>
      <c r="E324" s="34"/>
      <c r="F324" s="35"/>
      <c r="G324" s="35"/>
      <c r="H324" s="32"/>
      <c r="I324" s="60"/>
      <c r="J324" s="35"/>
      <c r="K324" s="32"/>
      <c r="L324" s="36"/>
      <c r="M324" s="36"/>
      <c r="N324" s="32"/>
      <c r="O324" s="36"/>
      <c r="P324" s="37"/>
      <c r="Q324" s="38"/>
      <c r="R324" s="39"/>
    </row>
    <row r="325">
      <c r="A325" s="31"/>
      <c r="B325" s="32"/>
      <c r="C325" s="33"/>
      <c r="D325" s="34"/>
      <c r="E325" s="34"/>
      <c r="F325" s="35"/>
      <c r="G325" s="35"/>
      <c r="H325" s="32"/>
      <c r="I325" s="60"/>
      <c r="J325" s="35"/>
      <c r="K325" s="32"/>
      <c r="L325" s="36"/>
      <c r="M325" s="36"/>
      <c r="N325" s="32"/>
      <c r="O325" s="36"/>
      <c r="P325" s="37"/>
      <c r="Q325" s="38"/>
      <c r="R325" s="39"/>
    </row>
    <row r="326">
      <c r="A326" s="31"/>
      <c r="B326" s="32"/>
      <c r="C326" s="33"/>
      <c r="D326" s="34"/>
      <c r="E326" s="34"/>
      <c r="F326" s="35"/>
      <c r="G326" s="35"/>
      <c r="H326" s="32"/>
      <c r="I326" s="60"/>
      <c r="J326" s="35"/>
      <c r="K326" s="32"/>
      <c r="L326" s="36"/>
      <c r="M326" s="36"/>
      <c r="N326" s="32"/>
      <c r="O326" s="36"/>
      <c r="P326" s="37"/>
      <c r="Q326" s="38"/>
      <c r="R326" s="39"/>
    </row>
    <row r="327">
      <c r="A327" s="31"/>
      <c r="B327" s="32"/>
      <c r="C327" s="33"/>
      <c r="D327" s="34"/>
      <c r="E327" s="34"/>
      <c r="F327" s="35"/>
      <c r="G327" s="35"/>
      <c r="H327" s="32"/>
      <c r="I327" s="60"/>
      <c r="J327" s="35"/>
      <c r="K327" s="32"/>
      <c r="L327" s="36"/>
      <c r="M327" s="36"/>
      <c r="N327" s="32"/>
      <c r="O327" s="36"/>
      <c r="P327" s="37"/>
      <c r="Q327" s="38"/>
      <c r="R327" s="39"/>
    </row>
    <row r="328">
      <c r="A328" s="31"/>
      <c r="B328" s="32"/>
      <c r="C328" s="33"/>
      <c r="D328" s="34"/>
      <c r="E328" s="34"/>
      <c r="F328" s="35"/>
      <c r="G328" s="35"/>
      <c r="H328" s="32"/>
      <c r="I328" s="60"/>
      <c r="J328" s="35"/>
      <c r="K328" s="32"/>
      <c r="L328" s="36"/>
      <c r="M328" s="36"/>
      <c r="N328" s="32"/>
      <c r="O328" s="36"/>
      <c r="P328" s="37"/>
      <c r="Q328" s="38"/>
      <c r="R328" s="39"/>
    </row>
    <row r="329">
      <c r="A329" s="31"/>
      <c r="B329" s="32"/>
      <c r="C329" s="33"/>
      <c r="D329" s="34"/>
      <c r="E329" s="34"/>
      <c r="F329" s="35"/>
      <c r="G329" s="35"/>
      <c r="H329" s="32"/>
      <c r="I329" s="60"/>
      <c r="J329" s="35"/>
      <c r="K329" s="32"/>
      <c r="L329" s="36"/>
      <c r="M329" s="36"/>
      <c r="N329" s="32"/>
      <c r="O329" s="36"/>
      <c r="P329" s="37"/>
      <c r="Q329" s="38"/>
      <c r="R329" s="39"/>
    </row>
    <row r="330">
      <c r="A330" s="31"/>
      <c r="B330" s="32"/>
      <c r="C330" s="33"/>
      <c r="D330" s="34"/>
      <c r="E330" s="34"/>
      <c r="F330" s="35"/>
      <c r="G330" s="35"/>
      <c r="H330" s="32"/>
      <c r="I330" s="60"/>
      <c r="J330" s="35"/>
      <c r="K330" s="32"/>
      <c r="L330" s="36"/>
      <c r="M330" s="36"/>
      <c r="N330" s="32"/>
      <c r="O330" s="36"/>
      <c r="P330" s="37"/>
      <c r="Q330" s="38"/>
      <c r="R330" s="39"/>
    </row>
    <row r="331">
      <c r="A331" s="31"/>
      <c r="B331" s="32"/>
      <c r="C331" s="33"/>
      <c r="D331" s="34"/>
      <c r="E331" s="34"/>
      <c r="F331" s="35"/>
      <c r="G331" s="35"/>
      <c r="H331" s="32"/>
      <c r="I331" s="60"/>
      <c r="J331" s="35"/>
      <c r="K331" s="32"/>
      <c r="L331" s="36"/>
      <c r="M331" s="36"/>
      <c r="N331" s="32"/>
      <c r="O331" s="36"/>
      <c r="P331" s="37"/>
      <c r="Q331" s="38"/>
      <c r="R331" s="39"/>
    </row>
    <row r="332">
      <c r="A332" s="31"/>
      <c r="B332" s="32"/>
      <c r="C332" s="33"/>
      <c r="D332" s="34"/>
      <c r="E332" s="34"/>
      <c r="F332" s="35"/>
      <c r="G332" s="35"/>
      <c r="H332" s="32"/>
      <c r="I332" s="60"/>
      <c r="J332" s="35"/>
      <c r="K332" s="32"/>
      <c r="L332" s="36"/>
      <c r="M332" s="36"/>
      <c r="N332" s="32"/>
      <c r="O332" s="36"/>
      <c r="P332" s="37"/>
      <c r="Q332" s="38"/>
      <c r="R332" s="39"/>
    </row>
    <row r="333">
      <c r="A333" s="31"/>
      <c r="B333" s="32"/>
      <c r="C333" s="33"/>
      <c r="D333" s="34"/>
      <c r="E333" s="34"/>
      <c r="F333" s="35"/>
      <c r="G333" s="35"/>
      <c r="H333" s="32"/>
      <c r="I333" s="60"/>
      <c r="J333" s="35"/>
      <c r="K333" s="32"/>
      <c r="L333" s="36"/>
      <c r="M333" s="36"/>
      <c r="N333" s="32"/>
      <c r="O333" s="36"/>
      <c r="P333" s="37"/>
      <c r="Q333" s="38"/>
      <c r="R333" s="39"/>
    </row>
    <row r="334">
      <c r="A334" s="31"/>
      <c r="B334" s="32"/>
      <c r="C334" s="33"/>
      <c r="D334" s="34"/>
      <c r="E334" s="34"/>
      <c r="F334" s="35"/>
      <c r="G334" s="35"/>
      <c r="H334" s="32"/>
      <c r="I334" s="60"/>
      <c r="J334" s="35"/>
      <c r="K334" s="32"/>
      <c r="L334" s="36"/>
      <c r="M334" s="36"/>
      <c r="N334" s="32"/>
      <c r="O334" s="36"/>
      <c r="P334" s="37"/>
      <c r="Q334" s="38"/>
      <c r="R334" s="39"/>
    </row>
    <row r="335">
      <c r="A335" s="31"/>
      <c r="B335" s="32"/>
      <c r="C335" s="33"/>
      <c r="D335" s="34"/>
      <c r="E335" s="34"/>
      <c r="F335" s="35"/>
      <c r="G335" s="35"/>
      <c r="H335" s="32"/>
      <c r="I335" s="60"/>
      <c r="J335" s="35"/>
      <c r="K335" s="32"/>
      <c r="L335" s="36"/>
      <c r="M335" s="36"/>
      <c r="N335" s="32"/>
      <c r="O335" s="36"/>
      <c r="P335" s="37"/>
      <c r="Q335" s="38"/>
      <c r="R335" s="39"/>
    </row>
    <row r="336">
      <c r="A336" s="31"/>
      <c r="B336" s="32"/>
      <c r="C336" s="33"/>
      <c r="D336" s="34"/>
      <c r="E336" s="34"/>
      <c r="F336" s="35"/>
      <c r="G336" s="35"/>
      <c r="H336" s="32"/>
      <c r="I336" s="60"/>
      <c r="J336" s="35"/>
      <c r="K336" s="32"/>
      <c r="L336" s="36"/>
      <c r="M336" s="36"/>
      <c r="N336" s="32"/>
      <c r="O336" s="36"/>
      <c r="P336" s="37"/>
      <c r="Q336" s="38"/>
      <c r="R336" s="39"/>
    </row>
    <row r="337">
      <c r="A337" s="31"/>
      <c r="B337" s="32"/>
      <c r="C337" s="33"/>
      <c r="D337" s="34"/>
      <c r="E337" s="34"/>
      <c r="F337" s="35"/>
      <c r="G337" s="35"/>
      <c r="H337" s="32"/>
      <c r="I337" s="60"/>
      <c r="J337" s="35"/>
      <c r="K337" s="32"/>
      <c r="L337" s="36"/>
      <c r="M337" s="36"/>
      <c r="N337" s="32"/>
      <c r="O337" s="36"/>
      <c r="P337" s="37"/>
      <c r="Q337" s="38"/>
      <c r="R337" s="39"/>
    </row>
    <row r="338">
      <c r="A338" s="31"/>
      <c r="B338" s="32"/>
      <c r="C338" s="33"/>
      <c r="D338" s="34"/>
      <c r="E338" s="34"/>
      <c r="F338" s="35"/>
      <c r="G338" s="35"/>
      <c r="H338" s="32"/>
      <c r="I338" s="60"/>
      <c r="J338" s="35"/>
      <c r="K338" s="32"/>
      <c r="L338" s="36"/>
      <c r="M338" s="36"/>
      <c r="N338" s="32"/>
      <c r="O338" s="36"/>
      <c r="P338" s="37"/>
      <c r="Q338" s="38"/>
      <c r="R338" s="39"/>
    </row>
    <row r="339">
      <c r="A339" s="31"/>
      <c r="B339" s="32"/>
      <c r="C339" s="33"/>
      <c r="D339" s="34"/>
      <c r="E339" s="34"/>
      <c r="F339" s="35"/>
      <c r="G339" s="35"/>
      <c r="H339" s="32"/>
      <c r="I339" s="60"/>
      <c r="J339" s="35"/>
      <c r="K339" s="32"/>
      <c r="L339" s="36"/>
      <c r="M339" s="36"/>
      <c r="N339" s="32"/>
      <c r="O339" s="36"/>
      <c r="P339" s="37"/>
      <c r="Q339" s="38"/>
      <c r="R339" s="39"/>
    </row>
    <row r="340">
      <c r="A340" s="31"/>
      <c r="B340" s="32"/>
      <c r="C340" s="33"/>
      <c r="D340" s="34"/>
      <c r="E340" s="34"/>
      <c r="F340" s="35"/>
      <c r="G340" s="35"/>
      <c r="H340" s="32"/>
      <c r="I340" s="60"/>
      <c r="J340" s="35"/>
      <c r="K340" s="32"/>
      <c r="L340" s="36"/>
      <c r="M340" s="36"/>
      <c r="N340" s="32"/>
      <c r="O340" s="36"/>
      <c r="P340" s="37"/>
      <c r="Q340" s="38"/>
      <c r="R340" s="39"/>
    </row>
    <row r="341">
      <c r="A341" s="31"/>
      <c r="B341" s="32"/>
      <c r="C341" s="33"/>
      <c r="D341" s="34"/>
      <c r="E341" s="34"/>
      <c r="F341" s="35"/>
      <c r="G341" s="35"/>
      <c r="H341" s="32"/>
      <c r="I341" s="60"/>
      <c r="J341" s="35"/>
      <c r="K341" s="32"/>
      <c r="L341" s="36"/>
      <c r="M341" s="36"/>
      <c r="N341" s="32"/>
      <c r="O341" s="36"/>
      <c r="P341" s="37"/>
      <c r="Q341" s="38"/>
      <c r="R341" s="39"/>
    </row>
    <row r="342">
      <c r="A342" s="31"/>
      <c r="B342" s="32"/>
      <c r="C342" s="33"/>
      <c r="D342" s="34"/>
      <c r="E342" s="34"/>
      <c r="F342" s="35"/>
      <c r="G342" s="35"/>
      <c r="H342" s="32"/>
      <c r="I342" s="60"/>
      <c r="J342" s="35"/>
      <c r="K342" s="32"/>
      <c r="L342" s="36"/>
      <c r="M342" s="36"/>
      <c r="N342" s="32"/>
      <c r="O342" s="36"/>
      <c r="P342" s="37"/>
      <c r="Q342" s="38"/>
      <c r="R342" s="39"/>
    </row>
    <row r="343">
      <c r="A343" s="31"/>
      <c r="B343" s="32"/>
      <c r="C343" s="33"/>
      <c r="D343" s="34"/>
      <c r="E343" s="34"/>
      <c r="F343" s="35"/>
      <c r="G343" s="35"/>
      <c r="H343" s="32"/>
      <c r="I343" s="60"/>
      <c r="J343" s="35"/>
      <c r="K343" s="32"/>
      <c r="L343" s="36"/>
      <c r="M343" s="36"/>
      <c r="N343" s="32"/>
      <c r="O343" s="36"/>
      <c r="P343" s="37"/>
      <c r="Q343" s="38"/>
      <c r="R343" s="39"/>
    </row>
    <row r="344">
      <c r="A344" s="31"/>
      <c r="B344" s="32"/>
      <c r="C344" s="33"/>
      <c r="D344" s="34"/>
      <c r="E344" s="34"/>
      <c r="F344" s="35"/>
      <c r="G344" s="35"/>
      <c r="H344" s="32"/>
      <c r="I344" s="60"/>
      <c r="J344" s="35"/>
      <c r="K344" s="32"/>
      <c r="L344" s="36"/>
      <c r="M344" s="36"/>
      <c r="N344" s="32"/>
      <c r="O344" s="36"/>
      <c r="P344" s="37"/>
      <c r="Q344" s="38"/>
      <c r="R344" s="39"/>
    </row>
    <row r="345">
      <c r="A345" s="31"/>
      <c r="B345" s="32"/>
      <c r="C345" s="33"/>
      <c r="D345" s="34"/>
      <c r="E345" s="34"/>
      <c r="F345" s="35"/>
      <c r="G345" s="35"/>
      <c r="H345" s="32"/>
      <c r="I345" s="60"/>
      <c r="J345" s="35"/>
      <c r="K345" s="32"/>
      <c r="L345" s="36"/>
      <c r="M345" s="36"/>
      <c r="N345" s="32"/>
      <c r="O345" s="36"/>
      <c r="P345" s="37"/>
      <c r="Q345" s="38"/>
      <c r="R345" s="39"/>
    </row>
    <row r="346">
      <c r="A346" s="31"/>
      <c r="B346" s="32"/>
      <c r="C346" s="33"/>
      <c r="D346" s="34"/>
      <c r="E346" s="34"/>
      <c r="F346" s="35"/>
      <c r="G346" s="35"/>
      <c r="H346" s="32"/>
      <c r="I346" s="60"/>
      <c r="J346" s="35"/>
      <c r="K346" s="32"/>
      <c r="L346" s="36"/>
      <c r="M346" s="36"/>
      <c r="N346" s="32"/>
      <c r="O346" s="36"/>
      <c r="P346" s="37"/>
      <c r="Q346" s="38"/>
      <c r="R346" s="39"/>
    </row>
    <row r="347">
      <c r="A347" s="31"/>
      <c r="B347" s="32"/>
      <c r="C347" s="33"/>
      <c r="D347" s="34"/>
      <c r="E347" s="34"/>
      <c r="F347" s="35"/>
      <c r="G347" s="35"/>
      <c r="H347" s="32"/>
      <c r="I347" s="60"/>
      <c r="J347" s="35"/>
      <c r="K347" s="32"/>
      <c r="L347" s="36"/>
      <c r="M347" s="36"/>
      <c r="N347" s="32"/>
      <c r="O347" s="36"/>
      <c r="P347" s="37"/>
      <c r="Q347" s="38"/>
      <c r="R347" s="39"/>
    </row>
    <row r="348">
      <c r="A348" s="31"/>
      <c r="B348" s="32"/>
      <c r="C348" s="33"/>
      <c r="D348" s="34"/>
      <c r="E348" s="34"/>
      <c r="F348" s="35"/>
      <c r="G348" s="35"/>
      <c r="H348" s="32"/>
      <c r="I348" s="60"/>
      <c r="J348" s="35"/>
      <c r="K348" s="32"/>
      <c r="L348" s="36"/>
      <c r="M348" s="36"/>
      <c r="N348" s="32"/>
      <c r="O348" s="36"/>
      <c r="P348" s="37"/>
      <c r="Q348" s="38"/>
      <c r="R348" s="39"/>
    </row>
    <row r="349">
      <c r="A349" s="31"/>
      <c r="B349" s="32"/>
      <c r="C349" s="33"/>
      <c r="D349" s="34"/>
      <c r="E349" s="34"/>
      <c r="F349" s="35"/>
      <c r="G349" s="35"/>
      <c r="H349" s="32"/>
      <c r="I349" s="60"/>
      <c r="J349" s="35"/>
      <c r="K349" s="32"/>
      <c r="L349" s="36"/>
      <c r="M349" s="36"/>
      <c r="N349" s="32"/>
      <c r="O349" s="36"/>
      <c r="P349" s="37"/>
      <c r="Q349" s="38"/>
      <c r="R349" s="39"/>
    </row>
    <row r="350">
      <c r="A350" s="31"/>
      <c r="B350" s="32"/>
      <c r="C350" s="33"/>
      <c r="D350" s="34"/>
      <c r="E350" s="34"/>
      <c r="F350" s="35"/>
      <c r="G350" s="35"/>
      <c r="H350" s="32"/>
      <c r="I350" s="60"/>
      <c r="J350" s="35"/>
      <c r="K350" s="32"/>
      <c r="L350" s="36"/>
      <c r="M350" s="36"/>
      <c r="N350" s="32"/>
      <c r="O350" s="36"/>
      <c r="P350" s="37"/>
      <c r="Q350" s="38"/>
      <c r="R350" s="39"/>
    </row>
    <row r="351">
      <c r="A351" s="31"/>
      <c r="B351" s="32"/>
      <c r="C351" s="33"/>
      <c r="D351" s="34"/>
      <c r="E351" s="34"/>
      <c r="F351" s="35"/>
      <c r="G351" s="35"/>
      <c r="H351" s="32"/>
      <c r="I351" s="60"/>
      <c r="J351" s="35"/>
      <c r="K351" s="32"/>
      <c r="L351" s="36"/>
      <c r="M351" s="36"/>
      <c r="N351" s="32"/>
      <c r="O351" s="36"/>
      <c r="P351" s="37"/>
      <c r="Q351" s="38"/>
      <c r="R351" s="39"/>
    </row>
    <row r="352">
      <c r="A352" s="31"/>
      <c r="B352" s="32"/>
      <c r="C352" s="33"/>
      <c r="D352" s="34"/>
      <c r="E352" s="34"/>
      <c r="F352" s="35"/>
      <c r="G352" s="35"/>
      <c r="H352" s="32"/>
      <c r="I352" s="60"/>
      <c r="J352" s="35"/>
      <c r="K352" s="32"/>
      <c r="L352" s="36"/>
      <c r="M352" s="36"/>
      <c r="N352" s="32"/>
      <c r="O352" s="36"/>
      <c r="P352" s="37"/>
      <c r="Q352" s="38"/>
      <c r="R352" s="39"/>
    </row>
    <row r="353">
      <c r="A353" s="31"/>
      <c r="B353" s="32"/>
      <c r="C353" s="33"/>
      <c r="D353" s="34"/>
      <c r="E353" s="34"/>
      <c r="F353" s="35"/>
      <c r="G353" s="35"/>
      <c r="H353" s="32"/>
      <c r="I353" s="60"/>
      <c r="J353" s="35"/>
      <c r="K353" s="32"/>
      <c r="L353" s="36"/>
      <c r="M353" s="36"/>
      <c r="N353" s="32"/>
      <c r="O353" s="36"/>
      <c r="P353" s="37"/>
      <c r="Q353" s="38"/>
      <c r="R353" s="39"/>
    </row>
    <row r="354">
      <c r="A354" s="31"/>
      <c r="B354" s="32"/>
      <c r="C354" s="33"/>
      <c r="D354" s="34"/>
      <c r="E354" s="34"/>
      <c r="F354" s="35"/>
      <c r="G354" s="35"/>
      <c r="H354" s="32"/>
      <c r="I354" s="60"/>
      <c r="J354" s="35"/>
      <c r="K354" s="32"/>
      <c r="L354" s="36"/>
      <c r="M354" s="36"/>
      <c r="N354" s="32"/>
      <c r="O354" s="36"/>
      <c r="P354" s="37"/>
      <c r="Q354" s="38"/>
      <c r="R354" s="39"/>
    </row>
    <row r="355">
      <c r="A355" s="31"/>
      <c r="B355" s="32"/>
      <c r="C355" s="33"/>
      <c r="D355" s="34"/>
      <c r="E355" s="34"/>
      <c r="F355" s="35"/>
      <c r="G355" s="35"/>
      <c r="H355" s="32"/>
      <c r="I355" s="60"/>
      <c r="J355" s="35"/>
      <c r="K355" s="32"/>
      <c r="L355" s="36"/>
      <c r="M355" s="36"/>
      <c r="N355" s="32"/>
      <c r="O355" s="36"/>
      <c r="P355" s="37"/>
      <c r="Q355" s="38"/>
      <c r="R355" s="39"/>
    </row>
    <row r="356">
      <c r="A356" s="31"/>
      <c r="B356" s="32"/>
      <c r="C356" s="33"/>
      <c r="D356" s="34"/>
      <c r="E356" s="34"/>
      <c r="F356" s="35"/>
      <c r="G356" s="35"/>
      <c r="H356" s="32"/>
      <c r="I356" s="60"/>
      <c r="J356" s="35"/>
      <c r="K356" s="32"/>
      <c r="L356" s="36"/>
      <c r="M356" s="36"/>
      <c r="N356" s="32"/>
      <c r="O356" s="36"/>
      <c r="P356" s="37"/>
      <c r="Q356" s="38"/>
      <c r="R356" s="39"/>
    </row>
    <row r="357">
      <c r="A357" s="31"/>
      <c r="B357" s="32"/>
      <c r="C357" s="33"/>
      <c r="D357" s="34"/>
      <c r="E357" s="34"/>
      <c r="F357" s="35"/>
      <c r="G357" s="35"/>
      <c r="H357" s="32"/>
      <c r="I357" s="60"/>
      <c r="J357" s="35"/>
      <c r="K357" s="32"/>
      <c r="L357" s="36"/>
      <c r="M357" s="36"/>
      <c r="N357" s="32"/>
      <c r="O357" s="36"/>
      <c r="P357" s="37"/>
      <c r="Q357" s="38"/>
      <c r="R357" s="39"/>
    </row>
    <row r="358">
      <c r="A358" s="31"/>
      <c r="B358" s="32"/>
      <c r="C358" s="33"/>
      <c r="D358" s="34"/>
      <c r="E358" s="34"/>
      <c r="F358" s="35"/>
      <c r="G358" s="35"/>
      <c r="H358" s="32"/>
      <c r="I358" s="60"/>
      <c r="J358" s="35"/>
      <c r="K358" s="32"/>
      <c r="L358" s="36"/>
      <c r="M358" s="36"/>
      <c r="N358" s="32"/>
      <c r="O358" s="36"/>
      <c r="P358" s="37"/>
      <c r="Q358" s="38"/>
      <c r="R358" s="39"/>
    </row>
    <row r="359">
      <c r="A359" s="31"/>
      <c r="B359" s="32"/>
      <c r="C359" s="33"/>
      <c r="D359" s="34"/>
      <c r="E359" s="34"/>
      <c r="F359" s="35"/>
      <c r="G359" s="35"/>
      <c r="H359" s="32"/>
      <c r="I359" s="60"/>
      <c r="J359" s="35"/>
      <c r="K359" s="32"/>
      <c r="L359" s="36"/>
      <c r="M359" s="36"/>
      <c r="N359" s="32"/>
      <c r="O359" s="36"/>
      <c r="P359" s="37"/>
      <c r="Q359" s="38"/>
      <c r="R359" s="39"/>
    </row>
    <row r="360">
      <c r="A360" s="31"/>
      <c r="B360" s="32"/>
      <c r="C360" s="33"/>
      <c r="D360" s="34"/>
      <c r="E360" s="34"/>
      <c r="F360" s="35"/>
      <c r="G360" s="35"/>
      <c r="H360" s="32"/>
      <c r="I360" s="60"/>
      <c r="J360" s="35"/>
      <c r="K360" s="32"/>
      <c r="L360" s="36"/>
      <c r="M360" s="36"/>
      <c r="N360" s="32"/>
      <c r="O360" s="36"/>
      <c r="P360" s="37"/>
      <c r="Q360" s="38"/>
      <c r="R360" s="39"/>
    </row>
    <row r="361">
      <c r="A361" s="31"/>
      <c r="B361" s="32"/>
      <c r="C361" s="33"/>
      <c r="D361" s="34"/>
      <c r="E361" s="34"/>
      <c r="F361" s="35"/>
      <c r="G361" s="35"/>
      <c r="H361" s="32"/>
      <c r="I361" s="60"/>
      <c r="J361" s="35"/>
      <c r="K361" s="32"/>
      <c r="L361" s="36"/>
      <c r="M361" s="36"/>
      <c r="N361" s="32"/>
      <c r="O361" s="36"/>
      <c r="P361" s="37"/>
      <c r="Q361" s="38"/>
      <c r="R361" s="39"/>
    </row>
    <row r="362">
      <c r="A362" s="31"/>
      <c r="B362" s="32"/>
      <c r="C362" s="33"/>
      <c r="D362" s="34"/>
      <c r="E362" s="34"/>
      <c r="F362" s="35"/>
      <c r="G362" s="35"/>
      <c r="H362" s="32"/>
      <c r="I362" s="60"/>
      <c r="J362" s="35"/>
      <c r="K362" s="32"/>
      <c r="L362" s="36"/>
      <c r="M362" s="36"/>
      <c r="N362" s="32"/>
      <c r="O362" s="36"/>
      <c r="P362" s="37"/>
      <c r="Q362" s="38"/>
      <c r="R362" s="39"/>
    </row>
    <row r="363">
      <c r="A363" s="31"/>
      <c r="B363" s="32"/>
      <c r="C363" s="33"/>
      <c r="D363" s="34"/>
      <c r="E363" s="34"/>
      <c r="F363" s="35"/>
      <c r="G363" s="35"/>
      <c r="H363" s="32"/>
      <c r="I363" s="60"/>
      <c r="J363" s="35"/>
      <c r="K363" s="32"/>
      <c r="L363" s="36"/>
      <c r="M363" s="36"/>
      <c r="N363" s="32"/>
      <c r="O363" s="36"/>
      <c r="P363" s="37"/>
      <c r="Q363" s="38"/>
      <c r="R363" s="39"/>
    </row>
    <row r="364">
      <c r="A364" s="31"/>
      <c r="B364" s="32"/>
      <c r="C364" s="33"/>
      <c r="D364" s="34"/>
      <c r="E364" s="34"/>
      <c r="F364" s="35"/>
      <c r="G364" s="35"/>
      <c r="H364" s="32"/>
      <c r="I364" s="60"/>
      <c r="J364" s="35"/>
      <c r="K364" s="32"/>
      <c r="L364" s="36"/>
      <c r="M364" s="36"/>
      <c r="N364" s="32"/>
      <c r="O364" s="36"/>
      <c r="P364" s="37"/>
      <c r="Q364" s="38"/>
      <c r="R364" s="39"/>
    </row>
    <row r="365">
      <c r="A365" s="31"/>
      <c r="B365" s="32"/>
      <c r="C365" s="33"/>
      <c r="D365" s="34"/>
      <c r="E365" s="34"/>
      <c r="F365" s="35"/>
      <c r="G365" s="35"/>
      <c r="H365" s="32"/>
      <c r="I365" s="60"/>
      <c r="J365" s="35"/>
      <c r="K365" s="32"/>
      <c r="L365" s="36"/>
      <c r="M365" s="36"/>
      <c r="N365" s="32"/>
      <c r="O365" s="36"/>
      <c r="P365" s="37"/>
      <c r="Q365" s="38"/>
      <c r="R365" s="39"/>
    </row>
    <row r="366">
      <c r="A366" s="31"/>
      <c r="B366" s="32"/>
      <c r="C366" s="33"/>
      <c r="D366" s="34"/>
      <c r="E366" s="34"/>
      <c r="F366" s="35"/>
      <c r="G366" s="35"/>
      <c r="H366" s="32"/>
      <c r="I366" s="60"/>
      <c r="J366" s="35"/>
      <c r="K366" s="32"/>
      <c r="L366" s="36"/>
      <c r="M366" s="36"/>
      <c r="N366" s="32"/>
      <c r="O366" s="36"/>
      <c r="P366" s="37"/>
      <c r="Q366" s="38"/>
      <c r="R366" s="39"/>
    </row>
    <row r="367">
      <c r="A367" s="31"/>
      <c r="B367" s="32"/>
      <c r="C367" s="33"/>
      <c r="D367" s="34"/>
      <c r="E367" s="34"/>
      <c r="F367" s="35"/>
      <c r="G367" s="35"/>
      <c r="H367" s="32"/>
      <c r="I367" s="60"/>
      <c r="J367" s="35"/>
      <c r="K367" s="32"/>
      <c r="L367" s="36"/>
      <c r="M367" s="36"/>
      <c r="N367" s="32"/>
      <c r="O367" s="36"/>
      <c r="P367" s="37"/>
      <c r="Q367" s="38"/>
      <c r="R367" s="39"/>
    </row>
    <row r="368">
      <c r="A368" s="31"/>
      <c r="B368" s="32"/>
      <c r="C368" s="33"/>
      <c r="D368" s="34"/>
      <c r="E368" s="34"/>
      <c r="F368" s="35"/>
      <c r="G368" s="35"/>
      <c r="H368" s="32"/>
      <c r="I368" s="60"/>
      <c r="J368" s="35"/>
      <c r="K368" s="32"/>
      <c r="L368" s="36"/>
      <c r="M368" s="36"/>
      <c r="N368" s="32"/>
      <c r="O368" s="36"/>
      <c r="P368" s="37"/>
      <c r="Q368" s="38"/>
      <c r="R368" s="39"/>
    </row>
    <row r="369">
      <c r="A369" s="31"/>
      <c r="B369" s="32"/>
      <c r="C369" s="33"/>
      <c r="D369" s="34"/>
      <c r="E369" s="34"/>
      <c r="F369" s="35"/>
      <c r="G369" s="35"/>
      <c r="H369" s="32"/>
      <c r="I369" s="60"/>
      <c r="J369" s="35"/>
      <c r="K369" s="32"/>
      <c r="L369" s="36"/>
      <c r="M369" s="36"/>
      <c r="N369" s="32"/>
      <c r="O369" s="36"/>
      <c r="P369" s="37"/>
      <c r="Q369" s="38"/>
      <c r="R369" s="39"/>
    </row>
    <row r="370">
      <c r="A370" s="31"/>
      <c r="B370" s="32"/>
      <c r="C370" s="33"/>
      <c r="D370" s="34"/>
      <c r="E370" s="34"/>
      <c r="F370" s="35"/>
      <c r="G370" s="35"/>
      <c r="H370" s="32"/>
      <c r="I370" s="60"/>
      <c r="J370" s="35"/>
      <c r="K370" s="32"/>
      <c r="L370" s="36"/>
      <c r="M370" s="36"/>
      <c r="N370" s="32"/>
      <c r="O370" s="36"/>
      <c r="P370" s="37"/>
      <c r="Q370" s="38"/>
      <c r="R370" s="39"/>
    </row>
    <row r="371">
      <c r="A371" s="31"/>
      <c r="B371" s="32"/>
      <c r="C371" s="33"/>
      <c r="D371" s="34"/>
      <c r="E371" s="34"/>
      <c r="F371" s="35"/>
      <c r="G371" s="35"/>
      <c r="H371" s="32"/>
      <c r="I371" s="60"/>
      <c r="J371" s="35"/>
      <c r="K371" s="32"/>
      <c r="L371" s="36"/>
      <c r="M371" s="36"/>
      <c r="N371" s="32"/>
      <c r="O371" s="36"/>
      <c r="P371" s="37"/>
      <c r="Q371" s="38"/>
      <c r="R371" s="39"/>
    </row>
    <row r="372">
      <c r="A372" s="31"/>
      <c r="B372" s="32"/>
      <c r="C372" s="33"/>
      <c r="D372" s="34"/>
      <c r="E372" s="34"/>
      <c r="F372" s="35"/>
      <c r="G372" s="35"/>
      <c r="H372" s="32"/>
      <c r="I372" s="60"/>
      <c r="J372" s="35"/>
      <c r="K372" s="32"/>
      <c r="L372" s="36"/>
      <c r="M372" s="36"/>
      <c r="N372" s="32"/>
      <c r="O372" s="36"/>
      <c r="P372" s="37"/>
      <c r="Q372" s="38"/>
      <c r="R372" s="39"/>
    </row>
    <row r="373">
      <c r="A373" s="31"/>
      <c r="B373" s="32"/>
      <c r="C373" s="33"/>
      <c r="D373" s="34"/>
      <c r="E373" s="34"/>
      <c r="F373" s="35"/>
      <c r="G373" s="35"/>
      <c r="H373" s="32"/>
      <c r="I373" s="60"/>
      <c r="J373" s="35"/>
      <c r="K373" s="32"/>
      <c r="L373" s="36"/>
      <c r="M373" s="36"/>
      <c r="N373" s="32"/>
      <c r="O373" s="36"/>
      <c r="P373" s="37"/>
      <c r="Q373" s="38"/>
      <c r="R373" s="39"/>
    </row>
    <row r="374">
      <c r="A374" s="31"/>
      <c r="B374" s="32"/>
      <c r="C374" s="33"/>
      <c r="D374" s="34"/>
      <c r="E374" s="34"/>
      <c r="F374" s="35"/>
      <c r="G374" s="35"/>
      <c r="H374" s="32"/>
      <c r="I374" s="60"/>
      <c r="J374" s="35"/>
      <c r="K374" s="32"/>
      <c r="L374" s="36"/>
      <c r="M374" s="36"/>
      <c r="N374" s="32"/>
      <c r="O374" s="36"/>
      <c r="P374" s="37"/>
      <c r="Q374" s="38"/>
      <c r="R374" s="39"/>
    </row>
    <row r="375">
      <c r="A375" s="31"/>
      <c r="B375" s="32"/>
      <c r="C375" s="33"/>
      <c r="D375" s="34"/>
      <c r="E375" s="34"/>
      <c r="F375" s="35"/>
      <c r="G375" s="35"/>
      <c r="H375" s="32"/>
      <c r="I375" s="60"/>
      <c r="J375" s="35"/>
      <c r="K375" s="32"/>
      <c r="L375" s="36"/>
      <c r="M375" s="36"/>
      <c r="N375" s="32"/>
      <c r="O375" s="36"/>
      <c r="P375" s="37"/>
      <c r="Q375" s="38"/>
      <c r="R375" s="39"/>
    </row>
    <row r="376">
      <c r="A376" s="31"/>
      <c r="B376" s="32"/>
      <c r="C376" s="33"/>
      <c r="D376" s="34"/>
      <c r="E376" s="34"/>
      <c r="F376" s="35"/>
      <c r="G376" s="35"/>
      <c r="H376" s="32"/>
      <c r="I376" s="60"/>
      <c r="J376" s="35"/>
      <c r="K376" s="32"/>
      <c r="L376" s="36"/>
      <c r="M376" s="36"/>
      <c r="N376" s="32"/>
      <c r="O376" s="36"/>
      <c r="P376" s="37"/>
      <c r="Q376" s="38"/>
      <c r="R376" s="39"/>
    </row>
    <row r="377">
      <c r="A377" s="31"/>
      <c r="B377" s="32"/>
      <c r="C377" s="33"/>
      <c r="D377" s="34"/>
      <c r="E377" s="34"/>
      <c r="F377" s="35"/>
      <c r="G377" s="35"/>
      <c r="H377" s="32"/>
      <c r="I377" s="60"/>
      <c r="J377" s="35"/>
      <c r="K377" s="32"/>
      <c r="L377" s="36"/>
      <c r="M377" s="36"/>
      <c r="N377" s="32"/>
      <c r="O377" s="36"/>
      <c r="P377" s="37"/>
      <c r="Q377" s="38"/>
      <c r="R377" s="39"/>
    </row>
    <row r="378">
      <c r="A378" s="31"/>
      <c r="B378" s="32"/>
      <c r="C378" s="33"/>
      <c r="D378" s="34"/>
      <c r="E378" s="34"/>
      <c r="F378" s="35"/>
      <c r="G378" s="35"/>
      <c r="H378" s="32"/>
      <c r="I378" s="60"/>
      <c r="J378" s="35"/>
      <c r="K378" s="32"/>
      <c r="L378" s="36"/>
      <c r="M378" s="36"/>
      <c r="N378" s="32"/>
      <c r="O378" s="36"/>
      <c r="P378" s="37"/>
      <c r="Q378" s="38"/>
      <c r="R378" s="39"/>
    </row>
    <row r="379">
      <c r="A379" s="31"/>
      <c r="B379" s="32"/>
      <c r="C379" s="33"/>
      <c r="D379" s="34"/>
      <c r="E379" s="34"/>
      <c r="F379" s="35"/>
      <c r="G379" s="35"/>
      <c r="H379" s="32"/>
      <c r="I379" s="60"/>
      <c r="J379" s="35"/>
      <c r="K379" s="32"/>
      <c r="L379" s="36"/>
      <c r="M379" s="36"/>
      <c r="N379" s="32"/>
      <c r="O379" s="36"/>
      <c r="P379" s="37"/>
      <c r="Q379" s="38"/>
      <c r="R379" s="39"/>
    </row>
    <row r="380">
      <c r="A380" s="31"/>
      <c r="B380" s="32"/>
      <c r="C380" s="33"/>
      <c r="D380" s="34"/>
      <c r="E380" s="34"/>
      <c r="F380" s="35"/>
      <c r="G380" s="35"/>
      <c r="H380" s="32"/>
      <c r="I380" s="60"/>
      <c r="J380" s="35"/>
      <c r="K380" s="32"/>
      <c r="L380" s="36"/>
      <c r="M380" s="36"/>
      <c r="N380" s="32"/>
      <c r="O380" s="36"/>
      <c r="P380" s="37"/>
      <c r="Q380" s="38"/>
      <c r="R380" s="39"/>
    </row>
    <row r="381">
      <c r="A381" s="31"/>
      <c r="B381" s="32"/>
      <c r="C381" s="33"/>
      <c r="D381" s="34"/>
      <c r="E381" s="34"/>
      <c r="F381" s="35"/>
      <c r="G381" s="35"/>
      <c r="H381" s="32"/>
      <c r="I381" s="60"/>
      <c r="J381" s="35"/>
      <c r="K381" s="32"/>
      <c r="L381" s="36"/>
      <c r="M381" s="36"/>
      <c r="N381" s="32"/>
      <c r="O381" s="36"/>
      <c r="P381" s="37"/>
      <c r="Q381" s="38"/>
      <c r="R381" s="39"/>
    </row>
    <row r="382">
      <c r="A382" s="31"/>
      <c r="B382" s="32"/>
      <c r="C382" s="33"/>
      <c r="D382" s="34"/>
      <c r="E382" s="34"/>
      <c r="F382" s="35"/>
      <c r="G382" s="35"/>
      <c r="H382" s="32"/>
      <c r="I382" s="60"/>
      <c r="J382" s="35"/>
      <c r="K382" s="32"/>
      <c r="L382" s="36"/>
      <c r="M382" s="36"/>
      <c r="N382" s="32"/>
      <c r="O382" s="36"/>
      <c r="P382" s="37"/>
      <c r="Q382" s="38"/>
      <c r="R382" s="39"/>
    </row>
    <row r="383">
      <c r="A383" s="31"/>
      <c r="B383" s="32"/>
      <c r="C383" s="33"/>
      <c r="D383" s="34"/>
      <c r="E383" s="34"/>
      <c r="F383" s="35"/>
      <c r="G383" s="35"/>
      <c r="H383" s="32"/>
      <c r="I383" s="60"/>
      <c r="J383" s="35"/>
      <c r="K383" s="32"/>
      <c r="L383" s="36"/>
      <c r="M383" s="36"/>
      <c r="N383" s="32"/>
      <c r="O383" s="36"/>
      <c r="P383" s="37"/>
      <c r="Q383" s="38"/>
      <c r="R383" s="39"/>
    </row>
    <row r="384">
      <c r="A384" s="31"/>
      <c r="B384" s="32"/>
      <c r="C384" s="33"/>
      <c r="D384" s="34"/>
      <c r="E384" s="34"/>
      <c r="F384" s="35"/>
      <c r="G384" s="35"/>
      <c r="H384" s="32"/>
      <c r="I384" s="60"/>
      <c r="J384" s="35"/>
      <c r="K384" s="32"/>
      <c r="L384" s="36"/>
      <c r="M384" s="36"/>
      <c r="N384" s="32"/>
      <c r="O384" s="36"/>
      <c r="P384" s="37"/>
      <c r="Q384" s="38"/>
      <c r="R384" s="39"/>
    </row>
    <row r="385">
      <c r="A385" s="31"/>
      <c r="B385" s="32"/>
      <c r="C385" s="33"/>
      <c r="D385" s="34"/>
      <c r="E385" s="34"/>
      <c r="F385" s="35"/>
      <c r="G385" s="35"/>
      <c r="H385" s="32"/>
      <c r="I385" s="60"/>
      <c r="J385" s="35"/>
      <c r="K385" s="32"/>
      <c r="L385" s="36"/>
      <c r="M385" s="36"/>
      <c r="N385" s="32"/>
      <c r="O385" s="36"/>
      <c r="P385" s="37"/>
      <c r="Q385" s="38"/>
      <c r="R385" s="39"/>
    </row>
    <row r="386">
      <c r="A386" s="31"/>
      <c r="B386" s="32"/>
      <c r="C386" s="33"/>
      <c r="D386" s="34"/>
      <c r="E386" s="34"/>
      <c r="F386" s="35"/>
      <c r="G386" s="35"/>
      <c r="H386" s="32"/>
      <c r="I386" s="60"/>
      <c r="J386" s="35"/>
      <c r="K386" s="32"/>
      <c r="L386" s="36"/>
      <c r="M386" s="36"/>
      <c r="N386" s="32"/>
      <c r="O386" s="36"/>
      <c r="P386" s="37"/>
      <c r="Q386" s="38"/>
      <c r="R386" s="39"/>
    </row>
    <row r="387">
      <c r="A387" s="31"/>
      <c r="B387" s="32"/>
      <c r="C387" s="33"/>
      <c r="D387" s="34"/>
      <c r="E387" s="34"/>
      <c r="F387" s="35"/>
      <c r="G387" s="35"/>
      <c r="H387" s="32"/>
      <c r="I387" s="60"/>
      <c r="J387" s="35"/>
      <c r="K387" s="32"/>
      <c r="L387" s="36"/>
      <c r="M387" s="36"/>
      <c r="N387" s="32"/>
      <c r="O387" s="36"/>
      <c r="P387" s="37"/>
      <c r="Q387" s="38"/>
      <c r="R387" s="39"/>
    </row>
    <row r="388">
      <c r="A388" s="31"/>
      <c r="B388" s="32"/>
      <c r="C388" s="33"/>
      <c r="D388" s="34"/>
      <c r="E388" s="34"/>
      <c r="F388" s="35"/>
      <c r="G388" s="35"/>
      <c r="H388" s="32"/>
      <c r="I388" s="60"/>
      <c r="J388" s="35"/>
      <c r="K388" s="32"/>
      <c r="L388" s="36"/>
      <c r="M388" s="36"/>
      <c r="N388" s="32"/>
      <c r="O388" s="36"/>
      <c r="P388" s="37"/>
      <c r="Q388" s="38"/>
      <c r="R388" s="39"/>
    </row>
    <row r="389">
      <c r="A389" s="31"/>
      <c r="B389" s="32"/>
      <c r="C389" s="33"/>
      <c r="D389" s="34"/>
      <c r="E389" s="34"/>
      <c r="F389" s="35"/>
      <c r="G389" s="35"/>
      <c r="H389" s="32"/>
      <c r="I389" s="60"/>
      <c r="J389" s="35"/>
      <c r="K389" s="32"/>
      <c r="L389" s="36"/>
      <c r="M389" s="36"/>
      <c r="N389" s="32"/>
      <c r="O389" s="36"/>
      <c r="P389" s="37"/>
      <c r="Q389" s="38"/>
      <c r="R389" s="39"/>
    </row>
    <row r="390">
      <c r="A390" s="31"/>
      <c r="B390" s="32"/>
      <c r="C390" s="33"/>
      <c r="D390" s="34"/>
      <c r="E390" s="34"/>
      <c r="F390" s="35"/>
      <c r="G390" s="35"/>
      <c r="H390" s="32"/>
      <c r="I390" s="60"/>
      <c r="J390" s="35"/>
      <c r="K390" s="32"/>
      <c r="L390" s="36"/>
      <c r="M390" s="36"/>
      <c r="N390" s="32"/>
      <c r="O390" s="36"/>
      <c r="P390" s="37"/>
      <c r="Q390" s="38"/>
      <c r="R390" s="39"/>
    </row>
    <row r="391">
      <c r="A391" s="31"/>
      <c r="B391" s="32"/>
      <c r="C391" s="33"/>
      <c r="D391" s="34"/>
      <c r="E391" s="34"/>
      <c r="F391" s="35"/>
      <c r="G391" s="35"/>
      <c r="H391" s="32"/>
      <c r="I391" s="60"/>
      <c r="J391" s="35"/>
      <c r="K391" s="32"/>
      <c r="L391" s="36"/>
      <c r="M391" s="36"/>
      <c r="N391" s="32"/>
      <c r="O391" s="36"/>
      <c r="P391" s="37"/>
      <c r="Q391" s="38"/>
      <c r="R391" s="39"/>
    </row>
    <row r="392">
      <c r="A392" s="31"/>
      <c r="B392" s="32"/>
      <c r="C392" s="33"/>
      <c r="D392" s="34"/>
      <c r="E392" s="34"/>
      <c r="F392" s="35"/>
      <c r="G392" s="35"/>
      <c r="H392" s="32"/>
      <c r="I392" s="60"/>
      <c r="J392" s="35"/>
      <c r="K392" s="32"/>
      <c r="L392" s="36"/>
      <c r="M392" s="36"/>
      <c r="N392" s="32"/>
      <c r="O392" s="36"/>
      <c r="P392" s="37"/>
      <c r="Q392" s="38"/>
      <c r="R392" s="39"/>
    </row>
    <row r="393">
      <c r="A393" s="31"/>
      <c r="B393" s="32"/>
      <c r="C393" s="33"/>
      <c r="D393" s="34"/>
      <c r="E393" s="34"/>
      <c r="F393" s="35"/>
      <c r="G393" s="35"/>
      <c r="H393" s="32"/>
      <c r="I393" s="60"/>
      <c r="J393" s="35"/>
      <c r="K393" s="32"/>
      <c r="L393" s="36"/>
      <c r="M393" s="36"/>
      <c r="N393" s="32"/>
      <c r="O393" s="36"/>
      <c r="P393" s="37"/>
      <c r="Q393" s="38"/>
      <c r="R393" s="39"/>
    </row>
    <row r="394">
      <c r="A394" s="31"/>
      <c r="B394" s="32"/>
      <c r="C394" s="33"/>
      <c r="D394" s="34"/>
      <c r="E394" s="34"/>
      <c r="F394" s="35"/>
      <c r="G394" s="35"/>
      <c r="H394" s="32"/>
      <c r="I394" s="60"/>
      <c r="J394" s="35"/>
      <c r="K394" s="32"/>
      <c r="L394" s="36"/>
      <c r="M394" s="36"/>
      <c r="N394" s="32"/>
      <c r="O394" s="36"/>
      <c r="P394" s="37"/>
      <c r="Q394" s="38"/>
      <c r="R394" s="39"/>
    </row>
    <row r="395">
      <c r="A395" s="31"/>
      <c r="B395" s="32"/>
      <c r="C395" s="33"/>
      <c r="D395" s="34"/>
      <c r="E395" s="34"/>
      <c r="F395" s="35"/>
      <c r="G395" s="35"/>
      <c r="H395" s="32"/>
      <c r="I395" s="60"/>
      <c r="J395" s="35"/>
      <c r="K395" s="32"/>
      <c r="L395" s="36"/>
      <c r="M395" s="36"/>
      <c r="N395" s="32"/>
      <c r="O395" s="36"/>
      <c r="P395" s="37"/>
      <c r="Q395" s="38"/>
      <c r="R395" s="39"/>
    </row>
    <row r="396">
      <c r="A396" s="31"/>
      <c r="B396" s="32"/>
      <c r="C396" s="33"/>
      <c r="D396" s="34"/>
      <c r="E396" s="34"/>
      <c r="F396" s="35"/>
      <c r="G396" s="35"/>
      <c r="H396" s="32"/>
      <c r="I396" s="60"/>
      <c r="J396" s="35"/>
      <c r="K396" s="32"/>
      <c r="L396" s="36"/>
      <c r="M396" s="36"/>
      <c r="N396" s="32"/>
      <c r="O396" s="36"/>
      <c r="P396" s="37"/>
      <c r="Q396" s="38"/>
      <c r="R396" s="39"/>
    </row>
    <row r="397">
      <c r="A397" s="31"/>
      <c r="B397" s="32"/>
      <c r="C397" s="33"/>
      <c r="D397" s="34"/>
      <c r="E397" s="34"/>
      <c r="F397" s="35"/>
      <c r="G397" s="35"/>
      <c r="H397" s="32"/>
      <c r="I397" s="60"/>
      <c r="J397" s="35"/>
      <c r="K397" s="32"/>
      <c r="L397" s="36"/>
      <c r="M397" s="36"/>
      <c r="N397" s="32"/>
      <c r="O397" s="36"/>
      <c r="P397" s="37"/>
      <c r="Q397" s="38"/>
      <c r="R397" s="39"/>
    </row>
    <row r="398">
      <c r="A398" s="31"/>
      <c r="B398" s="32"/>
      <c r="C398" s="33"/>
      <c r="D398" s="34"/>
      <c r="E398" s="34"/>
      <c r="F398" s="35"/>
      <c r="G398" s="35"/>
      <c r="H398" s="32"/>
      <c r="I398" s="60"/>
      <c r="J398" s="35"/>
      <c r="K398" s="32"/>
      <c r="L398" s="36"/>
      <c r="M398" s="36"/>
      <c r="N398" s="32"/>
      <c r="O398" s="36"/>
      <c r="P398" s="37"/>
      <c r="Q398" s="38"/>
      <c r="R398" s="39"/>
    </row>
    <row r="399">
      <c r="A399" s="31"/>
      <c r="B399" s="32"/>
      <c r="C399" s="33"/>
      <c r="D399" s="34"/>
      <c r="E399" s="34"/>
      <c r="F399" s="35"/>
      <c r="G399" s="35"/>
      <c r="H399" s="32"/>
      <c r="I399" s="60"/>
      <c r="J399" s="35"/>
      <c r="K399" s="32"/>
      <c r="L399" s="36"/>
      <c r="M399" s="36"/>
      <c r="N399" s="32"/>
      <c r="O399" s="36"/>
      <c r="P399" s="37"/>
      <c r="Q399" s="38"/>
      <c r="R399" s="39"/>
    </row>
    <row r="400">
      <c r="A400" s="31"/>
      <c r="B400" s="32"/>
      <c r="C400" s="33"/>
      <c r="D400" s="34"/>
      <c r="E400" s="34"/>
      <c r="F400" s="35"/>
      <c r="G400" s="35"/>
      <c r="H400" s="32"/>
      <c r="I400" s="60"/>
      <c r="J400" s="35"/>
      <c r="K400" s="32"/>
      <c r="L400" s="36"/>
      <c r="M400" s="36"/>
      <c r="N400" s="32"/>
      <c r="O400" s="36"/>
      <c r="P400" s="37"/>
      <c r="Q400" s="38"/>
      <c r="R400" s="39"/>
    </row>
    <row r="401">
      <c r="A401" s="31"/>
      <c r="B401" s="32"/>
      <c r="C401" s="33"/>
      <c r="D401" s="34"/>
      <c r="E401" s="34"/>
      <c r="F401" s="35"/>
      <c r="G401" s="35"/>
      <c r="H401" s="32"/>
      <c r="I401" s="60"/>
      <c r="J401" s="35"/>
      <c r="K401" s="32"/>
      <c r="L401" s="36"/>
      <c r="M401" s="36"/>
      <c r="N401" s="32"/>
      <c r="O401" s="36"/>
      <c r="P401" s="37"/>
      <c r="Q401" s="38"/>
      <c r="R401" s="39"/>
    </row>
    <row r="402">
      <c r="A402" s="31"/>
      <c r="B402" s="32"/>
      <c r="C402" s="33"/>
      <c r="D402" s="34"/>
      <c r="E402" s="34"/>
      <c r="F402" s="35"/>
      <c r="G402" s="35"/>
      <c r="H402" s="32"/>
      <c r="I402" s="60"/>
      <c r="J402" s="35"/>
      <c r="K402" s="32"/>
      <c r="L402" s="36"/>
      <c r="M402" s="36"/>
      <c r="N402" s="32"/>
      <c r="O402" s="36"/>
      <c r="P402" s="37"/>
      <c r="Q402" s="38"/>
      <c r="R402" s="39"/>
    </row>
    <row r="403">
      <c r="A403" s="31"/>
      <c r="B403" s="32"/>
      <c r="C403" s="33"/>
      <c r="D403" s="34"/>
      <c r="E403" s="34"/>
      <c r="F403" s="35"/>
      <c r="G403" s="35"/>
      <c r="H403" s="32"/>
      <c r="I403" s="60"/>
      <c r="J403" s="35"/>
      <c r="K403" s="32"/>
      <c r="L403" s="36"/>
      <c r="M403" s="36"/>
      <c r="N403" s="32"/>
      <c r="O403" s="36"/>
      <c r="P403" s="37"/>
      <c r="Q403" s="38"/>
      <c r="R403" s="39"/>
    </row>
    <row r="404">
      <c r="A404" s="31"/>
      <c r="B404" s="32"/>
      <c r="C404" s="33"/>
      <c r="D404" s="34"/>
      <c r="E404" s="34"/>
      <c r="F404" s="35"/>
      <c r="G404" s="35"/>
      <c r="H404" s="32"/>
      <c r="I404" s="60"/>
      <c r="J404" s="35"/>
      <c r="K404" s="32"/>
      <c r="L404" s="36"/>
      <c r="M404" s="36"/>
      <c r="N404" s="32"/>
      <c r="O404" s="36"/>
      <c r="P404" s="37"/>
      <c r="Q404" s="38"/>
      <c r="R404" s="39"/>
    </row>
    <row r="405">
      <c r="A405" s="31"/>
      <c r="B405" s="32"/>
      <c r="C405" s="33"/>
      <c r="D405" s="34"/>
      <c r="E405" s="34"/>
      <c r="F405" s="35"/>
      <c r="G405" s="35"/>
      <c r="H405" s="32"/>
      <c r="I405" s="60"/>
      <c r="J405" s="35"/>
      <c r="K405" s="32"/>
      <c r="L405" s="36"/>
      <c r="M405" s="36"/>
      <c r="N405" s="32"/>
      <c r="O405" s="36"/>
      <c r="P405" s="37"/>
      <c r="Q405" s="38"/>
      <c r="R405" s="39"/>
    </row>
    <row r="406">
      <c r="A406" s="31"/>
      <c r="B406" s="32"/>
      <c r="C406" s="33"/>
      <c r="D406" s="34"/>
      <c r="E406" s="34"/>
      <c r="F406" s="35"/>
      <c r="G406" s="35"/>
      <c r="H406" s="32"/>
      <c r="I406" s="60"/>
      <c r="J406" s="35"/>
      <c r="K406" s="32"/>
      <c r="L406" s="36"/>
      <c r="M406" s="36"/>
      <c r="N406" s="32"/>
      <c r="O406" s="36"/>
      <c r="P406" s="37"/>
      <c r="Q406" s="38"/>
      <c r="R406" s="39"/>
    </row>
    <row r="407">
      <c r="A407" s="31"/>
      <c r="B407" s="32"/>
      <c r="C407" s="33"/>
      <c r="D407" s="34"/>
      <c r="E407" s="34"/>
      <c r="F407" s="35"/>
      <c r="G407" s="35"/>
      <c r="H407" s="32"/>
      <c r="I407" s="60"/>
      <c r="J407" s="35"/>
      <c r="K407" s="32"/>
      <c r="L407" s="36"/>
      <c r="M407" s="36"/>
      <c r="N407" s="32"/>
      <c r="O407" s="36"/>
      <c r="P407" s="37"/>
      <c r="Q407" s="38"/>
      <c r="R407" s="39"/>
    </row>
    <row r="408">
      <c r="A408" s="31"/>
      <c r="B408" s="32"/>
      <c r="C408" s="33"/>
      <c r="D408" s="34"/>
      <c r="E408" s="34"/>
      <c r="F408" s="35"/>
      <c r="G408" s="35"/>
      <c r="H408" s="32"/>
      <c r="I408" s="60"/>
      <c r="J408" s="35"/>
      <c r="K408" s="32"/>
      <c r="L408" s="36"/>
      <c r="M408" s="36"/>
      <c r="N408" s="32"/>
      <c r="O408" s="36"/>
      <c r="P408" s="37"/>
      <c r="Q408" s="38"/>
      <c r="R408" s="39"/>
    </row>
    <row r="409">
      <c r="A409" s="31"/>
      <c r="B409" s="32"/>
      <c r="C409" s="33"/>
      <c r="D409" s="34"/>
      <c r="E409" s="34"/>
      <c r="F409" s="35"/>
      <c r="G409" s="35"/>
      <c r="H409" s="32"/>
      <c r="I409" s="60"/>
      <c r="J409" s="35"/>
      <c r="K409" s="32"/>
      <c r="L409" s="36"/>
      <c r="M409" s="36"/>
      <c r="N409" s="32"/>
      <c r="O409" s="36"/>
      <c r="P409" s="37"/>
      <c r="Q409" s="38"/>
      <c r="R409" s="39"/>
    </row>
    <row r="410">
      <c r="A410" s="31"/>
      <c r="B410" s="32"/>
      <c r="C410" s="33"/>
      <c r="D410" s="34"/>
      <c r="E410" s="34"/>
      <c r="F410" s="35"/>
      <c r="G410" s="35"/>
      <c r="H410" s="32"/>
      <c r="I410" s="60"/>
      <c r="J410" s="35"/>
      <c r="K410" s="32"/>
      <c r="L410" s="36"/>
      <c r="M410" s="36"/>
      <c r="N410" s="32"/>
      <c r="O410" s="36"/>
      <c r="P410" s="37"/>
      <c r="Q410" s="38"/>
      <c r="R410" s="39"/>
    </row>
    <row r="411">
      <c r="A411" s="31"/>
      <c r="B411" s="32"/>
      <c r="C411" s="33"/>
      <c r="D411" s="34"/>
      <c r="E411" s="34"/>
      <c r="F411" s="35"/>
      <c r="G411" s="35"/>
      <c r="H411" s="32"/>
      <c r="I411" s="60"/>
      <c r="J411" s="35"/>
      <c r="K411" s="32"/>
      <c r="L411" s="36"/>
      <c r="M411" s="36"/>
      <c r="N411" s="32"/>
      <c r="O411" s="36"/>
      <c r="P411" s="37"/>
      <c r="Q411" s="38"/>
      <c r="R411" s="39"/>
    </row>
    <row r="412">
      <c r="A412" s="31"/>
      <c r="B412" s="32"/>
      <c r="C412" s="33"/>
      <c r="D412" s="34"/>
      <c r="E412" s="34"/>
      <c r="F412" s="35"/>
      <c r="G412" s="35"/>
      <c r="H412" s="32"/>
      <c r="I412" s="60"/>
      <c r="J412" s="35"/>
      <c r="K412" s="32"/>
      <c r="L412" s="36"/>
      <c r="M412" s="36"/>
      <c r="N412" s="32"/>
      <c r="O412" s="36"/>
      <c r="P412" s="37"/>
      <c r="Q412" s="38"/>
      <c r="R412" s="39"/>
    </row>
    <row r="413">
      <c r="A413" s="31"/>
      <c r="B413" s="32"/>
      <c r="C413" s="33"/>
      <c r="D413" s="34"/>
      <c r="E413" s="34"/>
      <c r="F413" s="35"/>
      <c r="G413" s="35"/>
      <c r="H413" s="32"/>
      <c r="I413" s="60"/>
      <c r="J413" s="35"/>
      <c r="K413" s="32"/>
      <c r="L413" s="36"/>
      <c r="M413" s="36"/>
      <c r="N413" s="32"/>
      <c r="O413" s="36"/>
      <c r="P413" s="37"/>
      <c r="Q413" s="38"/>
      <c r="R413" s="39"/>
    </row>
    <row r="414">
      <c r="A414" s="31"/>
      <c r="B414" s="32"/>
      <c r="C414" s="33"/>
      <c r="D414" s="34"/>
      <c r="E414" s="34"/>
      <c r="F414" s="35"/>
      <c r="G414" s="35"/>
      <c r="H414" s="32"/>
      <c r="I414" s="60"/>
      <c r="J414" s="35"/>
      <c r="K414" s="32"/>
      <c r="L414" s="36"/>
      <c r="M414" s="36"/>
      <c r="N414" s="32"/>
      <c r="O414" s="36"/>
      <c r="P414" s="37"/>
      <c r="Q414" s="38"/>
      <c r="R414" s="39"/>
    </row>
    <row r="415">
      <c r="A415" s="31"/>
      <c r="B415" s="32"/>
      <c r="C415" s="33"/>
      <c r="D415" s="34"/>
      <c r="E415" s="34"/>
      <c r="F415" s="35"/>
      <c r="G415" s="35"/>
      <c r="H415" s="32"/>
      <c r="I415" s="60"/>
      <c r="J415" s="35"/>
      <c r="K415" s="32"/>
      <c r="L415" s="36"/>
      <c r="M415" s="36"/>
      <c r="N415" s="32"/>
      <c r="O415" s="36"/>
      <c r="P415" s="37"/>
      <c r="Q415" s="38"/>
      <c r="R415" s="39"/>
    </row>
    <row r="416">
      <c r="A416" s="31"/>
      <c r="B416" s="32"/>
      <c r="C416" s="33"/>
      <c r="D416" s="34"/>
      <c r="E416" s="34"/>
      <c r="F416" s="35"/>
      <c r="G416" s="35"/>
      <c r="H416" s="32"/>
      <c r="I416" s="60"/>
      <c r="J416" s="35"/>
      <c r="K416" s="32"/>
      <c r="L416" s="36"/>
      <c r="M416" s="36"/>
      <c r="N416" s="32"/>
      <c r="O416" s="36"/>
      <c r="P416" s="37"/>
      <c r="Q416" s="38"/>
      <c r="R416" s="39"/>
    </row>
    <row r="417">
      <c r="A417" s="31"/>
      <c r="B417" s="32"/>
      <c r="C417" s="33"/>
      <c r="D417" s="34"/>
      <c r="E417" s="34"/>
      <c r="F417" s="35"/>
      <c r="G417" s="35"/>
      <c r="H417" s="32"/>
      <c r="I417" s="60"/>
      <c r="J417" s="35"/>
      <c r="K417" s="32"/>
      <c r="L417" s="36"/>
      <c r="M417" s="36"/>
      <c r="N417" s="32"/>
      <c r="O417" s="36"/>
      <c r="P417" s="37"/>
      <c r="Q417" s="38"/>
      <c r="R417" s="39"/>
    </row>
    <row r="418">
      <c r="A418" s="31"/>
      <c r="B418" s="32"/>
      <c r="C418" s="33"/>
      <c r="D418" s="34"/>
      <c r="E418" s="34"/>
      <c r="F418" s="35"/>
      <c r="G418" s="35"/>
      <c r="H418" s="32"/>
      <c r="I418" s="60"/>
      <c r="J418" s="35"/>
      <c r="K418" s="32"/>
      <c r="L418" s="36"/>
      <c r="M418" s="36"/>
      <c r="N418" s="32"/>
      <c r="O418" s="36"/>
      <c r="P418" s="37"/>
      <c r="Q418" s="38"/>
      <c r="R418" s="39"/>
    </row>
    <row r="419">
      <c r="A419" s="31"/>
      <c r="B419" s="32"/>
      <c r="C419" s="33"/>
      <c r="D419" s="34"/>
      <c r="E419" s="34"/>
      <c r="F419" s="35"/>
      <c r="G419" s="35"/>
      <c r="H419" s="32"/>
      <c r="I419" s="60"/>
      <c r="J419" s="35"/>
      <c r="K419" s="32"/>
      <c r="L419" s="36"/>
      <c r="M419" s="36"/>
      <c r="N419" s="32"/>
      <c r="O419" s="36"/>
      <c r="P419" s="37"/>
      <c r="Q419" s="38"/>
      <c r="R419" s="39"/>
    </row>
    <row r="420">
      <c r="A420" s="31"/>
      <c r="B420" s="32"/>
      <c r="C420" s="33"/>
      <c r="D420" s="34"/>
      <c r="E420" s="34"/>
      <c r="F420" s="35"/>
      <c r="G420" s="35"/>
      <c r="H420" s="32"/>
      <c r="I420" s="60"/>
      <c r="J420" s="35"/>
      <c r="K420" s="32"/>
      <c r="L420" s="36"/>
      <c r="M420" s="36"/>
      <c r="N420" s="32"/>
      <c r="O420" s="36"/>
      <c r="P420" s="37"/>
      <c r="Q420" s="38"/>
      <c r="R420" s="39"/>
    </row>
    <row r="421">
      <c r="A421" s="31"/>
      <c r="B421" s="32"/>
      <c r="C421" s="33"/>
      <c r="D421" s="34"/>
      <c r="E421" s="34"/>
      <c r="F421" s="35"/>
      <c r="G421" s="35"/>
      <c r="H421" s="32"/>
      <c r="I421" s="60"/>
      <c r="J421" s="35"/>
      <c r="K421" s="32"/>
      <c r="L421" s="36"/>
      <c r="M421" s="36"/>
      <c r="N421" s="32"/>
      <c r="O421" s="36"/>
      <c r="P421" s="37"/>
      <c r="Q421" s="38"/>
      <c r="R421" s="39"/>
    </row>
    <row r="422">
      <c r="A422" s="31"/>
      <c r="B422" s="32"/>
      <c r="C422" s="33"/>
      <c r="D422" s="34"/>
      <c r="E422" s="34"/>
      <c r="F422" s="35"/>
      <c r="G422" s="35"/>
      <c r="H422" s="32"/>
      <c r="I422" s="60"/>
      <c r="J422" s="35"/>
      <c r="K422" s="32"/>
      <c r="L422" s="36"/>
      <c r="M422" s="36"/>
      <c r="N422" s="32"/>
      <c r="O422" s="36"/>
      <c r="P422" s="37"/>
      <c r="Q422" s="38"/>
      <c r="R422" s="39"/>
    </row>
    <row r="423">
      <c r="A423" s="31"/>
      <c r="B423" s="32"/>
      <c r="C423" s="33"/>
      <c r="D423" s="34"/>
      <c r="E423" s="34"/>
      <c r="F423" s="35"/>
      <c r="G423" s="35"/>
      <c r="H423" s="32"/>
      <c r="I423" s="60"/>
      <c r="J423" s="35"/>
      <c r="K423" s="32"/>
      <c r="L423" s="36"/>
      <c r="M423" s="36"/>
      <c r="N423" s="32"/>
      <c r="O423" s="36"/>
      <c r="P423" s="37"/>
      <c r="Q423" s="38"/>
      <c r="R423" s="39"/>
    </row>
    <row r="424">
      <c r="A424" s="31"/>
      <c r="B424" s="32"/>
      <c r="C424" s="33"/>
      <c r="D424" s="34"/>
      <c r="E424" s="34"/>
      <c r="F424" s="35"/>
      <c r="G424" s="35"/>
      <c r="H424" s="32"/>
      <c r="I424" s="60"/>
      <c r="J424" s="35"/>
      <c r="K424" s="32"/>
      <c r="L424" s="36"/>
      <c r="M424" s="36"/>
      <c r="N424" s="32"/>
      <c r="O424" s="36"/>
      <c r="P424" s="37"/>
      <c r="Q424" s="38"/>
      <c r="R424" s="39"/>
    </row>
    <row r="425">
      <c r="A425" s="31"/>
      <c r="B425" s="32"/>
      <c r="C425" s="33"/>
      <c r="D425" s="34"/>
      <c r="E425" s="34"/>
      <c r="F425" s="35"/>
      <c r="G425" s="35"/>
      <c r="H425" s="32"/>
      <c r="I425" s="60"/>
      <c r="J425" s="35"/>
      <c r="K425" s="32"/>
      <c r="L425" s="36"/>
      <c r="M425" s="36"/>
      <c r="N425" s="32"/>
      <c r="O425" s="36"/>
      <c r="P425" s="37"/>
      <c r="Q425" s="38"/>
      <c r="R425" s="39"/>
    </row>
    <row r="426">
      <c r="A426" s="31"/>
      <c r="B426" s="32"/>
      <c r="C426" s="33"/>
      <c r="D426" s="34"/>
      <c r="E426" s="34"/>
      <c r="F426" s="35"/>
      <c r="G426" s="35"/>
      <c r="H426" s="32"/>
      <c r="I426" s="60"/>
      <c r="J426" s="35"/>
      <c r="K426" s="32"/>
      <c r="L426" s="36"/>
      <c r="M426" s="36"/>
      <c r="N426" s="32"/>
      <c r="O426" s="36"/>
      <c r="P426" s="37"/>
      <c r="Q426" s="38"/>
      <c r="R426" s="39"/>
    </row>
    <row r="427">
      <c r="A427" s="31"/>
      <c r="B427" s="32"/>
      <c r="C427" s="33"/>
      <c r="D427" s="34"/>
      <c r="E427" s="34"/>
      <c r="F427" s="35"/>
      <c r="G427" s="35"/>
      <c r="H427" s="32"/>
      <c r="I427" s="60"/>
      <c r="J427" s="35"/>
      <c r="K427" s="32"/>
      <c r="L427" s="36"/>
      <c r="M427" s="36"/>
      <c r="N427" s="32"/>
      <c r="O427" s="36"/>
      <c r="P427" s="37"/>
      <c r="Q427" s="38"/>
      <c r="R427" s="39"/>
    </row>
    <row r="428">
      <c r="A428" s="31"/>
      <c r="B428" s="32"/>
      <c r="C428" s="33"/>
      <c r="D428" s="34"/>
      <c r="E428" s="34"/>
      <c r="F428" s="35"/>
      <c r="G428" s="35"/>
      <c r="H428" s="32"/>
      <c r="I428" s="60"/>
      <c r="J428" s="35"/>
      <c r="K428" s="32"/>
      <c r="L428" s="36"/>
      <c r="M428" s="36"/>
      <c r="N428" s="32"/>
      <c r="O428" s="36"/>
      <c r="P428" s="37"/>
      <c r="Q428" s="38"/>
      <c r="R428" s="39"/>
    </row>
    <row r="429">
      <c r="A429" s="31"/>
      <c r="B429" s="32"/>
      <c r="C429" s="33"/>
      <c r="D429" s="34"/>
      <c r="E429" s="34"/>
      <c r="F429" s="35"/>
      <c r="G429" s="35"/>
      <c r="H429" s="32"/>
      <c r="I429" s="60"/>
      <c r="J429" s="35"/>
      <c r="K429" s="32"/>
      <c r="L429" s="36"/>
      <c r="M429" s="36"/>
      <c r="N429" s="32"/>
      <c r="O429" s="36"/>
      <c r="P429" s="37"/>
      <c r="Q429" s="38"/>
      <c r="R429" s="39"/>
    </row>
    <row r="430">
      <c r="A430" s="31"/>
      <c r="B430" s="32"/>
      <c r="C430" s="33"/>
      <c r="D430" s="34"/>
      <c r="E430" s="34"/>
      <c r="F430" s="35"/>
      <c r="G430" s="35"/>
      <c r="H430" s="32"/>
      <c r="I430" s="60"/>
      <c r="J430" s="35"/>
      <c r="K430" s="32"/>
      <c r="L430" s="36"/>
      <c r="M430" s="36"/>
      <c r="N430" s="32"/>
      <c r="O430" s="36"/>
      <c r="P430" s="37"/>
      <c r="Q430" s="38"/>
      <c r="R430" s="39"/>
    </row>
    <row r="431">
      <c r="A431" s="31"/>
      <c r="B431" s="32"/>
      <c r="C431" s="33"/>
      <c r="D431" s="34"/>
      <c r="E431" s="34"/>
      <c r="F431" s="35"/>
      <c r="G431" s="35"/>
      <c r="H431" s="32"/>
      <c r="I431" s="60"/>
      <c r="J431" s="35"/>
      <c r="K431" s="32"/>
      <c r="L431" s="36"/>
      <c r="M431" s="36"/>
      <c r="N431" s="32"/>
      <c r="O431" s="36"/>
      <c r="P431" s="37"/>
      <c r="Q431" s="38"/>
      <c r="R431" s="39"/>
    </row>
    <row r="432">
      <c r="A432" s="31"/>
      <c r="B432" s="32"/>
      <c r="C432" s="33"/>
      <c r="D432" s="34"/>
      <c r="E432" s="34"/>
      <c r="F432" s="35"/>
      <c r="G432" s="35"/>
      <c r="H432" s="32"/>
      <c r="I432" s="60"/>
      <c r="J432" s="35"/>
      <c r="K432" s="32"/>
      <c r="L432" s="36"/>
      <c r="M432" s="36"/>
      <c r="N432" s="32"/>
      <c r="O432" s="36"/>
      <c r="P432" s="37"/>
      <c r="Q432" s="38"/>
      <c r="R432" s="39"/>
    </row>
    <row r="433">
      <c r="A433" s="31"/>
      <c r="B433" s="32"/>
      <c r="C433" s="33"/>
      <c r="D433" s="34"/>
      <c r="E433" s="34"/>
      <c r="F433" s="35"/>
      <c r="G433" s="35"/>
      <c r="H433" s="32"/>
      <c r="I433" s="60"/>
      <c r="J433" s="35"/>
      <c r="K433" s="32"/>
      <c r="L433" s="36"/>
      <c r="M433" s="36"/>
      <c r="N433" s="32"/>
      <c r="O433" s="36"/>
      <c r="P433" s="37"/>
      <c r="Q433" s="38"/>
      <c r="R433" s="39"/>
    </row>
    <row r="434">
      <c r="A434" s="31"/>
      <c r="B434" s="32"/>
      <c r="C434" s="33"/>
      <c r="D434" s="34"/>
      <c r="E434" s="34"/>
      <c r="F434" s="35"/>
      <c r="G434" s="35"/>
      <c r="H434" s="32"/>
      <c r="I434" s="60"/>
      <c r="J434" s="35"/>
      <c r="K434" s="32"/>
      <c r="L434" s="36"/>
      <c r="M434" s="36"/>
      <c r="N434" s="32"/>
      <c r="O434" s="36"/>
      <c r="P434" s="37"/>
      <c r="Q434" s="38"/>
      <c r="R434" s="39"/>
    </row>
    <row r="435">
      <c r="A435" s="31"/>
      <c r="B435" s="32"/>
      <c r="C435" s="33"/>
      <c r="D435" s="34"/>
      <c r="E435" s="34"/>
      <c r="F435" s="35"/>
      <c r="G435" s="35"/>
      <c r="H435" s="32"/>
      <c r="I435" s="60"/>
      <c r="J435" s="35"/>
      <c r="K435" s="32"/>
      <c r="L435" s="36"/>
      <c r="M435" s="36"/>
      <c r="N435" s="32"/>
      <c r="O435" s="36"/>
      <c r="P435" s="37"/>
      <c r="Q435" s="38"/>
      <c r="R435" s="39"/>
    </row>
    <row r="436">
      <c r="A436" s="31"/>
      <c r="B436" s="32"/>
      <c r="C436" s="33"/>
      <c r="D436" s="34"/>
      <c r="E436" s="34"/>
      <c r="F436" s="35"/>
      <c r="G436" s="35"/>
      <c r="H436" s="32"/>
      <c r="I436" s="60"/>
      <c r="J436" s="35"/>
      <c r="K436" s="32"/>
      <c r="L436" s="36"/>
      <c r="M436" s="36"/>
      <c r="N436" s="32"/>
      <c r="O436" s="36"/>
      <c r="P436" s="37"/>
      <c r="Q436" s="38"/>
      <c r="R436" s="39"/>
    </row>
    <row r="437">
      <c r="A437" s="31"/>
      <c r="B437" s="32"/>
      <c r="C437" s="33"/>
      <c r="D437" s="34"/>
      <c r="E437" s="34"/>
      <c r="F437" s="35"/>
      <c r="G437" s="35"/>
      <c r="H437" s="32"/>
      <c r="I437" s="60"/>
      <c r="J437" s="35"/>
      <c r="K437" s="32"/>
      <c r="L437" s="36"/>
      <c r="M437" s="36"/>
      <c r="N437" s="32"/>
      <c r="O437" s="36"/>
      <c r="P437" s="37"/>
      <c r="Q437" s="38"/>
      <c r="R437" s="39"/>
    </row>
    <row r="438">
      <c r="A438" s="31"/>
      <c r="B438" s="32"/>
      <c r="C438" s="33"/>
      <c r="D438" s="34"/>
      <c r="E438" s="34"/>
      <c r="F438" s="35"/>
      <c r="G438" s="35"/>
      <c r="H438" s="32"/>
      <c r="I438" s="60"/>
      <c r="J438" s="35"/>
      <c r="K438" s="32"/>
      <c r="L438" s="36"/>
      <c r="M438" s="36"/>
      <c r="N438" s="32"/>
      <c r="O438" s="36"/>
      <c r="P438" s="37"/>
      <c r="Q438" s="38"/>
      <c r="R438" s="39"/>
    </row>
    <row r="439">
      <c r="A439" s="31"/>
      <c r="B439" s="32"/>
      <c r="C439" s="33"/>
      <c r="D439" s="34"/>
      <c r="E439" s="34"/>
      <c r="F439" s="35"/>
      <c r="G439" s="35"/>
      <c r="H439" s="32"/>
      <c r="I439" s="60"/>
      <c r="J439" s="35"/>
      <c r="K439" s="32"/>
      <c r="L439" s="36"/>
      <c r="M439" s="36"/>
      <c r="N439" s="32"/>
      <c r="O439" s="36"/>
      <c r="P439" s="37"/>
      <c r="Q439" s="38"/>
      <c r="R439" s="39"/>
    </row>
    <row r="440">
      <c r="A440" s="31"/>
      <c r="B440" s="32"/>
      <c r="C440" s="33"/>
      <c r="D440" s="34"/>
      <c r="E440" s="34"/>
      <c r="F440" s="35"/>
      <c r="G440" s="35"/>
      <c r="H440" s="32"/>
      <c r="I440" s="60"/>
      <c r="J440" s="35"/>
      <c r="K440" s="32"/>
      <c r="L440" s="36"/>
      <c r="M440" s="36"/>
      <c r="N440" s="32"/>
      <c r="O440" s="36"/>
      <c r="P440" s="37"/>
      <c r="Q440" s="38"/>
      <c r="R440" s="39"/>
    </row>
    <row r="441">
      <c r="A441" s="31"/>
      <c r="B441" s="32"/>
      <c r="C441" s="33"/>
      <c r="D441" s="34"/>
      <c r="E441" s="34"/>
      <c r="F441" s="35"/>
      <c r="G441" s="35"/>
      <c r="H441" s="32"/>
      <c r="I441" s="60"/>
      <c r="J441" s="35"/>
      <c r="K441" s="32"/>
      <c r="L441" s="36"/>
      <c r="M441" s="36"/>
      <c r="N441" s="32"/>
      <c r="O441" s="36"/>
      <c r="P441" s="37"/>
      <c r="Q441" s="38"/>
      <c r="R441" s="39"/>
    </row>
    <row r="442">
      <c r="A442" s="31"/>
      <c r="B442" s="32"/>
      <c r="C442" s="33"/>
      <c r="D442" s="34"/>
      <c r="E442" s="34"/>
      <c r="F442" s="35"/>
      <c r="G442" s="35"/>
      <c r="H442" s="32"/>
      <c r="I442" s="60"/>
      <c r="J442" s="35"/>
      <c r="K442" s="32"/>
      <c r="L442" s="36"/>
      <c r="M442" s="36"/>
      <c r="N442" s="32"/>
      <c r="O442" s="36"/>
      <c r="P442" s="37"/>
      <c r="Q442" s="38"/>
      <c r="R442" s="39"/>
    </row>
    <row r="443">
      <c r="A443" s="31"/>
      <c r="B443" s="32"/>
      <c r="C443" s="33"/>
      <c r="D443" s="34"/>
      <c r="E443" s="34"/>
      <c r="F443" s="35"/>
      <c r="G443" s="35"/>
      <c r="H443" s="32"/>
      <c r="I443" s="60"/>
      <c r="J443" s="35"/>
      <c r="K443" s="32"/>
      <c r="L443" s="36"/>
      <c r="M443" s="36"/>
      <c r="N443" s="32"/>
      <c r="O443" s="36"/>
      <c r="P443" s="37"/>
      <c r="Q443" s="38"/>
      <c r="R443" s="39"/>
    </row>
    <row r="444">
      <c r="A444" s="31"/>
      <c r="B444" s="32"/>
      <c r="C444" s="33"/>
      <c r="D444" s="34"/>
      <c r="E444" s="34"/>
      <c r="F444" s="35"/>
      <c r="G444" s="35"/>
      <c r="H444" s="32"/>
      <c r="I444" s="60"/>
      <c r="J444" s="35"/>
      <c r="K444" s="32"/>
      <c r="L444" s="36"/>
      <c r="M444" s="36"/>
      <c r="N444" s="32"/>
      <c r="O444" s="36"/>
      <c r="P444" s="37"/>
      <c r="Q444" s="38"/>
      <c r="R444" s="39"/>
    </row>
    <row r="445">
      <c r="A445" s="31"/>
      <c r="B445" s="32"/>
      <c r="C445" s="33"/>
      <c r="D445" s="34"/>
      <c r="E445" s="34"/>
      <c r="F445" s="35"/>
      <c r="G445" s="35"/>
      <c r="H445" s="32"/>
      <c r="I445" s="60"/>
      <c r="J445" s="35"/>
      <c r="K445" s="32"/>
      <c r="L445" s="36"/>
      <c r="M445" s="36"/>
      <c r="N445" s="32"/>
      <c r="O445" s="36"/>
      <c r="P445" s="37"/>
      <c r="Q445" s="38"/>
      <c r="R445" s="39"/>
    </row>
    <row r="446">
      <c r="A446" s="31"/>
      <c r="B446" s="32"/>
      <c r="C446" s="33"/>
      <c r="D446" s="34"/>
      <c r="E446" s="34"/>
      <c r="F446" s="35"/>
      <c r="G446" s="35"/>
      <c r="H446" s="32"/>
      <c r="I446" s="60"/>
      <c r="J446" s="35"/>
      <c r="K446" s="32"/>
      <c r="L446" s="36"/>
      <c r="M446" s="36"/>
      <c r="N446" s="32"/>
      <c r="O446" s="36"/>
      <c r="P446" s="37"/>
      <c r="Q446" s="38"/>
      <c r="R446" s="39"/>
    </row>
    <row r="447">
      <c r="A447" s="31"/>
      <c r="B447" s="32"/>
      <c r="C447" s="33"/>
      <c r="D447" s="34"/>
      <c r="E447" s="34"/>
      <c r="F447" s="35"/>
      <c r="G447" s="35"/>
      <c r="H447" s="32"/>
      <c r="I447" s="60"/>
      <c r="J447" s="35"/>
      <c r="K447" s="32"/>
      <c r="L447" s="36"/>
      <c r="M447" s="36"/>
      <c r="N447" s="32"/>
      <c r="O447" s="36"/>
      <c r="P447" s="37"/>
      <c r="Q447" s="38"/>
      <c r="R447" s="39"/>
    </row>
    <row r="448">
      <c r="A448" s="31"/>
      <c r="B448" s="32"/>
      <c r="C448" s="33"/>
      <c r="D448" s="34"/>
      <c r="E448" s="34"/>
      <c r="F448" s="35"/>
      <c r="G448" s="35"/>
      <c r="H448" s="32"/>
      <c r="I448" s="60"/>
      <c r="J448" s="35"/>
      <c r="K448" s="32"/>
      <c r="L448" s="36"/>
      <c r="M448" s="36"/>
      <c r="N448" s="32"/>
      <c r="O448" s="36"/>
      <c r="P448" s="37"/>
      <c r="Q448" s="38"/>
      <c r="R448" s="39"/>
    </row>
    <row r="449">
      <c r="A449" s="31"/>
      <c r="B449" s="32"/>
      <c r="C449" s="33"/>
      <c r="D449" s="34"/>
      <c r="E449" s="34"/>
      <c r="F449" s="35"/>
      <c r="G449" s="35"/>
      <c r="H449" s="32"/>
      <c r="I449" s="60"/>
      <c r="J449" s="35"/>
      <c r="K449" s="32"/>
      <c r="L449" s="36"/>
      <c r="M449" s="36"/>
      <c r="N449" s="32"/>
      <c r="O449" s="36"/>
      <c r="P449" s="37"/>
      <c r="Q449" s="38"/>
      <c r="R449" s="39"/>
    </row>
    <row r="450">
      <c r="A450" s="31"/>
      <c r="B450" s="32"/>
      <c r="C450" s="33"/>
      <c r="D450" s="34"/>
      <c r="E450" s="34"/>
      <c r="F450" s="35"/>
      <c r="G450" s="35"/>
      <c r="H450" s="32"/>
      <c r="I450" s="60"/>
      <c r="J450" s="35"/>
      <c r="K450" s="32"/>
      <c r="L450" s="36"/>
      <c r="M450" s="36"/>
      <c r="N450" s="32"/>
      <c r="O450" s="36"/>
      <c r="P450" s="37"/>
      <c r="Q450" s="38"/>
      <c r="R450" s="39"/>
    </row>
    <row r="451">
      <c r="A451" s="31"/>
      <c r="B451" s="32"/>
      <c r="C451" s="33"/>
      <c r="D451" s="34"/>
      <c r="E451" s="34"/>
      <c r="F451" s="35"/>
      <c r="G451" s="35"/>
      <c r="H451" s="32"/>
      <c r="I451" s="60"/>
      <c r="J451" s="35"/>
      <c r="K451" s="32"/>
      <c r="L451" s="36"/>
      <c r="M451" s="36"/>
      <c r="N451" s="32"/>
      <c r="O451" s="36"/>
      <c r="P451" s="37"/>
      <c r="Q451" s="38"/>
      <c r="R451" s="39"/>
    </row>
    <row r="452">
      <c r="A452" s="31"/>
      <c r="B452" s="32"/>
      <c r="C452" s="33"/>
      <c r="D452" s="34"/>
      <c r="E452" s="34"/>
      <c r="F452" s="35"/>
      <c r="G452" s="35"/>
      <c r="H452" s="32"/>
      <c r="I452" s="60"/>
      <c r="J452" s="35"/>
      <c r="K452" s="32"/>
      <c r="L452" s="36"/>
      <c r="M452" s="36"/>
      <c r="N452" s="32"/>
      <c r="O452" s="36"/>
      <c r="P452" s="37"/>
      <c r="Q452" s="38"/>
      <c r="R452" s="39"/>
    </row>
    <row r="453">
      <c r="A453" s="31"/>
      <c r="B453" s="32"/>
      <c r="C453" s="33"/>
      <c r="D453" s="34"/>
      <c r="E453" s="34"/>
      <c r="F453" s="35"/>
      <c r="G453" s="35"/>
      <c r="H453" s="32"/>
      <c r="I453" s="60"/>
      <c r="J453" s="35"/>
      <c r="K453" s="32"/>
      <c r="L453" s="36"/>
      <c r="M453" s="36"/>
      <c r="N453" s="32"/>
      <c r="O453" s="36"/>
      <c r="P453" s="37"/>
      <c r="Q453" s="38"/>
      <c r="R453" s="39"/>
    </row>
    <row r="454">
      <c r="A454" s="31"/>
      <c r="B454" s="32"/>
      <c r="C454" s="33"/>
      <c r="D454" s="34"/>
      <c r="E454" s="34"/>
      <c r="F454" s="35"/>
      <c r="G454" s="35"/>
      <c r="H454" s="32"/>
      <c r="I454" s="60"/>
      <c r="J454" s="35"/>
      <c r="K454" s="32"/>
      <c r="L454" s="36"/>
      <c r="M454" s="36"/>
      <c r="N454" s="32"/>
      <c r="O454" s="36"/>
      <c r="P454" s="37"/>
      <c r="Q454" s="38"/>
      <c r="R454" s="39"/>
    </row>
    <row r="455">
      <c r="A455" s="31"/>
      <c r="B455" s="32"/>
      <c r="C455" s="33"/>
      <c r="D455" s="34"/>
      <c r="E455" s="34"/>
      <c r="F455" s="35"/>
      <c r="G455" s="35"/>
      <c r="H455" s="32"/>
      <c r="I455" s="60"/>
      <c r="J455" s="35"/>
      <c r="K455" s="32"/>
      <c r="L455" s="36"/>
      <c r="M455" s="36"/>
      <c r="N455" s="32"/>
      <c r="O455" s="36"/>
      <c r="P455" s="37"/>
      <c r="Q455" s="38"/>
      <c r="R455" s="39"/>
    </row>
    <row r="456">
      <c r="A456" s="31"/>
      <c r="B456" s="32"/>
      <c r="C456" s="33"/>
      <c r="D456" s="34"/>
      <c r="E456" s="34"/>
      <c r="F456" s="35"/>
      <c r="G456" s="35"/>
      <c r="H456" s="32"/>
      <c r="I456" s="60"/>
      <c r="J456" s="35"/>
      <c r="K456" s="32"/>
      <c r="L456" s="36"/>
      <c r="M456" s="36"/>
      <c r="N456" s="32"/>
      <c r="O456" s="36"/>
      <c r="P456" s="37"/>
      <c r="Q456" s="38"/>
      <c r="R456" s="39"/>
    </row>
    <row r="457">
      <c r="A457" s="31"/>
      <c r="B457" s="32"/>
      <c r="C457" s="33"/>
      <c r="D457" s="34"/>
      <c r="E457" s="34"/>
      <c r="F457" s="35"/>
      <c r="G457" s="35"/>
      <c r="H457" s="32"/>
      <c r="I457" s="60"/>
      <c r="J457" s="35"/>
      <c r="K457" s="32"/>
      <c r="L457" s="36"/>
      <c r="M457" s="36"/>
      <c r="N457" s="32"/>
      <c r="O457" s="36"/>
      <c r="P457" s="37"/>
      <c r="Q457" s="38"/>
      <c r="R457" s="39"/>
    </row>
    <row r="458">
      <c r="A458" s="31"/>
      <c r="B458" s="32"/>
      <c r="C458" s="33"/>
      <c r="D458" s="34"/>
      <c r="E458" s="34"/>
      <c r="F458" s="35"/>
      <c r="G458" s="35"/>
      <c r="H458" s="32"/>
      <c r="I458" s="60"/>
      <c r="J458" s="35"/>
      <c r="K458" s="32"/>
      <c r="L458" s="36"/>
      <c r="M458" s="36"/>
      <c r="N458" s="32"/>
      <c r="O458" s="36"/>
      <c r="P458" s="37"/>
      <c r="Q458" s="38"/>
      <c r="R458" s="39"/>
    </row>
    <row r="459">
      <c r="A459" s="31"/>
      <c r="B459" s="32"/>
      <c r="C459" s="33"/>
      <c r="D459" s="34"/>
      <c r="E459" s="34"/>
      <c r="F459" s="35"/>
      <c r="G459" s="35"/>
      <c r="H459" s="32"/>
      <c r="I459" s="60"/>
      <c r="J459" s="35"/>
      <c r="K459" s="32"/>
      <c r="L459" s="36"/>
      <c r="M459" s="36"/>
      <c r="N459" s="32"/>
      <c r="O459" s="36"/>
      <c r="P459" s="37"/>
      <c r="Q459" s="38"/>
      <c r="R459" s="39"/>
    </row>
    <row r="460">
      <c r="A460" s="31"/>
      <c r="B460" s="32"/>
      <c r="C460" s="33"/>
      <c r="D460" s="34"/>
      <c r="E460" s="34"/>
      <c r="F460" s="35"/>
      <c r="G460" s="35"/>
      <c r="H460" s="32"/>
      <c r="I460" s="60"/>
      <c r="J460" s="35"/>
      <c r="K460" s="32"/>
      <c r="L460" s="36"/>
      <c r="M460" s="36"/>
      <c r="N460" s="32"/>
      <c r="O460" s="36"/>
      <c r="P460" s="37"/>
      <c r="Q460" s="38"/>
      <c r="R460" s="39"/>
    </row>
    <row r="461">
      <c r="A461" s="31"/>
      <c r="B461" s="32"/>
      <c r="C461" s="33"/>
      <c r="D461" s="34"/>
      <c r="E461" s="34"/>
      <c r="F461" s="35"/>
      <c r="G461" s="35"/>
      <c r="H461" s="32"/>
      <c r="I461" s="60"/>
      <c r="J461" s="35"/>
      <c r="K461" s="32"/>
      <c r="L461" s="36"/>
      <c r="M461" s="36"/>
      <c r="N461" s="32"/>
      <c r="O461" s="36"/>
      <c r="P461" s="37"/>
      <c r="Q461" s="38"/>
      <c r="R461" s="39"/>
    </row>
    <row r="462">
      <c r="A462" s="31"/>
      <c r="B462" s="32"/>
      <c r="C462" s="33"/>
      <c r="D462" s="34"/>
      <c r="E462" s="34"/>
      <c r="F462" s="35"/>
      <c r="G462" s="35"/>
      <c r="H462" s="32"/>
      <c r="I462" s="60"/>
      <c r="J462" s="35"/>
      <c r="K462" s="32"/>
      <c r="L462" s="36"/>
      <c r="M462" s="36"/>
      <c r="N462" s="32"/>
      <c r="O462" s="36"/>
      <c r="P462" s="37"/>
      <c r="Q462" s="38"/>
      <c r="R462" s="39"/>
    </row>
    <row r="463">
      <c r="A463" s="31"/>
      <c r="B463" s="32"/>
      <c r="C463" s="33"/>
      <c r="D463" s="34"/>
      <c r="E463" s="34"/>
      <c r="F463" s="35"/>
      <c r="G463" s="35"/>
      <c r="H463" s="32"/>
      <c r="I463" s="60"/>
      <c r="J463" s="35"/>
      <c r="K463" s="32"/>
      <c r="L463" s="36"/>
      <c r="M463" s="36"/>
      <c r="N463" s="32"/>
      <c r="O463" s="36"/>
      <c r="P463" s="37"/>
      <c r="Q463" s="38"/>
      <c r="R463" s="39"/>
    </row>
    <row r="464">
      <c r="A464" s="31"/>
      <c r="B464" s="32"/>
      <c r="C464" s="33"/>
      <c r="D464" s="34"/>
      <c r="E464" s="34"/>
      <c r="F464" s="35"/>
      <c r="G464" s="35"/>
      <c r="H464" s="32"/>
      <c r="I464" s="60"/>
      <c r="J464" s="35"/>
      <c r="K464" s="32"/>
      <c r="L464" s="36"/>
      <c r="M464" s="36"/>
      <c r="N464" s="32"/>
      <c r="O464" s="36"/>
      <c r="P464" s="37"/>
      <c r="Q464" s="38"/>
      <c r="R464" s="39"/>
    </row>
    <row r="465">
      <c r="A465" s="31"/>
      <c r="B465" s="32"/>
      <c r="C465" s="33"/>
      <c r="D465" s="34"/>
      <c r="E465" s="34"/>
      <c r="F465" s="35"/>
      <c r="G465" s="35"/>
      <c r="H465" s="32"/>
      <c r="I465" s="60"/>
      <c r="J465" s="35"/>
      <c r="K465" s="32"/>
      <c r="L465" s="36"/>
      <c r="M465" s="36"/>
      <c r="N465" s="32"/>
      <c r="O465" s="36"/>
      <c r="P465" s="37"/>
      <c r="Q465" s="38"/>
      <c r="R465" s="39"/>
    </row>
    <row r="466">
      <c r="A466" s="31"/>
      <c r="B466" s="32"/>
      <c r="C466" s="33"/>
      <c r="D466" s="34"/>
      <c r="E466" s="34"/>
      <c r="F466" s="35"/>
      <c r="G466" s="35"/>
      <c r="H466" s="32"/>
      <c r="I466" s="60"/>
      <c r="J466" s="35"/>
      <c r="K466" s="32"/>
      <c r="L466" s="36"/>
      <c r="M466" s="36"/>
      <c r="N466" s="32"/>
      <c r="O466" s="36"/>
      <c r="P466" s="37"/>
      <c r="Q466" s="38"/>
      <c r="R466" s="39"/>
    </row>
    <row r="467">
      <c r="A467" s="31"/>
      <c r="B467" s="32"/>
      <c r="C467" s="33"/>
      <c r="D467" s="34"/>
      <c r="E467" s="34"/>
      <c r="F467" s="35"/>
      <c r="G467" s="35"/>
      <c r="H467" s="32"/>
      <c r="I467" s="60"/>
      <c r="J467" s="35"/>
      <c r="K467" s="32"/>
      <c r="L467" s="36"/>
      <c r="M467" s="36"/>
      <c r="N467" s="32"/>
      <c r="O467" s="36"/>
      <c r="P467" s="37"/>
      <c r="Q467" s="38"/>
      <c r="R467" s="39"/>
    </row>
    <row r="468">
      <c r="A468" s="31"/>
      <c r="B468" s="32"/>
      <c r="C468" s="33"/>
      <c r="D468" s="34"/>
      <c r="E468" s="34"/>
      <c r="F468" s="35"/>
      <c r="G468" s="35"/>
      <c r="H468" s="32"/>
      <c r="I468" s="60"/>
      <c r="J468" s="35"/>
      <c r="K468" s="32"/>
      <c r="L468" s="36"/>
      <c r="M468" s="36"/>
      <c r="N468" s="32"/>
      <c r="O468" s="36"/>
      <c r="P468" s="37"/>
      <c r="Q468" s="38"/>
      <c r="R468" s="39"/>
    </row>
    <row r="469">
      <c r="A469" s="31"/>
      <c r="B469" s="32"/>
      <c r="C469" s="33"/>
      <c r="D469" s="34"/>
      <c r="E469" s="34"/>
      <c r="F469" s="35"/>
      <c r="G469" s="35"/>
      <c r="H469" s="32"/>
      <c r="I469" s="60"/>
      <c r="J469" s="35"/>
      <c r="K469" s="32"/>
      <c r="L469" s="36"/>
      <c r="M469" s="36"/>
      <c r="N469" s="32"/>
      <c r="O469" s="36"/>
      <c r="P469" s="37"/>
      <c r="Q469" s="38"/>
      <c r="R469" s="39"/>
    </row>
    <row r="470">
      <c r="A470" s="31"/>
      <c r="B470" s="32"/>
      <c r="C470" s="33"/>
      <c r="D470" s="34"/>
      <c r="E470" s="34"/>
      <c r="F470" s="35"/>
      <c r="G470" s="35"/>
      <c r="H470" s="32"/>
      <c r="I470" s="60"/>
      <c r="J470" s="35"/>
      <c r="K470" s="32"/>
      <c r="L470" s="36"/>
      <c r="M470" s="36"/>
      <c r="N470" s="32"/>
      <c r="O470" s="36"/>
      <c r="P470" s="37"/>
      <c r="Q470" s="38"/>
      <c r="R470" s="39"/>
    </row>
    <row r="471">
      <c r="A471" s="31"/>
      <c r="B471" s="32"/>
      <c r="C471" s="33"/>
      <c r="D471" s="34"/>
      <c r="E471" s="34"/>
      <c r="F471" s="35"/>
      <c r="G471" s="35"/>
      <c r="H471" s="32"/>
      <c r="I471" s="60"/>
      <c r="J471" s="35"/>
      <c r="K471" s="32"/>
      <c r="L471" s="36"/>
      <c r="M471" s="36"/>
      <c r="N471" s="32"/>
      <c r="O471" s="36"/>
      <c r="P471" s="37"/>
      <c r="Q471" s="38"/>
      <c r="R471" s="39"/>
    </row>
    <row r="472">
      <c r="A472" s="31"/>
      <c r="B472" s="32"/>
      <c r="C472" s="33"/>
      <c r="D472" s="34"/>
      <c r="E472" s="34"/>
      <c r="F472" s="35"/>
      <c r="G472" s="35"/>
      <c r="H472" s="32"/>
      <c r="I472" s="60"/>
      <c r="J472" s="35"/>
      <c r="K472" s="32"/>
      <c r="L472" s="36"/>
      <c r="M472" s="36"/>
      <c r="N472" s="32"/>
      <c r="O472" s="36"/>
      <c r="P472" s="37"/>
      <c r="Q472" s="38"/>
      <c r="R472" s="39"/>
    </row>
    <row r="473">
      <c r="A473" s="31"/>
      <c r="B473" s="32"/>
      <c r="C473" s="33"/>
      <c r="D473" s="34"/>
      <c r="E473" s="34"/>
      <c r="F473" s="35"/>
      <c r="G473" s="35"/>
      <c r="H473" s="32"/>
      <c r="I473" s="60"/>
      <c r="J473" s="35"/>
      <c r="K473" s="32"/>
      <c r="L473" s="36"/>
      <c r="M473" s="36"/>
      <c r="N473" s="32"/>
      <c r="O473" s="36"/>
      <c r="P473" s="37"/>
      <c r="Q473" s="38"/>
      <c r="R473" s="39"/>
    </row>
    <row r="474">
      <c r="A474" s="31"/>
      <c r="B474" s="32"/>
      <c r="C474" s="33"/>
      <c r="D474" s="34"/>
      <c r="E474" s="34"/>
      <c r="F474" s="35"/>
      <c r="G474" s="35"/>
      <c r="H474" s="32"/>
      <c r="I474" s="60"/>
      <c r="J474" s="35"/>
      <c r="K474" s="32"/>
      <c r="L474" s="36"/>
      <c r="M474" s="36"/>
      <c r="N474" s="32"/>
      <c r="O474" s="36"/>
      <c r="P474" s="37"/>
      <c r="Q474" s="38"/>
      <c r="R474" s="39"/>
    </row>
    <row r="475">
      <c r="A475" s="31"/>
      <c r="B475" s="32"/>
      <c r="C475" s="33"/>
      <c r="D475" s="34"/>
      <c r="E475" s="34"/>
      <c r="F475" s="35"/>
      <c r="G475" s="35"/>
      <c r="H475" s="32"/>
      <c r="I475" s="60"/>
      <c r="J475" s="35"/>
      <c r="K475" s="32"/>
      <c r="L475" s="36"/>
      <c r="M475" s="36"/>
      <c r="N475" s="32"/>
      <c r="O475" s="36"/>
      <c r="P475" s="37"/>
      <c r="Q475" s="38"/>
      <c r="R475" s="39"/>
    </row>
    <row r="476">
      <c r="A476" s="31"/>
      <c r="B476" s="32"/>
      <c r="C476" s="33"/>
      <c r="D476" s="34"/>
      <c r="E476" s="34"/>
      <c r="F476" s="35"/>
      <c r="G476" s="35"/>
      <c r="H476" s="32"/>
      <c r="I476" s="60"/>
      <c r="J476" s="35"/>
      <c r="K476" s="32"/>
      <c r="L476" s="36"/>
      <c r="M476" s="36"/>
      <c r="N476" s="32"/>
      <c r="O476" s="36"/>
      <c r="P476" s="37"/>
      <c r="Q476" s="38"/>
      <c r="R476" s="39"/>
    </row>
    <row r="477">
      <c r="A477" s="31"/>
      <c r="B477" s="32"/>
      <c r="C477" s="33"/>
      <c r="D477" s="34"/>
      <c r="E477" s="34"/>
      <c r="F477" s="35"/>
      <c r="G477" s="35"/>
      <c r="H477" s="32"/>
      <c r="I477" s="60"/>
      <c r="J477" s="35"/>
      <c r="K477" s="32"/>
      <c r="L477" s="36"/>
      <c r="M477" s="36"/>
      <c r="N477" s="32"/>
      <c r="O477" s="36"/>
      <c r="P477" s="37"/>
      <c r="Q477" s="38"/>
      <c r="R477" s="39"/>
    </row>
    <row r="478">
      <c r="A478" s="31"/>
      <c r="B478" s="32"/>
      <c r="C478" s="33"/>
      <c r="D478" s="34"/>
      <c r="E478" s="34"/>
      <c r="F478" s="35"/>
      <c r="G478" s="35"/>
      <c r="H478" s="32"/>
      <c r="I478" s="60"/>
      <c r="J478" s="35"/>
      <c r="K478" s="32"/>
      <c r="L478" s="36"/>
      <c r="M478" s="36"/>
      <c r="N478" s="32"/>
      <c r="O478" s="36"/>
      <c r="P478" s="37"/>
      <c r="Q478" s="38"/>
      <c r="R478" s="39"/>
    </row>
    <row r="479">
      <c r="A479" s="31"/>
      <c r="B479" s="32"/>
      <c r="C479" s="33"/>
      <c r="D479" s="34"/>
      <c r="E479" s="34"/>
      <c r="F479" s="35"/>
      <c r="G479" s="35"/>
      <c r="H479" s="32"/>
      <c r="I479" s="60"/>
      <c r="J479" s="35"/>
      <c r="K479" s="32"/>
      <c r="L479" s="36"/>
      <c r="M479" s="36"/>
      <c r="N479" s="32"/>
      <c r="O479" s="36"/>
      <c r="P479" s="37"/>
      <c r="Q479" s="38"/>
      <c r="R479" s="39"/>
    </row>
    <row r="480">
      <c r="A480" s="31"/>
      <c r="B480" s="32"/>
      <c r="C480" s="33"/>
      <c r="D480" s="34"/>
      <c r="E480" s="34"/>
      <c r="F480" s="35"/>
      <c r="G480" s="35"/>
      <c r="H480" s="32"/>
      <c r="I480" s="60"/>
      <c r="J480" s="35"/>
      <c r="K480" s="32"/>
      <c r="L480" s="36"/>
      <c r="M480" s="36"/>
      <c r="N480" s="32"/>
      <c r="O480" s="36"/>
      <c r="P480" s="37"/>
      <c r="Q480" s="38"/>
      <c r="R480" s="39"/>
    </row>
    <row r="481">
      <c r="A481" s="31"/>
      <c r="B481" s="32"/>
      <c r="C481" s="33"/>
      <c r="D481" s="34"/>
      <c r="E481" s="34"/>
      <c r="F481" s="35"/>
      <c r="G481" s="35"/>
      <c r="H481" s="32"/>
      <c r="I481" s="60"/>
      <c r="J481" s="35"/>
      <c r="K481" s="32"/>
      <c r="L481" s="36"/>
      <c r="M481" s="36"/>
      <c r="N481" s="32"/>
      <c r="O481" s="36"/>
      <c r="P481" s="37"/>
      <c r="Q481" s="38"/>
      <c r="R481" s="39"/>
    </row>
    <row r="482">
      <c r="A482" s="31"/>
      <c r="B482" s="32"/>
      <c r="C482" s="33"/>
      <c r="D482" s="34"/>
      <c r="E482" s="34"/>
      <c r="F482" s="35"/>
      <c r="G482" s="35"/>
      <c r="H482" s="32"/>
      <c r="I482" s="60"/>
      <c r="J482" s="35"/>
      <c r="K482" s="32"/>
      <c r="L482" s="36"/>
      <c r="M482" s="36"/>
      <c r="N482" s="32"/>
      <c r="O482" s="36"/>
      <c r="P482" s="37"/>
      <c r="Q482" s="38"/>
      <c r="R482" s="39"/>
    </row>
    <row r="483">
      <c r="A483" s="31"/>
      <c r="B483" s="32"/>
      <c r="C483" s="33"/>
      <c r="D483" s="34"/>
      <c r="E483" s="34"/>
      <c r="F483" s="35"/>
      <c r="G483" s="35"/>
      <c r="H483" s="32"/>
      <c r="I483" s="60"/>
      <c r="J483" s="35"/>
      <c r="K483" s="32"/>
      <c r="L483" s="36"/>
      <c r="M483" s="36"/>
      <c r="N483" s="32"/>
      <c r="O483" s="36"/>
      <c r="P483" s="37"/>
      <c r="Q483" s="38"/>
      <c r="R483" s="39"/>
    </row>
    <row r="484">
      <c r="A484" s="31"/>
      <c r="B484" s="32"/>
      <c r="C484" s="33"/>
      <c r="D484" s="34"/>
      <c r="E484" s="34"/>
      <c r="F484" s="35"/>
      <c r="G484" s="35"/>
      <c r="H484" s="32"/>
      <c r="I484" s="60"/>
      <c r="J484" s="35"/>
      <c r="K484" s="32"/>
      <c r="L484" s="36"/>
      <c r="M484" s="36"/>
      <c r="N484" s="32"/>
      <c r="O484" s="36"/>
      <c r="P484" s="37"/>
      <c r="Q484" s="38"/>
      <c r="R484" s="39"/>
    </row>
    <row r="485">
      <c r="A485" s="31"/>
      <c r="B485" s="32"/>
      <c r="C485" s="33"/>
      <c r="D485" s="34"/>
      <c r="E485" s="34"/>
      <c r="F485" s="35"/>
      <c r="G485" s="35"/>
      <c r="H485" s="32"/>
      <c r="I485" s="60"/>
      <c r="J485" s="35"/>
      <c r="K485" s="32"/>
      <c r="L485" s="36"/>
      <c r="M485" s="36"/>
      <c r="N485" s="32"/>
      <c r="O485" s="36"/>
      <c r="P485" s="37"/>
      <c r="Q485" s="38"/>
      <c r="R485" s="39"/>
    </row>
    <row r="486">
      <c r="A486" s="31"/>
      <c r="B486" s="32"/>
      <c r="C486" s="33"/>
      <c r="D486" s="34"/>
      <c r="E486" s="34"/>
      <c r="F486" s="35"/>
      <c r="G486" s="35"/>
      <c r="H486" s="32"/>
      <c r="I486" s="60"/>
      <c r="J486" s="35"/>
      <c r="K486" s="32"/>
      <c r="L486" s="36"/>
      <c r="M486" s="36"/>
      <c r="N486" s="32"/>
      <c r="O486" s="36"/>
      <c r="P486" s="37"/>
      <c r="Q486" s="38"/>
      <c r="R486" s="39"/>
    </row>
    <row r="487">
      <c r="A487" s="31"/>
      <c r="B487" s="32"/>
      <c r="C487" s="33"/>
      <c r="D487" s="34"/>
      <c r="E487" s="34"/>
      <c r="F487" s="35"/>
      <c r="G487" s="35"/>
      <c r="H487" s="32"/>
      <c r="I487" s="60"/>
      <c r="J487" s="35"/>
      <c r="K487" s="32"/>
      <c r="L487" s="36"/>
      <c r="M487" s="36"/>
      <c r="N487" s="32"/>
      <c r="O487" s="36"/>
      <c r="P487" s="37"/>
      <c r="Q487" s="38"/>
      <c r="R487" s="39"/>
    </row>
    <row r="488">
      <c r="A488" s="31"/>
      <c r="B488" s="32"/>
      <c r="C488" s="33"/>
      <c r="D488" s="34"/>
      <c r="E488" s="34"/>
      <c r="F488" s="35"/>
      <c r="G488" s="35"/>
      <c r="H488" s="32"/>
      <c r="I488" s="60"/>
      <c r="J488" s="35"/>
      <c r="K488" s="32"/>
      <c r="L488" s="36"/>
      <c r="M488" s="36"/>
      <c r="N488" s="32"/>
      <c r="O488" s="36"/>
      <c r="P488" s="37"/>
      <c r="Q488" s="38"/>
      <c r="R488" s="39"/>
    </row>
    <row r="489">
      <c r="A489" s="31"/>
      <c r="B489" s="32"/>
      <c r="C489" s="33"/>
      <c r="D489" s="34"/>
      <c r="E489" s="34"/>
      <c r="F489" s="35"/>
      <c r="G489" s="35"/>
      <c r="H489" s="32"/>
      <c r="I489" s="60"/>
      <c r="J489" s="35"/>
      <c r="K489" s="32"/>
      <c r="L489" s="36"/>
      <c r="M489" s="36"/>
      <c r="N489" s="32"/>
      <c r="O489" s="36"/>
      <c r="P489" s="37"/>
      <c r="Q489" s="38"/>
      <c r="R489" s="39"/>
    </row>
    <row r="490">
      <c r="A490" s="31"/>
      <c r="B490" s="32"/>
      <c r="C490" s="33"/>
      <c r="D490" s="34"/>
      <c r="E490" s="34"/>
      <c r="F490" s="35"/>
      <c r="G490" s="35"/>
      <c r="H490" s="32"/>
      <c r="I490" s="60"/>
      <c r="J490" s="35"/>
      <c r="K490" s="32"/>
      <c r="L490" s="36"/>
      <c r="M490" s="36"/>
      <c r="N490" s="32"/>
      <c r="O490" s="36"/>
      <c r="P490" s="37"/>
      <c r="Q490" s="38"/>
      <c r="R490" s="39"/>
    </row>
    <row r="491">
      <c r="A491" s="31"/>
      <c r="B491" s="32"/>
      <c r="C491" s="33"/>
      <c r="D491" s="34"/>
      <c r="E491" s="34"/>
      <c r="F491" s="35"/>
      <c r="G491" s="35"/>
      <c r="H491" s="32"/>
      <c r="I491" s="60"/>
      <c r="J491" s="35"/>
      <c r="K491" s="32"/>
      <c r="L491" s="36"/>
      <c r="M491" s="36"/>
      <c r="N491" s="32"/>
      <c r="O491" s="36"/>
      <c r="P491" s="37"/>
      <c r="Q491" s="38"/>
      <c r="R491" s="39"/>
    </row>
    <row r="492">
      <c r="A492" s="31"/>
      <c r="B492" s="32"/>
      <c r="C492" s="33"/>
      <c r="D492" s="34"/>
      <c r="E492" s="34"/>
      <c r="F492" s="35"/>
      <c r="G492" s="35"/>
      <c r="H492" s="32"/>
      <c r="I492" s="60"/>
      <c r="J492" s="35"/>
      <c r="K492" s="32"/>
      <c r="L492" s="36"/>
      <c r="M492" s="36"/>
      <c r="N492" s="32"/>
      <c r="O492" s="36"/>
      <c r="P492" s="37"/>
      <c r="Q492" s="38"/>
      <c r="R492" s="39"/>
    </row>
    <row r="493">
      <c r="A493" s="31"/>
      <c r="B493" s="32"/>
      <c r="C493" s="33"/>
      <c r="D493" s="34"/>
      <c r="E493" s="34"/>
      <c r="F493" s="35"/>
      <c r="G493" s="35"/>
      <c r="H493" s="32"/>
      <c r="I493" s="60"/>
      <c r="J493" s="35"/>
      <c r="K493" s="32"/>
      <c r="L493" s="36"/>
      <c r="M493" s="36"/>
      <c r="N493" s="32"/>
      <c r="O493" s="36"/>
      <c r="P493" s="37"/>
      <c r="Q493" s="38"/>
      <c r="R493" s="39"/>
    </row>
    <row r="494">
      <c r="A494" s="31"/>
      <c r="B494" s="32"/>
      <c r="C494" s="33"/>
      <c r="D494" s="34"/>
      <c r="E494" s="34"/>
      <c r="F494" s="35"/>
      <c r="G494" s="35"/>
      <c r="H494" s="32"/>
      <c r="I494" s="60"/>
      <c r="J494" s="35"/>
      <c r="K494" s="32"/>
      <c r="L494" s="36"/>
      <c r="M494" s="36"/>
      <c r="N494" s="32"/>
      <c r="O494" s="36"/>
      <c r="P494" s="37"/>
      <c r="Q494" s="38"/>
      <c r="R494" s="39"/>
    </row>
    <row r="495">
      <c r="A495" s="31"/>
      <c r="B495" s="32"/>
      <c r="C495" s="33"/>
      <c r="D495" s="34"/>
      <c r="E495" s="34"/>
      <c r="F495" s="35"/>
      <c r="G495" s="35"/>
      <c r="H495" s="32"/>
      <c r="I495" s="60"/>
      <c r="J495" s="35"/>
      <c r="K495" s="32"/>
      <c r="L495" s="36"/>
      <c r="M495" s="36"/>
      <c r="N495" s="32"/>
      <c r="O495" s="36"/>
      <c r="P495" s="37"/>
      <c r="Q495" s="38"/>
      <c r="R495" s="39"/>
    </row>
    <row r="496">
      <c r="A496" s="31"/>
      <c r="B496" s="32"/>
      <c r="C496" s="33"/>
      <c r="D496" s="34"/>
      <c r="E496" s="34"/>
      <c r="F496" s="35"/>
      <c r="G496" s="35"/>
      <c r="H496" s="32"/>
      <c r="I496" s="60"/>
      <c r="J496" s="35"/>
      <c r="K496" s="32"/>
      <c r="L496" s="36"/>
      <c r="M496" s="36"/>
      <c r="N496" s="32"/>
      <c r="O496" s="36"/>
      <c r="P496" s="37"/>
      <c r="Q496" s="38"/>
      <c r="R496" s="39"/>
    </row>
    <row r="497">
      <c r="A497" s="31"/>
      <c r="B497" s="32"/>
      <c r="C497" s="33"/>
      <c r="D497" s="34"/>
      <c r="E497" s="34"/>
      <c r="F497" s="35"/>
      <c r="G497" s="35"/>
      <c r="H497" s="32"/>
      <c r="I497" s="60"/>
      <c r="J497" s="35"/>
      <c r="K497" s="32"/>
      <c r="L497" s="36"/>
      <c r="M497" s="36"/>
      <c r="N497" s="32"/>
      <c r="O497" s="36"/>
      <c r="P497" s="37"/>
      <c r="Q497" s="38"/>
      <c r="R497" s="39"/>
    </row>
    <row r="498">
      <c r="A498" s="31"/>
      <c r="B498" s="32"/>
      <c r="C498" s="33"/>
      <c r="D498" s="34"/>
      <c r="E498" s="34"/>
      <c r="F498" s="35"/>
      <c r="G498" s="35"/>
      <c r="H498" s="32"/>
      <c r="I498" s="60"/>
      <c r="J498" s="35"/>
      <c r="K498" s="32"/>
      <c r="L498" s="36"/>
      <c r="M498" s="36"/>
      <c r="N498" s="32"/>
      <c r="O498" s="36"/>
      <c r="P498" s="37"/>
      <c r="Q498" s="38"/>
      <c r="R498" s="39"/>
    </row>
    <row r="499">
      <c r="A499" s="31"/>
      <c r="B499" s="32"/>
      <c r="C499" s="33"/>
      <c r="D499" s="34"/>
      <c r="E499" s="34"/>
      <c r="F499" s="35"/>
      <c r="G499" s="35"/>
      <c r="H499" s="32"/>
      <c r="I499" s="60"/>
      <c r="J499" s="35"/>
      <c r="K499" s="32"/>
      <c r="L499" s="36"/>
      <c r="M499" s="36"/>
      <c r="N499" s="32"/>
      <c r="O499" s="36"/>
      <c r="P499" s="37"/>
      <c r="Q499" s="38"/>
      <c r="R499" s="39"/>
    </row>
    <row r="500">
      <c r="A500" s="31"/>
      <c r="B500" s="32"/>
      <c r="C500" s="33"/>
      <c r="D500" s="34"/>
      <c r="E500" s="34"/>
      <c r="F500" s="35"/>
      <c r="G500" s="35"/>
      <c r="H500" s="32"/>
      <c r="I500" s="60"/>
      <c r="J500" s="35"/>
      <c r="K500" s="32"/>
      <c r="L500" s="36"/>
      <c r="M500" s="36"/>
      <c r="N500" s="32"/>
      <c r="O500" s="36"/>
      <c r="P500" s="37"/>
      <c r="Q500" s="38"/>
      <c r="R500" s="39"/>
    </row>
    <row r="501">
      <c r="A501" s="31"/>
      <c r="B501" s="32"/>
      <c r="C501" s="33"/>
      <c r="D501" s="34"/>
      <c r="E501" s="34"/>
      <c r="F501" s="35"/>
      <c r="G501" s="35"/>
      <c r="H501" s="32"/>
      <c r="I501" s="60"/>
      <c r="J501" s="35"/>
      <c r="K501" s="32"/>
      <c r="L501" s="36"/>
      <c r="M501" s="36"/>
      <c r="N501" s="32"/>
      <c r="O501" s="36"/>
      <c r="P501" s="37"/>
      <c r="Q501" s="38"/>
      <c r="R501" s="39"/>
    </row>
    <row r="502">
      <c r="A502" s="31"/>
      <c r="B502" s="32"/>
      <c r="C502" s="33"/>
      <c r="D502" s="34"/>
      <c r="E502" s="34"/>
      <c r="F502" s="35"/>
      <c r="G502" s="35"/>
      <c r="H502" s="32"/>
      <c r="I502" s="60"/>
      <c r="J502" s="35"/>
      <c r="K502" s="32"/>
      <c r="L502" s="36"/>
      <c r="M502" s="36"/>
      <c r="N502" s="32"/>
      <c r="O502" s="36"/>
      <c r="P502" s="37"/>
      <c r="Q502" s="38"/>
      <c r="R502" s="39"/>
    </row>
    <row r="503">
      <c r="A503" s="31"/>
      <c r="B503" s="32"/>
      <c r="C503" s="33"/>
      <c r="D503" s="34"/>
      <c r="E503" s="34"/>
      <c r="F503" s="35"/>
      <c r="G503" s="35"/>
      <c r="H503" s="32"/>
      <c r="I503" s="60"/>
      <c r="J503" s="35"/>
      <c r="K503" s="32"/>
      <c r="L503" s="36"/>
      <c r="M503" s="36"/>
      <c r="N503" s="32"/>
      <c r="O503" s="36"/>
      <c r="P503" s="37"/>
      <c r="Q503" s="38"/>
      <c r="R503" s="39"/>
    </row>
    <row r="504">
      <c r="A504" s="31"/>
      <c r="B504" s="32"/>
      <c r="C504" s="33"/>
      <c r="D504" s="34"/>
      <c r="E504" s="34"/>
      <c r="F504" s="35"/>
      <c r="G504" s="35"/>
      <c r="H504" s="32"/>
      <c r="I504" s="60"/>
      <c r="J504" s="35"/>
      <c r="K504" s="32"/>
      <c r="L504" s="36"/>
      <c r="M504" s="36"/>
      <c r="N504" s="32"/>
      <c r="O504" s="36"/>
      <c r="P504" s="37"/>
      <c r="Q504" s="38"/>
      <c r="R504" s="39"/>
    </row>
    <row r="505">
      <c r="A505" s="31"/>
      <c r="B505" s="32"/>
      <c r="C505" s="33"/>
      <c r="D505" s="34"/>
      <c r="E505" s="34"/>
      <c r="F505" s="35"/>
      <c r="G505" s="35"/>
      <c r="H505" s="32"/>
      <c r="I505" s="60"/>
      <c r="J505" s="35"/>
      <c r="K505" s="32"/>
      <c r="L505" s="36"/>
      <c r="M505" s="36"/>
      <c r="N505" s="32"/>
      <c r="O505" s="36"/>
      <c r="P505" s="37"/>
      <c r="Q505" s="38"/>
      <c r="R505" s="39"/>
    </row>
    <row r="506">
      <c r="A506" s="31"/>
      <c r="B506" s="32"/>
      <c r="C506" s="33"/>
      <c r="D506" s="34"/>
      <c r="E506" s="34"/>
      <c r="F506" s="35"/>
      <c r="G506" s="35"/>
      <c r="H506" s="32"/>
      <c r="I506" s="60"/>
      <c r="J506" s="35"/>
      <c r="K506" s="32"/>
      <c r="L506" s="36"/>
      <c r="M506" s="36"/>
      <c r="N506" s="32"/>
      <c r="O506" s="36"/>
      <c r="P506" s="37"/>
      <c r="Q506" s="38"/>
      <c r="R506" s="39"/>
    </row>
    <row r="507">
      <c r="A507" s="31"/>
      <c r="B507" s="32"/>
      <c r="C507" s="33"/>
      <c r="D507" s="34"/>
      <c r="E507" s="34"/>
      <c r="F507" s="35"/>
      <c r="G507" s="35"/>
      <c r="H507" s="32"/>
      <c r="I507" s="60"/>
      <c r="J507" s="35"/>
      <c r="K507" s="32"/>
      <c r="L507" s="36"/>
      <c r="M507" s="36"/>
      <c r="N507" s="32"/>
      <c r="O507" s="36"/>
      <c r="P507" s="37"/>
      <c r="Q507" s="38"/>
      <c r="R507" s="39"/>
    </row>
    <row r="508">
      <c r="A508" s="31"/>
      <c r="B508" s="32"/>
      <c r="C508" s="33"/>
      <c r="D508" s="34"/>
      <c r="E508" s="34"/>
      <c r="F508" s="35"/>
      <c r="G508" s="35"/>
      <c r="H508" s="32"/>
      <c r="I508" s="60"/>
      <c r="J508" s="35"/>
      <c r="K508" s="32"/>
      <c r="L508" s="36"/>
      <c r="M508" s="36"/>
      <c r="N508" s="32"/>
      <c r="O508" s="36"/>
      <c r="P508" s="37"/>
      <c r="Q508" s="38"/>
      <c r="R508" s="39"/>
    </row>
    <row r="509">
      <c r="A509" s="31"/>
      <c r="B509" s="32"/>
      <c r="C509" s="33"/>
      <c r="D509" s="34"/>
      <c r="E509" s="34"/>
      <c r="F509" s="35"/>
      <c r="G509" s="35"/>
      <c r="H509" s="32"/>
      <c r="I509" s="60"/>
      <c r="J509" s="35"/>
      <c r="K509" s="32"/>
      <c r="L509" s="36"/>
      <c r="M509" s="36"/>
      <c r="N509" s="32"/>
      <c r="O509" s="36"/>
      <c r="P509" s="37"/>
      <c r="Q509" s="38"/>
      <c r="R509" s="39"/>
    </row>
    <row r="510">
      <c r="A510" s="31"/>
      <c r="B510" s="32"/>
      <c r="C510" s="33"/>
      <c r="D510" s="34"/>
      <c r="E510" s="34"/>
      <c r="F510" s="35"/>
      <c r="G510" s="35"/>
      <c r="H510" s="32"/>
      <c r="I510" s="60"/>
      <c r="J510" s="35"/>
      <c r="K510" s="32"/>
      <c r="L510" s="36"/>
      <c r="M510" s="36"/>
      <c r="N510" s="32"/>
      <c r="O510" s="36"/>
      <c r="P510" s="37"/>
      <c r="Q510" s="38"/>
      <c r="R510" s="39"/>
    </row>
    <row r="511">
      <c r="A511" s="31"/>
      <c r="B511" s="32"/>
      <c r="C511" s="33"/>
      <c r="D511" s="34"/>
      <c r="E511" s="34"/>
      <c r="F511" s="35"/>
      <c r="G511" s="35"/>
      <c r="H511" s="32"/>
      <c r="I511" s="60"/>
      <c r="J511" s="35"/>
      <c r="K511" s="32"/>
      <c r="L511" s="36"/>
      <c r="M511" s="36"/>
      <c r="N511" s="32"/>
      <c r="O511" s="36"/>
      <c r="P511" s="37"/>
      <c r="Q511" s="38"/>
      <c r="R511" s="39"/>
    </row>
    <row r="512">
      <c r="A512" s="31"/>
      <c r="B512" s="32"/>
      <c r="C512" s="33"/>
      <c r="D512" s="34"/>
      <c r="E512" s="34"/>
      <c r="F512" s="35"/>
      <c r="G512" s="35"/>
      <c r="H512" s="32"/>
      <c r="I512" s="60"/>
      <c r="J512" s="35"/>
      <c r="K512" s="32"/>
      <c r="L512" s="36"/>
      <c r="M512" s="36"/>
      <c r="N512" s="32"/>
      <c r="O512" s="36"/>
      <c r="P512" s="37"/>
      <c r="Q512" s="38"/>
      <c r="R512" s="39"/>
    </row>
    <row r="513">
      <c r="A513" s="31"/>
      <c r="B513" s="32"/>
      <c r="C513" s="33"/>
      <c r="D513" s="34"/>
      <c r="E513" s="34"/>
      <c r="F513" s="35"/>
      <c r="G513" s="35"/>
      <c r="H513" s="32"/>
      <c r="I513" s="60"/>
      <c r="J513" s="35"/>
      <c r="K513" s="32"/>
      <c r="L513" s="36"/>
      <c r="M513" s="36"/>
      <c r="N513" s="32"/>
      <c r="O513" s="36"/>
      <c r="P513" s="37"/>
      <c r="Q513" s="38"/>
      <c r="R513" s="39"/>
    </row>
    <row r="514">
      <c r="A514" s="31"/>
      <c r="B514" s="32"/>
      <c r="C514" s="33"/>
      <c r="D514" s="34"/>
      <c r="E514" s="34"/>
      <c r="F514" s="35"/>
      <c r="G514" s="35"/>
      <c r="H514" s="32"/>
      <c r="I514" s="60"/>
      <c r="J514" s="35"/>
      <c r="K514" s="32"/>
      <c r="L514" s="36"/>
      <c r="M514" s="36"/>
      <c r="N514" s="32"/>
      <c r="O514" s="36"/>
      <c r="P514" s="37"/>
      <c r="Q514" s="38"/>
      <c r="R514" s="39"/>
    </row>
    <row r="515">
      <c r="A515" s="31"/>
      <c r="B515" s="32"/>
      <c r="C515" s="33"/>
      <c r="D515" s="34"/>
      <c r="E515" s="34"/>
      <c r="F515" s="35"/>
      <c r="G515" s="35"/>
      <c r="H515" s="32"/>
      <c r="I515" s="60"/>
      <c r="J515" s="35"/>
      <c r="K515" s="32"/>
      <c r="L515" s="36"/>
      <c r="M515" s="36"/>
      <c r="N515" s="32"/>
      <c r="O515" s="36"/>
      <c r="P515" s="37"/>
      <c r="Q515" s="38"/>
      <c r="R515" s="39"/>
    </row>
    <row r="516">
      <c r="A516" s="31"/>
      <c r="B516" s="32"/>
      <c r="C516" s="33"/>
      <c r="D516" s="34"/>
      <c r="E516" s="34"/>
      <c r="F516" s="35"/>
      <c r="G516" s="35"/>
      <c r="H516" s="32"/>
      <c r="I516" s="60"/>
      <c r="J516" s="35"/>
      <c r="K516" s="32"/>
      <c r="L516" s="36"/>
      <c r="M516" s="36"/>
      <c r="N516" s="32"/>
      <c r="O516" s="36"/>
      <c r="P516" s="37"/>
      <c r="Q516" s="38"/>
      <c r="R516" s="39"/>
    </row>
    <row r="517">
      <c r="A517" s="31"/>
      <c r="B517" s="32"/>
      <c r="C517" s="33"/>
      <c r="D517" s="34"/>
      <c r="E517" s="34"/>
      <c r="F517" s="35"/>
      <c r="G517" s="35"/>
      <c r="H517" s="32"/>
      <c r="I517" s="60"/>
      <c r="J517" s="35"/>
      <c r="K517" s="32"/>
      <c r="L517" s="36"/>
      <c r="M517" s="36"/>
      <c r="N517" s="32"/>
      <c r="O517" s="36"/>
      <c r="P517" s="37"/>
      <c r="Q517" s="38"/>
      <c r="R517" s="39"/>
    </row>
    <row r="518">
      <c r="A518" s="31"/>
      <c r="B518" s="32"/>
      <c r="C518" s="33"/>
      <c r="D518" s="34"/>
      <c r="E518" s="34"/>
      <c r="F518" s="35"/>
      <c r="G518" s="35"/>
      <c r="H518" s="32"/>
      <c r="I518" s="60"/>
      <c r="J518" s="35"/>
      <c r="K518" s="32"/>
      <c r="L518" s="36"/>
      <c r="M518" s="36"/>
      <c r="N518" s="32"/>
      <c r="O518" s="36"/>
      <c r="P518" s="37"/>
      <c r="Q518" s="38"/>
      <c r="R518" s="39"/>
    </row>
    <row r="519">
      <c r="A519" s="31"/>
      <c r="B519" s="32"/>
      <c r="C519" s="33"/>
      <c r="D519" s="34"/>
      <c r="E519" s="34"/>
      <c r="F519" s="35"/>
      <c r="G519" s="35"/>
      <c r="H519" s="32"/>
      <c r="I519" s="60"/>
      <c r="J519" s="35"/>
      <c r="K519" s="32"/>
      <c r="L519" s="36"/>
      <c r="M519" s="36"/>
      <c r="N519" s="32"/>
      <c r="O519" s="36"/>
      <c r="P519" s="37"/>
      <c r="Q519" s="38"/>
      <c r="R519" s="39"/>
    </row>
    <row r="520">
      <c r="A520" s="31"/>
      <c r="B520" s="32"/>
      <c r="C520" s="33"/>
      <c r="D520" s="34"/>
      <c r="E520" s="34"/>
      <c r="F520" s="35"/>
      <c r="G520" s="35"/>
      <c r="H520" s="32"/>
      <c r="I520" s="60"/>
      <c r="J520" s="35"/>
      <c r="K520" s="32"/>
      <c r="L520" s="36"/>
      <c r="M520" s="36"/>
      <c r="N520" s="32"/>
      <c r="O520" s="36"/>
      <c r="P520" s="37"/>
      <c r="Q520" s="38"/>
      <c r="R520" s="39"/>
    </row>
    <row r="521">
      <c r="A521" s="31"/>
      <c r="B521" s="32"/>
      <c r="C521" s="33"/>
      <c r="D521" s="34"/>
      <c r="E521" s="34"/>
      <c r="F521" s="35"/>
      <c r="G521" s="35"/>
      <c r="H521" s="32"/>
      <c r="I521" s="60"/>
      <c r="J521" s="35"/>
      <c r="K521" s="32"/>
      <c r="L521" s="36"/>
      <c r="M521" s="36"/>
      <c r="N521" s="32"/>
      <c r="O521" s="36"/>
      <c r="P521" s="37"/>
      <c r="Q521" s="38"/>
      <c r="R521" s="39"/>
    </row>
    <row r="522">
      <c r="A522" s="31"/>
      <c r="B522" s="32"/>
      <c r="C522" s="33"/>
      <c r="D522" s="34"/>
      <c r="E522" s="34"/>
      <c r="F522" s="35"/>
      <c r="G522" s="35"/>
      <c r="H522" s="32"/>
      <c r="I522" s="60"/>
      <c r="J522" s="35"/>
      <c r="K522" s="32"/>
      <c r="L522" s="36"/>
      <c r="M522" s="36"/>
      <c r="N522" s="32"/>
      <c r="O522" s="36"/>
      <c r="P522" s="37"/>
      <c r="Q522" s="38"/>
      <c r="R522" s="39"/>
    </row>
    <row r="523">
      <c r="A523" s="31"/>
      <c r="B523" s="32"/>
      <c r="C523" s="33"/>
      <c r="D523" s="34"/>
      <c r="E523" s="34"/>
      <c r="F523" s="35"/>
      <c r="G523" s="35"/>
      <c r="H523" s="32"/>
      <c r="I523" s="60"/>
      <c r="J523" s="35"/>
      <c r="K523" s="32"/>
      <c r="L523" s="36"/>
      <c r="M523" s="36"/>
      <c r="N523" s="32"/>
      <c r="O523" s="36"/>
      <c r="P523" s="37"/>
      <c r="Q523" s="38"/>
      <c r="R523" s="39"/>
    </row>
    <row r="524">
      <c r="A524" s="31"/>
      <c r="B524" s="32"/>
      <c r="C524" s="33"/>
      <c r="D524" s="34"/>
      <c r="E524" s="34"/>
      <c r="F524" s="35"/>
      <c r="G524" s="35"/>
      <c r="H524" s="32"/>
      <c r="I524" s="60"/>
      <c r="J524" s="35"/>
      <c r="K524" s="32"/>
      <c r="L524" s="36"/>
      <c r="M524" s="36"/>
      <c r="N524" s="32"/>
      <c r="O524" s="36"/>
      <c r="P524" s="37"/>
      <c r="Q524" s="38"/>
      <c r="R524" s="39"/>
    </row>
    <row r="525">
      <c r="A525" s="31"/>
      <c r="B525" s="32"/>
      <c r="C525" s="33"/>
      <c r="D525" s="34"/>
      <c r="E525" s="34"/>
      <c r="F525" s="35"/>
      <c r="G525" s="35"/>
      <c r="H525" s="32"/>
      <c r="I525" s="60"/>
      <c r="J525" s="35"/>
      <c r="K525" s="32"/>
      <c r="L525" s="36"/>
      <c r="M525" s="36"/>
      <c r="N525" s="32"/>
      <c r="O525" s="36"/>
      <c r="P525" s="37"/>
      <c r="Q525" s="38"/>
      <c r="R525" s="39"/>
    </row>
    <row r="526">
      <c r="A526" s="31"/>
      <c r="B526" s="32"/>
      <c r="C526" s="33"/>
      <c r="D526" s="34"/>
      <c r="E526" s="34"/>
      <c r="F526" s="35"/>
      <c r="G526" s="35"/>
      <c r="H526" s="32"/>
      <c r="I526" s="60"/>
      <c r="J526" s="35"/>
      <c r="K526" s="32"/>
      <c r="L526" s="36"/>
      <c r="M526" s="36"/>
      <c r="N526" s="32"/>
      <c r="O526" s="36"/>
      <c r="P526" s="37"/>
      <c r="Q526" s="38"/>
      <c r="R526" s="39"/>
    </row>
    <row r="527">
      <c r="A527" s="31"/>
      <c r="B527" s="32"/>
      <c r="C527" s="33"/>
      <c r="D527" s="34"/>
      <c r="E527" s="34"/>
      <c r="F527" s="35"/>
      <c r="G527" s="35"/>
      <c r="H527" s="32"/>
      <c r="I527" s="60"/>
      <c r="J527" s="35"/>
      <c r="K527" s="32"/>
      <c r="L527" s="36"/>
      <c r="M527" s="36"/>
      <c r="N527" s="32"/>
      <c r="O527" s="36"/>
      <c r="P527" s="37"/>
      <c r="Q527" s="38"/>
      <c r="R527" s="39"/>
    </row>
    <row r="528">
      <c r="A528" s="31"/>
      <c r="B528" s="32"/>
      <c r="C528" s="33"/>
      <c r="D528" s="34"/>
      <c r="E528" s="34"/>
      <c r="F528" s="35"/>
      <c r="G528" s="35"/>
      <c r="H528" s="32"/>
      <c r="I528" s="60"/>
      <c r="J528" s="35"/>
      <c r="K528" s="32"/>
      <c r="L528" s="36"/>
      <c r="M528" s="36"/>
      <c r="N528" s="32"/>
      <c r="O528" s="36"/>
      <c r="P528" s="37"/>
      <c r="Q528" s="38"/>
      <c r="R528" s="39"/>
    </row>
    <row r="529">
      <c r="A529" s="31"/>
      <c r="B529" s="32"/>
      <c r="C529" s="33"/>
      <c r="D529" s="34"/>
      <c r="E529" s="34"/>
      <c r="F529" s="35"/>
      <c r="G529" s="35"/>
      <c r="H529" s="32"/>
      <c r="I529" s="60"/>
      <c r="J529" s="35"/>
      <c r="K529" s="32"/>
      <c r="L529" s="36"/>
      <c r="M529" s="36"/>
      <c r="N529" s="32"/>
      <c r="O529" s="36"/>
      <c r="P529" s="37"/>
      <c r="Q529" s="38"/>
      <c r="R529" s="39"/>
    </row>
    <row r="530">
      <c r="A530" s="31"/>
      <c r="B530" s="32"/>
      <c r="C530" s="33"/>
      <c r="D530" s="34"/>
      <c r="E530" s="34"/>
      <c r="F530" s="35"/>
      <c r="G530" s="35"/>
      <c r="H530" s="32"/>
      <c r="I530" s="60"/>
      <c r="J530" s="35"/>
      <c r="K530" s="32"/>
      <c r="L530" s="36"/>
      <c r="M530" s="36"/>
      <c r="N530" s="32"/>
      <c r="O530" s="36"/>
      <c r="P530" s="37"/>
      <c r="Q530" s="38"/>
      <c r="R530" s="39"/>
    </row>
    <row r="531">
      <c r="A531" s="31"/>
      <c r="B531" s="32"/>
      <c r="C531" s="33"/>
      <c r="D531" s="34"/>
      <c r="E531" s="34"/>
      <c r="F531" s="35"/>
      <c r="G531" s="35"/>
      <c r="H531" s="32"/>
      <c r="I531" s="60"/>
      <c r="J531" s="35"/>
      <c r="K531" s="32"/>
      <c r="L531" s="36"/>
      <c r="M531" s="36"/>
      <c r="N531" s="32"/>
      <c r="O531" s="36"/>
      <c r="P531" s="37"/>
      <c r="Q531" s="38"/>
      <c r="R531" s="39"/>
    </row>
    <row r="532">
      <c r="A532" s="31"/>
      <c r="B532" s="32"/>
      <c r="C532" s="33"/>
      <c r="D532" s="34"/>
      <c r="E532" s="34"/>
      <c r="F532" s="35"/>
      <c r="G532" s="35"/>
      <c r="H532" s="32"/>
      <c r="I532" s="60"/>
      <c r="J532" s="35"/>
      <c r="K532" s="32"/>
      <c r="L532" s="36"/>
      <c r="M532" s="36"/>
      <c r="N532" s="32"/>
      <c r="O532" s="36"/>
      <c r="P532" s="37"/>
      <c r="Q532" s="38"/>
      <c r="R532" s="39"/>
    </row>
    <row r="533">
      <c r="A533" s="31"/>
      <c r="B533" s="32"/>
      <c r="C533" s="33"/>
      <c r="D533" s="34"/>
      <c r="E533" s="34"/>
      <c r="F533" s="35"/>
      <c r="G533" s="35"/>
      <c r="H533" s="32"/>
      <c r="I533" s="60"/>
      <c r="J533" s="35"/>
      <c r="K533" s="32"/>
      <c r="L533" s="36"/>
      <c r="M533" s="36"/>
      <c r="N533" s="32"/>
      <c r="O533" s="36"/>
      <c r="P533" s="37"/>
      <c r="Q533" s="38"/>
      <c r="R533" s="39"/>
    </row>
    <row r="534">
      <c r="A534" s="31"/>
      <c r="B534" s="32"/>
      <c r="C534" s="33"/>
      <c r="D534" s="34"/>
      <c r="E534" s="34"/>
      <c r="F534" s="35"/>
      <c r="G534" s="35"/>
      <c r="H534" s="32"/>
      <c r="I534" s="60"/>
      <c r="J534" s="35"/>
      <c r="K534" s="32"/>
      <c r="L534" s="36"/>
      <c r="M534" s="36"/>
      <c r="N534" s="32"/>
      <c r="O534" s="36"/>
      <c r="P534" s="37"/>
      <c r="Q534" s="38"/>
      <c r="R534" s="39"/>
    </row>
    <row r="535">
      <c r="A535" s="31"/>
      <c r="B535" s="32"/>
      <c r="C535" s="33"/>
      <c r="D535" s="34"/>
      <c r="E535" s="34"/>
      <c r="F535" s="35"/>
      <c r="G535" s="35"/>
      <c r="H535" s="32"/>
      <c r="I535" s="60"/>
      <c r="J535" s="35"/>
      <c r="K535" s="32"/>
      <c r="L535" s="36"/>
      <c r="M535" s="36"/>
      <c r="N535" s="32"/>
      <c r="O535" s="36"/>
      <c r="P535" s="37"/>
      <c r="Q535" s="38"/>
      <c r="R535" s="39"/>
    </row>
    <row r="536">
      <c r="A536" s="31"/>
      <c r="B536" s="32"/>
      <c r="C536" s="33"/>
      <c r="D536" s="34"/>
      <c r="E536" s="34"/>
      <c r="F536" s="35"/>
      <c r="G536" s="35"/>
      <c r="H536" s="32"/>
      <c r="I536" s="60"/>
      <c r="J536" s="35"/>
      <c r="K536" s="32"/>
      <c r="L536" s="36"/>
      <c r="M536" s="36"/>
      <c r="N536" s="32"/>
      <c r="O536" s="36"/>
      <c r="P536" s="37"/>
      <c r="Q536" s="38"/>
      <c r="R536" s="39"/>
    </row>
    <row r="537">
      <c r="A537" s="31"/>
      <c r="B537" s="32"/>
      <c r="C537" s="33"/>
      <c r="D537" s="34"/>
      <c r="E537" s="34"/>
      <c r="F537" s="35"/>
      <c r="G537" s="35"/>
      <c r="H537" s="32"/>
      <c r="I537" s="60"/>
      <c r="J537" s="35"/>
      <c r="K537" s="32"/>
      <c r="L537" s="36"/>
      <c r="M537" s="36"/>
      <c r="N537" s="32"/>
      <c r="O537" s="36"/>
      <c r="P537" s="37"/>
      <c r="Q537" s="38"/>
      <c r="R537" s="39"/>
    </row>
    <row r="538">
      <c r="A538" s="31"/>
      <c r="B538" s="32"/>
      <c r="C538" s="33"/>
      <c r="D538" s="34"/>
      <c r="E538" s="34"/>
      <c r="F538" s="35"/>
      <c r="G538" s="35"/>
      <c r="H538" s="32"/>
      <c r="I538" s="60"/>
      <c r="J538" s="35"/>
      <c r="K538" s="32"/>
      <c r="L538" s="36"/>
      <c r="M538" s="36"/>
      <c r="N538" s="32"/>
      <c r="O538" s="36"/>
      <c r="P538" s="37"/>
      <c r="Q538" s="38"/>
      <c r="R538" s="39"/>
    </row>
    <row r="539">
      <c r="A539" s="31"/>
      <c r="B539" s="32"/>
      <c r="C539" s="33"/>
      <c r="D539" s="34"/>
      <c r="E539" s="34"/>
      <c r="F539" s="35"/>
      <c r="G539" s="35"/>
      <c r="H539" s="32"/>
      <c r="I539" s="60"/>
      <c r="J539" s="35"/>
      <c r="K539" s="32"/>
      <c r="L539" s="36"/>
      <c r="M539" s="36"/>
      <c r="N539" s="32"/>
      <c r="O539" s="36"/>
      <c r="P539" s="37"/>
      <c r="Q539" s="38"/>
      <c r="R539" s="39"/>
    </row>
    <row r="540">
      <c r="A540" s="31"/>
      <c r="B540" s="32"/>
      <c r="C540" s="33"/>
      <c r="D540" s="34"/>
      <c r="E540" s="34"/>
      <c r="F540" s="35"/>
      <c r="G540" s="35"/>
      <c r="H540" s="32"/>
      <c r="I540" s="60"/>
      <c r="J540" s="35"/>
      <c r="K540" s="32"/>
      <c r="L540" s="36"/>
      <c r="M540" s="36"/>
      <c r="N540" s="32"/>
      <c r="O540" s="36"/>
      <c r="P540" s="37"/>
      <c r="Q540" s="38"/>
      <c r="R540" s="39"/>
    </row>
    <row r="541">
      <c r="A541" s="31"/>
      <c r="B541" s="32"/>
      <c r="C541" s="33"/>
      <c r="D541" s="34"/>
      <c r="E541" s="34"/>
      <c r="F541" s="35"/>
      <c r="G541" s="35"/>
      <c r="H541" s="32"/>
      <c r="I541" s="60"/>
      <c r="J541" s="35"/>
      <c r="K541" s="32"/>
      <c r="L541" s="36"/>
      <c r="M541" s="36"/>
      <c r="N541" s="32"/>
      <c r="O541" s="36"/>
      <c r="P541" s="37"/>
      <c r="Q541" s="38"/>
      <c r="R541" s="39"/>
    </row>
    <row r="542">
      <c r="A542" s="31"/>
      <c r="B542" s="32"/>
      <c r="C542" s="33"/>
      <c r="D542" s="34"/>
      <c r="E542" s="34"/>
      <c r="F542" s="35"/>
      <c r="G542" s="35"/>
      <c r="H542" s="32"/>
      <c r="I542" s="60"/>
      <c r="J542" s="35"/>
      <c r="K542" s="32"/>
      <c r="L542" s="36"/>
      <c r="M542" s="36"/>
      <c r="N542" s="32"/>
      <c r="O542" s="36"/>
      <c r="P542" s="37"/>
      <c r="Q542" s="38"/>
      <c r="R542" s="39"/>
    </row>
    <row r="543">
      <c r="A543" s="31"/>
      <c r="B543" s="32"/>
      <c r="C543" s="33"/>
      <c r="D543" s="34"/>
      <c r="E543" s="34"/>
      <c r="F543" s="35"/>
      <c r="G543" s="35"/>
      <c r="H543" s="32"/>
      <c r="I543" s="60"/>
      <c r="J543" s="35"/>
      <c r="K543" s="32"/>
      <c r="L543" s="36"/>
      <c r="M543" s="36"/>
      <c r="N543" s="32"/>
      <c r="O543" s="36"/>
      <c r="P543" s="37"/>
      <c r="Q543" s="38"/>
      <c r="R543" s="39"/>
    </row>
    <row r="544">
      <c r="A544" s="31"/>
      <c r="B544" s="32"/>
      <c r="C544" s="33"/>
      <c r="D544" s="34"/>
      <c r="E544" s="34"/>
      <c r="F544" s="35"/>
      <c r="G544" s="35"/>
      <c r="H544" s="32"/>
      <c r="I544" s="60"/>
      <c r="J544" s="35"/>
      <c r="K544" s="32"/>
      <c r="L544" s="36"/>
      <c r="M544" s="36"/>
      <c r="N544" s="32"/>
      <c r="O544" s="36"/>
      <c r="P544" s="37"/>
      <c r="Q544" s="38"/>
      <c r="R544" s="39"/>
    </row>
    <row r="545">
      <c r="A545" s="31"/>
      <c r="B545" s="32"/>
      <c r="C545" s="33"/>
      <c r="D545" s="34"/>
      <c r="E545" s="34"/>
      <c r="F545" s="35"/>
      <c r="G545" s="35"/>
      <c r="H545" s="32"/>
      <c r="I545" s="60"/>
      <c r="J545" s="35"/>
      <c r="K545" s="32"/>
      <c r="L545" s="36"/>
      <c r="M545" s="36"/>
      <c r="N545" s="32"/>
      <c r="O545" s="36"/>
      <c r="P545" s="37"/>
      <c r="Q545" s="38"/>
      <c r="R545" s="39"/>
    </row>
    <row r="546">
      <c r="A546" s="31"/>
      <c r="B546" s="32"/>
      <c r="C546" s="33"/>
      <c r="D546" s="34"/>
      <c r="E546" s="34"/>
      <c r="F546" s="35"/>
      <c r="G546" s="35"/>
      <c r="H546" s="32"/>
      <c r="I546" s="60"/>
      <c r="J546" s="35"/>
      <c r="K546" s="32"/>
      <c r="L546" s="36"/>
      <c r="M546" s="36"/>
      <c r="N546" s="32"/>
      <c r="O546" s="36"/>
      <c r="P546" s="37"/>
      <c r="Q546" s="38"/>
      <c r="R546" s="39"/>
    </row>
    <row r="547">
      <c r="A547" s="31"/>
      <c r="B547" s="32"/>
      <c r="C547" s="33"/>
      <c r="D547" s="34"/>
      <c r="E547" s="34"/>
      <c r="F547" s="35"/>
      <c r="G547" s="35"/>
      <c r="H547" s="32"/>
      <c r="I547" s="60"/>
      <c r="J547" s="35"/>
      <c r="K547" s="32"/>
      <c r="L547" s="36"/>
      <c r="M547" s="36"/>
      <c r="N547" s="32"/>
      <c r="O547" s="36"/>
      <c r="P547" s="37"/>
      <c r="Q547" s="38"/>
      <c r="R547" s="39"/>
    </row>
    <row r="548">
      <c r="A548" s="31"/>
      <c r="B548" s="32"/>
      <c r="C548" s="33"/>
      <c r="D548" s="34"/>
      <c r="E548" s="34"/>
      <c r="F548" s="35"/>
      <c r="G548" s="35"/>
      <c r="H548" s="32"/>
      <c r="I548" s="60"/>
      <c r="J548" s="35"/>
      <c r="K548" s="32"/>
      <c r="L548" s="36"/>
      <c r="M548" s="36"/>
      <c r="N548" s="32"/>
      <c r="O548" s="36"/>
      <c r="P548" s="37"/>
      <c r="Q548" s="38"/>
      <c r="R548" s="39"/>
    </row>
    <row r="549">
      <c r="A549" s="31"/>
      <c r="B549" s="32"/>
      <c r="C549" s="33"/>
      <c r="D549" s="34"/>
      <c r="E549" s="34"/>
      <c r="F549" s="35"/>
      <c r="G549" s="35"/>
      <c r="H549" s="32"/>
      <c r="I549" s="60"/>
      <c r="J549" s="35"/>
      <c r="K549" s="32"/>
      <c r="L549" s="36"/>
      <c r="M549" s="36"/>
      <c r="N549" s="32"/>
      <c r="O549" s="36"/>
      <c r="P549" s="37"/>
      <c r="Q549" s="38"/>
      <c r="R549" s="39"/>
    </row>
    <row r="550">
      <c r="A550" s="31"/>
      <c r="B550" s="32"/>
      <c r="C550" s="33"/>
      <c r="D550" s="34"/>
      <c r="E550" s="34"/>
      <c r="F550" s="35"/>
      <c r="G550" s="35"/>
      <c r="H550" s="32"/>
      <c r="I550" s="60"/>
      <c r="J550" s="35"/>
      <c r="K550" s="32"/>
      <c r="L550" s="36"/>
      <c r="M550" s="36"/>
      <c r="N550" s="32"/>
      <c r="O550" s="36"/>
      <c r="P550" s="37"/>
      <c r="Q550" s="38"/>
      <c r="R550" s="39"/>
    </row>
    <row r="551">
      <c r="A551" s="31"/>
      <c r="B551" s="32"/>
      <c r="C551" s="33"/>
      <c r="D551" s="34"/>
      <c r="E551" s="34"/>
      <c r="F551" s="35"/>
      <c r="G551" s="35"/>
      <c r="H551" s="32"/>
      <c r="I551" s="60"/>
      <c r="J551" s="35"/>
      <c r="K551" s="32"/>
      <c r="L551" s="36"/>
      <c r="M551" s="36"/>
      <c r="N551" s="32"/>
      <c r="O551" s="36"/>
      <c r="P551" s="37"/>
      <c r="Q551" s="38"/>
      <c r="R551" s="39"/>
    </row>
    <row r="552">
      <c r="A552" s="31"/>
      <c r="B552" s="32"/>
      <c r="C552" s="33"/>
      <c r="D552" s="34"/>
      <c r="E552" s="34"/>
      <c r="F552" s="35"/>
      <c r="G552" s="35"/>
      <c r="H552" s="32"/>
      <c r="I552" s="60"/>
      <c r="J552" s="35"/>
      <c r="K552" s="32"/>
      <c r="L552" s="36"/>
      <c r="M552" s="36"/>
      <c r="N552" s="32"/>
      <c r="O552" s="36"/>
      <c r="P552" s="37"/>
      <c r="Q552" s="38"/>
      <c r="R552" s="39"/>
    </row>
    <row r="553">
      <c r="A553" s="31"/>
      <c r="B553" s="32"/>
      <c r="C553" s="33"/>
      <c r="D553" s="34"/>
      <c r="E553" s="34"/>
      <c r="F553" s="35"/>
      <c r="G553" s="35"/>
      <c r="H553" s="32"/>
      <c r="I553" s="60"/>
      <c r="J553" s="35"/>
      <c r="K553" s="32"/>
      <c r="L553" s="36"/>
      <c r="M553" s="36"/>
      <c r="N553" s="32"/>
      <c r="O553" s="36"/>
      <c r="P553" s="37"/>
      <c r="Q553" s="38"/>
      <c r="R553" s="39"/>
    </row>
    <row r="554">
      <c r="A554" s="31"/>
      <c r="B554" s="32"/>
      <c r="C554" s="33"/>
      <c r="D554" s="34"/>
      <c r="E554" s="34"/>
      <c r="F554" s="35"/>
      <c r="G554" s="35"/>
      <c r="H554" s="32"/>
      <c r="I554" s="60"/>
      <c r="J554" s="35"/>
      <c r="K554" s="32"/>
      <c r="L554" s="36"/>
      <c r="M554" s="36"/>
      <c r="N554" s="32"/>
      <c r="O554" s="36"/>
      <c r="P554" s="37"/>
      <c r="Q554" s="38"/>
      <c r="R554" s="39"/>
    </row>
    <row r="555">
      <c r="A555" s="31"/>
      <c r="B555" s="32"/>
      <c r="C555" s="33"/>
      <c r="D555" s="34"/>
      <c r="E555" s="34"/>
      <c r="F555" s="35"/>
      <c r="G555" s="35"/>
      <c r="H555" s="32"/>
      <c r="I555" s="60"/>
      <c r="J555" s="35"/>
      <c r="K555" s="32"/>
      <c r="L555" s="36"/>
      <c r="M555" s="36"/>
      <c r="N555" s="32"/>
      <c r="O555" s="36"/>
      <c r="P555" s="37"/>
      <c r="Q555" s="38"/>
      <c r="R555" s="39"/>
    </row>
    <row r="556">
      <c r="A556" s="31"/>
      <c r="B556" s="32"/>
      <c r="C556" s="33"/>
      <c r="D556" s="34"/>
      <c r="E556" s="34"/>
      <c r="F556" s="35"/>
      <c r="G556" s="35"/>
      <c r="H556" s="32"/>
      <c r="I556" s="60"/>
      <c r="J556" s="35"/>
      <c r="K556" s="32"/>
      <c r="L556" s="36"/>
      <c r="M556" s="36"/>
      <c r="N556" s="32"/>
      <c r="O556" s="36"/>
      <c r="P556" s="37"/>
      <c r="Q556" s="38"/>
      <c r="R556" s="39"/>
    </row>
    <row r="557">
      <c r="A557" s="31"/>
      <c r="B557" s="32"/>
      <c r="C557" s="33"/>
      <c r="D557" s="34"/>
      <c r="E557" s="34"/>
      <c r="F557" s="35"/>
      <c r="G557" s="35"/>
      <c r="H557" s="32"/>
      <c r="I557" s="60"/>
      <c r="J557" s="35"/>
      <c r="K557" s="32"/>
      <c r="L557" s="36"/>
      <c r="M557" s="36"/>
      <c r="N557" s="32"/>
      <c r="O557" s="36"/>
      <c r="P557" s="37"/>
      <c r="Q557" s="38"/>
      <c r="R557" s="39"/>
    </row>
    <row r="558">
      <c r="A558" s="31"/>
      <c r="B558" s="32"/>
      <c r="C558" s="33"/>
      <c r="D558" s="34"/>
      <c r="E558" s="34"/>
      <c r="F558" s="35"/>
      <c r="G558" s="35"/>
      <c r="H558" s="32"/>
      <c r="I558" s="60"/>
      <c r="J558" s="35"/>
      <c r="K558" s="32"/>
      <c r="L558" s="36"/>
      <c r="M558" s="36"/>
      <c r="N558" s="32"/>
      <c r="O558" s="36"/>
      <c r="P558" s="37"/>
      <c r="Q558" s="38"/>
      <c r="R558" s="39"/>
    </row>
    <row r="559">
      <c r="A559" s="31"/>
      <c r="B559" s="32"/>
      <c r="C559" s="33"/>
      <c r="D559" s="34"/>
      <c r="E559" s="34"/>
      <c r="F559" s="35"/>
      <c r="G559" s="35"/>
      <c r="H559" s="32"/>
      <c r="I559" s="60"/>
      <c r="J559" s="35"/>
      <c r="K559" s="32"/>
      <c r="L559" s="36"/>
      <c r="M559" s="36"/>
      <c r="N559" s="32"/>
      <c r="O559" s="36"/>
      <c r="P559" s="37"/>
      <c r="Q559" s="38"/>
      <c r="R559" s="39"/>
    </row>
    <row r="560">
      <c r="A560" s="31"/>
      <c r="B560" s="32"/>
      <c r="C560" s="33"/>
      <c r="D560" s="34"/>
      <c r="E560" s="34"/>
      <c r="F560" s="35"/>
      <c r="G560" s="35"/>
      <c r="H560" s="32"/>
      <c r="I560" s="60"/>
      <c r="J560" s="35"/>
      <c r="K560" s="32"/>
      <c r="L560" s="36"/>
      <c r="M560" s="36"/>
      <c r="N560" s="32"/>
      <c r="O560" s="36"/>
      <c r="P560" s="37"/>
      <c r="Q560" s="38"/>
      <c r="R560" s="39"/>
    </row>
    <row r="561">
      <c r="A561" s="31"/>
      <c r="B561" s="32"/>
      <c r="C561" s="33"/>
      <c r="D561" s="34"/>
      <c r="E561" s="34"/>
      <c r="F561" s="35"/>
      <c r="G561" s="35"/>
      <c r="H561" s="32"/>
      <c r="I561" s="60"/>
      <c r="J561" s="35"/>
      <c r="K561" s="32"/>
      <c r="L561" s="36"/>
      <c r="M561" s="36"/>
      <c r="N561" s="32"/>
      <c r="O561" s="36"/>
      <c r="P561" s="37"/>
      <c r="Q561" s="38"/>
      <c r="R561" s="39"/>
    </row>
    <row r="562">
      <c r="A562" s="31"/>
      <c r="B562" s="32"/>
      <c r="C562" s="33"/>
      <c r="D562" s="34"/>
      <c r="E562" s="34"/>
      <c r="F562" s="35"/>
      <c r="G562" s="35"/>
      <c r="H562" s="32"/>
      <c r="I562" s="60"/>
      <c r="J562" s="35"/>
      <c r="K562" s="32"/>
      <c r="L562" s="36"/>
      <c r="M562" s="36"/>
      <c r="N562" s="32"/>
      <c r="O562" s="36"/>
      <c r="P562" s="37"/>
      <c r="Q562" s="38"/>
      <c r="R562" s="39"/>
    </row>
    <row r="563">
      <c r="A563" s="31"/>
      <c r="B563" s="32"/>
      <c r="C563" s="33"/>
      <c r="D563" s="34"/>
      <c r="E563" s="34"/>
      <c r="F563" s="35"/>
      <c r="G563" s="35"/>
      <c r="H563" s="32"/>
      <c r="I563" s="60"/>
      <c r="J563" s="35"/>
      <c r="K563" s="32"/>
      <c r="L563" s="36"/>
      <c r="M563" s="36"/>
      <c r="N563" s="32"/>
      <c r="O563" s="36"/>
      <c r="P563" s="37"/>
      <c r="Q563" s="38"/>
      <c r="R563" s="39"/>
    </row>
    <row r="564">
      <c r="A564" s="31"/>
      <c r="B564" s="32"/>
      <c r="C564" s="33"/>
      <c r="D564" s="34"/>
      <c r="E564" s="34"/>
      <c r="F564" s="35"/>
      <c r="G564" s="35"/>
      <c r="H564" s="32"/>
      <c r="I564" s="60"/>
      <c r="J564" s="35"/>
      <c r="K564" s="32"/>
      <c r="L564" s="36"/>
      <c r="M564" s="36"/>
      <c r="N564" s="32"/>
      <c r="O564" s="36"/>
      <c r="P564" s="37"/>
      <c r="Q564" s="38"/>
      <c r="R564" s="39"/>
    </row>
    <row r="565">
      <c r="A565" s="31"/>
      <c r="B565" s="32"/>
      <c r="C565" s="33"/>
      <c r="D565" s="34"/>
      <c r="E565" s="34"/>
      <c r="F565" s="35"/>
      <c r="G565" s="35"/>
      <c r="H565" s="32"/>
      <c r="I565" s="60"/>
      <c r="J565" s="35"/>
      <c r="K565" s="32"/>
      <c r="L565" s="36"/>
      <c r="M565" s="36"/>
      <c r="N565" s="32"/>
      <c r="O565" s="36"/>
      <c r="P565" s="37"/>
      <c r="Q565" s="38"/>
      <c r="R565" s="39"/>
    </row>
    <row r="566">
      <c r="A566" s="31"/>
      <c r="B566" s="32"/>
      <c r="C566" s="33"/>
      <c r="D566" s="34"/>
      <c r="E566" s="34"/>
      <c r="F566" s="35"/>
      <c r="G566" s="35"/>
      <c r="H566" s="32"/>
      <c r="I566" s="60"/>
      <c r="J566" s="35"/>
      <c r="K566" s="32"/>
      <c r="L566" s="36"/>
      <c r="M566" s="36"/>
      <c r="N566" s="32"/>
      <c r="O566" s="36"/>
      <c r="P566" s="37"/>
      <c r="Q566" s="38"/>
      <c r="R566" s="39"/>
    </row>
    <row r="567">
      <c r="A567" s="31"/>
      <c r="B567" s="32"/>
      <c r="C567" s="33"/>
      <c r="D567" s="34"/>
      <c r="E567" s="34"/>
      <c r="F567" s="35"/>
      <c r="G567" s="35"/>
      <c r="H567" s="32"/>
      <c r="I567" s="60"/>
      <c r="J567" s="35"/>
      <c r="K567" s="32"/>
      <c r="L567" s="36"/>
      <c r="M567" s="36"/>
      <c r="N567" s="32"/>
      <c r="O567" s="36"/>
      <c r="P567" s="37"/>
      <c r="Q567" s="38"/>
      <c r="R567" s="39"/>
    </row>
    <row r="568">
      <c r="A568" s="31"/>
      <c r="B568" s="32"/>
      <c r="C568" s="33"/>
      <c r="D568" s="34"/>
      <c r="E568" s="34"/>
      <c r="F568" s="35"/>
      <c r="G568" s="35"/>
      <c r="H568" s="32"/>
      <c r="I568" s="60"/>
      <c r="J568" s="35"/>
      <c r="K568" s="32"/>
      <c r="L568" s="36"/>
      <c r="M568" s="36"/>
      <c r="N568" s="32"/>
      <c r="O568" s="36"/>
      <c r="P568" s="37"/>
      <c r="Q568" s="38"/>
      <c r="R568" s="39"/>
    </row>
    <row r="569">
      <c r="A569" s="31"/>
      <c r="B569" s="32"/>
      <c r="C569" s="33"/>
      <c r="D569" s="34"/>
      <c r="E569" s="34"/>
      <c r="F569" s="35"/>
      <c r="G569" s="35"/>
      <c r="H569" s="32"/>
      <c r="I569" s="60"/>
      <c r="J569" s="35"/>
      <c r="K569" s="32"/>
      <c r="L569" s="36"/>
      <c r="M569" s="36"/>
      <c r="N569" s="32"/>
      <c r="O569" s="36"/>
      <c r="P569" s="37"/>
      <c r="Q569" s="38"/>
      <c r="R569" s="39"/>
    </row>
    <row r="570">
      <c r="A570" s="31"/>
      <c r="B570" s="32"/>
      <c r="C570" s="33"/>
      <c r="D570" s="34"/>
      <c r="E570" s="34"/>
      <c r="F570" s="35"/>
      <c r="G570" s="35"/>
      <c r="H570" s="32"/>
      <c r="I570" s="60"/>
      <c r="J570" s="35"/>
      <c r="K570" s="32"/>
      <c r="L570" s="36"/>
      <c r="M570" s="36"/>
      <c r="N570" s="32"/>
      <c r="O570" s="36"/>
      <c r="P570" s="37"/>
      <c r="Q570" s="38"/>
      <c r="R570" s="39"/>
    </row>
    <row r="571">
      <c r="A571" s="31"/>
      <c r="B571" s="32"/>
      <c r="C571" s="33"/>
      <c r="D571" s="34"/>
      <c r="E571" s="34"/>
      <c r="F571" s="35"/>
      <c r="G571" s="35"/>
      <c r="H571" s="32"/>
      <c r="I571" s="60"/>
      <c r="J571" s="35"/>
      <c r="K571" s="32"/>
      <c r="L571" s="36"/>
      <c r="M571" s="36"/>
      <c r="N571" s="32"/>
      <c r="O571" s="36"/>
      <c r="P571" s="37"/>
      <c r="Q571" s="38"/>
      <c r="R571" s="39"/>
    </row>
    <row r="572">
      <c r="A572" s="31"/>
      <c r="B572" s="32"/>
      <c r="C572" s="33"/>
      <c r="D572" s="34"/>
      <c r="E572" s="34"/>
      <c r="F572" s="35"/>
      <c r="G572" s="35"/>
      <c r="H572" s="32"/>
      <c r="I572" s="60"/>
      <c r="J572" s="35"/>
      <c r="K572" s="32"/>
      <c r="L572" s="36"/>
      <c r="M572" s="36"/>
      <c r="N572" s="32"/>
      <c r="O572" s="36"/>
      <c r="P572" s="37"/>
      <c r="Q572" s="38"/>
      <c r="R572" s="39"/>
    </row>
    <row r="573">
      <c r="A573" s="31"/>
      <c r="B573" s="32"/>
      <c r="C573" s="33"/>
      <c r="D573" s="34"/>
      <c r="E573" s="34"/>
      <c r="F573" s="35"/>
      <c r="G573" s="35"/>
      <c r="H573" s="32"/>
      <c r="I573" s="60"/>
      <c r="J573" s="35"/>
      <c r="K573" s="32"/>
      <c r="L573" s="36"/>
      <c r="M573" s="36"/>
      <c r="N573" s="32"/>
      <c r="O573" s="36"/>
      <c r="P573" s="37"/>
      <c r="Q573" s="38"/>
      <c r="R573" s="39"/>
    </row>
    <row r="574">
      <c r="A574" s="31"/>
      <c r="B574" s="32"/>
      <c r="C574" s="33"/>
      <c r="D574" s="34"/>
      <c r="E574" s="34"/>
      <c r="F574" s="35"/>
      <c r="G574" s="35"/>
      <c r="H574" s="32"/>
      <c r="I574" s="60"/>
      <c r="J574" s="35"/>
      <c r="K574" s="32"/>
      <c r="L574" s="36"/>
      <c r="M574" s="36"/>
      <c r="N574" s="32"/>
      <c r="O574" s="36"/>
      <c r="P574" s="37"/>
      <c r="Q574" s="38"/>
      <c r="R574" s="39"/>
    </row>
    <row r="575">
      <c r="A575" s="31"/>
      <c r="B575" s="32"/>
      <c r="C575" s="33"/>
      <c r="D575" s="34"/>
      <c r="E575" s="34"/>
      <c r="F575" s="35"/>
      <c r="G575" s="35"/>
      <c r="H575" s="32"/>
      <c r="I575" s="60"/>
      <c r="J575" s="35"/>
      <c r="K575" s="32"/>
      <c r="L575" s="36"/>
      <c r="M575" s="36"/>
      <c r="N575" s="32"/>
      <c r="O575" s="36"/>
      <c r="P575" s="37"/>
      <c r="Q575" s="38"/>
      <c r="R575" s="39"/>
    </row>
    <row r="576">
      <c r="A576" s="31"/>
      <c r="B576" s="32"/>
      <c r="C576" s="33"/>
      <c r="D576" s="34"/>
      <c r="E576" s="34"/>
      <c r="F576" s="35"/>
      <c r="G576" s="35"/>
      <c r="H576" s="32"/>
      <c r="I576" s="60"/>
      <c r="J576" s="35"/>
      <c r="K576" s="32"/>
      <c r="L576" s="36"/>
      <c r="M576" s="36"/>
      <c r="N576" s="32"/>
      <c r="O576" s="36"/>
      <c r="P576" s="37"/>
      <c r="Q576" s="38"/>
      <c r="R576" s="39"/>
    </row>
    <row r="577">
      <c r="A577" s="31"/>
      <c r="B577" s="32"/>
      <c r="C577" s="33"/>
      <c r="D577" s="34"/>
      <c r="E577" s="34"/>
      <c r="F577" s="35"/>
      <c r="G577" s="35"/>
      <c r="H577" s="32"/>
      <c r="I577" s="60"/>
      <c r="J577" s="35"/>
      <c r="K577" s="32"/>
      <c r="L577" s="36"/>
      <c r="M577" s="36"/>
      <c r="N577" s="32"/>
      <c r="O577" s="36"/>
      <c r="P577" s="37"/>
      <c r="Q577" s="38"/>
      <c r="R577" s="39"/>
    </row>
    <row r="578">
      <c r="A578" s="31"/>
      <c r="B578" s="32"/>
      <c r="C578" s="33"/>
      <c r="D578" s="34"/>
      <c r="E578" s="34"/>
      <c r="F578" s="35"/>
      <c r="G578" s="35"/>
      <c r="H578" s="32"/>
      <c r="I578" s="60"/>
      <c r="J578" s="35"/>
      <c r="K578" s="32"/>
      <c r="L578" s="36"/>
      <c r="M578" s="36"/>
      <c r="N578" s="32"/>
      <c r="O578" s="36"/>
      <c r="P578" s="37"/>
      <c r="Q578" s="38"/>
      <c r="R578" s="39"/>
    </row>
    <row r="579">
      <c r="A579" s="31"/>
      <c r="B579" s="32"/>
      <c r="C579" s="33"/>
      <c r="D579" s="34"/>
      <c r="E579" s="34"/>
      <c r="F579" s="35"/>
      <c r="G579" s="35"/>
      <c r="H579" s="32"/>
      <c r="I579" s="60"/>
      <c r="J579" s="35"/>
      <c r="K579" s="32"/>
      <c r="L579" s="36"/>
      <c r="M579" s="36"/>
      <c r="N579" s="32"/>
      <c r="O579" s="36"/>
      <c r="P579" s="37"/>
      <c r="Q579" s="38"/>
      <c r="R579" s="39"/>
    </row>
    <row r="580">
      <c r="A580" s="31"/>
      <c r="B580" s="32"/>
      <c r="C580" s="33"/>
      <c r="D580" s="34"/>
      <c r="E580" s="34"/>
      <c r="F580" s="35"/>
      <c r="G580" s="35"/>
      <c r="H580" s="32"/>
      <c r="I580" s="60"/>
      <c r="J580" s="35"/>
      <c r="K580" s="32"/>
      <c r="L580" s="36"/>
      <c r="M580" s="36"/>
      <c r="N580" s="32"/>
      <c r="O580" s="36"/>
      <c r="P580" s="37"/>
      <c r="Q580" s="38"/>
      <c r="R580" s="39"/>
    </row>
    <row r="581">
      <c r="A581" s="31"/>
      <c r="B581" s="32"/>
      <c r="C581" s="33"/>
      <c r="D581" s="34"/>
      <c r="E581" s="34"/>
      <c r="F581" s="35"/>
      <c r="G581" s="35"/>
      <c r="H581" s="32"/>
      <c r="I581" s="60"/>
      <c r="J581" s="35"/>
      <c r="K581" s="32"/>
      <c r="L581" s="36"/>
      <c r="M581" s="36"/>
      <c r="N581" s="32"/>
      <c r="O581" s="36"/>
      <c r="P581" s="37"/>
      <c r="Q581" s="38"/>
      <c r="R581" s="39"/>
    </row>
    <row r="582">
      <c r="A582" s="31"/>
      <c r="B582" s="32"/>
      <c r="C582" s="33"/>
      <c r="D582" s="34"/>
      <c r="E582" s="34"/>
      <c r="F582" s="35"/>
      <c r="G582" s="35"/>
      <c r="H582" s="32"/>
      <c r="I582" s="60"/>
      <c r="J582" s="35"/>
      <c r="K582" s="32"/>
      <c r="L582" s="36"/>
      <c r="M582" s="36"/>
      <c r="N582" s="32"/>
      <c r="O582" s="36"/>
      <c r="P582" s="37"/>
      <c r="Q582" s="38"/>
      <c r="R582" s="39"/>
    </row>
    <row r="583">
      <c r="A583" s="31"/>
      <c r="B583" s="32"/>
      <c r="C583" s="33"/>
      <c r="D583" s="34"/>
      <c r="E583" s="34"/>
      <c r="F583" s="35"/>
      <c r="G583" s="35"/>
      <c r="H583" s="32"/>
      <c r="I583" s="60"/>
      <c r="J583" s="35"/>
      <c r="K583" s="32"/>
      <c r="L583" s="36"/>
      <c r="M583" s="36"/>
      <c r="N583" s="32"/>
      <c r="O583" s="36"/>
      <c r="P583" s="37"/>
      <c r="Q583" s="38"/>
      <c r="R583" s="39"/>
    </row>
    <row r="584">
      <c r="A584" s="31"/>
      <c r="B584" s="32"/>
      <c r="C584" s="33"/>
      <c r="D584" s="34"/>
      <c r="E584" s="34"/>
      <c r="F584" s="35"/>
      <c r="G584" s="35"/>
      <c r="H584" s="32"/>
      <c r="I584" s="60"/>
      <c r="J584" s="35"/>
      <c r="K584" s="32"/>
      <c r="L584" s="36"/>
      <c r="M584" s="36"/>
      <c r="N584" s="32"/>
      <c r="O584" s="36"/>
      <c r="P584" s="37"/>
      <c r="Q584" s="38"/>
      <c r="R584" s="39"/>
    </row>
    <row r="585">
      <c r="A585" s="31"/>
      <c r="B585" s="32"/>
      <c r="C585" s="33"/>
      <c r="D585" s="34"/>
      <c r="E585" s="34"/>
      <c r="F585" s="35"/>
      <c r="G585" s="35"/>
      <c r="H585" s="32"/>
      <c r="I585" s="60"/>
      <c r="J585" s="35"/>
      <c r="K585" s="32"/>
      <c r="L585" s="36"/>
      <c r="M585" s="36"/>
      <c r="N585" s="32"/>
      <c r="O585" s="36"/>
      <c r="P585" s="37"/>
      <c r="Q585" s="38"/>
      <c r="R585" s="39"/>
    </row>
    <row r="586">
      <c r="A586" s="31"/>
      <c r="B586" s="32"/>
      <c r="C586" s="33"/>
      <c r="D586" s="34"/>
      <c r="E586" s="34"/>
      <c r="F586" s="35"/>
      <c r="G586" s="35"/>
      <c r="H586" s="32"/>
      <c r="I586" s="60"/>
      <c r="J586" s="35"/>
      <c r="K586" s="32"/>
      <c r="L586" s="36"/>
      <c r="M586" s="36"/>
      <c r="N586" s="32"/>
      <c r="O586" s="36"/>
      <c r="P586" s="37"/>
      <c r="Q586" s="38"/>
      <c r="R586" s="39"/>
    </row>
    <row r="587">
      <c r="A587" s="31"/>
      <c r="B587" s="32"/>
      <c r="C587" s="33"/>
      <c r="D587" s="34"/>
      <c r="E587" s="34"/>
      <c r="F587" s="35"/>
      <c r="G587" s="35"/>
      <c r="H587" s="32"/>
      <c r="I587" s="60"/>
      <c r="J587" s="35"/>
      <c r="K587" s="32"/>
      <c r="L587" s="36"/>
      <c r="M587" s="36"/>
      <c r="N587" s="32"/>
      <c r="O587" s="36"/>
      <c r="P587" s="37"/>
      <c r="Q587" s="38"/>
      <c r="R587" s="39"/>
    </row>
    <row r="588">
      <c r="A588" s="31"/>
      <c r="B588" s="32"/>
      <c r="C588" s="33"/>
      <c r="D588" s="34"/>
      <c r="E588" s="34"/>
      <c r="F588" s="35"/>
      <c r="G588" s="35"/>
      <c r="H588" s="32"/>
      <c r="I588" s="60"/>
      <c r="J588" s="35"/>
      <c r="K588" s="32"/>
      <c r="L588" s="36"/>
      <c r="M588" s="36"/>
      <c r="N588" s="32"/>
      <c r="O588" s="36"/>
      <c r="P588" s="37"/>
      <c r="Q588" s="38"/>
      <c r="R588" s="39"/>
    </row>
    <row r="589">
      <c r="A589" s="31"/>
      <c r="B589" s="32"/>
      <c r="C589" s="33"/>
      <c r="D589" s="34"/>
      <c r="E589" s="34"/>
      <c r="F589" s="35"/>
      <c r="G589" s="35"/>
      <c r="H589" s="32"/>
      <c r="I589" s="60"/>
      <c r="J589" s="35"/>
      <c r="K589" s="32"/>
      <c r="L589" s="36"/>
      <c r="M589" s="36"/>
      <c r="N589" s="32"/>
      <c r="O589" s="36"/>
      <c r="P589" s="37"/>
      <c r="Q589" s="38"/>
      <c r="R589" s="39"/>
    </row>
    <row r="590">
      <c r="A590" s="31"/>
      <c r="B590" s="32"/>
      <c r="C590" s="33"/>
      <c r="D590" s="34"/>
      <c r="E590" s="34"/>
      <c r="F590" s="35"/>
      <c r="G590" s="35"/>
      <c r="H590" s="32"/>
      <c r="I590" s="60"/>
      <c r="J590" s="35"/>
      <c r="K590" s="32"/>
      <c r="L590" s="36"/>
      <c r="M590" s="36"/>
      <c r="N590" s="32"/>
      <c r="O590" s="36"/>
      <c r="P590" s="37"/>
      <c r="Q590" s="38"/>
      <c r="R590" s="39"/>
    </row>
    <row r="591">
      <c r="A591" s="31"/>
      <c r="B591" s="32"/>
      <c r="C591" s="33"/>
      <c r="D591" s="34"/>
      <c r="E591" s="34"/>
      <c r="F591" s="35"/>
      <c r="G591" s="35"/>
      <c r="H591" s="32"/>
      <c r="I591" s="60"/>
      <c r="J591" s="35"/>
      <c r="K591" s="32"/>
      <c r="L591" s="36"/>
      <c r="M591" s="36"/>
      <c r="N591" s="32"/>
      <c r="O591" s="36"/>
      <c r="P591" s="37"/>
      <c r="Q591" s="38"/>
      <c r="R591" s="39"/>
    </row>
    <row r="592">
      <c r="A592" s="31"/>
      <c r="B592" s="32"/>
      <c r="C592" s="33"/>
      <c r="D592" s="34"/>
      <c r="E592" s="34"/>
      <c r="F592" s="35"/>
      <c r="G592" s="35"/>
      <c r="H592" s="32"/>
      <c r="I592" s="60"/>
      <c r="J592" s="35"/>
      <c r="K592" s="32"/>
      <c r="L592" s="36"/>
      <c r="M592" s="36"/>
      <c r="N592" s="32"/>
      <c r="O592" s="36"/>
      <c r="P592" s="37"/>
      <c r="Q592" s="38"/>
      <c r="R592" s="39"/>
    </row>
    <row r="593">
      <c r="A593" s="31"/>
      <c r="B593" s="32"/>
      <c r="C593" s="33"/>
      <c r="D593" s="34"/>
      <c r="E593" s="34"/>
      <c r="F593" s="35"/>
      <c r="G593" s="35"/>
      <c r="H593" s="32"/>
      <c r="I593" s="60"/>
      <c r="J593" s="35"/>
      <c r="K593" s="32"/>
      <c r="L593" s="36"/>
      <c r="M593" s="36"/>
      <c r="N593" s="32"/>
      <c r="O593" s="36"/>
      <c r="P593" s="37"/>
      <c r="Q593" s="38"/>
      <c r="R593" s="39"/>
    </row>
    <row r="594">
      <c r="A594" s="31"/>
      <c r="B594" s="32"/>
      <c r="C594" s="33"/>
      <c r="D594" s="34"/>
      <c r="E594" s="34"/>
      <c r="F594" s="35"/>
      <c r="G594" s="35"/>
      <c r="H594" s="32"/>
      <c r="I594" s="60"/>
      <c r="J594" s="35"/>
      <c r="K594" s="32"/>
      <c r="L594" s="36"/>
      <c r="M594" s="36"/>
      <c r="N594" s="32"/>
      <c r="O594" s="36"/>
      <c r="P594" s="37"/>
      <c r="Q594" s="38"/>
      <c r="R594" s="39"/>
    </row>
    <row r="595">
      <c r="A595" s="31"/>
      <c r="B595" s="32"/>
      <c r="C595" s="33"/>
      <c r="D595" s="34"/>
      <c r="E595" s="34"/>
      <c r="F595" s="35"/>
      <c r="G595" s="35"/>
      <c r="H595" s="32"/>
      <c r="I595" s="60"/>
      <c r="J595" s="35"/>
      <c r="K595" s="32"/>
      <c r="L595" s="36"/>
      <c r="M595" s="36"/>
      <c r="N595" s="32"/>
      <c r="O595" s="36"/>
      <c r="P595" s="37"/>
      <c r="Q595" s="38"/>
      <c r="R595" s="39"/>
    </row>
    <row r="596">
      <c r="A596" s="31"/>
      <c r="B596" s="32"/>
      <c r="C596" s="33"/>
      <c r="D596" s="34"/>
      <c r="E596" s="34"/>
      <c r="F596" s="35"/>
      <c r="G596" s="35"/>
      <c r="H596" s="32"/>
      <c r="I596" s="60"/>
      <c r="J596" s="35"/>
      <c r="K596" s="32"/>
      <c r="L596" s="36"/>
      <c r="M596" s="36"/>
      <c r="N596" s="32"/>
      <c r="O596" s="36"/>
      <c r="P596" s="37"/>
      <c r="Q596" s="38"/>
      <c r="R596" s="39"/>
    </row>
    <row r="597">
      <c r="A597" s="31"/>
      <c r="B597" s="32"/>
      <c r="C597" s="33"/>
      <c r="D597" s="34"/>
      <c r="E597" s="34"/>
      <c r="F597" s="35"/>
      <c r="G597" s="35"/>
      <c r="H597" s="32"/>
      <c r="I597" s="60"/>
      <c r="J597" s="35"/>
      <c r="K597" s="32"/>
      <c r="L597" s="36"/>
      <c r="M597" s="36"/>
      <c r="N597" s="32"/>
      <c r="O597" s="36"/>
      <c r="P597" s="37"/>
      <c r="Q597" s="38"/>
      <c r="R597" s="39"/>
    </row>
    <row r="598">
      <c r="A598" s="31"/>
      <c r="B598" s="32"/>
      <c r="C598" s="33"/>
      <c r="D598" s="34"/>
      <c r="E598" s="34"/>
      <c r="F598" s="35"/>
      <c r="G598" s="35"/>
      <c r="H598" s="32"/>
      <c r="I598" s="60"/>
      <c r="J598" s="35"/>
      <c r="K598" s="32"/>
      <c r="L598" s="36"/>
      <c r="M598" s="36"/>
      <c r="N598" s="32"/>
      <c r="O598" s="36"/>
      <c r="P598" s="37"/>
      <c r="Q598" s="38"/>
      <c r="R598" s="39"/>
    </row>
    <row r="599">
      <c r="A599" s="31"/>
      <c r="B599" s="32"/>
      <c r="C599" s="33"/>
      <c r="D599" s="34"/>
      <c r="E599" s="34"/>
      <c r="F599" s="35"/>
      <c r="G599" s="35"/>
      <c r="H599" s="32"/>
      <c r="I599" s="60"/>
      <c r="J599" s="35"/>
      <c r="K599" s="32"/>
      <c r="L599" s="36"/>
      <c r="M599" s="36"/>
      <c r="N599" s="32"/>
      <c r="O599" s="36"/>
      <c r="P599" s="37"/>
      <c r="Q599" s="38"/>
      <c r="R599" s="39"/>
    </row>
    <row r="600">
      <c r="A600" s="31"/>
      <c r="B600" s="32"/>
      <c r="C600" s="33"/>
      <c r="D600" s="34"/>
      <c r="E600" s="34"/>
      <c r="F600" s="35"/>
      <c r="G600" s="35"/>
      <c r="H600" s="32"/>
      <c r="I600" s="60"/>
      <c r="J600" s="35"/>
      <c r="K600" s="32"/>
      <c r="L600" s="36"/>
      <c r="M600" s="36"/>
      <c r="N600" s="32"/>
      <c r="O600" s="36"/>
      <c r="P600" s="37"/>
      <c r="Q600" s="38"/>
      <c r="R600" s="39"/>
    </row>
    <row r="601">
      <c r="A601" s="31"/>
      <c r="B601" s="32"/>
      <c r="C601" s="33"/>
      <c r="D601" s="34"/>
      <c r="E601" s="34"/>
      <c r="F601" s="35"/>
      <c r="G601" s="35"/>
      <c r="H601" s="32"/>
      <c r="I601" s="60"/>
      <c r="J601" s="35"/>
      <c r="K601" s="32"/>
      <c r="L601" s="36"/>
      <c r="M601" s="36"/>
      <c r="N601" s="32"/>
      <c r="O601" s="36"/>
      <c r="P601" s="37"/>
      <c r="Q601" s="38"/>
      <c r="R601" s="39"/>
    </row>
    <row r="602">
      <c r="A602" s="31"/>
      <c r="B602" s="32"/>
      <c r="C602" s="33"/>
      <c r="D602" s="34"/>
      <c r="E602" s="34"/>
      <c r="F602" s="35"/>
      <c r="G602" s="35"/>
      <c r="H602" s="32"/>
      <c r="I602" s="60"/>
      <c r="J602" s="35"/>
      <c r="K602" s="32"/>
      <c r="L602" s="36"/>
      <c r="M602" s="36"/>
      <c r="N602" s="32"/>
      <c r="O602" s="36"/>
      <c r="P602" s="37"/>
      <c r="Q602" s="38"/>
      <c r="R602" s="39"/>
    </row>
    <row r="603">
      <c r="A603" s="31"/>
      <c r="B603" s="32"/>
      <c r="C603" s="33"/>
      <c r="D603" s="34"/>
      <c r="E603" s="34"/>
      <c r="F603" s="35"/>
      <c r="G603" s="35"/>
      <c r="H603" s="32"/>
      <c r="I603" s="60"/>
      <c r="J603" s="35"/>
      <c r="K603" s="32"/>
      <c r="L603" s="36"/>
      <c r="M603" s="36"/>
      <c r="N603" s="32"/>
      <c r="O603" s="36"/>
      <c r="P603" s="37"/>
      <c r="Q603" s="38"/>
      <c r="R603" s="39"/>
    </row>
    <row r="604">
      <c r="A604" s="31"/>
      <c r="B604" s="32"/>
      <c r="C604" s="33"/>
      <c r="D604" s="34"/>
      <c r="E604" s="34"/>
      <c r="F604" s="35"/>
      <c r="G604" s="35"/>
      <c r="H604" s="32"/>
      <c r="I604" s="60"/>
      <c r="J604" s="35"/>
      <c r="K604" s="32"/>
      <c r="L604" s="36"/>
      <c r="M604" s="36"/>
      <c r="N604" s="32"/>
      <c r="O604" s="36"/>
      <c r="P604" s="37"/>
      <c r="Q604" s="38"/>
      <c r="R604" s="39"/>
    </row>
    <row r="605">
      <c r="A605" s="31"/>
      <c r="B605" s="32"/>
      <c r="C605" s="33"/>
      <c r="D605" s="34"/>
      <c r="E605" s="34"/>
      <c r="F605" s="35"/>
      <c r="G605" s="35"/>
      <c r="H605" s="32"/>
      <c r="I605" s="60"/>
      <c r="J605" s="35"/>
      <c r="K605" s="32"/>
      <c r="L605" s="36"/>
      <c r="M605" s="36"/>
      <c r="N605" s="32"/>
      <c r="O605" s="36"/>
      <c r="P605" s="37"/>
      <c r="Q605" s="38"/>
      <c r="R605" s="39"/>
    </row>
    <row r="606">
      <c r="A606" s="31"/>
      <c r="B606" s="32"/>
      <c r="C606" s="33"/>
      <c r="D606" s="34"/>
      <c r="E606" s="34"/>
      <c r="F606" s="35"/>
      <c r="G606" s="35"/>
      <c r="H606" s="32"/>
      <c r="I606" s="60"/>
      <c r="J606" s="35"/>
      <c r="K606" s="32"/>
      <c r="L606" s="36"/>
      <c r="M606" s="36"/>
      <c r="N606" s="32"/>
      <c r="O606" s="36"/>
      <c r="P606" s="37"/>
      <c r="Q606" s="38"/>
      <c r="R606" s="39"/>
    </row>
    <row r="607">
      <c r="A607" s="31"/>
      <c r="B607" s="32"/>
      <c r="C607" s="33"/>
      <c r="D607" s="34"/>
      <c r="E607" s="34"/>
      <c r="F607" s="35"/>
      <c r="G607" s="35"/>
      <c r="H607" s="32"/>
      <c r="I607" s="60"/>
      <c r="J607" s="35"/>
      <c r="K607" s="32"/>
      <c r="L607" s="36"/>
      <c r="M607" s="36"/>
      <c r="N607" s="32"/>
      <c r="O607" s="36"/>
      <c r="P607" s="37"/>
      <c r="Q607" s="38"/>
      <c r="R607" s="39"/>
    </row>
    <row r="608">
      <c r="A608" s="31"/>
      <c r="B608" s="32"/>
      <c r="C608" s="33"/>
      <c r="D608" s="34"/>
      <c r="E608" s="34"/>
      <c r="F608" s="35"/>
      <c r="G608" s="35"/>
      <c r="H608" s="32"/>
      <c r="I608" s="60"/>
      <c r="J608" s="35"/>
      <c r="K608" s="32"/>
      <c r="L608" s="36"/>
      <c r="M608" s="36"/>
      <c r="N608" s="32"/>
      <c r="O608" s="36"/>
      <c r="P608" s="37"/>
      <c r="Q608" s="38"/>
      <c r="R608" s="39"/>
    </row>
    <row r="609">
      <c r="A609" s="31"/>
      <c r="B609" s="32"/>
      <c r="C609" s="33"/>
      <c r="D609" s="34"/>
      <c r="E609" s="34"/>
      <c r="F609" s="35"/>
      <c r="G609" s="35"/>
      <c r="H609" s="32"/>
      <c r="I609" s="60"/>
      <c r="J609" s="35"/>
      <c r="K609" s="32"/>
      <c r="L609" s="36"/>
      <c r="M609" s="36"/>
      <c r="N609" s="32"/>
      <c r="O609" s="36"/>
      <c r="P609" s="37"/>
      <c r="Q609" s="38"/>
      <c r="R609" s="39"/>
    </row>
    <row r="610">
      <c r="A610" s="31"/>
      <c r="B610" s="32"/>
      <c r="C610" s="33"/>
      <c r="D610" s="34"/>
      <c r="E610" s="34"/>
      <c r="F610" s="35"/>
      <c r="G610" s="35"/>
      <c r="H610" s="32"/>
      <c r="I610" s="60"/>
      <c r="J610" s="35"/>
      <c r="K610" s="32"/>
      <c r="L610" s="36"/>
      <c r="M610" s="36"/>
      <c r="N610" s="32"/>
      <c r="O610" s="36"/>
      <c r="P610" s="37"/>
      <c r="Q610" s="38"/>
      <c r="R610" s="39"/>
    </row>
    <row r="611">
      <c r="A611" s="31"/>
      <c r="B611" s="32"/>
      <c r="C611" s="33"/>
      <c r="D611" s="34"/>
      <c r="E611" s="34"/>
      <c r="F611" s="35"/>
      <c r="G611" s="35"/>
      <c r="H611" s="32"/>
      <c r="I611" s="60"/>
      <c r="J611" s="35"/>
      <c r="K611" s="32"/>
      <c r="L611" s="36"/>
      <c r="M611" s="36"/>
      <c r="N611" s="32"/>
      <c r="O611" s="36"/>
      <c r="P611" s="37"/>
      <c r="Q611" s="38"/>
      <c r="R611" s="39"/>
    </row>
    <row r="612">
      <c r="A612" s="31"/>
      <c r="B612" s="32"/>
      <c r="C612" s="33"/>
      <c r="D612" s="34"/>
      <c r="E612" s="34"/>
      <c r="F612" s="35"/>
      <c r="G612" s="35"/>
      <c r="H612" s="32"/>
      <c r="I612" s="60"/>
      <c r="J612" s="35"/>
      <c r="K612" s="32"/>
      <c r="L612" s="36"/>
      <c r="M612" s="36"/>
      <c r="N612" s="32"/>
      <c r="O612" s="36"/>
      <c r="P612" s="37"/>
      <c r="Q612" s="38"/>
      <c r="R612" s="39"/>
    </row>
    <row r="613">
      <c r="A613" s="31"/>
      <c r="B613" s="32"/>
      <c r="C613" s="33"/>
      <c r="D613" s="34"/>
      <c r="E613" s="34"/>
      <c r="F613" s="35"/>
      <c r="G613" s="35"/>
      <c r="H613" s="32"/>
      <c r="I613" s="60"/>
      <c r="J613" s="35"/>
      <c r="K613" s="32"/>
      <c r="L613" s="36"/>
      <c r="M613" s="36"/>
      <c r="N613" s="32"/>
      <c r="O613" s="36"/>
      <c r="P613" s="37"/>
      <c r="Q613" s="38"/>
      <c r="R613" s="39"/>
    </row>
    <row r="614">
      <c r="A614" s="31"/>
      <c r="B614" s="32"/>
      <c r="C614" s="33"/>
      <c r="D614" s="34"/>
      <c r="E614" s="34"/>
      <c r="F614" s="35"/>
      <c r="G614" s="35"/>
      <c r="H614" s="32"/>
      <c r="I614" s="60"/>
      <c r="J614" s="35"/>
      <c r="K614" s="32"/>
      <c r="L614" s="36"/>
      <c r="M614" s="36"/>
      <c r="N614" s="32"/>
      <c r="O614" s="36"/>
      <c r="P614" s="37"/>
      <c r="Q614" s="38"/>
      <c r="R614" s="39"/>
    </row>
    <row r="615">
      <c r="A615" s="31"/>
      <c r="B615" s="32"/>
      <c r="C615" s="33"/>
      <c r="D615" s="34"/>
      <c r="E615" s="34"/>
      <c r="F615" s="35"/>
      <c r="G615" s="35"/>
      <c r="H615" s="32"/>
      <c r="I615" s="60"/>
      <c r="J615" s="35"/>
      <c r="K615" s="32"/>
      <c r="L615" s="36"/>
      <c r="M615" s="36"/>
      <c r="N615" s="32"/>
      <c r="O615" s="36"/>
      <c r="P615" s="37"/>
      <c r="Q615" s="38"/>
      <c r="R615" s="39"/>
    </row>
    <row r="616">
      <c r="A616" s="31"/>
      <c r="B616" s="32"/>
      <c r="C616" s="33"/>
      <c r="D616" s="34"/>
      <c r="E616" s="34"/>
      <c r="F616" s="35"/>
      <c r="G616" s="35"/>
      <c r="H616" s="32"/>
      <c r="I616" s="60"/>
      <c r="J616" s="35"/>
      <c r="K616" s="32"/>
      <c r="L616" s="36"/>
      <c r="M616" s="36"/>
      <c r="N616" s="32"/>
      <c r="O616" s="36"/>
      <c r="P616" s="37"/>
      <c r="Q616" s="38"/>
      <c r="R616" s="39"/>
    </row>
    <row r="617">
      <c r="A617" s="31"/>
      <c r="B617" s="32"/>
      <c r="C617" s="33"/>
      <c r="D617" s="34"/>
      <c r="E617" s="34"/>
      <c r="F617" s="35"/>
      <c r="G617" s="35"/>
      <c r="H617" s="32"/>
      <c r="I617" s="60"/>
      <c r="J617" s="35"/>
      <c r="K617" s="32"/>
      <c r="L617" s="36"/>
      <c r="M617" s="36"/>
      <c r="N617" s="32"/>
      <c r="O617" s="36"/>
      <c r="P617" s="37"/>
      <c r="Q617" s="38"/>
      <c r="R617" s="39"/>
    </row>
    <row r="618">
      <c r="A618" s="31"/>
      <c r="B618" s="32"/>
      <c r="C618" s="33"/>
      <c r="D618" s="34"/>
      <c r="E618" s="34"/>
      <c r="F618" s="35"/>
      <c r="G618" s="35"/>
      <c r="H618" s="32"/>
      <c r="I618" s="60"/>
      <c r="J618" s="35"/>
      <c r="K618" s="32"/>
      <c r="L618" s="36"/>
      <c r="M618" s="36"/>
      <c r="N618" s="32"/>
      <c r="O618" s="36"/>
      <c r="P618" s="37"/>
      <c r="Q618" s="38"/>
      <c r="R618" s="39"/>
    </row>
    <row r="619">
      <c r="A619" s="31"/>
      <c r="B619" s="32"/>
      <c r="C619" s="33"/>
      <c r="D619" s="34"/>
      <c r="E619" s="34"/>
      <c r="F619" s="35"/>
      <c r="G619" s="35"/>
      <c r="H619" s="32"/>
      <c r="I619" s="60"/>
      <c r="J619" s="35"/>
      <c r="K619" s="32"/>
      <c r="L619" s="36"/>
      <c r="M619" s="36"/>
      <c r="N619" s="32"/>
      <c r="O619" s="36"/>
      <c r="P619" s="37"/>
      <c r="Q619" s="38"/>
      <c r="R619" s="39"/>
    </row>
    <row r="620">
      <c r="A620" s="31"/>
      <c r="B620" s="32"/>
      <c r="C620" s="33"/>
      <c r="D620" s="34"/>
      <c r="E620" s="34"/>
      <c r="F620" s="35"/>
      <c r="G620" s="35"/>
      <c r="H620" s="32"/>
      <c r="I620" s="60"/>
      <c r="J620" s="35"/>
      <c r="K620" s="32"/>
      <c r="L620" s="36"/>
      <c r="M620" s="36"/>
      <c r="N620" s="32"/>
      <c r="O620" s="36"/>
      <c r="P620" s="37"/>
      <c r="Q620" s="38"/>
      <c r="R620" s="39"/>
    </row>
    <row r="621">
      <c r="A621" s="31"/>
      <c r="B621" s="32"/>
      <c r="C621" s="33"/>
      <c r="D621" s="34"/>
      <c r="E621" s="34"/>
      <c r="F621" s="35"/>
      <c r="G621" s="35"/>
      <c r="H621" s="32"/>
      <c r="I621" s="60"/>
      <c r="J621" s="35"/>
      <c r="K621" s="32"/>
      <c r="L621" s="36"/>
      <c r="M621" s="36"/>
      <c r="N621" s="32"/>
      <c r="O621" s="36"/>
      <c r="P621" s="37"/>
      <c r="Q621" s="38"/>
      <c r="R621" s="39"/>
    </row>
    <row r="622">
      <c r="A622" s="31"/>
      <c r="B622" s="32"/>
      <c r="C622" s="33"/>
      <c r="D622" s="34"/>
      <c r="E622" s="34"/>
      <c r="F622" s="35"/>
      <c r="G622" s="35"/>
      <c r="H622" s="32"/>
      <c r="I622" s="60"/>
      <c r="J622" s="35"/>
      <c r="K622" s="32"/>
      <c r="L622" s="36"/>
      <c r="M622" s="36"/>
      <c r="N622" s="32"/>
      <c r="O622" s="36"/>
      <c r="P622" s="37"/>
      <c r="Q622" s="38"/>
      <c r="R622" s="39"/>
    </row>
    <row r="623">
      <c r="A623" s="31"/>
      <c r="B623" s="32"/>
      <c r="C623" s="33"/>
      <c r="D623" s="34"/>
      <c r="E623" s="34"/>
      <c r="F623" s="35"/>
      <c r="G623" s="35"/>
      <c r="H623" s="32"/>
      <c r="I623" s="60"/>
      <c r="J623" s="35"/>
      <c r="K623" s="32"/>
      <c r="L623" s="36"/>
      <c r="M623" s="36"/>
      <c r="N623" s="32"/>
      <c r="O623" s="36"/>
      <c r="P623" s="37"/>
      <c r="Q623" s="38"/>
      <c r="R623" s="39"/>
    </row>
    <row r="624">
      <c r="A624" s="31"/>
      <c r="B624" s="32"/>
      <c r="C624" s="33"/>
      <c r="D624" s="34"/>
      <c r="E624" s="34"/>
      <c r="F624" s="35"/>
      <c r="G624" s="35"/>
      <c r="H624" s="32"/>
      <c r="I624" s="60"/>
      <c r="J624" s="35"/>
      <c r="K624" s="32"/>
      <c r="L624" s="36"/>
      <c r="M624" s="36"/>
      <c r="N624" s="32"/>
      <c r="O624" s="36"/>
      <c r="P624" s="37"/>
      <c r="Q624" s="38"/>
      <c r="R624" s="39"/>
    </row>
    <row r="625">
      <c r="A625" s="31"/>
      <c r="B625" s="32"/>
      <c r="C625" s="33"/>
      <c r="D625" s="34"/>
      <c r="E625" s="34"/>
      <c r="F625" s="35"/>
      <c r="G625" s="35"/>
      <c r="H625" s="32"/>
      <c r="I625" s="60"/>
      <c r="J625" s="35"/>
      <c r="K625" s="32"/>
      <c r="L625" s="36"/>
      <c r="M625" s="36"/>
      <c r="N625" s="32"/>
      <c r="O625" s="36"/>
      <c r="P625" s="37"/>
      <c r="Q625" s="38"/>
      <c r="R625" s="39"/>
    </row>
    <row r="626">
      <c r="A626" s="31"/>
      <c r="B626" s="32"/>
      <c r="C626" s="33"/>
      <c r="D626" s="34"/>
      <c r="E626" s="34"/>
      <c r="F626" s="35"/>
      <c r="G626" s="35"/>
      <c r="H626" s="32"/>
      <c r="I626" s="60"/>
      <c r="J626" s="35"/>
      <c r="K626" s="32"/>
      <c r="L626" s="36"/>
      <c r="M626" s="36"/>
      <c r="N626" s="32"/>
      <c r="O626" s="36"/>
      <c r="P626" s="37"/>
      <c r="Q626" s="38"/>
      <c r="R626" s="39"/>
    </row>
    <row r="627">
      <c r="A627" s="31"/>
      <c r="B627" s="32"/>
      <c r="C627" s="33"/>
      <c r="D627" s="34"/>
      <c r="E627" s="34"/>
      <c r="F627" s="35"/>
      <c r="G627" s="35"/>
      <c r="H627" s="32"/>
      <c r="I627" s="60"/>
      <c r="J627" s="35"/>
      <c r="K627" s="32"/>
      <c r="L627" s="36"/>
      <c r="M627" s="36"/>
      <c r="N627" s="32"/>
      <c r="O627" s="36"/>
      <c r="P627" s="37"/>
      <c r="Q627" s="38"/>
      <c r="R627" s="39"/>
    </row>
    <row r="628">
      <c r="A628" s="31"/>
      <c r="B628" s="32"/>
      <c r="C628" s="33"/>
      <c r="D628" s="34"/>
      <c r="E628" s="34"/>
      <c r="F628" s="35"/>
      <c r="G628" s="35"/>
      <c r="H628" s="32"/>
      <c r="I628" s="60"/>
      <c r="J628" s="35"/>
      <c r="K628" s="32"/>
      <c r="L628" s="36"/>
      <c r="M628" s="36"/>
      <c r="N628" s="32"/>
      <c r="O628" s="36"/>
      <c r="P628" s="37"/>
      <c r="Q628" s="38"/>
      <c r="R628" s="39"/>
    </row>
    <row r="629">
      <c r="A629" s="31"/>
      <c r="B629" s="32"/>
      <c r="C629" s="33"/>
      <c r="D629" s="34"/>
      <c r="E629" s="34"/>
      <c r="F629" s="35"/>
      <c r="G629" s="35"/>
      <c r="H629" s="32"/>
      <c r="I629" s="60"/>
      <c r="J629" s="35"/>
      <c r="K629" s="32"/>
      <c r="L629" s="36"/>
      <c r="M629" s="36"/>
      <c r="N629" s="32"/>
      <c r="O629" s="36"/>
      <c r="P629" s="37"/>
      <c r="Q629" s="38"/>
      <c r="R629" s="39"/>
    </row>
    <row r="630">
      <c r="A630" s="31"/>
      <c r="B630" s="32"/>
      <c r="C630" s="33"/>
      <c r="D630" s="34"/>
      <c r="E630" s="34"/>
      <c r="F630" s="35"/>
      <c r="G630" s="35"/>
      <c r="H630" s="32"/>
      <c r="I630" s="60"/>
      <c r="J630" s="35"/>
      <c r="K630" s="32"/>
      <c r="L630" s="36"/>
      <c r="M630" s="36"/>
      <c r="N630" s="32"/>
      <c r="O630" s="36"/>
      <c r="P630" s="37"/>
      <c r="Q630" s="38"/>
      <c r="R630" s="39"/>
    </row>
    <row r="631">
      <c r="A631" s="31"/>
      <c r="B631" s="32"/>
      <c r="C631" s="33"/>
      <c r="D631" s="34"/>
      <c r="E631" s="34"/>
      <c r="F631" s="35"/>
      <c r="G631" s="35"/>
      <c r="H631" s="32"/>
      <c r="I631" s="60"/>
      <c r="J631" s="35"/>
      <c r="K631" s="32"/>
      <c r="L631" s="36"/>
      <c r="M631" s="36"/>
      <c r="N631" s="32"/>
      <c r="O631" s="36"/>
      <c r="P631" s="37"/>
      <c r="Q631" s="38"/>
      <c r="R631" s="39"/>
    </row>
    <row r="632">
      <c r="A632" s="31"/>
      <c r="B632" s="32"/>
      <c r="C632" s="33"/>
      <c r="D632" s="34"/>
      <c r="E632" s="34"/>
      <c r="F632" s="35"/>
      <c r="G632" s="35"/>
      <c r="H632" s="32"/>
      <c r="I632" s="60"/>
      <c r="J632" s="35"/>
      <c r="K632" s="32"/>
      <c r="L632" s="36"/>
      <c r="M632" s="36"/>
      <c r="N632" s="32"/>
      <c r="O632" s="36"/>
      <c r="P632" s="37"/>
      <c r="Q632" s="38"/>
      <c r="R632" s="39"/>
    </row>
    <row r="633">
      <c r="A633" s="31"/>
      <c r="B633" s="32"/>
      <c r="C633" s="33"/>
      <c r="D633" s="34"/>
      <c r="E633" s="34"/>
      <c r="F633" s="35"/>
      <c r="G633" s="35"/>
      <c r="H633" s="32"/>
      <c r="I633" s="60"/>
      <c r="J633" s="35"/>
      <c r="K633" s="32"/>
      <c r="L633" s="36"/>
      <c r="M633" s="36"/>
      <c r="N633" s="32"/>
      <c r="O633" s="36"/>
      <c r="P633" s="37"/>
      <c r="Q633" s="38"/>
      <c r="R633" s="39"/>
    </row>
    <row r="634">
      <c r="A634" s="31"/>
      <c r="B634" s="32"/>
      <c r="C634" s="33"/>
      <c r="D634" s="34"/>
      <c r="E634" s="34"/>
      <c r="F634" s="35"/>
      <c r="G634" s="35"/>
      <c r="H634" s="32"/>
      <c r="I634" s="60"/>
      <c r="J634" s="35"/>
      <c r="K634" s="32"/>
      <c r="L634" s="36"/>
      <c r="M634" s="36"/>
      <c r="N634" s="32"/>
      <c r="O634" s="36"/>
      <c r="P634" s="37"/>
      <c r="Q634" s="38"/>
      <c r="R634" s="39"/>
    </row>
    <row r="635">
      <c r="A635" s="31"/>
      <c r="B635" s="32"/>
      <c r="C635" s="33"/>
      <c r="D635" s="34"/>
      <c r="E635" s="34"/>
      <c r="F635" s="35"/>
      <c r="G635" s="35"/>
      <c r="H635" s="32"/>
      <c r="I635" s="60"/>
      <c r="J635" s="35"/>
      <c r="K635" s="32"/>
      <c r="L635" s="36"/>
      <c r="M635" s="36"/>
      <c r="N635" s="32"/>
      <c r="O635" s="36"/>
      <c r="P635" s="37"/>
      <c r="Q635" s="38"/>
      <c r="R635" s="39"/>
    </row>
    <row r="636">
      <c r="A636" s="31"/>
      <c r="B636" s="32"/>
      <c r="C636" s="33"/>
      <c r="D636" s="34"/>
      <c r="E636" s="34"/>
      <c r="F636" s="35"/>
      <c r="G636" s="35"/>
      <c r="H636" s="32"/>
      <c r="I636" s="60"/>
      <c r="J636" s="35"/>
      <c r="K636" s="32"/>
      <c r="L636" s="36"/>
      <c r="M636" s="36"/>
      <c r="N636" s="32"/>
      <c r="O636" s="36"/>
      <c r="P636" s="37"/>
      <c r="Q636" s="38"/>
      <c r="R636" s="39"/>
    </row>
    <row r="637">
      <c r="A637" s="31"/>
      <c r="B637" s="32"/>
      <c r="C637" s="33"/>
      <c r="D637" s="34"/>
      <c r="E637" s="34"/>
      <c r="F637" s="35"/>
      <c r="G637" s="35"/>
      <c r="H637" s="32"/>
      <c r="I637" s="60"/>
      <c r="J637" s="35"/>
      <c r="K637" s="32"/>
      <c r="L637" s="36"/>
      <c r="M637" s="36"/>
      <c r="N637" s="32"/>
      <c r="O637" s="36"/>
      <c r="P637" s="37"/>
      <c r="Q637" s="38"/>
      <c r="R637" s="39"/>
    </row>
    <row r="638">
      <c r="A638" s="31"/>
      <c r="B638" s="32"/>
      <c r="C638" s="33"/>
      <c r="D638" s="34"/>
      <c r="E638" s="34"/>
      <c r="F638" s="35"/>
      <c r="G638" s="35"/>
      <c r="H638" s="32"/>
      <c r="I638" s="60"/>
      <c r="J638" s="35"/>
      <c r="K638" s="32"/>
      <c r="L638" s="36"/>
      <c r="M638" s="36"/>
      <c r="N638" s="32"/>
      <c r="O638" s="36"/>
      <c r="P638" s="37"/>
      <c r="Q638" s="38"/>
      <c r="R638" s="39"/>
    </row>
    <row r="639">
      <c r="A639" s="31"/>
      <c r="B639" s="32"/>
      <c r="C639" s="33"/>
      <c r="D639" s="34"/>
      <c r="E639" s="34"/>
      <c r="F639" s="35"/>
      <c r="G639" s="35"/>
      <c r="H639" s="32"/>
      <c r="I639" s="60"/>
      <c r="J639" s="35"/>
      <c r="K639" s="32"/>
      <c r="L639" s="36"/>
      <c r="M639" s="36"/>
      <c r="N639" s="32"/>
      <c r="O639" s="36"/>
      <c r="P639" s="37"/>
      <c r="Q639" s="38"/>
      <c r="R639" s="39"/>
    </row>
    <row r="640">
      <c r="A640" s="31"/>
      <c r="B640" s="32"/>
      <c r="C640" s="33"/>
      <c r="D640" s="34"/>
      <c r="E640" s="34"/>
      <c r="F640" s="35"/>
      <c r="G640" s="35"/>
      <c r="H640" s="32"/>
      <c r="I640" s="60"/>
      <c r="J640" s="35"/>
      <c r="K640" s="32"/>
      <c r="L640" s="36"/>
      <c r="M640" s="36"/>
      <c r="N640" s="32"/>
      <c r="O640" s="36"/>
      <c r="P640" s="37"/>
      <c r="Q640" s="38"/>
      <c r="R640" s="39"/>
    </row>
    <row r="641">
      <c r="A641" s="31"/>
      <c r="B641" s="32"/>
      <c r="C641" s="33"/>
      <c r="D641" s="34"/>
      <c r="E641" s="34"/>
      <c r="F641" s="35"/>
      <c r="G641" s="35"/>
      <c r="H641" s="32"/>
      <c r="I641" s="60"/>
      <c r="J641" s="35"/>
      <c r="K641" s="32"/>
      <c r="L641" s="36"/>
      <c r="M641" s="36"/>
      <c r="N641" s="32"/>
      <c r="O641" s="36"/>
      <c r="P641" s="37"/>
      <c r="Q641" s="38"/>
      <c r="R641" s="39"/>
    </row>
    <row r="642">
      <c r="A642" s="31"/>
      <c r="B642" s="32"/>
      <c r="C642" s="33"/>
      <c r="D642" s="34"/>
      <c r="E642" s="34"/>
      <c r="F642" s="35"/>
      <c r="G642" s="35"/>
      <c r="H642" s="32"/>
      <c r="I642" s="60"/>
      <c r="J642" s="35"/>
      <c r="K642" s="32"/>
      <c r="L642" s="36"/>
      <c r="M642" s="36"/>
      <c r="N642" s="32"/>
      <c r="O642" s="36"/>
      <c r="P642" s="37"/>
      <c r="Q642" s="38"/>
      <c r="R642" s="39"/>
    </row>
    <row r="643">
      <c r="A643" s="31"/>
      <c r="B643" s="32"/>
      <c r="C643" s="33"/>
      <c r="D643" s="34"/>
      <c r="E643" s="34"/>
      <c r="F643" s="35"/>
      <c r="G643" s="35"/>
      <c r="H643" s="32"/>
      <c r="I643" s="70"/>
      <c r="J643" s="35"/>
      <c r="K643" s="32"/>
      <c r="L643" s="36"/>
      <c r="M643" s="36"/>
      <c r="N643" s="32"/>
      <c r="O643" s="36"/>
      <c r="P643" s="37"/>
      <c r="Q643" s="38"/>
      <c r="R643" s="39"/>
    </row>
    <row r="644">
      <c r="A644" s="31"/>
      <c r="B644" s="32"/>
      <c r="C644" s="33"/>
      <c r="D644" s="34"/>
      <c r="E644" s="34"/>
      <c r="F644" s="35"/>
      <c r="G644" s="35"/>
      <c r="H644" s="32"/>
      <c r="I644" s="70"/>
      <c r="J644" s="35"/>
      <c r="K644" s="32"/>
      <c r="L644" s="36"/>
      <c r="M644" s="36"/>
      <c r="N644" s="32"/>
      <c r="O644" s="36"/>
      <c r="P644" s="37"/>
      <c r="Q644" s="38"/>
      <c r="R644" s="39"/>
    </row>
    <row r="645">
      <c r="A645" s="31"/>
      <c r="B645" s="46"/>
      <c r="C645" s="46"/>
      <c r="D645" s="47"/>
      <c r="E645" s="47"/>
      <c r="F645" s="35"/>
      <c r="G645" s="46"/>
      <c r="H645" s="32"/>
      <c r="I645" s="70"/>
      <c r="J645" s="46"/>
      <c r="K645" s="46"/>
      <c r="L645" s="46"/>
      <c r="M645" s="46"/>
      <c r="N645" s="46"/>
      <c r="O645" s="46"/>
      <c r="P645" s="47"/>
      <c r="Q645" s="47"/>
      <c r="R645" s="47"/>
    </row>
    <row r="646">
      <c r="A646" s="31"/>
      <c r="B646" s="46"/>
      <c r="C646" s="46"/>
      <c r="D646" s="47"/>
      <c r="E646" s="47"/>
      <c r="F646" s="46"/>
      <c r="G646" s="46"/>
      <c r="H646" s="32"/>
      <c r="I646" s="70"/>
      <c r="J646" s="46"/>
      <c r="K646" s="46"/>
      <c r="L646" s="46"/>
      <c r="M646" s="46"/>
      <c r="N646" s="46"/>
      <c r="O646" s="46"/>
      <c r="P646" s="47"/>
      <c r="Q646" s="47"/>
      <c r="R646" s="47"/>
    </row>
    <row r="647">
      <c r="A647" s="31"/>
      <c r="B647" s="46"/>
      <c r="C647" s="46"/>
      <c r="D647" s="47"/>
      <c r="E647" s="47"/>
      <c r="F647" s="46"/>
      <c r="G647" s="46"/>
      <c r="H647" s="32"/>
      <c r="I647" s="70"/>
      <c r="J647" s="46"/>
      <c r="K647" s="46"/>
      <c r="L647" s="46"/>
      <c r="M647" s="46"/>
      <c r="N647" s="46"/>
      <c r="O647" s="46"/>
      <c r="P647" s="47"/>
      <c r="Q647" s="47"/>
      <c r="R647" s="47"/>
    </row>
    <row r="648">
      <c r="A648" s="31"/>
      <c r="B648" s="46"/>
      <c r="C648" s="46"/>
      <c r="D648" s="47"/>
      <c r="E648" s="47"/>
      <c r="F648" s="46"/>
      <c r="G648" s="46"/>
      <c r="H648" s="32"/>
      <c r="I648" s="70"/>
      <c r="J648" s="46"/>
      <c r="K648" s="46"/>
      <c r="L648" s="46"/>
      <c r="M648" s="46"/>
      <c r="N648" s="46"/>
      <c r="O648" s="46"/>
      <c r="P648" s="47"/>
      <c r="Q648" s="47"/>
      <c r="R648" s="47"/>
    </row>
    <row r="649">
      <c r="A649" s="31"/>
      <c r="B649" s="46"/>
      <c r="C649" s="46"/>
      <c r="D649" s="47"/>
      <c r="E649" s="47"/>
      <c r="F649" s="46"/>
      <c r="G649" s="46"/>
      <c r="H649" s="32"/>
      <c r="I649" s="70"/>
      <c r="J649" s="46"/>
      <c r="K649" s="46"/>
      <c r="L649" s="46"/>
      <c r="M649" s="46"/>
      <c r="N649" s="46"/>
      <c r="O649" s="46"/>
      <c r="P649" s="47"/>
      <c r="Q649" s="47"/>
      <c r="R649" s="47"/>
    </row>
    <row r="650">
      <c r="A650" s="31"/>
      <c r="B650" s="46"/>
      <c r="C650" s="46"/>
      <c r="D650" s="47"/>
      <c r="E650" s="47"/>
      <c r="F650" s="46"/>
      <c r="G650" s="46"/>
      <c r="H650" s="32"/>
      <c r="I650" s="70"/>
      <c r="J650" s="46"/>
      <c r="K650" s="46"/>
      <c r="L650" s="46"/>
      <c r="M650" s="46"/>
      <c r="N650" s="46"/>
      <c r="O650" s="46"/>
      <c r="P650" s="47"/>
      <c r="Q650" s="47"/>
      <c r="R650" s="47"/>
    </row>
    <row r="651">
      <c r="A651" s="31"/>
      <c r="B651" s="46"/>
      <c r="C651" s="46"/>
      <c r="D651" s="47"/>
      <c r="E651" s="47"/>
      <c r="F651" s="46"/>
      <c r="G651" s="46"/>
      <c r="H651" s="32"/>
      <c r="I651" s="70"/>
      <c r="J651" s="46"/>
      <c r="K651" s="46"/>
      <c r="L651" s="46"/>
      <c r="M651" s="46"/>
      <c r="N651" s="46"/>
      <c r="O651" s="46"/>
      <c r="P651" s="47"/>
      <c r="Q651" s="47"/>
      <c r="R651" s="47"/>
    </row>
    <row r="652">
      <c r="A652" s="31"/>
      <c r="B652" s="46"/>
      <c r="C652" s="46"/>
      <c r="D652" s="47"/>
      <c r="E652" s="47"/>
      <c r="F652" s="46"/>
      <c r="G652" s="46"/>
      <c r="H652" s="32"/>
      <c r="I652" s="70"/>
      <c r="J652" s="46"/>
      <c r="K652" s="46"/>
      <c r="L652" s="46"/>
      <c r="M652" s="46"/>
      <c r="N652" s="46"/>
      <c r="O652" s="46"/>
      <c r="P652" s="47"/>
      <c r="Q652" s="47"/>
      <c r="R652" s="47"/>
    </row>
    <row r="653">
      <c r="A653" s="31"/>
      <c r="B653" s="46"/>
      <c r="C653" s="46"/>
      <c r="D653" s="47"/>
      <c r="E653" s="47"/>
      <c r="F653" s="46"/>
      <c r="G653" s="46"/>
      <c r="H653" s="32"/>
      <c r="I653" s="70"/>
      <c r="J653" s="46"/>
      <c r="K653" s="46"/>
      <c r="L653" s="46"/>
      <c r="M653" s="46"/>
      <c r="N653" s="46"/>
      <c r="O653" s="46"/>
      <c r="P653" s="47"/>
      <c r="Q653" s="47"/>
      <c r="R653" s="47"/>
    </row>
    <row r="654">
      <c r="A654" s="31"/>
      <c r="B654" s="46"/>
      <c r="C654" s="46"/>
      <c r="D654" s="47"/>
      <c r="E654" s="47"/>
      <c r="F654" s="46"/>
      <c r="G654" s="46"/>
      <c r="H654" s="32"/>
      <c r="I654" s="70"/>
      <c r="J654" s="46"/>
      <c r="K654" s="46"/>
      <c r="L654" s="46"/>
      <c r="M654" s="46"/>
      <c r="N654" s="46"/>
      <c r="O654" s="46"/>
      <c r="P654" s="47"/>
      <c r="Q654" s="47"/>
      <c r="R654" s="47"/>
    </row>
    <row r="655">
      <c r="A655" s="31"/>
      <c r="B655" s="46"/>
      <c r="C655" s="46"/>
      <c r="D655" s="47"/>
      <c r="E655" s="47"/>
      <c r="F655" s="46"/>
      <c r="G655" s="46"/>
      <c r="H655" s="32"/>
      <c r="I655" s="70"/>
      <c r="J655" s="46"/>
      <c r="K655" s="46"/>
      <c r="L655" s="46"/>
      <c r="M655" s="46"/>
      <c r="N655" s="46"/>
      <c r="O655" s="46"/>
      <c r="P655" s="47"/>
      <c r="Q655" s="47"/>
      <c r="R655" s="47"/>
    </row>
    <row r="656">
      <c r="A656" s="31"/>
      <c r="B656" s="46"/>
      <c r="C656" s="46"/>
      <c r="D656" s="47"/>
      <c r="E656" s="47"/>
      <c r="F656" s="46"/>
      <c r="G656" s="46"/>
      <c r="H656" s="32"/>
      <c r="I656" s="70"/>
      <c r="J656" s="46"/>
      <c r="K656" s="46"/>
      <c r="L656" s="46"/>
      <c r="M656" s="46"/>
      <c r="N656" s="46"/>
      <c r="O656" s="46"/>
      <c r="P656" s="47"/>
      <c r="Q656" s="47"/>
      <c r="R656" s="47"/>
    </row>
    <row r="657">
      <c r="A657" s="31"/>
      <c r="B657" s="46"/>
      <c r="C657" s="46"/>
      <c r="D657" s="47"/>
      <c r="E657" s="47"/>
      <c r="F657" s="46"/>
      <c r="G657" s="46"/>
      <c r="H657" s="32"/>
      <c r="I657" s="70"/>
      <c r="J657" s="46"/>
      <c r="K657" s="46"/>
      <c r="L657" s="46"/>
      <c r="M657" s="46"/>
      <c r="N657" s="46"/>
      <c r="O657" s="46"/>
      <c r="P657" s="47"/>
      <c r="Q657" s="47"/>
      <c r="R657" s="47"/>
    </row>
    <row r="658">
      <c r="A658" s="31"/>
      <c r="B658" s="46"/>
      <c r="C658" s="46"/>
      <c r="D658" s="47"/>
      <c r="E658" s="47"/>
      <c r="F658" s="46"/>
      <c r="G658" s="46"/>
      <c r="H658" s="32"/>
      <c r="I658" s="70"/>
      <c r="J658" s="46"/>
      <c r="K658" s="46"/>
      <c r="L658" s="46"/>
      <c r="M658" s="46"/>
      <c r="N658" s="46"/>
      <c r="O658" s="46"/>
      <c r="P658" s="47"/>
      <c r="Q658" s="47"/>
      <c r="R658" s="47"/>
    </row>
    <row r="659">
      <c r="A659" s="31"/>
      <c r="B659" s="46"/>
      <c r="C659" s="46"/>
      <c r="D659" s="47"/>
      <c r="E659" s="47"/>
      <c r="F659" s="46"/>
      <c r="G659" s="46"/>
      <c r="H659" s="32"/>
      <c r="I659" s="70"/>
      <c r="J659" s="46"/>
      <c r="K659" s="46"/>
      <c r="L659" s="46"/>
      <c r="M659" s="46"/>
      <c r="N659" s="46"/>
      <c r="O659" s="46"/>
      <c r="P659" s="47"/>
      <c r="Q659" s="47"/>
      <c r="R659" s="47"/>
    </row>
    <row r="660">
      <c r="A660" s="31"/>
      <c r="B660" s="46"/>
      <c r="C660" s="46"/>
      <c r="D660" s="47"/>
      <c r="E660" s="47"/>
      <c r="F660" s="46"/>
      <c r="G660" s="46"/>
      <c r="H660" s="32"/>
      <c r="I660" s="70"/>
      <c r="J660" s="46"/>
      <c r="K660" s="46"/>
      <c r="L660" s="46"/>
      <c r="M660" s="46"/>
      <c r="N660" s="46"/>
      <c r="O660" s="46"/>
      <c r="P660" s="47"/>
      <c r="Q660" s="47"/>
      <c r="R660" s="47"/>
    </row>
    <row r="661">
      <c r="A661" s="31"/>
      <c r="B661" s="46"/>
      <c r="C661" s="46"/>
      <c r="D661" s="47"/>
      <c r="E661" s="47"/>
      <c r="F661" s="46"/>
      <c r="G661" s="46"/>
      <c r="H661" s="46"/>
      <c r="I661" s="70"/>
      <c r="J661" s="46"/>
      <c r="K661" s="46"/>
      <c r="L661" s="46"/>
      <c r="M661" s="46"/>
      <c r="N661" s="46"/>
      <c r="O661" s="46"/>
      <c r="P661" s="47"/>
      <c r="Q661" s="47"/>
      <c r="R661" s="47"/>
    </row>
    <row r="662">
      <c r="A662" s="31"/>
      <c r="B662" s="46"/>
      <c r="C662" s="46"/>
      <c r="D662" s="47"/>
      <c r="E662" s="47"/>
      <c r="F662" s="46"/>
      <c r="G662" s="46"/>
      <c r="H662" s="46"/>
      <c r="I662" s="70"/>
      <c r="J662" s="46"/>
      <c r="K662" s="46"/>
      <c r="L662" s="46"/>
      <c r="M662" s="46"/>
      <c r="N662" s="46"/>
      <c r="O662" s="46"/>
      <c r="P662" s="47"/>
      <c r="Q662" s="47"/>
      <c r="R662" s="47"/>
    </row>
    <row r="663">
      <c r="A663" s="31"/>
      <c r="B663" s="46"/>
      <c r="C663" s="46"/>
      <c r="D663" s="47"/>
      <c r="E663" s="47"/>
      <c r="F663" s="46"/>
      <c r="G663" s="46"/>
      <c r="H663" s="46"/>
      <c r="I663" s="70"/>
      <c r="J663" s="46"/>
      <c r="K663" s="46"/>
      <c r="L663" s="46"/>
      <c r="M663" s="46"/>
      <c r="N663" s="46"/>
      <c r="O663" s="46"/>
      <c r="P663" s="47"/>
      <c r="Q663" s="47"/>
      <c r="R663" s="47"/>
    </row>
    <row r="664">
      <c r="A664" s="31"/>
      <c r="B664" s="46"/>
      <c r="C664" s="46"/>
      <c r="D664" s="47"/>
      <c r="E664" s="47"/>
      <c r="F664" s="46"/>
      <c r="G664" s="46"/>
      <c r="H664" s="46"/>
      <c r="I664" s="70"/>
      <c r="J664" s="46"/>
      <c r="K664" s="46"/>
      <c r="L664" s="46"/>
      <c r="M664" s="46"/>
      <c r="N664" s="46"/>
      <c r="O664" s="46"/>
      <c r="P664" s="47"/>
      <c r="Q664" s="47"/>
      <c r="R664" s="47"/>
    </row>
    <row r="665">
      <c r="A665" s="31"/>
      <c r="B665" s="46"/>
      <c r="C665" s="46"/>
      <c r="D665" s="47"/>
      <c r="E665" s="47"/>
      <c r="F665" s="46"/>
      <c r="G665" s="46"/>
      <c r="H665" s="46"/>
      <c r="I665" s="70"/>
      <c r="J665" s="46"/>
      <c r="K665" s="46"/>
      <c r="L665" s="46"/>
      <c r="M665" s="46"/>
      <c r="N665" s="46"/>
      <c r="O665" s="46"/>
      <c r="P665" s="47"/>
      <c r="Q665" s="47"/>
      <c r="R665" s="47"/>
    </row>
    <row r="666">
      <c r="A666" s="31"/>
      <c r="B666" s="46"/>
      <c r="C666" s="46"/>
      <c r="D666" s="47"/>
      <c r="E666" s="47"/>
      <c r="F666" s="46"/>
      <c r="G666" s="46"/>
      <c r="H666" s="46"/>
      <c r="I666" s="70"/>
      <c r="J666" s="46"/>
      <c r="K666" s="46"/>
      <c r="L666" s="46"/>
      <c r="M666" s="46"/>
      <c r="N666" s="46"/>
      <c r="O666" s="46"/>
      <c r="P666" s="47"/>
      <c r="Q666" s="47"/>
      <c r="R666" s="47"/>
    </row>
    <row r="667">
      <c r="A667" s="31"/>
      <c r="B667" s="46"/>
      <c r="C667" s="46"/>
      <c r="D667" s="47"/>
      <c r="E667" s="47"/>
      <c r="F667" s="46"/>
      <c r="G667" s="46"/>
      <c r="H667" s="46"/>
      <c r="I667" s="70"/>
      <c r="J667" s="46"/>
      <c r="K667" s="46"/>
      <c r="L667" s="46"/>
      <c r="M667" s="46"/>
      <c r="N667" s="46"/>
      <c r="O667" s="46"/>
      <c r="P667" s="47"/>
      <c r="Q667" s="47"/>
      <c r="R667" s="47"/>
    </row>
    <row r="668">
      <c r="A668" s="31"/>
      <c r="B668" s="46"/>
      <c r="C668" s="46"/>
      <c r="D668" s="47"/>
      <c r="E668" s="47"/>
      <c r="F668" s="46"/>
      <c r="G668" s="46"/>
      <c r="H668" s="46"/>
      <c r="I668" s="70"/>
      <c r="J668" s="46"/>
      <c r="K668" s="46"/>
      <c r="L668" s="46"/>
      <c r="M668" s="46"/>
      <c r="N668" s="46"/>
      <c r="O668" s="46"/>
      <c r="P668" s="47"/>
      <c r="Q668" s="47"/>
      <c r="R668" s="47"/>
    </row>
    <row r="669">
      <c r="A669" s="31"/>
      <c r="B669" s="46"/>
      <c r="C669" s="46"/>
      <c r="D669" s="47"/>
      <c r="E669" s="47"/>
      <c r="F669" s="46"/>
      <c r="G669" s="46"/>
      <c r="H669" s="46"/>
      <c r="I669" s="70"/>
      <c r="J669" s="46"/>
      <c r="K669" s="46"/>
      <c r="L669" s="46"/>
      <c r="M669" s="46"/>
      <c r="N669" s="46"/>
      <c r="O669" s="46"/>
      <c r="P669" s="47"/>
      <c r="Q669" s="47"/>
      <c r="R669" s="47"/>
    </row>
    <row r="670">
      <c r="A670" s="31"/>
      <c r="B670" s="46"/>
      <c r="C670" s="46"/>
      <c r="D670" s="47"/>
      <c r="E670" s="47"/>
      <c r="F670" s="46"/>
      <c r="G670" s="46"/>
      <c r="H670" s="46"/>
      <c r="I670" s="70"/>
      <c r="J670" s="46"/>
      <c r="K670" s="46"/>
      <c r="L670" s="46"/>
      <c r="M670" s="46"/>
      <c r="N670" s="46"/>
      <c r="O670" s="46"/>
      <c r="P670" s="47"/>
      <c r="Q670" s="47"/>
      <c r="R670" s="47"/>
    </row>
    <row r="671">
      <c r="A671" s="31"/>
      <c r="B671" s="46"/>
      <c r="C671" s="46"/>
      <c r="D671" s="47"/>
      <c r="E671" s="47"/>
      <c r="F671" s="46"/>
      <c r="G671" s="46"/>
      <c r="H671" s="46"/>
      <c r="I671" s="70"/>
      <c r="J671" s="46"/>
      <c r="K671" s="46"/>
      <c r="L671" s="46"/>
      <c r="M671" s="46"/>
      <c r="N671" s="46"/>
      <c r="O671" s="46"/>
      <c r="P671" s="47"/>
      <c r="Q671" s="47"/>
      <c r="R671" s="47"/>
    </row>
    <row r="672">
      <c r="A672" s="31"/>
      <c r="B672" s="46"/>
      <c r="C672" s="46"/>
      <c r="D672" s="47"/>
      <c r="E672" s="47"/>
      <c r="F672" s="46"/>
      <c r="G672" s="46"/>
      <c r="H672" s="46"/>
      <c r="I672" s="70"/>
      <c r="J672" s="46"/>
      <c r="K672" s="46"/>
      <c r="L672" s="46"/>
      <c r="M672" s="46"/>
      <c r="N672" s="46"/>
      <c r="O672" s="46"/>
      <c r="P672" s="47"/>
      <c r="Q672" s="47"/>
      <c r="R672" s="47"/>
    </row>
    <row r="673">
      <c r="A673" s="31"/>
      <c r="B673" s="46"/>
      <c r="C673" s="46"/>
      <c r="D673" s="47"/>
      <c r="E673" s="47"/>
      <c r="F673" s="46"/>
      <c r="G673" s="46"/>
      <c r="H673" s="46"/>
      <c r="I673" s="70"/>
      <c r="J673" s="46"/>
      <c r="K673" s="46"/>
      <c r="L673" s="46"/>
      <c r="M673" s="46"/>
      <c r="N673" s="46"/>
      <c r="O673" s="46"/>
      <c r="P673" s="47"/>
      <c r="Q673" s="47"/>
      <c r="R673" s="47"/>
    </row>
    <row r="674">
      <c r="A674" s="31"/>
      <c r="B674" s="46"/>
      <c r="C674" s="46"/>
      <c r="D674" s="47"/>
      <c r="E674" s="47"/>
      <c r="F674" s="46"/>
      <c r="G674" s="46"/>
      <c r="H674" s="46"/>
      <c r="I674" s="70"/>
      <c r="J674" s="46"/>
      <c r="K674" s="46"/>
      <c r="L674" s="46"/>
      <c r="M674" s="46"/>
      <c r="N674" s="46"/>
      <c r="O674" s="46"/>
      <c r="P674" s="47"/>
      <c r="Q674" s="47"/>
      <c r="R674" s="47"/>
    </row>
    <row r="675">
      <c r="A675" s="31"/>
      <c r="B675" s="46"/>
      <c r="C675" s="46"/>
      <c r="D675" s="47"/>
      <c r="E675" s="47"/>
      <c r="F675" s="46"/>
      <c r="G675" s="46"/>
      <c r="H675" s="46"/>
      <c r="I675" s="70"/>
      <c r="J675" s="46"/>
      <c r="K675" s="46"/>
      <c r="L675" s="46"/>
      <c r="M675" s="46"/>
      <c r="N675" s="46"/>
      <c r="O675" s="46"/>
      <c r="P675" s="47"/>
      <c r="Q675" s="47"/>
      <c r="R675" s="47"/>
    </row>
    <row r="676">
      <c r="A676" s="31"/>
      <c r="B676" s="46"/>
      <c r="C676" s="46"/>
      <c r="D676" s="47"/>
      <c r="E676" s="47"/>
      <c r="F676" s="46"/>
      <c r="G676" s="46"/>
      <c r="H676" s="46"/>
      <c r="I676" s="70"/>
      <c r="J676" s="46"/>
      <c r="K676" s="46"/>
      <c r="L676" s="46"/>
      <c r="M676" s="46"/>
      <c r="N676" s="46"/>
      <c r="O676" s="46"/>
      <c r="P676" s="47"/>
      <c r="Q676" s="47"/>
      <c r="R676" s="47"/>
    </row>
    <row r="677">
      <c r="A677" s="31"/>
      <c r="B677" s="46"/>
      <c r="C677" s="46"/>
      <c r="D677" s="47"/>
      <c r="E677" s="47"/>
      <c r="F677" s="46"/>
      <c r="G677" s="46"/>
      <c r="H677" s="46"/>
      <c r="I677" s="70"/>
      <c r="J677" s="46"/>
      <c r="K677" s="46"/>
      <c r="L677" s="46"/>
      <c r="M677" s="46"/>
      <c r="N677" s="46"/>
      <c r="O677" s="46"/>
      <c r="P677" s="47"/>
      <c r="Q677" s="47"/>
      <c r="R677" s="47"/>
    </row>
    <row r="678">
      <c r="A678" s="31"/>
      <c r="B678" s="46"/>
      <c r="C678" s="46"/>
      <c r="D678" s="47"/>
      <c r="E678" s="47"/>
      <c r="F678" s="46"/>
      <c r="G678" s="46"/>
      <c r="H678" s="46"/>
      <c r="I678" s="70"/>
      <c r="J678" s="46"/>
      <c r="K678" s="46"/>
      <c r="L678" s="46"/>
      <c r="M678" s="46"/>
      <c r="N678" s="46"/>
      <c r="O678" s="46"/>
      <c r="P678" s="47"/>
      <c r="Q678" s="47"/>
      <c r="R678" s="47"/>
    </row>
    <row r="679">
      <c r="A679" s="31"/>
      <c r="B679" s="46"/>
      <c r="C679" s="46"/>
      <c r="D679" s="47"/>
      <c r="E679" s="47"/>
      <c r="F679" s="46"/>
      <c r="G679" s="46"/>
      <c r="H679" s="46"/>
      <c r="I679" s="70"/>
      <c r="J679" s="46"/>
      <c r="K679" s="46"/>
      <c r="L679" s="46"/>
      <c r="M679" s="46"/>
      <c r="N679" s="46"/>
      <c r="O679" s="46"/>
      <c r="P679" s="47"/>
      <c r="Q679" s="47"/>
      <c r="R679" s="47"/>
    </row>
    <row r="680">
      <c r="A680" s="31"/>
      <c r="B680" s="46"/>
      <c r="C680" s="46"/>
      <c r="D680" s="47"/>
      <c r="E680" s="47"/>
      <c r="F680" s="46"/>
      <c r="G680" s="46"/>
      <c r="H680" s="46"/>
      <c r="I680" s="70"/>
      <c r="J680" s="46"/>
      <c r="K680" s="46"/>
      <c r="L680" s="46"/>
      <c r="M680" s="46"/>
      <c r="N680" s="46"/>
      <c r="O680" s="46"/>
      <c r="P680" s="47"/>
      <c r="Q680" s="47"/>
      <c r="R680" s="47"/>
    </row>
    <row r="681">
      <c r="A681" s="31"/>
      <c r="B681" s="46"/>
      <c r="C681" s="46"/>
      <c r="D681" s="47"/>
      <c r="E681" s="47"/>
      <c r="F681" s="46"/>
      <c r="G681" s="46"/>
      <c r="H681" s="46"/>
      <c r="I681" s="70"/>
      <c r="J681" s="46"/>
      <c r="K681" s="46"/>
      <c r="L681" s="46"/>
      <c r="M681" s="46"/>
      <c r="N681" s="46"/>
      <c r="O681" s="46"/>
      <c r="P681" s="47"/>
      <c r="Q681" s="47"/>
      <c r="R681" s="47"/>
    </row>
    <row r="682">
      <c r="A682" s="31"/>
      <c r="B682" s="46"/>
      <c r="C682" s="46"/>
      <c r="D682" s="47"/>
      <c r="E682" s="47"/>
      <c r="F682" s="46"/>
      <c r="G682" s="46"/>
      <c r="H682" s="46"/>
      <c r="I682" s="70"/>
      <c r="J682" s="46"/>
      <c r="K682" s="46"/>
      <c r="L682" s="46"/>
      <c r="M682" s="46"/>
      <c r="N682" s="46"/>
      <c r="O682" s="46"/>
      <c r="P682" s="47"/>
      <c r="Q682" s="47"/>
      <c r="R682" s="47"/>
    </row>
    <row r="683">
      <c r="A683" s="31"/>
      <c r="B683" s="46"/>
      <c r="C683" s="46"/>
      <c r="D683" s="47"/>
      <c r="E683" s="47"/>
      <c r="F683" s="46"/>
      <c r="G683" s="46"/>
      <c r="H683" s="46"/>
      <c r="I683" s="70"/>
      <c r="J683" s="46"/>
      <c r="K683" s="46"/>
      <c r="L683" s="46"/>
      <c r="M683" s="46"/>
      <c r="N683" s="46"/>
      <c r="O683" s="46"/>
      <c r="P683" s="47"/>
      <c r="Q683" s="47"/>
      <c r="R683" s="47"/>
    </row>
    <row r="684">
      <c r="A684" s="31"/>
      <c r="B684" s="46"/>
      <c r="C684" s="46"/>
      <c r="D684" s="47"/>
      <c r="E684" s="47"/>
      <c r="F684" s="46"/>
      <c r="G684" s="46"/>
      <c r="H684" s="46"/>
      <c r="I684" s="70"/>
      <c r="J684" s="46"/>
      <c r="K684" s="46"/>
      <c r="L684" s="46"/>
      <c r="M684" s="46"/>
      <c r="N684" s="46"/>
      <c r="O684" s="46"/>
      <c r="P684" s="47"/>
      <c r="Q684" s="47"/>
      <c r="R684" s="47"/>
    </row>
    <row r="685">
      <c r="A685" s="31"/>
      <c r="B685" s="46"/>
      <c r="C685" s="46"/>
      <c r="D685" s="47"/>
      <c r="E685" s="47"/>
      <c r="F685" s="46"/>
      <c r="G685" s="46"/>
      <c r="H685" s="46"/>
      <c r="I685" s="70"/>
      <c r="J685" s="46"/>
      <c r="K685" s="46"/>
      <c r="L685" s="46"/>
      <c r="M685" s="46"/>
      <c r="N685" s="46"/>
      <c r="O685" s="46"/>
      <c r="P685" s="47"/>
      <c r="Q685" s="47"/>
      <c r="R685" s="47"/>
    </row>
    <row r="686">
      <c r="A686" s="31"/>
      <c r="B686" s="46"/>
      <c r="C686" s="46"/>
      <c r="D686" s="47"/>
      <c r="E686" s="47"/>
      <c r="F686" s="46"/>
      <c r="G686" s="46"/>
      <c r="H686" s="46"/>
      <c r="I686" s="70"/>
      <c r="J686" s="46"/>
      <c r="K686" s="46"/>
      <c r="L686" s="46"/>
      <c r="M686" s="46"/>
      <c r="N686" s="46"/>
      <c r="O686" s="46"/>
      <c r="P686" s="47"/>
      <c r="Q686" s="47"/>
      <c r="R686" s="47"/>
    </row>
    <row r="687">
      <c r="A687" s="31"/>
      <c r="B687" s="46"/>
      <c r="C687" s="46"/>
      <c r="D687" s="47"/>
      <c r="E687" s="47"/>
      <c r="F687" s="46"/>
      <c r="G687" s="46"/>
      <c r="H687" s="46"/>
      <c r="I687" s="70"/>
      <c r="J687" s="46"/>
      <c r="K687" s="46"/>
      <c r="L687" s="46"/>
      <c r="M687" s="46"/>
      <c r="N687" s="46"/>
      <c r="O687" s="46"/>
      <c r="P687" s="47"/>
      <c r="Q687" s="47"/>
      <c r="R687" s="47"/>
    </row>
    <row r="688">
      <c r="A688" s="31"/>
      <c r="B688" s="46"/>
      <c r="C688" s="46"/>
      <c r="D688" s="47"/>
      <c r="E688" s="47"/>
      <c r="F688" s="46"/>
      <c r="G688" s="46"/>
      <c r="H688" s="46"/>
      <c r="I688" s="70"/>
      <c r="J688" s="46"/>
      <c r="K688" s="46"/>
      <c r="L688" s="46"/>
      <c r="M688" s="46"/>
      <c r="N688" s="46"/>
      <c r="O688" s="46"/>
      <c r="P688" s="47"/>
      <c r="Q688" s="47"/>
      <c r="R688" s="47"/>
    </row>
    <row r="689">
      <c r="A689" s="31"/>
      <c r="B689" s="46"/>
      <c r="C689" s="46"/>
      <c r="D689" s="47"/>
      <c r="E689" s="47"/>
      <c r="F689" s="46"/>
      <c r="G689" s="46"/>
      <c r="H689" s="46"/>
      <c r="I689" s="70"/>
      <c r="J689" s="46"/>
      <c r="K689" s="46"/>
      <c r="L689" s="46"/>
      <c r="M689" s="46"/>
      <c r="N689" s="46"/>
      <c r="O689" s="46"/>
      <c r="P689" s="47"/>
      <c r="Q689" s="47"/>
      <c r="R689" s="47"/>
    </row>
    <row r="690">
      <c r="A690" s="31"/>
      <c r="B690" s="46"/>
      <c r="C690" s="46"/>
      <c r="D690" s="47"/>
      <c r="E690" s="47"/>
      <c r="F690" s="46"/>
      <c r="G690" s="46"/>
      <c r="H690" s="46"/>
      <c r="I690" s="70"/>
      <c r="J690" s="46"/>
      <c r="K690" s="46"/>
      <c r="L690" s="46"/>
      <c r="M690" s="46"/>
      <c r="N690" s="46"/>
      <c r="O690" s="46"/>
      <c r="P690" s="47"/>
      <c r="Q690" s="47"/>
      <c r="R690" s="47"/>
    </row>
    <row r="691">
      <c r="A691" s="31"/>
      <c r="B691" s="46"/>
      <c r="C691" s="46"/>
      <c r="D691" s="47"/>
      <c r="E691" s="47"/>
      <c r="F691" s="46"/>
      <c r="G691" s="46"/>
      <c r="H691" s="46"/>
      <c r="I691" s="70"/>
      <c r="J691" s="46"/>
      <c r="K691" s="46"/>
      <c r="L691" s="46"/>
      <c r="M691" s="46"/>
      <c r="N691" s="46"/>
      <c r="O691" s="46"/>
      <c r="P691" s="47"/>
      <c r="Q691" s="47"/>
      <c r="R691" s="47"/>
    </row>
    <row r="692">
      <c r="A692" s="31"/>
      <c r="B692" s="46"/>
      <c r="C692" s="46"/>
      <c r="D692" s="47"/>
      <c r="E692" s="47"/>
      <c r="F692" s="46"/>
      <c r="G692" s="46"/>
      <c r="H692" s="46"/>
      <c r="I692" s="70"/>
      <c r="J692" s="46"/>
      <c r="K692" s="46"/>
      <c r="L692" s="46"/>
      <c r="M692" s="46"/>
      <c r="N692" s="46"/>
      <c r="O692" s="46"/>
      <c r="P692" s="47"/>
      <c r="Q692" s="47"/>
      <c r="R692" s="47"/>
    </row>
    <row r="693">
      <c r="A693" s="31"/>
      <c r="B693" s="46"/>
      <c r="C693" s="46"/>
      <c r="D693" s="47"/>
      <c r="E693" s="47"/>
      <c r="F693" s="46"/>
      <c r="G693" s="46"/>
      <c r="H693" s="46"/>
      <c r="I693" s="70"/>
      <c r="J693" s="46"/>
      <c r="K693" s="46"/>
      <c r="L693" s="46"/>
      <c r="M693" s="46"/>
      <c r="N693" s="46"/>
      <c r="O693" s="46"/>
      <c r="P693" s="47"/>
      <c r="Q693" s="47"/>
      <c r="R693" s="47"/>
    </row>
    <row r="694">
      <c r="A694" s="31"/>
      <c r="B694" s="46"/>
      <c r="C694" s="46"/>
      <c r="D694" s="47"/>
      <c r="E694" s="47"/>
      <c r="F694" s="46"/>
      <c r="G694" s="46"/>
      <c r="H694" s="46"/>
      <c r="I694" s="70"/>
      <c r="J694" s="46"/>
      <c r="K694" s="46"/>
      <c r="L694" s="46"/>
      <c r="M694" s="46"/>
      <c r="N694" s="46"/>
      <c r="O694" s="46"/>
      <c r="P694" s="47"/>
      <c r="Q694" s="47"/>
      <c r="R694" s="47"/>
    </row>
    <row r="695">
      <c r="A695" s="31"/>
      <c r="B695" s="46"/>
      <c r="C695" s="46"/>
      <c r="D695" s="47"/>
      <c r="E695" s="47"/>
      <c r="F695" s="46"/>
      <c r="G695" s="46"/>
      <c r="H695" s="46"/>
      <c r="I695" s="70"/>
      <c r="J695" s="46"/>
      <c r="K695" s="46"/>
      <c r="L695" s="46"/>
      <c r="M695" s="46"/>
      <c r="N695" s="46"/>
      <c r="O695" s="46"/>
      <c r="P695" s="47"/>
      <c r="Q695" s="47"/>
      <c r="R695" s="47"/>
    </row>
    <row r="696">
      <c r="A696" s="31"/>
      <c r="B696" s="46"/>
      <c r="C696" s="46"/>
      <c r="D696" s="47"/>
      <c r="E696" s="47"/>
      <c r="F696" s="46"/>
      <c r="G696" s="46"/>
      <c r="H696" s="46"/>
      <c r="I696" s="70"/>
      <c r="J696" s="46"/>
      <c r="K696" s="46"/>
      <c r="L696" s="46"/>
      <c r="M696" s="46"/>
      <c r="N696" s="46"/>
      <c r="O696" s="46"/>
      <c r="P696" s="47"/>
      <c r="Q696" s="47"/>
      <c r="R696" s="47"/>
    </row>
    <row r="697">
      <c r="A697" s="31"/>
      <c r="B697" s="46"/>
      <c r="C697" s="46"/>
      <c r="D697" s="47"/>
      <c r="E697" s="47"/>
      <c r="F697" s="46"/>
      <c r="G697" s="46"/>
      <c r="H697" s="46"/>
      <c r="I697" s="70"/>
      <c r="J697" s="46"/>
      <c r="K697" s="46"/>
      <c r="L697" s="46"/>
      <c r="M697" s="46"/>
      <c r="N697" s="46"/>
      <c r="O697" s="46"/>
      <c r="P697" s="47"/>
      <c r="Q697" s="47"/>
      <c r="R697" s="47"/>
    </row>
    <row r="698">
      <c r="A698" s="31"/>
      <c r="B698" s="46"/>
      <c r="C698" s="46"/>
      <c r="D698" s="47"/>
      <c r="E698" s="47"/>
      <c r="F698" s="46"/>
      <c r="G698" s="46"/>
      <c r="H698" s="46"/>
      <c r="I698" s="70"/>
      <c r="J698" s="46"/>
      <c r="K698" s="46"/>
      <c r="L698" s="46"/>
      <c r="M698" s="46"/>
      <c r="N698" s="46"/>
      <c r="O698" s="46"/>
      <c r="P698" s="47"/>
      <c r="Q698" s="47"/>
      <c r="R698" s="47"/>
    </row>
    <row r="699">
      <c r="A699" s="31"/>
      <c r="B699" s="46"/>
      <c r="C699" s="46"/>
      <c r="D699" s="47"/>
      <c r="E699" s="47"/>
      <c r="F699" s="46"/>
      <c r="G699" s="46"/>
      <c r="H699" s="46"/>
      <c r="I699" s="70"/>
      <c r="J699" s="46"/>
      <c r="K699" s="46"/>
      <c r="L699" s="46"/>
      <c r="M699" s="46"/>
      <c r="N699" s="46"/>
      <c r="O699" s="46"/>
      <c r="P699" s="47"/>
      <c r="Q699" s="47"/>
      <c r="R699" s="47"/>
    </row>
    <row r="700">
      <c r="A700" s="31"/>
      <c r="B700" s="46"/>
      <c r="C700" s="46"/>
      <c r="D700" s="47"/>
      <c r="E700" s="47"/>
      <c r="F700" s="46"/>
      <c r="G700" s="46"/>
      <c r="H700" s="46"/>
      <c r="I700" s="70"/>
      <c r="J700" s="46"/>
      <c r="K700" s="46"/>
      <c r="L700" s="46"/>
      <c r="M700" s="46"/>
      <c r="N700" s="46"/>
      <c r="O700" s="46"/>
      <c r="P700" s="47"/>
      <c r="Q700" s="47"/>
      <c r="R700" s="47"/>
    </row>
    <row r="701">
      <c r="A701" s="31"/>
      <c r="B701" s="46"/>
      <c r="C701" s="46"/>
      <c r="D701" s="47"/>
      <c r="E701" s="47"/>
      <c r="F701" s="46"/>
      <c r="G701" s="46"/>
      <c r="H701" s="46"/>
      <c r="I701" s="70"/>
      <c r="J701" s="46"/>
      <c r="K701" s="46"/>
      <c r="L701" s="46"/>
      <c r="M701" s="46"/>
      <c r="N701" s="46"/>
      <c r="O701" s="46"/>
      <c r="P701" s="47"/>
      <c r="Q701" s="47"/>
      <c r="R701" s="47"/>
    </row>
    <row r="702">
      <c r="A702" s="31"/>
      <c r="B702" s="46"/>
      <c r="C702" s="46"/>
      <c r="D702" s="47"/>
      <c r="E702" s="47"/>
      <c r="F702" s="46"/>
      <c r="G702" s="46"/>
      <c r="H702" s="46"/>
      <c r="I702" s="70"/>
      <c r="J702" s="46"/>
      <c r="K702" s="46"/>
      <c r="L702" s="46"/>
      <c r="M702" s="46"/>
      <c r="N702" s="46"/>
      <c r="O702" s="46"/>
      <c r="P702" s="47"/>
      <c r="Q702" s="47"/>
      <c r="R702" s="47"/>
    </row>
    <row r="703">
      <c r="A703" s="31"/>
      <c r="B703" s="46"/>
      <c r="C703" s="46"/>
      <c r="D703" s="47"/>
      <c r="E703" s="47"/>
      <c r="F703" s="46"/>
      <c r="G703" s="46"/>
      <c r="H703" s="46"/>
      <c r="I703" s="70"/>
      <c r="J703" s="46"/>
      <c r="K703" s="46"/>
      <c r="L703" s="46"/>
      <c r="M703" s="46"/>
      <c r="N703" s="46"/>
      <c r="O703" s="46"/>
      <c r="P703" s="47"/>
      <c r="Q703" s="47"/>
      <c r="R703" s="47"/>
    </row>
    <row r="704">
      <c r="A704" s="31"/>
      <c r="B704" s="46"/>
      <c r="C704" s="46"/>
      <c r="D704" s="47"/>
      <c r="E704" s="47"/>
      <c r="F704" s="46"/>
      <c r="G704" s="46"/>
      <c r="H704" s="46"/>
      <c r="I704" s="70"/>
      <c r="J704" s="46"/>
      <c r="K704" s="46"/>
      <c r="L704" s="46"/>
      <c r="M704" s="46"/>
      <c r="N704" s="46"/>
      <c r="O704" s="46"/>
      <c r="P704" s="47"/>
      <c r="Q704" s="47"/>
      <c r="R704" s="47"/>
    </row>
    <row r="705">
      <c r="A705" s="31"/>
      <c r="B705" s="46"/>
      <c r="C705" s="46"/>
      <c r="D705" s="47"/>
      <c r="E705" s="47"/>
      <c r="F705" s="46"/>
      <c r="G705" s="46"/>
      <c r="H705" s="46"/>
      <c r="I705" s="70"/>
      <c r="J705" s="46"/>
      <c r="K705" s="46"/>
      <c r="L705" s="46"/>
      <c r="M705" s="46"/>
      <c r="N705" s="46"/>
      <c r="O705" s="46"/>
      <c r="P705" s="47"/>
      <c r="Q705" s="47"/>
      <c r="R705" s="47"/>
    </row>
    <row r="706">
      <c r="A706" s="31"/>
      <c r="B706" s="46"/>
      <c r="C706" s="46"/>
      <c r="D706" s="47"/>
      <c r="E706" s="47"/>
      <c r="F706" s="46"/>
      <c r="G706" s="46"/>
      <c r="H706" s="46"/>
      <c r="I706" s="70"/>
      <c r="J706" s="46"/>
      <c r="K706" s="46"/>
      <c r="L706" s="46"/>
      <c r="M706" s="46"/>
      <c r="N706" s="46"/>
      <c r="O706" s="46"/>
      <c r="P706" s="47"/>
      <c r="Q706" s="47"/>
      <c r="R706" s="47"/>
    </row>
    <row r="707">
      <c r="A707" s="31"/>
      <c r="B707" s="46"/>
      <c r="C707" s="46"/>
      <c r="D707" s="47"/>
      <c r="E707" s="47"/>
      <c r="F707" s="46"/>
      <c r="G707" s="46"/>
      <c r="H707" s="46"/>
      <c r="I707" s="70"/>
      <c r="J707" s="46"/>
      <c r="K707" s="46"/>
      <c r="L707" s="46"/>
      <c r="M707" s="46"/>
      <c r="N707" s="46"/>
      <c r="O707" s="46"/>
      <c r="P707" s="47"/>
      <c r="Q707" s="47"/>
      <c r="R707" s="47"/>
    </row>
    <row r="708">
      <c r="A708" s="31"/>
      <c r="B708" s="46"/>
      <c r="C708" s="46"/>
      <c r="D708" s="47"/>
      <c r="E708" s="47"/>
      <c r="F708" s="46"/>
      <c r="G708" s="46"/>
      <c r="H708" s="46"/>
      <c r="I708" s="70"/>
      <c r="J708" s="46"/>
      <c r="K708" s="46"/>
      <c r="L708" s="46"/>
      <c r="M708" s="46"/>
      <c r="N708" s="46"/>
      <c r="O708" s="46"/>
      <c r="P708" s="47"/>
      <c r="Q708" s="47"/>
      <c r="R708" s="47"/>
    </row>
    <row r="709">
      <c r="A709" s="31"/>
      <c r="B709" s="46"/>
      <c r="C709" s="46"/>
      <c r="D709" s="47"/>
      <c r="E709" s="47"/>
      <c r="F709" s="46"/>
      <c r="G709" s="46"/>
      <c r="H709" s="46"/>
      <c r="I709" s="70"/>
      <c r="J709" s="46"/>
      <c r="K709" s="46"/>
      <c r="L709" s="46"/>
      <c r="M709" s="46"/>
      <c r="N709" s="46"/>
      <c r="O709" s="46"/>
      <c r="P709" s="47"/>
      <c r="Q709" s="47"/>
      <c r="R709" s="47"/>
    </row>
    <row r="710">
      <c r="A710" s="31"/>
      <c r="B710" s="46"/>
      <c r="C710" s="46"/>
      <c r="D710" s="47"/>
      <c r="E710" s="47"/>
      <c r="F710" s="46"/>
      <c r="G710" s="46"/>
      <c r="H710" s="46"/>
      <c r="I710" s="70"/>
      <c r="J710" s="46"/>
      <c r="K710" s="46"/>
      <c r="L710" s="46"/>
      <c r="M710" s="46"/>
      <c r="N710" s="46"/>
      <c r="O710" s="46"/>
      <c r="P710" s="47"/>
      <c r="Q710" s="47"/>
      <c r="R710" s="47"/>
    </row>
    <row r="711">
      <c r="A711" s="31"/>
      <c r="B711" s="46"/>
      <c r="C711" s="46"/>
      <c r="D711" s="47"/>
      <c r="E711" s="47"/>
      <c r="F711" s="46"/>
      <c r="G711" s="46"/>
      <c r="H711" s="46"/>
      <c r="I711" s="70"/>
      <c r="J711" s="46"/>
      <c r="K711" s="46"/>
      <c r="L711" s="46"/>
      <c r="M711" s="46"/>
      <c r="N711" s="46"/>
      <c r="O711" s="46"/>
      <c r="P711" s="47"/>
      <c r="Q711" s="47"/>
      <c r="R711" s="47"/>
    </row>
    <row r="712">
      <c r="A712" s="31"/>
      <c r="B712" s="46"/>
      <c r="C712" s="46"/>
      <c r="D712" s="47"/>
      <c r="E712" s="47"/>
      <c r="F712" s="46"/>
      <c r="G712" s="46"/>
      <c r="H712" s="46"/>
      <c r="I712" s="70"/>
      <c r="J712" s="46"/>
      <c r="K712" s="46"/>
      <c r="L712" s="46"/>
      <c r="M712" s="46"/>
      <c r="N712" s="46"/>
      <c r="O712" s="46"/>
      <c r="P712" s="47"/>
      <c r="Q712" s="47"/>
      <c r="R712" s="47"/>
    </row>
    <row r="713">
      <c r="A713" s="31"/>
      <c r="B713" s="46"/>
      <c r="C713" s="46"/>
      <c r="D713" s="47"/>
      <c r="E713" s="47"/>
      <c r="F713" s="46"/>
      <c r="G713" s="46"/>
      <c r="H713" s="46"/>
      <c r="I713" s="70"/>
      <c r="J713" s="46"/>
      <c r="K713" s="46"/>
      <c r="L713" s="46"/>
      <c r="M713" s="46"/>
      <c r="N713" s="46"/>
      <c r="O713" s="46"/>
      <c r="P713" s="47"/>
      <c r="Q713" s="47"/>
      <c r="R713" s="47"/>
    </row>
    <row r="714">
      <c r="A714" s="31"/>
      <c r="B714" s="46"/>
      <c r="C714" s="46"/>
      <c r="D714" s="47"/>
      <c r="E714" s="47"/>
      <c r="F714" s="46"/>
      <c r="G714" s="46"/>
      <c r="H714" s="46"/>
      <c r="I714" s="70"/>
      <c r="J714" s="46"/>
      <c r="K714" s="46"/>
      <c r="L714" s="46"/>
      <c r="M714" s="46"/>
      <c r="N714" s="46"/>
      <c r="O714" s="46"/>
      <c r="P714" s="47"/>
      <c r="Q714" s="47"/>
      <c r="R714" s="47"/>
    </row>
    <row r="715">
      <c r="A715" s="31"/>
      <c r="B715" s="46"/>
      <c r="C715" s="46"/>
      <c r="D715" s="47"/>
      <c r="E715" s="47"/>
      <c r="F715" s="46"/>
      <c r="G715" s="46"/>
      <c r="H715" s="46"/>
      <c r="I715" s="70"/>
      <c r="J715" s="46"/>
      <c r="K715" s="46"/>
      <c r="L715" s="46"/>
      <c r="M715" s="46"/>
      <c r="N715" s="46"/>
      <c r="O715" s="46"/>
      <c r="P715" s="47"/>
      <c r="Q715" s="47"/>
      <c r="R715" s="47"/>
    </row>
    <row r="716">
      <c r="A716" s="31"/>
      <c r="B716" s="46"/>
      <c r="C716" s="46"/>
      <c r="D716" s="47"/>
      <c r="E716" s="47"/>
      <c r="F716" s="46"/>
      <c r="G716" s="46"/>
      <c r="H716" s="46"/>
      <c r="I716" s="70"/>
      <c r="J716" s="46"/>
      <c r="K716" s="46"/>
      <c r="L716" s="46"/>
      <c r="M716" s="46"/>
      <c r="N716" s="46"/>
      <c r="O716" s="46"/>
      <c r="P716" s="47"/>
      <c r="Q716" s="47"/>
      <c r="R716" s="47"/>
    </row>
    <row r="717">
      <c r="A717" s="31"/>
      <c r="B717" s="46"/>
      <c r="C717" s="46"/>
      <c r="D717" s="47"/>
      <c r="E717" s="47"/>
      <c r="F717" s="46"/>
      <c r="G717" s="46"/>
      <c r="H717" s="46"/>
      <c r="I717" s="70"/>
      <c r="J717" s="46"/>
      <c r="K717" s="46"/>
      <c r="L717" s="46"/>
      <c r="M717" s="46"/>
      <c r="N717" s="46"/>
      <c r="O717" s="46"/>
      <c r="P717" s="47"/>
      <c r="Q717" s="47"/>
      <c r="R717" s="47"/>
    </row>
    <row r="718">
      <c r="A718" s="31"/>
      <c r="B718" s="46"/>
      <c r="C718" s="46"/>
      <c r="D718" s="47"/>
      <c r="E718" s="47"/>
      <c r="F718" s="46"/>
      <c r="G718" s="46"/>
      <c r="H718" s="46"/>
      <c r="I718" s="70"/>
      <c r="J718" s="46"/>
      <c r="K718" s="46"/>
      <c r="L718" s="46"/>
      <c r="M718" s="46"/>
      <c r="N718" s="46"/>
      <c r="O718" s="46"/>
      <c r="P718" s="47"/>
      <c r="Q718" s="47"/>
      <c r="R718" s="47"/>
    </row>
    <row r="719">
      <c r="A719" s="31"/>
      <c r="B719" s="46"/>
      <c r="C719" s="46"/>
      <c r="D719" s="47"/>
      <c r="E719" s="47"/>
      <c r="F719" s="46"/>
      <c r="G719" s="46"/>
      <c r="H719" s="46"/>
      <c r="I719" s="70"/>
      <c r="J719" s="46"/>
      <c r="K719" s="46"/>
      <c r="L719" s="46"/>
      <c r="M719" s="46"/>
      <c r="N719" s="46"/>
      <c r="O719" s="46"/>
      <c r="P719" s="47"/>
      <c r="Q719" s="47"/>
      <c r="R719" s="47"/>
    </row>
    <row r="720">
      <c r="A720" s="31"/>
      <c r="B720" s="46"/>
      <c r="C720" s="46"/>
      <c r="D720" s="47"/>
      <c r="E720" s="47"/>
      <c r="F720" s="46"/>
      <c r="G720" s="46"/>
      <c r="H720" s="46"/>
      <c r="I720" s="70"/>
      <c r="J720" s="46"/>
      <c r="K720" s="46"/>
      <c r="L720" s="46"/>
      <c r="M720" s="46"/>
      <c r="N720" s="46"/>
      <c r="O720" s="46"/>
      <c r="P720" s="47"/>
      <c r="Q720" s="47"/>
      <c r="R720" s="47"/>
    </row>
    <row r="721">
      <c r="A721" s="31"/>
      <c r="B721" s="46"/>
      <c r="C721" s="46"/>
      <c r="D721" s="47"/>
      <c r="E721" s="47"/>
      <c r="F721" s="46"/>
      <c r="G721" s="46"/>
      <c r="H721" s="46"/>
      <c r="I721" s="70"/>
      <c r="J721" s="46"/>
      <c r="K721" s="46"/>
      <c r="L721" s="46"/>
      <c r="M721" s="46"/>
      <c r="N721" s="46"/>
      <c r="O721" s="46"/>
      <c r="P721" s="47"/>
      <c r="Q721" s="47"/>
      <c r="R721" s="47"/>
    </row>
    <row r="722">
      <c r="A722" s="31"/>
      <c r="B722" s="46"/>
      <c r="C722" s="46"/>
      <c r="D722" s="47"/>
      <c r="E722" s="47"/>
      <c r="F722" s="46"/>
      <c r="G722" s="46"/>
      <c r="H722" s="46"/>
      <c r="I722" s="70"/>
      <c r="J722" s="46"/>
      <c r="K722" s="46"/>
      <c r="L722" s="46"/>
      <c r="M722" s="46"/>
      <c r="N722" s="46"/>
      <c r="O722" s="46"/>
      <c r="P722" s="47"/>
      <c r="Q722" s="47"/>
      <c r="R722" s="47"/>
    </row>
    <row r="723">
      <c r="A723" s="31"/>
      <c r="B723" s="46"/>
      <c r="C723" s="46"/>
      <c r="D723" s="47"/>
      <c r="E723" s="47"/>
      <c r="F723" s="46"/>
      <c r="G723" s="46"/>
      <c r="H723" s="46"/>
      <c r="I723" s="70"/>
      <c r="J723" s="46"/>
      <c r="K723" s="46"/>
      <c r="L723" s="46"/>
      <c r="M723" s="46"/>
      <c r="N723" s="46"/>
      <c r="O723" s="46"/>
      <c r="P723" s="47"/>
      <c r="Q723" s="47"/>
      <c r="R723" s="47"/>
    </row>
    <row r="724">
      <c r="A724" s="31"/>
      <c r="B724" s="46"/>
      <c r="C724" s="46"/>
      <c r="D724" s="47"/>
      <c r="E724" s="47"/>
      <c r="F724" s="46"/>
      <c r="G724" s="46"/>
      <c r="H724" s="46"/>
      <c r="I724" s="70"/>
      <c r="J724" s="46"/>
      <c r="K724" s="46"/>
      <c r="L724" s="46"/>
      <c r="M724" s="46"/>
      <c r="N724" s="46"/>
      <c r="O724" s="46"/>
      <c r="P724" s="47"/>
      <c r="Q724" s="47"/>
      <c r="R724" s="47"/>
    </row>
    <row r="725">
      <c r="A725" s="31"/>
      <c r="B725" s="46"/>
      <c r="C725" s="46"/>
      <c r="D725" s="47"/>
      <c r="E725" s="47"/>
      <c r="F725" s="46"/>
      <c r="G725" s="46"/>
      <c r="H725" s="46"/>
      <c r="I725" s="70"/>
      <c r="J725" s="46"/>
      <c r="K725" s="46"/>
      <c r="L725" s="46"/>
      <c r="M725" s="46"/>
      <c r="N725" s="46"/>
      <c r="O725" s="46"/>
      <c r="P725" s="47"/>
      <c r="Q725" s="47"/>
      <c r="R725" s="47"/>
    </row>
    <row r="726">
      <c r="A726" s="31"/>
      <c r="B726" s="46"/>
      <c r="C726" s="46"/>
      <c r="D726" s="47"/>
      <c r="E726" s="47"/>
      <c r="F726" s="46"/>
      <c r="G726" s="46"/>
      <c r="H726" s="46"/>
      <c r="I726" s="70"/>
      <c r="J726" s="46"/>
      <c r="K726" s="46"/>
      <c r="L726" s="46"/>
      <c r="M726" s="46"/>
      <c r="N726" s="46"/>
      <c r="O726" s="46"/>
      <c r="P726" s="47"/>
      <c r="Q726" s="47"/>
      <c r="R726" s="47"/>
    </row>
    <row r="727">
      <c r="A727" s="31"/>
      <c r="B727" s="46"/>
      <c r="C727" s="46"/>
      <c r="D727" s="47"/>
      <c r="E727" s="47"/>
      <c r="F727" s="46"/>
      <c r="G727" s="46"/>
      <c r="H727" s="46"/>
      <c r="I727" s="70"/>
      <c r="J727" s="46"/>
      <c r="K727" s="46"/>
      <c r="L727" s="46"/>
      <c r="M727" s="46"/>
      <c r="N727" s="46"/>
      <c r="O727" s="46"/>
      <c r="P727" s="47"/>
      <c r="Q727" s="47"/>
      <c r="R727" s="47"/>
    </row>
    <row r="728">
      <c r="A728" s="31"/>
      <c r="B728" s="46"/>
      <c r="C728" s="46"/>
      <c r="D728" s="47"/>
      <c r="E728" s="47"/>
      <c r="F728" s="46"/>
      <c r="G728" s="46"/>
      <c r="H728" s="46"/>
      <c r="I728" s="70"/>
      <c r="J728" s="46"/>
      <c r="K728" s="46"/>
      <c r="L728" s="46"/>
      <c r="M728" s="46"/>
      <c r="N728" s="46"/>
      <c r="O728" s="46"/>
      <c r="P728" s="47"/>
      <c r="Q728" s="47"/>
      <c r="R728" s="47"/>
    </row>
    <row r="729">
      <c r="A729" s="31"/>
      <c r="B729" s="46"/>
      <c r="C729" s="46"/>
      <c r="D729" s="47"/>
      <c r="E729" s="47"/>
      <c r="F729" s="46"/>
      <c r="G729" s="46"/>
      <c r="H729" s="46"/>
      <c r="I729" s="70"/>
      <c r="J729" s="46"/>
      <c r="K729" s="46"/>
      <c r="L729" s="46"/>
      <c r="M729" s="46"/>
      <c r="N729" s="46"/>
      <c r="O729" s="46"/>
      <c r="P729" s="47"/>
      <c r="Q729" s="47"/>
      <c r="R729" s="47"/>
    </row>
    <row r="730">
      <c r="A730" s="31"/>
      <c r="B730" s="46"/>
      <c r="C730" s="46"/>
      <c r="D730" s="47"/>
      <c r="E730" s="47"/>
      <c r="F730" s="46"/>
      <c r="G730" s="46"/>
      <c r="H730" s="46"/>
      <c r="I730" s="70"/>
      <c r="J730" s="46"/>
      <c r="K730" s="46"/>
      <c r="L730" s="46"/>
      <c r="M730" s="46"/>
      <c r="N730" s="46"/>
      <c r="O730" s="46"/>
      <c r="P730" s="47"/>
      <c r="Q730" s="47"/>
      <c r="R730" s="47"/>
    </row>
    <row r="731">
      <c r="A731" s="31"/>
      <c r="B731" s="46"/>
      <c r="C731" s="46"/>
      <c r="D731" s="47"/>
      <c r="E731" s="47"/>
      <c r="F731" s="46"/>
      <c r="G731" s="46"/>
      <c r="H731" s="46"/>
      <c r="I731" s="70"/>
      <c r="J731" s="46"/>
      <c r="K731" s="46"/>
      <c r="L731" s="46"/>
      <c r="M731" s="46"/>
      <c r="N731" s="46"/>
      <c r="O731" s="46"/>
      <c r="P731" s="47"/>
      <c r="Q731" s="47"/>
      <c r="R731" s="47"/>
    </row>
    <row r="732">
      <c r="A732" s="31"/>
      <c r="B732" s="46"/>
      <c r="C732" s="46"/>
      <c r="D732" s="47"/>
      <c r="E732" s="47"/>
      <c r="F732" s="46"/>
      <c r="G732" s="46"/>
      <c r="H732" s="46"/>
      <c r="I732" s="70"/>
      <c r="J732" s="46"/>
      <c r="K732" s="46"/>
      <c r="L732" s="46"/>
      <c r="M732" s="46"/>
      <c r="N732" s="46"/>
      <c r="O732" s="46"/>
      <c r="P732" s="47"/>
      <c r="Q732" s="47"/>
      <c r="R732" s="47"/>
    </row>
    <row r="733">
      <c r="A733" s="31"/>
      <c r="B733" s="46"/>
      <c r="C733" s="46"/>
      <c r="D733" s="47"/>
      <c r="E733" s="47"/>
      <c r="F733" s="46"/>
      <c r="G733" s="46"/>
      <c r="H733" s="46"/>
      <c r="I733" s="70"/>
      <c r="J733" s="46"/>
      <c r="K733" s="46"/>
      <c r="L733" s="46"/>
      <c r="M733" s="46"/>
      <c r="N733" s="46"/>
      <c r="O733" s="46"/>
      <c r="P733" s="47"/>
      <c r="Q733" s="47"/>
      <c r="R733" s="47"/>
    </row>
    <row r="734">
      <c r="A734" s="31"/>
      <c r="B734" s="46"/>
      <c r="C734" s="46"/>
      <c r="D734" s="47"/>
      <c r="E734" s="47"/>
      <c r="F734" s="46"/>
      <c r="G734" s="46"/>
      <c r="H734" s="46"/>
      <c r="I734" s="70"/>
      <c r="J734" s="46"/>
      <c r="K734" s="46"/>
      <c r="L734" s="46"/>
      <c r="M734" s="46"/>
      <c r="N734" s="46"/>
      <c r="O734" s="46"/>
      <c r="P734" s="47"/>
      <c r="Q734" s="47"/>
      <c r="R734" s="47"/>
    </row>
    <row r="735">
      <c r="A735" s="31"/>
      <c r="B735" s="46"/>
      <c r="C735" s="46"/>
      <c r="D735" s="47"/>
      <c r="E735" s="47"/>
      <c r="F735" s="46"/>
      <c r="G735" s="46"/>
      <c r="H735" s="46"/>
      <c r="I735" s="70"/>
      <c r="J735" s="46"/>
      <c r="K735" s="46"/>
      <c r="L735" s="46"/>
      <c r="M735" s="46"/>
      <c r="N735" s="46"/>
      <c r="O735" s="46"/>
      <c r="P735" s="47"/>
      <c r="Q735" s="47"/>
      <c r="R735" s="47"/>
    </row>
    <row r="736">
      <c r="A736" s="31"/>
      <c r="B736" s="46"/>
      <c r="C736" s="46"/>
      <c r="D736" s="47"/>
      <c r="E736" s="47"/>
      <c r="F736" s="46"/>
      <c r="G736" s="46"/>
      <c r="H736" s="46"/>
      <c r="I736" s="70"/>
      <c r="J736" s="46"/>
      <c r="K736" s="46"/>
      <c r="L736" s="46"/>
      <c r="M736" s="46"/>
      <c r="N736" s="46"/>
      <c r="O736" s="46"/>
      <c r="P736" s="47"/>
      <c r="Q736" s="47"/>
      <c r="R736" s="47"/>
    </row>
    <row r="737">
      <c r="A737" s="31"/>
      <c r="B737" s="46"/>
      <c r="C737" s="46"/>
      <c r="D737" s="47"/>
      <c r="E737" s="47"/>
      <c r="F737" s="46"/>
      <c r="G737" s="46"/>
      <c r="H737" s="46"/>
      <c r="I737" s="70"/>
      <c r="J737" s="46"/>
      <c r="K737" s="46"/>
      <c r="L737" s="46"/>
      <c r="M737" s="46"/>
      <c r="N737" s="46"/>
      <c r="O737" s="46"/>
      <c r="P737" s="47"/>
      <c r="Q737" s="47"/>
      <c r="R737" s="47"/>
    </row>
    <row r="738">
      <c r="A738" s="31"/>
      <c r="B738" s="46"/>
      <c r="C738" s="46"/>
      <c r="D738" s="47"/>
      <c r="E738" s="47"/>
      <c r="F738" s="46"/>
      <c r="G738" s="46"/>
      <c r="H738" s="46"/>
      <c r="I738" s="70"/>
      <c r="J738" s="46"/>
      <c r="K738" s="46"/>
      <c r="L738" s="46"/>
      <c r="M738" s="46"/>
      <c r="N738" s="46"/>
      <c r="O738" s="46"/>
      <c r="P738" s="47"/>
      <c r="Q738" s="47"/>
      <c r="R738" s="47"/>
    </row>
    <row r="739">
      <c r="A739" s="31"/>
      <c r="B739" s="46"/>
      <c r="C739" s="46"/>
      <c r="D739" s="47"/>
      <c r="E739" s="47"/>
      <c r="F739" s="46"/>
      <c r="G739" s="46"/>
      <c r="H739" s="46"/>
      <c r="I739" s="70"/>
      <c r="J739" s="46"/>
      <c r="K739" s="46"/>
      <c r="L739" s="46"/>
      <c r="M739" s="46"/>
      <c r="N739" s="46"/>
      <c r="O739" s="46"/>
      <c r="P739" s="47"/>
      <c r="Q739" s="47"/>
      <c r="R739" s="47"/>
    </row>
    <row r="740">
      <c r="A740" s="31"/>
      <c r="B740" s="46"/>
      <c r="C740" s="46"/>
      <c r="D740" s="47"/>
      <c r="E740" s="47"/>
      <c r="F740" s="46"/>
      <c r="G740" s="46"/>
      <c r="H740" s="46"/>
      <c r="I740" s="70"/>
      <c r="J740" s="46"/>
      <c r="K740" s="46"/>
      <c r="L740" s="46"/>
      <c r="M740" s="46"/>
      <c r="N740" s="46"/>
      <c r="O740" s="46"/>
      <c r="P740" s="47"/>
      <c r="Q740" s="47"/>
      <c r="R740" s="47"/>
    </row>
    <row r="741">
      <c r="A741" s="31"/>
      <c r="B741" s="46"/>
      <c r="C741" s="46"/>
      <c r="D741" s="47"/>
      <c r="E741" s="47"/>
      <c r="F741" s="46"/>
      <c r="G741" s="46"/>
      <c r="H741" s="46"/>
      <c r="I741" s="70"/>
      <c r="J741" s="46"/>
      <c r="K741" s="46"/>
      <c r="L741" s="46"/>
      <c r="M741" s="46"/>
      <c r="N741" s="46"/>
      <c r="O741" s="46"/>
      <c r="P741" s="47"/>
      <c r="Q741" s="47"/>
      <c r="R741" s="47"/>
    </row>
    <row r="742">
      <c r="A742" s="31"/>
      <c r="B742" s="46"/>
      <c r="C742" s="46"/>
      <c r="D742" s="47"/>
      <c r="E742" s="47"/>
      <c r="F742" s="46"/>
      <c r="G742" s="46"/>
      <c r="H742" s="46"/>
      <c r="I742" s="70"/>
      <c r="J742" s="46"/>
      <c r="K742" s="46"/>
      <c r="L742" s="46"/>
      <c r="M742" s="46"/>
      <c r="N742" s="46"/>
      <c r="O742" s="46"/>
      <c r="P742" s="47"/>
      <c r="Q742" s="47"/>
      <c r="R742" s="47"/>
    </row>
    <row r="743">
      <c r="A743" s="31"/>
      <c r="B743" s="46"/>
      <c r="C743" s="46"/>
      <c r="D743" s="47"/>
      <c r="E743" s="47"/>
      <c r="F743" s="46"/>
      <c r="G743" s="46"/>
      <c r="H743" s="46"/>
      <c r="I743" s="70"/>
      <c r="J743" s="46"/>
      <c r="K743" s="46"/>
      <c r="L743" s="46"/>
      <c r="M743" s="46"/>
      <c r="N743" s="46"/>
      <c r="O743" s="46"/>
      <c r="P743" s="47"/>
      <c r="Q743" s="47"/>
      <c r="R743" s="47"/>
    </row>
    <row r="744">
      <c r="A744" s="31"/>
      <c r="B744" s="46"/>
      <c r="C744" s="46"/>
      <c r="D744" s="47"/>
      <c r="E744" s="47"/>
      <c r="F744" s="46"/>
      <c r="G744" s="46"/>
      <c r="H744" s="46"/>
      <c r="I744" s="70"/>
      <c r="J744" s="46"/>
      <c r="K744" s="46"/>
      <c r="L744" s="46"/>
      <c r="M744" s="46"/>
      <c r="N744" s="46"/>
      <c r="O744" s="46"/>
      <c r="P744" s="47"/>
      <c r="Q744" s="47"/>
      <c r="R744" s="47"/>
    </row>
    <row r="745">
      <c r="A745" s="31"/>
      <c r="B745" s="46"/>
      <c r="C745" s="46"/>
      <c r="D745" s="47"/>
      <c r="E745" s="47"/>
      <c r="F745" s="46"/>
      <c r="G745" s="46"/>
      <c r="H745" s="46"/>
      <c r="I745" s="70"/>
      <c r="J745" s="46"/>
      <c r="K745" s="46"/>
      <c r="L745" s="46"/>
      <c r="M745" s="46"/>
      <c r="N745" s="46"/>
      <c r="O745" s="46"/>
      <c r="P745" s="47"/>
      <c r="Q745" s="47"/>
      <c r="R745" s="47"/>
    </row>
    <row r="746">
      <c r="A746" s="31"/>
      <c r="B746" s="46"/>
      <c r="C746" s="46"/>
      <c r="D746" s="47"/>
      <c r="E746" s="47"/>
      <c r="F746" s="46"/>
      <c r="G746" s="46"/>
      <c r="H746" s="46"/>
      <c r="I746" s="70"/>
      <c r="J746" s="46"/>
      <c r="K746" s="46"/>
      <c r="L746" s="46"/>
      <c r="M746" s="46"/>
      <c r="N746" s="46"/>
      <c r="O746" s="46"/>
      <c r="P746" s="47"/>
      <c r="Q746" s="47"/>
      <c r="R746" s="47"/>
    </row>
    <row r="747">
      <c r="A747" s="31"/>
      <c r="B747" s="46"/>
      <c r="C747" s="46"/>
      <c r="D747" s="47"/>
      <c r="E747" s="47"/>
      <c r="F747" s="46"/>
      <c r="G747" s="46"/>
      <c r="H747" s="46"/>
      <c r="I747" s="70"/>
      <c r="J747" s="46"/>
      <c r="K747" s="46"/>
      <c r="L747" s="46"/>
      <c r="M747" s="46"/>
      <c r="N747" s="46"/>
      <c r="O747" s="46"/>
      <c r="P747" s="47"/>
      <c r="Q747" s="47"/>
      <c r="R747" s="47"/>
    </row>
    <row r="748">
      <c r="A748" s="31"/>
      <c r="B748" s="46"/>
      <c r="C748" s="46"/>
      <c r="D748" s="47"/>
      <c r="E748" s="47"/>
      <c r="F748" s="46"/>
      <c r="G748" s="46"/>
      <c r="H748" s="46"/>
      <c r="I748" s="70"/>
      <c r="J748" s="46"/>
      <c r="K748" s="46"/>
      <c r="L748" s="46"/>
      <c r="M748" s="46"/>
      <c r="N748" s="46"/>
      <c r="O748" s="46"/>
      <c r="P748" s="47"/>
      <c r="Q748" s="47"/>
      <c r="R748" s="47"/>
    </row>
    <row r="749">
      <c r="A749" s="31"/>
      <c r="B749" s="46"/>
      <c r="C749" s="46"/>
      <c r="D749" s="47"/>
      <c r="E749" s="47"/>
      <c r="F749" s="46"/>
      <c r="G749" s="46"/>
      <c r="H749" s="46"/>
      <c r="I749" s="70"/>
      <c r="J749" s="46"/>
      <c r="K749" s="46"/>
      <c r="L749" s="46"/>
      <c r="M749" s="46"/>
      <c r="N749" s="46"/>
      <c r="O749" s="46"/>
      <c r="P749" s="47"/>
      <c r="Q749" s="47"/>
      <c r="R749" s="47"/>
    </row>
    <row r="750">
      <c r="A750" s="31"/>
      <c r="B750" s="46"/>
      <c r="C750" s="46"/>
      <c r="D750" s="47"/>
      <c r="E750" s="47"/>
      <c r="F750" s="46"/>
      <c r="G750" s="46"/>
      <c r="H750" s="46"/>
      <c r="I750" s="70"/>
      <c r="J750" s="46"/>
      <c r="K750" s="46"/>
      <c r="L750" s="46"/>
      <c r="M750" s="46"/>
      <c r="N750" s="46"/>
      <c r="O750" s="46"/>
      <c r="P750" s="47"/>
      <c r="Q750" s="47"/>
      <c r="R750" s="47"/>
    </row>
    <row r="751">
      <c r="A751" s="31"/>
      <c r="B751" s="46"/>
      <c r="C751" s="46"/>
      <c r="D751" s="47"/>
      <c r="E751" s="47"/>
      <c r="F751" s="46"/>
      <c r="G751" s="46"/>
      <c r="H751" s="46"/>
      <c r="I751" s="70"/>
      <c r="J751" s="46"/>
      <c r="K751" s="46"/>
      <c r="L751" s="46"/>
      <c r="M751" s="46"/>
      <c r="N751" s="46"/>
      <c r="O751" s="46"/>
      <c r="P751" s="47"/>
      <c r="Q751" s="47"/>
      <c r="R751" s="47"/>
    </row>
    <row r="752">
      <c r="A752" s="31"/>
      <c r="B752" s="46"/>
      <c r="C752" s="46"/>
      <c r="D752" s="47"/>
      <c r="E752" s="47"/>
      <c r="F752" s="46"/>
      <c r="G752" s="46"/>
      <c r="H752" s="46"/>
      <c r="I752" s="70"/>
      <c r="J752" s="46"/>
      <c r="K752" s="46"/>
      <c r="L752" s="46"/>
      <c r="M752" s="46"/>
      <c r="N752" s="46"/>
      <c r="O752" s="46"/>
      <c r="P752" s="47"/>
      <c r="Q752" s="47"/>
      <c r="R752" s="47"/>
    </row>
    <row r="753">
      <c r="A753" s="31"/>
      <c r="B753" s="46"/>
      <c r="C753" s="46"/>
      <c r="D753" s="47"/>
      <c r="E753" s="47"/>
      <c r="F753" s="46"/>
      <c r="G753" s="46"/>
      <c r="H753" s="46"/>
      <c r="I753" s="70"/>
      <c r="J753" s="46"/>
      <c r="K753" s="46"/>
      <c r="L753" s="46"/>
      <c r="M753" s="46"/>
      <c r="N753" s="46"/>
      <c r="O753" s="46"/>
      <c r="P753" s="47"/>
      <c r="Q753" s="47"/>
      <c r="R753" s="47"/>
    </row>
    <row r="754">
      <c r="A754" s="31"/>
      <c r="B754" s="46"/>
      <c r="C754" s="46"/>
      <c r="D754" s="47"/>
      <c r="E754" s="47"/>
      <c r="F754" s="46"/>
      <c r="G754" s="46"/>
      <c r="H754" s="46"/>
      <c r="I754" s="70"/>
      <c r="J754" s="46"/>
      <c r="K754" s="46"/>
      <c r="L754" s="46"/>
      <c r="M754" s="46"/>
      <c r="N754" s="46"/>
      <c r="O754" s="46"/>
      <c r="P754" s="47"/>
      <c r="Q754" s="47"/>
      <c r="R754" s="47"/>
    </row>
    <row r="755">
      <c r="A755" s="31"/>
      <c r="B755" s="46"/>
      <c r="C755" s="46"/>
      <c r="D755" s="47"/>
      <c r="E755" s="47"/>
      <c r="F755" s="46"/>
      <c r="G755" s="46"/>
      <c r="H755" s="46"/>
      <c r="I755" s="70"/>
      <c r="J755" s="46"/>
      <c r="K755" s="46"/>
      <c r="L755" s="46"/>
      <c r="M755" s="46"/>
      <c r="N755" s="46"/>
      <c r="O755" s="46"/>
      <c r="P755" s="47"/>
      <c r="Q755" s="47"/>
      <c r="R755" s="47"/>
    </row>
    <row r="756">
      <c r="A756" s="31"/>
      <c r="B756" s="46"/>
      <c r="C756" s="46"/>
      <c r="D756" s="47"/>
      <c r="E756" s="47"/>
      <c r="F756" s="46"/>
      <c r="G756" s="46"/>
      <c r="H756" s="46"/>
      <c r="I756" s="70"/>
      <c r="J756" s="46"/>
      <c r="K756" s="46"/>
      <c r="L756" s="46"/>
      <c r="M756" s="46"/>
      <c r="N756" s="46"/>
      <c r="O756" s="46"/>
      <c r="P756" s="47"/>
      <c r="Q756" s="47"/>
      <c r="R756" s="47"/>
    </row>
    <row r="757">
      <c r="A757" s="31"/>
      <c r="B757" s="46"/>
      <c r="C757" s="46"/>
      <c r="D757" s="47"/>
      <c r="E757" s="47"/>
      <c r="F757" s="46"/>
      <c r="G757" s="46"/>
      <c r="H757" s="46"/>
      <c r="I757" s="70"/>
      <c r="J757" s="46"/>
      <c r="K757" s="46"/>
      <c r="L757" s="46"/>
      <c r="M757" s="46"/>
      <c r="N757" s="46"/>
      <c r="O757" s="46"/>
      <c r="P757" s="47"/>
      <c r="Q757" s="47"/>
      <c r="R757" s="47"/>
    </row>
    <row r="758">
      <c r="A758" s="31"/>
      <c r="B758" s="46"/>
      <c r="C758" s="46"/>
      <c r="D758" s="47"/>
      <c r="E758" s="47"/>
      <c r="F758" s="46"/>
      <c r="G758" s="46"/>
      <c r="H758" s="46"/>
      <c r="I758" s="70"/>
      <c r="J758" s="46"/>
      <c r="K758" s="46"/>
      <c r="L758" s="46"/>
      <c r="M758" s="46"/>
      <c r="N758" s="46"/>
      <c r="O758" s="46"/>
      <c r="P758" s="47"/>
      <c r="Q758" s="47"/>
      <c r="R758" s="47"/>
    </row>
    <row r="759">
      <c r="A759" s="31"/>
      <c r="B759" s="46"/>
      <c r="C759" s="46"/>
      <c r="D759" s="47"/>
      <c r="E759" s="47"/>
      <c r="F759" s="46"/>
      <c r="G759" s="46"/>
      <c r="H759" s="46"/>
      <c r="I759" s="70"/>
      <c r="J759" s="46"/>
      <c r="K759" s="46"/>
      <c r="L759" s="46"/>
      <c r="M759" s="46"/>
      <c r="N759" s="46"/>
      <c r="O759" s="46"/>
      <c r="P759" s="47"/>
      <c r="Q759" s="47"/>
      <c r="R759" s="47"/>
    </row>
    <row r="760">
      <c r="A760" s="31"/>
      <c r="B760" s="46"/>
      <c r="C760" s="46"/>
      <c r="D760" s="47"/>
      <c r="E760" s="47"/>
      <c r="F760" s="46"/>
      <c r="G760" s="46"/>
      <c r="H760" s="46"/>
      <c r="I760" s="70"/>
      <c r="J760" s="46"/>
      <c r="K760" s="46"/>
      <c r="L760" s="46"/>
      <c r="M760" s="46"/>
      <c r="N760" s="46"/>
      <c r="O760" s="46"/>
      <c r="P760" s="47"/>
      <c r="Q760" s="47"/>
      <c r="R760" s="47"/>
    </row>
    <row r="761">
      <c r="A761" s="31"/>
      <c r="B761" s="46"/>
      <c r="C761" s="46"/>
      <c r="D761" s="47"/>
      <c r="E761" s="47"/>
      <c r="F761" s="46"/>
      <c r="G761" s="46"/>
      <c r="H761" s="46"/>
      <c r="I761" s="70"/>
      <c r="J761" s="46"/>
      <c r="K761" s="46"/>
      <c r="L761" s="46"/>
      <c r="M761" s="46"/>
      <c r="N761" s="46"/>
      <c r="O761" s="46"/>
      <c r="P761" s="47"/>
      <c r="Q761" s="47"/>
      <c r="R761" s="47"/>
    </row>
    <row r="762">
      <c r="A762" s="31"/>
      <c r="B762" s="46"/>
      <c r="C762" s="46"/>
      <c r="D762" s="47"/>
      <c r="E762" s="47"/>
      <c r="F762" s="46"/>
      <c r="G762" s="46"/>
      <c r="H762" s="46"/>
      <c r="I762" s="70"/>
      <c r="J762" s="46"/>
      <c r="K762" s="46"/>
      <c r="L762" s="46"/>
      <c r="M762" s="46"/>
      <c r="N762" s="46"/>
      <c r="O762" s="46"/>
      <c r="P762" s="47"/>
      <c r="Q762" s="47"/>
      <c r="R762" s="47"/>
    </row>
    <row r="763">
      <c r="A763" s="31"/>
      <c r="B763" s="46"/>
      <c r="C763" s="46"/>
      <c r="D763" s="47"/>
      <c r="E763" s="47"/>
      <c r="F763" s="46"/>
      <c r="G763" s="46"/>
      <c r="H763" s="46"/>
      <c r="I763" s="70"/>
      <c r="J763" s="46"/>
      <c r="K763" s="46"/>
      <c r="L763" s="46"/>
      <c r="M763" s="46"/>
      <c r="N763" s="46"/>
      <c r="O763" s="46"/>
      <c r="P763" s="47"/>
      <c r="Q763" s="47"/>
      <c r="R763" s="47"/>
    </row>
    <row r="764">
      <c r="A764" s="31"/>
      <c r="B764" s="46"/>
      <c r="C764" s="46"/>
      <c r="D764" s="47"/>
      <c r="E764" s="47"/>
      <c r="F764" s="46"/>
      <c r="G764" s="46"/>
      <c r="H764" s="46"/>
      <c r="I764" s="70"/>
      <c r="J764" s="46"/>
      <c r="K764" s="46"/>
      <c r="L764" s="46"/>
      <c r="M764" s="46"/>
      <c r="N764" s="46"/>
      <c r="O764" s="46"/>
      <c r="P764" s="47"/>
      <c r="Q764" s="47"/>
      <c r="R764" s="47"/>
    </row>
    <row r="765">
      <c r="A765" s="31"/>
      <c r="B765" s="46"/>
      <c r="C765" s="46"/>
      <c r="D765" s="47"/>
      <c r="E765" s="47"/>
      <c r="F765" s="46"/>
      <c r="G765" s="46"/>
      <c r="H765" s="46"/>
      <c r="I765" s="70"/>
      <c r="J765" s="46"/>
      <c r="K765" s="46"/>
      <c r="L765" s="46"/>
      <c r="M765" s="46"/>
      <c r="N765" s="46"/>
      <c r="O765" s="46"/>
      <c r="P765" s="47"/>
      <c r="Q765" s="47"/>
      <c r="R765" s="47"/>
    </row>
    <row r="766">
      <c r="A766" s="31"/>
      <c r="B766" s="46"/>
      <c r="C766" s="46"/>
      <c r="D766" s="47"/>
      <c r="E766" s="47"/>
      <c r="F766" s="46"/>
      <c r="G766" s="46"/>
      <c r="H766" s="46"/>
      <c r="I766" s="70"/>
      <c r="J766" s="46"/>
      <c r="K766" s="46"/>
      <c r="L766" s="46"/>
      <c r="M766" s="46"/>
      <c r="N766" s="46"/>
      <c r="O766" s="46"/>
      <c r="P766" s="47"/>
      <c r="Q766" s="47"/>
      <c r="R766" s="47"/>
    </row>
    <row r="767">
      <c r="A767" s="31"/>
      <c r="B767" s="46"/>
      <c r="C767" s="46"/>
      <c r="D767" s="47"/>
      <c r="E767" s="47"/>
      <c r="F767" s="46"/>
      <c r="G767" s="46"/>
      <c r="H767" s="46"/>
      <c r="I767" s="70"/>
      <c r="J767" s="46"/>
      <c r="K767" s="46"/>
      <c r="L767" s="46"/>
      <c r="M767" s="46"/>
      <c r="N767" s="46"/>
      <c r="O767" s="46"/>
      <c r="P767" s="47"/>
      <c r="Q767" s="47"/>
      <c r="R767" s="47"/>
    </row>
    <row r="768">
      <c r="A768" s="31"/>
      <c r="B768" s="46"/>
      <c r="C768" s="46"/>
      <c r="D768" s="47"/>
      <c r="E768" s="47"/>
      <c r="F768" s="46"/>
      <c r="G768" s="46"/>
      <c r="H768" s="46"/>
      <c r="I768" s="70"/>
      <c r="J768" s="46"/>
      <c r="K768" s="46"/>
      <c r="L768" s="46"/>
      <c r="M768" s="46"/>
      <c r="N768" s="46"/>
      <c r="O768" s="46"/>
      <c r="P768" s="47"/>
      <c r="Q768" s="47"/>
      <c r="R768" s="47"/>
    </row>
    <row r="769">
      <c r="A769" s="31"/>
      <c r="B769" s="46"/>
      <c r="C769" s="46"/>
      <c r="D769" s="47"/>
      <c r="E769" s="47"/>
      <c r="F769" s="46"/>
      <c r="G769" s="46"/>
      <c r="H769" s="46"/>
      <c r="I769" s="70"/>
      <c r="J769" s="46"/>
      <c r="K769" s="46"/>
      <c r="L769" s="46"/>
      <c r="M769" s="46"/>
      <c r="N769" s="46"/>
      <c r="O769" s="46"/>
      <c r="P769" s="47"/>
      <c r="Q769" s="47"/>
      <c r="R769" s="47"/>
    </row>
    <row r="770">
      <c r="A770" s="31"/>
      <c r="B770" s="46"/>
      <c r="C770" s="46"/>
      <c r="D770" s="47"/>
      <c r="E770" s="47"/>
      <c r="F770" s="46"/>
      <c r="G770" s="46"/>
      <c r="H770" s="46"/>
      <c r="I770" s="70"/>
      <c r="J770" s="46"/>
      <c r="K770" s="46"/>
      <c r="L770" s="46"/>
      <c r="M770" s="46"/>
      <c r="N770" s="46"/>
      <c r="O770" s="46"/>
      <c r="P770" s="47"/>
      <c r="Q770" s="47"/>
      <c r="R770" s="47"/>
    </row>
    <row r="771">
      <c r="A771" s="31"/>
      <c r="B771" s="46"/>
      <c r="C771" s="46"/>
      <c r="D771" s="47"/>
      <c r="E771" s="47"/>
      <c r="F771" s="46"/>
      <c r="G771" s="46"/>
      <c r="H771" s="46"/>
      <c r="I771" s="70"/>
      <c r="J771" s="46"/>
      <c r="K771" s="46"/>
      <c r="L771" s="46"/>
      <c r="M771" s="46"/>
      <c r="N771" s="46"/>
      <c r="O771" s="46"/>
      <c r="P771" s="47"/>
      <c r="Q771" s="47"/>
      <c r="R771" s="47"/>
    </row>
    <row r="772">
      <c r="A772" s="31"/>
      <c r="B772" s="46"/>
      <c r="C772" s="46"/>
      <c r="D772" s="47"/>
      <c r="E772" s="47"/>
      <c r="F772" s="46"/>
      <c r="G772" s="46"/>
      <c r="H772" s="46"/>
      <c r="I772" s="70"/>
      <c r="J772" s="46"/>
      <c r="K772" s="46"/>
      <c r="L772" s="46"/>
      <c r="M772" s="46"/>
      <c r="N772" s="46"/>
      <c r="O772" s="46"/>
      <c r="P772" s="47"/>
      <c r="Q772" s="47"/>
      <c r="R772" s="47"/>
    </row>
    <row r="773">
      <c r="A773" s="31"/>
      <c r="B773" s="46"/>
      <c r="C773" s="46"/>
      <c r="D773" s="47"/>
      <c r="E773" s="47"/>
      <c r="F773" s="46"/>
      <c r="G773" s="46"/>
      <c r="H773" s="46"/>
      <c r="I773" s="70"/>
      <c r="J773" s="46"/>
      <c r="K773" s="46"/>
      <c r="L773" s="46"/>
      <c r="M773" s="46"/>
      <c r="N773" s="46"/>
      <c r="O773" s="46"/>
      <c r="P773" s="47"/>
      <c r="Q773" s="47"/>
      <c r="R773" s="47"/>
    </row>
    <row r="774">
      <c r="A774" s="31"/>
      <c r="B774" s="46"/>
      <c r="C774" s="46"/>
      <c r="D774" s="47"/>
      <c r="E774" s="47"/>
      <c r="F774" s="46"/>
      <c r="G774" s="46"/>
      <c r="H774" s="46"/>
      <c r="I774" s="70"/>
      <c r="J774" s="46"/>
      <c r="K774" s="46"/>
      <c r="L774" s="46"/>
      <c r="M774" s="46"/>
      <c r="N774" s="46"/>
      <c r="O774" s="46"/>
      <c r="P774" s="47"/>
      <c r="Q774" s="47"/>
      <c r="R774" s="47"/>
    </row>
    <row r="775">
      <c r="A775" s="31"/>
      <c r="B775" s="46"/>
      <c r="C775" s="46"/>
      <c r="D775" s="47"/>
      <c r="E775" s="47"/>
      <c r="F775" s="46"/>
      <c r="G775" s="46"/>
      <c r="H775" s="46"/>
      <c r="I775" s="70"/>
      <c r="J775" s="46"/>
      <c r="K775" s="46"/>
      <c r="L775" s="46"/>
      <c r="M775" s="46"/>
      <c r="N775" s="46"/>
      <c r="O775" s="46"/>
      <c r="P775" s="47"/>
      <c r="Q775" s="47"/>
      <c r="R775" s="47"/>
    </row>
    <row r="776">
      <c r="A776" s="31"/>
      <c r="B776" s="46"/>
      <c r="C776" s="46"/>
      <c r="D776" s="47"/>
      <c r="E776" s="47"/>
      <c r="F776" s="46"/>
      <c r="G776" s="46"/>
      <c r="H776" s="46"/>
      <c r="I776" s="70"/>
      <c r="J776" s="46"/>
      <c r="K776" s="46"/>
      <c r="L776" s="46"/>
      <c r="M776" s="46"/>
      <c r="N776" s="46"/>
      <c r="O776" s="46"/>
      <c r="P776" s="47"/>
      <c r="Q776" s="47"/>
      <c r="R776" s="47"/>
    </row>
    <row r="777">
      <c r="A777" s="31"/>
      <c r="B777" s="46"/>
      <c r="C777" s="46"/>
      <c r="D777" s="47"/>
      <c r="E777" s="47"/>
      <c r="F777" s="46"/>
      <c r="G777" s="46"/>
      <c r="H777" s="46"/>
      <c r="I777" s="70"/>
      <c r="J777" s="46"/>
      <c r="K777" s="46"/>
      <c r="L777" s="46"/>
      <c r="M777" s="46"/>
      <c r="N777" s="46"/>
      <c r="O777" s="46"/>
      <c r="P777" s="47"/>
      <c r="Q777" s="47"/>
      <c r="R777" s="47"/>
    </row>
    <row r="778">
      <c r="A778" s="31"/>
      <c r="B778" s="46"/>
      <c r="C778" s="46"/>
      <c r="D778" s="47"/>
      <c r="E778" s="47"/>
      <c r="F778" s="46"/>
      <c r="G778" s="46"/>
      <c r="H778" s="46"/>
      <c r="I778" s="70"/>
      <c r="J778" s="46"/>
      <c r="K778" s="46"/>
      <c r="L778" s="46"/>
      <c r="M778" s="46"/>
      <c r="N778" s="46"/>
      <c r="O778" s="46"/>
      <c r="P778" s="47"/>
      <c r="Q778" s="47"/>
      <c r="R778" s="47"/>
    </row>
    <row r="779">
      <c r="A779" s="31"/>
      <c r="B779" s="46"/>
      <c r="C779" s="46"/>
      <c r="D779" s="47"/>
      <c r="E779" s="47"/>
      <c r="F779" s="46"/>
      <c r="G779" s="46"/>
      <c r="H779" s="46"/>
      <c r="I779" s="70"/>
      <c r="J779" s="46"/>
      <c r="K779" s="46"/>
      <c r="L779" s="46"/>
      <c r="M779" s="46"/>
      <c r="N779" s="46"/>
      <c r="O779" s="46"/>
      <c r="P779" s="47"/>
      <c r="Q779" s="47"/>
      <c r="R779" s="47"/>
    </row>
    <row r="780">
      <c r="A780" s="31"/>
      <c r="B780" s="46"/>
      <c r="C780" s="46"/>
      <c r="D780" s="47"/>
      <c r="E780" s="47"/>
      <c r="F780" s="46"/>
      <c r="G780" s="46"/>
      <c r="H780" s="46"/>
      <c r="I780" s="70"/>
      <c r="J780" s="46"/>
      <c r="K780" s="46"/>
      <c r="L780" s="46"/>
      <c r="M780" s="46"/>
      <c r="N780" s="46"/>
      <c r="O780" s="46"/>
      <c r="P780" s="47"/>
      <c r="Q780" s="47"/>
      <c r="R780" s="47"/>
    </row>
    <row r="781">
      <c r="A781" s="31"/>
      <c r="B781" s="46"/>
      <c r="C781" s="46"/>
      <c r="D781" s="47"/>
      <c r="E781" s="47"/>
      <c r="F781" s="46"/>
      <c r="G781" s="46"/>
      <c r="H781" s="46"/>
      <c r="I781" s="70"/>
      <c r="J781" s="46"/>
      <c r="K781" s="46"/>
      <c r="L781" s="46"/>
      <c r="M781" s="46"/>
      <c r="N781" s="46"/>
      <c r="O781" s="46"/>
      <c r="P781" s="47"/>
      <c r="Q781" s="47"/>
      <c r="R781" s="47"/>
    </row>
    <row r="782">
      <c r="A782" s="31"/>
      <c r="B782" s="46"/>
      <c r="C782" s="46"/>
      <c r="D782" s="47"/>
      <c r="E782" s="47"/>
      <c r="F782" s="46"/>
      <c r="G782" s="46"/>
      <c r="H782" s="46"/>
      <c r="I782" s="70"/>
      <c r="J782" s="46"/>
      <c r="K782" s="46"/>
      <c r="L782" s="46"/>
      <c r="M782" s="46"/>
      <c r="N782" s="46"/>
      <c r="O782" s="46"/>
      <c r="P782" s="47"/>
      <c r="Q782" s="47"/>
      <c r="R782" s="47"/>
    </row>
    <row r="783">
      <c r="A783" s="31"/>
      <c r="B783" s="46"/>
      <c r="C783" s="46"/>
      <c r="D783" s="47"/>
      <c r="E783" s="47"/>
      <c r="F783" s="46"/>
      <c r="G783" s="46"/>
      <c r="H783" s="46"/>
      <c r="I783" s="70"/>
      <c r="J783" s="46"/>
      <c r="K783" s="46"/>
      <c r="L783" s="46"/>
      <c r="M783" s="46"/>
      <c r="N783" s="46"/>
      <c r="O783" s="46"/>
      <c r="P783" s="47"/>
      <c r="Q783" s="47"/>
      <c r="R783" s="47"/>
    </row>
    <row r="784">
      <c r="A784" s="31"/>
      <c r="B784" s="46"/>
      <c r="C784" s="46"/>
      <c r="D784" s="47"/>
      <c r="E784" s="47"/>
      <c r="F784" s="46"/>
      <c r="G784" s="46"/>
      <c r="H784" s="46"/>
      <c r="I784" s="70"/>
      <c r="J784" s="46"/>
      <c r="K784" s="46"/>
      <c r="L784" s="46"/>
      <c r="M784" s="46"/>
      <c r="N784" s="46"/>
      <c r="O784" s="46"/>
      <c r="P784" s="47"/>
      <c r="Q784" s="47"/>
      <c r="R784" s="47"/>
    </row>
    <row r="785">
      <c r="A785" s="31"/>
      <c r="B785" s="46"/>
      <c r="C785" s="46"/>
      <c r="D785" s="47"/>
      <c r="E785" s="47"/>
      <c r="F785" s="46"/>
      <c r="G785" s="46"/>
      <c r="H785" s="46"/>
      <c r="I785" s="70"/>
      <c r="J785" s="46"/>
      <c r="K785" s="46"/>
      <c r="L785" s="46"/>
      <c r="M785" s="46"/>
      <c r="N785" s="46"/>
      <c r="O785" s="46"/>
      <c r="P785" s="47"/>
      <c r="Q785" s="47"/>
      <c r="R785" s="47"/>
    </row>
    <row r="786">
      <c r="A786" s="31"/>
      <c r="B786" s="46"/>
      <c r="C786" s="46"/>
      <c r="D786" s="47"/>
      <c r="E786" s="47"/>
      <c r="F786" s="46"/>
      <c r="G786" s="46"/>
      <c r="H786" s="46"/>
      <c r="I786" s="70"/>
      <c r="J786" s="46"/>
      <c r="K786" s="46"/>
      <c r="L786" s="46"/>
      <c r="M786" s="46"/>
      <c r="N786" s="46"/>
      <c r="O786" s="46"/>
      <c r="P786" s="47"/>
      <c r="Q786" s="47"/>
      <c r="R786" s="47"/>
    </row>
    <row r="787">
      <c r="A787" s="31"/>
      <c r="B787" s="46"/>
      <c r="C787" s="46"/>
      <c r="D787" s="47"/>
      <c r="E787" s="47"/>
      <c r="F787" s="46"/>
      <c r="G787" s="46"/>
      <c r="H787" s="46"/>
      <c r="I787" s="70"/>
      <c r="J787" s="46"/>
      <c r="K787" s="46"/>
      <c r="L787" s="46"/>
      <c r="M787" s="46"/>
      <c r="N787" s="46"/>
      <c r="O787" s="46"/>
      <c r="P787" s="47"/>
      <c r="Q787" s="47"/>
      <c r="R787" s="47"/>
    </row>
    <row r="788">
      <c r="A788" s="31"/>
      <c r="B788" s="46"/>
      <c r="C788" s="46"/>
      <c r="D788" s="47"/>
      <c r="E788" s="47"/>
      <c r="F788" s="46"/>
      <c r="G788" s="46"/>
      <c r="H788" s="46"/>
      <c r="I788" s="70"/>
      <c r="J788" s="46"/>
      <c r="K788" s="46"/>
      <c r="L788" s="46"/>
      <c r="M788" s="46"/>
      <c r="N788" s="46"/>
      <c r="O788" s="46"/>
      <c r="P788" s="47"/>
      <c r="Q788" s="47"/>
      <c r="R788" s="47"/>
    </row>
    <row r="789">
      <c r="A789" s="31"/>
      <c r="B789" s="46"/>
      <c r="C789" s="46"/>
      <c r="D789" s="47"/>
      <c r="E789" s="47"/>
      <c r="F789" s="46"/>
      <c r="G789" s="46"/>
      <c r="H789" s="46"/>
      <c r="I789" s="70"/>
      <c r="J789" s="46"/>
      <c r="K789" s="46"/>
      <c r="L789" s="46"/>
      <c r="M789" s="46"/>
      <c r="N789" s="46"/>
      <c r="O789" s="46"/>
      <c r="P789" s="47"/>
      <c r="Q789" s="47"/>
      <c r="R789" s="47"/>
    </row>
    <row r="790">
      <c r="A790" s="31"/>
      <c r="B790" s="46"/>
      <c r="C790" s="46"/>
      <c r="D790" s="47"/>
      <c r="E790" s="47"/>
      <c r="F790" s="46"/>
      <c r="G790" s="46"/>
      <c r="H790" s="46"/>
      <c r="I790" s="70"/>
      <c r="J790" s="46"/>
      <c r="K790" s="46"/>
      <c r="L790" s="46"/>
      <c r="M790" s="46"/>
      <c r="N790" s="46"/>
      <c r="O790" s="46"/>
      <c r="P790" s="47"/>
      <c r="Q790" s="47"/>
      <c r="R790" s="47"/>
    </row>
    <row r="791">
      <c r="A791" s="31"/>
      <c r="B791" s="46"/>
      <c r="C791" s="46"/>
      <c r="D791" s="47"/>
      <c r="E791" s="47"/>
      <c r="F791" s="46"/>
      <c r="G791" s="46"/>
      <c r="H791" s="46"/>
      <c r="I791" s="70"/>
      <c r="J791" s="46"/>
      <c r="K791" s="46"/>
      <c r="L791" s="46"/>
      <c r="M791" s="46"/>
      <c r="N791" s="46"/>
      <c r="O791" s="46"/>
      <c r="P791" s="47"/>
      <c r="Q791" s="47"/>
      <c r="R791" s="47"/>
    </row>
    <row r="792">
      <c r="A792" s="31"/>
      <c r="B792" s="46"/>
      <c r="C792" s="46"/>
      <c r="D792" s="47"/>
      <c r="E792" s="47"/>
      <c r="F792" s="46"/>
      <c r="G792" s="46"/>
      <c r="H792" s="46"/>
      <c r="I792" s="70"/>
      <c r="J792" s="46"/>
      <c r="K792" s="46"/>
      <c r="L792" s="46"/>
      <c r="M792" s="46"/>
      <c r="N792" s="46"/>
      <c r="O792" s="46"/>
      <c r="P792" s="47"/>
      <c r="Q792" s="47"/>
      <c r="R792" s="47"/>
    </row>
    <row r="793">
      <c r="A793" s="31"/>
      <c r="B793" s="46"/>
      <c r="C793" s="46"/>
      <c r="D793" s="47"/>
      <c r="E793" s="47"/>
      <c r="F793" s="46"/>
      <c r="G793" s="46"/>
      <c r="H793" s="46"/>
      <c r="I793" s="70"/>
      <c r="J793" s="46"/>
      <c r="K793" s="46"/>
      <c r="L793" s="46"/>
      <c r="M793" s="46"/>
      <c r="N793" s="46"/>
      <c r="O793" s="46"/>
      <c r="P793" s="47"/>
      <c r="Q793" s="47"/>
      <c r="R793" s="47"/>
    </row>
    <row r="794">
      <c r="A794" s="31"/>
      <c r="B794" s="46"/>
      <c r="C794" s="46"/>
      <c r="D794" s="47"/>
      <c r="E794" s="47"/>
      <c r="F794" s="46"/>
      <c r="G794" s="46"/>
      <c r="H794" s="46"/>
      <c r="I794" s="70"/>
      <c r="J794" s="46"/>
      <c r="K794" s="46"/>
      <c r="L794" s="46"/>
      <c r="M794" s="46"/>
      <c r="N794" s="46"/>
      <c r="O794" s="46"/>
      <c r="P794" s="47"/>
      <c r="Q794" s="47"/>
      <c r="R794" s="47"/>
    </row>
    <row r="795">
      <c r="A795" s="31"/>
      <c r="B795" s="46"/>
      <c r="C795" s="46"/>
      <c r="D795" s="47"/>
      <c r="E795" s="47"/>
      <c r="F795" s="46"/>
      <c r="G795" s="46"/>
      <c r="H795" s="46"/>
      <c r="I795" s="70"/>
      <c r="J795" s="46"/>
      <c r="K795" s="46"/>
      <c r="L795" s="46"/>
      <c r="M795" s="46"/>
      <c r="N795" s="46"/>
      <c r="O795" s="46"/>
      <c r="P795" s="47"/>
      <c r="Q795" s="47"/>
      <c r="R795" s="47"/>
    </row>
    <row r="796">
      <c r="A796" s="31"/>
      <c r="B796" s="46"/>
      <c r="C796" s="46"/>
      <c r="D796" s="47"/>
      <c r="E796" s="47"/>
      <c r="F796" s="46"/>
      <c r="G796" s="46"/>
      <c r="H796" s="46"/>
      <c r="I796" s="70"/>
      <c r="J796" s="46"/>
      <c r="K796" s="46"/>
      <c r="L796" s="46"/>
      <c r="M796" s="46"/>
      <c r="N796" s="46"/>
      <c r="O796" s="46"/>
      <c r="P796" s="47"/>
      <c r="Q796" s="47"/>
      <c r="R796" s="47"/>
    </row>
    <row r="797">
      <c r="A797" s="31"/>
      <c r="B797" s="46"/>
      <c r="C797" s="46"/>
      <c r="D797" s="47"/>
      <c r="E797" s="47"/>
      <c r="F797" s="46"/>
      <c r="G797" s="46"/>
      <c r="H797" s="46"/>
      <c r="I797" s="70"/>
      <c r="J797" s="46"/>
      <c r="K797" s="46"/>
      <c r="L797" s="46"/>
      <c r="M797" s="46"/>
      <c r="N797" s="46"/>
      <c r="O797" s="46"/>
      <c r="P797" s="47"/>
      <c r="Q797" s="47"/>
      <c r="R797" s="47"/>
    </row>
    <row r="798">
      <c r="A798" s="31"/>
      <c r="B798" s="46"/>
      <c r="C798" s="46"/>
      <c r="D798" s="47"/>
      <c r="E798" s="47"/>
      <c r="F798" s="46"/>
      <c r="G798" s="46"/>
      <c r="H798" s="46"/>
      <c r="I798" s="70"/>
      <c r="J798" s="46"/>
      <c r="K798" s="46"/>
      <c r="L798" s="46"/>
      <c r="M798" s="46"/>
      <c r="N798" s="46"/>
      <c r="O798" s="46"/>
      <c r="P798" s="47"/>
      <c r="Q798" s="47"/>
      <c r="R798" s="47"/>
    </row>
    <row r="799">
      <c r="A799" s="31"/>
      <c r="B799" s="46"/>
      <c r="C799" s="46"/>
      <c r="D799" s="47"/>
      <c r="E799" s="47"/>
      <c r="F799" s="46"/>
      <c r="G799" s="46"/>
      <c r="H799" s="46"/>
      <c r="I799" s="70"/>
      <c r="J799" s="46"/>
      <c r="K799" s="46"/>
      <c r="L799" s="46"/>
      <c r="M799" s="46"/>
      <c r="N799" s="46"/>
      <c r="O799" s="46"/>
      <c r="P799" s="47"/>
      <c r="Q799" s="47"/>
      <c r="R799" s="47"/>
    </row>
    <row r="800">
      <c r="A800" s="31"/>
      <c r="B800" s="46"/>
      <c r="C800" s="46"/>
      <c r="D800" s="47"/>
      <c r="E800" s="47"/>
      <c r="F800" s="46"/>
      <c r="G800" s="46"/>
      <c r="H800" s="46"/>
      <c r="I800" s="70"/>
      <c r="J800" s="46"/>
      <c r="K800" s="46"/>
      <c r="L800" s="46"/>
      <c r="M800" s="46"/>
      <c r="N800" s="46"/>
      <c r="O800" s="46"/>
      <c r="P800" s="47"/>
      <c r="Q800" s="47"/>
      <c r="R800" s="47"/>
    </row>
    <row r="801">
      <c r="A801" s="31"/>
      <c r="B801" s="46"/>
      <c r="C801" s="46"/>
      <c r="D801" s="47"/>
      <c r="E801" s="47"/>
      <c r="F801" s="46"/>
      <c r="G801" s="46"/>
      <c r="H801" s="46"/>
      <c r="I801" s="70"/>
      <c r="J801" s="46"/>
      <c r="K801" s="46"/>
      <c r="L801" s="46"/>
      <c r="M801" s="46"/>
      <c r="N801" s="46"/>
      <c r="O801" s="46"/>
      <c r="P801" s="47"/>
      <c r="Q801" s="47"/>
      <c r="R801" s="47"/>
    </row>
    <row r="802">
      <c r="A802" s="31"/>
      <c r="B802" s="46"/>
      <c r="C802" s="46"/>
      <c r="D802" s="47"/>
      <c r="E802" s="47"/>
      <c r="F802" s="46"/>
      <c r="G802" s="46"/>
      <c r="H802" s="46"/>
      <c r="I802" s="70"/>
      <c r="J802" s="46"/>
      <c r="K802" s="46"/>
      <c r="L802" s="46"/>
      <c r="M802" s="46"/>
      <c r="N802" s="46"/>
      <c r="O802" s="46"/>
      <c r="P802" s="47"/>
      <c r="Q802" s="47"/>
      <c r="R802" s="47"/>
    </row>
    <row r="803">
      <c r="A803" s="31"/>
      <c r="B803" s="46"/>
      <c r="C803" s="46"/>
      <c r="D803" s="47"/>
      <c r="E803" s="47"/>
      <c r="F803" s="46"/>
      <c r="G803" s="46"/>
      <c r="H803" s="46"/>
      <c r="I803" s="70"/>
      <c r="J803" s="46"/>
      <c r="K803" s="46"/>
      <c r="L803" s="46"/>
      <c r="M803" s="46"/>
      <c r="N803" s="46"/>
      <c r="O803" s="46"/>
      <c r="P803" s="47"/>
      <c r="Q803" s="47"/>
      <c r="R803" s="47"/>
    </row>
    <row r="804">
      <c r="A804" s="31"/>
      <c r="B804" s="46"/>
      <c r="C804" s="46"/>
      <c r="D804" s="47"/>
      <c r="E804" s="47"/>
      <c r="F804" s="46"/>
      <c r="G804" s="46"/>
      <c r="H804" s="46"/>
      <c r="I804" s="70"/>
      <c r="J804" s="46"/>
      <c r="K804" s="46"/>
      <c r="L804" s="46"/>
      <c r="M804" s="46"/>
      <c r="N804" s="46"/>
      <c r="O804" s="46"/>
      <c r="P804" s="47"/>
      <c r="Q804" s="47"/>
      <c r="R804" s="47"/>
    </row>
    <row r="805">
      <c r="A805" s="31"/>
      <c r="B805" s="46"/>
      <c r="C805" s="46"/>
      <c r="D805" s="47"/>
      <c r="E805" s="47"/>
      <c r="F805" s="46"/>
      <c r="G805" s="46"/>
      <c r="H805" s="46"/>
      <c r="I805" s="70"/>
      <c r="J805" s="46"/>
      <c r="K805" s="46"/>
      <c r="L805" s="46"/>
      <c r="M805" s="46"/>
      <c r="N805" s="46"/>
      <c r="O805" s="46"/>
      <c r="P805" s="47"/>
      <c r="Q805" s="47"/>
      <c r="R805" s="47"/>
    </row>
    <row r="806">
      <c r="A806" s="31"/>
      <c r="B806" s="46"/>
      <c r="C806" s="46"/>
      <c r="D806" s="47"/>
      <c r="E806" s="47"/>
      <c r="F806" s="46"/>
      <c r="G806" s="46"/>
      <c r="H806" s="46"/>
      <c r="I806" s="70"/>
      <c r="J806" s="46"/>
      <c r="K806" s="46"/>
      <c r="L806" s="46"/>
      <c r="M806" s="46"/>
      <c r="N806" s="46"/>
      <c r="O806" s="46"/>
      <c r="P806" s="47"/>
      <c r="Q806" s="47"/>
      <c r="R806" s="47"/>
    </row>
    <row r="807">
      <c r="A807" s="31"/>
      <c r="B807" s="46"/>
      <c r="C807" s="46"/>
      <c r="D807" s="47"/>
      <c r="E807" s="47"/>
      <c r="F807" s="46"/>
      <c r="G807" s="46"/>
      <c r="H807" s="46"/>
      <c r="I807" s="70"/>
      <c r="J807" s="46"/>
      <c r="K807" s="46"/>
      <c r="L807" s="46"/>
      <c r="M807" s="46"/>
      <c r="N807" s="46"/>
      <c r="O807" s="46"/>
      <c r="P807" s="47"/>
      <c r="Q807" s="47"/>
      <c r="R807" s="47"/>
    </row>
    <row r="808">
      <c r="A808" s="31"/>
      <c r="B808" s="46"/>
      <c r="C808" s="46"/>
      <c r="D808" s="47"/>
      <c r="E808" s="47"/>
      <c r="F808" s="46"/>
      <c r="G808" s="46"/>
      <c r="H808" s="46"/>
      <c r="I808" s="70"/>
      <c r="J808" s="46"/>
      <c r="K808" s="46"/>
      <c r="L808" s="46"/>
      <c r="M808" s="46"/>
      <c r="N808" s="46"/>
      <c r="O808" s="46"/>
      <c r="P808" s="47"/>
      <c r="Q808" s="47"/>
      <c r="R808" s="47"/>
    </row>
    <row r="809">
      <c r="A809" s="31"/>
      <c r="B809" s="46"/>
      <c r="C809" s="46"/>
      <c r="D809" s="47"/>
      <c r="E809" s="47"/>
      <c r="F809" s="46"/>
      <c r="G809" s="46"/>
      <c r="H809" s="46"/>
      <c r="I809" s="70"/>
      <c r="J809" s="46"/>
      <c r="K809" s="46"/>
      <c r="L809" s="46"/>
      <c r="M809" s="46"/>
      <c r="N809" s="46"/>
      <c r="O809" s="46"/>
      <c r="P809" s="47"/>
      <c r="Q809" s="47"/>
      <c r="R809" s="47"/>
    </row>
    <row r="810">
      <c r="A810" s="31"/>
      <c r="B810" s="46"/>
      <c r="C810" s="46"/>
      <c r="D810" s="47"/>
      <c r="E810" s="47"/>
      <c r="F810" s="46"/>
      <c r="G810" s="46"/>
      <c r="H810" s="46"/>
      <c r="I810" s="70"/>
      <c r="J810" s="46"/>
      <c r="K810" s="46"/>
      <c r="L810" s="46"/>
      <c r="M810" s="46"/>
      <c r="N810" s="46"/>
      <c r="O810" s="46"/>
      <c r="P810" s="47"/>
      <c r="Q810" s="47"/>
      <c r="R810" s="47"/>
    </row>
    <row r="811">
      <c r="A811" s="31"/>
      <c r="B811" s="46"/>
      <c r="C811" s="46"/>
      <c r="D811" s="47"/>
      <c r="E811" s="47"/>
      <c r="F811" s="46"/>
      <c r="G811" s="46"/>
      <c r="H811" s="46"/>
      <c r="I811" s="70"/>
      <c r="J811" s="46"/>
      <c r="K811" s="46"/>
      <c r="L811" s="46"/>
      <c r="M811" s="46"/>
      <c r="N811" s="46"/>
      <c r="O811" s="46"/>
      <c r="P811" s="47"/>
      <c r="Q811" s="47"/>
      <c r="R811" s="47"/>
    </row>
    <row r="812">
      <c r="A812" s="31"/>
      <c r="B812" s="46"/>
      <c r="C812" s="46"/>
      <c r="D812" s="47"/>
      <c r="E812" s="47"/>
      <c r="F812" s="46"/>
      <c r="G812" s="46"/>
      <c r="H812" s="46"/>
      <c r="I812" s="70"/>
      <c r="J812" s="46"/>
      <c r="K812" s="46"/>
      <c r="L812" s="46"/>
      <c r="M812" s="46"/>
      <c r="N812" s="46"/>
      <c r="O812" s="46"/>
      <c r="P812" s="47"/>
      <c r="Q812" s="47"/>
      <c r="R812" s="47"/>
    </row>
    <row r="813">
      <c r="A813" s="31"/>
      <c r="B813" s="46"/>
      <c r="C813" s="46"/>
      <c r="D813" s="47"/>
      <c r="E813" s="47"/>
      <c r="F813" s="46"/>
      <c r="G813" s="46"/>
      <c r="H813" s="46"/>
      <c r="I813" s="70"/>
      <c r="J813" s="46"/>
      <c r="K813" s="46"/>
      <c r="L813" s="46"/>
      <c r="M813" s="46"/>
      <c r="N813" s="46"/>
      <c r="O813" s="46"/>
      <c r="P813" s="47"/>
      <c r="Q813" s="47"/>
      <c r="R813" s="47"/>
    </row>
    <row r="814">
      <c r="A814" s="31"/>
      <c r="B814" s="46"/>
      <c r="C814" s="46"/>
      <c r="D814" s="47"/>
      <c r="E814" s="47"/>
      <c r="F814" s="46"/>
      <c r="G814" s="46"/>
      <c r="H814" s="46"/>
      <c r="I814" s="70"/>
      <c r="J814" s="46"/>
      <c r="K814" s="46"/>
      <c r="L814" s="46"/>
      <c r="M814" s="46"/>
      <c r="N814" s="46"/>
      <c r="O814" s="46"/>
      <c r="P814" s="47"/>
      <c r="Q814" s="47"/>
      <c r="R814" s="47"/>
    </row>
    <row r="815">
      <c r="A815" s="31"/>
      <c r="B815" s="46"/>
      <c r="C815" s="46"/>
      <c r="D815" s="47"/>
      <c r="E815" s="47"/>
      <c r="F815" s="46"/>
      <c r="G815" s="46"/>
      <c r="H815" s="46"/>
      <c r="I815" s="70"/>
      <c r="J815" s="46"/>
      <c r="K815" s="46"/>
      <c r="L815" s="46"/>
      <c r="M815" s="46"/>
      <c r="N815" s="46"/>
      <c r="O815" s="46"/>
      <c r="P815" s="47"/>
      <c r="Q815" s="47"/>
      <c r="R815" s="47"/>
    </row>
    <row r="816">
      <c r="A816" s="31"/>
      <c r="B816" s="46"/>
      <c r="C816" s="46"/>
      <c r="D816" s="47"/>
      <c r="E816" s="47"/>
      <c r="F816" s="46"/>
      <c r="G816" s="46"/>
      <c r="H816" s="46"/>
      <c r="I816" s="70"/>
      <c r="J816" s="46"/>
      <c r="K816" s="46"/>
      <c r="L816" s="46"/>
      <c r="M816" s="46"/>
      <c r="N816" s="46"/>
      <c r="O816" s="46"/>
      <c r="P816" s="47"/>
      <c r="Q816" s="47"/>
      <c r="R816" s="47"/>
    </row>
    <row r="817">
      <c r="A817" s="31"/>
      <c r="B817" s="46"/>
      <c r="C817" s="46"/>
      <c r="D817" s="47"/>
      <c r="E817" s="47"/>
      <c r="F817" s="46"/>
      <c r="G817" s="46"/>
      <c r="H817" s="46"/>
      <c r="I817" s="70"/>
      <c r="J817" s="46"/>
      <c r="K817" s="46"/>
      <c r="L817" s="46"/>
      <c r="M817" s="46"/>
      <c r="N817" s="46"/>
      <c r="O817" s="46"/>
      <c r="P817" s="47"/>
      <c r="Q817" s="47"/>
      <c r="R817" s="47"/>
    </row>
    <row r="818">
      <c r="A818" s="31"/>
      <c r="B818" s="46"/>
      <c r="C818" s="46"/>
      <c r="D818" s="47"/>
      <c r="E818" s="47"/>
      <c r="F818" s="46"/>
      <c r="G818" s="46"/>
      <c r="H818" s="46"/>
      <c r="I818" s="70"/>
      <c r="J818" s="46"/>
      <c r="K818" s="46"/>
      <c r="L818" s="46"/>
      <c r="M818" s="46"/>
      <c r="N818" s="46"/>
      <c r="O818" s="46"/>
      <c r="P818" s="47"/>
      <c r="Q818" s="47"/>
      <c r="R818" s="47"/>
    </row>
    <row r="819">
      <c r="A819" s="31"/>
      <c r="B819" s="46"/>
      <c r="C819" s="46"/>
      <c r="D819" s="47"/>
      <c r="E819" s="47"/>
      <c r="F819" s="46"/>
      <c r="G819" s="46"/>
      <c r="H819" s="46"/>
      <c r="I819" s="70"/>
      <c r="J819" s="46"/>
      <c r="K819" s="46"/>
      <c r="L819" s="46"/>
      <c r="M819" s="46"/>
      <c r="N819" s="46"/>
      <c r="O819" s="46"/>
      <c r="P819" s="47"/>
      <c r="Q819" s="47"/>
      <c r="R819" s="47"/>
    </row>
    <row r="820">
      <c r="A820" s="31"/>
      <c r="B820" s="46"/>
      <c r="C820" s="46"/>
      <c r="D820" s="47"/>
      <c r="E820" s="47"/>
      <c r="F820" s="46"/>
      <c r="G820" s="46"/>
      <c r="H820" s="46"/>
      <c r="I820" s="70"/>
      <c r="J820" s="46"/>
      <c r="K820" s="46"/>
      <c r="L820" s="46"/>
      <c r="M820" s="46"/>
      <c r="N820" s="46"/>
      <c r="O820" s="46"/>
      <c r="P820" s="47"/>
      <c r="Q820" s="47"/>
      <c r="R820" s="47"/>
    </row>
    <row r="821">
      <c r="A821" s="31"/>
      <c r="B821" s="46"/>
      <c r="C821" s="46"/>
      <c r="D821" s="47"/>
      <c r="E821" s="47"/>
      <c r="F821" s="46"/>
      <c r="G821" s="46"/>
      <c r="H821" s="46"/>
      <c r="I821" s="70"/>
      <c r="J821" s="46"/>
      <c r="K821" s="46"/>
      <c r="L821" s="46"/>
      <c r="M821" s="46"/>
      <c r="N821" s="46"/>
      <c r="O821" s="46"/>
      <c r="P821" s="47"/>
      <c r="Q821" s="47"/>
      <c r="R821" s="47"/>
    </row>
    <row r="822">
      <c r="A822" s="31"/>
      <c r="B822" s="46"/>
      <c r="C822" s="46"/>
      <c r="D822" s="47"/>
      <c r="E822" s="47"/>
      <c r="F822" s="46"/>
      <c r="G822" s="46"/>
      <c r="H822" s="46"/>
      <c r="I822" s="70"/>
      <c r="J822" s="46"/>
      <c r="K822" s="46"/>
      <c r="L822" s="46"/>
      <c r="M822" s="46"/>
      <c r="N822" s="46"/>
      <c r="O822" s="46"/>
      <c r="P822" s="47"/>
      <c r="Q822" s="47"/>
      <c r="R822" s="47"/>
    </row>
    <row r="823">
      <c r="A823" s="31"/>
      <c r="B823" s="46"/>
      <c r="C823" s="46"/>
      <c r="D823" s="47"/>
      <c r="E823" s="47"/>
      <c r="F823" s="46"/>
      <c r="G823" s="46"/>
      <c r="H823" s="46"/>
      <c r="I823" s="70"/>
      <c r="J823" s="46"/>
      <c r="K823" s="46"/>
      <c r="L823" s="46"/>
      <c r="M823" s="46"/>
      <c r="N823" s="46"/>
      <c r="O823" s="46"/>
      <c r="P823" s="47"/>
      <c r="Q823" s="47"/>
      <c r="R823" s="47"/>
    </row>
  </sheetData>
  <dataValidations>
    <dataValidation type="list" allowBlank="1" showErrorMessage="1" sqref="H2:H40 H653:H660">
      <formula1>"Bathroom,Breezeway - Outside,Classroom,Commons,Fields/Grass Area,Front of School,Gym,Hallway - Inside,Locker Room,Lounge,Office,Other,Parking Lot,Playground,Theatre,Vehicle/Bus,To/From School"</formula1>
    </dataValidation>
    <dataValidation type="list" allowBlank="1" showErrorMessage="1" sqref="I2:I642">
      <formula1>"TK-K,1-2,3-5"</formula1>
    </dataValidation>
    <dataValidation type="list" allowBlank="1" showErrorMessage="1" sqref="G2:G644 F645">
      <formula1>"Before School,Recess ,Passing Period,After School,During Class - Elem.,During Class - P.0,During Class - P.1,During Class - P.2,During Class - P.3,During Class - P.4,During Class - P.5,During Class - P.6,During Class - P.7,Athletic or School Activity Outs"&amp;"ide of School Hours,Lunch"</formula1>
    </dataValidation>
    <dataValidation type="list" allowBlank="1" showErrorMessage="1" sqref="J2:J644">
      <formula1>"Yes, Present and Actively Supervising,Yes, Present and Not Actively Supervising,No, Supervision Not Present,No, After Hours On Campus,No, Off Campus,Unknown "</formula1>
    </dataValidation>
    <dataValidation type="list" allowBlank="1" showErrorMessage="1" sqref="B2:B644">
      <formula1>"Monday,Tuesday,Wednesday,Thursday,Friday"</formula1>
    </dataValidation>
    <dataValidation type="list" allowBlank="1" showErrorMessage="1" sqref="L2:L644">
      <formula1>"Yes,Yes, Originated as Horse-Play,No"</formula1>
    </dataValidation>
    <dataValidation type="list" allowBlank="1" showErrorMessage="1" sqref="N2:N644">
      <formula1>"Autism,SH/FS,BESTT,Mild-Mod.,N/A"</formula1>
    </dataValidation>
    <dataValidation type="list" allowBlank="1" showErrorMessage="1" sqref="H41:H652">
      <formula1>"Bathroom,Breezeway - Outside,Classroom,Commons,ELOP,Fields/Grass Area,Front of School,Gym,Hallway - Inside,Locker Room,Lounge,Office,Other,Parking Lot,Playground,Theatre,Vehicle/Bus,To/From School"</formula1>
    </dataValidation>
    <dataValidation type="list" allowBlank="1" showErrorMessage="1" sqref="F2:F644 K2:K644 M2:M644 O2:O644">
      <formula1>"Yes,No"</formula1>
    </dataValidation>
    <dataValidation type="custom" allowBlank="1" showDropDown="1" showErrorMessage="1" sqref="C3:C823">
      <formula1>OR(NOT(ISERROR(DATEVALUE(C3))), AND(ISNUMBER(C3), LEFT(CELL("format", C3))="D"))</formula1>
    </dataValidation>
  </dataValidations>
  <printOptions gridLines="1" horizontalCentered="1"/>
  <pageMargins bottom="0.75" footer="0.0" header="0.0" left="0.7" right="0.7" top="0.75"/>
  <pageSetup fitToHeight="0" cellComments="atEnd" orientation="landscape" pageOrder="overThenDown"/>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outlinePr summaryBelow="0" summaryRight="0"/>
    <pageSetUpPr fitToPage="1"/>
  </sheetPr>
  <sheetViews>
    <sheetView workbookViewId="0">
      <pane ySplit="1.0" topLeftCell="A2" activePane="bottomLeft" state="frozen"/>
      <selection activeCell="B3" sqref="B3" pane="bottomLeft"/>
    </sheetView>
  </sheetViews>
  <sheetFormatPr customHeight="1" defaultColWidth="12.63" defaultRowHeight="15.75"/>
  <cols>
    <col customWidth="1" min="1" max="2" width="12.5"/>
    <col customWidth="1" min="3" max="3" width="8.63"/>
    <col customWidth="1" min="4" max="4" width="9.5"/>
    <col customWidth="1" min="5" max="5" width="9.13"/>
    <col customWidth="1" min="6" max="6" width="13.38"/>
    <col customWidth="1" min="7" max="7" width="18.25"/>
    <col customWidth="1" min="8" max="8" width="16.0"/>
    <col customWidth="1" min="9" max="9" width="8.13"/>
    <col customWidth="1" min="10" max="10" width="19.63"/>
    <col customWidth="1" min="11" max="11" width="13.38"/>
    <col customWidth="1" min="12" max="12" width="14.75"/>
    <col customWidth="1" min="13" max="15" width="13.38"/>
    <col customWidth="1" min="16" max="18" width="12.0"/>
  </cols>
  <sheetData>
    <row r="1">
      <c r="A1" s="27" t="s">
        <v>180</v>
      </c>
      <c r="B1" s="28" t="s">
        <v>41</v>
      </c>
      <c r="C1" s="28" t="s">
        <v>42</v>
      </c>
      <c r="D1" s="28" t="s">
        <v>43</v>
      </c>
      <c r="E1" s="28"/>
      <c r="F1" s="28" t="s">
        <v>45</v>
      </c>
      <c r="G1" s="28" t="s">
        <v>46</v>
      </c>
      <c r="H1" s="28" t="s">
        <v>47</v>
      </c>
      <c r="I1" s="58" t="s">
        <v>100</v>
      </c>
      <c r="J1" s="28" t="s">
        <v>48</v>
      </c>
      <c r="K1" s="28" t="s">
        <v>49</v>
      </c>
      <c r="L1" s="29" t="s">
        <v>50</v>
      </c>
      <c r="M1" s="28" t="s">
        <v>51</v>
      </c>
      <c r="N1" s="28" t="s">
        <v>52</v>
      </c>
      <c r="O1" s="29" t="s">
        <v>53</v>
      </c>
      <c r="P1" s="30" t="s">
        <v>54</v>
      </c>
      <c r="Q1" s="29" t="s">
        <v>55</v>
      </c>
      <c r="R1" s="29" t="s">
        <v>56</v>
      </c>
    </row>
    <row r="2">
      <c r="A2" s="31"/>
      <c r="B2" s="32" t="s">
        <v>57</v>
      </c>
      <c r="C2" s="33">
        <v>45152.0</v>
      </c>
      <c r="D2" s="59">
        <v>2.0</v>
      </c>
      <c r="E2" s="34"/>
      <c r="F2" s="35"/>
      <c r="G2" s="35" t="s">
        <v>102</v>
      </c>
      <c r="H2" s="32" t="s">
        <v>82</v>
      </c>
      <c r="I2" s="60"/>
      <c r="J2" s="35" t="s">
        <v>61</v>
      </c>
      <c r="K2" s="32" t="s">
        <v>62</v>
      </c>
      <c r="L2" s="36" t="s">
        <v>62</v>
      </c>
      <c r="M2" s="36" t="s">
        <v>62</v>
      </c>
      <c r="N2" s="32" t="s">
        <v>76</v>
      </c>
      <c r="O2" s="36" t="s">
        <v>62</v>
      </c>
      <c r="P2" s="37">
        <v>0.0</v>
      </c>
      <c r="Q2" s="38">
        <v>0.0</v>
      </c>
      <c r="R2" s="39"/>
    </row>
    <row r="3">
      <c r="A3" s="31"/>
      <c r="B3" s="32" t="s">
        <v>58</v>
      </c>
      <c r="C3" s="33">
        <v>45153.0</v>
      </c>
      <c r="D3" s="61">
        <v>0.0</v>
      </c>
      <c r="E3" s="34"/>
      <c r="F3" s="35"/>
      <c r="G3" s="35"/>
      <c r="H3" s="32"/>
      <c r="I3" s="60"/>
      <c r="J3" s="35"/>
      <c r="K3" s="32"/>
      <c r="L3" s="36"/>
      <c r="M3" s="36"/>
      <c r="N3" s="32"/>
      <c r="O3" s="36"/>
      <c r="P3" s="37">
        <v>0.0</v>
      </c>
      <c r="Q3" s="38">
        <v>0.0</v>
      </c>
      <c r="R3" s="39"/>
    </row>
    <row r="4">
      <c r="A4" s="31"/>
      <c r="B4" s="32" t="s">
        <v>67</v>
      </c>
      <c r="C4" s="33">
        <v>45154.0</v>
      </c>
      <c r="D4" s="61">
        <v>0.0</v>
      </c>
      <c r="E4" s="34"/>
      <c r="F4" s="35"/>
      <c r="G4" s="35"/>
      <c r="H4" s="32"/>
      <c r="I4" s="60"/>
      <c r="J4" s="35"/>
      <c r="K4" s="32"/>
      <c r="L4" s="36"/>
      <c r="M4" s="36"/>
      <c r="N4" s="32"/>
      <c r="O4" s="36"/>
      <c r="P4" s="37">
        <v>0.0</v>
      </c>
      <c r="Q4" s="38">
        <v>0.0</v>
      </c>
      <c r="R4" s="39"/>
    </row>
    <row r="5">
      <c r="A5" s="31"/>
      <c r="B5" s="32" t="s">
        <v>70</v>
      </c>
      <c r="C5" s="33">
        <v>45155.0</v>
      </c>
      <c r="D5" s="61">
        <v>2.0</v>
      </c>
      <c r="E5" s="34"/>
      <c r="F5" s="35"/>
      <c r="G5" s="35" t="s">
        <v>65</v>
      </c>
      <c r="H5" s="32" t="s">
        <v>120</v>
      </c>
      <c r="I5" s="60"/>
      <c r="J5" s="35" t="s">
        <v>103</v>
      </c>
      <c r="K5" s="32" t="s">
        <v>62</v>
      </c>
      <c r="L5" s="36" t="s">
        <v>85</v>
      </c>
      <c r="M5" s="36" t="s">
        <v>63</v>
      </c>
      <c r="N5" s="32" t="s">
        <v>76</v>
      </c>
      <c r="O5" s="36" t="s">
        <v>62</v>
      </c>
      <c r="P5" s="37">
        <v>0.0</v>
      </c>
      <c r="Q5" s="38">
        <v>0.0</v>
      </c>
      <c r="R5" s="39"/>
    </row>
    <row r="6">
      <c r="A6" s="31"/>
      <c r="B6" s="32" t="s">
        <v>72</v>
      </c>
      <c r="C6" s="33">
        <v>45156.0</v>
      </c>
      <c r="D6" s="61">
        <v>0.0</v>
      </c>
      <c r="E6" s="34"/>
      <c r="F6" s="35"/>
      <c r="G6" s="35"/>
      <c r="H6" s="32"/>
      <c r="I6" s="60"/>
      <c r="J6" s="35"/>
      <c r="K6" s="32"/>
      <c r="L6" s="36"/>
      <c r="M6" s="36"/>
      <c r="N6" s="32"/>
      <c r="O6" s="36"/>
      <c r="P6" s="37">
        <v>0.0</v>
      </c>
      <c r="Q6" s="38">
        <v>0.0</v>
      </c>
      <c r="R6" s="39"/>
    </row>
    <row r="7">
      <c r="A7" s="31"/>
      <c r="B7" s="32" t="s">
        <v>57</v>
      </c>
      <c r="C7" s="33">
        <v>45159.0</v>
      </c>
      <c r="D7" s="61">
        <v>0.0</v>
      </c>
      <c r="E7" s="34"/>
      <c r="F7" s="35"/>
      <c r="G7" s="35"/>
      <c r="H7" s="32"/>
      <c r="I7" s="60"/>
      <c r="J7" s="35"/>
      <c r="K7" s="32"/>
      <c r="L7" s="36"/>
      <c r="M7" s="36"/>
      <c r="N7" s="32"/>
      <c r="O7" s="36"/>
      <c r="P7" s="37">
        <v>0.0</v>
      </c>
      <c r="Q7" s="38">
        <v>0.0</v>
      </c>
      <c r="R7" s="39"/>
    </row>
    <row r="8">
      <c r="A8" s="31"/>
      <c r="B8" s="32" t="s">
        <v>58</v>
      </c>
      <c r="C8" s="33">
        <v>45160.0</v>
      </c>
      <c r="D8" s="61">
        <v>0.0</v>
      </c>
      <c r="E8" s="34"/>
      <c r="F8" s="35"/>
      <c r="G8" s="35"/>
      <c r="H8" s="32"/>
      <c r="I8" s="60"/>
      <c r="J8" s="35"/>
      <c r="K8" s="32"/>
      <c r="L8" s="36"/>
      <c r="M8" s="36"/>
      <c r="N8" s="32"/>
      <c r="O8" s="36"/>
      <c r="P8" s="37">
        <v>0.0</v>
      </c>
      <c r="Q8" s="38">
        <v>0.0</v>
      </c>
      <c r="R8" s="39"/>
    </row>
    <row r="9">
      <c r="A9" s="31"/>
      <c r="B9" s="32" t="s">
        <v>67</v>
      </c>
      <c r="C9" s="33">
        <v>45161.0</v>
      </c>
      <c r="D9" s="34">
        <v>1.0</v>
      </c>
      <c r="E9" s="34"/>
      <c r="F9" s="35"/>
      <c r="G9" s="35" t="s">
        <v>65</v>
      </c>
      <c r="H9" s="32" t="s">
        <v>181</v>
      </c>
      <c r="I9" s="60" t="s">
        <v>104</v>
      </c>
      <c r="J9" s="35" t="s">
        <v>103</v>
      </c>
      <c r="K9" s="32" t="s">
        <v>62</v>
      </c>
      <c r="L9" s="36" t="s">
        <v>85</v>
      </c>
      <c r="M9" s="36" t="s">
        <v>62</v>
      </c>
      <c r="N9" s="32" t="s">
        <v>64</v>
      </c>
      <c r="O9" s="36" t="s">
        <v>62</v>
      </c>
      <c r="P9" s="37">
        <v>0.0</v>
      </c>
      <c r="Q9" s="38">
        <v>0.0</v>
      </c>
      <c r="R9" s="39"/>
    </row>
    <row r="10">
      <c r="A10" s="31"/>
      <c r="B10" s="32" t="s">
        <v>70</v>
      </c>
      <c r="C10" s="33">
        <v>45162.0</v>
      </c>
      <c r="D10" s="34">
        <v>0.0</v>
      </c>
      <c r="E10" s="34"/>
      <c r="F10" s="35"/>
      <c r="G10" s="35"/>
      <c r="H10" s="32"/>
      <c r="I10" s="60"/>
      <c r="J10" s="35"/>
      <c r="K10" s="32"/>
      <c r="L10" s="36"/>
      <c r="M10" s="36"/>
      <c r="N10" s="32"/>
      <c r="O10" s="36"/>
      <c r="P10" s="37">
        <v>0.0</v>
      </c>
      <c r="Q10" s="38">
        <v>0.0</v>
      </c>
      <c r="R10" s="39"/>
    </row>
    <row r="11">
      <c r="A11" s="31"/>
      <c r="B11" s="32" t="s">
        <v>72</v>
      </c>
      <c r="C11" s="33">
        <v>45163.0</v>
      </c>
      <c r="D11" s="34">
        <v>0.0</v>
      </c>
      <c r="E11" s="34"/>
      <c r="F11" s="35"/>
      <c r="G11" s="35"/>
      <c r="H11" s="32"/>
      <c r="I11" s="60"/>
      <c r="J11" s="35"/>
      <c r="K11" s="32"/>
      <c r="L11" s="36"/>
      <c r="M11" s="36"/>
      <c r="N11" s="32"/>
      <c r="O11" s="36"/>
      <c r="P11" s="37">
        <v>0.0</v>
      </c>
      <c r="Q11" s="38">
        <v>0.0</v>
      </c>
      <c r="R11" s="39"/>
    </row>
    <row r="12">
      <c r="A12" s="31"/>
      <c r="B12" s="32" t="s">
        <v>57</v>
      </c>
      <c r="C12" s="33">
        <v>45166.0</v>
      </c>
      <c r="D12" s="34">
        <v>0.0</v>
      </c>
      <c r="E12" s="34"/>
      <c r="F12" s="35"/>
      <c r="G12" s="35"/>
      <c r="H12" s="32"/>
      <c r="I12" s="60"/>
      <c r="J12" s="35"/>
      <c r="K12" s="32"/>
      <c r="L12" s="36"/>
      <c r="M12" s="36"/>
      <c r="N12" s="32"/>
      <c r="O12" s="36"/>
      <c r="P12" s="37">
        <v>0.0</v>
      </c>
      <c r="Q12" s="38">
        <v>0.0</v>
      </c>
      <c r="R12" s="39"/>
    </row>
    <row r="13">
      <c r="A13" s="31"/>
      <c r="B13" s="32" t="s">
        <v>58</v>
      </c>
      <c r="C13" s="33">
        <v>45167.0</v>
      </c>
      <c r="D13" s="34">
        <v>0.0</v>
      </c>
      <c r="E13" s="34"/>
      <c r="F13" s="35"/>
      <c r="G13" s="35"/>
      <c r="H13" s="32"/>
      <c r="I13" s="60"/>
      <c r="J13" s="35"/>
      <c r="K13" s="32"/>
      <c r="L13" s="36"/>
      <c r="M13" s="36"/>
      <c r="N13" s="32"/>
      <c r="O13" s="36"/>
      <c r="P13" s="37">
        <v>0.0</v>
      </c>
      <c r="Q13" s="38">
        <v>0.0</v>
      </c>
      <c r="R13" s="39"/>
    </row>
    <row r="14">
      <c r="A14" s="31"/>
      <c r="B14" s="32" t="s">
        <v>67</v>
      </c>
      <c r="C14" s="33">
        <v>45168.0</v>
      </c>
      <c r="D14" s="34">
        <v>0.0</v>
      </c>
      <c r="E14" s="34"/>
      <c r="F14" s="35"/>
      <c r="G14" s="35"/>
      <c r="H14" s="32"/>
      <c r="I14" s="60"/>
      <c r="J14" s="35"/>
      <c r="K14" s="32"/>
      <c r="L14" s="36"/>
      <c r="M14" s="36"/>
      <c r="N14" s="32"/>
      <c r="O14" s="36"/>
      <c r="P14" s="37">
        <v>0.0</v>
      </c>
      <c r="Q14" s="38">
        <v>0.0</v>
      </c>
      <c r="R14" s="39"/>
    </row>
    <row r="15">
      <c r="A15" s="31"/>
      <c r="B15" s="32" t="s">
        <v>70</v>
      </c>
      <c r="C15" s="33">
        <v>45169.0</v>
      </c>
      <c r="D15" s="34">
        <v>2.0</v>
      </c>
      <c r="E15" s="34"/>
      <c r="F15" s="35"/>
      <c r="G15" s="35" t="s">
        <v>102</v>
      </c>
      <c r="H15" s="32" t="s">
        <v>82</v>
      </c>
      <c r="I15" s="60"/>
      <c r="J15" s="35" t="s">
        <v>103</v>
      </c>
      <c r="K15" s="32" t="s">
        <v>62</v>
      </c>
      <c r="L15" s="36" t="s">
        <v>85</v>
      </c>
      <c r="M15" s="36" t="s">
        <v>62</v>
      </c>
      <c r="N15" s="32" t="s">
        <v>64</v>
      </c>
      <c r="O15" s="36" t="s">
        <v>62</v>
      </c>
      <c r="P15" s="37">
        <v>0.0</v>
      </c>
      <c r="Q15" s="38">
        <v>0.0</v>
      </c>
      <c r="R15" s="39"/>
    </row>
    <row r="16">
      <c r="A16" s="31"/>
      <c r="B16" s="32" t="s">
        <v>72</v>
      </c>
      <c r="C16" s="33">
        <v>45170.0</v>
      </c>
      <c r="D16" s="34">
        <v>0.0</v>
      </c>
      <c r="E16" s="34"/>
      <c r="F16" s="35"/>
      <c r="G16" s="35"/>
      <c r="H16" s="32"/>
      <c r="I16" s="60"/>
      <c r="J16" s="35"/>
      <c r="K16" s="32"/>
      <c r="L16" s="36"/>
      <c r="M16" s="36"/>
      <c r="N16" s="32"/>
      <c r="O16" s="36"/>
      <c r="P16" s="37">
        <v>0.0</v>
      </c>
      <c r="Q16" s="38">
        <v>0.0</v>
      </c>
      <c r="R16" s="39"/>
    </row>
    <row r="17">
      <c r="A17" s="31"/>
      <c r="B17" s="32" t="s">
        <v>58</v>
      </c>
      <c r="C17" s="33">
        <v>45174.0</v>
      </c>
      <c r="D17" s="34">
        <v>0.0</v>
      </c>
      <c r="E17" s="34"/>
      <c r="F17" s="35"/>
      <c r="G17" s="35"/>
      <c r="H17" s="32"/>
      <c r="I17" s="60"/>
      <c r="J17" s="35"/>
      <c r="K17" s="32"/>
      <c r="L17" s="36"/>
      <c r="M17" s="36"/>
      <c r="N17" s="32"/>
      <c r="O17" s="36"/>
      <c r="P17" s="37">
        <v>0.0</v>
      </c>
      <c r="Q17" s="38">
        <v>0.0</v>
      </c>
      <c r="R17" s="39"/>
    </row>
    <row r="18">
      <c r="A18" s="31"/>
      <c r="B18" s="32" t="s">
        <v>67</v>
      </c>
      <c r="C18" s="33">
        <v>45175.0</v>
      </c>
      <c r="D18" s="34">
        <v>4.0</v>
      </c>
      <c r="E18" s="34"/>
      <c r="F18" s="35"/>
      <c r="G18" s="35" t="s">
        <v>102</v>
      </c>
      <c r="H18" s="32" t="s">
        <v>82</v>
      </c>
      <c r="I18" s="60" t="s">
        <v>104</v>
      </c>
      <c r="J18" s="35" t="s">
        <v>103</v>
      </c>
      <c r="K18" s="32" t="s">
        <v>62</v>
      </c>
      <c r="L18" s="36" t="s">
        <v>85</v>
      </c>
      <c r="M18" s="36" t="s">
        <v>62</v>
      </c>
      <c r="N18" s="32" t="s">
        <v>64</v>
      </c>
      <c r="O18" s="36" t="s">
        <v>62</v>
      </c>
      <c r="P18" s="37">
        <v>0.0</v>
      </c>
      <c r="Q18" s="38">
        <v>0.0</v>
      </c>
      <c r="R18" s="39"/>
    </row>
    <row r="19">
      <c r="A19" s="31"/>
      <c r="B19" s="32" t="s">
        <v>70</v>
      </c>
      <c r="C19" s="33">
        <v>45176.0</v>
      </c>
      <c r="D19" s="34">
        <v>0.0</v>
      </c>
      <c r="E19" s="34"/>
      <c r="F19" s="35"/>
      <c r="G19" s="35"/>
      <c r="H19" s="32"/>
      <c r="I19" s="60"/>
      <c r="J19" s="35"/>
      <c r="K19" s="32"/>
      <c r="L19" s="36"/>
      <c r="M19" s="36"/>
      <c r="N19" s="32"/>
      <c r="O19" s="36"/>
      <c r="P19" s="37">
        <v>0.0</v>
      </c>
      <c r="Q19" s="38">
        <v>0.0</v>
      </c>
      <c r="R19" s="39"/>
    </row>
    <row r="20">
      <c r="A20" s="31"/>
      <c r="B20" s="32" t="s">
        <v>72</v>
      </c>
      <c r="C20" s="33">
        <v>45177.0</v>
      </c>
      <c r="D20" s="34">
        <v>0.0</v>
      </c>
      <c r="E20" s="34"/>
      <c r="F20" s="35"/>
      <c r="G20" s="35"/>
      <c r="H20" s="32"/>
      <c r="I20" s="60"/>
      <c r="J20" s="35"/>
      <c r="K20" s="32"/>
      <c r="L20" s="36"/>
      <c r="M20" s="36"/>
      <c r="N20" s="32"/>
      <c r="O20" s="36"/>
      <c r="P20" s="37">
        <v>0.0</v>
      </c>
      <c r="Q20" s="38">
        <v>0.0</v>
      </c>
      <c r="R20" s="39"/>
    </row>
    <row r="21">
      <c r="A21" s="31"/>
      <c r="B21" s="32" t="s">
        <v>57</v>
      </c>
      <c r="C21" s="33">
        <v>45180.0</v>
      </c>
      <c r="D21" s="34">
        <v>0.0</v>
      </c>
      <c r="E21" s="34"/>
      <c r="F21" s="35"/>
      <c r="G21" s="35"/>
      <c r="H21" s="32"/>
      <c r="I21" s="60"/>
      <c r="J21" s="35"/>
      <c r="K21" s="32"/>
      <c r="L21" s="36"/>
      <c r="M21" s="36"/>
      <c r="N21" s="32"/>
      <c r="O21" s="36"/>
      <c r="P21" s="37">
        <v>0.0</v>
      </c>
      <c r="Q21" s="38">
        <v>0.0</v>
      </c>
      <c r="R21" s="39"/>
    </row>
    <row r="22">
      <c r="A22" s="31"/>
      <c r="B22" s="32" t="s">
        <v>58</v>
      </c>
      <c r="C22" s="33">
        <v>45181.0</v>
      </c>
      <c r="D22" s="34">
        <v>0.0</v>
      </c>
      <c r="E22" s="34"/>
      <c r="F22" s="35"/>
      <c r="G22" s="35"/>
      <c r="H22" s="32"/>
      <c r="I22" s="60"/>
      <c r="J22" s="35"/>
      <c r="K22" s="32"/>
      <c r="L22" s="36"/>
      <c r="M22" s="36"/>
      <c r="N22" s="32"/>
      <c r="O22" s="36"/>
      <c r="P22" s="37">
        <v>0.0</v>
      </c>
      <c r="Q22" s="38">
        <v>0.0</v>
      </c>
      <c r="R22" s="39"/>
    </row>
    <row r="23">
      <c r="A23" s="31"/>
      <c r="B23" s="32" t="s">
        <v>67</v>
      </c>
      <c r="C23" s="33">
        <v>45182.0</v>
      </c>
      <c r="D23" s="34">
        <v>0.0</v>
      </c>
      <c r="E23" s="34"/>
      <c r="F23" s="35"/>
      <c r="G23" s="35"/>
      <c r="H23" s="32"/>
      <c r="I23" s="60"/>
      <c r="J23" s="35"/>
      <c r="K23" s="32"/>
      <c r="L23" s="36"/>
      <c r="M23" s="36"/>
      <c r="N23" s="32"/>
      <c r="O23" s="36"/>
      <c r="P23" s="37">
        <v>0.0</v>
      </c>
      <c r="Q23" s="38">
        <v>0.0</v>
      </c>
      <c r="R23" s="39"/>
    </row>
    <row r="24">
      <c r="A24" s="31"/>
      <c r="B24" s="32" t="s">
        <v>70</v>
      </c>
      <c r="C24" s="33">
        <v>45183.0</v>
      </c>
      <c r="D24" s="34">
        <v>0.0</v>
      </c>
      <c r="E24" s="34"/>
      <c r="F24" s="35"/>
      <c r="G24" s="35"/>
      <c r="H24" s="32"/>
      <c r="I24" s="60"/>
      <c r="J24" s="35"/>
      <c r="K24" s="32"/>
      <c r="L24" s="36"/>
      <c r="M24" s="36"/>
      <c r="N24" s="32"/>
      <c r="O24" s="36"/>
      <c r="P24" s="37">
        <v>0.0</v>
      </c>
      <c r="Q24" s="38">
        <v>0.0</v>
      </c>
      <c r="R24" s="39"/>
    </row>
    <row r="25">
      <c r="A25" s="31"/>
      <c r="B25" s="32" t="s">
        <v>72</v>
      </c>
      <c r="C25" s="33">
        <v>45184.0</v>
      </c>
      <c r="D25" s="34">
        <v>0.0</v>
      </c>
      <c r="E25" s="34"/>
      <c r="F25" s="35"/>
      <c r="G25" s="35"/>
      <c r="H25" s="32"/>
      <c r="I25" s="60"/>
      <c r="J25" s="35"/>
      <c r="K25" s="32"/>
      <c r="L25" s="36"/>
      <c r="M25" s="36"/>
      <c r="N25" s="32"/>
      <c r="O25" s="36"/>
      <c r="P25" s="37">
        <v>0.0</v>
      </c>
      <c r="Q25" s="38">
        <v>0.0</v>
      </c>
      <c r="R25" s="39"/>
    </row>
    <row r="26">
      <c r="A26" s="31"/>
      <c r="B26" s="32" t="s">
        <v>57</v>
      </c>
      <c r="C26" s="33">
        <v>45187.0</v>
      </c>
      <c r="D26" s="34">
        <v>0.0</v>
      </c>
      <c r="E26" s="34"/>
      <c r="F26" s="35"/>
      <c r="G26" s="35"/>
      <c r="H26" s="32"/>
      <c r="I26" s="60"/>
      <c r="J26" s="35"/>
      <c r="K26" s="32"/>
      <c r="L26" s="36"/>
      <c r="M26" s="36"/>
      <c r="N26" s="32"/>
      <c r="O26" s="36"/>
      <c r="P26" s="37">
        <v>0.0</v>
      </c>
      <c r="Q26" s="38">
        <v>0.0</v>
      </c>
      <c r="R26" s="39"/>
    </row>
    <row r="27">
      <c r="A27" s="31"/>
      <c r="B27" s="32" t="s">
        <v>58</v>
      </c>
      <c r="C27" s="33">
        <v>45188.0</v>
      </c>
      <c r="D27" s="34">
        <v>2.0</v>
      </c>
      <c r="E27" s="34"/>
      <c r="F27" s="35"/>
      <c r="G27" s="35" t="s">
        <v>102</v>
      </c>
      <c r="H27" s="32" t="s">
        <v>82</v>
      </c>
      <c r="I27" s="62">
        <v>44990.0</v>
      </c>
      <c r="J27" s="35" t="s">
        <v>61</v>
      </c>
      <c r="K27" s="32" t="s">
        <v>62</v>
      </c>
      <c r="L27" s="36" t="s">
        <v>63</v>
      </c>
      <c r="M27" s="36" t="s">
        <v>62</v>
      </c>
      <c r="N27" s="32" t="s">
        <v>64</v>
      </c>
      <c r="O27" s="36" t="s">
        <v>62</v>
      </c>
      <c r="P27" s="37">
        <v>0.0</v>
      </c>
      <c r="Q27" s="38">
        <v>0.0</v>
      </c>
      <c r="R27" s="39"/>
    </row>
    <row r="28">
      <c r="A28" s="31"/>
      <c r="B28" s="32" t="s">
        <v>67</v>
      </c>
      <c r="C28" s="33">
        <v>45189.0</v>
      </c>
      <c r="D28" s="34">
        <v>0.0</v>
      </c>
      <c r="E28" s="34"/>
      <c r="F28" s="35"/>
      <c r="G28" s="35"/>
      <c r="H28" s="32"/>
      <c r="I28" s="60"/>
      <c r="J28" s="35"/>
      <c r="K28" s="32"/>
      <c r="L28" s="36"/>
      <c r="M28" s="36"/>
      <c r="N28" s="32"/>
      <c r="O28" s="36"/>
      <c r="P28" s="37">
        <v>0.0</v>
      </c>
      <c r="Q28" s="38">
        <v>0.0</v>
      </c>
      <c r="R28" s="39"/>
    </row>
    <row r="29">
      <c r="A29" s="31"/>
      <c r="B29" s="32" t="s">
        <v>70</v>
      </c>
      <c r="C29" s="33">
        <v>45190.0</v>
      </c>
      <c r="D29" s="34">
        <v>1.0</v>
      </c>
      <c r="E29" s="34"/>
      <c r="F29" s="35"/>
      <c r="G29" s="35" t="s">
        <v>59</v>
      </c>
      <c r="H29" s="32" t="s">
        <v>66</v>
      </c>
      <c r="I29" s="62">
        <v>45085.0</v>
      </c>
      <c r="J29" s="35" t="s">
        <v>61</v>
      </c>
      <c r="K29" s="32" t="s">
        <v>62</v>
      </c>
      <c r="L29" s="36" t="s">
        <v>62</v>
      </c>
      <c r="M29" s="36" t="s">
        <v>62</v>
      </c>
      <c r="N29" s="32" t="s">
        <v>64</v>
      </c>
      <c r="O29" s="36" t="s">
        <v>62</v>
      </c>
      <c r="P29" s="37">
        <v>0.0</v>
      </c>
      <c r="Q29" s="38">
        <v>0.0</v>
      </c>
      <c r="R29" s="39"/>
    </row>
    <row r="30">
      <c r="A30" s="31"/>
      <c r="B30" s="32" t="s">
        <v>72</v>
      </c>
      <c r="C30" s="33">
        <v>45191.0</v>
      </c>
      <c r="D30" s="34">
        <v>0.0</v>
      </c>
      <c r="E30" s="34"/>
      <c r="F30" s="35"/>
      <c r="G30" s="35"/>
      <c r="H30" s="32"/>
      <c r="I30" s="60"/>
      <c r="J30" s="35"/>
      <c r="K30" s="32"/>
      <c r="L30" s="36"/>
      <c r="M30" s="36"/>
      <c r="N30" s="32"/>
      <c r="O30" s="36"/>
      <c r="P30" s="37">
        <v>0.0</v>
      </c>
      <c r="Q30" s="38">
        <v>0.0</v>
      </c>
      <c r="R30" s="39"/>
    </row>
    <row r="31">
      <c r="A31" s="31"/>
      <c r="B31" s="32" t="s">
        <v>57</v>
      </c>
      <c r="C31" s="33">
        <v>45194.0</v>
      </c>
      <c r="D31" s="34">
        <v>4.0</v>
      </c>
      <c r="E31" s="34"/>
      <c r="F31" s="35"/>
      <c r="G31" s="35" t="s">
        <v>77</v>
      </c>
      <c r="H31" s="32" t="s">
        <v>75</v>
      </c>
      <c r="I31" s="62">
        <v>44990.0</v>
      </c>
      <c r="J31" s="35" t="s">
        <v>69</v>
      </c>
      <c r="K31" s="32" t="s">
        <v>62</v>
      </c>
      <c r="L31" s="36" t="s">
        <v>62</v>
      </c>
      <c r="M31" s="36" t="s">
        <v>62</v>
      </c>
      <c r="N31" s="32" t="s">
        <v>64</v>
      </c>
      <c r="O31" s="36" t="s">
        <v>62</v>
      </c>
      <c r="P31" s="37">
        <v>0.0</v>
      </c>
      <c r="Q31" s="38">
        <v>0.0</v>
      </c>
      <c r="R31" s="39"/>
    </row>
    <row r="32">
      <c r="A32" s="31"/>
      <c r="B32" s="32"/>
      <c r="C32" s="33"/>
      <c r="D32" s="34"/>
      <c r="E32" s="34"/>
      <c r="F32" s="35"/>
      <c r="G32" s="35"/>
      <c r="H32" s="32"/>
      <c r="I32" s="60"/>
      <c r="J32" s="35"/>
      <c r="K32" s="32"/>
      <c r="L32" s="36"/>
      <c r="M32" s="36"/>
      <c r="N32" s="32"/>
      <c r="O32" s="36"/>
      <c r="P32" s="37"/>
      <c r="Q32" s="38"/>
      <c r="R32" s="39"/>
    </row>
    <row r="33">
      <c r="A33" s="31"/>
      <c r="B33" s="32"/>
      <c r="C33" s="33"/>
      <c r="D33" s="34"/>
      <c r="E33" s="34"/>
      <c r="F33" s="35"/>
      <c r="G33" s="35"/>
      <c r="H33" s="32"/>
      <c r="I33" s="60"/>
      <c r="J33" s="35"/>
      <c r="K33" s="32"/>
      <c r="L33" s="36"/>
      <c r="M33" s="36"/>
      <c r="N33" s="32"/>
      <c r="O33" s="36"/>
      <c r="P33" s="37"/>
      <c r="Q33" s="38"/>
      <c r="R33" s="39"/>
    </row>
    <row r="34">
      <c r="A34" s="31"/>
      <c r="B34" s="32"/>
      <c r="C34" s="33"/>
      <c r="D34" s="34"/>
      <c r="E34" s="34"/>
      <c r="F34" s="35"/>
      <c r="G34" s="35"/>
      <c r="H34" s="32"/>
      <c r="I34" s="60"/>
      <c r="J34" s="35"/>
      <c r="K34" s="32"/>
      <c r="L34" s="36"/>
      <c r="M34" s="36"/>
      <c r="N34" s="32"/>
      <c r="O34" s="36"/>
      <c r="P34" s="37"/>
      <c r="Q34" s="38"/>
      <c r="R34" s="39"/>
    </row>
    <row r="35">
      <c r="A35" s="31"/>
      <c r="B35" s="32"/>
      <c r="C35" s="33"/>
      <c r="D35" s="34"/>
      <c r="E35" s="34"/>
      <c r="F35" s="35"/>
      <c r="G35" s="35"/>
      <c r="H35" s="32"/>
      <c r="I35" s="60"/>
      <c r="J35" s="35"/>
      <c r="K35" s="32"/>
      <c r="L35" s="36"/>
      <c r="M35" s="36"/>
      <c r="N35" s="32"/>
      <c r="O35" s="36"/>
      <c r="P35" s="37"/>
      <c r="Q35" s="38"/>
      <c r="R35" s="39"/>
    </row>
    <row r="36">
      <c r="A36" s="31"/>
      <c r="B36" s="32"/>
      <c r="C36" s="33"/>
      <c r="D36" s="34"/>
      <c r="E36" s="34"/>
      <c r="F36" s="35"/>
      <c r="G36" s="35"/>
      <c r="H36" s="32"/>
      <c r="I36" s="60"/>
      <c r="J36" s="35"/>
      <c r="K36" s="32"/>
      <c r="L36" s="36"/>
      <c r="M36" s="36"/>
      <c r="N36" s="32"/>
      <c r="O36" s="36"/>
      <c r="P36" s="37"/>
      <c r="Q36" s="38"/>
      <c r="R36" s="39"/>
    </row>
    <row r="37">
      <c r="A37" s="31"/>
      <c r="B37" s="32"/>
      <c r="C37" s="33"/>
      <c r="D37" s="34"/>
      <c r="E37" s="34"/>
      <c r="F37" s="35"/>
      <c r="G37" s="35"/>
      <c r="H37" s="32"/>
      <c r="I37" s="60"/>
      <c r="J37" s="35"/>
      <c r="K37" s="32"/>
      <c r="L37" s="36"/>
      <c r="M37" s="36"/>
      <c r="N37" s="32"/>
      <c r="O37" s="36"/>
      <c r="P37" s="37"/>
      <c r="Q37" s="38"/>
      <c r="R37" s="39"/>
    </row>
    <row r="38">
      <c r="A38" s="31"/>
      <c r="B38" s="32"/>
      <c r="C38" s="33"/>
      <c r="D38" s="34"/>
      <c r="E38" s="34"/>
      <c r="F38" s="35"/>
      <c r="G38" s="35"/>
      <c r="H38" s="32"/>
      <c r="I38" s="60"/>
      <c r="J38" s="35"/>
      <c r="K38" s="32"/>
      <c r="L38" s="36"/>
      <c r="M38" s="36"/>
      <c r="N38" s="32"/>
      <c r="O38" s="36"/>
      <c r="P38" s="37"/>
      <c r="Q38" s="38"/>
      <c r="R38" s="39"/>
    </row>
    <row r="39">
      <c r="A39" s="31"/>
      <c r="B39" s="32"/>
      <c r="C39" s="33"/>
      <c r="D39" s="34"/>
      <c r="E39" s="34"/>
      <c r="F39" s="35"/>
      <c r="G39" s="35"/>
      <c r="H39" s="32"/>
      <c r="I39" s="60"/>
      <c r="J39" s="35"/>
      <c r="K39" s="32"/>
      <c r="L39" s="36"/>
      <c r="M39" s="36"/>
      <c r="N39" s="32"/>
      <c r="O39" s="36"/>
      <c r="P39" s="37"/>
      <c r="Q39" s="38"/>
      <c r="R39" s="39"/>
    </row>
    <row r="40">
      <c r="A40" s="31"/>
      <c r="B40" s="32"/>
      <c r="C40" s="33"/>
      <c r="D40" s="34"/>
      <c r="E40" s="34"/>
      <c r="F40" s="35"/>
      <c r="G40" s="35"/>
      <c r="H40" s="32"/>
      <c r="I40" s="60"/>
      <c r="J40" s="35"/>
      <c r="K40" s="32"/>
      <c r="L40" s="36"/>
      <c r="M40" s="36"/>
      <c r="N40" s="32"/>
      <c r="O40" s="36"/>
      <c r="P40" s="37"/>
      <c r="Q40" s="38"/>
      <c r="R40" s="39"/>
    </row>
    <row r="41">
      <c r="A41" s="31"/>
      <c r="B41" s="32"/>
      <c r="C41" s="33"/>
      <c r="D41" s="34"/>
      <c r="E41" s="34"/>
      <c r="F41" s="35"/>
      <c r="G41" s="35"/>
      <c r="H41" s="32"/>
      <c r="I41" s="60"/>
      <c r="J41" s="35"/>
      <c r="K41" s="32"/>
      <c r="L41" s="36"/>
      <c r="M41" s="36"/>
      <c r="N41" s="32"/>
      <c r="O41" s="36"/>
      <c r="P41" s="37"/>
      <c r="Q41" s="38"/>
      <c r="R41" s="39"/>
    </row>
    <row r="42">
      <c r="A42" s="31"/>
      <c r="B42" s="32"/>
      <c r="C42" s="33"/>
      <c r="D42" s="34"/>
      <c r="E42" s="34"/>
      <c r="F42" s="35"/>
      <c r="G42" s="35"/>
      <c r="H42" s="32"/>
      <c r="I42" s="60"/>
      <c r="J42" s="35"/>
      <c r="K42" s="32"/>
      <c r="L42" s="36"/>
      <c r="M42" s="36"/>
      <c r="N42" s="32"/>
      <c r="O42" s="36"/>
      <c r="P42" s="37"/>
      <c r="Q42" s="38"/>
      <c r="R42" s="39"/>
    </row>
    <row r="43">
      <c r="A43" s="31"/>
      <c r="B43" s="32"/>
      <c r="C43" s="33"/>
      <c r="D43" s="34"/>
      <c r="E43" s="34"/>
      <c r="F43" s="35"/>
      <c r="G43" s="35"/>
      <c r="H43" s="32"/>
      <c r="I43" s="60"/>
      <c r="J43" s="35"/>
      <c r="K43" s="32"/>
      <c r="L43" s="36"/>
      <c r="M43" s="36"/>
      <c r="N43" s="32"/>
      <c r="O43" s="36"/>
      <c r="P43" s="37"/>
      <c r="Q43" s="38"/>
      <c r="R43" s="39"/>
    </row>
    <row r="44">
      <c r="A44" s="31"/>
      <c r="B44" s="32"/>
      <c r="C44" s="33"/>
      <c r="D44" s="34"/>
      <c r="E44" s="34"/>
      <c r="F44" s="35"/>
      <c r="G44" s="35"/>
      <c r="H44" s="32"/>
      <c r="I44" s="60"/>
      <c r="J44" s="35"/>
      <c r="K44" s="32"/>
      <c r="L44" s="36"/>
      <c r="M44" s="36"/>
      <c r="N44" s="32"/>
      <c r="O44" s="36"/>
      <c r="P44" s="37"/>
      <c r="Q44" s="38"/>
      <c r="R44" s="39"/>
    </row>
    <row r="45">
      <c r="A45" s="31"/>
      <c r="B45" s="32"/>
      <c r="C45" s="33"/>
      <c r="D45" s="34"/>
      <c r="E45" s="34"/>
      <c r="F45" s="35"/>
      <c r="G45" s="35"/>
      <c r="H45" s="32"/>
      <c r="I45" s="60"/>
      <c r="J45" s="35"/>
      <c r="K45" s="32"/>
      <c r="L45" s="36"/>
      <c r="M45" s="36"/>
      <c r="N45" s="32"/>
      <c r="O45" s="36"/>
      <c r="P45" s="37"/>
      <c r="Q45" s="38"/>
      <c r="R45" s="39"/>
    </row>
    <row r="46">
      <c r="A46" s="31"/>
      <c r="B46" s="32"/>
      <c r="C46" s="33"/>
      <c r="D46" s="34"/>
      <c r="E46" s="34"/>
      <c r="F46" s="35"/>
      <c r="G46" s="35"/>
      <c r="H46" s="32"/>
      <c r="I46" s="60"/>
      <c r="J46" s="35"/>
      <c r="K46" s="32"/>
      <c r="L46" s="36"/>
      <c r="M46" s="36"/>
      <c r="N46" s="32"/>
      <c r="O46" s="36"/>
      <c r="P46" s="37"/>
      <c r="Q46" s="38"/>
      <c r="R46" s="39"/>
    </row>
    <row r="47">
      <c r="A47" s="31"/>
      <c r="B47" s="32"/>
      <c r="C47" s="33"/>
      <c r="D47" s="34"/>
      <c r="E47" s="34"/>
      <c r="F47" s="35"/>
      <c r="G47" s="35"/>
      <c r="H47" s="32"/>
      <c r="I47" s="60"/>
      <c r="J47" s="35"/>
      <c r="K47" s="32"/>
      <c r="L47" s="36"/>
      <c r="M47" s="36"/>
      <c r="N47" s="32"/>
      <c r="O47" s="36"/>
      <c r="P47" s="37"/>
      <c r="Q47" s="38"/>
      <c r="R47" s="39"/>
    </row>
    <row r="48">
      <c r="A48" s="31"/>
      <c r="B48" s="32"/>
      <c r="C48" s="33"/>
      <c r="D48" s="34"/>
      <c r="E48" s="34"/>
      <c r="F48" s="35"/>
      <c r="G48" s="35"/>
      <c r="H48" s="32"/>
      <c r="I48" s="60"/>
      <c r="J48" s="35"/>
      <c r="K48" s="32"/>
      <c r="L48" s="36"/>
      <c r="M48" s="36"/>
      <c r="N48" s="32"/>
      <c r="O48" s="36"/>
      <c r="P48" s="37"/>
      <c r="Q48" s="38"/>
      <c r="R48" s="39"/>
    </row>
    <row r="49">
      <c r="A49" s="31"/>
      <c r="B49" s="32"/>
      <c r="C49" s="33"/>
      <c r="D49" s="34"/>
      <c r="E49" s="34"/>
      <c r="F49" s="35"/>
      <c r="G49" s="35"/>
      <c r="H49" s="32"/>
      <c r="I49" s="60"/>
      <c r="J49" s="35"/>
      <c r="K49" s="32"/>
      <c r="L49" s="36"/>
      <c r="M49" s="36"/>
      <c r="N49" s="32"/>
      <c r="O49" s="36"/>
      <c r="P49" s="37"/>
      <c r="Q49" s="38"/>
      <c r="R49" s="39"/>
    </row>
    <row r="50">
      <c r="A50" s="31"/>
      <c r="B50" s="32"/>
      <c r="C50" s="33"/>
      <c r="D50" s="34"/>
      <c r="E50" s="34"/>
      <c r="F50" s="35"/>
      <c r="G50" s="35"/>
      <c r="H50" s="32"/>
      <c r="I50" s="60"/>
      <c r="J50" s="35"/>
      <c r="K50" s="32"/>
      <c r="L50" s="36"/>
      <c r="M50" s="36"/>
      <c r="N50" s="32"/>
      <c r="O50" s="36"/>
      <c r="P50" s="37"/>
      <c r="Q50" s="38"/>
      <c r="R50" s="39"/>
    </row>
    <row r="51">
      <c r="A51" s="31"/>
      <c r="B51" s="32"/>
      <c r="C51" s="33"/>
      <c r="D51" s="34"/>
      <c r="E51" s="34"/>
      <c r="F51" s="35"/>
      <c r="G51" s="35"/>
      <c r="H51" s="32"/>
      <c r="I51" s="60"/>
      <c r="J51" s="35"/>
      <c r="K51" s="32"/>
      <c r="L51" s="36"/>
      <c r="M51" s="36"/>
      <c r="N51" s="32"/>
      <c r="O51" s="36"/>
      <c r="P51" s="37"/>
      <c r="Q51" s="38"/>
      <c r="R51" s="39"/>
    </row>
    <row r="52">
      <c r="A52" s="31"/>
      <c r="B52" s="32"/>
      <c r="C52" s="33"/>
      <c r="D52" s="34"/>
      <c r="E52" s="34"/>
      <c r="F52" s="35"/>
      <c r="G52" s="35"/>
      <c r="H52" s="32"/>
      <c r="I52" s="60"/>
      <c r="J52" s="35"/>
      <c r="K52" s="32"/>
      <c r="L52" s="36"/>
      <c r="M52" s="36"/>
      <c r="N52" s="32"/>
      <c r="O52" s="36"/>
      <c r="P52" s="37"/>
      <c r="Q52" s="38"/>
      <c r="R52" s="39"/>
    </row>
    <row r="53">
      <c r="A53" s="31"/>
      <c r="B53" s="32"/>
      <c r="C53" s="33"/>
      <c r="D53" s="34"/>
      <c r="E53" s="34"/>
      <c r="F53" s="35"/>
      <c r="G53" s="35"/>
      <c r="H53" s="32"/>
      <c r="I53" s="60"/>
      <c r="J53" s="35"/>
      <c r="K53" s="32"/>
      <c r="L53" s="36"/>
      <c r="M53" s="36"/>
      <c r="N53" s="32"/>
      <c r="O53" s="36"/>
      <c r="P53" s="37"/>
      <c r="Q53" s="38"/>
      <c r="R53" s="39"/>
    </row>
    <row r="54">
      <c r="A54" s="31"/>
      <c r="B54" s="32"/>
      <c r="C54" s="33"/>
      <c r="D54" s="34"/>
      <c r="E54" s="34"/>
      <c r="F54" s="35"/>
      <c r="G54" s="35"/>
      <c r="H54" s="32"/>
      <c r="I54" s="60"/>
      <c r="J54" s="35"/>
      <c r="K54" s="32"/>
      <c r="L54" s="36"/>
      <c r="M54" s="36"/>
      <c r="N54" s="32"/>
      <c r="O54" s="36"/>
      <c r="P54" s="37"/>
      <c r="Q54" s="38"/>
      <c r="R54" s="39"/>
    </row>
    <row r="55">
      <c r="A55" s="31"/>
      <c r="B55" s="32"/>
      <c r="C55" s="33"/>
      <c r="D55" s="34"/>
      <c r="E55" s="34"/>
      <c r="F55" s="35"/>
      <c r="G55" s="35"/>
      <c r="H55" s="32"/>
      <c r="I55" s="60"/>
      <c r="J55" s="35"/>
      <c r="K55" s="32"/>
      <c r="L55" s="36"/>
      <c r="M55" s="36"/>
      <c r="N55" s="32"/>
      <c r="O55" s="36"/>
      <c r="P55" s="37"/>
      <c r="Q55" s="38"/>
      <c r="R55" s="39"/>
    </row>
    <row r="56">
      <c r="A56" s="31"/>
      <c r="B56" s="32"/>
      <c r="C56" s="33"/>
      <c r="D56" s="34"/>
      <c r="E56" s="34"/>
      <c r="F56" s="35"/>
      <c r="G56" s="35"/>
      <c r="H56" s="32"/>
      <c r="I56" s="60"/>
      <c r="J56" s="35"/>
      <c r="K56" s="32"/>
      <c r="L56" s="36"/>
      <c r="M56" s="36"/>
      <c r="N56" s="32"/>
      <c r="O56" s="36"/>
      <c r="P56" s="37"/>
      <c r="Q56" s="38"/>
      <c r="R56" s="39"/>
    </row>
    <row r="57">
      <c r="A57" s="31"/>
      <c r="B57" s="32"/>
      <c r="C57" s="33"/>
      <c r="D57" s="34"/>
      <c r="E57" s="34"/>
      <c r="F57" s="35"/>
      <c r="G57" s="35"/>
      <c r="H57" s="32"/>
      <c r="I57" s="60"/>
      <c r="J57" s="35"/>
      <c r="K57" s="32"/>
      <c r="L57" s="36"/>
      <c r="M57" s="36"/>
      <c r="N57" s="32"/>
      <c r="O57" s="36"/>
      <c r="P57" s="37"/>
      <c r="Q57" s="38"/>
      <c r="R57" s="39"/>
    </row>
    <row r="58">
      <c r="A58" s="31"/>
      <c r="B58" s="32"/>
      <c r="C58" s="33"/>
      <c r="D58" s="34"/>
      <c r="E58" s="34"/>
      <c r="F58" s="35"/>
      <c r="G58" s="35"/>
      <c r="H58" s="32"/>
      <c r="I58" s="60"/>
      <c r="J58" s="35"/>
      <c r="K58" s="32"/>
      <c r="L58" s="36"/>
      <c r="M58" s="36"/>
      <c r="N58" s="32"/>
      <c r="O58" s="36"/>
      <c r="P58" s="37"/>
      <c r="Q58" s="38"/>
      <c r="R58" s="39"/>
    </row>
    <row r="59">
      <c r="A59" s="31"/>
      <c r="B59" s="32"/>
      <c r="C59" s="33"/>
      <c r="D59" s="34"/>
      <c r="E59" s="34"/>
      <c r="F59" s="35"/>
      <c r="G59" s="35"/>
      <c r="H59" s="32"/>
      <c r="I59" s="60"/>
      <c r="J59" s="35"/>
      <c r="K59" s="32"/>
      <c r="L59" s="36"/>
      <c r="M59" s="36"/>
      <c r="N59" s="32"/>
      <c r="O59" s="36"/>
      <c r="P59" s="37"/>
      <c r="Q59" s="38"/>
      <c r="R59" s="39"/>
    </row>
    <row r="60">
      <c r="A60" s="31"/>
      <c r="B60" s="32"/>
      <c r="C60" s="33"/>
      <c r="D60" s="34"/>
      <c r="E60" s="34"/>
      <c r="F60" s="35"/>
      <c r="G60" s="35"/>
      <c r="H60" s="32"/>
      <c r="I60" s="60"/>
      <c r="J60" s="35"/>
      <c r="K60" s="32"/>
      <c r="L60" s="36"/>
      <c r="M60" s="36"/>
      <c r="N60" s="32"/>
      <c r="O60" s="36"/>
      <c r="P60" s="37"/>
      <c r="Q60" s="38"/>
      <c r="R60" s="39"/>
    </row>
    <row r="61">
      <c r="A61" s="31"/>
      <c r="B61" s="32"/>
      <c r="C61" s="33"/>
      <c r="D61" s="34"/>
      <c r="E61" s="34"/>
      <c r="F61" s="35"/>
      <c r="G61" s="35"/>
      <c r="H61" s="32"/>
      <c r="I61" s="60"/>
      <c r="J61" s="35"/>
      <c r="K61" s="32"/>
      <c r="L61" s="36"/>
      <c r="M61" s="36"/>
      <c r="N61" s="32"/>
      <c r="O61" s="36"/>
      <c r="P61" s="37"/>
      <c r="Q61" s="38"/>
      <c r="R61" s="39"/>
    </row>
    <row r="62">
      <c r="A62" s="31"/>
      <c r="B62" s="32"/>
      <c r="C62" s="33"/>
      <c r="D62" s="34"/>
      <c r="E62" s="34"/>
      <c r="F62" s="35"/>
      <c r="G62" s="35"/>
      <c r="H62" s="32"/>
      <c r="I62" s="60"/>
      <c r="J62" s="35"/>
      <c r="K62" s="32"/>
      <c r="L62" s="36"/>
      <c r="M62" s="36"/>
      <c r="N62" s="32"/>
      <c r="O62" s="36"/>
      <c r="P62" s="37"/>
      <c r="Q62" s="38"/>
      <c r="R62" s="39"/>
    </row>
    <row r="63">
      <c r="A63" s="31"/>
      <c r="B63" s="32"/>
      <c r="C63" s="33"/>
      <c r="D63" s="34"/>
      <c r="E63" s="34"/>
      <c r="F63" s="35"/>
      <c r="G63" s="35"/>
      <c r="H63" s="32"/>
      <c r="I63" s="60"/>
      <c r="J63" s="35"/>
      <c r="K63" s="32"/>
      <c r="L63" s="36"/>
      <c r="M63" s="36"/>
      <c r="N63" s="32"/>
      <c r="O63" s="36"/>
      <c r="P63" s="37"/>
      <c r="Q63" s="38"/>
      <c r="R63" s="39"/>
    </row>
    <row r="64">
      <c r="A64" s="31"/>
      <c r="B64" s="32"/>
      <c r="C64" s="33"/>
      <c r="D64" s="34"/>
      <c r="E64" s="34"/>
      <c r="F64" s="35"/>
      <c r="G64" s="35"/>
      <c r="H64" s="32"/>
      <c r="I64" s="60"/>
      <c r="J64" s="35"/>
      <c r="K64" s="32"/>
      <c r="L64" s="36"/>
      <c r="M64" s="36"/>
      <c r="N64" s="32"/>
      <c r="O64" s="36"/>
      <c r="P64" s="37"/>
      <c r="Q64" s="38"/>
      <c r="R64" s="39"/>
    </row>
    <row r="65">
      <c r="A65" s="31"/>
      <c r="B65" s="32"/>
      <c r="C65" s="33"/>
      <c r="D65" s="34"/>
      <c r="E65" s="34"/>
      <c r="F65" s="35"/>
      <c r="G65" s="35"/>
      <c r="H65" s="32"/>
      <c r="I65" s="60"/>
      <c r="J65" s="35"/>
      <c r="K65" s="32"/>
      <c r="L65" s="36"/>
      <c r="M65" s="36"/>
      <c r="N65" s="32"/>
      <c r="O65" s="36"/>
      <c r="P65" s="37"/>
      <c r="Q65" s="38"/>
      <c r="R65" s="39"/>
    </row>
    <row r="66">
      <c r="A66" s="31"/>
      <c r="B66" s="32"/>
      <c r="C66" s="33"/>
      <c r="D66" s="34"/>
      <c r="E66" s="34"/>
      <c r="F66" s="35"/>
      <c r="G66" s="35"/>
      <c r="H66" s="32"/>
      <c r="I66" s="60"/>
      <c r="J66" s="35"/>
      <c r="K66" s="32"/>
      <c r="L66" s="36"/>
      <c r="M66" s="36"/>
      <c r="N66" s="32"/>
      <c r="O66" s="36"/>
      <c r="P66" s="37"/>
      <c r="Q66" s="38"/>
      <c r="R66" s="39"/>
    </row>
    <row r="67">
      <c r="A67" s="31"/>
      <c r="B67" s="32"/>
      <c r="C67" s="33"/>
      <c r="D67" s="34"/>
      <c r="E67" s="34"/>
      <c r="F67" s="35"/>
      <c r="G67" s="35"/>
      <c r="H67" s="32"/>
      <c r="I67" s="60"/>
      <c r="J67" s="35"/>
      <c r="K67" s="32"/>
      <c r="L67" s="36"/>
      <c r="M67" s="36"/>
      <c r="N67" s="32"/>
      <c r="O67" s="36"/>
      <c r="P67" s="37"/>
      <c r="Q67" s="38"/>
      <c r="R67" s="39"/>
    </row>
    <row r="68">
      <c r="A68" s="31"/>
      <c r="B68" s="32"/>
      <c r="C68" s="33"/>
      <c r="D68" s="34"/>
      <c r="E68" s="34"/>
      <c r="F68" s="35"/>
      <c r="G68" s="35"/>
      <c r="H68" s="32"/>
      <c r="I68" s="60"/>
      <c r="J68" s="35"/>
      <c r="K68" s="32"/>
      <c r="L68" s="36"/>
      <c r="M68" s="36"/>
      <c r="N68" s="32"/>
      <c r="O68" s="36"/>
      <c r="P68" s="37"/>
      <c r="Q68" s="38"/>
      <c r="R68" s="39"/>
    </row>
    <row r="69">
      <c r="A69" s="31"/>
      <c r="B69" s="32"/>
      <c r="C69" s="33"/>
      <c r="D69" s="34"/>
      <c r="E69" s="34"/>
      <c r="F69" s="35"/>
      <c r="G69" s="35"/>
      <c r="H69" s="32"/>
      <c r="I69" s="60"/>
      <c r="J69" s="35"/>
      <c r="K69" s="32"/>
      <c r="L69" s="36"/>
      <c r="M69" s="36"/>
      <c r="N69" s="32"/>
      <c r="O69" s="36"/>
      <c r="P69" s="37"/>
      <c r="Q69" s="38"/>
      <c r="R69" s="39"/>
    </row>
    <row r="70">
      <c r="A70" s="31"/>
      <c r="B70" s="32"/>
      <c r="C70" s="33"/>
      <c r="D70" s="34"/>
      <c r="E70" s="34"/>
      <c r="F70" s="35"/>
      <c r="G70" s="35"/>
      <c r="H70" s="32"/>
      <c r="I70" s="60"/>
      <c r="J70" s="35"/>
      <c r="K70" s="32"/>
      <c r="L70" s="36"/>
      <c r="M70" s="36"/>
      <c r="N70" s="32"/>
      <c r="O70" s="36"/>
      <c r="P70" s="37"/>
      <c r="Q70" s="38"/>
      <c r="R70" s="39"/>
    </row>
    <row r="71">
      <c r="A71" s="31"/>
      <c r="B71" s="32"/>
      <c r="C71" s="33"/>
      <c r="D71" s="34"/>
      <c r="E71" s="34"/>
      <c r="F71" s="35"/>
      <c r="G71" s="35"/>
      <c r="H71" s="32"/>
      <c r="I71" s="60"/>
      <c r="J71" s="35"/>
      <c r="K71" s="32"/>
      <c r="L71" s="36"/>
      <c r="M71" s="36"/>
      <c r="N71" s="32"/>
      <c r="O71" s="36"/>
      <c r="P71" s="37"/>
      <c r="Q71" s="38"/>
      <c r="R71" s="39"/>
    </row>
    <row r="72">
      <c r="A72" s="31"/>
      <c r="B72" s="32"/>
      <c r="C72" s="33"/>
      <c r="D72" s="34"/>
      <c r="E72" s="34"/>
      <c r="F72" s="35"/>
      <c r="G72" s="35"/>
      <c r="H72" s="32"/>
      <c r="I72" s="60"/>
      <c r="J72" s="35"/>
      <c r="K72" s="32"/>
      <c r="L72" s="36"/>
      <c r="M72" s="36"/>
      <c r="N72" s="32"/>
      <c r="O72" s="36"/>
      <c r="P72" s="37"/>
      <c r="Q72" s="38"/>
      <c r="R72" s="39"/>
    </row>
    <row r="73">
      <c r="A73" s="31"/>
      <c r="B73" s="32"/>
      <c r="C73" s="33"/>
      <c r="D73" s="34"/>
      <c r="E73" s="34"/>
      <c r="F73" s="35"/>
      <c r="G73" s="35"/>
      <c r="H73" s="32"/>
      <c r="I73" s="60"/>
      <c r="J73" s="35"/>
      <c r="K73" s="32"/>
      <c r="L73" s="36"/>
      <c r="M73" s="36"/>
      <c r="N73" s="32"/>
      <c r="O73" s="36"/>
      <c r="P73" s="37"/>
      <c r="Q73" s="38"/>
      <c r="R73" s="39"/>
    </row>
    <row r="74">
      <c r="A74" s="31"/>
      <c r="B74" s="32"/>
      <c r="C74" s="33"/>
      <c r="D74" s="34"/>
      <c r="E74" s="34"/>
      <c r="F74" s="35"/>
      <c r="G74" s="35"/>
      <c r="H74" s="32"/>
      <c r="I74" s="60"/>
      <c r="J74" s="35"/>
      <c r="K74" s="32"/>
      <c r="L74" s="36"/>
      <c r="M74" s="36"/>
      <c r="N74" s="32"/>
      <c r="O74" s="36"/>
      <c r="P74" s="37"/>
      <c r="Q74" s="38"/>
      <c r="R74" s="39"/>
    </row>
    <row r="75">
      <c r="A75" s="31"/>
      <c r="B75" s="32"/>
      <c r="C75" s="33"/>
      <c r="D75" s="34"/>
      <c r="E75" s="34"/>
      <c r="F75" s="35"/>
      <c r="G75" s="35"/>
      <c r="H75" s="32"/>
      <c r="I75" s="60"/>
      <c r="J75" s="35"/>
      <c r="K75" s="32"/>
      <c r="L75" s="36"/>
      <c r="M75" s="36"/>
      <c r="N75" s="32"/>
      <c r="O75" s="36"/>
      <c r="P75" s="37"/>
      <c r="Q75" s="38"/>
      <c r="R75" s="39"/>
    </row>
    <row r="76">
      <c r="A76" s="31"/>
      <c r="B76" s="32"/>
      <c r="C76" s="33"/>
      <c r="D76" s="34"/>
      <c r="E76" s="34"/>
      <c r="F76" s="35"/>
      <c r="G76" s="35"/>
      <c r="H76" s="32"/>
      <c r="I76" s="60"/>
      <c r="J76" s="35"/>
      <c r="K76" s="32"/>
      <c r="L76" s="36"/>
      <c r="M76" s="36"/>
      <c r="N76" s="32"/>
      <c r="O76" s="36"/>
      <c r="P76" s="37"/>
      <c r="Q76" s="38"/>
      <c r="R76" s="39"/>
    </row>
    <row r="77">
      <c r="A77" s="31"/>
      <c r="B77" s="32"/>
      <c r="C77" s="33"/>
      <c r="D77" s="34"/>
      <c r="E77" s="34"/>
      <c r="F77" s="35"/>
      <c r="G77" s="35"/>
      <c r="H77" s="32"/>
      <c r="I77" s="60"/>
      <c r="J77" s="35"/>
      <c r="K77" s="32"/>
      <c r="L77" s="36"/>
      <c r="M77" s="36"/>
      <c r="N77" s="32"/>
      <c r="O77" s="36"/>
      <c r="P77" s="37"/>
      <c r="Q77" s="38"/>
      <c r="R77" s="39"/>
    </row>
    <row r="78">
      <c r="A78" s="31"/>
      <c r="B78" s="32"/>
      <c r="C78" s="33"/>
      <c r="D78" s="34"/>
      <c r="E78" s="34"/>
      <c r="F78" s="35"/>
      <c r="G78" s="35"/>
      <c r="H78" s="32"/>
      <c r="I78" s="60"/>
      <c r="J78" s="35"/>
      <c r="K78" s="32"/>
      <c r="L78" s="36"/>
      <c r="M78" s="36"/>
      <c r="N78" s="32"/>
      <c r="O78" s="36"/>
      <c r="P78" s="37"/>
      <c r="Q78" s="38"/>
      <c r="R78" s="39"/>
    </row>
    <row r="79">
      <c r="A79" s="31"/>
      <c r="B79" s="32"/>
      <c r="C79" s="33"/>
      <c r="D79" s="34"/>
      <c r="E79" s="34"/>
      <c r="F79" s="35"/>
      <c r="G79" s="35"/>
      <c r="H79" s="32"/>
      <c r="I79" s="60"/>
      <c r="J79" s="35"/>
      <c r="K79" s="32"/>
      <c r="L79" s="36"/>
      <c r="M79" s="36"/>
      <c r="N79" s="32"/>
      <c r="O79" s="36"/>
      <c r="P79" s="37"/>
      <c r="Q79" s="38"/>
      <c r="R79" s="39"/>
    </row>
    <row r="80">
      <c r="A80" s="31"/>
      <c r="B80" s="32"/>
      <c r="C80" s="33"/>
      <c r="D80" s="34"/>
      <c r="E80" s="34"/>
      <c r="F80" s="35"/>
      <c r="G80" s="35"/>
      <c r="H80" s="32"/>
      <c r="I80" s="60"/>
      <c r="J80" s="35"/>
      <c r="K80" s="32"/>
      <c r="L80" s="36"/>
      <c r="M80" s="36"/>
      <c r="N80" s="32"/>
      <c r="O80" s="36"/>
      <c r="P80" s="37"/>
      <c r="Q80" s="38"/>
      <c r="R80" s="39"/>
    </row>
    <row r="81">
      <c r="A81" s="31"/>
      <c r="B81" s="32"/>
      <c r="C81" s="33"/>
      <c r="D81" s="34"/>
      <c r="E81" s="34"/>
      <c r="F81" s="35"/>
      <c r="G81" s="35"/>
      <c r="H81" s="32"/>
      <c r="I81" s="60"/>
      <c r="J81" s="35"/>
      <c r="K81" s="32"/>
      <c r="L81" s="36"/>
      <c r="M81" s="36"/>
      <c r="N81" s="32"/>
      <c r="O81" s="36"/>
      <c r="P81" s="37"/>
      <c r="Q81" s="38"/>
      <c r="R81" s="39"/>
    </row>
    <row r="82">
      <c r="A82" s="31"/>
      <c r="B82" s="32"/>
      <c r="C82" s="33"/>
      <c r="D82" s="34"/>
      <c r="E82" s="34"/>
      <c r="F82" s="35"/>
      <c r="G82" s="35"/>
      <c r="H82" s="32"/>
      <c r="I82" s="60"/>
      <c r="J82" s="35"/>
      <c r="K82" s="32"/>
      <c r="L82" s="36"/>
      <c r="M82" s="36"/>
      <c r="N82" s="32"/>
      <c r="O82" s="36"/>
      <c r="P82" s="37"/>
      <c r="Q82" s="38"/>
      <c r="R82" s="39"/>
    </row>
    <row r="83">
      <c r="A83" s="31"/>
      <c r="B83" s="32"/>
      <c r="C83" s="33"/>
      <c r="D83" s="34"/>
      <c r="E83" s="34"/>
      <c r="F83" s="35"/>
      <c r="G83" s="35"/>
      <c r="H83" s="32"/>
      <c r="I83" s="60"/>
      <c r="J83" s="35"/>
      <c r="K83" s="32"/>
      <c r="L83" s="36"/>
      <c r="M83" s="36"/>
      <c r="N83" s="32"/>
      <c r="O83" s="36"/>
      <c r="P83" s="37"/>
      <c r="Q83" s="38"/>
      <c r="R83" s="39"/>
    </row>
    <row r="84">
      <c r="A84" s="31"/>
      <c r="B84" s="32"/>
      <c r="C84" s="33"/>
      <c r="D84" s="34"/>
      <c r="E84" s="34"/>
      <c r="F84" s="35"/>
      <c r="G84" s="35"/>
      <c r="H84" s="32"/>
      <c r="I84" s="60"/>
      <c r="J84" s="35"/>
      <c r="K84" s="32"/>
      <c r="L84" s="36"/>
      <c r="M84" s="36"/>
      <c r="N84" s="32"/>
      <c r="O84" s="36"/>
      <c r="P84" s="37"/>
      <c r="Q84" s="38"/>
      <c r="R84" s="39"/>
    </row>
    <row r="85">
      <c r="A85" s="31"/>
      <c r="B85" s="32"/>
      <c r="C85" s="33"/>
      <c r="D85" s="34"/>
      <c r="E85" s="34"/>
      <c r="F85" s="35"/>
      <c r="G85" s="35"/>
      <c r="H85" s="32"/>
      <c r="I85" s="60"/>
      <c r="J85" s="35"/>
      <c r="K85" s="32"/>
      <c r="L85" s="36"/>
      <c r="M85" s="36"/>
      <c r="N85" s="32"/>
      <c r="O85" s="36"/>
      <c r="P85" s="37"/>
      <c r="Q85" s="38"/>
      <c r="R85" s="39"/>
    </row>
    <row r="86">
      <c r="A86" s="31"/>
      <c r="B86" s="32"/>
      <c r="C86" s="33"/>
      <c r="D86" s="34"/>
      <c r="E86" s="34"/>
      <c r="F86" s="35"/>
      <c r="G86" s="35"/>
      <c r="H86" s="32"/>
      <c r="I86" s="60"/>
      <c r="J86" s="35"/>
      <c r="K86" s="32"/>
      <c r="L86" s="36"/>
      <c r="M86" s="36"/>
      <c r="N86" s="32"/>
      <c r="O86" s="36"/>
      <c r="P86" s="37"/>
      <c r="Q86" s="38"/>
      <c r="R86" s="39"/>
    </row>
    <row r="87">
      <c r="A87" s="31"/>
      <c r="B87" s="32"/>
      <c r="C87" s="33"/>
      <c r="D87" s="34"/>
      <c r="E87" s="34"/>
      <c r="F87" s="35"/>
      <c r="G87" s="35"/>
      <c r="H87" s="32"/>
      <c r="I87" s="60"/>
      <c r="J87" s="35"/>
      <c r="K87" s="32"/>
      <c r="L87" s="36"/>
      <c r="M87" s="36"/>
      <c r="N87" s="32"/>
      <c r="O87" s="36"/>
      <c r="P87" s="37"/>
      <c r="Q87" s="38"/>
      <c r="R87" s="39"/>
    </row>
    <row r="88">
      <c r="A88" s="31"/>
      <c r="B88" s="32"/>
      <c r="C88" s="33"/>
      <c r="D88" s="34"/>
      <c r="E88" s="34"/>
      <c r="F88" s="35"/>
      <c r="G88" s="35"/>
      <c r="H88" s="32"/>
      <c r="I88" s="60"/>
      <c r="J88" s="35"/>
      <c r="K88" s="32"/>
      <c r="L88" s="36"/>
      <c r="M88" s="36"/>
      <c r="N88" s="32"/>
      <c r="O88" s="36"/>
      <c r="P88" s="37"/>
      <c r="Q88" s="38"/>
      <c r="R88" s="39"/>
    </row>
    <row r="89">
      <c r="A89" s="31"/>
      <c r="B89" s="32"/>
      <c r="C89" s="33"/>
      <c r="D89" s="34"/>
      <c r="E89" s="34"/>
      <c r="F89" s="35"/>
      <c r="G89" s="35"/>
      <c r="H89" s="32"/>
      <c r="I89" s="60"/>
      <c r="J89" s="35"/>
      <c r="K89" s="32"/>
      <c r="L89" s="36"/>
      <c r="M89" s="36"/>
      <c r="N89" s="32"/>
      <c r="O89" s="36"/>
      <c r="P89" s="37"/>
      <c r="Q89" s="38"/>
      <c r="R89" s="39"/>
    </row>
    <row r="90">
      <c r="A90" s="31"/>
      <c r="B90" s="32"/>
      <c r="C90" s="33"/>
      <c r="D90" s="34"/>
      <c r="E90" s="34"/>
      <c r="F90" s="35"/>
      <c r="G90" s="35"/>
      <c r="H90" s="32"/>
      <c r="I90" s="60"/>
      <c r="J90" s="35"/>
      <c r="K90" s="32"/>
      <c r="L90" s="36"/>
      <c r="M90" s="36"/>
      <c r="N90" s="32"/>
      <c r="O90" s="36"/>
      <c r="P90" s="37"/>
      <c r="Q90" s="38"/>
      <c r="R90" s="39"/>
    </row>
    <row r="91">
      <c r="A91" s="31"/>
      <c r="B91" s="32"/>
      <c r="C91" s="33"/>
      <c r="D91" s="34"/>
      <c r="E91" s="34"/>
      <c r="F91" s="35"/>
      <c r="G91" s="35"/>
      <c r="H91" s="32"/>
      <c r="I91" s="60"/>
      <c r="J91" s="35"/>
      <c r="K91" s="32"/>
      <c r="L91" s="36"/>
      <c r="M91" s="36"/>
      <c r="N91" s="32"/>
      <c r="O91" s="36"/>
      <c r="P91" s="37"/>
      <c r="Q91" s="38"/>
      <c r="R91" s="39"/>
    </row>
    <row r="92">
      <c r="A92" s="31"/>
      <c r="B92" s="32"/>
      <c r="C92" s="33"/>
      <c r="D92" s="34"/>
      <c r="E92" s="34"/>
      <c r="F92" s="35"/>
      <c r="G92" s="35"/>
      <c r="H92" s="32"/>
      <c r="I92" s="60"/>
      <c r="J92" s="35"/>
      <c r="K92" s="32"/>
      <c r="L92" s="36"/>
      <c r="M92" s="36"/>
      <c r="N92" s="32"/>
      <c r="O92" s="36"/>
      <c r="P92" s="37"/>
      <c r="Q92" s="38"/>
      <c r="R92" s="39"/>
    </row>
    <row r="93">
      <c r="A93" s="31"/>
      <c r="B93" s="32"/>
      <c r="C93" s="33"/>
      <c r="D93" s="34"/>
      <c r="E93" s="34"/>
      <c r="F93" s="35"/>
      <c r="G93" s="35"/>
      <c r="H93" s="32"/>
      <c r="I93" s="60"/>
      <c r="J93" s="35"/>
      <c r="K93" s="32"/>
      <c r="L93" s="36"/>
      <c r="M93" s="36"/>
      <c r="N93" s="32"/>
      <c r="O93" s="36"/>
      <c r="P93" s="37"/>
      <c r="Q93" s="38"/>
      <c r="R93" s="39"/>
    </row>
    <row r="94">
      <c r="A94" s="31"/>
      <c r="B94" s="32"/>
      <c r="C94" s="33"/>
      <c r="D94" s="34"/>
      <c r="E94" s="34"/>
      <c r="F94" s="35"/>
      <c r="G94" s="35"/>
      <c r="H94" s="32"/>
      <c r="I94" s="60"/>
      <c r="J94" s="35"/>
      <c r="K94" s="32"/>
      <c r="L94" s="36"/>
      <c r="M94" s="36"/>
      <c r="N94" s="32"/>
      <c r="O94" s="36"/>
      <c r="P94" s="37"/>
      <c r="Q94" s="38"/>
      <c r="R94" s="39"/>
    </row>
    <row r="95">
      <c r="A95" s="31"/>
      <c r="B95" s="32"/>
      <c r="C95" s="33"/>
      <c r="D95" s="34"/>
      <c r="E95" s="34"/>
      <c r="F95" s="35"/>
      <c r="G95" s="35"/>
      <c r="H95" s="32"/>
      <c r="I95" s="60"/>
      <c r="J95" s="35"/>
      <c r="K95" s="32"/>
      <c r="L95" s="36"/>
      <c r="M95" s="36"/>
      <c r="N95" s="32"/>
      <c r="O95" s="36"/>
      <c r="P95" s="37"/>
      <c r="Q95" s="38"/>
      <c r="R95" s="39"/>
    </row>
    <row r="96">
      <c r="A96" s="31"/>
      <c r="B96" s="32"/>
      <c r="C96" s="33"/>
      <c r="D96" s="34"/>
      <c r="E96" s="34"/>
      <c r="F96" s="35"/>
      <c r="G96" s="35"/>
      <c r="H96" s="32"/>
      <c r="I96" s="60"/>
      <c r="J96" s="35"/>
      <c r="K96" s="32"/>
      <c r="L96" s="36"/>
      <c r="M96" s="36"/>
      <c r="N96" s="32"/>
      <c r="O96" s="36"/>
      <c r="P96" s="37"/>
      <c r="Q96" s="38"/>
      <c r="R96" s="39"/>
    </row>
    <row r="97">
      <c r="A97" s="31"/>
      <c r="B97" s="32"/>
      <c r="C97" s="33"/>
      <c r="D97" s="34"/>
      <c r="E97" s="34"/>
      <c r="F97" s="35"/>
      <c r="G97" s="35"/>
      <c r="H97" s="32"/>
      <c r="I97" s="60"/>
      <c r="J97" s="35"/>
      <c r="K97" s="32"/>
      <c r="L97" s="36"/>
      <c r="M97" s="36"/>
      <c r="N97" s="32"/>
      <c r="O97" s="36"/>
      <c r="P97" s="37"/>
      <c r="Q97" s="38"/>
      <c r="R97" s="39"/>
    </row>
    <row r="98">
      <c r="A98" s="31"/>
      <c r="B98" s="32"/>
      <c r="C98" s="33"/>
      <c r="D98" s="34"/>
      <c r="E98" s="34"/>
      <c r="F98" s="35"/>
      <c r="G98" s="35"/>
      <c r="H98" s="32"/>
      <c r="I98" s="60"/>
      <c r="J98" s="35"/>
      <c r="K98" s="32"/>
      <c r="L98" s="36"/>
      <c r="M98" s="36"/>
      <c r="N98" s="32"/>
      <c r="O98" s="36"/>
      <c r="P98" s="37"/>
      <c r="Q98" s="38"/>
      <c r="R98" s="39"/>
    </row>
    <row r="99">
      <c r="A99" s="31"/>
      <c r="B99" s="32"/>
      <c r="C99" s="33"/>
      <c r="D99" s="34"/>
      <c r="E99" s="34"/>
      <c r="F99" s="35"/>
      <c r="G99" s="35"/>
      <c r="H99" s="32"/>
      <c r="I99" s="60"/>
      <c r="J99" s="35"/>
      <c r="K99" s="32"/>
      <c r="L99" s="36"/>
      <c r="M99" s="36"/>
      <c r="N99" s="32"/>
      <c r="O99" s="36"/>
      <c r="P99" s="37"/>
      <c r="Q99" s="38"/>
      <c r="R99" s="39"/>
    </row>
    <row r="100">
      <c r="A100" s="31"/>
      <c r="B100" s="32"/>
      <c r="C100" s="33"/>
      <c r="D100" s="34"/>
      <c r="E100" s="34"/>
      <c r="F100" s="35"/>
      <c r="G100" s="35"/>
      <c r="H100" s="32"/>
      <c r="I100" s="60"/>
      <c r="J100" s="35"/>
      <c r="K100" s="32"/>
      <c r="L100" s="36"/>
      <c r="M100" s="36"/>
      <c r="N100" s="32"/>
      <c r="O100" s="36"/>
      <c r="P100" s="37"/>
      <c r="Q100" s="38"/>
      <c r="R100" s="39"/>
    </row>
    <row r="101">
      <c r="A101" s="31"/>
      <c r="B101" s="32"/>
      <c r="C101" s="33"/>
      <c r="D101" s="34"/>
      <c r="E101" s="34"/>
      <c r="F101" s="35"/>
      <c r="G101" s="35"/>
      <c r="H101" s="32"/>
      <c r="I101" s="60"/>
      <c r="J101" s="35"/>
      <c r="K101" s="32"/>
      <c r="L101" s="36"/>
      <c r="M101" s="36"/>
      <c r="N101" s="32"/>
      <c r="O101" s="36"/>
      <c r="P101" s="37"/>
      <c r="Q101" s="38"/>
      <c r="R101" s="39"/>
    </row>
    <row r="102">
      <c r="A102" s="31"/>
      <c r="B102" s="32"/>
      <c r="C102" s="33"/>
      <c r="D102" s="34"/>
      <c r="E102" s="34"/>
      <c r="F102" s="35"/>
      <c r="G102" s="35"/>
      <c r="H102" s="32"/>
      <c r="I102" s="60"/>
      <c r="J102" s="35"/>
      <c r="K102" s="32"/>
      <c r="L102" s="36"/>
      <c r="M102" s="36"/>
      <c r="N102" s="32"/>
      <c r="O102" s="36"/>
      <c r="P102" s="37"/>
      <c r="Q102" s="38"/>
      <c r="R102" s="39"/>
    </row>
    <row r="103">
      <c r="A103" s="31"/>
      <c r="B103" s="32"/>
      <c r="C103" s="33"/>
      <c r="D103" s="34"/>
      <c r="E103" s="34"/>
      <c r="F103" s="35"/>
      <c r="G103" s="35"/>
      <c r="H103" s="32"/>
      <c r="I103" s="60"/>
      <c r="J103" s="35"/>
      <c r="K103" s="32"/>
      <c r="L103" s="36"/>
      <c r="M103" s="36"/>
      <c r="N103" s="32"/>
      <c r="O103" s="36"/>
      <c r="P103" s="37"/>
      <c r="Q103" s="38"/>
      <c r="R103" s="39"/>
    </row>
    <row r="104">
      <c r="A104" s="31"/>
      <c r="B104" s="32"/>
      <c r="C104" s="33"/>
      <c r="D104" s="34"/>
      <c r="E104" s="34"/>
      <c r="F104" s="35"/>
      <c r="G104" s="35"/>
      <c r="H104" s="32"/>
      <c r="I104" s="60"/>
      <c r="J104" s="35"/>
      <c r="K104" s="32"/>
      <c r="L104" s="36"/>
      <c r="M104" s="36"/>
      <c r="N104" s="32"/>
      <c r="O104" s="36"/>
      <c r="P104" s="37"/>
      <c r="Q104" s="38"/>
      <c r="R104" s="39"/>
    </row>
    <row r="105">
      <c r="A105" s="31"/>
      <c r="B105" s="32"/>
      <c r="C105" s="33"/>
      <c r="D105" s="34"/>
      <c r="E105" s="34"/>
      <c r="F105" s="35"/>
      <c r="G105" s="35"/>
      <c r="H105" s="32"/>
      <c r="I105" s="60"/>
      <c r="J105" s="35"/>
      <c r="K105" s="32"/>
      <c r="L105" s="36"/>
      <c r="M105" s="36"/>
      <c r="N105" s="32"/>
      <c r="O105" s="36"/>
      <c r="P105" s="37"/>
      <c r="Q105" s="38"/>
      <c r="R105" s="39"/>
    </row>
    <row r="106">
      <c r="A106" s="31"/>
      <c r="B106" s="32"/>
      <c r="C106" s="33"/>
      <c r="D106" s="34"/>
      <c r="E106" s="34"/>
      <c r="F106" s="35"/>
      <c r="G106" s="35"/>
      <c r="H106" s="32"/>
      <c r="I106" s="60"/>
      <c r="J106" s="35"/>
      <c r="K106" s="32"/>
      <c r="L106" s="36"/>
      <c r="M106" s="36"/>
      <c r="N106" s="32"/>
      <c r="O106" s="36"/>
      <c r="P106" s="37"/>
      <c r="Q106" s="38"/>
      <c r="R106" s="39"/>
    </row>
    <row r="107">
      <c r="A107" s="31"/>
      <c r="B107" s="32"/>
      <c r="C107" s="33"/>
      <c r="D107" s="34"/>
      <c r="E107" s="34"/>
      <c r="F107" s="35"/>
      <c r="G107" s="35"/>
      <c r="H107" s="32"/>
      <c r="I107" s="60"/>
      <c r="J107" s="35"/>
      <c r="K107" s="32"/>
      <c r="L107" s="36"/>
      <c r="M107" s="36"/>
      <c r="N107" s="32"/>
      <c r="O107" s="36"/>
      <c r="P107" s="37"/>
      <c r="Q107" s="38"/>
      <c r="R107" s="39"/>
    </row>
    <row r="108">
      <c r="A108" s="31"/>
      <c r="B108" s="32"/>
      <c r="C108" s="33"/>
      <c r="D108" s="34"/>
      <c r="E108" s="34"/>
      <c r="F108" s="35"/>
      <c r="G108" s="35"/>
      <c r="H108" s="32"/>
      <c r="I108" s="60"/>
      <c r="J108" s="35"/>
      <c r="K108" s="32"/>
      <c r="L108" s="36"/>
      <c r="M108" s="36"/>
      <c r="N108" s="32"/>
      <c r="O108" s="36"/>
      <c r="P108" s="37"/>
      <c r="Q108" s="38"/>
      <c r="R108" s="39"/>
    </row>
    <row r="109">
      <c r="A109" s="31"/>
      <c r="B109" s="32"/>
      <c r="C109" s="33"/>
      <c r="D109" s="34"/>
      <c r="E109" s="34"/>
      <c r="F109" s="35"/>
      <c r="G109" s="35"/>
      <c r="H109" s="32"/>
      <c r="I109" s="60"/>
      <c r="J109" s="35"/>
      <c r="K109" s="32"/>
      <c r="L109" s="36"/>
      <c r="M109" s="36"/>
      <c r="N109" s="32"/>
      <c r="O109" s="36"/>
      <c r="P109" s="37"/>
      <c r="Q109" s="38"/>
      <c r="R109" s="39"/>
    </row>
    <row r="110">
      <c r="A110" s="31"/>
      <c r="B110" s="32"/>
      <c r="C110" s="33"/>
      <c r="D110" s="34"/>
      <c r="E110" s="34"/>
      <c r="F110" s="35"/>
      <c r="G110" s="35"/>
      <c r="H110" s="32"/>
      <c r="I110" s="60"/>
      <c r="J110" s="35"/>
      <c r="K110" s="32"/>
      <c r="L110" s="36"/>
      <c r="M110" s="36"/>
      <c r="N110" s="32"/>
      <c r="O110" s="36"/>
      <c r="P110" s="37"/>
      <c r="Q110" s="38"/>
      <c r="R110" s="39"/>
    </row>
    <row r="111">
      <c r="A111" s="31"/>
      <c r="B111" s="32"/>
      <c r="C111" s="33"/>
      <c r="D111" s="34"/>
      <c r="E111" s="34"/>
      <c r="F111" s="35"/>
      <c r="G111" s="35"/>
      <c r="H111" s="32"/>
      <c r="I111" s="60"/>
      <c r="J111" s="35"/>
      <c r="K111" s="32"/>
      <c r="L111" s="36"/>
      <c r="M111" s="36"/>
      <c r="N111" s="32"/>
      <c r="O111" s="36"/>
      <c r="P111" s="37"/>
      <c r="Q111" s="38"/>
      <c r="R111" s="39"/>
    </row>
    <row r="112">
      <c r="A112" s="31"/>
      <c r="B112" s="32"/>
      <c r="C112" s="33"/>
      <c r="D112" s="34"/>
      <c r="E112" s="34"/>
      <c r="F112" s="35"/>
      <c r="G112" s="35"/>
      <c r="H112" s="32"/>
      <c r="I112" s="60"/>
      <c r="J112" s="35"/>
      <c r="K112" s="32"/>
      <c r="L112" s="36"/>
      <c r="M112" s="36"/>
      <c r="N112" s="32"/>
      <c r="O112" s="36"/>
      <c r="P112" s="37"/>
      <c r="Q112" s="38"/>
      <c r="R112" s="39"/>
    </row>
    <row r="113">
      <c r="A113" s="31"/>
      <c r="B113" s="32"/>
      <c r="C113" s="33"/>
      <c r="D113" s="34"/>
      <c r="E113" s="34"/>
      <c r="F113" s="35"/>
      <c r="G113" s="35"/>
      <c r="H113" s="32"/>
      <c r="I113" s="60"/>
      <c r="J113" s="35"/>
      <c r="K113" s="32"/>
      <c r="L113" s="36"/>
      <c r="M113" s="36"/>
      <c r="N113" s="32"/>
      <c r="O113" s="36"/>
      <c r="P113" s="37"/>
      <c r="Q113" s="38"/>
      <c r="R113" s="39"/>
    </row>
    <row r="114">
      <c r="A114" s="31"/>
      <c r="B114" s="32"/>
      <c r="C114" s="33"/>
      <c r="D114" s="34"/>
      <c r="E114" s="34"/>
      <c r="F114" s="35"/>
      <c r="G114" s="35"/>
      <c r="H114" s="32"/>
      <c r="I114" s="60"/>
      <c r="J114" s="35"/>
      <c r="K114" s="32"/>
      <c r="L114" s="36"/>
      <c r="M114" s="36"/>
      <c r="N114" s="32"/>
      <c r="O114" s="36"/>
      <c r="P114" s="37"/>
      <c r="Q114" s="38"/>
      <c r="R114" s="39"/>
    </row>
    <row r="115">
      <c r="A115" s="31"/>
      <c r="B115" s="32"/>
      <c r="C115" s="33"/>
      <c r="D115" s="34"/>
      <c r="E115" s="34"/>
      <c r="F115" s="35"/>
      <c r="G115" s="35"/>
      <c r="H115" s="32"/>
      <c r="I115" s="60"/>
      <c r="J115" s="35"/>
      <c r="K115" s="32"/>
      <c r="L115" s="36"/>
      <c r="M115" s="36"/>
      <c r="N115" s="32"/>
      <c r="O115" s="36"/>
      <c r="P115" s="37"/>
      <c r="Q115" s="38"/>
      <c r="R115" s="39"/>
    </row>
    <row r="116">
      <c r="A116" s="31"/>
      <c r="B116" s="32"/>
      <c r="C116" s="33"/>
      <c r="D116" s="34"/>
      <c r="E116" s="34"/>
      <c r="F116" s="35"/>
      <c r="G116" s="35"/>
      <c r="H116" s="32"/>
      <c r="I116" s="60"/>
      <c r="J116" s="35"/>
      <c r="K116" s="32"/>
      <c r="L116" s="36"/>
      <c r="M116" s="36"/>
      <c r="N116" s="32"/>
      <c r="O116" s="36"/>
      <c r="P116" s="37"/>
      <c r="Q116" s="38"/>
      <c r="R116" s="39"/>
    </row>
    <row r="117">
      <c r="A117" s="31"/>
      <c r="B117" s="32"/>
      <c r="C117" s="33"/>
      <c r="D117" s="34"/>
      <c r="E117" s="34"/>
      <c r="F117" s="35"/>
      <c r="G117" s="35"/>
      <c r="H117" s="32"/>
      <c r="I117" s="60"/>
      <c r="J117" s="35"/>
      <c r="K117" s="32"/>
      <c r="L117" s="36"/>
      <c r="M117" s="36"/>
      <c r="N117" s="32"/>
      <c r="O117" s="36"/>
      <c r="P117" s="37"/>
      <c r="Q117" s="38"/>
      <c r="R117" s="39"/>
    </row>
    <row r="118">
      <c r="A118" s="31"/>
      <c r="B118" s="32"/>
      <c r="C118" s="33"/>
      <c r="D118" s="34"/>
      <c r="E118" s="34"/>
      <c r="F118" s="35"/>
      <c r="G118" s="35"/>
      <c r="H118" s="32"/>
      <c r="I118" s="60"/>
      <c r="J118" s="35"/>
      <c r="K118" s="32"/>
      <c r="L118" s="36"/>
      <c r="M118" s="36"/>
      <c r="N118" s="32"/>
      <c r="O118" s="36"/>
      <c r="P118" s="37"/>
      <c r="Q118" s="38"/>
      <c r="R118" s="39"/>
    </row>
    <row r="119">
      <c r="A119" s="31"/>
      <c r="B119" s="32"/>
      <c r="C119" s="33"/>
      <c r="D119" s="34"/>
      <c r="E119" s="34"/>
      <c r="F119" s="35"/>
      <c r="G119" s="35"/>
      <c r="H119" s="32"/>
      <c r="I119" s="60"/>
      <c r="J119" s="35"/>
      <c r="K119" s="32"/>
      <c r="L119" s="36"/>
      <c r="M119" s="36"/>
      <c r="N119" s="32"/>
      <c r="O119" s="36"/>
      <c r="P119" s="37"/>
      <c r="Q119" s="38"/>
      <c r="R119" s="39"/>
    </row>
    <row r="120">
      <c r="A120" s="31"/>
      <c r="B120" s="32"/>
      <c r="C120" s="33"/>
      <c r="D120" s="34"/>
      <c r="E120" s="34"/>
      <c r="F120" s="35"/>
      <c r="G120" s="35"/>
      <c r="H120" s="32"/>
      <c r="I120" s="60"/>
      <c r="J120" s="35"/>
      <c r="K120" s="32"/>
      <c r="L120" s="36"/>
      <c r="M120" s="36"/>
      <c r="N120" s="32"/>
      <c r="O120" s="36"/>
      <c r="P120" s="37"/>
      <c r="Q120" s="38"/>
      <c r="R120" s="39"/>
    </row>
    <row r="121">
      <c r="A121" s="31"/>
      <c r="B121" s="32"/>
      <c r="C121" s="33"/>
      <c r="D121" s="34"/>
      <c r="E121" s="34"/>
      <c r="F121" s="35"/>
      <c r="G121" s="35"/>
      <c r="H121" s="32"/>
      <c r="I121" s="60"/>
      <c r="J121" s="35"/>
      <c r="K121" s="32"/>
      <c r="L121" s="36"/>
      <c r="M121" s="36"/>
      <c r="N121" s="32"/>
      <c r="O121" s="36"/>
      <c r="P121" s="37"/>
      <c r="Q121" s="38"/>
      <c r="R121" s="39"/>
    </row>
    <row r="122">
      <c r="A122" s="31"/>
      <c r="B122" s="32"/>
      <c r="C122" s="33"/>
      <c r="D122" s="34"/>
      <c r="E122" s="34"/>
      <c r="F122" s="35"/>
      <c r="G122" s="35"/>
      <c r="H122" s="32"/>
      <c r="I122" s="60"/>
      <c r="J122" s="35"/>
      <c r="K122" s="32"/>
      <c r="L122" s="36"/>
      <c r="M122" s="36"/>
      <c r="N122" s="32"/>
      <c r="O122" s="36"/>
      <c r="P122" s="37"/>
      <c r="Q122" s="38"/>
      <c r="R122" s="39"/>
    </row>
    <row r="123">
      <c r="A123" s="31"/>
      <c r="B123" s="32"/>
      <c r="C123" s="33"/>
      <c r="D123" s="34"/>
      <c r="E123" s="34"/>
      <c r="F123" s="35"/>
      <c r="G123" s="35"/>
      <c r="H123" s="32"/>
      <c r="I123" s="60"/>
      <c r="J123" s="35"/>
      <c r="K123" s="32"/>
      <c r="L123" s="36"/>
      <c r="M123" s="36"/>
      <c r="N123" s="32"/>
      <c r="O123" s="36"/>
      <c r="P123" s="37"/>
      <c r="Q123" s="38"/>
      <c r="R123" s="39"/>
    </row>
    <row r="124">
      <c r="A124" s="31"/>
      <c r="B124" s="32"/>
      <c r="C124" s="33"/>
      <c r="D124" s="34"/>
      <c r="E124" s="34"/>
      <c r="F124" s="35"/>
      <c r="G124" s="35"/>
      <c r="H124" s="32"/>
      <c r="I124" s="60"/>
      <c r="J124" s="35"/>
      <c r="K124" s="32"/>
      <c r="L124" s="36"/>
      <c r="M124" s="36"/>
      <c r="N124" s="32"/>
      <c r="O124" s="36"/>
      <c r="P124" s="37"/>
      <c r="Q124" s="38"/>
      <c r="R124" s="39"/>
    </row>
    <row r="125">
      <c r="A125" s="31"/>
      <c r="B125" s="32"/>
      <c r="C125" s="33"/>
      <c r="D125" s="34"/>
      <c r="E125" s="34"/>
      <c r="F125" s="35"/>
      <c r="G125" s="35"/>
      <c r="H125" s="32"/>
      <c r="I125" s="60"/>
      <c r="J125" s="35"/>
      <c r="K125" s="32"/>
      <c r="L125" s="36"/>
      <c r="M125" s="36"/>
      <c r="N125" s="32"/>
      <c r="O125" s="36"/>
      <c r="P125" s="37"/>
      <c r="Q125" s="38"/>
      <c r="R125" s="39"/>
    </row>
    <row r="126">
      <c r="A126" s="31"/>
      <c r="B126" s="32"/>
      <c r="C126" s="33"/>
      <c r="D126" s="34"/>
      <c r="E126" s="34"/>
      <c r="F126" s="35"/>
      <c r="G126" s="35"/>
      <c r="H126" s="32"/>
      <c r="I126" s="60"/>
      <c r="J126" s="35"/>
      <c r="K126" s="32"/>
      <c r="L126" s="36"/>
      <c r="M126" s="36"/>
      <c r="N126" s="32"/>
      <c r="O126" s="36"/>
      <c r="P126" s="37"/>
      <c r="Q126" s="38"/>
      <c r="R126" s="39"/>
    </row>
    <row r="127">
      <c r="A127" s="31"/>
      <c r="B127" s="32"/>
      <c r="C127" s="33"/>
      <c r="D127" s="34"/>
      <c r="E127" s="34"/>
      <c r="F127" s="35"/>
      <c r="G127" s="35"/>
      <c r="H127" s="32"/>
      <c r="I127" s="60"/>
      <c r="J127" s="35"/>
      <c r="K127" s="32"/>
      <c r="L127" s="36"/>
      <c r="M127" s="36"/>
      <c r="N127" s="32"/>
      <c r="O127" s="36"/>
      <c r="P127" s="37"/>
      <c r="Q127" s="38"/>
      <c r="R127" s="39"/>
    </row>
    <row r="128">
      <c r="A128" s="31"/>
      <c r="B128" s="32"/>
      <c r="C128" s="33"/>
      <c r="D128" s="34"/>
      <c r="E128" s="34"/>
      <c r="F128" s="35"/>
      <c r="G128" s="35"/>
      <c r="H128" s="32"/>
      <c r="I128" s="60"/>
      <c r="J128" s="35"/>
      <c r="K128" s="32"/>
      <c r="L128" s="36"/>
      <c r="M128" s="36"/>
      <c r="N128" s="32"/>
      <c r="O128" s="36"/>
      <c r="P128" s="37"/>
      <c r="Q128" s="38"/>
      <c r="R128" s="39"/>
    </row>
    <row r="129">
      <c r="A129" s="31"/>
      <c r="B129" s="32"/>
      <c r="C129" s="33"/>
      <c r="D129" s="34"/>
      <c r="E129" s="34"/>
      <c r="F129" s="35"/>
      <c r="G129" s="35"/>
      <c r="H129" s="32"/>
      <c r="I129" s="60"/>
      <c r="J129" s="35"/>
      <c r="K129" s="32"/>
      <c r="L129" s="36"/>
      <c r="M129" s="36"/>
      <c r="N129" s="32"/>
      <c r="O129" s="36"/>
      <c r="P129" s="37"/>
      <c r="Q129" s="38"/>
      <c r="R129" s="39"/>
    </row>
    <row r="130">
      <c r="A130" s="31"/>
      <c r="B130" s="32"/>
      <c r="C130" s="33"/>
      <c r="D130" s="34"/>
      <c r="E130" s="34"/>
      <c r="F130" s="35"/>
      <c r="G130" s="35"/>
      <c r="H130" s="32"/>
      <c r="I130" s="60"/>
      <c r="J130" s="35"/>
      <c r="K130" s="32"/>
      <c r="L130" s="36"/>
      <c r="M130" s="36"/>
      <c r="N130" s="32"/>
      <c r="O130" s="36"/>
      <c r="P130" s="37"/>
      <c r="Q130" s="38"/>
      <c r="R130" s="39"/>
    </row>
    <row r="131">
      <c r="A131" s="31"/>
      <c r="B131" s="32"/>
      <c r="C131" s="33"/>
      <c r="D131" s="34"/>
      <c r="E131" s="34"/>
      <c r="F131" s="35"/>
      <c r="G131" s="35"/>
      <c r="H131" s="32"/>
      <c r="I131" s="60"/>
      <c r="J131" s="35"/>
      <c r="K131" s="32"/>
      <c r="L131" s="36"/>
      <c r="M131" s="36"/>
      <c r="N131" s="32"/>
      <c r="O131" s="36"/>
      <c r="P131" s="37"/>
      <c r="Q131" s="38"/>
      <c r="R131" s="39"/>
    </row>
    <row r="132">
      <c r="A132" s="31"/>
      <c r="B132" s="32"/>
      <c r="C132" s="33"/>
      <c r="D132" s="34"/>
      <c r="E132" s="34"/>
      <c r="F132" s="35"/>
      <c r="G132" s="35"/>
      <c r="H132" s="32"/>
      <c r="I132" s="60"/>
      <c r="J132" s="35"/>
      <c r="K132" s="32"/>
      <c r="L132" s="36"/>
      <c r="M132" s="36"/>
      <c r="N132" s="32"/>
      <c r="O132" s="36"/>
      <c r="P132" s="37"/>
      <c r="Q132" s="38"/>
      <c r="R132" s="39"/>
    </row>
    <row r="133">
      <c r="A133" s="31"/>
      <c r="B133" s="32"/>
      <c r="C133" s="33"/>
      <c r="D133" s="34"/>
      <c r="E133" s="34"/>
      <c r="F133" s="35"/>
      <c r="G133" s="35"/>
      <c r="H133" s="32"/>
      <c r="I133" s="60"/>
      <c r="J133" s="35"/>
      <c r="K133" s="32"/>
      <c r="L133" s="36"/>
      <c r="M133" s="36"/>
      <c r="N133" s="32"/>
      <c r="O133" s="36"/>
      <c r="P133" s="37"/>
      <c r="Q133" s="38"/>
      <c r="R133" s="39"/>
    </row>
    <row r="134">
      <c r="A134" s="31"/>
      <c r="B134" s="32"/>
      <c r="C134" s="33"/>
      <c r="D134" s="34"/>
      <c r="E134" s="34"/>
      <c r="F134" s="35"/>
      <c r="G134" s="35"/>
      <c r="H134" s="32"/>
      <c r="I134" s="60"/>
      <c r="J134" s="35"/>
      <c r="K134" s="32"/>
      <c r="L134" s="36"/>
      <c r="M134" s="36"/>
      <c r="N134" s="32"/>
      <c r="O134" s="36"/>
      <c r="P134" s="37"/>
      <c r="Q134" s="38"/>
      <c r="R134" s="39"/>
    </row>
    <row r="135">
      <c r="A135" s="31"/>
      <c r="B135" s="32"/>
      <c r="C135" s="33"/>
      <c r="D135" s="34"/>
      <c r="E135" s="34"/>
      <c r="F135" s="35"/>
      <c r="G135" s="35"/>
      <c r="H135" s="32"/>
      <c r="I135" s="60"/>
      <c r="J135" s="35"/>
      <c r="K135" s="32"/>
      <c r="L135" s="36"/>
      <c r="M135" s="36"/>
      <c r="N135" s="32"/>
      <c r="O135" s="36"/>
      <c r="P135" s="37"/>
      <c r="Q135" s="38"/>
      <c r="R135" s="39"/>
    </row>
    <row r="136">
      <c r="A136" s="31"/>
      <c r="B136" s="32"/>
      <c r="C136" s="33"/>
      <c r="D136" s="34"/>
      <c r="E136" s="34"/>
      <c r="F136" s="35"/>
      <c r="G136" s="35"/>
      <c r="H136" s="32"/>
      <c r="I136" s="60"/>
      <c r="J136" s="35"/>
      <c r="K136" s="32"/>
      <c r="L136" s="36"/>
      <c r="M136" s="36"/>
      <c r="N136" s="32"/>
      <c r="O136" s="36"/>
      <c r="P136" s="37"/>
      <c r="Q136" s="38"/>
      <c r="R136" s="39"/>
    </row>
    <row r="137">
      <c r="A137" s="31"/>
      <c r="B137" s="32"/>
      <c r="C137" s="33"/>
      <c r="D137" s="34"/>
      <c r="E137" s="34"/>
      <c r="F137" s="35"/>
      <c r="G137" s="35"/>
      <c r="H137" s="32"/>
      <c r="I137" s="60"/>
      <c r="J137" s="35"/>
      <c r="K137" s="32"/>
      <c r="L137" s="36"/>
      <c r="M137" s="36"/>
      <c r="N137" s="32"/>
      <c r="O137" s="36"/>
      <c r="P137" s="37"/>
      <c r="Q137" s="38"/>
      <c r="R137" s="39"/>
    </row>
    <row r="138">
      <c r="A138" s="31"/>
      <c r="B138" s="32"/>
      <c r="C138" s="33"/>
      <c r="D138" s="34"/>
      <c r="E138" s="34"/>
      <c r="F138" s="35"/>
      <c r="G138" s="35"/>
      <c r="H138" s="32"/>
      <c r="I138" s="60"/>
      <c r="J138" s="35"/>
      <c r="K138" s="32"/>
      <c r="L138" s="36"/>
      <c r="M138" s="36"/>
      <c r="N138" s="32"/>
      <c r="O138" s="36"/>
      <c r="P138" s="37"/>
      <c r="Q138" s="38"/>
      <c r="R138" s="39"/>
    </row>
    <row r="139">
      <c r="A139" s="31"/>
      <c r="B139" s="32"/>
      <c r="C139" s="33"/>
      <c r="D139" s="34"/>
      <c r="E139" s="34"/>
      <c r="F139" s="35"/>
      <c r="G139" s="35"/>
      <c r="H139" s="32"/>
      <c r="I139" s="60"/>
      <c r="J139" s="35"/>
      <c r="K139" s="32"/>
      <c r="L139" s="36"/>
      <c r="M139" s="36"/>
      <c r="N139" s="32"/>
      <c r="O139" s="36"/>
      <c r="P139" s="37"/>
      <c r="Q139" s="38"/>
      <c r="R139" s="39"/>
    </row>
    <row r="140">
      <c r="A140" s="31"/>
      <c r="B140" s="32"/>
      <c r="C140" s="33"/>
      <c r="D140" s="34"/>
      <c r="E140" s="34"/>
      <c r="F140" s="35"/>
      <c r="G140" s="35"/>
      <c r="H140" s="32"/>
      <c r="I140" s="60"/>
      <c r="J140" s="35"/>
      <c r="K140" s="32"/>
      <c r="L140" s="36"/>
      <c r="M140" s="36"/>
      <c r="N140" s="32"/>
      <c r="O140" s="36"/>
      <c r="P140" s="37"/>
      <c r="Q140" s="38"/>
      <c r="R140" s="39"/>
    </row>
    <row r="141">
      <c r="A141" s="31"/>
      <c r="B141" s="32"/>
      <c r="C141" s="33"/>
      <c r="D141" s="34"/>
      <c r="E141" s="34"/>
      <c r="F141" s="35"/>
      <c r="G141" s="35"/>
      <c r="H141" s="32"/>
      <c r="I141" s="60"/>
      <c r="J141" s="35"/>
      <c r="K141" s="32"/>
      <c r="L141" s="36"/>
      <c r="M141" s="36"/>
      <c r="N141" s="32"/>
      <c r="O141" s="36"/>
      <c r="P141" s="37"/>
      <c r="Q141" s="38"/>
      <c r="R141" s="39"/>
    </row>
    <row r="142">
      <c r="A142" s="31"/>
      <c r="B142" s="32"/>
      <c r="C142" s="33"/>
      <c r="D142" s="34"/>
      <c r="E142" s="34"/>
      <c r="F142" s="35"/>
      <c r="G142" s="35"/>
      <c r="H142" s="32"/>
      <c r="I142" s="60"/>
      <c r="J142" s="35"/>
      <c r="K142" s="32"/>
      <c r="L142" s="36"/>
      <c r="M142" s="36"/>
      <c r="N142" s="32"/>
      <c r="O142" s="36"/>
      <c r="P142" s="37"/>
      <c r="Q142" s="38"/>
      <c r="R142" s="39"/>
    </row>
    <row r="143">
      <c r="A143" s="31"/>
      <c r="B143" s="32"/>
      <c r="C143" s="33"/>
      <c r="D143" s="34"/>
      <c r="E143" s="34"/>
      <c r="F143" s="35"/>
      <c r="G143" s="35"/>
      <c r="H143" s="32"/>
      <c r="I143" s="60"/>
      <c r="J143" s="35"/>
      <c r="K143" s="32"/>
      <c r="L143" s="36"/>
      <c r="M143" s="36"/>
      <c r="N143" s="32"/>
      <c r="O143" s="36"/>
      <c r="P143" s="37"/>
      <c r="Q143" s="38"/>
      <c r="R143" s="39"/>
    </row>
    <row r="144">
      <c r="A144" s="31"/>
      <c r="B144" s="32"/>
      <c r="C144" s="33"/>
      <c r="D144" s="34"/>
      <c r="E144" s="34"/>
      <c r="F144" s="35"/>
      <c r="G144" s="35"/>
      <c r="H144" s="32"/>
      <c r="I144" s="60"/>
      <c r="J144" s="35"/>
      <c r="K144" s="32"/>
      <c r="L144" s="36"/>
      <c r="M144" s="36"/>
      <c r="N144" s="32"/>
      <c r="O144" s="36"/>
      <c r="P144" s="37"/>
      <c r="Q144" s="38"/>
      <c r="R144" s="39"/>
    </row>
    <row r="145">
      <c r="A145" s="31"/>
      <c r="B145" s="32"/>
      <c r="C145" s="33"/>
      <c r="D145" s="34"/>
      <c r="E145" s="34"/>
      <c r="F145" s="35"/>
      <c r="G145" s="35"/>
      <c r="H145" s="32"/>
      <c r="I145" s="60"/>
      <c r="J145" s="35"/>
      <c r="K145" s="32"/>
      <c r="L145" s="36"/>
      <c r="M145" s="36"/>
      <c r="N145" s="32"/>
      <c r="O145" s="36"/>
      <c r="P145" s="37"/>
      <c r="Q145" s="38"/>
      <c r="R145" s="39"/>
    </row>
    <row r="146">
      <c r="A146" s="31"/>
      <c r="B146" s="32"/>
      <c r="C146" s="33"/>
      <c r="D146" s="34"/>
      <c r="E146" s="34"/>
      <c r="F146" s="35"/>
      <c r="G146" s="35"/>
      <c r="H146" s="32"/>
      <c r="I146" s="60"/>
      <c r="J146" s="35"/>
      <c r="K146" s="32"/>
      <c r="L146" s="36"/>
      <c r="M146" s="36"/>
      <c r="N146" s="32"/>
      <c r="O146" s="36"/>
      <c r="P146" s="37"/>
      <c r="Q146" s="38"/>
      <c r="R146" s="39"/>
    </row>
    <row r="147">
      <c r="A147" s="31"/>
      <c r="B147" s="32"/>
      <c r="C147" s="33"/>
      <c r="D147" s="34"/>
      <c r="E147" s="34"/>
      <c r="F147" s="35"/>
      <c r="G147" s="35"/>
      <c r="H147" s="32"/>
      <c r="I147" s="60"/>
      <c r="J147" s="35"/>
      <c r="K147" s="32"/>
      <c r="L147" s="36"/>
      <c r="M147" s="36"/>
      <c r="N147" s="32"/>
      <c r="O147" s="36"/>
      <c r="P147" s="37"/>
      <c r="Q147" s="38"/>
      <c r="R147" s="39"/>
    </row>
    <row r="148">
      <c r="A148" s="31"/>
      <c r="B148" s="32"/>
      <c r="C148" s="33"/>
      <c r="D148" s="34"/>
      <c r="E148" s="34"/>
      <c r="F148" s="35"/>
      <c r="G148" s="35"/>
      <c r="H148" s="32"/>
      <c r="I148" s="60"/>
      <c r="J148" s="35"/>
      <c r="K148" s="32"/>
      <c r="L148" s="36"/>
      <c r="M148" s="36"/>
      <c r="N148" s="32"/>
      <c r="O148" s="36"/>
      <c r="P148" s="37"/>
      <c r="Q148" s="38"/>
      <c r="R148" s="39"/>
    </row>
    <row r="149">
      <c r="A149" s="31"/>
      <c r="B149" s="32"/>
      <c r="C149" s="33"/>
      <c r="D149" s="34"/>
      <c r="E149" s="34"/>
      <c r="F149" s="35"/>
      <c r="G149" s="35"/>
      <c r="H149" s="32"/>
      <c r="I149" s="60"/>
      <c r="J149" s="35"/>
      <c r="K149" s="32"/>
      <c r="L149" s="36"/>
      <c r="M149" s="36"/>
      <c r="N149" s="32"/>
      <c r="O149" s="36"/>
      <c r="P149" s="37"/>
      <c r="Q149" s="38"/>
      <c r="R149" s="39"/>
    </row>
    <row r="150">
      <c r="A150" s="31"/>
      <c r="B150" s="32"/>
      <c r="C150" s="33"/>
      <c r="D150" s="34"/>
      <c r="E150" s="34"/>
      <c r="F150" s="35"/>
      <c r="G150" s="35"/>
      <c r="H150" s="32"/>
      <c r="I150" s="60"/>
      <c r="J150" s="35"/>
      <c r="K150" s="32"/>
      <c r="L150" s="36"/>
      <c r="M150" s="36"/>
      <c r="N150" s="32"/>
      <c r="O150" s="36"/>
      <c r="P150" s="37"/>
      <c r="Q150" s="38"/>
      <c r="R150" s="39"/>
    </row>
    <row r="151">
      <c r="A151" s="31"/>
      <c r="B151" s="32"/>
      <c r="C151" s="33"/>
      <c r="D151" s="34"/>
      <c r="E151" s="34"/>
      <c r="F151" s="35"/>
      <c r="G151" s="35"/>
      <c r="H151" s="32"/>
      <c r="I151" s="60"/>
      <c r="J151" s="35"/>
      <c r="K151" s="32"/>
      <c r="L151" s="36"/>
      <c r="M151" s="36"/>
      <c r="N151" s="32"/>
      <c r="O151" s="36"/>
      <c r="P151" s="37"/>
      <c r="Q151" s="38"/>
      <c r="R151" s="39"/>
    </row>
    <row r="152">
      <c r="A152" s="31"/>
      <c r="B152" s="32"/>
      <c r="C152" s="33"/>
      <c r="D152" s="34"/>
      <c r="E152" s="34"/>
      <c r="F152" s="35"/>
      <c r="G152" s="35"/>
      <c r="H152" s="32"/>
      <c r="I152" s="60"/>
      <c r="J152" s="35"/>
      <c r="K152" s="32"/>
      <c r="L152" s="36"/>
      <c r="M152" s="36"/>
      <c r="N152" s="32"/>
      <c r="O152" s="36"/>
      <c r="P152" s="37"/>
      <c r="Q152" s="38"/>
      <c r="R152" s="39"/>
    </row>
    <row r="153">
      <c r="A153" s="31"/>
      <c r="B153" s="32"/>
      <c r="C153" s="33"/>
      <c r="D153" s="34"/>
      <c r="E153" s="34"/>
      <c r="F153" s="35"/>
      <c r="G153" s="35"/>
      <c r="H153" s="32"/>
      <c r="I153" s="60"/>
      <c r="J153" s="35"/>
      <c r="K153" s="32"/>
      <c r="L153" s="36"/>
      <c r="M153" s="36"/>
      <c r="N153" s="32"/>
      <c r="O153" s="36"/>
      <c r="P153" s="37"/>
      <c r="Q153" s="38"/>
      <c r="R153" s="39"/>
    </row>
    <row r="154">
      <c r="A154" s="31"/>
      <c r="B154" s="32"/>
      <c r="C154" s="33"/>
      <c r="D154" s="34"/>
      <c r="E154" s="34"/>
      <c r="F154" s="35"/>
      <c r="G154" s="35"/>
      <c r="H154" s="32"/>
      <c r="I154" s="60"/>
      <c r="J154" s="35"/>
      <c r="K154" s="32"/>
      <c r="L154" s="36"/>
      <c r="M154" s="36"/>
      <c r="N154" s="32"/>
      <c r="O154" s="36"/>
      <c r="P154" s="37"/>
      <c r="Q154" s="38"/>
      <c r="R154" s="39"/>
    </row>
    <row r="155">
      <c r="A155" s="31"/>
      <c r="B155" s="32"/>
      <c r="C155" s="33"/>
      <c r="D155" s="34"/>
      <c r="E155" s="34"/>
      <c r="F155" s="35"/>
      <c r="G155" s="35"/>
      <c r="H155" s="32"/>
      <c r="I155" s="60"/>
      <c r="J155" s="35"/>
      <c r="K155" s="32"/>
      <c r="L155" s="36"/>
      <c r="M155" s="36"/>
      <c r="N155" s="32"/>
      <c r="O155" s="36"/>
      <c r="P155" s="37"/>
      <c r="Q155" s="38"/>
      <c r="R155" s="39"/>
    </row>
    <row r="156">
      <c r="A156" s="31"/>
      <c r="B156" s="32"/>
      <c r="C156" s="33"/>
      <c r="D156" s="34"/>
      <c r="E156" s="34"/>
      <c r="F156" s="35"/>
      <c r="G156" s="35"/>
      <c r="H156" s="32"/>
      <c r="I156" s="60"/>
      <c r="J156" s="35"/>
      <c r="K156" s="32"/>
      <c r="L156" s="36"/>
      <c r="M156" s="36"/>
      <c r="N156" s="32"/>
      <c r="O156" s="36"/>
      <c r="P156" s="37"/>
      <c r="Q156" s="38"/>
      <c r="R156" s="39"/>
    </row>
    <row r="157">
      <c r="A157" s="31"/>
      <c r="B157" s="32"/>
      <c r="C157" s="33"/>
      <c r="D157" s="34"/>
      <c r="E157" s="34"/>
      <c r="F157" s="35"/>
      <c r="G157" s="35"/>
      <c r="H157" s="32"/>
      <c r="I157" s="60"/>
      <c r="J157" s="35"/>
      <c r="K157" s="32"/>
      <c r="L157" s="36"/>
      <c r="M157" s="36"/>
      <c r="N157" s="32"/>
      <c r="O157" s="36"/>
      <c r="P157" s="37"/>
      <c r="Q157" s="38"/>
      <c r="R157" s="39"/>
    </row>
    <row r="158">
      <c r="A158" s="31"/>
      <c r="B158" s="32"/>
      <c r="C158" s="33"/>
      <c r="D158" s="34"/>
      <c r="E158" s="34"/>
      <c r="F158" s="35"/>
      <c r="G158" s="35"/>
      <c r="H158" s="32"/>
      <c r="I158" s="60"/>
      <c r="J158" s="35"/>
      <c r="K158" s="32"/>
      <c r="L158" s="36"/>
      <c r="M158" s="36"/>
      <c r="N158" s="32"/>
      <c r="O158" s="36"/>
      <c r="P158" s="37"/>
      <c r="Q158" s="38"/>
      <c r="R158" s="39"/>
    </row>
    <row r="159">
      <c r="A159" s="31"/>
      <c r="B159" s="32"/>
      <c r="C159" s="33"/>
      <c r="D159" s="34"/>
      <c r="E159" s="34"/>
      <c r="F159" s="35"/>
      <c r="G159" s="35"/>
      <c r="H159" s="32"/>
      <c r="I159" s="60"/>
      <c r="J159" s="35"/>
      <c r="K159" s="32"/>
      <c r="L159" s="36"/>
      <c r="M159" s="36"/>
      <c r="N159" s="32"/>
      <c r="O159" s="36"/>
      <c r="P159" s="37"/>
      <c r="Q159" s="38"/>
      <c r="R159" s="39"/>
    </row>
    <row r="160">
      <c r="A160" s="31"/>
      <c r="B160" s="32"/>
      <c r="C160" s="33"/>
      <c r="D160" s="34"/>
      <c r="E160" s="34"/>
      <c r="F160" s="35"/>
      <c r="G160" s="35"/>
      <c r="H160" s="32"/>
      <c r="I160" s="60"/>
      <c r="J160" s="35"/>
      <c r="K160" s="32"/>
      <c r="L160" s="36"/>
      <c r="M160" s="36"/>
      <c r="N160" s="32"/>
      <c r="O160" s="36"/>
      <c r="P160" s="37"/>
      <c r="Q160" s="38"/>
      <c r="R160" s="39"/>
    </row>
    <row r="161">
      <c r="A161" s="31"/>
      <c r="B161" s="32"/>
      <c r="C161" s="33"/>
      <c r="D161" s="34"/>
      <c r="E161" s="34"/>
      <c r="F161" s="35"/>
      <c r="G161" s="35"/>
      <c r="H161" s="32"/>
      <c r="I161" s="60"/>
      <c r="J161" s="35"/>
      <c r="K161" s="32"/>
      <c r="L161" s="36"/>
      <c r="M161" s="36"/>
      <c r="N161" s="32"/>
      <c r="O161" s="36"/>
      <c r="P161" s="37"/>
      <c r="Q161" s="38"/>
      <c r="R161" s="39"/>
    </row>
    <row r="162">
      <c r="A162" s="31"/>
      <c r="B162" s="32"/>
      <c r="C162" s="33"/>
      <c r="D162" s="34"/>
      <c r="E162" s="34"/>
      <c r="F162" s="35"/>
      <c r="G162" s="35"/>
      <c r="H162" s="32"/>
      <c r="I162" s="60"/>
      <c r="J162" s="35"/>
      <c r="K162" s="32"/>
      <c r="L162" s="36"/>
      <c r="M162" s="36"/>
      <c r="N162" s="32"/>
      <c r="O162" s="36"/>
      <c r="P162" s="37"/>
      <c r="Q162" s="38"/>
      <c r="R162" s="39"/>
    </row>
    <row r="163">
      <c r="A163" s="31"/>
      <c r="B163" s="32"/>
      <c r="C163" s="33"/>
      <c r="D163" s="34"/>
      <c r="E163" s="34"/>
      <c r="F163" s="35"/>
      <c r="G163" s="35"/>
      <c r="H163" s="32"/>
      <c r="I163" s="60"/>
      <c r="J163" s="35"/>
      <c r="K163" s="32"/>
      <c r="L163" s="36"/>
      <c r="M163" s="36"/>
      <c r="N163" s="32"/>
      <c r="O163" s="36"/>
      <c r="P163" s="37"/>
      <c r="Q163" s="38"/>
      <c r="R163" s="39"/>
    </row>
    <row r="164">
      <c r="A164" s="31"/>
      <c r="B164" s="32"/>
      <c r="C164" s="33"/>
      <c r="D164" s="34"/>
      <c r="E164" s="34"/>
      <c r="F164" s="35"/>
      <c r="G164" s="35"/>
      <c r="H164" s="32"/>
      <c r="I164" s="60"/>
      <c r="J164" s="35"/>
      <c r="K164" s="32"/>
      <c r="L164" s="36"/>
      <c r="M164" s="36"/>
      <c r="N164" s="32"/>
      <c r="O164" s="36"/>
      <c r="P164" s="37"/>
      <c r="Q164" s="38"/>
      <c r="R164" s="39"/>
    </row>
    <row r="165">
      <c r="A165" s="31"/>
      <c r="B165" s="32"/>
      <c r="C165" s="33"/>
      <c r="D165" s="34"/>
      <c r="E165" s="34"/>
      <c r="F165" s="35"/>
      <c r="G165" s="35"/>
      <c r="H165" s="32"/>
      <c r="I165" s="60"/>
      <c r="J165" s="35"/>
      <c r="K165" s="32"/>
      <c r="L165" s="36"/>
      <c r="M165" s="36"/>
      <c r="N165" s="32"/>
      <c r="O165" s="36"/>
      <c r="P165" s="37"/>
      <c r="Q165" s="38"/>
      <c r="R165" s="39"/>
    </row>
    <row r="166">
      <c r="A166" s="31"/>
      <c r="B166" s="32"/>
      <c r="C166" s="33"/>
      <c r="D166" s="34"/>
      <c r="E166" s="34"/>
      <c r="F166" s="35"/>
      <c r="G166" s="35"/>
      <c r="H166" s="32"/>
      <c r="I166" s="60"/>
      <c r="J166" s="35"/>
      <c r="K166" s="32"/>
      <c r="L166" s="36"/>
      <c r="M166" s="36"/>
      <c r="N166" s="32"/>
      <c r="O166" s="36"/>
      <c r="P166" s="37"/>
      <c r="Q166" s="38"/>
      <c r="R166" s="39"/>
    </row>
    <row r="167">
      <c r="A167" s="31"/>
      <c r="B167" s="32"/>
      <c r="C167" s="33"/>
      <c r="D167" s="34"/>
      <c r="E167" s="34"/>
      <c r="F167" s="35"/>
      <c r="G167" s="35"/>
      <c r="H167" s="32"/>
      <c r="I167" s="60"/>
      <c r="J167" s="35"/>
      <c r="K167" s="32"/>
      <c r="L167" s="36"/>
      <c r="M167" s="36"/>
      <c r="N167" s="32"/>
      <c r="O167" s="36"/>
      <c r="P167" s="37"/>
      <c r="Q167" s="38"/>
      <c r="R167" s="39"/>
    </row>
    <row r="168">
      <c r="A168" s="31"/>
      <c r="B168" s="32"/>
      <c r="C168" s="33"/>
      <c r="D168" s="34"/>
      <c r="E168" s="34"/>
      <c r="F168" s="35"/>
      <c r="G168" s="35"/>
      <c r="H168" s="32"/>
      <c r="I168" s="60"/>
      <c r="J168" s="35"/>
      <c r="K168" s="32"/>
      <c r="L168" s="36"/>
      <c r="M168" s="36"/>
      <c r="N168" s="32"/>
      <c r="O168" s="36"/>
      <c r="P168" s="37"/>
      <c r="Q168" s="38"/>
      <c r="R168" s="39"/>
    </row>
    <row r="169">
      <c r="A169" s="31"/>
      <c r="B169" s="32"/>
      <c r="C169" s="33"/>
      <c r="D169" s="34"/>
      <c r="E169" s="34"/>
      <c r="F169" s="35"/>
      <c r="G169" s="35"/>
      <c r="H169" s="32"/>
      <c r="I169" s="60"/>
      <c r="J169" s="35"/>
      <c r="K169" s="32"/>
      <c r="L169" s="36"/>
      <c r="M169" s="36"/>
      <c r="N169" s="32"/>
      <c r="O169" s="36"/>
      <c r="P169" s="37"/>
      <c r="Q169" s="38"/>
      <c r="R169" s="39"/>
    </row>
    <row r="170">
      <c r="A170" s="31"/>
      <c r="B170" s="32"/>
      <c r="C170" s="33"/>
      <c r="D170" s="34"/>
      <c r="E170" s="34"/>
      <c r="F170" s="35"/>
      <c r="G170" s="35"/>
      <c r="H170" s="32"/>
      <c r="I170" s="60"/>
      <c r="J170" s="35"/>
      <c r="K170" s="32"/>
      <c r="L170" s="36"/>
      <c r="M170" s="36"/>
      <c r="N170" s="32"/>
      <c r="O170" s="36"/>
      <c r="P170" s="37"/>
      <c r="Q170" s="38"/>
      <c r="R170" s="39"/>
    </row>
    <row r="171">
      <c r="A171" s="31"/>
      <c r="B171" s="32"/>
      <c r="C171" s="33"/>
      <c r="D171" s="34"/>
      <c r="E171" s="34"/>
      <c r="F171" s="35"/>
      <c r="G171" s="35"/>
      <c r="H171" s="32"/>
      <c r="I171" s="60"/>
      <c r="J171" s="35"/>
      <c r="K171" s="32"/>
      <c r="L171" s="36"/>
      <c r="M171" s="36"/>
      <c r="N171" s="32"/>
      <c r="O171" s="36"/>
      <c r="P171" s="37"/>
      <c r="Q171" s="38"/>
      <c r="R171" s="39"/>
    </row>
    <row r="172">
      <c r="A172" s="31"/>
      <c r="B172" s="32"/>
      <c r="C172" s="33"/>
      <c r="D172" s="34"/>
      <c r="E172" s="34"/>
      <c r="F172" s="35"/>
      <c r="G172" s="35"/>
      <c r="H172" s="32"/>
      <c r="I172" s="60"/>
      <c r="J172" s="35"/>
      <c r="K172" s="32"/>
      <c r="L172" s="36"/>
      <c r="M172" s="36"/>
      <c r="N172" s="32"/>
      <c r="O172" s="36"/>
      <c r="P172" s="37"/>
      <c r="Q172" s="38"/>
      <c r="R172" s="39"/>
    </row>
    <row r="173">
      <c r="A173" s="31"/>
      <c r="B173" s="32"/>
      <c r="C173" s="33"/>
      <c r="D173" s="34"/>
      <c r="E173" s="34"/>
      <c r="F173" s="35"/>
      <c r="G173" s="35"/>
      <c r="H173" s="32"/>
      <c r="I173" s="60"/>
      <c r="J173" s="35"/>
      <c r="K173" s="32"/>
      <c r="L173" s="36"/>
      <c r="M173" s="36"/>
      <c r="N173" s="32"/>
      <c r="O173" s="36"/>
      <c r="P173" s="37"/>
      <c r="Q173" s="38"/>
      <c r="R173" s="39"/>
    </row>
    <row r="174">
      <c r="A174" s="31"/>
      <c r="B174" s="32"/>
      <c r="C174" s="33"/>
      <c r="D174" s="34"/>
      <c r="E174" s="34"/>
      <c r="F174" s="35"/>
      <c r="G174" s="35"/>
      <c r="H174" s="32"/>
      <c r="I174" s="60"/>
      <c r="J174" s="35"/>
      <c r="K174" s="32"/>
      <c r="L174" s="36"/>
      <c r="M174" s="36"/>
      <c r="N174" s="32"/>
      <c r="O174" s="36"/>
      <c r="P174" s="37"/>
      <c r="Q174" s="38"/>
      <c r="R174" s="39"/>
    </row>
    <row r="175">
      <c r="A175" s="31"/>
      <c r="B175" s="32"/>
      <c r="C175" s="33"/>
      <c r="D175" s="34"/>
      <c r="E175" s="34"/>
      <c r="F175" s="35"/>
      <c r="G175" s="35"/>
      <c r="H175" s="32"/>
      <c r="I175" s="60"/>
      <c r="J175" s="35"/>
      <c r="K175" s="32"/>
      <c r="L175" s="36"/>
      <c r="M175" s="36"/>
      <c r="N175" s="32"/>
      <c r="O175" s="36"/>
      <c r="P175" s="37"/>
      <c r="Q175" s="38"/>
      <c r="R175" s="39"/>
    </row>
    <row r="176">
      <c r="A176" s="31"/>
      <c r="B176" s="32"/>
      <c r="C176" s="33"/>
      <c r="D176" s="34"/>
      <c r="E176" s="34"/>
      <c r="F176" s="35"/>
      <c r="G176" s="35"/>
      <c r="H176" s="32"/>
      <c r="I176" s="60"/>
      <c r="J176" s="35"/>
      <c r="K176" s="32"/>
      <c r="L176" s="36"/>
      <c r="M176" s="36"/>
      <c r="N176" s="32"/>
      <c r="O176" s="36"/>
      <c r="P176" s="37"/>
      <c r="Q176" s="38"/>
      <c r="R176" s="39"/>
    </row>
    <row r="177">
      <c r="A177" s="31"/>
      <c r="B177" s="32"/>
      <c r="C177" s="33"/>
      <c r="D177" s="34"/>
      <c r="E177" s="34"/>
      <c r="F177" s="35"/>
      <c r="G177" s="35"/>
      <c r="H177" s="32"/>
      <c r="I177" s="60"/>
      <c r="J177" s="35"/>
      <c r="K177" s="32"/>
      <c r="L177" s="36"/>
      <c r="M177" s="36"/>
      <c r="N177" s="32"/>
      <c r="O177" s="36"/>
      <c r="P177" s="37"/>
      <c r="Q177" s="38"/>
      <c r="R177" s="39"/>
    </row>
    <row r="178">
      <c r="A178" s="31"/>
      <c r="B178" s="32"/>
      <c r="C178" s="33"/>
      <c r="D178" s="34"/>
      <c r="E178" s="34"/>
      <c r="F178" s="35"/>
      <c r="G178" s="35"/>
      <c r="H178" s="32"/>
      <c r="I178" s="60"/>
      <c r="J178" s="35"/>
      <c r="K178" s="32"/>
      <c r="L178" s="36"/>
      <c r="M178" s="36"/>
      <c r="N178" s="32"/>
      <c r="O178" s="36"/>
      <c r="P178" s="37"/>
      <c r="Q178" s="38"/>
      <c r="R178" s="39"/>
    </row>
    <row r="179">
      <c r="A179" s="31"/>
      <c r="B179" s="32"/>
      <c r="C179" s="33"/>
      <c r="D179" s="34"/>
      <c r="E179" s="34"/>
      <c r="F179" s="35"/>
      <c r="G179" s="35"/>
      <c r="H179" s="32"/>
      <c r="I179" s="60"/>
      <c r="J179" s="35"/>
      <c r="K179" s="32"/>
      <c r="L179" s="36"/>
      <c r="M179" s="36"/>
      <c r="N179" s="32"/>
      <c r="O179" s="36"/>
      <c r="P179" s="37"/>
      <c r="Q179" s="38"/>
      <c r="R179" s="39"/>
    </row>
    <row r="180">
      <c r="A180" s="31"/>
      <c r="B180" s="32"/>
      <c r="C180" s="33"/>
      <c r="D180" s="34"/>
      <c r="E180" s="34"/>
      <c r="F180" s="35"/>
      <c r="G180" s="35"/>
      <c r="H180" s="32"/>
      <c r="I180" s="60"/>
      <c r="J180" s="35"/>
      <c r="K180" s="32"/>
      <c r="L180" s="36"/>
      <c r="M180" s="36"/>
      <c r="N180" s="32"/>
      <c r="O180" s="36"/>
      <c r="P180" s="37"/>
      <c r="Q180" s="38"/>
      <c r="R180" s="39"/>
    </row>
    <row r="181">
      <c r="A181" s="31"/>
      <c r="B181" s="32"/>
      <c r="C181" s="33"/>
      <c r="D181" s="34"/>
      <c r="E181" s="34"/>
      <c r="F181" s="35"/>
      <c r="G181" s="35"/>
      <c r="H181" s="32"/>
      <c r="I181" s="60"/>
      <c r="J181" s="35"/>
      <c r="K181" s="32"/>
      <c r="L181" s="36"/>
      <c r="M181" s="36"/>
      <c r="N181" s="32"/>
      <c r="O181" s="36"/>
      <c r="P181" s="37"/>
      <c r="Q181" s="38"/>
      <c r="R181" s="39"/>
    </row>
    <row r="182">
      <c r="A182" s="31"/>
      <c r="B182" s="32"/>
      <c r="C182" s="33"/>
      <c r="D182" s="34"/>
      <c r="E182" s="34"/>
      <c r="F182" s="35"/>
      <c r="G182" s="35"/>
      <c r="H182" s="32"/>
      <c r="I182" s="60"/>
      <c r="J182" s="35"/>
      <c r="K182" s="32"/>
      <c r="L182" s="36"/>
      <c r="M182" s="36"/>
      <c r="N182" s="32"/>
      <c r="O182" s="36"/>
      <c r="P182" s="37"/>
      <c r="Q182" s="38"/>
      <c r="R182" s="39"/>
    </row>
    <row r="183">
      <c r="A183" s="31"/>
      <c r="B183" s="32"/>
      <c r="C183" s="33"/>
      <c r="D183" s="34"/>
      <c r="E183" s="34"/>
      <c r="F183" s="35"/>
      <c r="G183" s="35"/>
      <c r="H183" s="32"/>
      <c r="I183" s="60"/>
      <c r="J183" s="35"/>
      <c r="K183" s="32"/>
      <c r="L183" s="36"/>
      <c r="M183" s="36"/>
      <c r="N183" s="32"/>
      <c r="O183" s="36"/>
      <c r="P183" s="37"/>
      <c r="Q183" s="38"/>
      <c r="R183" s="39"/>
    </row>
    <row r="184">
      <c r="A184" s="31"/>
      <c r="B184" s="32"/>
      <c r="C184" s="33"/>
      <c r="D184" s="34"/>
      <c r="E184" s="34"/>
      <c r="F184" s="35"/>
      <c r="G184" s="35"/>
      <c r="H184" s="32"/>
      <c r="I184" s="60"/>
      <c r="J184" s="35"/>
      <c r="K184" s="32"/>
      <c r="L184" s="36"/>
      <c r="M184" s="36"/>
      <c r="N184" s="32"/>
      <c r="O184" s="36"/>
      <c r="P184" s="37"/>
      <c r="Q184" s="38"/>
      <c r="R184" s="39"/>
    </row>
    <row r="185">
      <c r="A185" s="31"/>
      <c r="B185" s="32"/>
      <c r="C185" s="33"/>
      <c r="D185" s="34"/>
      <c r="E185" s="34"/>
      <c r="F185" s="35"/>
      <c r="G185" s="35"/>
      <c r="H185" s="32"/>
      <c r="I185" s="60"/>
      <c r="J185" s="35"/>
      <c r="K185" s="32"/>
      <c r="L185" s="36"/>
      <c r="M185" s="36"/>
      <c r="N185" s="32"/>
      <c r="O185" s="36"/>
      <c r="P185" s="37"/>
      <c r="Q185" s="38"/>
      <c r="R185" s="39"/>
    </row>
    <row r="186">
      <c r="A186" s="31"/>
      <c r="B186" s="32"/>
      <c r="C186" s="33"/>
      <c r="D186" s="34"/>
      <c r="E186" s="34"/>
      <c r="F186" s="35"/>
      <c r="G186" s="35"/>
      <c r="H186" s="32"/>
      <c r="I186" s="60"/>
      <c r="J186" s="35"/>
      <c r="K186" s="32"/>
      <c r="L186" s="36"/>
      <c r="M186" s="36"/>
      <c r="N186" s="32"/>
      <c r="O186" s="36"/>
      <c r="P186" s="37"/>
      <c r="Q186" s="38"/>
      <c r="R186" s="39"/>
    </row>
    <row r="187">
      <c r="A187" s="31"/>
      <c r="B187" s="32"/>
      <c r="C187" s="33"/>
      <c r="D187" s="34"/>
      <c r="E187" s="34"/>
      <c r="F187" s="35"/>
      <c r="G187" s="35"/>
      <c r="H187" s="32"/>
      <c r="I187" s="60"/>
      <c r="J187" s="35"/>
      <c r="K187" s="32"/>
      <c r="L187" s="36"/>
      <c r="M187" s="36"/>
      <c r="N187" s="32"/>
      <c r="O187" s="36"/>
      <c r="P187" s="37"/>
      <c r="Q187" s="38"/>
      <c r="R187" s="39"/>
    </row>
    <row r="188">
      <c r="A188" s="31"/>
      <c r="B188" s="32"/>
      <c r="C188" s="33"/>
      <c r="D188" s="34"/>
      <c r="E188" s="34"/>
      <c r="F188" s="35"/>
      <c r="G188" s="35"/>
      <c r="H188" s="32"/>
      <c r="I188" s="60"/>
      <c r="J188" s="35"/>
      <c r="K188" s="32"/>
      <c r="L188" s="36"/>
      <c r="M188" s="36"/>
      <c r="N188" s="32"/>
      <c r="O188" s="36"/>
      <c r="P188" s="37"/>
      <c r="Q188" s="38"/>
      <c r="R188" s="39"/>
    </row>
    <row r="189">
      <c r="A189" s="31"/>
      <c r="B189" s="32"/>
      <c r="C189" s="33"/>
      <c r="D189" s="34"/>
      <c r="E189" s="34"/>
      <c r="F189" s="35"/>
      <c r="G189" s="35"/>
      <c r="H189" s="32"/>
      <c r="I189" s="60"/>
      <c r="J189" s="35"/>
      <c r="K189" s="32"/>
      <c r="L189" s="36"/>
      <c r="M189" s="36"/>
      <c r="N189" s="32"/>
      <c r="O189" s="36"/>
      <c r="P189" s="37"/>
      <c r="Q189" s="38"/>
      <c r="R189" s="39"/>
    </row>
    <row r="190">
      <c r="A190" s="31"/>
      <c r="B190" s="32"/>
      <c r="C190" s="33"/>
      <c r="D190" s="34"/>
      <c r="E190" s="34"/>
      <c r="F190" s="35"/>
      <c r="G190" s="35"/>
      <c r="H190" s="32"/>
      <c r="I190" s="60"/>
      <c r="J190" s="35"/>
      <c r="K190" s="32"/>
      <c r="L190" s="36"/>
      <c r="M190" s="36"/>
      <c r="N190" s="32"/>
      <c r="O190" s="36"/>
      <c r="P190" s="37"/>
      <c r="Q190" s="38"/>
      <c r="R190" s="39"/>
    </row>
    <row r="191">
      <c r="A191" s="31"/>
      <c r="B191" s="32"/>
      <c r="C191" s="33"/>
      <c r="D191" s="34"/>
      <c r="E191" s="34"/>
      <c r="F191" s="35"/>
      <c r="G191" s="35"/>
      <c r="H191" s="32"/>
      <c r="I191" s="60"/>
      <c r="J191" s="35"/>
      <c r="K191" s="32"/>
      <c r="L191" s="36"/>
      <c r="M191" s="36"/>
      <c r="N191" s="32"/>
      <c r="O191" s="36"/>
      <c r="P191" s="37"/>
      <c r="Q191" s="38"/>
      <c r="R191" s="39"/>
    </row>
    <row r="192">
      <c r="A192" s="31"/>
      <c r="B192" s="32"/>
      <c r="C192" s="33"/>
      <c r="D192" s="34"/>
      <c r="E192" s="34"/>
      <c r="F192" s="35"/>
      <c r="G192" s="35"/>
      <c r="H192" s="32"/>
      <c r="I192" s="60"/>
      <c r="J192" s="35"/>
      <c r="K192" s="32"/>
      <c r="L192" s="36"/>
      <c r="M192" s="36"/>
      <c r="N192" s="32"/>
      <c r="O192" s="36"/>
      <c r="P192" s="37"/>
      <c r="Q192" s="38"/>
      <c r="R192" s="39"/>
    </row>
    <row r="193">
      <c r="A193" s="31"/>
      <c r="B193" s="32"/>
      <c r="C193" s="33"/>
      <c r="D193" s="34"/>
      <c r="E193" s="34"/>
      <c r="F193" s="35"/>
      <c r="G193" s="35"/>
      <c r="H193" s="32"/>
      <c r="I193" s="60"/>
      <c r="J193" s="35"/>
      <c r="K193" s="32"/>
      <c r="L193" s="36"/>
      <c r="M193" s="36"/>
      <c r="N193" s="32"/>
      <c r="O193" s="36"/>
      <c r="P193" s="37"/>
      <c r="Q193" s="38"/>
      <c r="R193" s="39"/>
    </row>
    <row r="194">
      <c r="A194" s="31"/>
      <c r="B194" s="32"/>
      <c r="C194" s="33"/>
      <c r="D194" s="34"/>
      <c r="E194" s="34"/>
      <c r="F194" s="35"/>
      <c r="G194" s="35"/>
      <c r="H194" s="32"/>
      <c r="I194" s="60"/>
      <c r="J194" s="35"/>
      <c r="K194" s="32"/>
      <c r="L194" s="36"/>
      <c r="M194" s="36"/>
      <c r="N194" s="32"/>
      <c r="O194" s="36"/>
      <c r="P194" s="37"/>
      <c r="Q194" s="38"/>
      <c r="R194" s="39"/>
    </row>
    <row r="195">
      <c r="A195" s="31"/>
      <c r="B195" s="32"/>
      <c r="C195" s="33"/>
      <c r="D195" s="34"/>
      <c r="E195" s="34"/>
      <c r="F195" s="35"/>
      <c r="G195" s="35"/>
      <c r="H195" s="32"/>
      <c r="I195" s="60"/>
      <c r="J195" s="35"/>
      <c r="K195" s="32"/>
      <c r="L195" s="36"/>
      <c r="M195" s="36"/>
      <c r="N195" s="32"/>
      <c r="O195" s="36"/>
      <c r="P195" s="37"/>
      <c r="Q195" s="38"/>
      <c r="R195" s="39"/>
    </row>
    <row r="196">
      <c r="A196" s="31"/>
      <c r="B196" s="32"/>
      <c r="C196" s="33"/>
      <c r="D196" s="34"/>
      <c r="E196" s="34"/>
      <c r="F196" s="35"/>
      <c r="G196" s="35"/>
      <c r="H196" s="32"/>
      <c r="I196" s="60"/>
      <c r="J196" s="35"/>
      <c r="K196" s="32"/>
      <c r="L196" s="36"/>
      <c r="M196" s="36"/>
      <c r="N196" s="32"/>
      <c r="O196" s="36"/>
      <c r="P196" s="37"/>
      <c r="Q196" s="38"/>
      <c r="R196" s="39"/>
    </row>
    <row r="197">
      <c r="A197" s="31"/>
      <c r="B197" s="32"/>
      <c r="C197" s="33"/>
      <c r="D197" s="34"/>
      <c r="E197" s="34"/>
      <c r="F197" s="35"/>
      <c r="G197" s="35"/>
      <c r="H197" s="32"/>
      <c r="I197" s="60"/>
      <c r="J197" s="35"/>
      <c r="K197" s="32"/>
      <c r="L197" s="36"/>
      <c r="M197" s="36"/>
      <c r="N197" s="32"/>
      <c r="O197" s="36"/>
      <c r="P197" s="37"/>
      <c r="Q197" s="38"/>
      <c r="R197" s="39"/>
    </row>
    <row r="198">
      <c r="A198" s="31"/>
      <c r="B198" s="32"/>
      <c r="C198" s="33"/>
      <c r="D198" s="34"/>
      <c r="E198" s="34"/>
      <c r="F198" s="35"/>
      <c r="G198" s="35"/>
      <c r="H198" s="32"/>
      <c r="I198" s="60"/>
      <c r="J198" s="35"/>
      <c r="K198" s="32"/>
      <c r="L198" s="36"/>
      <c r="M198" s="36"/>
      <c r="N198" s="32"/>
      <c r="O198" s="36"/>
      <c r="P198" s="37"/>
      <c r="Q198" s="38"/>
      <c r="R198" s="39"/>
    </row>
    <row r="199">
      <c r="A199" s="31"/>
      <c r="B199" s="32"/>
      <c r="C199" s="33"/>
      <c r="D199" s="34"/>
      <c r="E199" s="34"/>
      <c r="F199" s="35"/>
      <c r="G199" s="35"/>
      <c r="H199" s="32"/>
      <c r="I199" s="60"/>
      <c r="J199" s="35"/>
      <c r="K199" s="32"/>
      <c r="L199" s="36"/>
      <c r="M199" s="36"/>
      <c r="N199" s="32"/>
      <c r="O199" s="36"/>
      <c r="P199" s="37"/>
      <c r="Q199" s="38"/>
      <c r="R199" s="39"/>
    </row>
    <row r="200">
      <c r="A200" s="31"/>
      <c r="B200" s="32"/>
      <c r="C200" s="33"/>
      <c r="D200" s="34"/>
      <c r="E200" s="34"/>
      <c r="F200" s="35"/>
      <c r="G200" s="35"/>
      <c r="H200" s="32"/>
      <c r="I200" s="60"/>
      <c r="J200" s="35"/>
      <c r="K200" s="32"/>
      <c r="L200" s="36"/>
      <c r="M200" s="36"/>
      <c r="N200" s="32"/>
      <c r="O200" s="36"/>
      <c r="P200" s="37"/>
      <c r="Q200" s="38"/>
      <c r="R200" s="39"/>
    </row>
    <row r="201">
      <c r="A201" s="31"/>
      <c r="B201" s="32"/>
      <c r="C201" s="33"/>
      <c r="D201" s="34"/>
      <c r="E201" s="34"/>
      <c r="F201" s="35"/>
      <c r="G201" s="35"/>
      <c r="H201" s="32"/>
      <c r="I201" s="60"/>
      <c r="J201" s="35"/>
      <c r="K201" s="32"/>
      <c r="L201" s="36"/>
      <c r="M201" s="36"/>
      <c r="N201" s="32"/>
      <c r="O201" s="36"/>
      <c r="P201" s="37"/>
      <c r="Q201" s="38"/>
      <c r="R201" s="39"/>
    </row>
    <row r="202">
      <c r="A202" s="31"/>
      <c r="B202" s="32"/>
      <c r="C202" s="33"/>
      <c r="D202" s="34"/>
      <c r="E202" s="34"/>
      <c r="F202" s="35"/>
      <c r="G202" s="35"/>
      <c r="H202" s="32"/>
      <c r="I202" s="60"/>
      <c r="J202" s="35"/>
      <c r="K202" s="32"/>
      <c r="L202" s="36"/>
      <c r="M202" s="36"/>
      <c r="N202" s="32"/>
      <c r="O202" s="36"/>
      <c r="P202" s="37"/>
      <c r="Q202" s="38"/>
      <c r="R202" s="39"/>
    </row>
    <row r="203">
      <c r="A203" s="31"/>
      <c r="B203" s="32"/>
      <c r="C203" s="33"/>
      <c r="D203" s="34"/>
      <c r="E203" s="34"/>
      <c r="F203" s="35"/>
      <c r="G203" s="35"/>
      <c r="H203" s="32"/>
      <c r="I203" s="60"/>
      <c r="J203" s="35"/>
      <c r="K203" s="32"/>
      <c r="L203" s="36"/>
      <c r="M203" s="36"/>
      <c r="N203" s="32"/>
      <c r="O203" s="36"/>
      <c r="P203" s="37"/>
      <c r="Q203" s="38"/>
      <c r="R203" s="39"/>
    </row>
    <row r="204">
      <c r="A204" s="31"/>
      <c r="B204" s="32"/>
      <c r="C204" s="33"/>
      <c r="D204" s="34"/>
      <c r="E204" s="34"/>
      <c r="F204" s="35"/>
      <c r="G204" s="35"/>
      <c r="H204" s="32"/>
      <c r="I204" s="60"/>
      <c r="J204" s="35"/>
      <c r="K204" s="32"/>
      <c r="L204" s="36"/>
      <c r="M204" s="36"/>
      <c r="N204" s="32"/>
      <c r="O204" s="36"/>
      <c r="P204" s="37"/>
      <c r="Q204" s="38"/>
      <c r="R204" s="39"/>
    </row>
    <row r="205">
      <c r="A205" s="31"/>
      <c r="B205" s="32"/>
      <c r="C205" s="33"/>
      <c r="D205" s="34"/>
      <c r="E205" s="34"/>
      <c r="F205" s="35"/>
      <c r="G205" s="35"/>
      <c r="H205" s="32"/>
      <c r="I205" s="60"/>
      <c r="J205" s="35"/>
      <c r="K205" s="32"/>
      <c r="L205" s="36"/>
      <c r="M205" s="36"/>
      <c r="N205" s="32"/>
      <c r="O205" s="36"/>
      <c r="P205" s="37"/>
      <c r="Q205" s="38"/>
      <c r="R205" s="39"/>
    </row>
    <row r="206">
      <c r="A206" s="31"/>
      <c r="B206" s="32"/>
      <c r="C206" s="33"/>
      <c r="D206" s="34"/>
      <c r="E206" s="34"/>
      <c r="F206" s="35"/>
      <c r="G206" s="35"/>
      <c r="H206" s="32"/>
      <c r="I206" s="60"/>
      <c r="J206" s="35"/>
      <c r="K206" s="32"/>
      <c r="L206" s="36"/>
      <c r="M206" s="36"/>
      <c r="N206" s="32"/>
      <c r="O206" s="36"/>
      <c r="P206" s="37"/>
      <c r="Q206" s="38"/>
      <c r="R206" s="39"/>
    </row>
    <row r="207">
      <c r="A207" s="31"/>
      <c r="B207" s="32"/>
      <c r="C207" s="33"/>
      <c r="D207" s="34"/>
      <c r="E207" s="34"/>
      <c r="F207" s="35"/>
      <c r="G207" s="35"/>
      <c r="H207" s="32"/>
      <c r="I207" s="60"/>
      <c r="J207" s="35"/>
      <c r="K207" s="32"/>
      <c r="L207" s="36"/>
      <c r="M207" s="36"/>
      <c r="N207" s="32"/>
      <c r="O207" s="36"/>
      <c r="P207" s="37"/>
      <c r="Q207" s="38"/>
      <c r="R207" s="39"/>
    </row>
    <row r="208">
      <c r="A208" s="31"/>
      <c r="B208" s="32"/>
      <c r="C208" s="33"/>
      <c r="D208" s="34"/>
      <c r="E208" s="34"/>
      <c r="F208" s="35"/>
      <c r="G208" s="35"/>
      <c r="H208" s="32"/>
      <c r="I208" s="60"/>
      <c r="J208" s="35"/>
      <c r="K208" s="32"/>
      <c r="L208" s="36"/>
      <c r="M208" s="36"/>
      <c r="N208" s="32"/>
      <c r="O208" s="36"/>
      <c r="P208" s="37"/>
      <c r="Q208" s="38"/>
      <c r="R208" s="39"/>
    </row>
    <row r="209">
      <c r="A209" s="31"/>
      <c r="B209" s="32"/>
      <c r="C209" s="33"/>
      <c r="D209" s="34"/>
      <c r="E209" s="34"/>
      <c r="F209" s="35"/>
      <c r="G209" s="35"/>
      <c r="H209" s="32"/>
      <c r="I209" s="60"/>
      <c r="J209" s="35"/>
      <c r="K209" s="32"/>
      <c r="L209" s="36"/>
      <c r="M209" s="36"/>
      <c r="N209" s="32"/>
      <c r="O209" s="36"/>
      <c r="P209" s="37"/>
      <c r="Q209" s="38"/>
      <c r="R209" s="39"/>
    </row>
    <row r="210">
      <c r="A210" s="31"/>
      <c r="B210" s="32"/>
      <c r="C210" s="33"/>
      <c r="D210" s="34"/>
      <c r="E210" s="34"/>
      <c r="F210" s="35"/>
      <c r="G210" s="35"/>
      <c r="H210" s="32"/>
      <c r="I210" s="60"/>
      <c r="J210" s="35"/>
      <c r="K210" s="32"/>
      <c r="L210" s="36"/>
      <c r="M210" s="36"/>
      <c r="N210" s="32"/>
      <c r="O210" s="36"/>
      <c r="P210" s="37"/>
      <c r="Q210" s="38"/>
      <c r="R210" s="39"/>
    </row>
    <row r="211">
      <c r="A211" s="31"/>
      <c r="B211" s="32"/>
      <c r="C211" s="33"/>
      <c r="D211" s="34"/>
      <c r="E211" s="34"/>
      <c r="F211" s="35"/>
      <c r="G211" s="35"/>
      <c r="H211" s="32"/>
      <c r="I211" s="60"/>
      <c r="J211" s="35"/>
      <c r="K211" s="32"/>
      <c r="L211" s="36"/>
      <c r="M211" s="36"/>
      <c r="N211" s="32"/>
      <c r="O211" s="36"/>
      <c r="P211" s="37"/>
      <c r="Q211" s="38"/>
      <c r="R211" s="39"/>
    </row>
    <row r="212">
      <c r="A212" s="31"/>
      <c r="B212" s="32"/>
      <c r="C212" s="33"/>
      <c r="D212" s="34"/>
      <c r="E212" s="34"/>
      <c r="F212" s="35"/>
      <c r="G212" s="35"/>
      <c r="H212" s="32"/>
      <c r="I212" s="60"/>
      <c r="J212" s="35"/>
      <c r="K212" s="32"/>
      <c r="L212" s="36"/>
      <c r="M212" s="36"/>
      <c r="N212" s="32"/>
      <c r="O212" s="36"/>
      <c r="P212" s="37"/>
      <c r="Q212" s="38"/>
      <c r="R212" s="39"/>
    </row>
    <row r="213">
      <c r="A213" s="31"/>
      <c r="B213" s="32"/>
      <c r="C213" s="33"/>
      <c r="D213" s="34"/>
      <c r="E213" s="34"/>
      <c r="F213" s="35"/>
      <c r="G213" s="35"/>
      <c r="H213" s="32"/>
      <c r="I213" s="60"/>
      <c r="J213" s="35"/>
      <c r="K213" s="32"/>
      <c r="L213" s="36"/>
      <c r="M213" s="36"/>
      <c r="N213" s="32"/>
      <c r="O213" s="36"/>
      <c r="P213" s="37"/>
      <c r="Q213" s="38"/>
      <c r="R213" s="39"/>
    </row>
    <row r="214">
      <c r="A214" s="31"/>
      <c r="B214" s="32"/>
      <c r="C214" s="33"/>
      <c r="D214" s="34"/>
      <c r="E214" s="34"/>
      <c r="F214" s="35"/>
      <c r="G214" s="35"/>
      <c r="H214" s="32"/>
      <c r="I214" s="60"/>
      <c r="J214" s="35"/>
      <c r="K214" s="32"/>
      <c r="L214" s="36"/>
      <c r="M214" s="36"/>
      <c r="N214" s="32"/>
      <c r="O214" s="36"/>
      <c r="P214" s="37"/>
      <c r="Q214" s="38"/>
      <c r="R214" s="39"/>
    </row>
    <row r="215">
      <c r="A215" s="31"/>
      <c r="B215" s="32"/>
      <c r="C215" s="33"/>
      <c r="D215" s="34"/>
      <c r="E215" s="34"/>
      <c r="F215" s="35"/>
      <c r="G215" s="35"/>
      <c r="H215" s="32"/>
      <c r="I215" s="60"/>
      <c r="J215" s="35"/>
      <c r="K215" s="32"/>
      <c r="L215" s="36"/>
      <c r="M215" s="36"/>
      <c r="N215" s="32"/>
      <c r="O215" s="36"/>
      <c r="P215" s="37"/>
      <c r="Q215" s="38"/>
      <c r="R215" s="39"/>
    </row>
    <row r="216">
      <c r="A216" s="31"/>
      <c r="B216" s="32"/>
      <c r="C216" s="33"/>
      <c r="D216" s="34"/>
      <c r="E216" s="34"/>
      <c r="F216" s="35"/>
      <c r="G216" s="35"/>
      <c r="H216" s="32"/>
      <c r="I216" s="60"/>
      <c r="J216" s="35"/>
      <c r="K216" s="32"/>
      <c r="L216" s="36"/>
      <c r="M216" s="36"/>
      <c r="N216" s="32"/>
      <c r="O216" s="36"/>
      <c r="P216" s="37"/>
      <c r="Q216" s="38"/>
      <c r="R216" s="39"/>
    </row>
    <row r="217">
      <c r="A217" s="31"/>
      <c r="B217" s="32"/>
      <c r="C217" s="33"/>
      <c r="D217" s="34"/>
      <c r="E217" s="34"/>
      <c r="F217" s="35"/>
      <c r="G217" s="35"/>
      <c r="H217" s="32"/>
      <c r="I217" s="60"/>
      <c r="J217" s="35"/>
      <c r="K217" s="32"/>
      <c r="L217" s="36"/>
      <c r="M217" s="36"/>
      <c r="N217" s="32"/>
      <c r="O217" s="36"/>
      <c r="P217" s="37"/>
      <c r="Q217" s="38"/>
      <c r="R217" s="39"/>
    </row>
    <row r="218">
      <c r="A218" s="31"/>
      <c r="B218" s="32"/>
      <c r="C218" s="33"/>
      <c r="D218" s="34"/>
      <c r="E218" s="34"/>
      <c r="F218" s="35"/>
      <c r="G218" s="35"/>
      <c r="H218" s="32"/>
      <c r="I218" s="60"/>
      <c r="J218" s="35"/>
      <c r="K218" s="32"/>
      <c r="L218" s="36"/>
      <c r="M218" s="36"/>
      <c r="N218" s="32"/>
      <c r="O218" s="36"/>
      <c r="P218" s="37"/>
      <c r="Q218" s="38"/>
      <c r="R218" s="39"/>
    </row>
    <row r="219">
      <c r="A219" s="31"/>
      <c r="B219" s="32"/>
      <c r="C219" s="33"/>
      <c r="D219" s="34"/>
      <c r="E219" s="34"/>
      <c r="F219" s="35"/>
      <c r="G219" s="35"/>
      <c r="H219" s="32"/>
      <c r="I219" s="60"/>
      <c r="J219" s="35"/>
      <c r="K219" s="32"/>
      <c r="L219" s="36"/>
      <c r="M219" s="36"/>
      <c r="N219" s="32"/>
      <c r="O219" s="36"/>
      <c r="P219" s="37"/>
      <c r="Q219" s="38"/>
      <c r="R219" s="39"/>
    </row>
    <row r="220">
      <c r="A220" s="31"/>
      <c r="B220" s="32"/>
      <c r="C220" s="33"/>
      <c r="D220" s="34"/>
      <c r="E220" s="34"/>
      <c r="F220" s="35"/>
      <c r="G220" s="35"/>
      <c r="H220" s="32"/>
      <c r="I220" s="60"/>
      <c r="J220" s="35"/>
      <c r="K220" s="32"/>
      <c r="L220" s="36"/>
      <c r="M220" s="36"/>
      <c r="N220" s="32"/>
      <c r="O220" s="36"/>
      <c r="P220" s="37"/>
      <c r="Q220" s="38"/>
      <c r="R220" s="39"/>
    </row>
    <row r="221">
      <c r="A221" s="31"/>
      <c r="B221" s="32"/>
      <c r="C221" s="33"/>
      <c r="D221" s="34"/>
      <c r="E221" s="34"/>
      <c r="F221" s="35"/>
      <c r="G221" s="35"/>
      <c r="H221" s="32"/>
      <c r="I221" s="60"/>
      <c r="J221" s="35"/>
      <c r="K221" s="32"/>
      <c r="L221" s="36"/>
      <c r="M221" s="36"/>
      <c r="N221" s="32"/>
      <c r="O221" s="36"/>
      <c r="P221" s="37"/>
      <c r="Q221" s="38"/>
      <c r="R221" s="39"/>
    </row>
    <row r="222">
      <c r="A222" s="31"/>
      <c r="B222" s="32"/>
      <c r="C222" s="33"/>
      <c r="D222" s="34"/>
      <c r="E222" s="34"/>
      <c r="F222" s="35"/>
      <c r="G222" s="35"/>
      <c r="H222" s="32"/>
      <c r="I222" s="60"/>
      <c r="J222" s="35"/>
      <c r="K222" s="32"/>
      <c r="L222" s="36"/>
      <c r="M222" s="36"/>
      <c r="N222" s="32"/>
      <c r="O222" s="36"/>
      <c r="P222" s="37"/>
      <c r="Q222" s="38"/>
      <c r="R222" s="39"/>
    </row>
    <row r="223">
      <c r="A223" s="31"/>
      <c r="B223" s="32"/>
      <c r="C223" s="33"/>
      <c r="D223" s="34"/>
      <c r="E223" s="34"/>
      <c r="F223" s="35"/>
      <c r="G223" s="35"/>
      <c r="H223" s="32"/>
      <c r="I223" s="60"/>
      <c r="J223" s="35"/>
      <c r="K223" s="32"/>
      <c r="L223" s="36"/>
      <c r="M223" s="36"/>
      <c r="N223" s="32"/>
      <c r="O223" s="36"/>
      <c r="P223" s="37"/>
      <c r="Q223" s="38"/>
      <c r="R223" s="39"/>
    </row>
    <row r="224">
      <c r="A224" s="31"/>
      <c r="B224" s="32"/>
      <c r="C224" s="33"/>
      <c r="D224" s="34"/>
      <c r="E224" s="34"/>
      <c r="F224" s="35"/>
      <c r="G224" s="35"/>
      <c r="H224" s="32"/>
      <c r="I224" s="60"/>
      <c r="J224" s="35"/>
      <c r="K224" s="32"/>
      <c r="L224" s="36"/>
      <c r="M224" s="36"/>
      <c r="N224" s="32"/>
      <c r="O224" s="36"/>
      <c r="P224" s="37"/>
      <c r="Q224" s="38"/>
      <c r="R224" s="39"/>
    </row>
    <row r="225">
      <c r="A225" s="31"/>
      <c r="B225" s="32"/>
      <c r="C225" s="33"/>
      <c r="D225" s="34"/>
      <c r="E225" s="34"/>
      <c r="F225" s="35"/>
      <c r="G225" s="35"/>
      <c r="H225" s="32"/>
      <c r="I225" s="60"/>
      <c r="J225" s="35"/>
      <c r="K225" s="32"/>
      <c r="L225" s="36"/>
      <c r="M225" s="36"/>
      <c r="N225" s="32"/>
      <c r="O225" s="36"/>
      <c r="P225" s="37"/>
      <c r="Q225" s="38"/>
      <c r="R225" s="39"/>
    </row>
    <row r="226">
      <c r="A226" s="31"/>
      <c r="B226" s="32"/>
      <c r="C226" s="33"/>
      <c r="D226" s="34"/>
      <c r="E226" s="34"/>
      <c r="F226" s="35"/>
      <c r="G226" s="35"/>
      <c r="H226" s="32"/>
      <c r="I226" s="60"/>
      <c r="J226" s="35"/>
      <c r="K226" s="32"/>
      <c r="L226" s="36"/>
      <c r="M226" s="36"/>
      <c r="N226" s="32"/>
      <c r="O226" s="36"/>
      <c r="P226" s="37"/>
      <c r="Q226" s="38"/>
      <c r="R226" s="39"/>
    </row>
    <row r="227">
      <c r="A227" s="31"/>
      <c r="B227" s="32"/>
      <c r="C227" s="33"/>
      <c r="D227" s="34"/>
      <c r="E227" s="34"/>
      <c r="F227" s="35"/>
      <c r="G227" s="35"/>
      <c r="H227" s="32"/>
      <c r="I227" s="60"/>
      <c r="J227" s="35"/>
      <c r="K227" s="32"/>
      <c r="L227" s="36"/>
      <c r="M227" s="36"/>
      <c r="N227" s="32"/>
      <c r="O227" s="36"/>
      <c r="P227" s="37"/>
      <c r="Q227" s="38"/>
      <c r="R227" s="39"/>
    </row>
    <row r="228">
      <c r="A228" s="31"/>
      <c r="B228" s="32"/>
      <c r="C228" s="33"/>
      <c r="D228" s="34"/>
      <c r="E228" s="34"/>
      <c r="F228" s="35"/>
      <c r="G228" s="35"/>
      <c r="H228" s="32"/>
      <c r="I228" s="60"/>
      <c r="J228" s="35"/>
      <c r="K228" s="32"/>
      <c r="L228" s="36"/>
      <c r="M228" s="36"/>
      <c r="N228" s="32"/>
      <c r="O228" s="36"/>
      <c r="P228" s="37"/>
      <c r="Q228" s="38"/>
      <c r="R228" s="39"/>
    </row>
    <row r="229">
      <c r="A229" s="31"/>
      <c r="B229" s="32"/>
      <c r="C229" s="33"/>
      <c r="D229" s="34"/>
      <c r="E229" s="34"/>
      <c r="F229" s="35"/>
      <c r="G229" s="35"/>
      <c r="H229" s="32"/>
      <c r="I229" s="60"/>
      <c r="J229" s="35"/>
      <c r="K229" s="32"/>
      <c r="L229" s="36"/>
      <c r="M229" s="36"/>
      <c r="N229" s="32"/>
      <c r="O229" s="36"/>
      <c r="P229" s="37"/>
      <c r="Q229" s="38"/>
      <c r="R229" s="39"/>
    </row>
    <row r="230">
      <c r="A230" s="31"/>
      <c r="B230" s="32"/>
      <c r="C230" s="33"/>
      <c r="D230" s="34"/>
      <c r="E230" s="34"/>
      <c r="F230" s="35"/>
      <c r="G230" s="35"/>
      <c r="H230" s="32"/>
      <c r="I230" s="60"/>
      <c r="J230" s="35"/>
      <c r="K230" s="32"/>
      <c r="L230" s="36"/>
      <c r="M230" s="36"/>
      <c r="N230" s="32"/>
      <c r="O230" s="36"/>
      <c r="P230" s="37"/>
      <c r="Q230" s="38"/>
      <c r="R230" s="39"/>
    </row>
    <row r="231">
      <c r="A231" s="31"/>
      <c r="B231" s="32"/>
      <c r="C231" s="33"/>
      <c r="D231" s="34"/>
      <c r="E231" s="34"/>
      <c r="F231" s="35"/>
      <c r="G231" s="35"/>
      <c r="H231" s="32"/>
      <c r="I231" s="60"/>
      <c r="J231" s="35"/>
      <c r="K231" s="32"/>
      <c r="L231" s="36"/>
      <c r="M231" s="36"/>
      <c r="N231" s="32"/>
      <c r="O231" s="36"/>
      <c r="P231" s="37"/>
      <c r="Q231" s="38"/>
      <c r="R231" s="39"/>
    </row>
    <row r="232">
      <c r="A232" s="31"/>
      <c r="B232" s="32"/>
      <c r="C232" s="33"/>
      <c r="D232" s="34"/>
      <c r="E232" s="34"/>
      <c r="F232" s="35"/>
      <c r="G232" s="35"/>
      <c r="H232" s="32"/>
      <c r="I232" s="60"/>
      <c r="J232" s="35"/>
      <c r="K232" s="32"/>
      <c r="L232" s="36"/>
      <c r="M232" s="36"/>
      <c r="N232" s="32"/>
      <c r="O232" s="36"/>
      <c r="P232" s="37"/>
      <c r="Q232" s="38"/>
      <c r="R232" s="39"/>
    </row>
    <row r="233">
      <c r="A233" s="31"/>
      <c r="B233" s="32"/>
      <c r="C233" s="33"/>
      <c r="D233" s="34"/>
      <c r="E233" s="34"/>
      <c r="F233" s="35"/>
      <c r="G233" s="35"/>
      <c r="H233" s="32"/>
      <c r="I233" s="60"/>
      <c r="J233" s="35"/>
      <c r="K233" s="32"/>
      <c r="L233" s="36"/>
      <c r="M233" s="36"/>
      <c r="N233" s="32"/>
      <c r="O233" s="36"/>
      <c r="P233" s="37"/>
      <c r="Q233" s="38"/>
      <c r="R233" s="39"/>
    </row>
    <row r="234">
      <c r="A234" s="31"/>
      <c r="B234" s="32"/>
      <c r="C234" s="33"/>
      <c r="D234" s="34"/>
      <c r="E234" s="34"/>
      <c r="F234" s="35"/>
      <c r="G234" s="35"/>
      <c r="H234" s="32"/>
      <c r="I234" s="60"/>
      <c r="J234" s="35"/>
      <c r="K234" s="32"/>
      <c r="L234" s="36"/>
      <c r="M234" s="36"/>
      <c r="N234" s="32"/>
      <c r="O234" s="36"/>
      <c r="P234" s="37"/>
      <c r="Q234" s="38"/>
      <c r="R234" s="39"/>
    </row>
    <row r="235">
      <c r="A235" s="31"/>
      <c r="B235" s="32"/>
      <c r="C235" s="33"/>
      <c r="D235" s="34"/>
      <c r="E235" s="34"/>
      <c r="F235" s="35"/>
      <c r="G235" s="35"/>
      <c r="H235" s="32"/>
      <c r="I235" s="60"/>
      <c r="J235" s="35"/>
      <c r="K235" s="32"/>
      <c r="L235" s="36"/>
      <c r="M235" s="36"/>
      <c r="N235" s="32"/>
      <c r="O235" s="36"/>
      <c r="P235" s="37"/>
      <c r="Q235" s="38"/>
      <c r="R235" s="39"/>
    </row>
    <row r="236">
      <c r="A236" s="31"/>
      <c r="B236" s="32"/>
      <c r="C236" s="33"/>
      <c r="D236" s="34"/>
      <c r="E236" s="34"/>
      <c r="F236" s="35"/>
      <c r="G236" s="35"/>
      <c r="H236" s="32"/>
      <c r="I236" s="60"/>
      <c r="J236" s="35"/>
      <c r="K236" s="32"/>
      <c r="L236" s="36"/>
      <c r="M236" s="36"/>
      <c r="N236" s="32"/>
      <c r="O236" s="36"/>
      <c r="P236" s="37"/>
      <c r="Q236" s="38"/>
      <c r="R236" s="39"/>
    </row>
    <row r="237">
      <c r="A237" s="31"/>
      <c r="B237" s="32"/>
      <c r="C237" s="33"/>
      <c r="D237" s="34"/>
      <c r="E237" s="34"/>
      <c r="F237" s="35"/>
      <c r="G237" s="35"/>
      <c r="H237" s="32"/>
      <c r="I237" s="60"/>
      <c r="J237" s="35"/>
      <c r="K237" s="32"/>
      <c r="L237" s="36"/>
      <c r="M237" s="36"/>
      <c r="N237" s="32"/>
      <c r="O237" s="36"/>
      <c r="P237" s="37"/>
      <c r="Q237" s="38"/>
      <c r="R237" s="39"/>
    </row>
    <row r="238">
      <c r="A238" s="31"/>
      <c r="B238" s="32"/>
      <c r="C238" s="33"/>
      <c r="D238" s="34"/>
      <c r="E238" s="34"/>
      <c r="F238" s="35"/>
      <c r="G238" s="35"/>
      <c r="H238" s="32"/>
      <c r="I238" s="60"/>
      <c r="J238" s="35"/>
      <c r="K238" s="32"/>
      <c r="L238" s="36"/>
      <c r="M238" s="36"/>
      <c r="N238" s="32"/>
      <c r="O238" s="36"/>
      <c r="P238" s="37"/>
      <c r="Q238" s="38"/>
      <c r="R238" s="39"/>
    </row>
    <row r="239">
      <c r="A239" s="31"/>
      <c r="B239" s="32"/>
      <c r="C239" s="33"/>
      <c r="D239" s="34"/>
      <c r="E239" s="34"/>
      <c r="F239" s="35"/>
      <c r="G239" s="35"/>
      <c r="H239" s="32"/>
      <c r="I239" s="60"/>
      <c r="J239" s="35"/>
      <c r="K239" s="32"/>
      <c r="L239" s="36"/>
      <c r="M239" s="36"/>
      <c r="N239" s="32"/>
      <c r="O239" s="36"/>
      <c r="P239" s="37"/>
      <c r="Q239" s="38"/>
      <c r="R239" s="39"/>
    </row>
    <row r="240">
      <c r="A240" s="31"/>
      <c r="B240" s="32"/>
      <c r="C240" s="33"/>
      <c r="D240" s="34"/>
      <c r="E240" s="34"/>
      <c r="F240" s="35"/>
      <c r="G240" s="35"/>
      <c r="H240" s="32"/>
      <c r="I240" s="60"/>
      <c r="J240" s="35"/>
      <c r="K240" s="32"/>
      <c r="L240" s="36"/>
      <c r="M240" s="36"/>
      <c r="N240" s="32"/>
      <c r="O240" s="36"/>
      <c r="P240" s="37"/>
      <c r="Q240" s="38"/>
      <c r="R240" s="39"/>
    </row>
    <row r="241">
      <c r="A241" s="31"/>
      <c r="B241" s="32"/>
      <c r="C241" s="33"/>
      <c r="D241" s="34"/>
      <c r="E241" s="34"/>
      <c r="F241" s="35"/>
      <c r="G241" s="35"/>
      <c r="H241" s="32"/>
      <c r="I241" s="60"/>
      <c r="J241" s="35"/>
      <c r="K241" s="32"/>
      <c r="L241" s="36"/>
      <c r="M241" s="36"/>
      <c r="N241" s="32"/>
      <c r="O241" s="36"/>
      <c r="P241" s="37"/>
      <c r="Q241" s="38"/>
      <c r="R241" s="39"/>
    </row>
    <row r="242">
      <c r="A242" s="31"/>
      <c r="B242" s="32"/>
      <c r="C242" s="33"/>
      <c r="D242" s="34"/>
      <c r="E242" s="34"/>
      <c r="F242" s="35"/>
      <c r="G242" s="35"/>
      <c r="H242" s="32"/>
      <c r="I242" s="60"/>
      <c r="J242" s="35"/>
      <c r="K242" s="32"/>
      <c r="L242" s="36"/>
      <c r="M242" s="36"/>
      <c r="N242" s="32"/>
      <c r="O242" s="36"/>
      <c r="P242" s="37"/>
      <c r="Q242" s="38"/>
      <c r="R242" s="39"/>
    </row>
    <row r="243">
      <c r="A243" s="31"/>
      <c r="B243" s="32"/>
      <c r="C243" s="33"/>
      <c r="D243" s="34"/>
      <c r="E243" s="34"/>
      <c r="F243" s="35"/>
      <c r="G243" s="35"/>
      <c r="H243" s="32"/>
      <c r="I243" s="60"/>
      <c r="J243" s="35"/>
      <c r="K243" s="32"/>
      <c r="L243" s="36"/>
      <c r="M243" s="36"/>
      <c r="N243" s="32"/>
      <c r="O243" s="36"/>
      <c r="P243" s="37"/>
      <c r="Q243" s="38"/>
      <c r="R243" s="39"/>
    </row>
    <row r="244">
      <c r="A244" s="31"/>
      <c r="B244" s="32"/>
      <c r="C244" s="33"/>
      <c r="D244" s="34"/>
      <c r="E244" s="34"/>
      <c r="F244" s="35"/>
      <c r="G244" s="35"/>
      <c r="H244" s="32"/>
      <c r="I244" s="60"/>
      <c r="J244" s="35"/>
      <c r="K244" s="32"/>
      <c r="L244" s="36"/>
      <c r="M244" s="36"/>
      <c r="N244" s="32"/>
      <c r="O244" s="36"/>
      <c r="P244" s="37"/>
      <c r="Q244" s="38"/>
      <c r="R244" s="39"/>
    </row>
    <row r="245">
      <c r="A245" s="31"/>
      <c r="B245" s="32"/>
      <c r="C245" s="33"/>
      <c r="D245" s="34"/>
      <c r="E245" s="34"/>
      <c r="F245" s="35"/>
      <c r="G245" s="35"/>
      <c r="H245" s="32"/>
      <c r="I245" s="60"/>
      <c r="J245" s="35"/>
      <c r="K245" s="32"/>
      <c r="L245" s="36"/>
      <c r="M245" s="36"/>
      <c r="N245" s="32"/>
      <c r="O245" s="36"/>
      <c r="P245" s="37"/>
      <c r="Q245" s="38"/>
      <c r="R245" s="39"/>
    </row>
    <row r="246">
      <c r="A246" s="31"/>
      <c r="B246" s="32"/>
      <c r="C246" s="33"/>
      <c r="D246" s="34"/>
      <c r="E246" s="34"/>
      <c r="F246" s="35"/>
      <c r="G246" s="35"/>
      <c r="H246" s="32"/>
      <c r="I246" s="60"/>
      <c r="J246" s="35"/>
      <c r="K246" s="32"/>
      <c r="L246" s="36"/>
      <c r="M246" s="36"/>
      <c r="N246" s="32"/>
      <c r="O246" s="36"/>
      <c r="P246" s="37"/>
      <c r="Q246" s="38"/>
      <c r="R246" s="39"/>
    </row>
    <row r="247">
      <c r="A247" s="31"/>
      <c r="B247" s="32"/>
      <c r="C247" s="33"/>
      <c r="D247" s="34"/>
      <c r="E247" s="34"/>
      <c r="F247" s="35"/>
      <c r="G247" s="35"/>
      <c r="H247" s="32"/>
      <c r="I247" s="60"/>
      <c r="J247" s="35"/>
      <c r="K247" s="32"/>
      <c r="L247" s="36"/>
      <c r="M247" s="36"/>
      <c r="N247" s="32"/>
      <c r="O247" s="36"/>
      <c r="P247" s="37"/>
      <c r="Q247" s="38"/>
      <c r="R247" s="39"/>
    </row>
    <row r="248">
      <c r="A248" s="31"/>
      <c r="B248" s="32"/>
      <c r="C248" s="33"/>
      <c r="D248" s="34"/>
      <c r="E248" s="34"/>
      <c r="F248" s="35"/>
      <c r="G248" s="35"/>
      <c r="H248" s="32"/>
      <c r="I248" s="60"/>
      <c r="J248" s="35"/>
      <c r="K248" s="32"/>
      <c r="L248" s="36"/>
      <c r="M248" s="36"/>
      <c r="N248" s="32"/>
      <c r="O248" s="36"/>
      <c r="P248" s="37"/>
      <c r="Q248" s="38"/>
      <c r="R248" s="39"/>
    </row>
    <row r="249">
      <c r="A249" s="31"/>
      <c r="B249" s="32"/>
      <c r="C249" s="33"/>
      <c r="D249" s="34"/>
      <c r="E249" s="34"/>
      <c r="F249" s="35"/>
      <c r="G249" s="35"/>
      <c r="H249" s="32"/>
      <c r="I249" s="60"/>
      <c r="J249" s="35"/>
      <c r="K249" s="32"/>
      <c r="L249" s="36"/>
      <c r="M249" s="36"/>
      <c r="N249" s="32"/>
      <c r="O249" s="36"/>
      <c r="P249" s="37"/>
      <c r="Q249" s="38"/>
      <c r="R249" s="39"/>
    </row>
    <row r="250">
      <c r="A250" s="31"/>
      <c r="B250" s="32"/>
      <c r="C250" s="33"/>
      <c r="D250" s="34"/>
      <c r="E250" s="34"/>
      <c r="F250" s="35"/>
      <c r="G250" s="35"/>
      <c r="H250" s="32"/>
      <c r="I250" s="60"/>
      <c r="J250" s="35"/>
      <c r="K250" s="32"/>
      <c r="L250" s="36"/>
      <c r="M250" s="36"/>
      <c r="N250" s="32"/>
      <c r="O250" s="36"/>
      <c r="P250" s="37"/>
      <c r="Q250" s="38"/>
      <c r="R250" s="39"/>
    </row>
    <row r="251">
      <c r="A251" s="31"/>
      <c r="B251" s="32"/>
      <c r="C251" s="33"/>
      <c r="D251" s="34"/>
      <c r="E251" s="34"/>
      <c r="F251" s="35"/>
      <c r="G251" s="35"/>
      <c r="H251" s="32"/>
      <c r="I251" s="60"/>
      <c r="J251" s="35"/>
      <c r="K251" s="32"/>
      <c r="L251" s="36"/>
      <c r="M251" s="36"/>
      <c r="N251" s="32"/>
      <c r="O251" s="36"/>
      <c r="P251" s="37"/>
      <c r="Q251" s="38"/>
      <c r="R251" s="39"/>
    </row>
    <row r="252">
      <c r="A252" s="31"/>
      <c r="B252" s="32"/>
      <c r="C252" s="33"/>
      <c r="D252" s="34"/>
      <c r="E252" s="34"/>
      <c r="F252" s="35"/>
      <c r="G252" s="35"/>
      <c r="H252" s="32"/>
      <c r="I252" s="60"/>
      <c r="J252" s="35"/>
      <c r="K252" s="32"/>
      <c r="L252" s="36"/>
      <c r="M252" s="36"/>
      <c r="N252" s="32"/>
      <c r="O252" s="36"/>
      <c r="P252" s="37"/>
      <c r="Q252" s="38"/>
      <c r="R252" s="39"/>
    </row>
    <row r="253">
      <c r="A253" s="31"/>
      <c r="B253" s="32"/>
      <c r="C253" s="33"/>
      <c r="D253" s="34"/>
      <c r="E253" s="34"/>
      <c r="F253" s="35"/>
      <c r="G253" s="35"/>
      <c r="H253" s="32"/>
      <c r="I253" s="60"/>
      <c r="J253" s="35"/>
      <c r="K253" s="32"/>
      <c r="L253" s="36"/>
      <c r="M253" s="36"/>
      <c r="N253" s="32"/>
      <c r="O253" s="36"/>
      <c r="P253" s="37"/>
      <c r="Q253" s="38"/>
      <c r="R253" s="39"/>
    </row>
    <row r="254">
      <c r="A254" s="31"/>
      <c r="B254" s="32"/>
      <c r="C254" s="33"/>
      <c r="D254" s="34"/>
      <c r="E254" s="34"/>
      <c r="F254" s="35"/>
      <c r="G254" s="35"/>
      <c r="H254" s="32"/>
      <c r="I254" s="60"/>
      <c r="J254" s="35"/>
      <c r="K254" s="32"/>
      <c r="L254" s="36"/>
      <c r="M254" s="36"/>
      <c r="N254" s="32"/>
      <c r="O254" s="36"/>
      <c r="P254" s="37"/>
      <c r="Q254" s="38"/>
      <c r="R254" s="39"/>
    </row>
    <row r="255">
      <c r="A255" s="31"/>
      <c r="B255" s="32"/>
      <c r="C255" s="33"/>
      <c r="D255" s="34"/>
      <c r="E255" s="34"/>
      <c r="F255" s="35"/>
      <c r="G255" s="35"/>
      <c r="H255" s="32"/>
      <c r="I255" s="60"/>
      <c r="J255" s="35"/>
      <c r="K255" s="32"/>
      <c r="L255" s="36"/>
      <c r="M255" s="36"/>
      <c r="N255" s="32"/>
      <c r="O255" s="36"/>
      <c r="P255" s="37"/>
      <c r="Q255" s="38"/>
      <c r="R255" s="39"/>
    </row>
    <row r="256">
      <c r="A256" s="31"/>
      <c r="B256" s="32"/>
      <c r="C256" s="33"/>
      <c r="D256" s="34"/>
      <c r="E256" s="34"/>
      <c r="F256" s="35"/>
      <c r="G256" s="35"/>
      <c r="H256" s="32"/>
      <c r="I256" s="60"/>
      <c r="J256" s="35"/>
      <c r="K256" s="32"/>
      <c r="L256" s="36"/>
      <c r="M256" s="36"/>
      <c r="N256" s="32"/>
      <c r="O256" s="36"/>
      <c r="P256" s="37"/>
      <c r="Q256" s="38"/>
      <c r="R256" s="39"/>
    </row>
    <row r="257">
      <c r="A257" s="31"/>
      <c r="B257" s="32"/>
      <c r="C257" s="33"/>
      <c r="D257" s="34"/>
      <c r="E257" s="34"/>
      <c r="F257" s="35"/>
      <c r="G257" s="35"/>
      <c r="H257" s="32"/>
      <c r="I257" s="60"/>
      <c r="J257" s="35"/>
      <c r="K257" s="32"/>
      <c r="L257" s="36"/>
      <c r="M257" s="36"/>
      <c r="N257" s="32"/>
      <c r="O257" s="36"/>
      <c r="P257" s="37"/>
      <c r="Q257" s="38"/>
      <c r="R257" s="39"/>
    </row>
    <row r="258">
      <c r="A258" s="31"/>
      <c r="B258" s="32"/>
      <c r="C258" s="33"/>
      <c r="D258" s="34"/>
      <c r="E258" s="34"/>
      <c r="F258" s="35"/>
      <c r="G258" s="35"/>
      <c r="H258" s="32"/>
      <c r="I258" s="60"/>
      <c r="J258" s="35"/>
      <c r="K258" s="32"/>
      <c r="L258" s="36"/>
      <c r="M258" s="36"/>
      <c r="N258" s="32"/>
      <c r="O258" s="36"/>
      <c r="P258" s="37"/>
      <c r="Q258" s="38"/>
      <c r="R258" s="39"/>
    </row>
    <row r="259">
      <c r="A259" s="31"/>
      <c r="B259" s="32"/>
      <c r="C259" s="33"/>
      <c r="D259" s="34"/>
      <c r="E259" s="34"/>
      <c r="F259" s="35"/>
      <c r="G259" s="35"/>
      <c r="H259" s="32"/>
      <c r="I259" s="60"/>
      <c r="J259" s="35"/>
      <c r="K259" s="32"/>
      <c r="L259" s="36"/>
      <c r="M259" s="36"/>
      <c r="N259" s="32"/>
      <c r="O259" s="36"/>
      <c r="P259" s="37"/>
      <c r="Q259" s="38"/>
      <c r="R259" s="39"/>
    </row>
    <row r="260">
      <c r="A260" s="31"/>
      <c r="B260" s="32"/>
      <c r="C260" s="33"/>
      <c r="D260" s="34"/>
      <c r="E260" s="34"/>
      <c r="F260" s="35"/>
      <c r="G260" s="35"/>
      <c r="H260" s="32"/>
      <c r="I260" s="60"/>
      <c r="J260" s="35"/>
      <c r="K260" s="32"/>
      <c r="L260" s="36"/>
      <c r="M260" s="36"/>
      <c r="N260" s="32"/>
      <c r="O260" s="36"/>
      <c r="P260" s="37"/>
      <c r="Q260" s="38"/>
      <c r="R260" s="39"/>
    </row>
    <row r="261">
      <c r="A261" s="31"/>
      <c r="B261" s="32"/>
      <c r="C261" s="33"/>
      <c r="D261" s="34"/>
      <c r="E261" s="34"/>
      <c r="F261" s="35"/>
      <c r="G261" s="35"/>
      <c r="H261" s="32"/>
      <c r="I261" s="60"/>
      <c r="J261" s="35"/>
      <c r="K261" s="32"/>
      <c r="L261" s="36"/>
      <c r="M261" s="36"/>
      <c r="N261" s="32"/>
      <c r="O261" s="36"/>
      <c r="P261" s="37"/>
      <c r="Q261" s="38"/>
      <c r="R261" s="39"/>
    </row>
    <row r="262">
      <c r="A262" s="31"/>
      <c r="B262" s="32"/>
      <c r="C262" s="33"/>
      <c r="D262" s="34"/>
      <c r="E262" s="34"/>
      <c r="F262" s="35"/>
      <c r="G262" s="35"/>
      <c r="H262" s="32"/>
      <c r="I262" s="60"/>
      <c r="J262" s="35"/>
      <c r="K262" s="32"/>
      <c r="L262" s="36"/>
      <c r="M262" s="36"/>
      <c r="N262" s="32"/>
      <c r="O262" s="36"/>
      <c r="P262" s="37"/>
      <c r="Q262" s="38"/>
      <c r="R262" s="39"/>
    </row>
    <row r="263">
      <c r="A263" s="31"/>
      <c r="B263" s="32"/>
      <c r="C263" s="33"/>
      <c r="D263" s="34"/>
      <c r="E263" s="34"/>
      <c r="F263" s="35"/>
      <c r="G263" s="35"/>
      <c r="H263" s="32"/>
      <c r="I263" s="60"/>
      <c r="J263" s="35"/>
      <c r="K263" s="32"/>
      <c r="L263" s="36"/>
      <c r="M263" s="36"/>
      <c r="N263" s="32"/>
      <c r="O263" s="36"/>
      <c r="P263" s="37"/>
      <c r="Q263" s="38"/>
      <c r="R263" s="39"/>
    </row>
    <row r="264">
      <c r="A264" s="31"/>
      <c r="B264" s="32"/>
      <c r="C264" s="33"/>
      <c r="D264" s="34"/>
      <c r="E264" s="34"/>
      <c r="F264" s="35"/>
      <c r="G264" s="35"/>
      <c r="H264" s="32"/>
      <c r="I264" s="60"/>
      <c r="J264" s="35"/>
      <c r="K264" s="32"/>
      <c r="L264" s="36"/>
      <c r="M264" s="36"/>
      <c r="N264" s="32"/>
      <c r="O264" s="36"/>
      <c r="P264" s="37"/>
      <c r="Q264" s="38"/>
      <c r="R264" s="39"/>
    </row>
    <row r="265">
      <c r="A265" s="31"/>
      <c r="B265" s="32"/>
      <c r="C265" s="33"/>
      <c r="D265" s="34"/>
      <c r="E265" s="34"/>
      <c r="F265" s="35"/>
      <c r="G265" s="35"/>
      <c r="H265" s="32"/>
      <c r="I265" s="60"/>
      <c r="J265" s="35"/>
      <c r="K265" s="32"/>
      <c r="L265" s="36"/>
      <c r="M265" s="36"/>
      <c r="N265" s="32"/>
      <c r="O265" s="36"/>
      <c r="P265" s="37"/>
      <c r="Q265" s="38"/>
      <c r="R265" s="39"/>
    </row>
    <row r="266">
      <c r="A266" s="31"/>
      <c r="B266" s="32"/>
      <c r="C266" s="33"/>
      <c r="D266" s="34"/>
      <c r="E266" s="34"/>
      <c r="F266" s="35"/>
      <c r="G266" s="35"/>
      <c r="H266" s="32"/>
      <c r="I266" s="60"/>
      <c r="J266" s="35"/>
      <c r="K266" s="32"/>
      <c r="L266" s="36"/>
      <c r="M266" s="36"/>
      <c r="N266" s="32"/>
      <c r="O266" s="36"/>
      <c r="P266" s="37"/>
      <c r="Q266" s="38"/>
      <c r="R266" s="39"/>
    </row>
    <row r="267">
      <c r="A267" s="31"/>
      <c r="B267" s="32"/>
      <c r="C267" s="33"/>
      <c r="D267" s="34"/>
      <c r="E267" s="34"/>
      <c r="F267" s="35"/>
      <c r="G267" s="35"/>
      <c r="H267" s="32"/>
      <c r="I267" s="60"/>
      <c r="J267" s="35"/>
      <c r="K267" s="32"/>
      <c r="L267" s="36"/>
      <c r="M267" s="36"/>
      <c r="N267" s="32"/>
      <c r="O267" s="36"/>
      <c r="P267" s="37"/>
      <c r="Q267" s="38"/>
      <c r="R267" s="39"/>
    </row>
    <row r="268">
      <c r="A268" s="31"/>
      <c r="B268" s="32"/>
      <c r="C268" s="33"/>
      <c r="D268" s="34"/>
      <c r="E268" s="34"/>
      <c r="F268" s="35"/>
      <c r="G268" s="35"/>
      <c r="H268" s="32"/>
      <c r="I268" s="60"/>
      <c r="J268" s="35"/>
      <c r="K268" s="32"/>
      <c r="L268" s="36"/>
      <c r="M268" s="36"/>
      <c r="N268" s="32"/>
      <c r="O268" s="36"/>
      <c r="P268" s="37"/>
      <c r="Q268" s="38"/>
      <c r="R268" s="39"/>
    </row>
    <row r="269">
      <c r="A269" s="31"/>
      <c r="B269" s="32"/>
      <c r="C269" s="33"/>
      <c r="D269" s="34"/>
      <c r="E269" s="34"/>
      <c r="F269" s="35"/>
      <c r="G269" s="35"/>
      <c r="H269" s="32"/>
      <c r="I269" s="60"/>
      <c r="J269" s="35"/>
      <c r="K269" s="32"/>
      <c r="L269" s="36"/>
      <c r="M269" s="36"/>
      <c r="N269" s="32"/>
      <c r="O269" s="36"/>
      <c r="P269" s="37"/>
      <c r="Q269" s="38"/>
      <c r="R269" s="39"/>
    </row>
    <row r="270">
      <c r="A270" s="31"/>
      <c r="B270" s="32"/>
      <c r="C270" s="33"/>
      <c r="D270" s="34"/>
      <c r="E270" s="34"/>
      <c r="F270" s="35"/>
      <c r="G270" s="35"/>
      <c r="H270" s="32"/>
      <c r="I270" s="60"/>
      <c r="J270" s="35"/>
      <c r="K270" s="32"/>
      <c r="L270" s="36"/>
      <c r="M270" s="36"/>
      <c r="N270" s="32"/>
      <c r="O270" s="36"/>
      <c r="P270" s="37"/>
      <c r="Q270" s="38"/>
      <c r="R270" s="39"/>
    </row>
    <row r="271">
      <c r="A271" s="31"/>
      <c r="B271" s="32"/>
      <c r="C271" s="33"/>
      <c r="D271" s="34"/>
      <c r="E271" s="34"/>
      <c r="F271" s="35"/>
      <c r="G271" s="35"/>
      <c r="H271" s="32"/>
      <c r="I271" s="60"/>
      <c r="J271" s="35"/>
      <c r="K271" s="32"/>
      <c r="L271" s="36"/>
      <c r="M271" s="36"/>
      <c r="N271" s="32"/>
      <c r="O271" s="36"/>
      <c r="P271" s="37"/>
      <c r="Q271" s="38"/>
      <c r="R271" s="39"/>
    </row>
    <row r="272">
      <c r="A272" s="31"/>
      <c r="B272" s="32"/>
      <c r="C272" s="33"/>
      <c r="D272" s="34"/>
      <c r="E272" s="34"/>
      <c r="F272" s="35"/>
      <c r="G272" s="35"/>
      <c r="H272" s="32"/>
      <c r="I272" s="60"/>
      <c r="J272" s="35"/>
      <c r="K272" s="32"/>
      <c r="L272" s="36"/>
      <c r="M272" s="36"/>
      <c r="N272" s="32"/>
      <c r="O272" s="36"/>
      <c r="P272" s="37"/>
      <c r="Q272" s="38"/>
      <c r="R272" s="39"/>
    </row>
    <row r="273">
      <c r="A273" s="31"/>
      <c r="B273" s="32"/>
      <c r="C273" s="33"/>
      <c r="D273" s="34"/>
      <c r="E273" s="34"/>
      <c r="F273" s="35"/>
      <c r="G273" s="35"/>
      <c r="H273" s="32"/>
      <c r="I273" s="60"/>
      <c r="J273" s="35"/>
      <c r="K273" s="32"/>
      <c r="L273" s="36"/>
      <c r="M273" s="36"/>
      <c r="N273" s="32"/>
      <c r="O273" s="36"/>
      <c r="P273" s="37"/>
      <c r="Q273" s="38"/>
      <c r="R273" s="39"/>
    </row>
    <row r="274">
      <c r="A274" s="31"/>
      <c r="B274" s="32"/>
      <c r="C274" s="33"/>
      <c r="D274" s="34"/>
      <c r="E274" s="34"/>
      <c r="F274" s="35"/>
      <c r="G274" s="35"/>
      <c r="H274" s="32"/>
      <c r="I274" s="60"/>
      <c r="J274" s="35"/>
      <c r="K274" s="32"/>
      <c r="L274" s="36"/>
      <c r="M274" s="36"/>
      <c r="N274" s="32"/>
      <c r="O274" s="36"/>
      <c r="P274" s="37"/>
      <c r="Q274" s="38"/>
      <c r="R274" s="39"/>
    </row>
    <row r="275">
      <c r="A275" s="31"/>
      <c r="B275" s="32"/>
      <c r="C275" s="33"/>
      <c r="D275" s="34"/>
      <c r="E275" s="34"/>
      <c r="F275" s="35"/>
      <c r="G275" s="35"/>
      <c r="H275" s="32"/>
      <c r="I275" s="60"/>
      <c r="J275" s="35"/>
      <c r="K275" s="32"/>
      <c r="L275" s="36"/>
      <c r="M275" s="36"/>
      <c r="N275" s="32"/>
      <c r="O275" s="36"/>
      <c r="P275" s="37"/>
      <c r="Q275" s="38"/>
      <c r="R275" s="39"/>
    </row>
    <row r="276">
      <c r="A276" s="31"/>
      <c r="B276" s="32"/>
      <c r="C276" s="33"/>
      <c r="D276" s="34"/>
      <c r="E276" s="34"/>
      <c r="F276" s="35"/>
      <c r="G276" s="35"/>
      <c r="H276" s="32"/>
      <c r="I276" s="60"/>
      <c r="J276" s="35"/>
      <c r="K276" s="32"/>
      <c r="L276" s="36"/>
      <c r="M276" s="36"/>
      <c r="N276" s="32"/>
      <c r="O276" s="36"/>
      <c r="P276" s="37"/>
      <c r="Q276" s="38"/>
      <c r="R276" s="39"/>
    </row>
    <row r="277">
      <c r="A277" s="31"/>
      <c r="B277" s="32"/>
      <c r="C277" s="33"/>
      <c r="D277" s="34"/>
      <c r="E277" s="34"/>
      <c r="F277" s="35"/>
      <c r="G277" s="35"/>
      <c r="H277" s="32"/>
      <c r="I277" s="60"/>
      <c r="J277" s="35"/>
      <c r="K277" s="32"/>
      <c r="L277" s="36"/>
      <c r="M277" s="36"/>
      <c r="N277" s="32"/>
      <c r="O277" s="36"/>
      <c r="P277" s="37"/>
      <c r="Q277" s="38"/>
      <c r="R277" s="39"/>
    </row>
    <row r="278">
      <c r="A278" s="31"/>
      <c r="B278" s="32"/>
      <c r="C278" s="33"/>
      <c r="D278" s="34"/>
      <c r="E278" s="34"/>
      <c r="F278" s="35"/>
      <c r="G278" s="35"/>
      <c r="H278" s="32"/>
      <c r="I278" s="60"/>
      <c r="J278" s="35"/>
      <c r="K278" s="32"/>
      <c r="L278" s="36"/>
      <c r="M278" s="36"/>
      <c r="N278" s="32"/>
      <c r="O278" s="36"/>
      <c r="P278" s="37"/>
      <c r="Q278" s="38"/>
      <c r="R278" s="39"/>
    </row>
    <row r="279">
      <c r="A279" s="31"/>
      <c r="B279" s="32"/>
      <c r="C279" s="33"/>
      <c r="D279" s="34"/>
      <c r="E279" s="34"/>
      <c r="F279" s="35"/>
      <c r="G279" s="35"/>
      <c r="H279" s="32"/>
      <c r="I279" s="60"/>
      <c r="J279" s="35"/>
      <c r="K279" s="32"/>
      <c r="L279" s="36"/>
      <c r="M279" s="36"/>
      <c r="N279" s="32"/>
      <c r="O279" s="36"/>
      <c r="P279" s="37"/>
      <c r="Q279" s="38"/>
      <c r="R279" s="39"/>
    </row>
    <row r="280">
      <c r="A280" s="31"/>
      <c r="B280" s="32"/>
      <c r="C280" s="33"/>
      <c r="D280" s="34"/>
      <c r="E280" s="34"/>
      <c r="F280" s="35"/>
      <c r="G280" s="35"/>
      <c r="H280" s="32"/>
      <c r="I280" s="60"/>
      <c r="J280" s="35"/>
      <c r="K280" s="32"/>
      <c r="L280" s="36"/>
      <c r="M280" s="36"/>
      <c r="N280" s="32"/>
      <c r="O280" s="36"/>
      <c r="P280" s="37"/>
      <c r="Q280" s="38"/>
      <c r="R280" s="39"/>
    </row>
    <row r="281">
      <c r="A281" s="31"/>
      <c r="B281" s="32"/>
      <c r="C281" s="33"/>
      <c r="D281" s="34"/>
      <c r="E281" s="34"/>
      <c r="F281" s="35"/>
      <c r="G281" s="35"/>
      <c r="H281" s="32"/>
      <c r="I281" s="60"/>
      <c r="J281" s="35"/>
      <c r="K281" s="32"/>
      <c r="L281" s="36"/>
      <c r="M281" s="36"/>
      <c r="N281" s="32"/>
      <c r="O281" s="36"/>
      <c r="P281" s="37"/>
      <c r="Q281" s="38"/>
      <c r="R281" s="39"/>
    </row>
    <row r="282">
      <c r="A282" s="31"/>
      <c r="B282" s="32"/>
      <c r="C282" s="33"/>
      <c r="D282" s="34"/>
      <c r="E282" s="34"/>
      <c r="F282" s="35"/>
      <c r="G282" s="35"/>
      <c r="H282" s="32"/>
      <c r="I282" s="60"/>
      <c r="J282" s="35"/>
      <c r="K282" s="32"/>
      <c r="L282" s="36"/>
      <c r="M282" s="36"/>
      <c r="N282" s="32"/>
      <c r="O282" s="36"/>
      <c r="P282" s="37"/>
      <c r="Q282" s="38"/>
      <c r="R282" s="39"/>
    </row>
    <row r="283">
      <c r="A283" s="31"/>
      <c r="B283" s="32"/>
      <c r="C283" s="33"/>
      <c r="D283" s="34"/>
      <c r="E283" s="34"/>
      <c r="F283" s="35"/>
      <c r="G283" s="35"/>
      <c r="H283" s="32"/>
      <c r="I283" s="60"/>
      <c r="J283" s="35"/>
      <c r="K283" s="32"/>
      <c r="L283" s="36"/>
      <c r="M283" s="36"/>
      <c r="N283" s="32"/>
      <c r="O283" s="36"/>
      <c r="P283" s="37"/>
      <c r="Q283" s="38"/>
      <c r="R283" s="39"/>
    </row>
    <row r="284">
      <c r="A284" s="31"/>
      <c r="B284" s="32"/>
      <c r="C284" s="33"/>
      <c r="D284" s="34"/>
      <c r="E284" s="34"/>
      <c r="F284" s="35"/>
      <c r="G284" s="35"/>
      <c r="H284" s="32"/>
      <c r="I284" s="60"/>
      <c r="J284" s="35"/>
      <c r="K284" s="32"/>
      <c r="L284" s="36"/>
      <c r="M284" s="36"/>
      <c r="N284" s="32"/>
      <c r="O284" s="36"/>
      <c r="P284" s="37"/>
      <c r="Q284" s="38"/>
      <c r="R284" s="39"/>
    </row>
    <row r="285">
      <c r="A285" s="31"/>
      <c r="B285" s="32"/>
      <c r="C285" s="33"/>
      <c r="D285" s="34"/>
      <c r="E285" s="34"/>
      <c r="F285" s="35"/>
      <c r="G285" s="35"/>
      <c r="H285" s="32"/>
      <c r="I285" s="60"/>
      <c r="J285" s="35"/>
      <c r="K285" s="32"/>
      <c r="L285" s="36"/>
      <c r="M285" s="36"/>
      <c r="N285" s="32"/>
      <c r="O285" s="36"/>
      <c r="P285" s="37"/>
      <c r="Q285" s="38"/>
      <c r="R285" s="39"/>
    </row>
    <row r="286">
      <c r="A286" s="31"/>
      <c r="B286" s="32"/>
      <c r="C286" s="33"/>
      <c r="D286" s="34"/>
      <c r="E286" s="34"/>
      <c r="F286" s="35"/>
      <c r="G286" s="35"/>
      <c r="H286" s="32"/>
      <c r="I286" s="60"/>
      <c r="J286" s="35"/>
      <c r="K286" s="32"/>
      <c r="L286" s="36"/>
      <c r="M286" s="36"/>
      <c r="N286" s="32"/>
      <c r="O286" s="36"/>
      <c r="P286" s="37"/>
      <c r="Q286" s="38"/>
      <c r="R286" s="39"/>
    </row>
    <row r="287">
      <c r="A287" s="31"/>
      <c r="B287" s="32"/>
      <c r="C287" s="33"/>
      <c r="D287" s="34"/>
      <c r="E287" s="34"/>
      <c r="F287" s="35"/>
      <c r="G287" s="35"/>
      <c r="H287" s="32"/>
      <c r="I287" s="60"/>
      <c r="J287" s="35"/>
      <c r="K287" s="32"/>
      <c r="L287" s="36"/>
      <c r="M287" s="36"/>
      <c r="N287" s="32"/>
      <c r="O287" s="36"/>
      <c r="P287" s="37"/>
      <c r="Q287" s="38"/>
      <c r="R287" s="39"/>
    </row>
    <row r="288">
      <c r="A288" s="31"/>
      <c r="B288" s="32"/>
      <c r="C288" s="33"/>
      <c r="D288" s="34"/>
      <c r="E288" s="34"/>
      <c r="F288" s="35"/>
      <c r="G288" s="35"/>
      <c r="H288" s="32"/>
      <c r="I288" s="60"/>
      <c r="J288" s="35"/>
      <c r="K288" s="32"/>
      <c r="L288" s="36"/>
      <c r="M288" s="36"/>
      <c r="N288" s="32"/>
      <c r="O288" s="36"/>
      <c r="P288" s="37"/>
      <c r="Q288" s="38"/>
      <c r="R288" s="39"/>
    </row>
    <row r="289">
      <c r="A289" s="31"/>
      <c r="B289" s="32"/>
      <c r="C289" s="33"/>
      <c r="D289" s="34"/>
      <c r="E289" s="34"/>
      <c r="F289" s="35"/>
      <c r="G289" s="35"/>
      <c r="H289" s="32"/>
      <c r="I289" s="60"/>
      <c r="J289" s="35"/>
      <c r="K289" s="32"/>
      <c r="L289" s="36"/>
      <c r="M289" s="36"/>
      <c r="N289" s="32"/>
      <c r="O289" s="36"/>
      <c r="P289" s="37"/>
      <c r="Q289" s="38"/>
      <c r="R289" s="39"/>
    </row>
    <row r="290">
      <c r="A290" s="31"/>
      <c r="B290" s="32"/>
      <c r="C290" s="33"/>
      <c r="D290" s="34"/>
      <c r="E290" s="34"/>
      <c r="F290" s="35"/>
      <c r="G290" s="35"/>
      <c r="H290" s="32"/>
      <c r="I290" s="60"/>
      <c r="J290" s="35"/>
      <c r="K290" s="32"/>
      <c r="L290" s="36"/>
      <c r="M290" s="36"/>
      <c r="N290" s="32"/>
      <c r="O290" s="36"/>
      <c r="P290" s="37"/>
      <c r="Q290" s="38"/>
      <c r="R290" s="39"/>
    </row>
    <row r="291">
      <c r="A291" s="31"/>
      <c r="B291" s="32"/>
      <c r="C291" s="33"/>
      <c r="D291" s="34"/>
      <c r="E291" s="34"/>
      <c r="F291" s="35"/>
      <c r="G291" s="35"/>
      <c r="H291" s="32"/>
      <c r="I291" s="60"/>
      <c r="J291" s="35"/>
      <c r="K291" s="32"/>
      <c r="L291" s="36"/>
      <c r="M291" s="36"/>
      <c r="N291" s="32"/>
      <c r="O291" s="36"/>
      <c r="P291" s="37"/>
      <c r="Q291" s="38"/>
      <c r="R291" s="39"/>
    </row>
    <row r="292">
      <c r="A292" s="31"/>
      <c r="B292" s="32"/>
      <c r="C292" s="33"/>
      <c r="D292" s="34"/>
      <c r="E292" s="34"/>
      <c r="F292" s="35"/>
      <c r="G292" s="35"/>
      <c r="H292" s="32"/>
      <c r="I292" s="60"/>
      <c r="J292" s="35"/>
      <c r="K292" s="32"/>
      <c r="L292" s="36"/>
      <c r="M292" s="36"/>
      <c r="N292" s="32"/>
      <c r="O292" s="36"/>
      <c r="P292" s="37"/>
      <c r="Q292" s="38"/>
      <c r="R292" s="39"/>
    </row>
    <row r="293">
      <c r="A293" s="31"/>
      <c r="B293" s="32"/>
      <c r="C293" s="33"/>
      <c r="D293" s="34"/>
      <c r="E293" s="34"/>
      <c r="F293" s="35"/>
      <c r="G293" s="35"/>
      <c r="H293" s="32"/>
      <c r="I293" s="60"/>
      <c r="J293" s="35"/>
      <c r="K293" s="32"/>
      <c r="L293" s="36"/>
      <c r="M293" s="36"/>
      <c r="N293" s="32"/>
      <c r="O293" s="36"/>
      <c r="P293" s="37"/>
      <c r="Q293" s="38"/>
      <c r="R293" s="39"/>
    </row>
    <row r="294">
      <c r="A294" s="31"/>
      <c r="B294" s="32"/>
      <c r="C294" s="33"/>
      <c r="D294" s="34"/>
      <c r="E294" s="34"/>
      <c r="F294" s="35"/>
      <c r="G294" s="35"/>
      <c r="H294" s="32"/>
      <c r="I294" s="60"/>
      <c r="J294" s="35"/>
      <c r="K294" s="32"/>
      <c r="L294" s="36"/>
      <c r="M294" s="36"/>
      <c r="N294" s="32"/>
      <c r="O294" s="36"/>
      <c r="P294" s="37"/>
      <c r="Q294" s="38"/>
      <c r="R294" s="39"/>
    </row>
    <row r="295">
      <c r="A295" s="31"/>
      <c r="B295" s="32"/>
      <c r="C295" s="33"/>
      <c r="D295" s="34"/>
      <c r="E295" s="34"/>
      <c r="F295" s="35"/>
      <c r="G295" s="35"/>
      <c r="H295" s="32"/>
      <c r="I295" s="60"/>
      <c r="J295" s="35"/>
      <c r="K295" s="32"/>
      <c r="L295" s="36"/>
      <c r="M295" s="36"/>
      <c r="N295" s="32"/>
      <c r="O295" s="36"/>
      <c r="P295" s="37"/>
      <c r="Q295" s="38"/>
      <c r="R295" s="39"/>
    </row>
    <row r="296">
      <c r="A296" s="31"/>
      <c r="B296" s="32"/>
      <c r="C296" s="33"/>
      <c r="D296" s="34"/>
      <c r="E296" s="34"/>
      <c r="F296" s="35"/>
      <c r="G296" s="35"/>
      <c r="H296" s="32"/>
      <c r="I296" s="60"/>
      <c r="J296" s="35"/>
      <c r="K296" s="32"/>
      <c r="L296" s="36"/>
      <c r="M296" s="36"/>
      <c r="N296" s="32"/>
      <c r="O296" s="36"/>
      <c r="P296" s="37"/>
      <c r="Q296" s="38"/>
      <c r="R296" s="39"/>
    </row>
    <row r="297">
      <c r="A297" s="31"/>
      <c r="B297" s="32"/>
      <c r="C297" s="33"/>
      <c r="D297" s="34"/>
      <c r="E297" s="34"/>
      <c r="F297" s="35"/>
      <c r="G297" s="35"/>
      <c r="H297" s="32"/>
      <c r="I297" s="60"/>
      <c r="J297" s="35"/>
      <c r="K297" s="32"/>
      <c r="L297" s="36"/>
      <c r="M297" s="36"/>
      <c r="N297" s="32"/>
      <c r="O297" s="36"/>
      <c r="P297" s="37"/>
      <c r="Q297" s="38"/>
      <c r="R297" s="39"/>
    </row>
    <row r="298">
      <c r="A298" s="31"/>
      <c r="B298" s="32"/>
      <c r="C298" s="33"/>
      <c r="D298" s="34"/>
      <c r="E298" s="34"/>
      <c r="F298" s="35"/>
      <c r="G298" s="35"/>
      <c r="H298" s="32"/>
      <c r="I298" s="60"/>
      <c r="J298" s="35"/>
      <c r="K298" s="32"/>
      <c r="L298" s="36"/>
      <c r="M298" s="36"/>
      <c r="N298" s="32"/>
      <c r="O298" s="36"/>
      <c r="P298" s="37"/>
      <c r="Q298" s="38"/>
      <c r="R298" s="39"/>
    </row>
    <row r="299">
      <c r="A299" s="31"/>
      <c r="B299" s="32"/>
      <c r="C299" s="33"/>
      <c r="D299" s="34"/>
      <c r="E299" s="34"/>
      <c r="F299" s="35"/>
      <c r="G299" s="35"/>
      <c r="H299" s="32"/>
      <c r="I299" s="60"/>
      <c r="J299" s="35"/>
      <c r="K299" s="32"/>
      <c r="L299" s="36"/>
      <c r="M299" s="36"/>
      <c r="N299" s="32"/>
      <c r="O299" s="36"/>
      <c r="P299" s="37"/>
      <c r="Q299" s="38"/>
      <c r="R299" s="39"/>
    </row>
    <row r="300">
      <c r="A300" s="31"/>
      <c r="B300" s="32"/>
      <c r="C300" s="33"/>
      <c r="D300" s="34"/>
      <c r="E300" s="34"/>
      <c r="F300" s="35"/>
      <c r="G300" s="35"/>
      <c r="H300" s="32"/>
      <c r="I300" s="60"/>
      <c r="J300" s="35"/>
      <c r="K300" s="32"/>
      <c r="L300" s="36"/>
      <c r="M300" s="36"/>
      <c r="N300" s="32"/>
      <c r="O300" s="36"/>
      <c r="P300" s="37"/>
      <c r="Q300" s="38"/>
      <c r="R300" s="39"/>
    </row>
    <row r="301">
      <c r="A301" s="31"/>
      <c r="B301" s="32"/>
      <c r="C301" s="33"/>
      <c r="D301" s="34"/>
      <c r="E301" s="34"/>
      <c r="F301" s="35"/>
      <c r="G301" s="35"/>
      <c r="H301" s="32"/>
      <c r="I301" s="60"/>
      <c r="J301" s="35"/>
      <c r="K301" s="32"/>
      <c r="L301" s="36"/>
      <c r="M301" s="36"/>
      <c r="N301" s="32"/>
      <c r="O301" s="36"/>
      <c r="P301" s="37"/>
      <c r="Q301" s="38"/>
      <c r="R301" s="39"/>
    </row>
    <row r="302">
      <c r="A302" s="31"/>
      <c r="B302" s="32"/>
      <c r="C302" s="33"/>
      <c r="D302" s="34"/>
      <c r="E302" s="34"/>
      <c r="F302" s="35"/>
      <c r="G302" s="35"/>
      <c r="H302" s="32"/>
      <c r="I302" s="60"/>
      <c r="J302" s="35"/>
      <c r="K302" s="32"/>
      <c r="L302" s="36"/>
      <c r="M302" s="36"/>
      <c r="N302" s="32"/>
      <c r="O302" s="36"/>
      <c r="P302" s="37"/>
      <c r="Q302" s="38"/>
      <c r="R302" s="39"/>
    </row>
    <row r="303">
      <c r="A303" s="31"/>
      <c r="B303" s="32"/>
      <c r="C303" s="33"/>
      <c r="D303" s="34"/>
      <c r="E303" s="34"/>
      <c r="F303" s="35"/>
      <c r="G303" s="35"/>
      <c r="H303" s="32"/>
      <c r="I303" s="60"/>
      <c r="J303" s="35"/>
      <c r="K303" s="32"/>
      <c r="L303" s="36"/>
      <c r="M303" s="36"/>
      <c r="N303" s="32"/>
      <c r="O303" s="36"/>
      <c r="P303" s="37"/>
      <c r="Q303" s="38"/>
      <c r="R303" s="39"/>
    </row>
    <row r="304">
      <c r="A304" s="31"/>
      <c r="B304" s="32"/>
      <c r="C304" s="33"/>
      <c r="D304" s="34"/>
      <c r="E304" s="34"/>
      <c r="F304" s="35"/>
      <c r="G304" s="35"/>
      <c r="H304" s="32"/>
      <c r="I304" s="60"/>
      <c r="J304" s="35"/>
      <c r="K304" s="32"/>
      <c r="L304" s="36"/>
      <c r="M304" s="36"/>
      <c r="N304" s="32"/>
      <c r="O304" s="36"/>
      <c r="P304" s="37"/>
      <c r="Q304" s="38"/>
      <c r="R304" s="39"/>
    </row>
    <row r="305">
      <c r="A305" s="31"/>
      <c r="B305" s="32"/>
      <c r="C305" s="33"/>
      <c r="D305" s="34"/>
      <c r="E305" s="34"/>
      <c r="F305" s="35"/>
      <c r="G305" s="35"/>
      <c r="H305" s="32"/>
      <c r="I305" s="60"/>
      <c r="J305" s="35"/>
      <c r="K305" s="32"/>
      <c r="L305" s="36"/>
      <c r="M305" s="36"/>
      <c r="N305" s="32"/>
      <c r="O305" s="36"/>
      <c r="P305" s="37"/>
      <c r="Q305" s="38"/>
      <c r="R305" s="39"/>
    </row>
    <row r="306">
      <c r="A306" s="31"/>
      <c r="B306" s="32"/>
      <c r="C306" s="33"/>
      <c r="D306" s="34"/>
      <c r="E306" s="34"/>
      <c r="F306" s="35"/>
      <c r="G306" s="35"/>
      <c r="H306" s="32"/>
      <c r="I306" s="60"/>
      <c r="J306" s="35"/>
      <c r="K306" s="32"/>
      <c r="L306" s="36"/>
      <c r="M306" s="36"/>
      <c r="N306" s="32"/>
      <c r="O306" s="36"/>
      <c r="P306" s="37"/>
      <c r="Q306" s="38"/>
      <c r="R306" s="39"/>
    </row>
    <row r="307">
      <c r="A307" s="31"/>
      <c r="B307" s="32"/>
      <c r="C307" s="33"/>
      <c r="D307" s="34"/>
      <c r="E307" s="34"/>
      <c r="F307" s="35"/>
      <c r="G307" s="35"/>
      <c r="H307" s="32"/>
      <c r="I307" s="60"/>
      <c r="J307" s="35"/>
      <c r="K307" s="32"/>
      <c r="L307" s="36"/>
      <c r="M307" s="36"/>
      <c r="N307" s="32"/>
      <c r="O307" s="36"/>
      <c r="P307" s="37"/>
      <c r="Q307" s="38"/>
      <c r="R307" s="39"/>
    </row>
    <row r="308">
      <c r="A308" s="31"/>
      <c r="B308" s="32"/>
      <c r="C308" s="33"/>
      <c r="D308" s="34"/>
      <c r="E308" s="34"/>
      <c r="F308" s="35"/>
      <c r="G308" s="35"/>
      <c r="H308" s="32"/>
      <c r="I308" s="60"/>
      <c r="J308" s="35"/>
      <c r="K308" s="32"/>
      <c r="L308" s="36"/>
      <c r="M308" s="36"/>
      <c r="N308" s="32"/>
      <c r="O308" s="36"/>
      <c r="P308" s="37"/>
      <c r="Q308" s="38"/>
      <c r="R308" s="39"/>
    </row>
    <row r="309">
      <c r="A309" s="31"/>
      <c r="B309" s="32"/>
      <c r="C309" s="33"/>
      <c r="D309" s="34"/>
      <c r="E309" s="34"/>
      <c r="F309" s="35"/>
      <c r="G309" s="35"/>
      <c r="H309" s="32"/>
      <c r="I309" s="60"/>
      <c r="J309" s="35"/>
      <c r="K309" s="32"/>
      <c r="L309" s="36"/>
      <c r="M309" s="36"/>
      <c r="N309" s="32"/>
      <c r="O309" s="36"/>
      <c r="P309" s="37"/>
      <c r="Q309" s="38"/>
      <c r="R309" s="39"/>
    </row>
    <row r="310">
      <c r="A310" s="31"/>
      <c r="B310" s="32"/>
      <c r="C310" s="33"/>
      <c r="D310" s="34"/>
      <c r="E310" s="34"/>
      <c r="F310" s="35"/>
      <c r="G310" s="35"/>
      <c r="H310" s="32"/>
      <c r="I310" s="60"/>
      <c r="J310" s="35"/>
      <c r="K310" s="32"/>
      <c r="L310" s="36"/>
      <c r="M310" s="36"/>
      <c r="N310" s="32"/>
      <c r="O310" s="36"/>
      <c r="P310" s="37"/>
      <c r="Q310" s="38"/>
      <c r="R310" s="39"/>
    </row>
    <row r="311">
      <c r="A311" s="31"/>
      <c r="B311" s="32"/>
      <c r="C311" s="33"/>
      <c r="D311" s="34"/>
      <c r="E311" s="34"/>
      <c r="F311" s="35"/>
      <c r="G311" s="35"/>
      <c r="H311" s="32"/>
      <c r="I311" s="60"/>
      <c r="J311" s="35"/>
      <c r="K311" s="32"/>
      <c r="L311" s="36"/>
      <c r="M311" s="36"/>
      <c r="N311" s="32"/>
      <c r="O311" s="36"/>
      <c r="P311" s="37"/>
      <c r="Q311" s="38"/>
      <c r="R311" s="39"/>
    </row>
    <row r="312">
      <c r="A312" s="31"/>
      <c r="B312" s="32"/>
      <c r="C312" s="33"/>
      <c r="D312" s="34"/>
      <c r="E312" s="34"/>
      <c r="F312" s="35"/>
      <c r="G312" s="35"/>
      <c r="H312" s="32"/>
      <c r="I312" s="60"/>
      <c r="J312" s="35"/>
      <c r="K312" s="32"/>
      <c r="L312" s="36"/>
      <c r="M312" s="36"/>
      <c r="N312" s="32"/>
      <c r="O312" s="36"/>
      <c r="P312" s="37"/>
      <c r="Q312" s="38"/>
      <c r="R312" s="39"/>
    </row>
    <row r="313">
      <c r="A313" s="31"/>
      <c r="B313" s="32"/>
      <c r="C313" s="33"/>
      <c r="D313" s="34"/>
      <c r="E313" s="34"/>
      <c r="F313" s="35"/>
      <c r="G313" s="35"/>
      <c r="H313" s="32"/>
      <c r="I313" s="60"/>
      <c r="J313" s="35"/>
      <c r="K313" s="32"/>
      <c r="L313" s="36"/>
      <c r="M313" s="36"/>
      <c r="N313" s="32"/>
      <c r="O313" s="36"/>
      <c r="P313" s="37"/>
      <c r="Q313" s="38"/>
      <c r="R313" s="39"/>
    </row>
    <row r="314">
      <c r="A314" s="31"/>
      <c r="B314" s="32"/>
      <c r="C314" s="33"/>
      <c r="D314" s="34"/>
      <c r="E314" s="34"/>
      <c r="F314" s="35"/>
      <c r="G314" s="35"/>
      <c r="H314" s="32"/>
      <c r="I314" s="60"/>
      <c r="J314" s="35"/>
      <c r="K314" s="32"/>
      <c r="L314" s="36"/>
      <c r="M314" s="36"/>
      <c r="N314" s="32"/>
      <c r="O314" s="36"/>
      <c r="P314" s="37"/>
      <c r="Q314" s="38"/>
      <c r="R314" s="39"/>
    </row>
    <row r="315">
      <c r="A315" s="31"/>
      <c r="B315" s="32"/>
      <c r="C315" s="33"/>
      <c r="D315" s="34"/>
      <c r="E315" s="34"/>
      <c r="F315" s="35"/>
      <c r="G315" s="35"/>
      <c r="H315" s="32"/>
      <c r="I315" s="60"/>
      <c r="J315" s="35"/>
      <c r="K315" s="32"/>
      <c r="L315" s="36"/>
      <c r="M315" s="36"/>
      <c r="N315" s="32"/>
      <c r="O315" s="36"/>
      <c r="P315" s="37"/>
      <c r="Q315" s="38"/>
      <c r="R315" s="39"/>
    </row>
    <row r="316">
      <c r="A316" s="31"/>
      <c r="B316" s="32"/>
      <c r="C316" s="33"/>
      <c r="D316" s="34"/>
      <c r="E316" s="34"/>
      <c r="F316" s="35"/>
      <c r="G316" s="35"/>
      <c r="H316" s="32"/>
      <c r="I316" s="60"/>
      <c r="J316" s="35"/>
      <c r="K316" s="32"/>
      <c r="L316" s="36"/>
      <c r="M316" s="36"/>
      <c r="N316" s="32"/>
      <c r="O316" s="36"/>
      <c r="P316" s="37"/>
      <c r="Q316" s="38"/>
      <c r="R316" s="39"/>
    </row>
    <row r="317">
      <c r="A317" s="31"/>
      <c r="B317" s="32"/>
      <c r="C317" s="33"/>
      <c r="D317" s="34"/>
      <c r="E317" s="34"/>
      <c r="F317" s="35"/>
      <c r="G317" s="35"/>
      <c r="H317" s="32"/>
      <c r="I317" s="60"/>
      <c r="J317" s="35"/>
      <c r="K317" s="32"/>
      <c r="L317" s="36"/>
      <c r="M317" s="36"/>
      <c r="N317" s="32"/>
      <c r="O317" s="36"/>
      <c r="P317" s="37"/>
      <c r="Q317" s="38"/>
      <c r="R317" s="39"/>
    </row>
    <row r="318">
      <c r="A318" s="31"/>
      <c r="B318" s="32"/>
      <c r="C318" s="33"/>
      <c r="D318" s="34"/>
      <c r="E318" s="34"/>
      <c r="F318" s="35"/>
      <c r="G318" s="35"/>
      <c r="H318" s="32"/>
      <c r="I318" s="60"/>
      <c r="J318" s="35"/>
      <c r="K318" s="32"/>
      <c r="L318" s="36"/>
      <c r="M318" s="36"/>
      <c r="N318" s="32"/>
      <c r="O318" s="36"/>
      <c r="P318" s="37"/>
      <c r="Q318" s="38"/>
      <c r="R318" s="39"/>
    </row>
    <row r="319">
      <c r="A319" s="31"/>
      <c r="B319" s="32"/>
      <c r="C319" s="33"/>
      <c r="D319" s="34"/>
      <c r="E319" s="34"/>
      <c r="F319" s="35"/>
      <c r="G319" s="35"/>
      <c r="H319" s="32"/>
      <c r="I319" s="60"/>
      <c r="J319" s="35"/>
      <c r="K319" s="32"/>
      <c r="L319" s="36"/>
      <c r="M319" s="36"/>
      <c r="N319" s="32"/>
      <c r="O319" s="36"/>
      <c r="P319" s="37"/>
      <c r="Q319" s="38"/>
      <c r="R319" s="39"/>
    </row>
    <row r="320">
      <c r="A320" s="31"/>
      <c r="B320" s="32"/>
      <c r="C320" s="33"/>
      <c r="D320" s="34"/>
      <c r="E320" s="34"/>
      <c r="F320" s="35"/>
      <c r="G320" s="35"/>
      <c r="H320" s="32"/>
      <c r="I320" s="60"/>
      <c r="J320" s="35"/>
      <c r="K320" s="32"/>
      <c r="L320" s="36"/>
      <c r="M320" s="36"/>
      <c r="N320" s="32"/>
      <c r="O320" s="36"/>
      <c r="P320" s="37"/>
      <c r="Q320" s="38"/>
      <c r="R320" s="39"/>
    </row>
    <row r="321">
      <c r="A321" s="31"/>
      <c r="B321" s="32"/>
      <c r="C321" s="33"/>
      <c r="D321" s="34"/>
      <c r="E321" s="34"/>
      <c r="F321" s="35"/>
      <c r="G321" s="35"/>
      <c r="H321" s="32"/>
      <c r="I321" s="60"/>
      <c r="J321" s="35"/>
      <c r="K321" s="32"/>
      <c r="L321" s="36"/>
      <c r="M321" s="36"/>
      <c r="N321" s="32"/>
      <c r="O321" s="36"/>
      <c r="P321" s="37"/>
      <c r="Q321" s="38"/>
      <c r="R321" s="39"/>
    </row>
    <row r="322">
      <c r="A322" s="31"/>
      <c r="B322" s="32"/>
      <c r="C322" s="33"/>
      <c r="D322" s="34"/>
      <c r="E322" s="34"/>
      <c r="F322" s="35"/>
      <c r="G322" s="35"/>
      <c r="H322" s="32"/>
      <c r="I322" s="60"/>
      <c r="J322" s="35"/>
      <c r="K322" s="32"/>
      <c r="L322" s="36"/>
      <c r="M322" s="36"/>
      <c r="N322" s="32"/>
      <c r="O322" s="36"/>
      <c r="P322" s="37"/>
      <c r="Q322" s="38"/>
      <c r="R322" s="39"/>
    </row>
    <row r="323">
      <c r="A323" s="31"/>
      <c r="B323" s="32"/>
      <c r="C323" s="33"/>
      <c r="D323" s="34"/>
      <c r="E323" s="34"/>
      <c r="F323" s="35"/>
      <c r="G323" s="35"/>
      <c r="H323" s="32"/>
      <c r="I323" s="60"/>
      <c r="J323" s="35"/>
      <c r="K323" s="32"/>
      <c r="L323" s="36"/>
      <c r="M323" s="36"/>
      <c r="N323" s="32"/>
      <c r="O323" s="36"/>
      <c r="P323" s="37"/>
      <c r="Q323" s="38"/>
      <c r="R323" s="39"/>
    </row>
    <row r="324">
      <c r="A324" s="31"/>
      <c r="B324" s="32"/>
      <c r="C324" s="33"/>
      <c r="D324" s="34"/>
      <c r="E324" s="34"/>
      <c r="F324" s="35"/>
      <c r="G324" s="35"/>
      <c r="H324" s="32"/>
      <c r="I324" s="60"/>
      <c r="J324" s="35"/>
      <c r="K324" s="32"/>
      <c r="L324" s="36"/>
      <c r="M324" s="36"/>
      <c r="N324" s="32"/>
      <c r="O324" s="36"/>
      <c r="P324" s="37"/>
      <c r="Q324" s="38"/>
      <c r="R324" s="39"/>
    </row>
    <row r="325">
      <c r="A325" s="31"/>
      <c r="B325" s="32"/>
      <c r="C325" s="33"/>
      <c r="D325" s="34"/>
      <c r="E325" s="34"/>
      <c r="F325" s="35"/>
      <c r="G325" s="35"/>
      <c r="H325" s="32"/>
      <c r="I325" s="60"/>
      <c r="J325" s="35"/>
      <c r="K325" s="32"/>
      <c r="L325" s="36"/>
      <c r="M325" s="36"/>
      <c r="N325" s="32"/>
      <c r="O325" s="36"/>
      <c r="P325" s="37"/>
      <c r="Q325" s="38"/>
      <c r="R325" s="39"/>
    </row>
    <row r="326">
      <c r="A326" s="31"/>
      <c r="B326" s="32"/>
      <c r="C326" s="33"/>
      <c r="D326" s="34"/>
      <c r="E326" s="34"/>
      <c r="F326" s="35"/>
      <c r="G326" s="35"/>
      <c r="H326" s="32"/>
      <c r="I326" s="60"/>
      <c r="J326" s="35"/>
      <c r="K326" s="32"/>
      <c r="L326" s="36"/>
      <c r="M326" s="36"/>
      <c r="N326" s="32"/>
      <c r="O326" s="36"/>
      <c r="P326" s="37"/>
      <c r="Q326" s="38"/>
      <c r="R326" s="39"/>
    </row>
    <row r="327">
      <c r="A327" s="31"/>
      <c r="B327" s="32"/>
      <c r="C327" s="33"/>
      <c r="D327" s="34"/>
      <c r="E327" s="34"/>
      <c r="F327" s="35"/>
      <c r="G327" s="35"/>
      <c r="H327" s="32"/>
      <c r="I327" s="60"/>
      <c r="J327" s="35"/>
      <c r="K327" s="32"/>
      <c r="L327" s="36"/>
      <c r="M327" s="36"/>
      <c r="N327" s="32"/>
      <c r="O327" s="36"/>
      <c r="P327" s="37"/>
      <c r="Q327" s="38"/>
      <c r="R327" s="39"/>
    </row>
    <row r="328">
      <c r="A328" s="31"/>
      <c r="B328" s="32"/>
      <c r="C328" s="33"/>
      <c r="D328" s="34"/>
      <c r="E328" s="34"/>
      <c r="F328" s="35"/>
      <c r="G328" s="35"/>
      <c r="H328" s="32"/>
      <c r="I328" s="60"/>
      <c r="J328" s="35"/>
      <c r="K328" s="32"/>
      <c r="L328" s="36"/>
      <c r="M328" s="36"/>
      <c r="N328" s="32"/>
      <c r="O328" s="36"/>
      <c r="P328" s="37"/>
      <c r="Q328" s="38"/>
      <c r="R328" s="39"/>
    </row>
    <row r="329">
      <c r="A329" s="31"/>
      <c r="B329" s="32"/>
      <c r="C329" s="33"/>
      <c r="D329" s="34"/>
      <c r="E329" s="34"/>
      <c r="F329" s="35"/>
      <c r="G329" s="35"/>
      <c r="H329" s="32"/>
      <c r="I329" s="60"/>
      <c r="J329" s="35"/>
      <c r="K329" s="32"/>
      <c r="L329" s="36"/>
      <c r="M329" s="36"/>
      <c r="N329" s="32"/>
      <c r="O329" s="36"/>
      <c r="P329" s="37"/>
      <c r="Q329" s="38"/>
      <c r="R329" s="39"/>
    </row>
    <row r="330">
      <c r="A330" s="31"/>
      <c r="B330" s="32"/>
      <c r="C330" s="33"/>
      <c r="D330" s="34"/>
      <c r="E330" s="34"/>
      <c r="F330" s="35"/>
      <c r="G330" s="35"/>
      <c r="H330" s="32"/>
      <c r="I330" s="60"/>
      <c r="J330" s="35"/>
      <c r="K330" s="32"/>
      <c r="L330" s="36"/>
      <c r="M330" s="36"/>
      <c r="N330" s="32"/>
      <c r="O330" s="36"/>
      <c r="P330" s="37"/>
      <c r="Q330" s="38"/>
      <c r="R330" s="39"/>
    </row>
    <row r="331">
      <c r="A331" s="31"/>
      <c r="B331" s="32"/>
      <c r="C331" s="33"/>
      <c r="D331" s="34"/>
      <c r="E331" s="34"/>
      <c r="F331" s="35"/>
      <c r="G331" s="35"/>
      <c r="H331" s="32"/>
      <c r="I331" s="60"/>
      <c r="J331" s="35"/>
      <c r="K331" s="32"/>
      <c r="L331" s="36"/>
      <c r="M331" s="36"/>
      <c r="N331" s="32"/>
      <c r="O331" s="36"/>
      <c r="P331" s="37"/>
      <c r="Q331" s="38"/>
      <c r="R331" s="39"/>
    </row>
    <row r="332">
      <c r="A332" s="31"/>
      <c r="B332" s="32"/>
      <c r="C332" s="33"/>
      <c r="D332" s="34"/>
      <c r="E332" s="34"/>
      <c r="F332" s="35"/>
      <c r="G332" s="35"/>
      <c r="H332" s="32"/>
      <c r="I332" s="60"/>
      <c r="J332" s="35"/>
      <c r="K332" s="32"/>
      <c r="L332" s="36"/>
      <c r="M332" s="36"/>
      <c r="N332" s="32"/>
      <c r="O332" s="36"/>
      <c r="P332" s="37"/>
      <c r="Q332" s="38"/>
      <c r="R332" s="39"/>
    </row>
    <row r="333">
      <c r="A333" s="31"/>
      <c r="B333" s="32"/>
      <c r="C333" s="33"/>
      <c r="D333" s="34"/>
      <c r="E333" s="34"/>
      <c r="F333" s="35"/>
      <c r="G333" s="35"/>
      <c r="H333" s="32"/>
      <c r="I333" s="60"/>
      <c r="J333" s="35"/>
      <c r="K333" s="32"/>
      <c r="L333" s="36"/>
      <c r="M333" s="36"/>
      <c r="N333" s="32"/>
      <c r="O333" s="36"/>
      <c r="P333" s="37"/>
      <c r="Q333" s="38"/>
      <c r="R333" s="39"/>
    </row>
    <row r="334">
      <c r="A334" s="31"/>
      <c r="B334" s="32"/>
      <c r="C334" s="33"/>
      <c r="D334" s="34"/>
      <c r="E334" s="34"/>
      <c r="F334" s="35"/>
      <c r="G334" s="35"/>
      <c r="H334" s="32"/>
      <c r="I334" s="60"/>
      <c r="J334" s="35"/>
      <c r="K334" s="32"/>
      <c r="L334" s="36"/>
      <c r="M334" s="36"/>
      <c r="N334" s="32"/>
      <c r="O334" s="36"/>
      <c r="P334" s="37"/>
      <c r="Q334" s="38"/>
      <c r="R334" s="39"/>
    </row>
    <row r="335">
      <c r="A335" s="31"/>
      <c r="B335" s="32"/>
      <c r="C335" s="33"/>
      <c r="D335" s="34"/>
      <c r="E335" s="34"/>
      <c r="F335" s="35"/>
      <c r="G335" s="35"/>
      <c r="H335" s="32"/>
      <c r="I335" s="60"/>
      <c r="J335" s="35"/>
      <c r="K335" s="32"/>
      <c r="L335" s="36"/>
      <c r="M335" s="36"/>
      <c r="N335" s="32"/>
      <c r="O335" s="36"/>
      <c r="P335" s="37"/>
      <c r="Q335" s="38"/>
      <c r="R335" s="39"/>
    </row>
    <row r="336">
      <c r="A336" s="31"/>
      <c r="B336" s="32"/>
      <c r="C336" s="33"/>
      <c r="D336" s="34"/>
      <c r="E336" s="34"/>
      <c r="F336" s="35"/>
      <c r="G336" s="35"/>
      <c r="H336" s="32"/>
      <c r="I336" s="60"/>
      <c r="J336" s="35"/>
      <c r="K336" s="32"/>
      <c r="L336" s="36"/>
      <c r="M336" s="36"/>
      <c r="N336" s="32"/>
      <c r="O336" s="36"/>
      <c r="P336" s="37"/>
      <c r="Q336" s="38"/>
      <c r="R336" s="39"/>
    </row>
    <row r="337">
      <c r="A337" s="31"/>
      <c r="B337" s="32"/>
      <c r="C337" s="33"/>
      <c r="D337" s="34"/>
      <c r="E337" s="34"/>
      <c r="F337" s="35"/>
      <c r="G337" s="35"/>
      <c r="H337" s="32"/>
      <c r="I337" s="60"/>
      <c r="J337" s="35"/>
      <c r="K337" s="32"/>
      <c r="L337" s="36"/>
      <c r="M337" s="36"/>
      <c r="N337" s="32"/>
      <c r="O337" s="36"/>
      <c r="P337" s="37"/>
      <c r="Q337" s="38"/>
      <c r="R337" s="39"/>
    </row>
    <row r="338">
      <c r="A338" s="31"/>
      <c r="B338" s="32"/>
      <c r="C338" s="33"/>
      <c r="D338" s="34"/>
      <c r="E338" s="34"/>
      <c r="F338" s="35"/>
      <c r="G338" s="35"/>
      <c r="H338" s="32"/>
      <c r="I338" s="60"/>
      <c r="J338" s="35"/>
      <c r="K338" s="32"/>
      <c r="L338" s="36"/>
      <c r="M338" s="36"/>
      <c r="N338" s="32"/>
      <c r="O338" s="36"/>
      <c r="P338" s="37"/>
      <c r="Q338" s="38"/>
      <c r="R338" s="39"/>
    </row>
    <row r="339">
      <c r="A339" s="31"/>
      <c r="B339" s="32"/>
      <c r="C339" s="33"/>
      <c r="D339" s="34"/>
      <c r="E339" s="34"/>
      <c r="F339" s="35"/>
      <c r="G339" s="35"/>
      <c r="H339" s="32"/>
      <c r="I339" s="60"/>
      <c r="J339" s="35"/>
      <c r="K339" s="32"/>
      <c r="L339" s="36"/>
      <c r="M339" s="36"/>
      <c r="N339" s="32"/>
      <c r="O339" s="36"/>
      <c r="P339" s="37"/>
      <c r="Q339" s="38"/>
      <c r="R339" s="39"/>
    </row>
    <row r="340">
      <c r="A340" s="31"/>
      <c r="B340" s="32"/>
      <c r="C340" s="33"/>
      <c r="D340" s="34"/>
      <c r="E340" s="34"/>
      <c r="F340" s="35"/>
      <c r="G340" s="35"/>
      <c r="H340" s="32"/>
      <c r="I340" s="60"/>
      <c r="J340" s="35"/>
      <c r="K340" s="32"/>
      <c r="L340" s="36"/>
      <c r="M340" s="36"/>
      <c r="N340" s="32"/>
      <c r="O340" s="36"/>
      <c r="P340" s="37"/>
      <c r="Q340" s="38"/>
      <c r="R340" s="39"/>
    </row>
    <row r="341">
      <c r="A341" s="31"/>
      <c r="B341" s="32"/>
      <c r="C341" s="33"/>
      <c r="D341" s="34"/>
      <c r="E341" s="34"/>
      <c r="F341" s="35"/>
      <c r="G341" s="35"/>
      <c r="H341" s="32"/>
      <c r="I341" s="60"/>
      <c r="J341" s="35"/>
      <c r="K341" s="32"/>
      <c r="L341" s="36"/>
      <c r="M341" s="36"/>
      <c r="N341" s="32"/>
      <c r="O341" s="36"/>
      <c r="P341" s="37"/>
      <c r="Q341" s="38"/>
      <c r="R341" s="39"/>
    </row>
    <row r="342">
      <c r="A342" s="31"/>
      <c r="B342" s="32"/>
      <c r="C342" s="33"/>
      <c r="D342" s="34"/>
      <c r="E342" s="34"/>
      <c r="F342" s="35"/>
      <c r="G342" s="35"/>
      <c r="H342" s="32"/>
      <c r="I342" s="60"/>
      <c r="J342" s="35"/>
      <c r="K342" s="32"/>
      <c r="L342" s="36"/>
      <c r="M342" s="36"/>
      <c r="N342" s="32"/>
      <c r="O342" s="36"/>
      <c r="P342" s="37"/>
      <c r="Q342" s="38"/>
      <c r="R342" s="39"/>
    </row>
    <row r="343">
      <c r="A343" s="31"/>
      <c r="B343" s="32"/>
      <c r="C343" s="33"/>
      <c r="D343" s="34"/>
      <c r="E343" s="34"/>
      <c r="F343" s="35"/>
      <c r="G343" s="35"/>
      <c r="H343" s="32"/>
      <c r="I343" s="60"/>
      <c r="J343" s="35"/>
      <c r="K343" s="32"/>
      <c r="L343" s="36"/>
      <c r="M343" s="36"/>
      <c r="N343" s="32"/>
      <c r="O343" s="36"/>
      <c r="P343" s="37"/>
      <c r="Q343" s="38"/>
      <c r="R343" s="39"/>
    </row>
    <row r="344">
      <c r="A344" s="31"/>
      <c r="B344" s="32"/>
      <c r="C344" s="33"/>
      <c r="D344" s="34"/>
      <c r="E344" s="34"/>
      <c r="F344" s="35"/>
      <c r="G344" s="35"/>
      <c r="H344" s="32"/>
      <c r="I344" s="60"/>
      <c r="J344" s="35"/>
      <c r="K344" s="32"/>
      <c r="L344" s="36"/>
      <c r="M344" s="36"/>
      <c r="N344" s="32"/>
      <c r="O344" s="36"/>
      <c r="P344" s="37"/>
      <c r="Q344" s="38"/>
      <c r="R344" s="39"/>
    </row>
    <row r="345">
      <c r="A345" s="31"/>
      <c r="B345" s="32"/>
      <c r="C345" s="33"/>
      <c r="D345" s="34"/>
      <c r="E345" s="34"/>
      <c r="F345" s="35"/>
      <c r="G345" s="35"/>
      <c r="H345" s="32"/>
      <c r="I345" s="60"/>
      <c r="J345" s="35"/>
      <c r="K345" s="32"/>
      <c r="L345" s="36"/>
      <c r="M345" s="36"/>
      <c r="N345" s="32"/>
      <c r="O345" s="36"/>
      <c r="P345" s="37"/>
      <c r="Q345" s="38"/>
      <c r="R345" s="39"/>
    </row>
    <row r="346">
      <c r="A346" s="31"/>
      <c r="B346" s="32"/>
      <c r="C346" s="33"/>
      <c r="D346" s="34"/>
      <c r="E346" s="34"/>
      <c r="F346" s="35"/>
      <c r="G346" s="35"/>
      <c r="H346" s="32"/>
      <c r="I346" s="60"/>
      <c r="J346" s="35"/>
      <c r="K346" s="32"/>
      <c r="L346" s="36"/>
      <c r="M346" s="36"/>
      <c r="N346" s="32"/>
      <c r="O346" s="36"/>
      <c r="P346" s="37"/>
      <c r="Q346" s="38"/>
      <c r="R346" s="39"/>
    </row>
    <row r="347">
      <c r="A347" s="31"/>
      <c r="B347" s="32"/>
      <c r="C347" s="33"/>
      <c r="D347" s="34"/>
      <c r="E347" s="34"/>
      <c r="F347" s="35"/>
      <c r="G347" s="35"/>
      <c r="H347" s="32"/>
      <c r="I347" s="60"/>
      <c r="J347" s="35"/>
      <c r="K347" s="32"/>
      <c r="L347" s="36"/>
      <c r="M347" s="36"/>
      <c r="N347" s="32"/>
      <c r="O347" s="36"/>
      <c r="P347" s="37"/>
      <c r="Q347" s="38"/>
      <c r="R347" s="39"/>
    </row>
    <row r="348">
      <c r="A348" s="31"/>
      <c r="B348" s="32"/>
      <c r="C348" s="33"/>
      <c r="D348" s="34"/>
      <c r="E348" s="34"/>
      <c r="F348" s="35"/>
      <c r="G348" s="35"/>
      <c r="H348" s="32"/>
      <c r="I348" s="60"/>
      <c r="J348" s="35"/>
      <c r="K348" s="32"/>
      <c r="L348" s="36"/>
      <c r="M348" s="36"/>
      <c r="N348" s="32"/>
      <c r="O348" s="36"/>
      <c r="P348" s="37"/>
      <c r="Q348" s="38"/>
      <c r="R348" s="39"/>
    </row>
    <row r="349">
      <c r="A349" s="31"/>
      <c r="B349" s="32"/>
      <c r="C349" s="33"/>
      <c r="D349" s="34"/>
      <c r="E349" s="34"/>
      <c r="F349" s="35"/>
      <c r="G349" s="35"/>
      <c r="H349" s="32"/>
      <c r="I349" s="60"/>
      <c r="J349" s="35"/>
      <c r="K349" s="32"/>
      <c r="L349" s="36"/>
      <c r="M349" s="36"/>
      <c r="N349" s="32"/>
      <c r="O349" s="36"/>
      <c r="P349" s="37"/>
      <c r="Q349" s="38"/>
      <c r="R349" s="39"/>
    </row>
    <row r="350">
      <c r="A350" s="31"/>
      <c r="B350" s="32"/>
      <c r="C350" s="33"/>
      <c r="D350" s="34"/>
      <c r="E350" s="34"/>
      <c r="F350" s="35"/>
      <c r="G350" s="35"/>
      <c r="H350" s="32"/>
      <c r="I350" s="60"/>
      <c r="J350" s="35"/>
      <c r="K350" s="32"/>
      <c r="L350" s="36"/>
      <c r="M350" s="36"/>
      <c r="N350" s="32"/>
      <c r="O350" s="36"/>
      <c r="P350" s="37"/>
      <c r="Q350" s="38"/>
      <c r="R350" s="39"/>
    </row>
    <row r="351">
      <c r="A351" s="31"/>
      <c r="B351" s="32"/>
      <c r="C351" s="33"/>
      <c r="D351" s="34"/>
      <c r="E351" s="34"/>
      <c r="F351" s="35"/>
      <c r="G351" s="35"/>
      <c r="H351" s="32"/>
      <c r="I351" s="60"/>
      <c r="J351" s="35"/>
      <c r="K351" s="32"/>
      <c r="L351" s="36"/>
      <c r="M351" s="36"/>
      <c r="N351" s="32"/>
      <c r="O351" s="36"/>
      <c r="P351" s="37"/>
      <c r="Q351" s="38"/>
      <c r="R351" s="39"/>
    </row>
    <row r="352">
      <c r="A352" s="31"/>
      <c r="B352" s="32"/>
      <c r="C352" s="33"/>
      <c r="D352" s="34"/>
      <c r="E352" s="34"/>
      <c r="F352" s="35"/>
      <c r="G352" s="35"/>
      <c r="H352" s="32"/>
      <c r="I352" s="60"/>
      <c r="J352" s="35"/>
      <c r="K352" s="32"/>
      <c r="L352" s="36"/>
      <c r="M352" s="36"/>
      <c r="N352" s="32"/>
      <c r="O352" s="36"/>
      <c r="P352" s="37"/>
      <c r="Q352" s="38"/>
      <c r="R352" s="39"/>
    </row>
    <row r="353">
      <c r="A353" s="31"/>
      <c r="B353" s="32"/>
      <c r="C353" s="33"/>
      <c r="D353" s="34"/>
      <c r="E353" s="34"/>
      <c r="F353" s="35"/>
      <c r="G353" s="35"/>
      <c r="H353" s="32"/>
      <c r="I353" s="60"/>
      <c r="J353" s="35"/>
      <c r="K353" s="32"/>
      <c r="L353" s="36"/>
      <c r="M353" s="36"/>
      <c r="N353" s="32"/>
      <c r="O353" s="36"/>
      <c r="P353" s="37"/>
      <c r="Q353" s="38"/>
      <c r="R353" s="39"/>
    </row>
    <row r="354">
      <c r="A354" s="31"/>
      <c r="B354" s="32"/>
      <c r="C354" s="33"/>
      <c r="D354" s="34"/>
      <c r="E354" s="34"/>
      <c r="F354" s="35"/>
      <c r="G354" s="35"/>
      <c r="H354" s="32"/>
      <c r="I354" s="60"/>
      <c r="J354" s="35"/>
      <c r="K354" s="32"/>
      <c r="L354" s="36"/>
      <c r="M354" s="36"/>
      <c r="N354" s="32"/>
      <c r="O354" s="36"/>
      <c r="P354" s="37"/>
      <c r="Q354" s="38"/>
      <c r="R354" s="39"/>
    </row>
    <row r="355">
      <c r="A355" s="31"/>
      <c r="B355" s="32"/>
      <c r="C355" s="33"/>
      <c r="D355" s="34"/>
      <c r="E355" s="34"/>
      <c r="F355" s="35"/>
      <c r="G355" s="35"/>
      <c r="H355" s="32"/>
      <c r="I355" s="60"/>
      <c r="J355" s="35"/>
      <c r="K355" s="32"/>
      <c r="L355" s="36"/>
      <c r="M355" s="36"/>
      <c r="N355" s="32"/>
      <c r="O355" s="36"/>
      <c r="P355" s="37"/>
      <c r="Q355" s="38"/>
      <c r="R355" s="39"/>
    </row>
    <row r="356">
      <c r="A356" s="31"/>
      <c r="B356" s="32"/>
      <c r="C356" s="33"/>
      <c r="D356" s="34"/>
      <c r="E356" s="34"/>
      <c r="F356" s="35"/>
      <c r="G356" s="35"/>
      <c r="H356" s="32"/>
      <c r="I356" s="60"/>
      <c r="J356" s="35"/>
      <c r="K356" s="32"/>
      <c r="L356" s="36"/>
      <c r="M356" s="36"/>
      <c r="N356" s="32"/>
      <c r="O356" s="36"/>
      <c r="P356" s="37"/>
      <c r="Q356" s="38"/>
      <c r="R356" s="39"/>
    </row>
    <row r="357">
      <c r="A357" s="31"/>
      <c r="B357" s="32"/>
      <c r="C357" s="33"/>
      <c r="D357" s="34"/>
      <c r="E357" s="34"/>
      <c r="F357" s="35"/>
      <c r="G357" s="35"/>
      <c r="H357" s="32"/>
      <c r="I357" s="60"/>
      <c r="J357" s="35"/>
      <c r="K357" s="32"/>
      <c r="L357" s="36"/>
      <c r="M357" s="36"/>
      <c r="N357" s="32"/>
      <c r="O357" s="36"/>
      <c r="P357" s="37"/>
      <c r="Q357" s="38"/>
      <c r="R357" s="39"/>
    </row>
    <row r="358">
      <c r="A358" s="31"/>
      <c r="B358" s="32"/>
      <c r="C358" s="33"/>
      <c r="D358" s="34"/>
      <c r="E358" s="34"/>
      <c r="F358" s="35"/>
      <c r="G358" s="35"/>
      <c r="H358" s="32"/>
      <c r="I358" s="60"/>
      <c r="J358" s="35"/>
      <c r="K358" s="32"/>
      <c r="L358" s="36"/>
      <c r="M358" s="36"/>
      <c r="N358" s="32"/>
      <c r="O358" s="36"/>
      <c r="P358" s="37"/>
      <c r="Q358" s="38"/>
      <c r="R358" s="39"/>
    </row>
    <row r="359">
      <c r="A359" s="31"/>
      <c r="B359" s="32"/>
      <c r="C359" s="33"/>
      <c r="D359" s="34"/>
      <c r="E359" s="34"/>
      <c r="F359" s="35"/>
      <c r="G359" s="35"/>
      <c r="H359" s="32"/>
      <c r="I359" s="60"/>
      <c r="J359" s="35"/>
      <c r="K359" s="32"/>
      <c r="L359" s="36"/>
      <c r="M359" s="36"/>
      <c r="N359" s="32"/>
      <c r="O359" s="36"/>
      <c r="P359" s="37"/>
      <c r="Q359" s="38"/>
      <c r="R359" s="39"/>
    </row>
    <row r="360">
      <c r="A360" s="31"/>
      <c r="B360" s="32"/>
      <c r="C360" s="33"/>
      <c r="D360" s="34"/>
      <c r="E360" s="34"/>
      <c r="F360" s="35"/>
      <c r="G360" s="35"/>
      <c r="H360" s="32"/>
      <c r="I360" s="60"/>
      <c r="J360" s="35"/>
      <c r="K360" s="32"/>
      <c r="L360" s="36"/>
      <c r="M360" s="36"/>
      <c r="N360" s="32"/>
      <c r="O360" s="36"/>
      <c r="P360" s="37"/>
      <c r="Q360" s="38"/>
      <c r="R360" s="39"/>
    </row>
    <row r="361">
      <c r="A361" s="31"/>
      <c r="B361" s="32"/>
      <c r="C361" s="33"/>
      <c r="D361" s="34"/>
      <c r="E361" s="34"/>
      <c r="F361" s="35"/>
      <c r="G361" s="35"/>
      <c r="H361" s="32"/>
      <c r="I361" s="60"/>
      <c r="J361" s="35"/>
      <c r="K361" s="32"/>
      <c r="L361" s="36"/>
      <c r="M361" s="36"/>
      <c r="N361" s="32"/>
      <c r="O361" s="36"/>
      <c r="P361" s="37"/>
      <c r="Q361" s="38"/>
      <c r="R361" s="39"/>
    </row>
    <row r="362">
      <c r="A362" s="31"/>
      <c r="B362" s="32"/>
      <c r="C362" s="33"/>
      <c r="D362" s="34"/>
      <c r="E362" s="34"/>
      <c r="F362" s="35"/>
      <c r="G362" s="35"/>
      <c r="H362" s="32"/>
      <c r="I362" s="60"/>
      <c r="J362" s="35"/>
      <c r="K362" s="32"/>
      <c r="L362" s="36"/>
      <c r="M362" s="36"/>
      <c r="N362" s="32"/>
      <c r="O362" s="36"/>
      <c r="P362" s="37"/>
      <c r="Q362" s="38"/>
      <c r="R362" s="39"/>
    </row>
    <row r="363">
      <c r="A363" s="31"/>
      <c r="B363" s="32"/>
      <c r="C363" s="33"/>
      <c r="D363" s="34"/>
      <c r="E363" s="34"/>
      <c r="F363" s="35"/>
      <c r="G363" s="35"/>
      <c r="H363" s="32"/>
      <c r="I363" s="60"/>
      <c r="J363" s="35"/>
      <c r="K363" s="32"/>
      <c r="L363" s="36"/>
      <c r="M363" s="36"/>
      <c r="N363" s="32"/>
      <c r="O363" s="36"/>
      <c r="P363" s="37"/>
      <c r="Q363" s="38"/>
      <c r="R363" s="39"/>
    </row>
    <row r="364">
      <c r="A364" s="31"/>
      <c r="B364" s="32"/>
      <c r="C364" s="33"/>
      <c r="D364" s="34"/>
      <c r="E364" s="34"/>
      <c r="F364" s="35"/>
      <c r="G364" s="35"/>
      <c r="H364" s="32"/>
      <c r="I364" s="60"/>
      <c r="J364" s="35"/>
      <c r="K364" s="32"/>
      <c r="L364" s="36"/>
      <c r="M364" s="36"/>
      <c r="N364" s="32"/>
      <c r="O364" s="36"/>
      <c r="P364" s="37"/>
      <c r="Q364" s="38"/>
      <c r="R364" s="39"/>
    </row>
    <row r="365">
      <c r="A365" s="31"/>
      <c r="B365" s="32"/>
      <c r="C365" s="33"/>
      <c r="D365" s="34"/>
      <c r="E365" s="34"/>
      <c r="F365" s="35"/>
      <c r="G365" s="35"/>
      <c r="H365" s="32"/>
      <c r="I365" s="60"/>
      <c r="J365" s="35"/>
      <c r="K365" s="32"/>
      <c r="L365" s="36"/>
      <c r="M365" s="36"/>
      <c r="N365" s="32"/>
      <c r="O365" s="36"/>
      <c r="P365" s="37"/>
      <c r="Q365" s="38"/>
      <c r="R365" s="39"/>
    </row>
    <row r="366">
      <c r="A366" s="31"/>
      <c r="B366" s="32"/>
      <c r="C366" s="33"/>
      <c r="D366" s="34"/>
      <c r="E366" s="34"/>
      <c r="F366" s="35"/>
      <c r="G366" s="35"/>
      <c r="H366" s="32"/>
      <c r="I366" s="60"/>
      <c r="J366" s="35"/>
      <c r="K366" s="32"/>
      <c r="L366" s="36"/>
      <c r="M366" s="36"/>
      <c r="N366" s="32"/>
      <c r="O366" s="36"/>
      <c r="P366" s="37"/>
      <c r="Q366" s="38"/>
      <c r="R366" s="39"/>
    </row>
    <row r="367">
      <c r="A367" s="31"/>
      <c r="B367" s="32"/>
      <c r="C367" s="33"/>
      <c r="D367" s="34"/>
      <c r="E367" s="34"/>
      <c r="F367" s="35"/>
      <c r="G367" s="35"/>
      <c r="H367" s="32"/>
      <c r="I367" s="60"/>
      <c r="J367" s="35"/>
      <c r="K367" s="32"/>
      <c r="L367" s="36"/>
      <c r="M367" s="36"/>
      <c r="N367" s="32"/>
      <c r="O367" s="36"/>
      <c r="P367" s="37"/>
      <c r="Q367" s="38"/>
      <c r="R367" s="39"/>
    </row>
    <row r="368">
      <c r="A368" s="31"/>
      <c r="B368" s="32"/>
      <c r="C368" s="33"/>
      <c r="D368" s="34"/>
      <c r="E368" s="34"/>
      <c r="F368" s="35"/>
      <c r="G368" s="35"/>
      <c r="H368" s="32"/>
      <c r="I368" s="60"/>
      <c r="J368" s="35"/>
      <c r="K368" s="32"/>
      <c r="L368" s="36"/>
      <c r="M368" s="36"/>
      <c r="N368" s="32"/>
      <c r="O368" s="36"/>
      <c r="P368" s="37"/>
      <c r="Q368" s="38"/>
      <c r="R368" s="39"/>
    </row>
    <row r="369">
      <c r="A369" s="31"/>
      <c r="B369" s="32"/>
      <c r="C369" s="33"/>
      <c r="D369" s="34"/>
      <c r="E369" s="34"/>
      <c r="F369" s="35"/>
      <c r="G369" s="35"/>
      <c r="H369" s="32"/>
      <c r="I369" s="60"/>
      <c r="J369" s="35"/>
      <c r="K369" s="32"/>
      <c r="L369" s="36"/>
      <c r="M369" s="36"/>
      <c r="N369" s="32"/>
      <c r="O369" s="36"/>
      <c r="P369" s="37"/>
      <c r="Q369" s="38"/>
      <c r="R369" s="39"/>
    </row>
    <row r="370">
      <c r="A370" s="31"/>
      <c r="B370" s="32"/>
      <c r="C370" s="33"/>
      <c r="D370" s="34"/>
      <c r="E370" s="34"/>
      <c r="F370" s="35"/>
      <c r="G370" s="35"/>
      <c r="H370" s="32"/>
      <c r="I370" s="60"/>
      <c r="J370" s="35"/>
      <c r="K370" s="32"/>
      <c r="L370" s="36"/>
      <c r="M370" s="36"/>
      <c r="N370" s="32"/>
      <c r="O370" s="36"/>
      <c r="P370" s="37"/>
      <c r="Q370" s="38"/>
      <c r="R370" s="39"/>
    </row>
    <row r="371">
      <c r="A371" s="31"/>
      <c r="B371" s="32"/>
      <c r="C371" s="33"/>
      <c r="D371" s="34"/>
      <c r="E371" s="34"/>
      <c r="F371" s="35"/>
      <c r="G371" s="35"/>
      <c r="H371" s="32"/>
      <c r="I371" s="60"/>
      <c r="J371" s="35"/>
      <c r="K371" s="32"/>
      <c r="L371" s="36"/>
      <c r="M371" s="36"/>
      <c r="N371" s="32"/>
      <c r="O371" s="36"/>
      <c r="P371" s="37"/>
      <c r="Q371" s="38"/>
      <c r="R371" s="39"/>
    </row>
    <row r="372">
      <c r="A372" s="31"/>
      <c r="B372" s="32"/>
      <c r="C372" s="33"/>
      <c r="D372" s="34"/>
      <c r="E372" s="34"/>
      <c r="F372" s="35"/>
      <c r="G372" s="35"/>
      <c r="H372" s="32"/>
      <c r="I372" s="60"/>
      <c r="J372" s="35"/>
      <c r="K372" s="32"/>
      <c r="L372" s="36"/>
      <c r="M372" s="36"/>
      <c r="N372" s="32"/>
      <c r="O372" s="36"/>
      <c r="P372" s="37"/>
      <c r="Q372" s="38"/>
      <c r="R372" s="39"/>
    </row>
    <row r="373">
      <c r="A373" s="31"/>
      <c r="B373" s="32"/>
      <c r="C373" s="33"/>
      <c r="D373" s="34"/>
      <c r="E373" s="34"/>
      <c r="F373" s="35"/>
      <c r="G373" s="35"/>
      <c r="H373" s="32"/>
      <c r="I373" s="60"/>
      <c r="J373" s="35"/>
      <c r="K373" s="32"/>
      <c r="L373" s="36"/>
      <c r="M373" s="36"/>
      <c r="N373" s="32"/>
      <c r="O373" s="36"/>
      <c r="P373" s="37"/>
      <c r="Q373" s="38"/>
      <c r="R373" s="39"/>
    </row>
    <row r="374">
      <c r="A374" s="31"/>
      <c r="B374" s="32"/>
      <c r="C374" s="33"/>
      <c r="D374" s="34"/>
      <c r="E374" s="34"/>
      <c r="F374" s="35"/>
      <c r="G374" s="35"/>
      <c r="H374" s="32"/>
      <c r="I374" s="60"/>
      <c r="J374" s="35"/>
      <c r="K374" s="32"/>
      <c r="L374" s="36"/>
      <c r="M374" s="36"/>
      <c r="N374" s="32"/>
      <c r="O374" s="36"/>
      <c r="P374" s="37"/>
      <c r="Q374" s="38"/>
      <c r="R374" s="39"/>
    </row>
    <row r="375">
      <c r="A375" s="31"/>
      <c r="B375" s="32"/>
      <c r="C375" s="33"/>
      <c r="D375" s="34"/>
      <c r="E375" s="34"/>
      <c r="F375" s="35"/>
      <c r="G375" s="35"/>
      <c r="H375" s="32"/>
      <c r="I375" s="60"/>
      <c r="J375" s="35"/>
      <c r="K375" s="32"/>
      <c r="L375" s="36"/>
      <c r="M375" s="36"/>
      <c r="N375" s="32"/>
      <c r="O375" s="36"/>
      <c r="P375" s="37"/>
      <c r="Q375" s="38"/>
      <c r="R375" s="39"/>
    </row>
    <row r="376">
      <c r="A376" s="31"/>
      <c r="B376" s="32"/>
      <c r="C376" s="33"/>
      <c r="D376" s="34"/>
      <c r="E376" s="34"/>
      <c r="F376" s="35"/>
      <c r="G376" s="35"/>
      <c r="H376" s="32"/>
      <c r="I376" s="60"/>
      <c r="J376" s="35"/>
      <c r="K376" s="32"/>
      <c r="L376" s="36"/>
      <c r="M376" s="36"/>
      <c r="N376" s="32"/>
      <c r="O376" s="36"/>
      <c r="P376" s="37"/>
      <c r="Q376" s="38"/>
      <c r="R376" s="39"/>
    </row>
    <row r="377">
      <c r="A377" s="31"/>
      <c r="B377" s="32"/>
      <c r="C377" s="33"/>
      <c r="D377" s="34"/>
      <c r="E377" s="34"/>
      <c r="F377" s="35"/>
      <c r="G377" s="35"/>
      <c r="H377" s="32"/>
      <c r="I377" s="60"/>
      <c r="J377" s="35"/>
      <c r="K377" s="32"/>
      <c r="L377" s="36"/>
      <c r="M377" s="36"/>
      <c r="N377" s="32"/>
      <c r="O377" s="36"/>
      <c r="P377" s="37"/>
      <c r="Q377" s="38"/>
      <c r="R377" s="39"/>
    </row>
    <row r="378">
      <c r="A378" s="31"/>
      <c r="B378" s="32"/>
      <c r="C378" s="33"/>
      <c r="D378" s="34"/>
      <c r="E378" s="34"/>
      <c r="F378" s="35"/>
      <c r="G378" s="35"/>
      <c r="H378" s="32"/>
      <c r="I378" s="60"/>
      <c r="J378" s="35"/>
      <c r="K378" s="32"/>
      <c r="L378" s="36"/>
      <c r="M378" s="36"/>
      <c r="N378" s="32"/>
      <c r="O378" s="36"/>
      <c r="P378" s="37"/>
      <c r="Q378" s="38"/>
      <c r="R378" s="39"/>
    </row>
    <row r="379">
      <c r="A379" s="31"/>
      <c r="B379" s="32"/>
      <c r="C379" s="33"/>
      <c r="D379" s="34"/>
      <c r="E379" s="34"/>
      <c r="F379" s="35"/>
      <c r="G379" s="35"/>
      <c r="H379" s="32"/>
      <c r="I379" s="60"/>
      <c r="J379" s="35"/>
      <c r="K379" s="32"/>
      <c r="L379" s="36"/>
      <c r="M379" s="36"/>
      <c r="N379" s="32"/>
      <c r="O379" s="36"/>
      <c r="P379" s="37"/>
      <c r="Q379" s="38"/>
      <c r="R379" s="39"/>
    </row>
    <row r="380">
      <c r="A380" s="31"/>
      <c r="B380" s="32"/>
      <c r="C380" s="33"/>
      <c r="D380" s="34"/>
      <c r="E380" s="34"/>
      <c r="F380" s="35"/>
      <c r="G380" s="35"/>
      <c r="H380" s="32"/>
      <c r="I380" s="60"/>
      <c r="J380" s="35"/>
      <c r="K380" s="32"/>
      <c r="L380" s="36"/>
      <c r="M380" s="36"/>
      <c r="N380" s="32"/>
      <c r="O380" s="36"/>
      <c r="P380" s="37"/>
      <c r="Q380" s="38"/>
      <c r="R380" s="39"/>
    </row>
    <row r="381">
      <c r="A381" s="31"/>
      <c r="B381" s="32"/>
      <c r="C381" s="33"/>
      <c r="D381" s="34"/>
      <c r="E381" s="34"/>
      <c r="F381" s="35"/>
      <c r="G381" s="35"/>
      <c r="H381" s="32"/>
      <c r="I381" s="60"/>
      <c r="J381" s="35"/>
      <c r="K381" s="32"/>
      <c r="L381" s="36"/>
      <c r="M381" s="36"/>
      <c r="N381" s="32"/>
      <c r="O381" s="36"/>
      <c r="P381" s="37"/>
      <c r="Q381" s="38"/>
      <c r="R381" s="39"/>
    </row>
    <row r="382">
      <c r="A382" s="31"/>
      <c r="B382" s="32"/>
      <c r="C382" s="33"/>
      <c r="D382" s="34"/>
      <c r="E382" s="34"/>
      <c r="F382" s="35"/>
      <c r="G382" s="35"/>
      <c r="H382" s="32"/>
      <c r="I382" s="60"/>
      <c r="J382" s="35"/>
      <c r="K382" s="32"/>
      <c r="L382" s="36"/>
      <c r="M382" s="36"/>
      <c r="N382" s="32"/>
      <c r="O382" s="36"/>
      <c r="P382" s="37"/>
      <c r="Q382" s="38"/>
      <c r="R382" s="39"/>
    </row>
    <row r="383">
      <c r="A383" s="31"/>
      <c r="B383" s="32"/>
      <c r="C383" s="33"/>
      <c r="D383" s="34"/>
      <c r="E383" s="34"/>
      <c r="F383" s="35"/>
      <c r="G383" s="35"/>
      <c r="H383" s="32"/>
      <c r="I383" s="60"/>
      <c r="J383" s="35"/>
      <c r="K383" s="32"/>
      <c r="L383" s="36"/>
      <c r="M383" s="36"/>
      <c r="N383" s="32"/>
      <c r="O383" s="36"/>
      <c r="P383" s="37"/>
      <c r="Q383" s="38"/>
      <c r="R383" s="39"/>
    </row>
    <row r="384">
      <c r="A384" s="31"/>
      <c r="B384" s="32"/>
      <c r="C384" s="33"/>
      <c r="D384" s="34"/>
      <c r="E384" s="34"/>
      <c r="F384" s="35"/>
      <c r="G384" s="35"/>
      <c r="H384" s="32"/>
      <c r="I384" s="60"/>
      <c r="J384" s="35"/>
      <c r="K384" s="32"/>
      <c r="L384" s="36"/>
      <c r="M384" s="36"/>
      <c r="N384" s="32"/>
      <c r="O384" s="36"/>
      <c r="P384" s="37"/>
      <c r="Q384" s="38"/>
      <c r="R384" s="39"/>
    </row>
    <row r="385">
      <c r="A385" s="31"/>
      <c r="B385" s="32"/>
      <c r="C385" s="33"/>
      <c r="D385" s="34"/>
      <c r="E385" s="34"/>
      <c r="F385" s="35"/>
      <c r="G385" s="35"/>
      <c r="H385" s="32"/>
      <c r="I385" s="60"/>
      <c r="J385" s="35"/>
      <c r="K385" s="32"/>
      <c r="L385" s="36"/>
      <c r="M385" s="36"/>
      <c r="N385" s="32"/>
      <c r="O385" s="36"/>
      <c r="P385" s="37"/>
      <c r="Q385" s="38"/>
      <c r="R385" s="39"/>
    </row>
    <row r="386">
      <c r="A386" s="31"/>
      <c r="B386" s="32"/>
      <c r="C386" s="33"/>
      <c r="D386" s="34"/>
      <c r="E386" s="34"/>
      <c r="F386" s="35"/>
      <c r="G386" s="35"/>
      <c r="H386" s="32"/>
      <c r="I386" s="60"/>
      <c r="J386" s="35"/>
      <c r="K386" s="32"/>
      <c r="L386" s="36"/>
      <c r="M386" s="36"/>
      <c r="N386" s="32"/>
      <c r="O386" s="36"/>
      <c r="P386" s="37"/>
      <c r="Q386" s="38"/>
      <c r="R386" s="39"/>
    </row>
    <row r="387">
      <c r="A387" s="31"/>
      <c r="B387" s="32"/>
      <c r="C387" s="33"/>
      <c r="D387" s="34"/>
      <c r="E387" s="34"/>
      <c r="F387" s="35"/>
      <c r="G387" s="35"/>
      <c r="H387" s="32"/>
      <c r="I387" s="60"/>
      <c r="J387" s="35"/>
      <c r="K387" s="32"/>
      <c r="L387" s="36"/>
      <c r="M387" s="36"/>
      <c r="N387" s="32"/>
      <c r="O387" s="36"/>
      <c r="P387" s="37"/>
      <c r="Q387" s="38"/>
      <c r="R387" s="39"/>
    </row>
    <row r="388">
      <c r="A388" s="31"/>
      <c r="B388" s="32"/>
      <c r="C388" s="33"/>
      <c r="D388" s="34"/>
      <c r="E388" s="34"/>
      <c r="F388" s="35"/>
      <c r="G388" s="35"/>
      <c r="H388" s="32"/>
      <c r="I388" s="60"/>
      <c r="J388" s="35"/>
      <c r="K388" s="32"/>
      <c r="L388" s="36"/>
      <c r="M388" s="36"/>
      <c r="N388" s="32"/>
      <c r="O388" s="36"/>
      <c r="P388" s="37"/>
      <c r="Q388" s="38"/>
      <c r="R388" s="39"/>
    </row>
    <row r="389">
      <c r="A389" s="31"/>
      <c r="B389" s="32"/>
      <c r="C389" s="33"/>
      <c r="D389" s="34"/>
      <c r="E389" s="34"/>
      <c r="F389" s="35"/>
      <c r="G389" s="35"/>
      <c r="H389" s="32"/>
      <c r="I389" s="60"/>
      <c r="J389" s="35"/>
      <c r="K389" s="32"/>
      <c r="L389" s="36"/>
      <c r="M389" s="36"/>
      <c r="N389" s="32"/>
      <c r="O389" s="36"/>
      <c r="P389" s="37"/>
      <c r="Q389" s="38"/>
      <c r="R389" s="39"/>
    </row>
    <row r="390">
      <c r="A390" s="31"/>
      <c r="B390" s="32"/>
      <c r="C390" s="33"/>
      <c r="D390" s="34"/>
      <c r="E390" s="34"/>
      <c r="F390" s="35"/>
      <c r="G390" s="35"/>
      <c r="H390" s="32"/>
      <c r="I390" s="60"/>
      <c r="J390" s="35"/>
      <c r="K390" s="32"/>
      <c r="L390" s="36"/>
      <c r="M390" s="36"/>
      <c r="N390" s="32"/>
      <c r="O390" s="36"/>
      <c r="P390" s="37"/>
      <c r="Q390" s="38"/>
      <c r="R390" s="39"/>
    </row>
    <row r="391">
      <c r="A391" s="31"/>
      <c r="B391" s="32"/>
      <c r="C391" s="33"/>
      <c r="D391" s="34"/>
      <c r="E391" s="34"/>
      <c r="F391" s="35"/>
      <c r="G391" s="35"/>
      <c r="H391" s="32"/>
      <c r="I391" s="60"/>
      <c r="J391" s="35"/>
      <c r="K391" s="32"/>
      <c r="L391" s="36"/>
      <c r="M391" s="36"/>
      <c r="N391" s="32"/>
      <c r="O391" s="36"/>
      <c r="P391" s="37"/>
      <c r="Q391" s="38"/>
      <c r="R391" s="39"/>
    </row>
    <row r="392">
      <c r="A392" s="31"/>
      <c r="B392" s="32"/>
      <c r="C392" s="33"/>
      <c r="D392" s="34"/>
      <c r="E392" s="34"/>
      <c r="F392" s="35"/>
      <c r="G392" s="35"/>
      <c r="H392" s="32"/>
      <c r="I392" s="60"/>
      <c r="J392" s="35"/>
      <c r="K392" s="32"/>
      <c r="L392" s="36"/>
      <c r="M392" s="36"/>
      <c r="N392" s="32"/>
      <c r="O392" s="36"/>
      <c r="P392" s="37"/>
      <c r="Q392" s="38"/>
      <c r="R392" s="39"/>
    </row>
    <row r="393">
      <c r="A393" s="31"/>
      <c r="B393" s="32"/>
      <c r="C393" s="33"/>
      <c r="D393" s="34"/>
      <c r="E393" s="34"/>
      <c r="F393" s="35"/>
      <c r="G393" s="35"/>
      <c r="H393" s="32"/>
      <c r="I393" s="60"/>
      <c r="J393" s="35"/>
      <c r="K393" s="32"/>
      <c r="L393" s="36"/>
      <c r="M393" s="36"/>
      <c r="N393" s="32"/>
      <c r="O393" s="36"/>
      <c r="P393" s="37"/>
      <c r="Q393" s="38"/>
      <c r="R393" s="39"/>
    </row>
    <row r="394">
      <c r="A394" s="31"/>
      <c r="B394" s="32"/>
      <c r="C394" s="33"/>
      <c r="D394" s="34"/>
      <c r="E394" s="34"/>
      <c r="F394" s="35"/>
      <c r="G394" s="35"/>
      <c r="H394" s="32"/>
      <c r="I394" s="60"/>
      <c r="J394" s="35"/>
      <c r="K394" s="32"/>
      <c r="L394" s="36"/>
      <c r="M394" s="36"/>
      <c r="N394" s="32"/>
      <c r="O394" s="36"/>
      <c r="P394" s="37"/>
      <c r="Q394" s="38"/>
      <c r="R394" s="39"/>
    </row>
    <row r="395">
      <c r="A395" s="31"/>
      <c r="B395" s="32"/>
      <c r="C395" s="33"/>
      <c r="D395" s="34"/>
      <c r="E395" s="34"/>
      <c r="F395" s="35"/>
      <c r="G395" s="35"/>
      <c r="H395" s="32"/>
      <c r="I395" s="60"/>
      <c r="J395" s="35"/>
      <c r="K395" s="32"/>
      <c r="L395" s="36"/>
      <c r="M395" s="36"/>
      <c r="N395" s="32"/>
      <c r="O395" s="36"/>
      <c r="P395" s="37"/>
      <c r="Q395" s="38"/>
      <c r="R395" s="39"/>
    </row>
    <row r="396">
      <c r="A396" s="31"/>
      <c r="B396" s="32"/>
      <c r="C396" s="33"/>
      <c r="D396" s="34"/>
      <c r="E396" s="34"/>
      <c r="F396" s="35"/>
      <c r="G396" s="35"/>
      <c r="H396" s="32"/>
      <c r="I396" s="60"/>
      <c r="J396" s="35"/>
      <c r="K396" s="32"/>
      <c r="L396" s="36"/>
      <c r="M396" s="36"/>
      <c r="N396" s="32"/>
      <c r="O396" s="36"/>
      <c r="P396" s="37"/>
      <c r="Q396" s="38"/>
      <c r="R396" s="39"/>
    </row>
    <row r="397">
      <c r="A397" s="31"/>
      <c r="B397" s="32"/>
      <c r="C397" s="33"/>
      <c r="D397" s="34"/>
      <c r="E397" s="34"/>
      <c r="F397" s="35"/>
      <c r="G397" s="35"/>
      <c r="H397" s="32"/>
      <c r="I397" s="60"/>
      <c r="J397" s="35"/>
      <c r="K397" s="32"/>
      <c r="L397" s="36"/>
      <c r="M397" s="36"/>
      <c r="N397" s="32"/>
      <c r="O397" s="36"/>
      <c r="P397" s="37"/>
      <c r="Q397" s="38"/>
      <c r="R397" s="39"/>
    </row>
    <row r="398">
      <c r="A398" s="31"/>
      <c r="B398" s="32"/>
      <c r="C398" s="33"/>
      <c r="D398" s="34"/>
      <c r="E398" s="34"/>
      <c r="F398" s="35"/>
      <c r="G398" s="35"/>
      <c r="H398" s="32"/>
      <c r="I398" s="60"/>
      <c r="J398" s="35"/>
      <c r="K398" s="32"/>
      <c r="L398" s="36"/>
      <c r="M398" s="36"/>
      <c r="N398" s="32"/>
      <c r="O398" s="36"/>
      <c r="P398" s="37"/>
      <c r="Q398" s="38"/>
      <c r="R398" s="39"/>
    </row>
    <row r="399">
      <c r="A399" s="31"/>
      <c r="B399" s="32"/>
      <c r="C399" s="33"/>
      <c r="D399" s="34"/>
      <c r="E399" s="34"/>
      <c r="F399" s="35"/>
      <c r="G399" s="35"/>
      <c r="H399" s="32"/>
      <c r="I399" s="60"/>
      <c r="J399" s="35"/>
      <c r="K399" s="32"/>
      <c r="L399" s="36"/>
      <c r="M399" s="36"/>
      <c r="N399" s="32"/>
      <c r="O399" s="36"/>
      <c r="P399" s="37"/>
      <c r="Q399" s="38"/>
      <c r="R399" s="39"/>
    </row>
    <row r="400">
      <c r="A400" s="31"/>
      <c r="B400" s="32"/>
      <c r="C400" s="33"/>
      <c r="D400" s="34"/>
      <c r="E400" s="34"/>
      <c r="F400" s="35"/>
      <c r="G400" s="35"/>
      <c r="H400" s="32"/>
      <c r="I400" s="60"/>
      <c r="J400" s="35"/>
      <c r="K400" s="32"/>
      <c r="L400" s="36"/>
      <c r="M400" s="36"/>
      <c r="N400" s="32"/>
      <c r="O400" s="36"/>
      <c r="P400" s="37"/>
      <c r="Q400" s="38"/>
      <c r="R400" s="39"/>
    </row>
    <row r="401">
      <c r="A401" s="31"/>
      <c r="B401" s="32"/>
      <c r="C401" s="33"/>
      <c r="D401" s="34"/>
      <c r="E401" s="34"/>
      <c r="F401" s="35"/>
      <c r="G401" s="35"/>
      <c r="H401" s="32"/>
      <c r="I401" s="60"/>
      <c r="J401" s="35"/>
      <c r="K401" s="32"/>
      <c r="L401" s="36"/>
      <c r="M401" s="36"/>
      <c r="N401" s="32"/>
      <c r="O401" s="36"/>
      <c r="P401" s="37"/>
      <c r="Q401" s="38"/>
      <c r="R401" s="39"/>
    </row>
    <row r="402">
      <c r="A402" s="31"/>
      <c r="B402" s="32"/>
      <c r="C402" s="33"/>
      <c r="D402" s="34"/>
      <c r="E402" s="34"/>
      <c r="F402" s="35"/>
      <c r="G402" s="35"/>
      <c r="H402" s="32"/>
      <c r="I402" s="60"/>
      <c r="J402" s="35"/>
      <c r="K402" s="32"/>
      <c r="L402" s="36"/>
      <c r="M402" s="36"/>
      <c r="N402" s="32"/>
      <c r="O402" s="36"/>
      <c r="P402" s="37"/>
      <c r="Q402" s="38"/>
      <c r="R402" s="39"/>
    </row>
    <row r="403">
      <c r="A403" s="31"/>
      <c r="B403" s="32"/>
      <c r="C403" s="33"/>
      <c r="D403" s="34"/>
      <c r="E403" s="34"/>
      <c r="F403" s="35"/>
      <c r="G403" s="35"/>
      <c r="H403" s="32"/>
      <c r="I403" s="60"/>
      <c r="J403" s="35"/>
      <c r="K403" s="32"/>
      <c r="L403" s="36"/>
      <c r="M403" s="36"/>
      <c r="N403" s="32"/>
      <c r="O403" s="36"/>
      <c r="P403" s="37"/>
      <c r="Q403" s="38"/>
      <c r="R403" s="39"/>
    </row>
    <row r="404">
      <c r="A404" s="31"/>
      <c r="B404" s="32"/>
      <c r="C404" s="33"/>
      <c r="D404" s="34"/>
      <c r="E404" s="34"/>
      <c r="F404" s="35"/>
      <c r="G404" s="35"/>
      <c r="H404" s="32"/>
      <c r="I404" s="60"/>
      <c r="J404" s="35"/>
      <c r="K404" s="32"/>
      <c r="L404" s="36"/>
      <c r="M404" s="36"/>
      <c r="N404" s="32"/>
      <c r="O404" s="36"/>
      <c r="P404" s="37"/>
      <c r="Q404" s="38"/>
      <c r="R404" s="39"/>
    </row>
    <row r="405">
      <c r="A405" s="31"/>
      <c r="B405" s="32"/>
      <c r="C405" s="33"/>
      <c r="D405" s="34"/>
      <c r="E405" s="34"/>
      <c r="F405" s="35"/>
      <c r="G405" s="35"/>
      <c r="H405" s="32"/>
      <c r="I405" s="60"/>
      <c r="J405" s="35"/>
      <c r="K405" s="32"/>
      <c r="L405" s="36"/>
      <c r="M405" s="36"/>
      <c r="N405" s="32"/>
      <c r="O405" s="36"/>
      <c r="P405" s="37"/>
      <c r="Q405" s="38"/>
      <c r="R405" s="39"/>
    </row>
    <row r="406">
      <c r="A406" s="31"/>
      <c r="B406" s="32"/>
      <c r="C406" s="33"/>
      <c r="D406" s="34"/>
      <c r="E406" s="34"/>
      <c r="F406" s="35"/>
      <c r="G406" s="35"/>
      <c r="H406" s="32"/>
      <c r="I406" s="60"/>
      <c r="J406" s="35"/>
      <c r="K406" s="32"/>
      <c r="L406" s="36"/>
      <c r="M406" s="36"/>
      <c r="N406" s="32"/>
      <c r="O406" s="36"/>
      <c r="P406" s="37"/>
      <c r="Q406" s="38"/>
      <c r="R406" s="39"/>
    </row>
    <row r="407">
      <c r="A407" s="31"/>
      <c r="B407" s="32"/>
      <c r="C407" s="33"/>
      <c r="D407" s="34"/>
      <c r="E407" s="34"/>
      <c r="F407" s="35"/>
      <c r="G407" s="35"/>
      <c r="H407" s="32"/>
      <c r="I407" s="60"/>
      <c r="J407" s="35"/>
      <c r="K407" s="32"/>
      <c r="L407" s="36"/>
      <c r="M407" s="36"/>
      <c r="N407" s="32"/>
      <c r="O407" s="36"/>
      <c r="P407" s="37"/>
      <c r="Q407" s="38"/>
      <c r="R407" s="39"/>
    </row>
    <row r="408">
      <c r="A408" s="31"/>
      <c r="B408" s="32"/>
      <c r="C408" s="33"/>
      <c r="D408" s="34"/>
      <c r="E408" s="34"/>
      <c r="F408" s="35"/>
      <c r="G408" s="35"/>
      <c r="H408" s="32"/>
      <c r="I408" s="60"/>
      <c r="J408" s="35"/>
      <c r="K408" s="32"/>
      <c r="L408" s="36"/>
      <c r="M408" s="36"/>
      <c r="N408" s="32"/>
      <c r="O408" s="36"/>
      <c r="P408" s="37"/>
      <c r="Q408" s="38"/>
      <c r="R408" s="39"/>
    </row>
    <row r="409">
      <c r="A409" s="31"/>
      <c r="B409" s="32"/>
      <c r="C409" s="33"/>
      <c r="D409" s="34"/>
      <c r="E409" s="34"/>
      <c r="F409" s="35"/>
      <c r="G409" s="35"/>
      <c r="H409" s="32"/>
      <c r="I409" s="60"/>
      <c r="J409" s="35"/>
      <c r="K409" s="32"/>
      <c r="L409" s="36"/>
      <c r="M409" s="36"/>
      <c r="N409" s="32"/>
      <c r="O409" s="36"/>
      <c r="P409" s="37"/>
      <c r="Q409" s="38"/>
      <c r="R409" s="39"/>
    </row>
    <row r="410">
      <c r="A410" s="31"/>
      <c r="B410" s="32"/>
      <c r="C410" s="33"/>
      <c r="D410" s="34"/>
      <c r="E410" s="34"/>
      <c r="F410" s="35"/>
      <c r="G410" s="35"/>
      <c r="H410" s="32"/>
      <c r="I410" s="60"/>
      <c r="J410" s="35"/>
      <c r="K410" s="32"/>
      <c r="L410" s="36"/>
      <c r="M410" s="36"/>
      <c r="N410" s="32"/>
      <c r="O410" s="36"/>
      <c r="P410" s="37"/>
      <c r="Q410" s="38"/>
      <c r="R410" s="39"/>
    </row>
    <row r="411">
      <c r="A411" s="31"/>
      <c r="B411" s="32"/>
      <c r="C411" s="33"/>
      <c r="D411" s="34"/>
      <c r="E411" s="34"/>
      <c r="F411" s="35"/>
      <c r="G411" s="35"/>
      <c r="H411" s="32"/>
      <c r="I411" s="60"/>
      <c r="J411" s="35"/>
      <c r="K411" s="32"/>
      <c r="L411" s="36"/>
      <c r="M411" s="36"/>
      <c r="N411" s="32"/>
      <c r="O411" s="36"/>
      <c r="P411" s="37"/>
      <c r="Q411" s="38"/>
      <c r="R411" s="39"/>
    </row>
    <row r="412">
      <c r="A412" s="31"/>
      <c r="B412" s="32"/>
      <c r="C412" s="33"/>
      <c r="D412" s="34"/>
      <c r="E412" s="34"/>
      <c r="F412" s="35"/>
      <c r="G412" s="35"/>
      <c r="H412" s="32"/>
      <c r="I412" s="60"/>
      <c r="J412" s="35"/>
      <c r="K412" s="32"/>
      <c r="L412" s="36"/>
      <c r="M412" s="36"/>
      <c r="N412" s="32"/>
      <c r="O412" s="36"/>
      <c r="P412" s="37"/>
      <c r="Q412" s="38"/>
      <c r="R412" s="39"/>
    </row>
    <row r="413">
      <c r="A413" s="31"/>
      <c r="B413" s="32"/>
      <c r="C413" s="33"/>
      <c r="D413" s="34"/>
      <c r="E413" s="34"/>
      <c r="F413" s="35"/>
      <c r="G413" s="35"/>
      <c r="H413" s="32"/>
      <c r="I413" s="60"/>
      <c r="J413" s="35"/>
      <c r="K413" s="32"/>
      <c r="L413" s="36"/>
      <c r="M413" s="36"/>
      <c r="N413" s="32"/>
      <c r="O413" s="36"/>
      <c r="P413" s="37"/>
      <c r="Q413" s="38"/>
      <c r="R413" s="39"/>
    </row>
    <row r="414">
      <c r="A414" s="31"/>
      <c r="B414" s="32"/>
      <c r="C414" s="33"/>
      <c r="D414" s="34"/>
      <c r="E414" s="34"/>
      <c r="F414" s="35"/>
      <c r="G414" s="35"/>
      <c r="H414" s="32"/>
      <c r="I414" s="60"/>
      <c r="J414" s="35"/>
      <c r="K414" s="32"/>
      <c r="L414" s="36"/>
      <c r="M414" s="36"/>
      <c r="N414" s="32"/>
      <c r="O414" s="36"/>
      <c r="P414" s="37"/>
      <c r="Q414" s="38"/>
      <c r="R414" s="39"/>
    </row>
    <row r="415">
      <c r="A415" s="31"/>
      <c r="B415" s="32"/>
      <c r="C415" s="33"/>
      <c r="D415" s="34"/>
      <c r="E415" s="34"/>
      <c r="F415" s="35"/>
      <c r="G415" s="35"/>
      <c r="H415" s="32"/>
      <c r="I415" s="60"/>
      <c r="J415" s="35"/>
      <c r="K415" s="32"/>
      <c r="L415" s="36"/>
      <c r="M415" s="36"/>
      <c r="N415" s="32"/>
      <c r="O415" s="36"/>
      <c r="P415" s="37"/>
      <c r="Q415" s="38"/>
      <c r="R415" s="39"/>
    </row>
    <row r="416">
      <c r="A416" s="31"/>
      <c r="B416" s="32"/>
      <c r="C416" s="33"/>
      <c r="D416" s="34"/>
      <c r="E416" s="34"/>
      <c r="F416" s="35"/>
      <c r="G416" s="35"/>
      <c r="H416" s="32"/>
      <c r="I416" s="60"/>
      <c r="J416" s="35"/>
      <c r="K416" s="32"/>
      <c r="L416" s="36"/>
      <c r="M416" s="36"/>
      <c r="N416" s="32"/>
      <c r="O416" s="36"/>
      <c r="P416" s="37"/>
      <c r="Q416" s="38"/>
      <c r="R416" s="39"/>
    </row>
    <row r="417">
      <c r="A417" s="31"/>
      <c r="B417" s="32"/>
      <c r="C417" s="33"/>
      <c r="D417" s="34"/>
      <c r="E417" s="34"/>
      <c r="F417" s="35"/>
      <c r="G417" s="35"/>
      <c r="H417" s="32"/>
      <c r="I417" s="60"/>
      <c r="J417" s="35"/>
      <c r="K417" s="32"/>
      <c r="L417" s="36"/>
      <c r="M417" s="36"/>
      <c r="N417" s="32"/>
      <c r="O417" s="36"/>
      <c r="P417" s="37"/>
      <c r="Q417" s="38"/>
      <c r="R417" s="39"/>
    </row>
    <row r="418">
      <c r="A418" s="31"/>
      <c r="B418" s="32"/>
      <c r="C418" s="33"/>
      <c r="D418" s="34"/>
      <c r="E418" s="34"/>
      <c r="F418" s="35"/>
      <c r="G418" s="35"/>
      <c r="H418" s="32"/>
      <c r="I418" s="60"/>
      <c r="J418" s="35"/>
      <c r="K418" s="32"/>
      <c r="L418" s="36"/>
      <c r="M418" s="36"/>
      <c r="N418" s="32"/>
      <c r="O418" s="36"/>
      <c r="P418" s="37"/>
      <c r="Q418" s="38"/>
      <c r="R418" s="39"/>
    </row>
    <row r="419">
      <c r="A419" s="31"/>
      <c r="B419" s="32"/>
      <c r="C419" s="33"/>
      <c r="D419" s="34"/>
      <c r="E419" s="34"/>
      <c r="F419" s="35"/>
      <c r="G419" s="35"/>
      <c r="H419" s="32"/>
      <c r="I419" s="60"/>
      <c r="J419" s="35"/>
      <c r="K419" s="32"/>
      <c r="L419" s="36"/>
      <c r="M419" s="36"/>
      <c r="N419" s="32"/>
      <c r="O419" s="36"/>
      <c r="P419" s="37"/>
      <c r="Q419" s="38"/>
      <c r="R419" s="39"/>
    </row>
    <row r="420">
      <c r="A420" s="31"/>
      <c r="B420" s="32"/>
      <c r="C420" s="33"/>
      <c r="D420" s="34"/>
      <c r="E420" s="34"/>
      <c r="F420" s="35"/>
      <c r="G420" s="35"/>
      <c r="H420" s="32"/>
      <c r="I420" s="60"/>
      <c r="J420" s="35"/>
      <c r="K420" s="32"/>
      <c r="L420" s="36"/>
      <c r="M420" s="36"/>
      <c r="N420" s="32"/>
      <c r="O420" s="36"/>
      <c r="P420" s="37"/>
      <c r="Q420" s="38"/>
      <c r="R420" s="39"/>
    </row>
    <row r="421">
      <c r="A421" s="31"/>
      <c r="B421" s="32"/>
      <c r="C421" s="33"/>
      <c r="D421" s="34"/>
      <c r="E421" s="34"/>
      <c r="F421" s="35"/>
      <c r="G421" s="35"/>
      <c r="H421" s="32"/>
      <c r="I421" s="60"/>
      <c r="J421" s="35"/>
      <c r="K421" s="32"/>
      <c r="L421" s="36"/>
      <c r="M421" s="36"/>
      <c r="N421" s="32"/>
      <c r="O421" s="36"/>
      <c r="P421" s="37"/>
      <c r="Q421" s="38"/>
      <c r="R421" s="39"/>
    </row>
    <row r="422">
      <c r="A422" s="31"/>
      <c r="B422" s="32"/>
      <c r="C422" s="33"/>
      <c r="D422" s="34"/>
      <c r="E422" s="34"/>
      <c r="F422" s="35"/>
      <c r="G422" s="35"/>
      <c r="H422" s="32"/>
      <c r="I422" s="60"/>
      <c r="J422" s="35"/>
      <c r="K422" s="32"/>
      <c r="L422" s="36"/>
      <c r="M422" s="36"/>
      <c r="N422" s="32"/>
      <c r="O422" s="36"/>
      <c r="P422" s="37"/>
      <c r="Q422" s="38"/>
      <c r="R422" s="39"/>
    </row>
    <row r="423">
      <c r="A423" s="31"/>
      <c r="B423" s="32"/>
      <c r="C423" s="33"/>
      <c r="D423" s="34"/>
      <c r="E423" s="34"/>
      <c r="F423" s="35"/>
      <c r="G423" s="35"/>
      <c r="H423" s="32"/>
      <c r="I423" s="60"/>
      <c r="J423" s="35"/>
      <c r="K423" s="32"/>
      <c r="L423" s="36"/>
      <c r="M423" s="36"/>
      <c r="N423" s="32"/>
      <c r="O423" s="36"/>
      <c r="P423" s="37"/>
      <c r="Q423" s="38"/>
      <c r="R423" s="39"/>
    </row>
    <row r="424">
      <c r="A424" s="31"/>
      <c r="B424" s="32"/>
      <c r="C424" s="33"/>
      <c r="D424" s="34"/>
      <c r="E424" s="34"/>
      <c r="F424" s="35"/>
      <c r="G424" s="35"/>
      <c r="H424" s="32"/>
      <c r="I424" s="60"/>
      <c r="J424" s="35"/>
      <c r="K424" s="32"/>
      <c r="L424" s="36"/>
      <c r="M424" s="36"/>
      <c r="N424" s="32"/>
      <c r="O424" s="36"/>
      <c r="P424" s="37"/>
      <c r="Q424" s="38"/>
      <c r="R424" s="39"/>
    </row>
    <row r="425">
      <c r="A425" s="31"/>
      <c r="B425" s="32"/>
      <c r="C425" s="33"/>
      <c r="D425" s="34"/>
      <c r="E425" s="34"/>
      <c r="F425" s="35"/>
      <c r="G425" s="35"/>
      <c r="H425" s="32"/>
      <c r="I425" s="60"/>
      <c r="J425" s="35"/>
      <c r="K425" s="32"/>
      <c r="L425" s="36"/>
      <c r="M425" s="36"/>
      <c r="N425" s="32"/>
      <c r="O425" s="36"/>
      <c r="P425" s="37"/>
      <c r="Q425" s="38"/>
      <c r="R425" s="39"/>
    </row>
    <row r="426">
      <c r="A426" s="31"/>
      <c r="B426" s="32"/>
      <c r="C426" s="33"/>
      <c r="D426" s="34"/>
      <c r="E426" s="34"/>
      <c r="F426" s="35"/>
      <c r="G426" s="35"/>
      <c r="H426" s="32"/>
      <c r="I426" s="60"/>
      <c r="J426" s="35"/>
      <c r="K426" s="32"/>
      <c r="L426" s="36"/>
      <c r="M426" s="36"/>
      <c r="N426" s="32"/>
      <c r="O426" s="36"/>
      <c r="P426" s="37"/>
      <c r="Q426" s="38"/>
      <c r="R426" s="39"/>
    </row>
    <row r="427">
      <c r="A427" s="31"/>
      <c r="B427" s="32"/>
      <c r="C427" s="33"/>
      <c r="D427" s="34"/>
      <c r="E427" s="34"/>
      <c r="F427" s="35"/>
      <c r="G427" s="35"/>
      <c r="H427" s="32"/>
      <c r="I427" s="60"/>
      <c r="J427" s="35"/>
      <c r="K427" s="32"/>
      <c r="L427" s="36"/>
      <c r="M427" s="36"/>
      <c r="N427" s="32"/>
      <c r="O427" s="36"/>
      <c r="P427" s="37"/>
      <c r="Q427" s="38"/>
      <c r="R427" s="39"/>
    </row>
    <row r="428">
      <c r="A428" s="31"/>
      <c r="B428" s="32"/>
      <c r="C428" s="33"/>
      <c r="D428" s="34"/>
      <c r="E428" s="34"/>
      <c r="F428" s="35"/>
      <c r="G428" s="35"/>
      <c r="H428" s="32"/>
      <c r="I428" s="60"/>
      <c r="J428" s="35"/>
      <c r="K428" s="32"/>
      <c r="L428" s="36"/>
      <c r="M428" s="36"/>
      <c r="N428" s="32"/>
      <c r="O428" s="36"/>
      <c r="P428" s="37"/>
      <c r="Q428" s="38"/>
      <c r="R428" s="39"/>
    </row>
    <row r="429">
      <c r="A429" s="31"/>
      <c r="B429" s="32"/>
      <c r="C429" s="33"/>
      <c r="D429" s="34"/>
      <c r="E429" s="34"/>
      <c r="F429" s="35"/>
      <c r="G429" s="35"/>
      <c r="H429" s="32"/>
      <c r="I429" s="60"/>
      <c r="J429" s="35"/>
      <c r="K429" s="32"/>
      <c r="L429" s="36"/>
      <c r="M429" s="36"/>
      <c r="N429" s="32"/>
      <c r="O429" s="36"/>
      <c r="P429" s="37"/>
      <c r="Q429" s="38"/>
      <c r="R429" s="39"/>
    </row>
    <row r="430">
      <c r="A430" s="31"/>
      <c r="B430" s="32"/>
      <c r="C430" s="33"/>
      <c r="D430" s="34"/>
      <c r="E430" s="34"/>
      <c r="F430" s="35"/>
      <c r="G430" s="35"/>
      <c r="H430" s="32"/>
      <c r="I430" s="60"/>
      <c r="J430" s="35"/>
      <c r="K430" s="32"/>
      <c r="L430" s="36"/>
      <c r="M430" s="36"/>
      <c r="N430" s="32"/>
      <c r="O430" s="36"/>
      <c r="P430" s="37"/>
      <c r="Q430" s="38"/>
      <c r="R430" s="39"/>
    </row>
    <row r="431">
      <c r="A431" s="31"/>
      <c r="B431" s="32"/>
      <c r="C431" s="33"/>
      <c r="D431" s="34"/>
      <c r="E431" s="34"/>
      <c r="F431" s="35"/>
      <c r="G431" s="35"/>
      <c r="H431" s="32"/>
      <c r="I431" s="60"/>
      <c r="J431" s="35"/>
      <c r="K431" s="32"/>
      <c r="L431" s="36"/>
      <c r="M431" s="36"/>
      <c r="N431" s="32"/>
      <c r="O431" s="36"/>
      <c r="P431" s="37"/>
      <c r="Q431" s="38"/>
      <c r="R431" s="39"/>
    </row>
    <row r="432">
      <c r="A432" s="31"/>
      <c r="B432" s="32"/>
      <c r="C432" s="33"/>
      <c r="D432" s="34"/>
      <c r="E432" s="34"/>
      <c r="F432" s="35"/>
      <c r="G432" s="35"/>
      <c r="H432" s="32"/>
      <c r="I432" s="60"/>
      <c r="J432" s="35"/>
      <c r="K432" s="32"/>
      <c r="L432" s="36"/>
      <c r="M432" s="36"/>
      <c r="N432" s="32"/>
      <c r="O432" s="36"/>
      <c r="P432" s="37"/>
      <c r="Q432" s="38"/>
      <c r="R432" s="39"/>
    </row>
    <row r="433">
      <c r="A433" s="31"/>
      <c r="B433" s="32"/>
      <c r="C433" s="33"/>
      <c r="D433" s="34"/>
      <c r="E433" s="34"/>
      <c r="F433" s="35"/>
      <c r="G433" s="35"/>
      <c r="H433" s="32"/>
      <c r="I433" s="60"/>
      <c r="J433" s="35"/>
      <c r="K433" s="32"/>
      <c r="L433" s="36"/>
      <c r="M433" s="36"/>
      <c r="N433" s="32"/>
      <c r="O433" s="36"/>
      <c r="P433" s="37"/>
      <c r="Q433" s="38"/>
      <c r="R433" s="39"/>
    </row>
    <row r="434">
      <c r="A434" s="31"/>
      <c r="B434" s="32"/>
      <c r="C434" s="33"/>
      <c r="D434" s="34"/>
      <c r="E434" s="34"/>
      <c r="F434" s="35"/>
      <c r="G434" s="35"/>
      <c r="H434" s="32"/>
      <c r="I434" s="60"/>
      <c r="J434" s="35"/>
      <c r="K434" s="32"/>
      <c r="L434" s="36"/>
      <c r="M434" s="36"/>
      <c r="N434" s="32"/>
      <c r="O434" s="36"/>
      <c r="P434" s="37"/>
      <c r="Q434" s="38"/>
      <c r="R434" s="39"/>
    </row>
    <row r="435">
      <c r="A435" s="31"/>
      <c r="B435" s="32"/>
      <c r="C435" s="33"/>
      <c r="D435" s="34"/>
      <c r="E435" s="34"/>
      <c r="F435" s="35"/>
      <c r="G435" s="35"/>
      <c r="H435" s="32"/>
      <c r="I435" s="60"/>
      <c r="J435" s="35"/>
      <c r="K435" s="32"/>
      <c r="L435" s="36"/>
      <c r="M435" s="36"/>
      <c r="N435" s="32"/>
      <c r="O435" s="36"/>
      <c r="P435" s="37"/>
      <c r="Q435" s="38"/>
      <c r="R435" s="39"/>
    </row>
    <row r="436">
      <c r="A436" s="31"/>
      <c r="B436" s="32"/>
      <c r="C436" s="33"/>
      <c r="D436" s="34"/>
      <c r="E436" s="34"/>
      <c r="F436" s="35"/>
      <c r="G436" s="35"/>
      <c r="H436" s="32"/>
      <c r="I436" s="60"/>
      <c r="J436" s="35"/>
      <c r="K436" s="32"/>
      <c r="L436" s="36"/>
      <c r="M436" s="36"/>
      <c r="N436" s="32"/>
      <c r="O436" s="36"/>
      <c r="P436" s="37"/>
      <c r="Q436" s="38"/>
      <c r="R436" s="39"/>
    </row>
    <row r="437">
      <c r="A437" s="31"/>
      <c r="B437" s="32"/>
      <c r="C437" s="33"/>
      <c r="D437" s="34"/>
      <c r="E437" s="34"/>
      <c r="F437" s="35"/>
      <c r="G437" s="35"/>
      <c r="H437" s="32"/>
      <c r="I437" s="60"/>
      <c r="J437" s="35"/>
      <c r="K437" s="32"/>
      <c r="L437" s="36"/>
      <c r="M437" s="36"/>
      <c r="N437" s="32"/>
      <c r="O437" s="36"/>
      <c r="P437" s="37"/>
      <c r="Q437" s="38"/>
      <c r="R437" s="39"/>
    </row>
    <row r="438">
      <c r="A438" s="31"/>
      <c r="B438" s="32"/>
      <c r="C438" s="33"/>
      <c r="D438" s="34"/>
      <c r="E438" s="34"/>
      <c r="F438" s="35"/>
      <c r="G438" s="35"/>
      <c r="H438" s="32"/>
      <c r="I438" s="60"/>
      <c r="J438" s="35"/>
      <c r="K438" s="32"/>
      <c r="L438" s="36"/>
      <c r="M438" s="36"/>
      <c r="N438" s="32"/>
      <c r="O438" s="36"/>
      <c r="P438" s="37"/>
      <c r="Q438" s="38"/>
      <c r="R438" s="39"/>
    </row>
    <row r="439">
      <c r="A439" s="31"/>
      <c r="B439" s="32"/>
      <c r="C439" s="33"/>
      <c r="D439" s="34"/>
      <c r="E439" s="34"/>
      <c r="F439" s="35"/>
      <c r="G439" s="35"/>
      <c r="H439" s="32"/>
      <c r="I439" s="60"/>
      <c r="J439" s="35"/>
      <c r="K439" s="32"/>
      <c r="L439" s="36"/>
      <c r="M439" s="36"/>
      <c r="N439" s="32"/>
      <c r="O439" s="36"/>
      <c r="P439" s="37"/>
      <c r="Q439" s="38"/>
      <c r="R439" s="39"/>
    </row>
    <row r="440">
      <c r="A440" s="31"/>
      <c r="B440" s="32"/>
      <c r="C440" s="33"/>
      <c r="D440" s="34"/>
      <c r="E440" s="34"/>
      <c r="F440" s="35"/>
      <c r="G440" s="35"/>
      <c r="H440" s="32"/>
      <c r="I440" s="60"/>
      <c r="J440" s="35"/>
      <c r="K440" s="32"/>
      <c r="L440" s="36"/>
      <c r="M440" s="36"/>
      <c r="N440" s="32"/>
      <c r="O440" s="36"/>
      <c r="P440" s="37"/>
      <c r="Q440" s="38"/>
      <c r="R440" s="39"/>
    </row>
    <row r="441">
      <c r="A441" s="31"/>
      <c r="B441" s="32"/>
      <c r="C441" s="33"/>
      <c r="D441" s="34"/>
      <c r="E441" s="34"/>
      <c r="F441" s="35"/>
      <c r="G441" s="35"/>
      <c r="H441" s="32"/>
      <c r="I441" s="60"/>
      <c r="J441" s="35"/>
      <c r="K441" s="32"/>
      <c r="L441" s="36"/>
      <c r="M441" s="36"/>
      <c r="N441" s="32"/>
      <c r="O441" s="36"/>
      <c r="P441" s="37"/>
      <c r="Q441" s="38"/>
      <c r="R441" s="39"/>
    </row>
    <row r="442">
      <c r="A442" s="31"/>
      <c r="B442" s="32"/>
      <c r="C442" s="33"/>
      <c r="D442" s="34"/>
      <c r="E442" s="34"/>
      <c r="F442" s="35"/>
      <c r="G442" s="35"/>
      <c r="H442" s="32"/>
      <c r="I442" s="60"/>
      <c r="J442" s="35"/>
      <c r="K442" s="32"/>
      <c r="L442" s="36"/>
      <c r="M442" s="36"/>
      <c r="N442" s="32"/>
      <c r="O442" s="36"/>
      <c r="P442" s="37"/>
      <c r="Q442" s="38"/>
      <c r="R442" s="39"/>
    </row>
    <row r="443">
      <c r="A443" s="31"/>
      <c r="B443" s="32"/>
      <c r="C443" s="33"/>
      <c r="D443" s="34"/>
      <c r="E443" s="34"/>
      <c r="F443" s="35"/>
      <c r="G443" s="35"/>
      <c r="H443" s="32"/>
      <c r="I443" s="60"/>
      <c r="J443" s="35"/>
      <c r="K443" s="32"/>
      <c r="L443" s="36"/>
      <c r="M443" s="36"/>
      <c r="N443" s="32"/>
      <c r="O443" s="36"/>
      <c r="P443" s="37"/>
      <c r="Q443" s="38"/>
      <c r="R443" s="39"/>
    </row>
    <row r="444">
      <c r="A444" s="31"/>
      <c r="B444" s="32"/>
      <c r="C444" s="33"/>
      <c r="D444" s="34"/>
      <c r="E444" s="34"/>
      <c r="F444" s="35"/>
      <c r="G444" s="35"/>
      <c r="H444" s="32"/>
      <c r="I444" s="60"/>
      <c r="J444" s="35"/>
      <c r="K444" s="32"/>
      <c r="L444" s="36"/>
      <c r="M444" s="36"/>
      <c r="N444" s="32"/>
      <c r="O444" s="36"/>
      <c r="P444" s="37"/>
      <c r="Q444" s="38"/>
      <c r="R444" s="39"/>
    </row>
    <row r="445">
      <c r="A445" s="31"/>
      <c r="B445" s="32"/>
      <c r="C445" s="33"/>
      <c r="D445" s="34"/>
      <c r="E445" s="34"/>
      <c r="F445" s="35"/>
      <c r="G445" s="35"/>
      <c r="H445" s="32"/>
      <c r="I445" s="60"/>
      <c r="J445" s="35"/>
      <c r="K445" s="32"/>
      <c r="L445" s="36"/>
      <c r="M445" s="36"/>
      <c r="N445" s="32"/>
      <c r="O445" s="36"/>
      <c r="P445" s="37"/>
      <c r="Q445" s="38"/>
      <c r="R445" s="39"/>
    </row>
    <row r="446">
      <c r="A446" s="31"/>
      <c r="B446" s="32"/>
      <c r="C446" s="33"/>
      <c r="D446" s="34"/>
      <c r="E446" s="34"/>
      <c r="F446" s="35"/>
      <c r="G446" s="35"/>
      <c r="H446" s="32"/>
      <c r="I446" s="60"/>
      <c r="J446" s="35"/>
      <c r="K446" s="32"/>
      <c r="L446" s="36"/>
      <c r="M446" s="36"/>
      <c r="N446" s="32"/>
      <c r="O446" s="36"/>
      <c r="P446" s="37"/>
      <c r="Q446" s="38"/>
      <c r="R446" s="39"/>
    </row>
    <row r="447">
      <c r="A447" s="31"/>
      <c r="B447" s="32"/>
      <c r="C447" s="33"/>
      <c r="D447" s="34"/>
      <c r="E447" s="34"/>
      <c r="F447" s="35"/>
      <c r="G447" s="35"/>
      <c r="H447" s="32"/>
      <c r="I447" s="60"/>
      <c r="J447" s="35"/>
      <c r="K447" s="32"/>
      <c r="L447" s="36"/>
      <c r="M447" s="36"/>
      <c r="N447" s="32"/>
      <c r="O447" s="36"/>
      <c r="P447" s="37"/>
      <c r="Q447" s="38"/>
      <c r="R447" s="39"/>
    </row>
    <row r="448">
      <c r="A448" s="31"/>
      <c r="B448" s="32"/>
      <c r="C448" s="33"/>
      <c r="D448" s="34"/>
      <c r="E448" s="34"/>
      <c r="F448" s="35"/>
      <c r="G448" s="35"/>
      <c r="H448" s="32"/>
      <c r="I448" s="60"/>
      <c r="J448" s="35"/>
      <c r="K448" s="32"/>
      <c r="L448" s="36"/>
      <c r="M448" s="36"/>
      <c r="N448" s="32"/>
      <c r="O448" s="36"/>
      <c r="P448" s="37"/>
      <c r="Q448" s="38"/>
      <c r="R448" s="39"/>
    </row>
    <row r="449">
      <c r="A449" s="31"/>
      <c r="B449" s="32"/>
      <c r="C449" s="33"/>
      <c r="D449" s="34"/>
      <c r="E449" s="34"/>
      <c r="F449" s="35"/>
      <c r="G449" s="35"/>
      <c r="H449" s="32"/>
      <c r="I449" s="60"/>
      <c r="J449" s="35"/>
      <c r="K449" s="32"/>
      <c r="L449" s="36"/>
      <c r="M449" s="36"/>
      <c r="N449" s="32"/>
      <c r="O449" s="36"/>
      <c r="P449" s="37"/>
      <c r="Q449" s="38"/>
      <c r="R449" s="39"/>
    </row>
    <row r="450">
      <c r="A450" s="31"/>
      <c r="B450" s="32"/>
      <c r="C450" s="33"/>
      <c r="D450" s="34"/>
      <c r="E450" s="34"/>
      <c r="F450" s="35"/>
      <c r="G450" s="35"/>
      <c r="H450" s="32"/>
      <c r="I450" s="60"/>
      <c r="J450" s="35"/>
      <c r="K450" s="32"/>
      <c r="L450" s="36"/>
      <c r="M450" s="36"/>
      <c r="N450" s="32"/>
      <c r="O450" s="36"/>
      <c r="P450" s="37"/>
      <c r="Q450" s="38"/>
      <c r="R450" s="39"/>
    </row>
    <row r="451">
      <c r="A451" s="31"/>
      <c r="B451" s="32"/>
      <c r="C451" s="33"/>
      <c r="D451" s="34"/>
      <c r="E451" s="34"/>
      <c r="F451" s="35"/>
      <c r="G451" s="35"/>
      <c r="H451" s="32"/>
      <c r="I451" s="60"/>
      <c r="J451" s="35"/>
      <c r="K451" s="32"/>
      <c r="L451" s="36"/>
      <c r="M451" s="36"/>
      <c r="N451" s="32"/>
      <c r="O451" s="36"/>
      <c r="P451" s="37"/>
      <c r="Q451" s="38"/>
      <c r="R451" s="39"/>
    </row>
    <row r="452">
      <c r="A452" s="31"/>
      <c r="B452" s="32"/>
      <c r="C452" s="33"/>
      <c r="D452" s="34"/>
      <c r="E452" s="34"/>
      <c r="F452" s="35"/>
      <c r="G452" s="35"/>
      <c r="H452" s="32"/>
      <c r="I452" s="60"/>
      <c r="J452" s="35"/>
      <c r="K452" s="32"/>
      <c r="L452" s="36"/>
      <c r="M452" s="36"/>
      <c r="N452" s="32"/>
      <c r="O452" s="36"/>
      <c r="P452" s="37"/>
      <c r="Q452" s="38"/>
      <c r="R452" s="39"/>
    </row>
    <row r="453">
      <c r="A453" s="31"/>
      <c r="B453" s="32"/>
      <c r="C453" s="33"/>
      <c r="D453" s="34"/>
      <c r="E453" s="34"/>
      <c r="F453" s="35"/>
      <c r="G453" s="35"/>
      <c r="H453" s="32"/>
      <c r="I453" s="60"/>
      <c r="J453" s="35"/>
      <c r="K453" s="32"/>
      <c r="L453" s="36"/>
      <c r="M453" s="36"/>
      <c r="N453" s="32"/>
      <c r="O453" s="36"/>
      <c r="P453" s="37"/>
      <c r="Q453" s="38"/>
      <c r="R453" s="39"/>
    </row>
    <row r="454">
      <c r="A454" s="31"/>
      <c r="B454" s="32"/>
      <c r="C454" s="33"/>
      <c r="D454" s="34"/>
      <c r="E454" s="34"/>
      <c r="F454" s="35"/>
      <c r="G454" s="35"/>
      <c r="H454" s="32"/>
      <c r="I454" s="60"/>
      <c r="J454" s="35"/>
      <c r="K454" s="32"/>
      <c r="L454" s="36"/>
      <c r="M454" s="36"/>
      <c r="N454" s="32"/>
      <c r="O454" s="36"/>
      <c r="P454" s="37"/>
      <c r="Q454" s="38"/>
      <c r="R454" s="39"/>
    </row>
    <row r="455">
      <c r="A455" s="31"/>
      <c r="B455" s="32"/>
      <c r="C455" s="33"/>
      <c r="D455" s="34"/>
      <c r="E455" s="34"/>
      <c r="F455" s="35"/>
      <c r="G455" s="35"/>
      <c r="H455" s="32"/>
      <c r="I455" s="60"/>
      <c r="J455" s="35"/>
      <c r="K455" s="32"/>
      <c r="L455" s="36"/>
      <c r="M455" s="36"/>
      <c r="N455" s="32"/>
      <c r="O455" s="36"/>
      <c r="P455" s="37"/>
      <c r="Q455" s="38"/>
      <c r="R455" s="39"/>
    </row>
    <row r="456">
      <c r="A456" s="31"/>
      <c r="B456" s="32"/>
      <c r="C456" s="33"/>
      <c r="D456" s="34"/>
      <c r="E456" s="34"/>
      <c r="F456" s="35"/>
      <c r="G456" s="35"/>
      <c r="H456" s="32"/>
      <c r="I456" s="60"/>
      <c r="J456" s="35"/>
      <c r="K456" s="32"/>
      <c r="L456" s="36"/>
      <c r="M456" s="36"/>
      <c r="N456" s="32"/>
      <c r="O456" s="36"/>
      <c r="P456" s="37"/>
      <c r="Q456" s="38"/>
      <c r="R456" s="39"/>
    </row>
    <row r="457">
      <c r="A457" s="31"/>
      <c r="B457" s="32"/>
      <c r="C457" s="33"/>
      <c r="D457" s="34"/>
      <c r="E457" s="34"/>
      <c r="F457" s="35"/>
      <c r="G457" s="35"/>
      <c r="H457" s="32"/>
      <c r="I457" s="60"/>
      <c r="J457" s="35"/>
      <c r="K457" s="32"/>
      <c r="L457" s="36"/>
      <c r="M457" s="36"/>
      <c r="N457" s="32"/>
      <c r="O457" s="36"/>
      <c r="P457" s="37"/>
      <c r="Q457" s="38"/>
      <c r="R457" s="39"/>
    </row>
    <row r="458">
      <c r="A458" s="31"/>
      <c r="B458" s="32"/>
      <c r="C458" s="33"/>
      <c r="D458" s="34"/>
      <c r="E458" s="34"/>
      <c r="F458" s="35"/>
      <c r="G458" s="35"/>
      <c r="H458" s="32"/>
      <c r="I458" s="60"/>
      <c r="J458" s="35"/>
      <c r="K458" s="32"/>
      <c r="L458" s="36"/>
      <c r="M458" s="36"/>
      <c r="N458" s="32"/>
      <c r="O458" s="36"/>
      <c r="P458" s="37"/>
      <c r="Q458" s="38"/>
      <c r="R458" s="39"/>
    </row>
    <row r="459">
      <c r="A459" s="31"/>
      <c r="B459" s="32"/>
      <c r="C459" s="33"/>
      <c r="D459" s="34"/>
      <c r="E459" s="34"/>
      <c r="F459" s="35"/>
      <c r="G459" s="35"/>
      <c r="H459" s="32"/>
      <c r="I459" s="60"/>
      <c r="J459" s="35"/>
      <c r="K459" s="32"/>
      <c r="L459" s="36"/>
      <c r="M459" s="36"/>
      <c r="N459" s="32"/>
      <c r="O459" s="36"/>
      <c r="P459" s="37"/>
      <c r="Q459" s="38"/>
      <c r="R459" s="39"/>
    </row>
    <row r="460">
      <c r="A460" s="31"/>
      <c r="B460" s="32"/>
      <c r="C460" s="33"/>
      <c r="D460" s="34"/>
      <c r="E460" s="34"/>
      <c r="F460" s="35"/>
      <c r="G460" s="35"/>
      <c r="H460" s="32"/>
      <c r="I460" s="60"/>
      <c r="J460" s="35"/>
      <c r="K460" s="32"/>
      <c r="L460" s="36"/>
      <c r="M460" s="36"/>
      <c r="N460" s="32"/>
      <c r="O460" s="36"/>
      <c r="P460" s="37"/>
      <c r="Q460" s="38"/>
      <c r="R460" s="39"/>
    </row>
    <row r="461">
      <c r="A461" s="31"/>
      <c r="B461" s="32"/>
      <c r="C461" s="33"/>
      <c r="D461" s="34"/>
      <c r="E461" s="34"/>
      <c r="F461" s="35"/>
      <c r="G461" s="35"/>
      <c r="H461" s="32"/>
      <c r="I461" s="60"/>
      <c r="J461" s="35"/>
      <c r="K461" s="32"/>
      <c r="L461" s="36"/>
      <c r="M461" s="36"/>
      <c r="N461" s="32"/>
      <c r="O461" s="36"/>
      <c r="P461" s="37"/>
      <c r="Q461" s="38"/>
      <c r="R461" s="39"/>
    </row>
    <row r="462">
      <c r="A462" s="31"/>
      <c r="B462" s="32"/>
      <c r="C462" s="33"/>
      <c r="D462" s="34"/>
      <c r="E462" s="34"/>
      <c r="F462" s="35"/>
      <c r="G462" s="35"/>
      <c r="H462" s="32"/>
      <c r="I462" s="60"/>
      <c r="J462" s="35"/>
      <c r="K462" s="32"/>
      <c r="L462" s="36"/>
      <c r="M462" s="36"/>
      <c r="N462" s="32"/>
      <c r="O462" s="36"/>
      <c r="P462" s="37"/>
      <c r="Q462" s="38"/>
      <c r="R462" s="39"/>
    </row>
    <row r="463">
      <c r="A463" s="31"/>
      <c r="B463" s="32"/>
      <c r="C463" s="33"/>
      <c r="D463" s="34"/>
      <c r="E463" s="34"/>
      <c r="F463" s="35"/>
      <c r="G463" s="35"/>
      <c r="H463" s="32"/>
      <c r="I463" s="60"/>
      <c r="J463" s="35"/>
      <c r="K463" s="32"/>
      <c r="L463" s="36"/>
      <c r="M463" s="36"/>
      <c r="N463" s="32"/>
      <c r="O463" s="36"/>
      <c r="P463" s="37"/>
      <c r="Q463" s="38"/>
      <c r="R463" s="39"/>
    </row>
    <row r="464">
      <c r="A464" s="31"/>
      <c r="B464" s="32"/>
      <c r="C464" s="33"/>
      <c r="D464" s="34"/>
      <c r="E464" s="34"/>
      <c r="F464" s="35"/>
      <c r="G464" s="35"/>
      <c r="H464" s="32"/>
      <c r="I464" s="60"/>
      <c r="J464" s="35"/>
      <c r="K464" s="32"/>
      <c r="L464" s="36"/>
      <c r="M464" s="36"/>
      <c r="N464" s="32"/>
      <c r="O464" s="36"/>
      <c r="P464" s="37"/>
      <c r="Q464" s="38"/>
      <c r="R464" s="39"/>
    </row>
    <row r="465">
      <c r="A465" s="31"/>
      <c r="B465" s="32"/>
      <c r="C465" s="33"/>
      <c r="D465" s="34"/>
      <c r="E465" s="34"/>
      <c r="F465" s="35"/>
      <c r="G465" s="35"/>
      <c r="H465" s="32"/>
      <c r="I465" s="60"/>
      <c r="J465" s="35"/>
      <c r="K465" s="32"/>
      <c r="L465" s="36"/>
      <c r="M465" s="36"/>
      <c r="N465" s="32"/>
      <c r="O465" s="36"/>
      <c r="P465" s="37"/>
      <c r="Q465" s="38"/>
      <c r="R465" s="39"/>
    </row>
    <row r="466">
      <c r="A466" s="31"/>
      <c r="B466" s="32"/>
      <c r="C466" s="33"/>
      <c r="D466" s="34"/>
      <c r="E466" s="34"/>
      <c r="F466" s="35"/>
      <c r="G466" s="35"/>
      <c r="H466" s="32"/>
      <c r="I466" s="60"/>
      <c r="J466" s="35"/>
      <c r="K466" s="32"/>
      <c r="L466" s="36"/>
      <c r="M466" s="36"/>
      <c r="N466" s="32"/>
      <c r="O466" s="36"/>
      <c r="P466" s="37"/>
      <c r="Q466" s="38"/>
      <c r="R466" s="39"/>
    </row>
    <row r="467">
      <c r="A467" s="31"/>
      <c r="B467" s="32"/>
      <c r="C467" s="33"/>
      <c r="D467" s="34"/>
      <c r="E467" s="34"/>
      <c r="F467" s="35"/>
      <c r="G467" s="35"/>
      <c r="H467" s="32"/>
      <c r="I467" s="60"/>
      <c r="J467" s="35"/>
      <c r="K467" s="32"/>
      <c r="L467" s="36"/>
      <c r="M467" s="36"/>
      <c r="N467" s="32"/>
      <c r="O467" s="36"/>
      <c r="P467" s="37"/>
      <c r="Q467" s="38"/>
      <c r="R467" s="39"/>
    </row>
    <row r="468">
      <c r="A468" s="31"/>
      <c r="B468" s="32"/>
      <c r="C468" s="33"/>
      <c r="D468" s="34"/>
      <c r="E468" s="34"/>
      <c r="F468" s="35"/>
      <c r="G468" s="35"/>
      <c r="H468" s="32"/>
      <c r="I468" s="60"/>
      <c r="J468" s="35"/>
      <c r="K468" s="32"/>
      <c r="L468" s="36"/>
      <c r="M468" s="36"/>
      <c r="N468" s="32"/>
      <c r="O468" s="36"/>
      <c r="P468" s="37"/>
      <c r="Q468" s="38"/>
      <c r="R468" s="39"/>
    </row>
    <row r="469">
      <c r="A469" s="31"/>
      <c r="B469" s="32"/>
      <c r="C469" s="33"/>
      <c r="D469" s="34"/>
      <c r="E469" s="34"/>
      <c r="F469" s="35"/>
      <c r="G469" s="35"/>
      <c r="H469" s="32"/>
      <c r="I469" s="60"/>
      <c r="J469" s="35"/>
      <c r="K469" s="32"/>
      <c r="L469" s="36"/>
      <c r="M469" s="36"/>
      <c r="N469" s="32"/>
      <c r="O469" s="36"/>
      <c r="P469" s="37"/>
      <c r="Q469" s="38"/>
      <c r="R469" s="39"/>
    </row>
    <row r="470">
      <c r="A470" s="31"/>
      <c r="B470" s="32"/>
      <c r="C470" s="33"/>
      <c r="D470" s="34"/>
      <c r="E470" s="34"/>
      <c r="F470" s="35"/>
      <c r="G470" s="35"/>
      <c r="H470" s="32"/>
      <c r="I470" s="60"/>
      <c r="J470" s="35"/>
      <c r="K470" s="32"/>
      <c r="L470" s="36"/>
      <c r="M470" s="36"/>
      <c r="N470" s="32"/>
      <c r="O470" s="36"/>
      <c r="P470" s="37"/>
      <c r="Q470" s="38"/>
      <c r="R470" s="39"/>
    </row>
    <row r="471">
      <c r="A471" s="31"/>
      <c r="B471" s="32"/>
      <c r="C471" s="33"/>
      <c r="D471" s="34"/>
      <c r="E471" s="34"/>
      <c r="F471" s="35"/>
      <c r="G471" s="35"/>
      <c r="H471" s="32"/>
      <c r="I471" s="60"/>
      <c r="J471" s="35"/>
      <c r="K471" s="32"/>
      <c r="L471" s="36"/>
      <c r="M471" s="36"/>
      <c r="N471" s="32"/>
      <c r="O471" s="36"/>
      <c r="P471" s="37"/>
      <c r="Q471" s="38"/>
      <c r="R471" s="39"/>
    </row>
    <row r="472">
      <c r="A472" s="31"/>
      <c r="B472" s="32"/>
      <c r="C472" s="33"/>
      <c r="D472" s="34"/>
      <c r="E472" s="34"/>
      <c r="F472" s="35"/>
      <c r="G472" s="35"/>
      <c r="H472" s="32"/>
      <c r="I472" s="60"/>
      <c r="J472" s="35"/>
      <c r="K472" s="32"/>
      <c r="L472" s="36"/>
      <c r="M472" s="36"/>
      <c r="N472" s="32"/>
      <c r="O472" s="36"/>
      <c r="P472" s="37"/>
      <c r="Q472" s="38"/>
      <c r="R472" s="39"/>
    </row>
    <row r="473">
      <c r="A473" s="31"/>
      <c r="B473" s="32"/>
      <c r="C473" s="33"/>
      <c r="D473" s="34"/>
      <c r="E473" s="34"/>
      <c r="F473" s="35"/>
      <c r="G473" s="35"/>
      <c r="H473" s="32"/>
      <c r="I473" s="60"/>
      <c r="J473" s="35"/>
      <c r="K473" s="32"/>
      <c r="L473" s="36"/>
      <c r="M473" s="36"/>
      <c r="N473" s="32"/>
      <c r="O473" s="36"/>
      <c r="P473" s="37"/>
      <c r="Q473" s="38"/>
      <c r="R473" s="39"/>
    </row>
    <row r="474">
      <c r="A474" s="31"/>
      <c r="B474" s="32"/>
      <c r="C474" s="33"/>
      <c r="D474" s="34"/>
      <c r="E474" s="34"/>
      <c r="F474" s="35"/>
      <c r="G474" s="35"/>
      <c r="H474" s="32"/>
      <c r="I474" s="60"/>
      <c r="J474" s="35"/>
      <c r="K474" s="32"/>
      <c r="L474" s="36"/>
      <c r="M474" s="36"/>
      <c r="N474" s="32"/>
      <c r="O474" s="36"/>
      <c r="P474" s="37"/>
      <c r="Q474" s="38"/>
      <c r="R474" s="39"/>
    </row>
    <row r="475">
      <c r="A475" s="31"/>
      <c r="B475" s="32"/>
      <c r="C475" s="33"/>
      <c r="D475" s="34"/>
      <c r="E475" s="34"/>
      <c r="F475" s="35"/>
      <c r="G475" s="35"/>
      <c r="H475" s="32"/>
      <c r="I475" s="60"/>
      <c r="J475" s="35"/>
      <c r="K475" s="32"/>
      <c r="L475" s="36"/>
      <c r="M475" s="36"/>
      <c r="N475" s="32"/>
      <c r="O475" s="36"/>
      <c r="P475" s="37"/>
      <c r="Q475" s="38"/>
      <c r="R475" s="39"/>
    </row>
    <row r="476">
      <c r="A476" s="31"/>
      <c r="B476" s="32"/>
      <c r="C476" s="33"/>
      <c r="D476" s="34"/>
      <c r="E476" s="34"/>
      <c r="F476" s="35"/>
      <c r="G476" s="35"/>
      <c r="H476" s="32"/>
      <c r="I476" s="60"/>
      <c r="J476" s="35"/>
      <c r="K476" s="32"/>
      <c r="L476" s="36"/>
      <c r="M476" s="36"/>
      <c r="N476" s="32"/>
      <c r="O476" s="36"/>
      <c r="P476" s="37"/>
      <c r="Q476" s="38"/>
      <c r="R476" s="39"/>
    </row>
    <row r="477">
      <c r="A477" s="31"/>
      <c r="B477" s="32"/>
      <c r="C477" s="33"/>
      <c r="D477" s="34"/>
      <c r="E477" s="34"/>
      <c r="F477" s="35"/>
      <c r="G477" s="35"/>
      <c r="H477" s="32"/>
      <c r="I477" s="60"/>
      <c r="J477" s="35"/>
      <c r="K477" s="32"/>
      <c r="L477" s="36"/>
      <c r="M477" s="36"/>
      <c r="N477" s="32"/>
      <c r="O477" s="36"/>
      <c r="P477" s="37"/>
      <c r="Q477" s="38"/>
      <c r="R477" s="39"/>
    </row>
    <row r="478">
      <c r="A478" s="31"/>
      <c r="B478" s="32"/>
      <c r="C478" s="33"/>
      <c r="D478" s="34"/>
      <c r="E478" s="34"/>
      <c r="F478" s="35"/>
      <c r="G478" s="35"/>
      <c r="H478" s="32"/>
      <c r="I478" s="60"/>
      <c r="J478" s="35"/>
      <c r="K478" s="32"/>
      <c r="L478" s="36"/>
      <c r="M478" s="36"/>
      <c r="N478" s="32"/>
      <c r="O478" s="36"/>
      <c r="P478" s="37"/>
      <c r="Q478" s="38"/>
      <c r="R478" s="39"/>
    </row>
    <row r="479">
      <c r="A479" s="31"/>
      <c r="B479" s="32"/>
      <c r="C479" s="33"/>
      <c r="D479" s="34"/>
      <c r="E479" s="34"/>
      <c r="F479" s="35"/>
      <c r="G479" s="35"/>
      <c r="H479" s="32"/>
      <c r="I479" s="60"/>
      <c r="J479" s="35"/>
      <c r="K479" s="32"/>
      <c r="L479" s="36"/>
      <c r="M479" s="36"/>
      <c r="N479" s="32"/>
      <c r="O479" s="36"/>
      <c r="P479" s="37"/>
      <c r="Q479" s="38"/>
      <c r="R479" s="39"/>
    </row>
    <row r="480">
      <c r="A480" s="31"/>
      <c r="B480" s="32"/>
      <c r="C480" s="33"/>
      <c r="D480" s="34"/>
      <c r="E480" s="34"/>
      <c r="F480" s="35"/>
      <c r="G480" s="35"/>
      <c r="H480" s="32"/>
      <c r="I480" s="60"/>
      <c r="J480" s="35"/>
      <c r="K480" s="32"/>
      <c r="L480" s="36"/>
      <c r="M480" s="36"/>
      <c r="N480" s="32"/>
      <c r="O480" s="36"/>
      <c r="P480" s="37"/>
      <c r="Q480" s="38"/>
      <c r="R480" s="39"/>
    </row>
    <row r="481">
      <c r="A481" s="31"/>
      <c r="B481" s="32"/>
      <c r="C481" s="33"/>
      <c r="D481" s="34"/>
      <c r="E481" s="34"/>
      <c r="F481" s="35"/>
      <c r="G481" s="35"/>
      <c r="H481" s="32"/>
      <c r="I481" s="60"/>
      <c r="J481" s="35"/>
      <c r="K481" s="32"/>
      <c r="L481" s="36"/>
      <c r="M481" s="36"/>
      <c r="N481" s="32"/>
      <c r="O481" s="36"/>
      <c r="P481" s="37"/>
      <c r="Q481" s="38"/>
      <c r="R481" s="39"/>
    </row>
    <row r="482">
      <c r="A482" s="31"/>
      <c r="B482" s="32"/>
      <c r="C482" s="33"/>
      <c r="D482" s="34"/>
      <c r="E482" s="34"/>
      <c r="F482" s="35"/>
      <c r="G482" s="35"/>
      <c r="H482" s="32"/>
      <c r="I482" s="60"/>
      <c r="J482" s="35"/>
      <c r="K482" s="32"/>
      <c r="L482" s="36"/>
      <c r="M482" s="36"/>
      <c r="N482" s="32"/>
      <c r="O482" s="36"/>
      <c r="P482" s="37"/>
      <c r="Q482" s="38"/>
      <c r="R482" s="39"/>
    </row>
    <row r="483">
      <c r="A483" s="31"/>
      <c r="B483" s="32"/>
      <c r="C483" s="33"/>
      <c r="D483" s="34"/>
      <c r="E483" s="34"/>
      <c r="F483" s="35"/>
      <c r="G483" s="35"/>
      <c r="H483" s="32"/>
      <c r="I483" s="60"/>
      <c r="J483" s="35"/>
      <c r="K483" s="32"/>
      <c r="L483" s="36"/>
      <c r="M483" s="36"/>
      <c r="N483" s="32"/>
      <c r="O483" s="36"/>
      <c r="P483" s="37"/>
      <c r="Q483" s="38"/>
      <c r="R483" s="39"/>
    </row>
    <row r="484">
      <c r="A484" s="31"/>
      <c r="B484" s="32"/>
      <c r="C484" s="33"/>
      <c r="D484" s="34"/>
      <c r="E484" s="34"/>
      <c r="F484" s="35"/>
      <c r="G484" s="35"/>
      <c r="H484" s="32"/>
      <c r="I484" s="60"/>
      <c r="J484" s="35"/>
      <c r="K484" s="32"/>
      <c r="L484" s="36"/>
      <c r="M484" s="36"/>
      <c r="N484" s="32"/>
      <c r="O484" s="36"/>
      <c r="P484" s="37"/>
      <c r="Q484" s="38"/>
      <c r="R484" s="39"/>
    </row>
    <row r="485">
      <c r="A485" s="31"/>
      <c r="B485" s="32"/>
      <c r="C485" s="33"/>
      <c r="D485" s="34"/>
      <c r="E485" s="34"/>
      <c r="F485" s="35"/>
      <c r="G485" s="35"/>
      <c r="H485" s="32"/>
      <c r="I485" s="60"/>
      <c r="J485" s="35"/>
      <c r="K485" s="32"/>
      <c r="L485" s="36"/>
      <c r="M485" s="36"/>
      <c r="N485" s="32"/>
      <c r="O485" s="36"/>
      <c r="P485" s="37"/>
      <c r="Q485" s="38"/>
      <c r="R485" s="39"/>
    </row>
    <row r="486">
      <c r="A486" s="31"/>
      <c r="B486" s="32"/>
      <c r="C486" s="33"/>
      <c r="D486" s="34"/>
      <c r="E486" s="34"/>
      <c r="F486" s="35"/>
      <c r="G486" s="35"/>
      <c r="H486" s="32"/>
      <c r="I486" s="60"/>
      <c r="J486" s="35"/>
      <c r="K486" s="32"/>
      <c r="L486" s="36"/>
      <c r="M486" s="36"/>
      <c r="N486" s="32"/>
      <c r="O486" s="36"/>
      <c r="P486" s="37"/>
      <c r="Q486" s="38"/>
      <c r="R486" s="39"/>
    </row>
    <row r="487">
      <c r="A487" s="31"/>
      <c r="B487" s="32"/>
      <c r="C487" s="33"/>
      <c r="D487" s="34"/>
      <c r="E487" s="34"/>
      <c r="F487" s="35"/>
      <c r="G487" s="35"/>
      <c r="H487" s="32"/>
      <c r="I487" s="60"/>
      <c r="J487" s="35"/>
      <c r="K487" s="32"/>
      <c r="L487" s="36"/>
      <c r="M487" s="36"/>
      <c r="N487" s="32"/>
      <c r="O487" s="36"/>
      <c r="P487" s="37"/>
      <c r="Q487" s="38"/>
      <c r="R487" s="39"/>
    </row>
    <row r="488">
      <c r="A488" s="31"/>
      <c r="B488" s="32"/>
      <c r="C488" s="33"/>
      <c r="D488" s="34"/>
      <c r="E488" s="34"/>
      <c r="F488" s="35"/>
      <c r="G488" s="35"/>
      <c r="H488" s="32"/>
      <c r="I488" s="60"/>
      <c r="J488" s="35"/>
      <c r="K488" s="32"/>
      <c r="L488" s="36"/>
      <c r="M488" s="36"/>
      <c r="N488" s="32"/>
      <c r="O488" s="36"/>
      <c r="P488" s="37"/>
      <c r="Q488" s="38"/>
      <c r="R488" s="39"/>
    </row>
    <row r="489">
      <c r="A489" s="31"/>
      <c r="B489" s="32"/>
      <c r="C489" s="33"/>
      <c r="D489" s="34"/>
      <c r="E489" s="34"/>
      <c r="F489" s="35"/>
      <c r="G489" s="35"/>
      <c r="H489" s="32"/>
      <c r="I489" s="60"/>
      <c r="J489" s="35"/>
      <c r="K489" s="32"/>
      <c r="L489" s="36"/>
      <c r="M489" s="36"/>
      <c r="N489" s="32"/>
      <c r="O489" s="36"/>
      <c r="P489" s="37"/>
      <c r="Q489" s="38"/>
      <c r="R489" s="39"/>
    </row>
    <row r="490">
      <c r="A490" s="31"/>
      <c r="B490" s="32"/>
      <c r="C490" s="33"/>
      <c r="D490" s="34"/>
      <c r="E490" s="34"/>
      <c r="F490" s="35"/>
      <c r="G490" s="35"/>
      <c r="H490" s="32"/>
      <c r="I490" s="60"/>
      <c r="J490" s="35"/>
      <c r="K490" s="32"/>
      <c r="L490" s="36"/>
      <c r="M490" s="36"/>
      <c r="N490" s="32"/>
      <c r="O490" s="36"/>
      <c r="P490" s="37"/>
      <c r="Q490" s="38"/>
      <c r="R490" s="39"/>
    </row>
    <row r="491">
      <c r="A491" s="31"/>
      <c r="B491" s="32"/>
      <c r="C491" s="33"/>
      <c r="D491" s="34"/>
      <c r="E491" s="34"/>
      <c r="F491" s="35"/>
      <c r="G491" s="35"/>
      <c r="H491" s="32"/>
      <c r="I491" s="60"/>
      <c r="J491" s="35"/>
      <c r="K491" s="32"/>
      <c r="L491" s="36"/>
      <c r="M491" s="36"/>
      <c r="N491" s="32"/>
      <c r="O491" s="36"/>
      <c r="P491" s="37"/>
      <c r="Q491" s="38"/>
      <c r="R491" s="39"/>
    </row>
    <row r="492">
      <c r="A492" s="31"/>
      <c r="B492" s="32"/>
      <c r="C492" s="33"/>
      <c r="D492" s="34"/>
      <c r="E492" s="34"/>
      <c r="F492" s="35"/>
      <c r="G492" s="35"/>
      <c r="H492" s="32"/>
      <c r="I492" s="60"/>
      <c r="J492" s="35"/>
      <c r="K492" s="32"/>
      <c r="L492" s="36"/>
      <c r="M492" s="36"/>
      <c r="N492" s="32"/>
      <c r="O492" s="36"/>
      <c r="P492" s="37"/>
      <c r="Q492" s="38"/>
      <c r="R492" s="39"/>
    </row>
    <row r="493">
      <c r="A493" s="31"/>
      <c r="B493" s="32"/>
      <c r="C493" s="33"/>
      <c r="D493" s="34"/>
      <c r="E493" s="34"/>
      <c r="F493" s="35"/>
      <c r="G493" s="35"/>
      <c r="H493" s="32"/>
      <c r="I493" s="60"/>
      <c r="J493" s="35"/>
      <c r="K493" s="32"/>
      <c r="L493" s="36"/>
      <c r="M493" s="36"/>
      <c r="N493" s="32"/>
      <c r="O493" s="36"/>
      <c r="P493" s="37"/>
      <c r="Q493" s="38"/>
      <c r="R493" s="39"/>
    </row>
    <row r="494">
      <c r="A494" s="31"/>
      <c r="B494" s="32"/>
      <c r="C494" s="33"/>
      <c r="D494" s="34"/>
      <c r="E494" s="34"/>
      <c r="F494" s="35"/>
      <c r="G494" s="35"/>
      <c r="H494" s="32"/>
      <c r="I494" s="60"/>
      <c r="J494" s="35"/>
      <c r="K494" s="32"/>
      <c r="L494" s="36"/>
      <c r="M494" s="36"/>
      <c r="N494" s="32"/>
      <c r="O494" s="36"/>
      <c r="P494" s="37"/>
      <c r="Q494" s="38"/>
      <c r="R494" s="39"/>
    </row>
    <row r="495">
      <c r="A495" s="31"/>
      <c r="B495" s="32"/>
      <c r="C495" s="33"/>
      <c r="D495" s="34"/>
      <c r="E495" s="34"/>
      <c r="F495" s="35"/>
      <c r="G495" s="35"/>
      <c r="H495" s="32"/>
      <c r="I495" s="60"/>
      <c r="J495" s="35"/>
      <c r="K495" s="32"/>
      <c r="L495" s="36"/>
      <c r="M495" s="36"/>
      <c r="N495" s="32"/>
      <c r="O495" s="36"/>
      <c r="P495" s="37"/>
      <c r="Q495" s="38"/>
      <c r="R495" s="39"/>
    </row>
    <row r="496">
      <c r="A496" s="31"/>
      <c r="B496" s="32"/>
      <c r="C496" s="33"/>
      <c r="D496" s="34"/>
      <c r="E496" s="34"/>
      <c r="F496" s="35"/>
      <c r="G496" s="35"/>
      <c r="H496" s="32"/>
      <c r="I496" s="60"/>
      <c r="J496" s="35"/>
      <c r="K496" s="32"/>
      <c r="L496" s="36"/>
      <c r="M496" s="36"/>
      <c r="N496" s="32"/>
      <c r="O496" s="36"/>
      <c r="P496" s="37"/>
      <c r="Q496" s="38"/>
      <c r="R496" s="39"/>
    </row>
    <row r="497">
      <c r="A497" s="31"/>
      <c r="B497" s="32"/>
      <c r="C497" s="33"/>
      <c r="D497" s="34"/>
      <c r="E497" s="34"/>
      <c r="F497" s="35"/>
      <c r="G497" s="35"/>
      <c r="H497" s="32"/>
      <c r="I497" s="60"/>
      <c r="J497" s="35"/>
      <c r="K497" s="32"/>
      <c r="L497" s="36"/>
      <c r="M497" s="36"/>
      <c r="N497" s="32"/>
      <c r="O497" s="36"/>
      <c r="P497" s="37"/>
      <c r="Q497" s="38"/>
      <c r="R497" s="39"/>
    </row>
    <row r="498">
      <c r="A498" s="31"/>
      <c r="B498" s="32"/>
      <c r="C498" s="33"/>
      <c r="D498" s="34"/>
      <c r="E498" s="34"/>
      <c r="F498" s="35"/>
      <c r="G498" s="35"/>
      <c r="H498" s="32"/>
      <c r="I498" s="60"/>
      <c r="J498" s="35"/>
      <c r="K498" s="32"/>
      <c r="L498" s="36"/>
      <c r="M498" s="36"/>
      <c r="N498" s="32"/>
      <c r="O498" s="36"/>
      <c r="P498" s="37"/>
      <c r="Q498" s="38"/>
      <c r="R498" s="39"/>
    </row>
    <row r="499">
      <c r="A499" s="31"/>
      <c r="B499" s="32"/>
      <c r="C499" s="33"/>
      <c r="D499" s="34"/>
      <c r="E499" s="34"/>
      <c r="F499" s="35"/>
      <c r="G499" s="35"/>
      <c r="H499" s="32"/>
      <c r="I499" s="60"/>
      <c r="J499" s="35"/>
      <c r="K499" s="32"/>
      <c r="L499" s="36"/>
      <c r="M499" s="36"/>
      <c r="N499" s="32"/>
      <c r="O499" s="36"/>
      <c r="P499" s="37"/>
      <c r="Q499" s="38"/>
      <c r="R499" s="39"/>
    </row>
    <row r="500">
      <c r="A500" s="31"/>
      <c r="B500" s="32"/>
      <c r="C500" s="33"/>
      <c r="D500" s="34"/>
      <c r="E500" s="34"/>
      <c r="F500" s="35"/>
      <c r="G500" s="35"/>
      <c r="H500" s="32"/>
      <c r="I500" s="60"/>
      <c r="J500" s="35"/>
      <c r="K500" s="32"/>
      <c r="L500" s="36"/>
      <c r="M500" s="36"/>
      <c r="N500" s="32"/>
      <c r="O500" s="36"/>
      <c r="P500" s="37"/>
      <c r="Q500" s="38"/>
      <c r="R500" s="39"/>
    </row>
    <row r="501">
      <c r="A501" s="31"/>
      <c r="B501" s="32"/>
      <c r="C501" s="33"/>
      <c r="D501" s="34"/>
      <c r="E501" s="34"/>
      <c r="F501" s="35"/>
      <c r="G501" s="35"/>
      <c r="H501" s="32"/>
      <c r="I501" s="60"/>
      <c r="J501" s="35"/>
      <c r="K501" s="32"/>
      <c r="L501" s="36"/>
      <c r="M501" s="36"/>
      <c r="N501" s="32"/>
      <c r="O501" s="36"/>
      <c r="P501" s="37"/>
      <c r="Q501" s="38"/>
      <c r="R501" s="39"/>
    </row>
    <row r="502">
      <c r="A502" s="31"/>
      <c r="B502" s="32"/>
      <c r="C502" s="33"/>
      <c r="D502" s="34"/>
      <c r="E502" s="34"/>
      <c r="F502" s="35"/>
      <c r="G502" s="35"/>
      <c r="H502" s="32"/>
      <c r="I502" s="60"/>
      <c r="J502" s="35"/>
      <c r="K502" s="32"/>
      <c r="L502" s="36"/>
      <c r="M502" s="36"/>
      <c r="N502" s="32"/>
      <c r="O502" s="36"/>
      <c r="P502" s="37"/>
      <c r="Q502" s="38"/>
      <c r="R502" s="39"/>
    </row>
    <row r="503">
      <c r="A503" s="31"/>
      <c r="B503" s="32"/>
      <c r="C503" s="33"/>
      <c r="D503" s="34"/>
      <c r="E503" s="34"/>
      <c r="F503" s="35"/>
      <c r="G503" s="35"/>
      <c r="H503" s="32"/>
      <c r="I503" s="60"/>
      <c r="J503" s="35"/>
      <c r="K503" s="32"/>
      <c r="L503" s="36"/>
      <c r="M503" s="36"/>
      <c r="N503" s="32"/>
      <c r="O503" s="36"/>
      <c r="P503" s="37"/>
      <c r="Q503" s="38"/>
      <c r="R503" s="39"/>
    </row>
    <row r="504">
      <c r="A504" s="31"/>
      <c r="B504" s="32"/>
      <c r="C504" s="33"/>
      <c r="D504" s="34"/>
      <c r="E504" s="34"/>
      <c r="F504" s="35"/>
      <c r="G504" s="35"/>
      <c r="H504" s="32"/>
      <c r="I504" s="60"/>
      <c r="J504" s="35"/>
      <c r="K504" s="32"/>
      <c r="L504" s="36"/>
      <c r="M504" s="36"/>
      <c r="N504" s="32"/>
      <c r="O504" s="36"/>
      <c r="P504" s="37"/>
      <c r="Q504" s="38"/>
      <c r="R504" s="39"/>
    </row>
    <row r="505">
      <c r="A505" s="31"/>
      <c r="B505" s="32"/>
      <c r="C505" s="33"/>
      <c r="D505" s="34"/>
      <c r="E505" s="34"/>
      <c r="F505" s="35"/>
      <c r="G505" s="35"/>
      <c r="H505" s="32"/>
      <c r="I505" s="60"/>
      <c r="J505" s="35"/>
      <c r="K505" s="32"/>
      <c r="L505" s="36"/>
      <c r="M505" s="36"/>
      <c r="N505" s="32"/>
      <c r="O505" s="36"/>
      <c r="P505" s="37"/>
      <c r="Q505" s="38"/>
      <c r="R505" s="39"/>
    </row>
    <row r="506">
      <c r="A506" s="31"/>
      <c r="B506" s="32"/>
      <c r="C506" s="33"/>
      <c r="D506" s="34"/>
      <c r="E506" s="34"/>
      <c r="F506" s="35"/>
      <c r="G506" s="35"/>
      <c r="H506" s="32"/>
      <c r="I506" s="60"/>
      <c r="J506" s="35"/>
      <c r="K506" s="32"/>
      <c r="L506" s="36"/>
      <c r="M506" s="36"/>
      <c r="N506" s="32"/>
      <c r="O506" s="36"/>
      <c r="P506" s="37"/>
      <c r="Q506" s="38"/>
      <c r="R506" s="39"/>
    </row>
    <row r="507">
      <c r="A507" s="31"/>
      <c r="B507" s="32"/>
      <c r="C507" s="33"/>
      <c r="D507" s="34"/>
      <c r="E507" s="34"/>
      <c r="F507" s="35"/>
      <c r="G507" s="35"/>
      <c r="H507" s="32"/>
      <c r="I507" s="60"/>
      <c r="J507" s="35"/>
      <c r="K507" s="32"/>
      <c r="L507" s="36"/>
      <c r="M507" s="36"/>
      <c r="N507" s="32"/>
      <c r="O507" s="36"/>
      <c r="P507" s="37"/>
      <c r="Q507" s="38"/>
      <c r="R507" s="39"/>
    </row>
    <row r="508">
      <c r="A508" s="31"/>
      <c r="B508" s="32"/>
      <c r="C508" s="33"/>
      <c r="D508" s="34"/>
      <c r="E508" s="34"/>
      <c r="F508" s="35"/>
      <c r="G508" s="35"/>
      <c r="H508" s="32"/>
      <c r="I508" s="60"/>
      <c r="J508" s="35"/>
      <c r="K508" s="32"/>
      <c r="L508" s="36"/>
      <c r="M508" s="36"/>
      <c r="N508" s="32"/>
      <c r="O508" s="36"/>
      <c r="P508" s="37"/>
      <c r="Q508" s="38"/>
      <c r="R508" s="39"/>
    </row>
    <row r="509">
      <c r="A509" s="31"/>
      <c r="B509" s="32"/>
      <c r="C509" s="33"/>
      <c r="D509" s="34"/>
      <c r="E509" s="34"/>
      <c r="F509" s="35"/>
      <c r="G509" s="35"/>
      <c r="H509" s="32"/>
      <c r="I509" s="60"/>
      <c r="J509" s="35"/>
      <c r="K509" s="32"/>
      <c r="L509" s="36"/>
      <c r="M509" s="36"/>
      <c r="N509" s="32"/>
      <c r="O509" s="36"/>
      <c r="P509" s="37"/>
      <c r="Q509" s="38"/>
      <c r="R509" s="39"/>
    </row>
    <row r="510">
      <c r="A510" s="31"/>
      <c r="B510" s="32"/>
      <c r="C510" s="33"/>
      <c r="D510" s="34"/>
      <c r="E510" s="34"/>
      <c r="F510" s="35"/>
      <c r="G510" s="35"/>
      <c r="H510" s="32"/>
      <c r="I510" s="60"/>
      <c r="J510" s="35"/>
      <c r="K510" s="32"/>
      <c r="L510" s="36"/>
      <c r="M510" s="36"/>
      <c r="N510" s="32"/>
      <c r="O510" s="36"/>
      <c r="P510" s="37"/>
      <c r="Q510" s="38"/>
      <c r="R510" s="39"/>
    </row>
    <row r="511">
      <c r="A511" s="31"/>
      <c r="B511" s="32"/>
      <c r="C511" s="33"/>
      <c r="D511" s="34"/>
      <c r="E511" s="34"/>
      <c r="F511" s="35"/>
      <c r="G511" s="35"/>
      <c r="H511" s="32"/>
      <c r="I511" s="60"/>
      <c r="J511" s="35"/>
      <c r="K511" s="32"/>
      <c r="L511" s="36"/>
      <c r="M511" s="36"/>
      <c r="N511" s="32"/>
      <c r="O511" s="36"/>
      <c r="P511" s="37"/>
      <c r="Q511" s="38"/>
      <c r="R511" s="39"/>
    </row>
    <row r="512">
      <c r="A512" s="31"/>
      <c r="B512" s="32"/>
      <c r="C512" s="33"/>
      <c r="D512" s="34"/>
      <c r="E512" s="34"/>
      <c r="F512" s="35"/>
      <c r="G512" s="35"/>
      <c r="H512" s="32"/>
      <c r="I512" s="60"/>
      <c r="J512" s="35"/>
      <c r="K512" s="32"/>
      <c r="L512" s="36"/>
      <c r="M512" s="36"/>
      <c r="N512" s="32"/>
      <c r="O512" s="36"/>
      <c r="P512" s="37"/>
      <c r="Q512" s="38"/>
      <c r="R512" s="39"/>
    </row>
    <row r="513">
      <c r="A513" s="31"/>
      <c r="B513" s="32"/>
      <c r="C513" s="33"/>
      <c r="D513" s="34"/>
      <c r="E513" s="34"/>
      <c r="F513" s="35"/>
      <c r="G513" s="35"/>
      <c r="H513" s="32"/>
      <c r="I513" s="60"/>
      <c r="J513" s="35"/>
      <c r="K513" s="32"/>
      <c r="L513" s="36"/>
      <c r="M513" s="36"/>
      <c r="N513" s="32"/>
      <c r="O513" s="36"/>
      <c r="P513" s="37"/>
      <c r="Q513" s="38"/>
      <c r="R513" s="39"/>
    </row>
    <row r="514">
      <c r="A514" s="31"/>
      <c r="B514" s="32"/>
      <c r="C514" s="33"/>
      <c r="D514" s="34"/>
      <c r="E514" s="34"/>
      <c r="F514" s="35"/>
      <c r="G514" s="35"/>
      <c r="H514" s="32"/>
      <c r="I514" s="60"/>
      <c r="J514" s="35"/>
      <c r="K514" s="32"/>
      <c r="L514" s="36"/>
      <c r="M514" s="36"/>
      <c r="N514" s="32"/>
      <c r="O514" s="36"/>
      <c r="P514" s="37"/>
      <c r="Q514" s="38"/>
      <c r="R514" s="39"/>
    </row>
    <row r="515">
      <c r="A515" s="31"/>
      <c r="B515" s="32"/>
      <c r="C515" s="33"/>
      <c r="D515" s="34"/>
      <c r="E515" s="34"/>
      <c r="F515" s="35"/>
      <c r="G515" s="35"/>
      <c r="H515" s="32"/>
      <c r="I515" s="60"/>
      <c r="J515" s="35"/>
      <c r="K515" s="32"/>
      <c r="L515" s="36"/>
      <c r="M515" s="36"/>
      <c r="N515" s="32"/>
      <c r="O515" s="36"/>
      <c r="P515" s="37"/>
      <c r="Q515" s="38"/>
      <c r="R515" s="39"/>
    </row>
    <row r="516">
      <c r="A516" s="31"/>
      <c r="B516" s="32"/>
      <c r="C516" s="33"/>
      <c r="D516" s="34"/>
      <c r="E516" s="34"/>
      <c r="F516" s="35"/>
      <c r="G516" s="35"/>
      <c r="H516" s="32"/>
      <c r="I516" s="60"/>
      <c r="J516" s="35"/>
      <c r="K516" s="32"/>
      <c r="L516" s="36"/>
      <c r="M516" s="36"/>
      <c r="N516" s="32"/>
      <c r="O516" s="36"/>
      <c r="P516" s="37"/>
      <c r="Q516" s="38"/>
      <c r="R516" s="39"/>
    </row>
    <row r="517">
      <c r="A517" s="31"/>
      <c r="B517" s="32"/>
      <c r="C517" s="33"/>
      <c r="D517" s="34"/>
      <c r="E517" s="34"/>
      <c r="F517" s="35"/>
      <c r="G517" s="35"/>
      <c r="H517" s="32"/>
      <c r="I517" s="60"/>
      <c r="J517" s="35"/>
      <c r="K517" s="32"/>
      <c r="L517" s="36"/>
      <c r="M517" s="36"/>
      <c r="N517" s="32"/>
      <c r="O517" s="36"/>
      <c r="P517" s="37"/>
      <c r="Q517" s="38"/>
      <c r="R517" s="39"/>
    </row>
    <row r="518">
      <c r="A518" s="31"/>
      <c r="B518" s="32"/>
      <c r="C518" s="33"/>
      <c r="D518" s="34"/>
      <c r="E518" s="34"/>
      <c r="F518" s="35"/>
      <c r="G518" s="35"/>
      <c r="H518" s="32"/>
      <c r="I518" s="60"/>
      <c r="J518" s="35"/>
      <c r="K518" s="32"/>
      <c r="L518" s="36"/>
      <c r="M518" s="36"/>
      <c r="N518" s="32"/>
      <c r="O518" s="36"/>
      <c r="P518" s="37"/>
      <c r="Q518" s="38"/>
      <c r="R518" s="39"/>
    </row>
    <row r="519">
      <c r="A519" s="31"/>
      <c r="B519" s="32"/>
      <c r="C519" s="33"/>
      <c r="D519" s="34"/>
      <c r="E519" s="34"/>
      <c r="F519" s="35"/>
      <c r="G519" s="35"/>
      <c r="H519" s="32"/>
      <c r="I519" s="60"/>
      <c r="J519" s="35"/>
      <c r="K519" s="32"/>
      <c r="L519" s="36"/>
      <c r="M519" s="36"/>
      <c r="N519" s="32"/>
      <c r="O519" s="36"/>
      <c r="P519" s="37"/>
      <c r="Q519" s="38"/>
      <c r="R519" s="39"/>
    </row>
    <row r="520">
      <c r="A520" s="31"/>
      <c r="B520" s="32"/>
      <c r="C520" s="33"/>
      <c r="D520" s="34"/>
      <c r="E520" s="34"/>
      <c r="F520" s="35"/>
      <c r="G520" s="35"/>
      <c r="H520" s="32"/>
      <c r="I520" s="60"/>
      <c r="J520" s="35"/>
      <c r="K520" s="32"/>
      <c r="L520" s="36"/>
      <c r="M520" s="36"/>
      <c r="N520" s="32"/>
      <c r="O520" s="36"/>
      <c r="P520" s="37"/>
      <c r="Q520" s="38"/>
      <c r="R520" s="39"/>
    </row>
    <row r="521">
      <c r="A521" s="31"/>
      <c r="B521" s="32"/>
      <c r="C521" s="33"/>
      <c r="D521" s="34"/>
      <c r="E521" s="34"/>
      <c r="F521" s="35"/>
      <c r="G521" s="35"/>
      <c r="H521" s="32"/>
      <c r="I521" s="60"/>
      <c r="J521" s="35"/>
      <c r="K521" s="32"/>
      <c r="L521" s="36"/>
      <c r="M521" s="36"/>
      <c r="N521" s="32"/>
      <c r="O521" s="36"/>
      <c r="P521" s="37"/>
      <c r="Q521" s="38"/>
      <c r="R521" s="39"/>
    </row>
    <row r="522">
      <c r="A522" s="31"/>
      <c r="B522" s="32"/>
      <c r="C522" s="33"/>
      <c r="D522" s="34"/>
      <c r="E522" s="34"/>
      <c r="F522" s="35"/>
      <c r="G522" s="35"/>
      <c r="H522" s="32"/>
      <c r="I522" s="60"/>
      <c r="J522" s="35"/>
      <c r="K522" s="32"/>
      <c r="L522" s="36"/>
      <c r="M522" s="36"/>
      <c r="N522" s="32"/>
      <c r="O522" s="36"/>
      <c r="P522" s="37"/>
      <c r="Q522" s="38"/>
      <c r="R522" s="39"/>
    </row>
    <row r="523">
      <c r="A523" s="31"/>
      <c r="B523" s="32"/>
      <c r="C523" s="33"/>
      <c r="D523" s="34"/>
      <c r="E523" s="34"/>
      <c r="F523" s="35"/>
      <c r="G523" s="35"/>
      <c r="H523" s="32"/>
      <c r="I523" s="60"/>
      <c r="J523" s="35"/>
      <c r="K523" s="32"/>
      <c r="L523" s="36"/>
      <c r="M523" s="36"/>
      <c r="N523" s="32"/>
      <c r="O523" s="36"/>
      <c r="P523" s="37"/>
      <c r="Q523" s="38"/>
      <c r="R523" s="39"/>
    </row>
    <row r="524">
      <c r="A524" s="31"/>
      <c r="B524" s="32"/>
      <c r="C524" s="33"/>
      <c r="D524" s="34"/>
      <c r="E524" s="34"/>
      <c r="F524" s="35"/>
      <c r="G524" s="35"/>
      <c r="H524" s="32"/>
      <c r="I524" s="60"/>
      <c r="J524" s="35"/>
      <c r="K524" s="32"/>
      <c r="L524" s="36"/>
      <c r="M524" s="36"/>
      <c r="N524" s="32"/>
      <c r="O524" s="36"/>
      <c r="P524" s="37"/>
      <c r="Q524" s="38"/>
      <c r="R524" s="39"/>
    </row>
    <row r="525">
      <c r="A525" s="31"/>
      <c r="B525" s="32"/>
      <c r="C525" s="33"/>
      <c r="D525" s="34"/>
      <c r="E525" s="34"/>
      <c r="F525" s="35"/>
      <c r="G525" s="35"/>
      <c r="H525" s="32"/>
      <c r="I525" s="60"/>
      <c r="J525" s="35"/>
      <c r="K525" s="32"/>
      <c r="L525" s="36"/>
      <c r="M525" s="36"/>
      <c r="N525" s="32"/>
      <c r="O525" s="36"/>
      <c r="P525" s="37"/>
      <c r="Q525" s="38"/>
      <c r="R525" s="39"/>
    </row>
    <row r="526">
      <c r="A526" s="31"/>
      <c r="B526" s="32"/>
      <c r="C526" s="33"/>
      <c r="D526" s="34"/>
      <c r="E526" s="34"/>
      <c r="F526" s="35"/>
      <c r="G526" s="35"/>
      <c r="H526" s="32"/>
      <c r="I526" s="60"/>
      <c r="J526" s="35"/>
      <c r="K526" s="32"/>
      <c r="L526" s="36"/>
      <c r="M526" s="36"/>
      <c r="N526" s="32"/>
      <c r="O526" s="36"/>
      <c r="P526" s="37"/>
      <c r="Q526" s="38"/>
      <c r="R526" s="39"/>
    </row>
    <row r="527">
      <c r="A527" s="31"/>
      <c r="B527" s="32"/>
      <c r="C527" s="33"/>
      <c r="D527" s="34"/>
      <c r="E527" s="34"/>
      <c r="F527" s="35"/>
      <c r="G527" s="35"/>
      <c r="H527" s="32"/>
      <c r="I527" s="60"/>
      <c r="J527" s="35"/>
      <c r="K527" s="32"/>
      <c r="L527" s="36"/>
      <c r="M527" s="36"/>
      <c r="N527" s="32"/>
      <c r="O527" s="36"/>
      <c r="P527" s="37"/>
      <c r="Q527" s="38"/>
      <c r="R527" s="39"/>
    </row>
    <row r="528">
      <c r="A528" s="31"/>
      <c r="B528" s="32"/>
      <c r="C528" s="33"/>
      <c r="D528" s="34"/>
      <c r="E528" s="34"/>
      <c r="F528" s="35"/>
      <c r="G528" s="35"/>
      <c r="H528" s="32"/>
      <c r="I528" s="60"/>
      <c r="J528" s="35"/>
      <c r="K528" s="32"/>
      <c r="L528" s="36"/>
      <c r="M528" s="36"/>
      <c r="N528" s="32"/>
      <c r="O528" s="36"/>
      <c r="P528" s="37"/>
      <c r="Q528" s="38"/>
      <c r="R528" s="39"/>
    </row>
    <row r="529">
      <c r="A529" s="31"/>
      <c r="B529" s="32"/>
      <c r="C529" s="33"/>
      <c r="D529" s="34"/>
      <c r="E529" s="34"/>
      <c r="F529" s="35"/>
      <c r="G529" s="35"/>
      <c r="H529" s="32"/>
      <c r="I529" s="60"/>
      <c r="J529" s="35"/>
      <c r="K529" s="32"/>
      <c r="L529" s="36"/>
      <c r="M529" s="36"/>
      <c r="N529" s="32"/>
      <c r="O529" s="36"/>
      <c r="P529" s="37"/>
      <c r="Q529" s="38"/>
      <c r="R529" s="39"/>
    </row>
    <row r="530">
      <c r="A530" s="31"/>
      <c r="B530" s="32"/>
      <c r="C530" s="33"/>
      <c r="D530" s="34"/>
      <c r="E530" s="34"/>
      <c r="F530" s="35"/>
      <c r="G530" s="35"/>
      <c r="H530" s="32"/>
      <c r="I530" s="60"/>
      <c r="J530" s="35"/>
      <c r="K530" s="32"/>
      <c r="L530" s="36"/>
      <c r="M530" s="36"/>
      <c r="N530" s="32"/>
      <c r="O530" s="36"/>
      <c r="P530" s="37"/>
      <c r="Q530" s="38"/>
      <c r="R530" s="39"/>
    </row>
    <row r="531">
      <c r="A531" s="31"/>
      <c r="B531" s="32"/>
      <c r="C531" s="33"/>
      <c r="D531" s="34"/>
      <c r="E531" s="34"/>
      <c r="F531" s="35"/>
      <c r="G531" s="35"/>
      <c r="H531" s="32"/>
      <c r="I531" s="60"/>
      <c r="J531" s="35"/>
      <c r="K531" s="32"/>
      <c r="L531" s="36"/>
      <c r="M531" s="36"/>
      <c r="N531" s="32"/>
      <c r="O531" s="36"/>
      <c r="P531" s="37"/>
      <c r="Q531" s="38"/>
      <c r="R531" s="39"/>
    </row>
    <row r="532">
      <c r="A532" s="31"/>
      <c r="B532" s="32"/>
      <c r="C532" s="33"/>
      <c r="D532" s="34"/>
      <c r="E532" s="34"/>
      <c r="F532" s="35"/>
      <c r="G532" s="35"/>
      <c r="H532" s="32"/>
      <c r="I532" s="60"/>
      <c r="J532" s="35"/>
      <c r="K532" s="32"/>
      <c r="L532" s="36"/>
      <c r="M532" s="36"/>
      <c r="N532" s="32"/>
      <c r="O532" s="36"/>
      <c r="P532" s="37"/>
      <c r="Q532" s="38"/>
      <c r="R532" s="39"/>
    </row>
    <row r="533">
      <c r="A533" s="31"/>
      <c r="B533" s="32"/>
      <c r="C533" s="33"/>
      <c r="D533" s="34"/>
      <c r="E533" s="34"/>
      <c r="F533" s="35"/>
      <c r="G533" s="35"/>
      <c r="H533" s="32"/>
      <c r="I533" s="60"/>
      <c r="J533" s="35"/>
      <c r="K533" s="32"/>
      <c r="L533" s="36"/>
      <c r="M533" s="36"/>
      <c r="N533" s="32"/>
      <c r="O533" s="36"/>
      <c r="P533" s="37"/>
      <c r="Q533" s="38"/>
      <c r="R533" s="39"/>
    </row>
    <row r="534">
      <c r="A534" s="31"/>
      <c r="B534" s="32"/>
      <c r="C534" s="33"/>
      <c r="D534" s="34"/>
      <c r="E534" s="34"/>
      <c r="F534" s="35"/>
      <c r="G534" s="35"/>
      <c r="H534" s="32"/>
      <c r="I534" s="60"/>
      <c r="J534" s="35"/>
      <c r="K534" s="32"/>
      <c r="L534" s="36"/>
      <c r="M534" s="36"/>
      <c r="N534" s="32"/>
      <c r="O534" s="36"/>
      <c r="P534" s="37"/>
      <c r="Q534" s="38"/>
      <c r="R534" s="39"/>
    </row>
    <row r="535">
      <c r="A535" s="31"/>
      <c r="B535" s="32"/>
      <c r="C535" s="33"/>
      <c r="D535" s="34"/>
      <c r="E535" s="34"/>
      <c r="F535" s="35"/>
      <c r="G535" s="35"/>
      <c r="H535" s="32"/>
      <c r="I535" s="60"/>
      <c r="J535" s="35"/>
      <c r="K535" s="32"/>
      <c r="L535" s="36"/>
      <c r="M535" s="36"/>
      <c r="N535" s="32"/>
      <c r="O535" s="36"/>
      <c r="P535" s="37"/>
      <c r="Q535" s="38"/>
      <c r="R535" s="39"/>
    </row>
    <row r="536">
      <c r="A536" s="31"/>
      <c r="B536" s="32"/>
      <c r="C536" s="33"/>
      <c r="D536" s="34"/>
      <c r="E536" s="34"/>
      <c r="F536" s="35"/>
      <c r="G536" s="35"/>
      <c r="H536" s="32"/>
      <c r="I536" s="60"/>
      <c r="J536" s="35"/>
      <c r="K536" s="32"/>
      <c r="L536" s="36"/>
      <c r="M536" s="36"/>
      <c r="N536" s="32"/>
      <c r="O536" s="36"/>
      <c r="P536" s="37"/>
      <c r="Q536" s="38"/>
      <c r="R536" s="39"/>
    </row>
    <row r="537">
      <c r="A537" s="31"/>
      <c r="B537" s="32"/>
      <c r="C537" s="33"/>
      <c r="D537" s="34"/>
      <c r="E537" s="34"/>
      <c r="F537" s="35"/>
      <c r="G537" s="35"/>
      <c r="H537" s="32"/>
      <c r="I537" s="60"/>
      <c r="J537" s="35"/>
      <c r="K537" s="32"/>
      <c r="L537" s="36"/>
      <c r="M537" s="36"/>
      <c r="N537" s="32"/>
      <c r="O537" s="36"/>
      <c r="P537" s="37"/>
      <c r="Q537" s="38"/>
      <c r="R537" s="39"/>
    </row>
    <row r="538">
      <c r="A538" s="31"/>
      <c r="B538" s="32"/>
      <c r="C538" s="33"/>
      <c r="D538" s="34"/>
      <c r="E538" s="34"/>
      <c r="F538" s="35"/>
      <c r="G538" s="35"/>
      <c r="H538" s="32"/>
      <c r="I538" s="60"/>
      <c r="J538" s="35"/>
      <c r="K538" s="32"/>
      <c r="L538" s="36"/>
      <c r="M538" s="36"/>
      <c r="N538" s="32"/>
      <c r="O538" s="36"/>
      <c r="P538" s="37"/>
      <c r="Q538" s="38"/>
      <c r="R538" s="39"/>
    </row>
    <row r="539">
      <c r="A539" s="31"/>
      <c r="B539" s="32"/>
      <c r="C539" s="33"/>
      <c r="D539" s="34"/>
      <c r="E539" s="34"/>
      <c r="F539" s="35"/>
      <c r="G539" s="35"/>
      <c r="H539" s="32"/>
      <c r="I539" s="60"/>
      <c r="J539" s="35"/>
      <c r="K539" s="32"/>
      <c r="L539" s="36"/>
      <c r="M539" s="36"/>
      <c r="N539" s="32"/>
      <c r="O539" s="36"/>
      <c r="P539" s="37"/>
      <c r="Q539" s="38"/>
      <c r="R539" s="39"/>
    </row>
    <row r="540">
      <c r="A540" s="31"/>
      <c r="B540" s="32"/>
      <c r="C540" s="33"/>
      <c r="D540" s="34"/>
      <c r="E540" s="34"/>
      <c r="F540" s="35"/>
      <c r="G540" s="35"/>
      <c r="H540" s="32"/>
      <c r="I540" s="60"/>
      <c r="J540" s="35"/>
      <c r="K540" s="32"/>
      <c r="L540" s="36"/>
      <c r="M540" s="36"/>
      <c r="N540" s="32"/>
      <c r="O540" s="36"/>
      <c r="P540" s="37"/>
      <c r="Q540" s="38"/>
      <c r="R540" s="39"/>
    </row>
    <row r="541">
      <c r="A541" s="31"/>
      <c r="B541" s="32"/>
      <c r="C541" s="33"/>
      <c r="D541" s="34"/>
      <c r="E541" s="34"/>
      <c r="F541" s="35"/>
      <c r="G541" s="35"/>
      <c r="H541" s="32"/>
      <c r="I541" s="60"/>
      <c r="J541" s="35"/>
      <c r="K541" s="32"/>
      <c r="L541" s="36"/>
      <c r="M541" s="36"/>
      <c r="N541" s="32"/>
      <c r="O541" s="36"/>
      <c r="P541" s="37"/>
      <c r="Q541" s="38"/>
      <c r="R541" s="39"/>
    </row>
    <row r="542">
      <c r="A542" s="31"/>
      <c r="B542" s="32"/>
      <c r="C542" s="33"/>
      <c r="D542" s="34"/>
      <c r="E542" s="34"/>
      <c r="F542" s="35"/>
      <c r="G542" s="35"/>
      <c r="H542" s="32"/>
      <c r="I542" s="60"/>
      <c r="J542" s="35"/>
      <c r="K542" s="32"/>
      <c r="L542" s="36"/>
      <c r="M542" s="36"/>
      <c r="N542" s="32"/>
      <c r="O542" s="36"/>
      <c r="P542" s="37"/>
      <c r="Q542" s="38"/>
      <c r="R542" s="39"/>
    </row>
    <row r="543">
      <c r="A543" s="31"/>
      <c r="B543" s="32"/>
      <c r="C543" s="33"/>
      <c r="D543" s="34"/>
      <c r="E543" s="34"/>
      <c r="F543" s="35"/>
      <c r="G543" s="35"/>
      <c r="H543" s="32"/>
      <c r="I543" s="60"/>
      <c r="J543" s="35"/>
      <c r="K543" s="32"/>
      <c r="L543" s="36"/>
      <c r="M543" s="36"/>
      <c r="N543" s="32"/>
      <c r="O543" s="36"/>
      <c r="P543" s="37"/>
      <c r="Q543" s="38"/>
      <c r="R543" s="39"/>
    </row>
    <row r="544">
      <c r="A544" s="31"/>
      <c r="B544" s="32"/>
      <c r="C544" s="33"/>
      <c r="D544" s="34"/>
      <c r="E544" s="34"/>
      <c r="F544" s="35"/>
      <c r="G544" s="35"/>
      <c r="H544" s="32"/>
      <c r="I544" s="60"/>
      <c r="J544" s="35"/>
      <c r="K544" s="32"/>
      <c r="L544" s="36"/>
      <c r="M544" s="36"/>
      <c r="N544" s="32"/>
      <c r="O544" s="36"/>
      <c r="P544" s="37"/>
      <c r="Q544" s="38"/>
      <c r="R544" s="39"/>
    </row>
    <row r="545">
      <c r="A545" s="31"/>
      <c r="B545" s="32"/>
      <c r="C545" s="33"/>
      <c r="D545" s="34"/>
      <c r="E545" s="34"/>
      <c r="F545" s="35"/>
      <c r="G545" s="35"/>
      <c r="H545" s="32"/>
      <c r="I545" s="60"/>
      <c r="J545" s="35"/>
      <c r="K545" s="32"/>
      <c r="L545" s="36"/>
      <c r="M545" s="36"/>
      <c r="N545" s="32"/>
      <c r="O545" s="36"/>
      <c r="P545" s="37"/>
      <c r="Q545" s="38"/>
      <c r="R545" s="39"/>
    </row>
    <row r="546">
      <c r="A546" s="31"/>
      <c r="B546" s="32"/>
      <c r="C546" s="33"/>
      <c r="D546" s="34"/>
      <c r="E546" s="34"/>
      <c r="F546" s="35"/>
      <c r="G546" s="35"/>
      <c r="H546" s="32"/>
      <c r="I546" s="60"/>
      <c r="J546" s="35"/>
      <c r="K546" s="32"/>
      <c r="L546" s="36"/>
      <c r="M546" s="36"/>
      <c r="N546" s="32"/>
      <c r="O546" s="36"/>
      <c r="P546" s="37"/>
      <c r="Q546" s="38"/>
      <c r="R546" s="39"/>
    </row>
    <row r="547">
      <c r="A547" s="31"/>
      <c r="B547" s="32"/>
      <c r="C547" s="33"/>
      <c r="D547" s="34"/>
      <c r="E547" s="34"/>
      <c r="F547" s="35"/>
      <c r="G547" s="35"/>
      <c r="H547" s="32"/>
      <c r="I547" s="60"/>
      <c r="J547" s="35"/>
      <c r="K547" s="32"/>
      <c r="L547" s="36"/>
      <c r="M547" s="36"/>
      <c r="N547" s="32"/>
      <c r="O547" s="36"/>
      <c r="P547" s="37"/>
      <c r="Q547" s="38"/>
      <c r="R547" s="39"/>
    </row>
    <row r="548">
      <c r="A548" s="31"/>
      <c r="B548" s="32"/>
      <c r="C548" s="33"/>
      <c r="D548" s="34"/>
      <c r="E548" s="34"/>
      <c r="F548" s="35"/>
      <c r="G548" s="35"/>
      <c r="H548" s="32"/>
      <c r="I548" s="60"/>
      <c r="J548" s="35"/>
      <c r="K548" s="32"/>
      <c r="L548" s="36"/>
      <c r="M548" s="36"/>
      <c r="N548" s="32"/>
      <c r="O548" s="36"/>
      <c r="P548" s="37"/>
      <c r="Q548" s="38"/>
      <c r="R548" s="39"/>
    </row>
    <row r="549">
      <c r="A549" s="31"/>
      <c r="B549" s="32"/>
      <c r="C549" s="33"/>
      <c r="D549" s="34"/>
      <c r="E549" s="34"/>
      <c r="F549" s="35"/>
      <c r="G549" s="35"/>
      <c r="H549" s="32"/>
      <c r="I549" s="60"/>
      <c r="J549" s="35"/>
      <c r="K549" s="32"/>
      <c r="L549" s="36"/>
      <c r="M549" s="36"/>
      <c r="N549" s="32"/>
      <c r="O549" s="36"/>
      <c r="P549" s="37"/>
      <c r="Q549" s="38"/>
      <c r="R549" s="39"/>
    </row>
    <row r="550">
      <c r="A550" s="31"/>
      <c r="B550" s="32"/>
      <c r="C550" s="33"/>
      <c r="D550" s="34"/>
      <c r="E550" s="34"/>
      <c r="F550" s="35"/>
      <c r="G550" s="35"/>
      <c r="H550" s="32"/>
      <c r="I550" s="60"/>
      <c r="J550" s="35"/>
      <c r="K550" s="32"/>
      <c r="L550" s="36"/>
      <c r="M550" s="36"/>
      <c r="N550" s="32"/>
      <c r="O550" s="36"/>
      <c r="P550" s="37"/>
      <c r="Q550" s="38"/>
      <c r="R550" s="39"/>
    </row>
    <row r="551">
      <c r="A551" s="31"/>
      <c r="B551" s="32"/>
      <c r="C551" s="33"/>
      <c r="D551" s="34"/>
      <c r="E551" s="34"/>
      <c r="F551" s="35"/>
      <c r="G551" s="35"/>
      <c r="H551" s="32"/>
      <c r="I551" s="60"/>
      <c r="J551" s="35"/>
      <c r="K551" s="32"/>
      <c r="L551" s="36"/>
      <c r="M551" s="36"/>
      <c r="N551" s="32"/>
      <c r="O551" s="36"/>
      <c r="P551" s="37"/>
      <c r="Q551" s="38"/>
      <c r="R551" s="39"/>
    </row>
    <row r="552">
      <c r="A552" s="31"/>
      <c r="B552" s="32"/>
      <c r="C552" s="33"/>
      <c r="D552" s="34"/>
      <c r="E552" s="34"/>
      <c r="F552" s="35"/>
      <c r="G552" s="35"/>
      <c r="H552" s="32"/>
      <c r="I552" s="60"/>
      <c r="J552" s="35"/>
      <c r="K552" s="32"/>
      <c r="L552" s="36"/>
      <c r="M552" s="36"/>
      <c r="N552" s="32"/>
      <c r="O552" s="36"/>
      <c r="P552" s="37"/>
      <c r="Q552" s="38"/>
      <c r="R552" s="39"/>
    </row>
    <row r="553">
      <c r="A553" s="31"/>
      <c r="B553" s="32"/>
      <c r="C553" s="33"/>
      <c r="D553" s="34"/>
      <c r="E553" s="34"/>
      <c r="F553" s="35"/>
      <c r="G553" s="35"/>
      <c r="H553" s="32"/>
      <c r="I553" s="60"/>
      <c r="J553" s="35"/>
      <c r="K553" s="32"/>
      <c r="L553" s="36"/>
      <c r="M553" s="36"/>
      <c r="N553" s="32"/>
      <c r="O553" s="36"/>
      <c r="P553" s="37"/>
      <c r="Q553" s="38"/>
      <c r="R553" s="39"/>
    </row>
    <row r="554">
      <c r="A554" s="31"/>
      <c r="B554" s="32"/>
      <c r="C554" s="33"/>
      <c r="D554" s="34"/>
      <c r="E554" s="34"/>
      <c r="F554" s="35"/>
      <c r="G554" s="35"/>
      <c r="H554" s="32"/>
      <c r="I554" s="60"/>
      <c r="J554" s="35"/>
      <c r="K554" s="32"/>
      <c r="L554" s="36"/>
      <c r="M554" s="36"/>
      <c r="N554" s="32"/>
      <c r="O554" s="36"/>
      <c r="P554" s="37"/>
      <c r="Q554" s="38"/>
      <c r="R554" s="39"/>
    </row>
    <row r="555">
      <c r="A555" s="31"/>
      <c r="B555" s="32"/>
      <c r="C555" s="33"/>
      <c r="D555" s="34"/>
      <c r="E555" s="34"/>
      <c r="F555" s="35"/>
      <c r="G555" s="35"/>
      <c r="H555" s="32"/>
      <c r="I555" s="60"/>
      <c r="J555" s="35"/>
      <c r="K555" s="32"/>
      <c r="L555" s="36"/>
      <c r="M555" s="36"/>
      <c r="N555" s="32"/>
      <c r="O555" s="36"/>
      <c r="P555" s="37"/>
      <c r="Q555" s="38"/>
      <c r="R555" s="39"/>
    </row>
    <row r="556">
      <c r="A556" s="31"/>
      <c r="B556" s="32"/>
      <c r="C556" s="33"/>
      <c r="D556" s="34"/>
      <c r="E556" s="34"/>
      <c r="F556" s="35"/>
      <c r="G556" s="35"/>
      <c r="H556" s="32"/>
      <c r="I556" s="60"/>
      <c r="J556" s="35"/>
      <c r="K556" s="32"/>
      <c r="L556" s="36"/>
      <c r="M556" s="36"/>
      <c r="N556" s="32"/>
      <c r="O556" s="36"/>
      <c r="P556" s="37"/>
      <c r="Q556" s="38"/>
      <c r="R556" s="39"/>
    </row>
    <row r="557">
      <c r="A557" s="31"/>
      <c r="B557" s="32"/>
      <c r="C557" s="33"/>
      <c r="D557" s="34"/>
      <c r="E557" s="34"/>
      <c r="F557" s="35"/>
      <c r="G557" s="35"/>
      <c r="H557" s="32"/>
      <c r="I557" s="60"/>
      <c r="J557" s="35"/>
      <c r="K557" s="32"/>
      <c r="L557" s="36"/>
      <c r="M557" s="36"/>
      <c r="N557" s="32"/>
      <c r="O557" s="36"/>
      <c r="P557" s="37"/>
      <c r="Q557" s="38"/>
      <c r="R557" s="39"/>
    </row>
    <row r="558">
      <c r="A558" s="31"/>
      <c r="B558" s="32"/>
      <c r="C558" s="33"/>
      <c r="D558" s="34"/>
      <c r="E558" s="34"/>
      <c r="F558" s="35"/>
      <c r="G558" s="35"/>
      <c r="H558" s="32"/>
      <c r="I558" s="60"/>
      <c r="J558" s="35"/>
      <c r="K558" s="32"/>
      <c r="L558" s="36"/>
      <c r="M558" s="36"/>
      <c r="N558" s="32"/>
      <c r="O558" s="36"/>
      <c r="P558" s="37"/>
      <c r="Q558" s="38"/>
      <c r="R558" s="39"/>
    </row>
    <row r="559">
      <c r="A559" s="31"/>
      <c r="B559" s="32"/>
      <c r="C559" s="33"/>
      <c r="D559" s="34"/>
      <c r="E559" s="34"/>
      <c r="F559" s="35"/>
      <c r="G559" s="35"/>
      <c r="H559" s="32"/>
      <c r="I559" s="60"/>
      <c r="J559" s="35"/>
      <c r="K559" s="32"/>
      <c r="L559" s="36"/>
      <c r="M559" s="36"/>
      <c r="N559" s="32"/>
      <c r="O559" s="36"/>
      <c r="P559" s="37"/>
      <c r="Q559" s="38"/>
      <c r="R559" s="39"/>
    </row>
    <row r="560">
      <c r="A560" s="31"/>
      <c r="B560" s="32"/>
      <c r="C560" s="33"/>
      <c r="D560" s="34"/>
      <c r="E560" s="34"/>
      <c r="F560" s="35"/>
      <c r="G560" s="35"/>
      <c r="H560" s="32"/>
      <c r="I560" s="60"/>
      <c r="J560" s="35"/>
      <c r="K560" s="32"/>
      <c r="L560" s="36"/>
      <c r="M560" s="36"/>
      <c r="N560" s="32"/>
      <c r="O560" s="36"/>
      <c r="P560" s="37"/>
      <c r="Q560" s="38"/>
      <c r="R560" s="39"/>
    </row>
    <row r="561">
      <c r="A561" s="31"/>
      <c r="B561" s="32"/>
      <c r="C561" s="33"/>
      <c r="D561" s="34"/>
      <c r="E561" s="34"/>
      <c r="F561" s="35"/>
      <c r="G561" s="35"/>
      <c r="H561" s="32"/>
      <c r="I561" s="60"/>
      <c r="J561" s="35"/>
      <c r="K561" s="32"/>
      <c r="L561" s="36"/>
      <c r="M561" s="36"/>
      <c r="N561" s="32"/>
      <c r="O561" s="36"/>
      <c r="P561" s="37"/>
      <c r="Q561" s="38"/>
      <c r="R561" s="39"/>
    </row>
    <row r="562">
      <c r="A562" s="31"/>
      <c r="B562" s="32"/>
      <c r="C562" s="33"/>
      <c r="D562" s="34"/>
      <c r="E562" s="34"/>
      <c r="F562" s="35"/>
      <c r="G562" s="35"/>
      <c r="H562" s="32"/>
      <c r="I562" s="60"/>
      <c r="J562" s="35"/>
      <c r="K562" s="32"/>
      <c r="L562" s="36"/>
      <c r="M562" s="36"/>
      <c r="N562" s="32"/>
      <c r="O562" s="36"/>
      <c r="P562" s="37"/>
      <c r="Q562" s="38"/>
      <c r="R562" s="39"/>
    </row>
    <row r="563">
      <c r="A563" s="31"/>
      <c r="B563" s="32"/>
      <c r="C563" s="33"/>
      <c r="D563" s="34"/>
      <c r="E563" s="34"/>
      <c r="F563" s="35"/>
      <c r="G563" s="35"/>
      <c r="H563" s="32"/>
      <c r="I563" s="60"/>
      <c r="J563" s="35"/>
      <c r="K563" s="32"/>
      <c r="L563" s="36"/>
      <c r="M563" s="36"/>
      <c r="N563" s="32"/>
      <c r="O563" s="36"/>
      <c r="P563" s="37"/>
      <c r="Q563" s="38"/>
      <c r="R563" s="39"/>
    </row>
    <row r="564">
      <c r="A564" s="31"/>
      <c r="B564" s="32"/>
      <c r="C564" s="33"/>
      <c r="D564" s="34"/>
      <c r="E564" s="34"/>
      <c r="F564" s="35"/>
      <c r="G564" s="35"/>
      <c r="H564" s="32"/>
      <c r="I564" s="60"/>
      <c r="J564" s="35"/>
      <c r="K564" s="32"/>
      <c r="L564" s="36"/>
      <c r="M564" s="36"/>
      <c r="N564" s="32"/>
      <c r="O564" s="36"/>
      <c r="P564" s="37"/>
      <c r="Q564" s="38"/>
      <c r="R564" s="39"/>
    </row>
    <row r="565">
      <c r="A565" s="31"/>
      <c r="B565" s="32"/>
      <c r="C565" s="33"/>
      <c r="D565" s="34"/>
      <c r="E565" s="34"/>
      <c r="F565" s="35"/>
      <c r="G565" s="35"/>
      <c r="H565" s="32"/>
      <c r="I565" s="60"/>
      <c r="J565" s="35"/>
      <c r="K565" s="32"/>
      <c r="L565" s="36"/>
      <c r="M565" s="36"/>
      <c r="N565" s="32"/>
      <c r="O565" s="36"/>
      <c r="P565" s="37"/>
      <c r="Q565" s="38"/>
      <c r="R565" s="39"/>
    </row>
    <row r="566">
      <c r="A566" s="31"/>
      <c r="B566" s="32"/>
      <c r="C566" s="33"/>
      <c r="D566" s="34"/>
      <c r="E566" s="34"/>
      <c r="F566" s="35"/>
      <c r="G566" s="35"/>
      <c r="H566" s="32"/>
      <c r="I566" s="60"/>
      <c r="J566" s="35"/>
      <c r="K566" s="32"/>
      <c r="L566" s="36"/>
      <c r="M566" s="36"/>
      <c r="N566" s="32"/>
      <c r="O566" s="36"/>
      <c r="P566" s="37"/>
      <c r="Q566" s="38"/>
      <c r="R566" s="39"/>
    </row>
    <row r="567">
      <c r="A567" s="31"/>
      <c r="B567" s="32"/>
      <c r="C567" s="33"/>
      <c r="D567" s="34"/>
      <c r="E567" s="34"/>
      <c r="F567" s="35"/>
      <c r="G567" s="35"/>
      <c r="H567" s="32"/>
      <c r="I567" s="60"/>
      <c r="J567" s="35"/>
      <c r="K567" s="32"/>
      <c r="L567" s="36"/>
      <c r="M567" s="36"/>
      <c r="N567" s="32"/>
      <c r="O567" s="36"/>
      <c r="P567" s="37"/>
      <c r="Q567" s="38"/>
      <c r="R567" s="39"/>
    </row>
    <row r="568">
      <c r="A568" s="31"/>
      <c r="B568" s="32"/>
      <c r="C568" s="33"/>
      <c r="D568" s="34"/>
      <c r="E568" s="34"/>
      <c r="F568" s="35"/>
      <c r="G568" s="35"/>
      <c r="H568" s="32"/>
      <c r="I568" s="60"/>
      <c r="J568" s="35"/>
      <c r="K568" s="32"/>
      <c r="L568" s="36"/>
      <c r="M568" s="36"/>
      <c r="N568" s="32"/>
      <c r="O568" s="36"/>
      <c r="P568" s="37"/>
      <c r="Q568" s="38"/>
      <c r="R568" s="39"/>
    </row>
    <row r="569">
      <c r="A569" s="31"/>
      <c r="B569" s="32"/>
      <c r="C569" s="33"/>
      <c r="D569" s="34"/>
      <c r="E569" s="34"/>
      <c r="F569" s="35"/>
      <c r="G569" s="35"/>
      <c r="H569" s="32"/>
      <c r="I569" s="60"/>
      <c r="J569" s="35"/>
      <c r="K569" s="32"/>
      <c r="L569" s="36"/>
      <c r="M569" s="36"/>
      <c r="N569" s="32"/>
      <c r="O569" s="36"/>
      <c r="P569" s="37"/>
      <c r="Q569" s="38"/>
      <c r="R569" s="39"/>
    </row>
    <row r="570">
      <c r="A570" s="31"/>
      <c r="B570" s="32"/>
      <c r="C570" s="33"/>
      <c r="D570" s="34"/>
      <c r="E570" s="34"/>
      <c r="F570" s="35"/>
      <c r="G570" s="35"/>
      <c r="H570" s="32"/>
      <c r="I570" s="60"/>
      <c r="J570" s="35"/>
      <c r="K570" s="32"/>
      <c r="L570" s="36"/>
      <c r="M570" s="36"/>
      <c r="N570" s="32"/>
      <c r="O570" s="36"/>
      <c r="P570" s="37"/>
      <c r="Q570" s="38"/>
      <c r="R570" s="39"/>
    </row>
    <row r="571">
      <c r="A571" s="31"/>
      <c r="B571" s="32"/>
      <c r="C571" s="33"/>
      <c r="D571" s="34"/>
      <c r="E571" s="34"/>
      <c r="F571" s="35"/>
      <c r="G571" s="35"/>
      <c r="H571" s="32"/>
      <c r="I571" s="60"/>
      <c r="J571" s="35"/>
      <c r="K571" s="32"/>
      <c r="L571" s="36"/>
      <c r="M571" s="36"/>
      <c r="N571" s="32"/>
      <c r="O571" s="36"/>
      <c r="P571" s="37"/>
      <c r="Q571" s="38"/>
      <c r="R571" s="39"/>
    </row>
    <row r="572">
      <c r="A572" s="31"/>
      <c r="B572" s="32"/>
      <c r="C572" s="33"/>
      <c r="D572" s="34"/>
      <c r="E572" s="34"/>
      <c r="F572" s="35"/>
      <c r="G572" s="35"/>
      <c r="H572" s="32"/>
      <c r="I572" s="60"/>
      <c r="J572" s="35"/>
      <c r="K572" s="32"/>
      <c r="L572" s="36"/>
      <c r="M572" s="36"/>
      <c r="N572" s="32"/>
      <c r="O572" s="36"/>
      <c r="P572" s="37"/>
      <c r="Q572" s="38"/>
      <c r="R572" s="39"/>
    </row>
    <row r="573">
      <c r="A573" s="31"/>
      <c r="B573" s="32"/>
      <c r="C573" s="33"/>
      <c r="D573" s="34"/>
      <c r="E573" s="34"/>
      <c r="F573" s="35"/>
      <c r="G573" s="35"/>
      <c r="H573" s="32"/>
      <c r="I573" s="60"/>
      <c r="J573" s="35"/>
      <c r="K573" s="32"/>
      <c r="L573" s="36"/>
      <c r="M573" s="36"/>
      <c r="N573" s="32"/>
      <c r="O573" s="36"/>
      <c r="P573" s="37"/>
      <c r="Q573" s="38"/>
      <c r="R573" s="39"/>
    </row>
    <row r="574">
      <c r="A574" s="31"/>
      <c r="B574" s="32"/>
      <c r="C574" s="33"/>
      <c r="D574" s="34"/>
      <c r="E574" s="34"/>
      <c r="F574" s="35"/>
      <c r="G574" s="35"/>
      <c r="H574" s="32"/>
      <c r="I574" s="60"/>
      <c r="J574" s="35"/>
      <c r="K574" s="32"/>
      <c r="L574" s="36"/>
      <c r="M574" s="36"/>
      <c r="N574" s="32"/>
      <c r="O574" s="36"/>
      <c r="P574" s="37"/>
      <c r="Q574" s="38"/>
      <c r="R574" s="39"/>
    </row>
    <row r="575">
      <c r="A575" s="31"/>
      <c r="B575" s="32"/>
      <c r="C575" s="33"/>
      <c r="D575" s="34"/>
      <c r="E575" s="34"/>
      <c r="F575" s="35"/>
      <c r="G575" s="35"/>
      <c r="H575" s="32"/>
      <c r="I575" s="60"/>
      <c r="J575" s="35"/>
      <c r="K575" s="32"/>
      <c r="L575" s="36"/>
      <c r="M575" s="36"/>
      <c r="N575" s="32"/>
      <c r="O575" s="36"/>
      <c r="P575" s="37"/>
      <c r="Q575" s="38"/>
      <c r="R575" s="39"/>
    </row>
    <row r="576">
      <c r="A576" s="31"/>
      <c r="B576" s="32"/>
      <c r="C576" s="33"/>
      <c r="D576" s="34"/>
      <c r="E576" s="34"/>
      <c r="F576" s="35"/>
      <c r="G576" s="35"/>
      <c r="H576" s="32"/>
      <c r="I576" s="60"/>
      <c r="J576" s="35"/>
      <c r="K576" s="32"/>
      <c r="L576" s="36"/>
      <c r="M576" s="36"/>
      <c r="N576" s="32"/>
      <c r="O576" s="36"/>
      <c r="P576" s="37"/>
      <c r="Q576" s="38"/>
      <c r="R576" s="39"/>
    </row>
    <row r="577">
      <c r="A577" s="31"/>
      <c r="B577" s="32"/>
      <c r="C577" s="33"/>
      <c r="D577" s="34"/>
      <c r="E577" s="34"/>
      <c r="F577" s="35"/>
      <c r="G577" s="35"/>
      <c r="H577" s="32"/>
      <c r="I577" s="60"/>
      <c r="J577" s="35"/>
      <c r="K577" s="32"/>
      <c r="L577" s="36"/>
      <c r="M577" s="36"/>
      <c r="N577" s="32"/>
      <c r="O577" s="36"/>
      <c r="P577" s="37"/>
      <c r="Q577" s="38"/>
      <c r="R577" s="39"/>
    </row>
    <row r="578">
      <c r="A578" s="31"/>
      <c r="B578" s="32"/>
      <c r="C578" s="33"/>
      <c r="D578" s="34"/>
      <c r="E578" s="34"/>
      <c r="F578" s="35"/>
      <c r="G578" s="35"/>
      <c r="H578" s="32"/>
      <c r="I578" s="60"/>
      <c r="J578" s="35"/>
      <c r="K578" s="32"/>
      <c r="L578" s="36"/>
      <c r="M578" s="36"/>
      <c r="N578" s="32"/>
      <c r="O578" s="36"/>
      <c r="P578" s="37"/>
      <c r="Q578" s="38"/>
      <c r="R578" s="39"/>
    </row>
    <row r="579">
      <c r="A579" s="31"/>
      <c r="B579" s="32"/>
      <c r="C579" s="33"/>
      <c r="D579" s="34"/>
      <c r="E579" s="34"/>
      <c r="F579" s="35"/>
      <c r="G579" s="35"/>
      <c r="H579" s="32"/>
      <c r="I579" s="60"/>
      <c r="J579" s="35"/>
      <c r="K579" s="32"/>
      <c r="L579" s="36"/>
      <c r="M579" s="36"/>
      <c r="N579" s="32"/>
      <c r="O579" s="36"/>
      <c r="P579" s="37"/>
      <c r="Q579" s="38"/>
      <c r="R579" s="39"/>
    </row>
    <row r="580">
      <c r="A580" s="31"/>
      <c r="B580" s="32"/>
      <c r="C580" s="33"/>
      <c r="D580" s="34"/>
      <c r="E580" s="34"/>
      <c r="F580" s="35"/>
      <c r="G580" s="35"/>
      <c r="H580" s="32"/>
      <c r="I580" s="60"/>
      <c r="J580" s="35"/>
      <c r="K580" s="32"/>
      <c r="L580" s="36"/>
      <c r="M580" s="36"/>
      <c r="N580" s="32"/>
      <c r="O580" s="36"/>
      <c r="P580" s="37"/>
      <c r="Q580" s="38"/>
      <c r="R580" s="39"/>
    </row>
    <row r="581">
      <c r="A581" s="31"/>
      <c r="B581" s="32"/>
      <c r="C581" s="33"/>
      <c r="D581" s="34"/>
      <c r="E581" s="34"/>
      <c r="F581" s="35"/>
      <c r="G581" s="35"/>
      <c r="H581" s="32"/>
      <c r="I581" s="60"/>
      <c r="J581" s="35"/>
      <c r="K581" s="32"/>
      <c r="L581" s="36"/>
      <c r="M581" s="36"/>
      <c r="N581" s="32"/>
      <c r="O581" s="36"/>
      <c r="P581" s="37"/>
      <c r="Q581" s="38"/>
      <c r="R581" s="39"/>
    </row>
    <row r="582">
      <c r="A582" s="31"/>
      <c r="B582" s="32"/>
      <c r="C582" s="33"/>
      <c r="D582" s="34"/>
      <c r="E582" s="34"/>
      <c r="F582" s="35"/>
      <c r="G582" s="35"/>
      <c r="H582" s="32"/>
      <c r="I582" s="60"/>
      <c r="J582" s="35"/>
      <c r="K582" s="32"/>
      <c r="L582" s="36"/>
      <c r="M582" s="36"/>
      <c r="N582" s="32"/>
      <c r="O582" s="36"/>
      <c r="P582" s="37"/>
      <c r="Q582" s="38"/>
      <c r="R582" s="39"/>
    </row>
    <row r="583">
      <c r="A583" s="31"/>
      <c r="B583" s="32"/>
      <c r="C583" s="33"/>
      <c r="D583" s="34"/>
      <c r="E583" s="34"/>
      <c r="F583" s="35"/>
      <c r="G583" s="35"/>
      <c r="H583" s="32"/>
      <c r="I583" s="60"/>
      <c r="J583" s="35"/>
      <c r="K583" s="32"/>
      <c r="L583" s="36"/>
      <c r="M583" s="36"/>
      <c r="N583" s="32"/>
      <c r="O583" s="36"/>
      <c r="P583" s="37"/>
      <c r="Q583" s="38"/>
      <c r="R583" s="39"/>
    </row>
    <row r="584">
      <c r="A584" s="31"/>
      <c r="B584" s="32"/>
      <c r="C584" s="33"/>
      <c r="D584" s="34"/>
      <c r="E584" s="34"/>
      <c r="F584" s="35"/>
      <c r="G584" s="35"/>
      <c r="H584" s="32"/>
      <c r="I584" s="60"/>
      <c r="J584" s="35"/>
      <c r="K584" s="32"/>
      <c r="L584" s="36"/>
      <c r="M584" s="36"/>
      <c r="N584" s="32"/>
      <c r="O584" s="36"/>
      <c r="P584" s="37"/>
      <c r="Q584" s="38"/>
      <c r="R584" s="39"/>
    </row>
    <row r="585">
      <c r="A585" s="31"/>
      <c r="B585" s="32"/>
      <c r="C585" s="33"/>
      <c r="D585" s="34"/>
      <c r="E585" s="34"/>
      <c r="F585" s="35"/>
      <c r="G585" s="35"/>
      <c r="H585" s="32"/>
      <c r="I585" s="60"/>
      <c r="J585" s="35"/>
      <c r="K585" s="32"/>
      <c r="L585" s="36"/>
      <c r="M585" s="36"/>
      <c r="N585" s="32"/>
      <c r="O585" s="36"/>
      <c r="P585" s="37"/>
      <c r="Q585" s="38"/>
      <c r="R585" s="39"/>
    </row>
    <row r="586">
      <c r="A586" s="31"/>
      <c r="B586" s="32"/>
      <c r="C586" s="33"/>
      <c r="D586" s="34"/>
      <c r="E586" s="34"/>
      <c r="F586" s="35"/>
      <c r="G586" s="35"/>
      <c r="H586" s="32"/>
      <c r="I586" s="60"/>
      <c r="J586" s="35"/>
      <c r="K586" s="32"/>
      <c r="L586" s="36"/>
      <c r="M586" s="36"/>
      <c r="N586" s="32"/>
      <c r="O586" s="36"/>
      <c r="P586" s="37"/>
      <c r="Q586" s="38"/>
      <c r="R586" s="39"/>
    </row>
    <row r="587">
      <c r="A587" s="31"/>
      <c r="B587" s="32"/>
      <c r="C587" s="33"/>
      <c r="D587" s="34"/>
      <c r="E587" s="34"/>
      <c r="F587" s="35"/>
      <c r="G587" s="35"/>
      <c r="H587" s="32"/>
      <c r="I587" s="60"/>
      <c r="J587" s="35"/>
      <c r="K587" s="32"/>
      <c r="L587" s="36"/>
      <c r="M587" s="36"/>
      <c r="N587" s="32"/>
      <c r="O587" s="36"/>
      <c r="P587" s="37"/>
      <c r="Q587" s="38"/>
      <c r="R587" s="39"/>
    </row>
    <row r="588">
      <c r="A588" s="31"/>
      <c r="B588" s="32"/>
      <c r="C588" s="33"/>
      <c r="D588" s="34"/>
      <c r="E588" s="34"/>
      <c r="F588" s="35"/>
      <c r="G588" s="35"/>
      <c r="H588" s="32"/>
      <c r="I588" s="60"/>
      <c r="J588" s="35"/>
      <c r="K588" s="32"/>
      <c r="L588" s="36"/>
      <c r="M588" s="36"/>
      <c r="N588" s="32"/>
      <c r="O588" s="36"/>
      <c r="P588" s="37"/>
      <c r="Q588" s="38"/>
      <c r="R588" s="39"/>
    </row>
    <row r="589">
      <c r="A589" s="31"/>
      <c r="B589" s="32"/>
      <c r="C589" s="33"/>
      <c r="D589" s="34"/>
      <c r="E589" s="34"/>
      <c r="F589" s="35"/>
      <c r="G589" s="35"/>
      <c r="H589" s="32"/>
      <c r="I589" s="60"/>
      <c r="J589" s="35"/>
      <c r="K589" s="32"/>
      <c r="L589" s="36"/>
      <c r="M589" s="36"/>
      <c r="N589" s="32"/>
      <c r="O589" s="36"/>
      <c r="P589" s="37"/>
      <c r="Q589" s="38"/>
      <c r="R589" s="39"/>
    </row>
    <row r="590">
      <c r="A590" s="31"/>
      <c r="B590" s="32"/>
      <c r="C590" s="33"/>
      <c r="D590" s="34"/>
      <c r="E590" s="34"/>
      <c r="F590" s="35"/>
      <c r="G590" s="35"/>
      <c r="H590" s="32"/>
      <c r="I590" s="60"/>
      <c r="J590" s="35"/>
      <c r="K590" s="32"/>
      <c r="L590" s="36"/>
      <c r="M590" s="36"/>
      <c r="N590" s="32"/>
      <c r="O590" s="36"/>
      <c r="P590" s="37"/>
      <c r="Q590" s="38"/>
      <c r="R590" s="39"/>
    </row>
    <row r="591">
      <c r="A591" s="31"/>
      <c r="B591" s="32"/>
      <c r="C591" s="33"/>
      <c r="D591" s="34"/>
      <c r="E591" s="34"/>
      <c r="F591" s="35"/>
      <c r="G591" s="35"/>
      <c r="H591" s="32"/>
      <c r="I591" s="60"/>
      <c r="J591" s="35"/>
      <c r="K591" s="32"/>
      <c r="L591" s="36"/>
      <c r="M591" s="36"/>
      <c r="N591" s="32"/>
      <c r="O591" s="36"/>
      <c r="P591" s="37"/>
      <c r="Q591" s="38"/>
      <c r="R591" s="39"/>
    </row>
    <row r="592">
      <c r="A592" s="31"/>
      <c r="B592" s="32"/>
      <c r="C592" s="33"/>
      <c r="D592" s="34"/>
      <c r="E592" s="34"/>
      <c r="F592" s="35"/>
      <c r="G592" s="35"/>
      <c r="H592" s="32"/>
      <c r="I592" s="60"/>
      <c r="J592" s="35"/>
      <c r="K592" s="32"/>
      <c r="L592" s="36"/>
      <c r="M592" s="36"/>
      <c r="N592" s="32"/>
      <c r="O592" s="36"/>
      <c r="P592" s="37"/>
      <c r="Q592" s="38"/>
      <c r="R592" s="39"/>
    </row>
    <row r="593">
      <c r="A593" s="31"/>
      <c r="B593" s="32"/>
      <c r="C593" s="33"/>
      <c r="D593" s="34"/>
      <c r="E593" s="34"/>
      <c r="F593" s="35"/>
      <c r="G593" s="35"/>
      <c r="H593" s="32"/>
      <c r="I593" s="60"/>
      <c r="J593" s="35"/>
      <c r="K593" s="32"/>
      <c r="L593" s="36"/>
      <c r="M593" s="36"/>
      <c r="N593" s="32"/>
      <c r="O593" s="36"/>
      <c r="P593" s="37"/>
      <c r="Q593" s="38"/>
      <c r="R593" s="39"/>
    </row>
    <row r="594">
      <c r="A594" s="31"/>
      <c r="B594" s="32"/>
      <c r="C594" s="33"/>
      <c r="D594" s="34"/>
      <c r="E594" s="34"/>
      <c r="F594" s="35"/>
      <c r="G594" s="35"/>
      <c r="H594" s="32"/>
      <c r="I594" s="60"/>
      <c r="J594" s="35"/>
      <c r="K594" s="32"/>
      <c r="L594" s="36"/>
      <c r="M594" s="36"/>
      <c r="N594" s="32"/>
      <c r="O594" s="36"/>
      <c r="P594" s="37"/>
      <c r="Q594" s="38"/>
      <c r="R594" s="39"/>
    </row>
    <row r="595">
      <c r="A595" s="31"/>
      <c r="B595" s="32"/>
      <c r="C595" s="33"/>
      <c r="D595" s="34"/>
      <c r="E595" s="34"/>
      <c r="F595" s="35"/>
      <c r="G595" s="35"/>
      <c r="H595" s="32"/>
      <c r="I595" s="60"/>
      <c r="J595" s="35"/>
      <c r="K595" s="32"/>
      <c r="L595" s="36"/>
      <c r="M595" s="36"/>
      <c r="N595" s="32"/>
      <c r="O595" s="36"/>
      <c r="P595" s="37"/>
      <c r="Q595" s="38"/>
      <c r="R595" s="39"/>
    </row>
    <row r="596">
      <c r="A596" s="31"/>
      <c r="B596" s="32"/>
      <c r="C596" s="33"/>
      <c r="D596" s="34"/>
      <c r="E596" s="34"/>
      <c r="F596" s="35"/>
      <c r="G596" s="35"/>
      <c r="H596" s="32"/>
      <c r="I596" s="60"/>
      <c r="J596" s="35"/>
      <c r="K596" s="32"/>
      <c r="L596" s="36"/>
      <c r="M596" s="36"/>
      <c r="N596" s="32"/>
      <c r="O596" s="36"/>
      <c r="P596" s="37"/>
      <c r="Q596" s="38"/>
      <c r="R596" s="39"/>
    </row>
    <row r="597">
      <c r="A597" s="31"/>
      <c r="B597" s="32"/>
      <c r="C597" s="33"/>
      <c r="D597" s="34"/>
      <c r="E597" s="34"/>
      <c r="F597" s="35"/>
      <c r="G597" s="35"/>
      <c r="H597" s="32"/>
      <c r="I597" s="60"/>
      <c r="J597" s="35"/>
      <c r="K597" s="32"/>
      <c r="L597" s="36"/>
      <c r="M597" s="36"/>
      <c r="N597" s="32"/>
      <c r="O597" s="36"/>
      <c r="P597" s="37"/>
      <c r="Q597" s="38"/>
      <c r="R597" s="39"/>
    </row>
    <row r="598">
      <c r="A598" s="31"/>
      <c r="B598" s="32"/>
      <c r="C598" s="33"/>
      <c r="D598" s="34"/>
      <c r="E598" s="34"/>
      <c r="F598" s="35"/>
      <c r="G598" s="35"/>
      <c r="H598" s="32"/>
      <c r="I598" s="60"/>
      <c r="J598" s="35"/>
      <c r="K598" s="32"/>
      <c r="L598" s="36"/>
      <c r="M598" s="36"/>
      <c r="N598" s="32"/>
      <c r="O598" s="36"/>
      <c r="P598" s="37"/>
      <c r="Q598" s="38"/>
      <c r="R598" s="39"/>
    </row>
    <row r="599">
      <c r="A599" s="31"/>
      <c r="B599" s="32"/>
      <c r="C599" s="33"/>
      <c r="D599" s="34"/>
      <c r="E599" s="34"/>
      <c r="F599" s="35"/>
      <c r="G599" s="35"/>
      <c r="H599" s="32"/>
      <c r="I599" s="60"/>
      <c r="J599" s="35"/>
      <c r="K599" s="32"/>
      <c r="L599" s="36"/>
      <c r="M599" s="36"/>
      <c r="N599" s="32"/>
      <c r="O599" s="36"/>
      <c r="P599" s="37"/>
      <c r="Q599" s="38"/>
      <c r="R599" s="39"/>
    </row>
    <row r="600">
      <c r="A600" s="31"/>
      <c r="B600" s="32"/>
      <c r="C600" s="33"/>
      <c r="D600" s="34"/>
      <c r="E600" s="34"/>
      <c r="F600" s="35"/>
      <c r="G600" s="35"/>
      <c r="H600" s="32"/>
      <c r="I600" s="60"/>
      <c r="J600" s="35"/>
      <c r="K600" s="32"/>
      <c r="L600" s="36"/>
      <c r="M600" s="36"/>
      <c r="N600" s="32"/>
      <c r="O600" s="36"/>
      <c r="P600" s="37"/>
      <c r="Q600" s="38"/>
      <c r="R600" s="39"/>
    </row>
    <row r="601">
      <c r="A601" s="31"/>
      <c r="B601" s="32"/>
      <c r="C601" s="33"/>
      <c r="D601" s="34"/>
      <c r="E601" s="34"/>
      <c r="F601" s="35"/>
      <c r="G601" s="35"/>
      <c r="H601" s="32"/>
      <c r="I601" s="60"/>
      <c r="J601" s="35"/>
      <c r="K601" s="32"/>
      <c r="L601" s="36"/>
      <c r="M601" s="36"/>
      <c r="N601" s="32"/>
      <c r="O601" s="36"/>
      <c r="P601" s="37"/>
      <c r="Q601" s="38"/>
      <c r="R601" s="39"/>
    </row>
    <row r="602">
      <c r="A602" s="31"/>
      <c r="B602" s="32"/>
      <c r="C602" s="33"/>
      <c r="D602" s="34"/>
      <c r="E602" s="34"/>
      <c r="F602" s="35"/>
      <c r="G602" s="35"/>
      <c r="H602" s="32"/>
      <c r="I602" s="60"/>
      <c r="J602" s="35"/>
      <c r="K602" s="32"/>
      <c r="L602" s="36"/>
      <c r="M602" s="36"/>
      <c r="N602" s="32"/>
      <c r="O602" s="36"/>
      <c r="P602" s="37"/>
      <c r="Q602" s="38"/>
      <c r="R602" s="39"/>
    </row>
    <row r="603">
      <c r="A603" s="31"/>
      <c r="B603" s="32"/>
      <c r="C603" s="33"/>
      <c r="D603" s="34"/>
      <c r="E603" s="34"/>
      <c r="F603" s="35"/>
      <c r="G603" s="35"/>
      <c r="H603" s="32"/>
      <c r="I603" s="60"/>
      <c r="J603" s="35"/>
      <c r="K603" s="32"/>
      <c r="L603" s="36"/>
      <c r="M603" s="36"/>
      <c r="N603" s="32"/>
      <c r="O603" s="36"/>
      <c r="P603" s="37"/>
      <c r="Q603" s="38"/>
      <c r="R603" s="39"/>
    </row>
    <row r="604">
      <c r="A604" s="31"/>
      <c r="B604" s="32"/>
      <c r="C604" s="33"/>
      <c r="D604" s="34"/>
      <c r="E604" s="34"/>
      <c r="F604" s="35"/>
      <c r="G604" s="35"/>
      <c r="H604" s="32"/>
      <c r="I604" s="60"/>
      <c r="J604" s="35"/>
      <c r="K604" s="32"/>
      <c r="L604" s="36"/>
      <c r="M604" s="36"/>
      <c r="N604" s="32"/>
      <c r="O604" s="36"/>
      <c r="P604" s="37"/>
      <c r="Q604" s="38"/>
      <c r="R604" s="39"/>
    </row>
    <row r="605">
      <c r="A605" s="31"/>
      <c r="B605" s="32"/>
      <c r="C605" s="33"/>
      <c r="D605" s="34"/>
      <c r="E605" s="34"/>
      <c r="F605" s="35"/>
      <c r="G605" s="35"/>
      <c r="H605" s="32"/>
      <c r="I605" s="60"/>
      <c r="J605" s="35"/>
      <c r="K605" s="32"/>
      <c r="L605" s="36"/>
      <c r="M605" s="36"/>
      <c r="N605" s="32"/>
      <c r="O605" s="36"/>
      <c r="P605" s="37"/>
      <c r="Q605" s="38"/>
      <c r="R605" s="39"/>
    </row>
    <row r="606">
      <c r="A606" s="31"/>
      <c r="B606" s="32"/>
      <c r="C606" s="33"/>
      <c r="D606" s="34"/>
      <c r="E606" s="34"/>
      <c r="F606" s="35"/>
      <c r="G606" s="35"/>
      <c r="H606" s="32"/>
      <c r="I606" s="60"/>
      <c r="J606" s="35"/>
      <c r="K606" s="32"/>
      <c r="L606" s="36"/>
      <c r="M606" s="36"/>
      <c r="N606" s="32"/>
      <c r="O606" s="36"/>
      <c r="P606" s="37"/>
      <c r="Q606" s="38"/>
      <c r="R606" s="39"/>
    </row>
    <row r="607">
      <c r="A607" s="31"/>
      <c r="B607" s="32"/>
      <c r="C607" s="33"/>
      <c r="D607" s="34"/>
      <c r="E607" s="34"/>
      <c r="F607" s="35"/>
      <c r="G607" s="35"/>
      <c r="H607" s="32"/>
      <c r="I607" s="60"/>
      <c r="J607" s="35"/>
      <c r="K607" s="32"/>
      <c r="L607" s="36"/>
      <c r="M607" s="36"/>
      <c r="N607" s="32"/>
      <c r="O607" s="36"/>
      <c r="P607" s="37"/>
      <c r="Q607" s="38"/>
      <c r="R607" s="39"/>
    </row>
    <row r="608">
      <c r="A608" s="31"/>
      <c r="B608" s="32"/>
      <c r="C608" s="33"/>
      <c r="D608" s="34"/>
      <c r="E608" s="34"/>
      <c r="F608" s="35"/>
      <c r="G608" s="35"/>
      <c r="H608" s="32"/>
      <c r="I608" s="60"/>
      <c r="J608" s="35"/>
      <c r="K608" s="32"/>
      <c r="L608" s="36"/>
      <c r="M608" s="36"/>
      <c r="N608" s="32"/>
      <c r="O608" s="36"/>
      <c r="P608" s="37"/>
      <c r="Q608" s="38"/>
      <c r="R608" s="39"/>
    </row>
    <row r="609">
      <c r="A609" s="31"/>
      <c r="B609" s="32"/>
      <c r="C609" s="33"/>
      <c r="D609" s="34"/>
      <c r="E609" s="34"/>
      <c r="F609" s="35"/>
      <c r="G609" s="35"/>
      <c r="H609" s="32"/>
      <c r="I609" s="60"/>
      <c r="J609" s="35"/>
      <c r="K609" s="32"/>
      <c r="L609" s="36"/>
      <c r="M609" s="36"/>
      <c r="N609" s="32"/>
      <c r="O609" s="36"/>
      <c r="P609" s="37"/>
      <c r="Q609" s="38"/>
      <c r="R609" s="39"/>
    </row>
    <row r="610">
      <c r="A610" s="31"/>
      <c r="B610" s="32"/>
      <c r="C610" s="33"/>
      <c r="D610" s="34"/>
      <c r="E610" s="34"/>
      <c r="F610" s="35"/>
      <c r="G610" s="35"/>
      <c r="H610" s="32"/>
      <c r="I610" s="60"/>
      <c r="J610" s="35"/>
      <c r="K610" s="32"/>
      <c r="L610" s="36"/>
      <c r="M610" s="36"/>
      <c r="N610" s="32"/>
      <c r="O610" s="36"/>
      <c r="P610" s="37"/>
      <c r="Q610" s="38"/>
      <c r="R610" s="39"/>
    </row>
    <row r="611">
      <c r="A611" s="31"/>
      <c r="B611" s="32"/>
      <c r="C611" s="33"/>
      <c r="D611" s="34"/>
      <c r="E611" s="34"/>
      <c r="F611" s="35"/>
      <c r="G611" s="35"/>
      <c r="H611" s="32"/>
      <c r="I611" s="60"/>
      <c r="J611" s="35"/>
      <c r="K611" s="32"/>
      <c r="L611" s="36"/>
      <c r="M611" s="36"/>
      <c r="N611" s="32"/>
      <c r="O611" s="36"/>
      <c r="P611" s="37"/>
      <c r="Q611" s="38"/>
      <c r="R611" s="39"/>
    </row>
    <row r="612">
      <c r="A612" s="31"/>
      <c r="B612" s="32"/>
      <c r="C612" s="33"/>
      <c r="D612" s="34"/>
      <c r="E612" s="34"/>
      <c r="F612" s="35"/>
      <c r="G612" s="35"/>
      <c r="H612" s="32"/>
      <c r="I612" s="60"/>
      <c r="J612" s="35"/>
      <c r="K612" s="32"/>
      <c r="L612" s="36"/>
      <c r="M612" s="36"/>
      <c r="N612" s="32"/>
      <c r="O612" s="36"/>
      <c r="P612" s="37"/>
      <c r="Q612" s="38"/>
      <c r="R612" s="39"/>
    </row>
    <row r="613">
      <c r="A613" s="31"/>
      <c r="B613" s="32"/>
      <c r="C613" s="33"/>
      <c r="D613" s="34"/>
      <c r="E613" s="34"/>
      <c r="F613" s="35"/>
      <c r="G613" s="35"/>
      <c r="H613" s="32"/>
      <c r="I613" s="60"/>
      <c r="J613" s="35"/>
      <c r="K613" s="32"/>
      <c r="L613" s="36"/>
      <c r="M613" s="36"/>
      <c r="N613" s="32"/>
      <c r="O613" s="36"/>
      <c r="P613" s="37"/>
      <c r="Q613" s="38"/>
      <c r="R613" s="39"/>
    </row>
    <row r="614">
      <c r="A614" s="31"/>
      <c r="B614" s="32"/>
      <c r="C614" s="33"/>
      <c r="D614" s="34"/>
      <c r="E614" s="34"/>
      <c r="F614" s="35"/>
      <c r="G614" s="35"/>
      <c r="H614" s="32"/>
      <c r="I614" s="60"/>
      <c r="J614" s="35"/>
      <c r="K614" s="32"/>
      <c r="L614" s="36"/>
      <c r="M614" s="36"/>
      <c r="N614" s="32"/>
      <c r="O614" s="36"/>
      <c r="P614" s="37"/>
      <c r="Q614" s="38"/>
      <c r="R614" s="39"/>
    </row>
    <row r="615">
      <c r="A615" s="31"/>
      <c r="B615" s="32"/>
      <c r="C615" s="33"/>
      <c r="D615" s="34"/>
      <c r="E615" s="34"/>
      <c r="F615" s="35"/>
      <c r="G615" s="35"/>
      <c r="H615" s="32"/>
      <c r="I615" s="60"/>
      <c r="J615" s="35"/>
      <c r="K615" s="32"/>
      <c r="L615" s="36"/>
      <c r="M615" s="36"/>
      <c r="N615" s="32"/>
      <c r="O615" s="36"/>
      <c r="P615" s="37"/>
      <c r="Q615" s="38"/>
      <c r="R615" s="39"/>
    </row>
    <row r="616">
      <c r="A616" s="31"/>
      <c r="B616" s="32"/>
      <c r="C616" s="33"/>
      <c r="D616" s="34"/>
      <c r="E616" s="34"/>
      <c r="F616" s="35"/>
      <c r="G616" s="35"/>
      <c r="H616" s="32"/>
      <c r="I616" s="60"/>
      <c r="J616" s="35"/>
      <c r="K616" s="32"/>
      <c r="L616" s="36"/>
      <c r="M616" s="36"/>
      <c r="N616" s="32"/>
      <c r="O616" s="36"/>
      <c r="P616" s="37"/>
      <c r="Q616" s="38"/>
      <c r="R616" s="39"/>
    </row>
    <row r="617">
      <c r="A617" s="31"/>
      <c r="B617" s="32"/>
      <c r="C617" s="33"/>
      <c r="D617" s="34"/>
      <c r="E617" s="34"/>
      <c r="F617" s="35"/>
      <c r="G617" s="35"/>
      <c r="H617" s="32"/>
      <c r="I617" s="60"/>
      <c r="J617" s="35"/>
      <c r="K617" s="32"/>
      <c r="L617" s="36"/>
      <c r="M617" s="36"/>
      <c r="N617" s="32"/>
      <c r="O617" s="36"/>
      <c r="P617" s="37"/>
      <c r="Q617" s="38"/>
      <c r="R617" s="39"/>
    </row>
    <row r="618">
      <c r="A618" s="31"/>
      <c r="B618" s="32"/>
      <c r="C618" s="33"/>
      <c r="D618" s="34"/>
      <c r="E618" s="34"/>
      <c r="F618" s="35"/>
      <c r="G618" s="35"/>
      <c r="H618" s="32"/>
      <c r="I618" s="60"/>
      <c r="J618" s="35"/>
      <c r="K618" s="32"/>
      <c r="L618" s="36"/>
      <c r="M618" s="36"/>
      <c r="N618" s="32"/>
      <c r="O618" s="36"/>
      <c r="P618" s="37"/>
      <c r="Q618" s="38"/>
      <c r="R618" s="39"/>
    </row>
    <row r="619">
      <c r="A619" s="31"/>
      <c r="B619" s="32"/>
      <c r="C619" s="33"/>
      <c r="D619" s="34"/>
      <c r="E619" s="34"/>
      <c r="F619" s="35"/>
      <c r="G619" s="35"/>
      <c r="H619" s="32"/>
      <c r="I619" s="60"/>
      <c r="J619" s="35"/>
      <c r="K619" s="32"/>
      <c r="L619" s="36"/>
      <c r="M619" s="36"/>
      <c r="N619" s="32"/>
      <c r="O619" s="36"/>
      <c r="P619" s="37"/>
      <c r="Q619" s="38"/>
      <c r="R619" s="39"/>
    </row>
    <row r="620">
      <c r="A620" s="31"/>
      <c r="B620" s="32"/>
      <c r="C620" s="33"/>
      <c r="D620" s="34"/>
      <c r="E620" s="34"/>
      <c r="F620" s="35"/>
      <c r="G620" s="35"/>
      <c r="H620" s="32"/>
      <c r="I620" s="60"/>
      <c r="J620" s="35"/>
      <c r="K620" s="32"/>
      <c r="L620" s="36"/>
      <c r="M620" s="36"/>
      <c r="N620" s="32"/>
      <c r="O620" s="36"/>
      <c r="P620" s="37"/>
      <c r="Q620" s="38"/>
      <c r="R620" s="39"/>
    </row>
    <row r="621">
      <c r="A621" s="31"/>
      <c r="B621" s="32"/>
      <c r="C621" s="33"/>
      <c r="D621" s="34"/>
      <c r="E621" s="34"/>
      <c r="F621" s="35"/>
      <c r="G621" s="35"/>
      <c r="H621" s="32"/>
      <c r="I621" s="60"/>
      <c r="J621" s="35"/>
      <c r="K621" s="32"/>
      <c r="L621" s="36"/>
      <c r="M621" s="36"/>
      <c r="N621" s="32"/>
      <c r="O621" s="36"/>
      <c r="P621" s="37"/>
      <c r="Q621" s="38"/>
      <c r="R621" s="39"/>
    </row>
    <row r="622">
      <c r="A622" s="31"/>
      <c r="B622" s="32"/>
      <c r="C622" s="33"/>
      <c r="D622" s="34"/>
      <c r="E622" s="34"/>
      <c r="F622" s="35"/>
      <c r="G622" s="35"/>
      <c r="H622" s="32"/>
      <c r="I622" s="60"/>
      <c r="J622" s="35"/>
      <c r="K622" s="32"/>
      <c r="L622" s="36"/>
      <c r="M622" s="36"/>
      <c r="N622" s="32"/>
      <c r="O622" s="36"/>
      <c r="P622" s="37"/>
      <c r="Q622" s="38"/>
      <c r="R622" s="39"/>
    </row>
    <row r="623">
      <c r="A623" s="31"/>
      <c r="B623" s="32"/>
      <c r="C623" s="33"/>
      <c r="D623" s="34"/>
      <c r="E623" s="34"/>
      <c r="F623" s="35"/>
      <c r="G623" s="35"/>
      <c r="H623" s="32"/>
      <c r="I623" s="60"/>
      <c r="J623" s="35"/>
      <c r="K623" s="32"/>
      <c r="L623" s="36"/>
      <c r="M623" s="36"/>
      <c r="N623" s="32"/>
      <c r="O623" s="36"/>
      <c r="P623" s="37"/>
      <c r="Q623" s="38"/>
      <c r="R623" s="39"/>
    </row>
    <row r="624">
      <c r="A624" s="31"/>
      <c r="B624" s="32"/>
      <c r="C624" s="33"/>
      <c r="D624" s="34"/>
      <c r="E624" s="34"/>
      <c r="F624" s="35"/>
      <c r="G624" s="35"/>
      <c r="H624" s="32"/>
      <c r="I624" s="60"/>
      <c r="J624" s="35"/>
      <c r="K624" s="32"/>
      <c r="L624" s="36"/>
      <c r="M624" s="36"/>
      <c r="N624" s="32"/>
      <c r="O624" s="36"/>
      <c r="P624" s="37"/>
      <c r="Q624" s="38"/>
      <c r="R624" s="39"/>
    </row>
    <row r="625">
      <c r="A625" s="31"/>
      <c r="B625" s="32"/>
      <c r="C625" s="33"/>
      <c r="D625" s="34"/>
      <c r="E625" s="34"/>
      <c r="F625" s="35"/>
      <c r="G625" s="35"/>
      <c r="H625" s="32"/>
      <c r="I625" s="60"/>
      <c r="J625" s="35"/>
      <c r="K625" s="32"/>
      <c r="L625" s="36"/>
      <c r="M625" s="36"/>
      <c r="N625" s="32"/>
      <c r="O625" s="36"/>
      <c r="P625" s="37"/>
      <c r="Q625" s="38"/>
      <c r="R625" s="39"/>
    </row>
    <row r="626">
      <c r="A626" s="31"/>
      <c r="B626" s="32"/>
      <c r="C626" s="33"/>
      <c r="D626" s="34"/>
      <c r="E626" s="34"/>
      <c r="F626" s="35"/>
      <c r="G626" s="35"/>
      <c r="H626" s="32"/>
      <c r="I626" s="60"/>
      <c r="J626" s="35"/>
      <c r="K626" s="32"/>
      <c r="L626" s="36"/>
      <c r="M626" s="36"/>
      <c r="N626" s="32"/>
      <c r="O626" s="36"/>
      <c r="P626" s="37"/>
      <c r="Q626" s="38"/>
      <c r="R626" s="39"/>
    </row>
    <row r="627">
      <c r="A627" s="31"/>
      <c r="B627" s="32"/>
      <c r="C627" s="33"/>
      <c r="D627" s="34"/>
      <c r="E627" s="34"/>
      <c r="F627" s="35"/>
      <c r="G627" s="35"/>
      <c r="H627" s="32"/>
      <c r="I627" s="60"/>
      <c r="J627" s="35"/>
      <c r="K627" s="32"/>
      <c r="L627" s="36"/>
      <c r="M627" s="36"/>
      <c r="N627" s="32"/>
      <c r="O627" s="36"/>
      <c r="P627" s="37"/>
      <c r="Q627" s="38"/>
      <c r="R627" s="39"/>
    </row>
    <row r="628">
      <c r="A628" s="31"/>
      <c r="B628" s="32"/>
      <c r="C628" s="33"/>
      <c r="D628" s="34"/>
      <c r="E628" s="34"/>
      <c r="F628" s="35"/>
      <c r="G628" s="35"/>
      <c r="H628" s="32"/>
      <c r="I628" s="60"/>
      <c r="J628" s="35"/>
      <c r="K628" s="32"/>
      <c r="L628" s="36"/>
      <c r="M628" s="36"/>
      <c r="N628" s="32"/>
      <c r="O628" s="36"/>
      <c r="P628" s="37"/>
      <c r="Q628" s="38"/>
      <c r="R628" s="39"/>
    </row>
    <row r="629">
      <c r="A629" s="31"/>
      <c r="B629" s="32"/>
      <c r="C629" s="33"/>
      <c r="D629" s="34"/>
      <c r="E629" s="34"/>
      <c r="F629" s="35"/>
      <c r="G629" s="35"/>
      <c r="H629" s="32"/>
      <c r="I629" s="60"/>
      <c r="J629" s="35"/>
      <c r="K629" s="32"/>
      <c r="L629" s="36"/>
      <c r="M629" s="36"/>
      <c r="N629" s="32"/>
      <c r="O629" s="36"/>
      <c r="P629" s="37"/>
      <c r="Q629" s="38"/>
      <c r="R629" s="39"/>
    </row>
    <row r="630">
      <c r="A630" s="31"/>
      <c r="B630" s="32"/>
      <c r="C630" s="33"/>
      <c r="D630" s="34"/>
      <c r="E630" s="34"/>
      <c r="F630" s="35"/>
      <c r="G630" s="35"/>
      <c r="H630" s="32"/>
      <c r="I630" s="60"/>
      <c r="J630" s="35"/>
      <c r="K630" s="32"/>
      <c r="L630" s="36"/>
      <c r="M630" s="36"/>
      <c r="N630" s="32"/>
      <c r="O630" s="36"/>
      <c r="P630" s="37"/>
      <c r="Q630" s="38"/>
      <c r="R630" s="39"/>
    </row>
    <row r="631">
      <c r="A631" s="31"/>
      <c r="B631" s="32"/>
      <c r="C631" s="33"/>
      <c r="D631" s="34"/>
      <c r="E631" s="34"/>
      <c r="F631" s="35"/>
      <c r="G631" s="35"/>
      <c r="H631" s="32"/>
      <c r="I631" s="60"/>
      <c r="J631" s="35"/>
      <c r="K631" s="32"/>
      <c r="L631" s="36"/>
      <c r="M631" s="36"/>
      <c r="N631" s="32"/>
      <c r="O631" s="36"/>
      <c r="P631" s="37"/>
      <c r="Q631" s="38"/>
      <c r="R631" s="39"/>
    </row>
    <row r="632">
      <c r="A632" s="31"/>
      <c r="B632" s="32"/>
      <c r="C632" s="33"/>
      <c r="D632" s="34"/>
      <c r="E632" s="34"/>
      <c r="F632" s="35"/>
      <c r="G632" s="35"/>
      <c r="H632" s="32"/>
      <c r="I632" s="60"/>
      <c r="J632" s="35"/>
      <c r="K632" s="32"/>
      <c r="L632" s="36"/>
      <c r="M632" s="36"/>
      <c r="N632" s="32"/>
      <c r="O632" s="36"/>
      <c r="P632" s="37"/>
      <c r="Q632" s="38"/>
      <c r="R632" s="39"/>
    </row>
    <row r="633">
      <c r="A633" s="31"/>
      <c r="B633" s="32"/>
      <c r="C633" s="33"/>
      <c r="D633" s="34"/>
      <c r="E633" s="34"/>
      <c r="F633" s="35"/>
      <c r="G633" s="35"/>
      <c r="H633" s="32"/>
      <c r="I633" s="60"/>
      <c r="J633" s="35"/>
      <c r="K633" s="32"/>
      <c r="L633" s="36"/>
      <c r="M633" s="36"/>
      <c r="N633" s="32"/>
      <c r="O633" s="36"/>
      <c r="P633" s="37"/>
      <c r="Q633" s="38"/>
      <c r="R633" s="39"/>
    </row>
    <row r="634">
      <c r="A634" s="31"/>
      <c r="B634" s="32"/>
      <c r="C634" s="33"/>
      <c r="D634" s="34"/>
      <c r="E634" s="34"/>
      <c r="F634" s="35"/>
      <c r="G634" s="35"/>
      <c r="H634" s="32"/>
      <c r="I634" s="60"/>
      <c r="J634" s="35"/>
      <c r="K634" s="32"/>
      <c r="L634" s="36"/>
      <c r="M634" s="36"/>
      <c r="N634" s="32"/>
      <c r="O634" s="36"/>
      <c r="P634" s="37"/>
      <c r="Q634" s="38"/>
      <c r="R634" s="39"/>
    </row>
    <row r="635">
      <c r="A635" s="31"/>
      <c r="B635" s="32"/>
      <c r="C635" s="33"/>
      <c r="D635" s="34"/>
      <c r="E635" s="34"/>
      <c r="F635" s="35"/>
      <c r="G635" s="35"/>
      <c r="H635" s="32"/>
      <c r="I635" s="60"/>
      <c r="J635" s="35"/>
      <c r="K635" s="32"/>
      <c r="L635" s="36"/>
      <c r="M635" s="36"/>
      <c r="N635" s="32"/>
      <c r="O635" s="36"/>
      <c r="P635" s="37"/>
      <c r="Q635" s="38"/>
      <c r="R635" s="39"/>
    </row>
    <row r="636">
      <c r="A636" s="31"/>
      <c r="B636" s="32"/>
      <c r="C636" s="33"/>
      <c r="D636" s="34"/>
      <c r="E636" s="34"/>
      <c r="F636" s="35"/>
      <c r="G636" s="35"/>
      <c r="H636" s="32"/>
      <c r="I636" s="60"/>
      <c r="J636" s="35"/>
      <c r="K636" s="32"/>
      <c r="L636" s="36"/>
      <c r="M636" s="36"/>
      <c r="N636" s="32"/>
      <c r="O636" s="36"/>
      <c r="P636" s="37"/>
      <c r="Q636" s="38"/>
      <c r="R636" s="39"/>
    </row>
    <row r="637">
      <c r="A637" s="31"/>
      <c r="B637" s="32"/>
      <c r="C637" s="33"/>
      <c r="D637" s="34"/>
      <c r="E637" s="34"/>
      <c r="F637" s="35"/>
      <c r="G637" s="35"/>
      <c r="H637" s="32"/>
      <c r="I637" s="60"/>
      <c r="J637" s="35"/>
      <c r="K637" s="32"/>
      <c r="L637" s="36"/>
      <c r="M637" s="36"/>
      <c r="N637" s="32"/>
      <c r="O637" s="36"/>
      <c r="P637" s="37"/>
      <c r="Q637" s="38"/>
      <c r="R637" s="39"/>
    </row>
    <row r="638">
      <c r="A638" s="31"/>
      <c r="B638" s="32"/>
      <c r="C638" s="33"/>
      <c r="D638" s="34"/>
      <c r="E638" s="34"/>
      <c r="F638" s="35"/>
      <c r="G638" s="35"/>
      <c r="H638" s="32"/>
      <c r="I638" s="60"/>
      <c r="J638" s="35"/>
      <c r="K638" s="32"/>
      <c r="L638" s="36"/>
      <c r="M638" s="36"/>
      <c r="N638" s="32"/>
      <c r="O638" s="36"/>
      <c r="P638" s="37"/>
      <c r="Q638" s="38"/>
      <c r="R638" s="39"/>
    </row>
    <row r="639">
      <c r="A639" s="31"/>
      <c r="B639" s="32"/>
      <c r="C639" s="33"/>
      <c r="D639" s="34"/>
      <c r="E639" s="34"/>
      <c r="F639" s="35"/>
      <c r="G639" s="35"/>
      <c r="H639" s="32"/>
      <c r="I639" s="60"/>
      <c r="J639" s="35"/>
      <c r="K639" s="32"/>
      <c r="L639" s="36"/>
      <c r="M639" s="36"/>
      <c r="N639" s="32"/>
      <c r="O639" s="36"/>
      <c r="P639" s="37"/>
      <c r="Q639" s="38"/>
      <c r="R639" s="39"/>
    </row>
    <row r="640">
      <c r="A640" s="31"/>
      <c r="B640" s="32"/>
      <c r="C640" s="33"/>
      <c r="D640" s="34"/>
      <c r="E640" s="34"/>
      <c r="F640" s="35"/>
      <c r="G640" s="35"/>
      <c r="H640" s="32"/>
      <c r="I640" s="60"/>
      <c r="J640" s="35"/>
      <c r="K640" s="32"/>
      <c r="L640" s="36"/>
      <c r="M640" s="36"/>
      <c r="N640" s="32"/>
      <c r="O640" s="36"/>
      <c r="P640" s="37"/>
      <c r="Q640" s="38"/>
      <c r="R640" s="39"/>
    </row>
    <row r="641">
      <c r="A641" s="31"/>
      <c r="B641" s="32"/>
      <c r="C641" s="33"/>
      <c r="D641" s="34"/>
      <c r="E641" s="34"/>
      <c r="F641" s="35"/>
      <c r="G641" s="35"/>
      <c r="H641" s="32"/>
      <c r="I641" s="60"/>
      <c r="J641" s="35"/>
      <c r="K641" s="32"/>
      <c r="L641" s="36"/>
      <c r="M641" s="36"/>
      <c r="N641" s="32"/>
      <c r="O641" s="36"/>
      <c r="P641" s="37"/>
      <c r="Q641" s="38"/>
      <c r="R641" s="39"/>
    </row>
    <row r="642">
      <c r="A642" s="31"/>
      <c r="B642" s="32"/>
      <c r="C642" s="33"/>
      <c r="D642" s="34"/>
      <c r="E642" s="34"/>
      <c r="F642" s="35"/>
      <c r="G642" s="35"/>
      <c r="H642" s="32"/>
      <c r="I642" s="60"/>
      <c r="J642" s="35"/>
      <c r="K642" s="32"/>
      <c r="L642" s="36"/>
      <c r="M642" s="36"/>
      <c r="N642" s="32"/>
      <c r="O642" s="36"/>
      <c r="P642" s="37"/>
      <c r="Q642" s="38"/>
      <c r="R642" s="39"/>
    </row>
    <row r="643">
      <c r="A643" s="31"/>
      <c r="B643" s="32"/>
      <c r="C643" s="33"/>
      <c r="D643" s="34"/>
      <c r="E643" s="34"/>
      <c r="F643" s="35"/>
      <c r="G643" s="35"/>
      <c r="H643" s="32"/>
      <c r="I643" s="70"/>
      <c r="J643" s="35"/>
      <c r="K643" s="32"/>
      <c r="L643" s="36"/>
      <c r="M643" s="36"/>
      <c r="N643" s="32"/>
      <c r="O643" s="36"/>
      <c r="P643" s="37"/>
      <c r="Q643" s="38"/>
      <c r="R643" s="39"/>
    </row>
    <row r="644">
      <c r="A644" s="31"/>
      <c r="B644" s="32"/>
      <c r="C644" s="33"/>
      <c r="D644" s="34"/>
      <c r="E644" s="34"/>
      <c r="F644" s="35"/>
      <c r="G644" s="35"/>
      <c r="H644" s="32"/>
      <c r="I644" s="70"/>
      <c r="J644" s="35"/>
      <c r="K644" s="32"/>
      <c r="L644" s="36"/>
      <c r="M644" s="36"/>
      <c r="N644" s="32"/>
      <c r="O644" s="36"/>
      <c r="P644" s="37"/>
      <c r="Q644" s="38"/>
      <c r="R644" s="39"/>
    </row>
    <row r="645">
      <c r="A645" s="31"/>
      <c r="B645" s="46"/>
      <c r="C645" s="46"/>
      <c r="D645" s="47"/>
      <c r="E645" s="47"/>
      <c r="F645" s="35"/>
      <c r="G645" s="46"/>
      <c r="H645" s="46"/>
      <c r="I645" s="70"/>
      <c r="J645" s="46"/>
      <c r="K645" s="46"/>
      <c r="L645" s="46"/>
      <c r="M645" s="46"/>
      <c r="N645" s="46"/>
      <c r="O645" s="46"/>
      <c r="P645" s="47"/>
      <c r="Q645" s="47"/>
      <c r="R645" s="47"/>
    </row>
    <row r="646">
      <c r="A646" s="31"/>
      <c r="B646" s="46"/>
      <c r="C646" s="46"/>
      <c r="D646" s="47"/>
      <c r="E646" s="47"/>
      <c r="F646" s="46"/>
      <c r="G646" s="46"/>
      <c r="H646" s="46"/>
      <c r="I646" s="70"/>
      <c r="J646" s="46"/>
      <c r="K646" s="46"/>
      <c r="L646" s="46"/>
      <c r="M646" s="46"/>
      <c r="N646" s="46"/>
      <c r="O646" s="46"/>
      <c r="P646" s="47"/>
      <c r="Q646" s="47"/>
      <c r="R646" s="47"/>
    </row>
    <row r="647">
      <c r="A647" s="31"/>
      <c r="B647" s="46"/>
      <c r="C647" s="46"/>
      <c r="D647" s="47"/>
      <c r="E647" s="47"/>
      <c r="F647" s="46"/>
      <c r="G647" s="46"/>
      <c r="H647" s="46"/>
      <c r="I647" s="70"/>
      <c r="J647" s="46"/>
      <c r="K647" s="46"/>
      <c r="L647" s="46"/>
      <c r="M647" s="46"/>
      <c r="N647" s="46"/>
      <c r="O647" s="46"/>
      <c r="P647" s="47"/>
      <c r="Q647" s="47"/>
      <c r="R647" s="47"/>
    </row>
    <row r="648">
      <c r="A648" s="31"/>
      <c r="B648" s="46"/>
      <c r="C648" s="46"/>
      <c r="D648" s="47"/>
      <c r="E648" s="47"/>
      <c r="F648" s="46"/>
      <c r="G648" s="46"/>
      <c r="H648" s="46"/>
      <c r="I648" s="70"/>
      <c r="J648" s="46"/>
      <c r="K648" s="46"/>
      <c r="L648" s="46"/>
      <c r="M648" s="46"/>
      <c r="N648" s="46"/>
      <c r="O648" s="46"/>
      <c r="P648" s="47"/>
      <c r="Q648" s="47"/>
      <c r="R648" s="47"/>
    </row>
    <row r="649">
      <c r="A649" s="31"/>
      <c r="B649" s="46"/>
      <c r="C649" s="46"/>
      <c r="D649" s="47"/>
      <c r="E649" s="47"/>
      <c r="F649" s="46"/>
      <c r="G649" s="46"/>
      <c r="H649" s="46"/>
      <c r="I649" s="70"/>
      <c r="J649" s="46"/>
      <c r="K649" s="46"/>
      <c r="L649" s="46"/>
      <c r="M649" s="46"/>
      <c r="N649" s="46"/>
      <c r="O649" s="46"/>
      <c r="P649" s="47"/>
      <c r="Q649" s="47"/>
      <c r="R649" s="47"/>
    </row>
    <row r="650">
      <c r="A650" s="31"/>
      <c r="B650" s="46"/>
      <c r="C650" s="46"/>
      <c r="D650" s="47"/>
      <c r="E650" s="47"/>
      <c r="F650" s="46"/>
      <c r="G650" s="46"/>
      <c r="H650" s="46"/>
      <c r="I650" s="70"/>
      <c r="J650" s="46"/>
      <c r="K650" s="46"/>
      <c r="L650" s="46"/>
      <c r="M650" s="46"/>
      <c r="N650" s="46"/>
      <c r="O650" s="46"/>
      <c r="P650" s="47"/>
      <c r="Q650" s="47"/>
      <c r="R650" s="47"/>
    </row>
    <row r="651">
      <c r="A651" s="31"/>
      <c r="B651" s="46"/>
      <c r="C651" s="46"/>
      <c r="D651" s="47"/>
      <c r="E651" s="47"/>
      <c r="F651" s="46"/>
      <c r="G651" s="46"/>
      <c r="H651" s="46"/>
      <c r="I651" s="70"/>
      <c r="J651" s="46"/>
      <c r="K651" s="46"/>
      <c r="L651" s="46"/>
      <c r="M651" s="46"/>
      <c r="N651" s="46"/>
      <c r="O651" s="46"/>
      <c r="P651" s="47"/>
      <c r="Q651" s="47"/>
      <c r="R651" s="47"/>
    </row>
    <row r="652">
      <c r="A652" s="31"/>
      <c r="B652" s="46"/>
      <c r="C652" s="46"/>
      <c r="D652" s="47"/>
      <c r="E652" s="47"/>
      <c r="F652" s="46"/>
      <c r="G652" s="46"/>
      <c r="H652" s="46"/>
      <c r="I652" s="70"/>
      <c r="J652" s="46"/>
      <c r="K652" s="46"/>
      <c r="L652" s="46"/>
      <c r="M652" s="46"/>
      <c r="N652" s="46"/>
      <c r="O652" s="46"/>
      <c r="P652" s="47"/>
      <c r="Q652" s="47"/>
      <c r="R652" s="47"/>
    </row>
    <row r="653">
      <c r="A653" s="31"/>
      <c r="B653" s="46"/>
      <c r="C653" s="46"/>
      <c r="D653" s="47"/>
      <c r="E653" s="47"/>
      <c r="F653" s="46"/>
      <c r="G653" s="46"/>
      <c r="H653" s="46"/>
      <c r="I653" s="70"/>
      <c r="J653" s="46"/>
      <c r="K653" s="46"/>
      <c r="L653" s="46"/>
      <c r="M653" s="46"/>
      <c r="N653" s="46"/>
      <c r="O653" s="46"/>
      <c r="P653" s="47"/>
      <c r="Q653" s="47"/>
      <c r="R653" s="47"/>
    </row>
    <row r="654">
      <c r="A654" s="31"/>
      <c r="B654" s="46"/>
      <c r="C654" s="46"/>
      <c r="D654" s="47"/>
      <c r="E654" s="47"/>
      <c r="F654" s="46"/>
      <c r="G654" s="46"/>
      <c r="H654" s="46"/>
      <c r="I654" s="70"/>
      <c r="J654" s="46"/>
      <c r="K654" s="46"/>
      <c r="L654" s="46"/>
      <c r="M654" s="46"/>
      <c r="N654" s="46"/>
      <c r="O654" s="46"/>
      <c r="P654" s="47"/>
      <c r="Q654" s="47"/>
      <c r="R654" s="47"/>
    </row>
    <row r="655">
      <c r="A655" s="31"/>
      <c r="B655" s="46"/>
      <c r="C655" s="46"/>
      <c r="D655" s="47"/>
      <c r="E655" s="47"/>
      <c r="F655" s="46"/>
      <c r="G655" s="46"/>
      <c r="H655" s="46"/>
      <c r="I655" s="70"/>
      <c r="J655" s="46"/>
      <c r="K655" s="46"/>
      <c r="L655" s="46"/>
      <c r="M655" s="46"/>
      <c r="N655" s="46"/>
      <c r="O655" s="46"/>
      <c r="P655" s="47"/>
      <c r="Q655" s="47"/>
      <c r="R655" s="47"/>
    </row>
    <row r="656">
      <c r="A656" s="31"/>
      <c r="B656" s="46"/>
      <c r="C656" s="46"/>
      <c r="D656" s="47"/>
      <c r="E656" s="47"/>
      <c r="F656" s="46"/>
      <c r="G656" s="46"/>
      <c r="H656" s="46"/>
      <c r="I656" s="70"/>
      <c r="J656" s="46"/>
      <c r="K656" s="46"/>
      <c r="L656" s="46"/>
      <c r="M656" s="46"/>
      <c r="N656" s="46"/>
      <c r="O656" s="46"/>
      <c r="P656" s="47"/>
      <c r="Q656" s="47"/>
      <c r="R656" s="47"/>
    </row>
    <row r="657">
      <c r="A657" s="31"/>
      <c r="B657" s="46"/>
      <c r="C657" s="46"/>
      <c r="D657" s="47"/>
      <c r="E657" s="47"/>
      <c r="F657" s="46"/>
      <c r="G657" s="46"/>
      <c r="H657" s="46"/>
      <c r="I657" s="70"/>
      <c r="J657" s="46"/>
      <c r="K657" s="46"/>
      <c r="L657" s="46"/>
      <c r="M657" s="46"/>
      <c r="N657" s="46"/>
      <c r="O657" s="46"/>
      <c r="P657" s="47"/>
      <c r="Q657" s="47"/>
      <c r="R657" s="47"/>
    </row>
    <row r="658">
      <c r="A658" s="31"/>
      <c r="B658" s="46"/>
      <c r="C658" s="46"/>
      <c r="D658" s="47"/>
      <c r="E658" s="47"/>
      <c r="F658" s="46"/>
      <c r="G658" s="46"/>
      <c r="H658" s="46"/>
      <c r="I658" s="70"/>
      <c r="J658" s="46"/>
      <c r="K658" s="46"/>
      <c r="L658" s="46"/>
      <c r="M658" s="46"/>
      <c r="N658" s="46"/>
      <c r="O658" s="46"/>
      <c r="P658" s="47"/>
      <c r="Q658" s="47"/>
      <c r="R658" s="47"/>
    </row>
    <row r="659">
      <c r="A659" s="31"/>
      <c r="B659" s="46"/>
      <c r="C659" s="46"/>
      <c r="D659" s="47"/>
      <c r="E659" s="47"/>
      <c r="F659" s="46"/>
      <c r="G659" s="46"/>
      <c r="H659" s="46"/>
      <c r="I659" s="70"/>
      <c r="J659" s="46"/>
      <c r="K659" s="46"/>
      <c r="L659" s="46"/>
      <c r="M659" s="46"/>
      <c r="N659" s="46"/>
      <c r="O659" s="46"/>
      <c r="P659" s="47"/>
      <c r="Q659" s="47"/>
      <c r="R659" s="47"/>
    </row>
    <row r="660">
      <c r="A660" s="31"/>
      <c r="B660" s="46"/>
      <c r="C660" s="46"/>
      <c r="D660" s="47"/>
      <c r="E660" s="47"/>
      <c r="F660" s="46"/>
      <c r="G660" s="46"/>
      <c r="H660" s="46"/>
      <c r="I660" s="70"/>
      <c r="J660" s="46"/>
      <c r="K660" s="46"/>
      <c r="L660" s="46"/>
      <c r="M660" s="46"/>
      <c r="N660" s="46"/>
      <c r="O660" s="46"/>
      <c r="P660" s="47"/>
      <c r="Q660" s="47"/>
      <c r="R660" s="47"/>
    </row>
    <row r="661">
      <c r="A661" s="31"/>
      <c r="B661" s="46"/>
      <c r="C661" s="46"/>
      <c r="D661" s="47"/>
      <c r="E661" s="47"/>
      <c r="F661" s="46"/>
      <c r="G661" s="46"/>
      <c r="H661" s="46"/>
      <c r="I661" s="70"/>
      <c r="J661" s="46"/>
      <c r="K661" s="46"/>
      <c r="L661" s="46"/>
      <c r="M661" s="46"/>
      <c r="N661" s="46"/>
      <c r="O661" s="46"/>
      <c r="P661" s="47"/>
      <c r="Q661" s="47"/>
      <c r="R661" s="47"/>
    </row>
    <row r="662">
      <c r="A662" s="31"/>
      <c r="B662" s="46"/>
      <c r="C662" s="46"/>
      <c r="D662" s="47"/>
      <c r="E662" s="47"/>
      <c r="F662" s="46"/>
      <c r="G662" s="46"/>
      <c r="H662" s="46"/>
      <c r="I662" s="70"/>
      <c r="J662" s="46"/>
      <c r="K662" s="46"/>
      <c r="L662" s="46"/>
      <c r="M662" s="46"/>
      <c r="N662" s="46"/>
      <c r="O662" s="46"/>
      <c r="P662" s="47"/>
      <c r="Q662" s="47"/>
      <c r="R662" s="47"/>
    </row>
    <row r="663">
      <c r="A663" s="31"/>
      <c r="B663" s="46"/>
      <c r="C663" s="46"/>
      <c r="D663" s="47"/>
      <c r="E663" s="47"/>
      <c r="F663" s="46"/>
      <c r="G663" s="46"/>
      <c r="H663" s="46"/>
      <c r="I663" s="70"/>
      <c r="J663" s="46"/>
      <c r="K663" s="46"/>
      <c r="L663" s="46"/>
      <c r="M663" s="46"/>
      <c r="N663" s="46"/>
      <c r="O663" s="46"/>
      <c r="P663" s="47"/>
      <c r="Q663" s="47"/>
      <c r="R663" s="47"/>
    </row>
    <row r="664">
      <c r="A664" s="31"/>
      <c r="B664" s="46"/>
      <c r="C664" s="46"/>
      <c r="D664" s="47"/>
      <c r="E664" s="47"/>
      <c r="F664" s="46"/>
      <c r="G664" s="46"/>
      <c r="H664" s="46"/>
      <c r="I664" s="70"/>
      <c r="J664" s="46"/>
      <c r="K664" s="46"/>
      <c r="L664" s="46"/>
      <c r="M664" s="46"/>
      <c r="N664" s="46"/>
      <c r="O664" s="46"/>
      <c r="P664" s="47"/>
      <c r="Q664" s="47"/>
      <c r="R664" s="47"/>
    </row>
    <row r="665">
      <c r="A665" s="31"/>
      <c r="B665" s="46"/>
      <c r="C665" s="46"/>
      <c r="D665" s="47"/>
      <c r="E665" s="47"/>
      <c r="F665" s="46"/>
      <c r="G665" s="46"/>
      <c r="H665" s="46"/>
      <c r="I665" s="70"/>
      <c r="J665" s="46"/>
      <c r="K665" s="46"/>
      <c r="L665" s="46"/>
      <c r="M665" s="46"/>
      <c r="N665" s="46"/>
      <c r="O665" s="46"/>
      <c r="P665" s="47"/>
      <c r="Q665" s="47"/>
      <c r="R665" s="47"/>
    </row>
    <row r="666">
      <c r="A666" s="31"/>
      <c r="B666" s="46"/>
      <c r="C666" s="46"/>
      <c r="D666" s="47"/>
      <c r="E666" s="47"/>
      <c r="F666" s="46"/>
      <c r="G666" s="46"/>
      <c r="H666" s="46"/>
      <c r="I666" s="70"/>
      <c r="J666" s="46"/>
      <c r="K666" s="46"/>
      <c r="L666" s="46"/>
      <c r="M666" s="46"/>
      <c r="N666" s="46"/>
      <c r="O666" s="46"/>
      <c r="P666" s="47"/>
      <c r="Q666" s="47"/>
      <c r="R666" s="47"/>
    </row>
    <row r="667">
      <c r="A667" s="31"/>
      <c r="B667" s="46"/>
      <c r="C667" s="46"/>
      <c r="D667" s="47"/>
      <c r="E667" s="47"/>
      <c r="F667" s="46"/>
      <c r="G667" s="46"/>
      <c r="H667" s="46"/>
      <c r="I667" s="70"/>
      <c r="J667" s="46"/>
      <c r="K667" s="46"/>
      <c r="L667" s="46"/>
      <c r="M667" s="46"/>
      <c r="N667" s="46"/>
      <c r="O667" s="46"/>
      <c r="P667" s="47"/>
      <c r="Q667" s="47"/>
      <c r="R667" s="47"/>
    </row>
    <row r="668">
      <c r="A668" s="31"/>
      <c r="B668" s="46"/>
      <c r="C668" s="46"/>
      <c r="D668" s="47"/>
      <c r="E668" s="47"/>
      <c r="F668" s="46"/>
      <c r="G668" s="46"/>
      <c r="H668" s="46"/>
      <c r="I668" s="70"/>
      <c r="J668" s="46"/>
      <c r="K668" s="46"/>
      <c r="L668" s="46"/>
      <c r="M668" s="46"/>
      <c r="N668" s="46"/>
      <c r="O668" s="46"/>
      <c r="P668" s="47"/>
      <c r="Q668" s="47"/>
      <c r="R668" s="47"/>
    </row>
    <row r="669">
      <c r="A669" s="31"/>
      <c r="B669" s="46"/>
      <c r="C669" s="46"/>
      <c r="D669" s="47"/>
      <c r="E669" s="47"/>
      <c r="F669" s="46"/>
      <c r="G669" s="46"/>
      <c r="H669" s="46"/>
      <c r="I669" s="70"/>
      <c r="J669" s="46"/>
      <c r="K669" s="46"/>
      <c r="L669" s="46"/>
      <c r="M669" s="46"/>
      <c r="N669" s="46"/>
      <c r="O669" s="46"/>
      <c r="P669" s="47"/>
      <c r="Q669" s="47"/>
      <c r="R669" s="47"/>
    </row>
    <row r="670">
      <c r="A670" s="31"/>
      <c r="B670" s="46"/>
      <c r="C670" s="46"/>
      <c r="D670" s="47"/>
      <c r="E670" s="47"/>
      <c r="F670" s="46"/>
      <c r="G670" s="46"/>
      <c r="H670" s="46"/>
      <c r="I670" s="70"/>
      <c r="J670" s="46"/>
      <c r="K670" s="46"/>
      <c r="L670" s="46"/>
      <c r="M670" s="46"/>
      <c r="N670" s="46"/>
      <c r="O670" s="46"/>
      <c r="P670" s="47"/>
      <c r="Q670" s="47"/>
      <c r="R670" s="47"/>
    </row>
    <row r="671">
      <c r="A671" s="31"/>
      <c r="B671" s="46"/>
      <c r="C671" s="46"/>
      <c r="D671" s="47"/>
      <c r="E671" s="47"/>
      <c r="F671" s="46"/>
      <c r="G671" s="46"/>
      <c r="H671" s="46"/>
      <c r="I671" s="70"/>
      <c r="J671" s="46"/>
      <c r="K671" s="46"/>
      <c r="L671" s="46"/>
      <c r="M671" s="46"/>
      <c r="N671" s="46"/>
      <c r="O671" s="46"/>
      <c r="P671" s="47"/>
      <c r="Q671" s="47"/>
      <c r="R671" s="47"/>
    </row>
    <row r="672">
      <c r="A672" s="31"/>
      <c r="B672" s="46"/>
      <c r="C672" s="46"/>
      <c r="D672" s="47"/>
      <c r="E672" s="47"/>
      <c r="F672" s="46"/>
      <c r="G672" s="46"/>
      <c r="H672" s="46"/>
      <c r="I672" s="70"/>
      <c r="J672" s="46"/>
      <c r="K672" s="46"/>
      <c r="L672" s="46"/>
      <c r="M672" s="46"/>
      <c r="N672" s="46"/>
      <c r="O672" s="46"/>
      <c r="P672" s="47"/>
      <c r="Q672" s="47"/>
      <c r="R672" s="47"/>
    </row>
    <row r="673">
      <c r="A673" s="31"/>
      <c r="B673" s="46"/>
      <c r="C673" s="46"/>
      <c r="D673" s="47"/>
      <c r="E673" s="47"/>
      <c r="F673" s="46"/>
      <c r="G673" s="46"/>
      <c r="H673" s="46"/>
      <c r="I673" s="70"/>
      <c r="J673" s="46"/>
      <c r="K673" s="46"/>
      <c r="L673" s="46"/>
      <c r="M673" s="46"/>
      <c r="N673" s="46"/>
      <c r="O673" s="46"/>
      <c r="P673" s="47"/>
      <c r="Q673" s="47"/>
      <c r="R673" s="47"/>
    </row>
    <row r="674">
      <c r="A674" s="31"/>
      <c r="B674" s="46"/>
      <c r="C674" s="46"/>
      <c r="D674" s="47"/>
      <c r="E674" s="47"/>
      <c r="F674" s="46"/>
      <c r="G674" s="46"/>
      <c r="H674" s="46"/>
      <c r="I674" s="70"/>
      <c r="J674" s="46"/>
      <c r="K674" s="46"/>
      <c r="L674" s="46"/>
      <c r="M674" s="46"/>
      <c r="N674" s="46"/>
      <c r="O674" s="46"/>
      <c r="P674" s="47"/>
      <c r="Q674" s="47"/>
      <c r="R674" s="47"/>
    </row>
    <row r="675">
      <c r="A675" s="31"/>
      <c r="B675" s="46"/>
      <c r="C675" s="46"/>
      <c r="D675" s="47"/>
      <c r="E675" s="47"/>
      <c r="F675" s="46"/>
      <c r="G675" s="46"/>
      <c r="H675" s="46"/>
      <c r="I675" s="70"/>
      <c r="J675" s="46"/>
      <c r="K675" s="46"/>
      <c r="L675" s="46"/>
      <c r="M675" s="46"/>
      <c r="N675" s="46"/>
      <c r="O675" s="46"/>
      <c r="P675" s="47"/>
      <c r="Q675" s="47"/>
      <c r="R675" s="47"/>
    </row>
    <row r="676">
      <c r="A676" s="31"/>
      <c r="B676" s="46"/>
      <c r="C676" s="46"/>
      <c r="D676" s="47"/>
      <c r="E676" s="47"/>
      <c r="F676" s="46"/>
      <c r="G676" s="46"/>
      <c r="H676" s="46"/>
      <c r="I676" s="70"/>
      <c r="J676" s="46"/>
      <c r="K676" s="46"/>
      <c r="L676" s="46"/>
      <c r="M676" s="46"/>
      <c r="N676" s="46"/>
      <c r="O676" s="46"/>
      <c r="P676" s="47"/>
      <c r="Q676" s="47"/>
      <c r="R676" s="47"/>
    </row>
    <row r="677">
      <c r="A677" s="31"/>
      <c r="B677" s="46"/>
      <c r="C677" s="46"/>
      <c r="D677" s="47"/>
      <c r="E677" s="47"/>
      <c r="F677" s="46"/>
      <c r="G677" s="46"/>
      <c r="H677" s="46"/>
      <c r="I677" s="70"/>
      <c r="J677" s="46"/>
      <c r="K677" s="46"/>
      <c r="L677" s="46"/>
      <c r="M677" s="46"/>
      <c r="N677" s="46"/>
      <c r="O677" s="46"/>
      <c r="P677" s="47"/>
      <c r="Q677" s="47"/>
      <c r="R677" s="47"/>
    </row>
    <row r="678">
      <c r="A678" s="31"/>
      <c r="B678" s="46"/>
      <c r="C678" s="46"/>
      <c r="D678" s="47"/>
      <c r="E678" s="47"/>
      <c r="F678" s="46"/>
      <c r="G678" s="46"/>
      <c r="H678" s="46"/>
      <c r="I678" s="70"/>
      <c r="J678" s="46"/>
      <c r="K678" s="46"/>
      <c r="L678" s="46"/>
      <c r="M678" s="46"/>
      <c r="N678" s="46"/>
      <c r="O678" s="46"/>
      <c r="P678" s="47"/>
      <c r="Q678" s="47"/>
      <c r="R678" s="47"/>
    </row>
    <row r="679">
      <c r="A679" s="31"/>
      <c r="B679" s="46"/>
      <c r="C679" s="46"/>
      <c r="D679" s="47"/>
      <c r="E679" s="47"/>
      <c r="F679" s="46"/>
      <c r="G679" s="46"/>
      <c r="H679" s="46"/>
      <c r="I679" s="70"/>
      <c r="J679" s="46"/>
      <c r="K679" s="46"/>
      <c r="L679" s="46"/>
      <c r="M679" s="46"/>
      <c r="N679" s="46"/>
      <c r="O679" s="46"/>
      <c r="P679" s="47"/>
      <c r="Q679" s="47"/>
      <c r="R679" s="47"/>
    </row>
    <row r="680">
      <c r="A680" s="31"/>
      <c r="B680" s="46"/>
      <c r="C680" s="46"/>
      <c r="D680" s="47"/>
      <c r="E680" s="47"/>
      <c r="F680" s="46"/>
      <c r="G680" s="46"/>
      <c r="H680" s="46"/>
      <c r="I680" s="70"/>
      <c r="J680" s="46"/>
      <c r="K680" s="46"/>
      <c r="L680" s="46"/>
      <c r="M680" s="46"/>
      <c r="N680" s="46"/>
      <c r="O680" s="46"/>
      <c r="P680" s="47"/>
      <c r="Q680" s="47"/>
      <c r="R680" s="47"/>
    </row>
    <row r="681">
      <c r="A681" s="31"/>
      <c r="B681" s="46"/>
      <c r="C681" s="46"/>
      <c r="D681" s="47"/>
      <c r="E681" s="47"/>
      <c r="F681" s="46"/>
      <c r="G681" s="46"/>
      <c r="H681" s="46"/>
      <c r="I681" s="70"/>
      <c r="J681" s="46"/>
      <c r="K681" s="46"/>
      <c r="L681" s="46"/>
      <c r="M681" s="46"/>
      <c r="N681" s="46"/>
      <c r="O681" s="46"/>
      <c r="P681" s="47"/>
      <c r="Q681" s="47"/>
      <c r="R681" s="47"/>
    </row>
    <row r="682">
      <c r="A682" s="31"/>
      <c r="B682" s="46"/>
      <c r="C682" s="46"/>
      <c r="D682" s="47"/>
      <c r="E682" s="47"/>
      <c r="F682" s="46"/>
      <c r="G682" s="46"/>
      <c r="H682" s="46"/>
      <c r="I682" s="70"/>
      <c r="J682" s="46"/>
      <c r="K682" s="46"/>
      <c r="L682" s="46"/>
      <c r="M682" s="46"/>
      <c r="N682" s="46"/>
      <c r="O682" s="46"/>
      <c r="P682" s="47"/>
      <c r="Q682" s="47"/>
      <c r="R682" s="47"/>
    </row>
    <row r="683">
      <c r="A683" s="31"/>
      <c r="B683" s="46"/>
      <c r="C683" s="46"/>
      <c r="D683" s="47"/>
      <c r="E683" s="47"/>
      <c r="F683" s="46"/>
      <c r="G683" s="46"/>
      <c r="H683" s="46"/>
      <c r="I683" s="70"/>
      <c r="J683" s="46"/>
      <c r="K683" s="46"/>
      <c r="L683" s="46"/>
      <c r="M683" s="46"/>
      <c r="N683" s="46"/>
      <c r="O683" s="46"/>
      <c r="P683" s="47"/>
      <c r="Q683" s="47"/>
      <c r="R683" s="47"/>
    </row>
    <row r="684">
      <c r="A684" s="31"/>
      <c r="B684" s="46"/>
      <c r="C684" s="46"/>
      <c r="D684" s="47"/>
      <c r="E684" s="47"/>
      <c r="F684" s="46"/>
      <c r="G684" s="46"/>
      <c r="H684" s="46"/>
      <c r="I684" s="70"/>
      <c r="J684" s="46"/>
      <c r="K684" s="46"/>
      <c r="L684" s="46"/>
      <c r="M684" s="46"/>
      <c r="N684" s="46"/>
      <c r="O684" s="46"/>
      <c r="P684" s="47"/>
      <c r="Q684" s="47"/>
      <c r="R684" s="47"/>
    </row>
    <row r="685">
      <c r="A685" s="31"/>
      <c r="B685" s="46"/>
      <c r="C685" s="46"/>
      <c r="D685" s="47"/>
      <c r="E685" s="47"/>
      <c r="F685" s="46"/>
      <c r="G685" s="46"/>
      <c r="H685" s="46"/>
      <c r="I685" s="70"/>
      <c r="J685" s="46"/>
      <c r="K685" s="46"/>
      <c r="L685" s="46"/>
      <c r="M685" s="46"/>
      <c r="N685" s="46"/>
      <c r="O685" s="46"/>
      <c r="P685" s="47"/>
      <c r="Q685" s="47"/>
      <c r="R685" s="47"/>
    </row>
    <row r="686">
      <c r="A686" s="31"/>
      <c r="B686" s="46"/>
      <c r="C686" s="46"/>
      <c r="D686" s="47"/>
      <c r="E686" s="47"/>
      <c r="F686" s="46"/>
      <c r="G686" s="46"/>
      <c r="H686" s="46"/>
      <c r="I686" s="70"/>
      <c r="J686" s="46"/>
      <c r="K686" s="46"/>
      <c r="L686" s="46"/>
      <c r="M686" s="46"/>
      <c r="N686" s="46"/>
      <c r="O686" s="46"/>
      <c r="P686" s="47"/>
      <c r="Q686" s="47"/>
      <c r="R686" s="47"/>
    </row>
    <row r="687">
      <c r="A687" s="31"/>
      <c r="B687" s="46"/>
      <c r="C687" s="46"/>
      <c r="D687" s="47"/>
      <c r="E687" s="47"/>
      <c r="F687" s="46"/>
      <c r="G687" s="46"/>
      <c r="H687" s="46"/>
      <c r="I687" s="70"/>
      <c r="J687" s="46"/>
      <c r="K687" s="46"/>
      <c r="L687" s="46"/>
      <c r="M687" s="46"/>
      <c r="N687" s="46"/>
      <c r="O687" s="46"/>
      <c r="P687" s="47"/>
      <c r="Q687" s="47"/>
      <c r="R687" s="47"/>
    </row>
    <row r="688">
      <c r="A688" s="31"/>
      <c r="B688" s="46"/>
      <c r="C688" s="46"/>
      <c r="D688" s="47"/>
      <c r="E688" s="47"/>
      <c r="F688" s="46"/>
      <c r="G688" s="46"/>
      <c r="H688" s="46"/>
      <c r="I688" s="70"/>
      <c r="J688" s="46"/>
      <c r="K688" s="46"/>
      <c r="L688" s="46"/>
      <c r="M688" s="46"/>
      <c r="N688" s="46"/>
      <c r="O688" s="46"/>
      <c r="P688" s="47"/>
      <c r="Q688" s="47"/>
      <c r="R688" s="47"/>
    </row>
    <row r="689">
      <c r="A689" s="31"/>
      <c r="B689" s="46"/>
      <c r="C689" s="46"/>
      <c r="D689" s="47"/>
      <c r="E689" s="47"/>
      <c r="F689" s="46"/>
      <c r="G689" s="46"/>
      <c r="H689" s="46"/>
      <c r="I689" s="70"/>
      <c r="J689" s="46"/>
      <c r="K689" s="46"/>
      <c r="L689" s="46"/>
      <c r="M689" s="46"/>
      <c r="N689" s="46"/>
      <c r="O689" s="46"/>
      <c r="P689" s="47"/>
      <c r="Q689" s="47"/>
      <c r="R689" s="47"/>
    </row>
    <row r="690">
      <c r="A690" s="31"/>
      <c r="B690" s="46"/>
      <c r="C690" s="46"/>
      <c r="D690" s="47"/>
      <c r="E690" s="47"/>
      <c r="F690" s="46"/>
      <c r="G690" s="46"/>
      <c r="H690" s="46"/>
      <c r="I690" s="70"/>
      <c r="J690" s="46"/>
      <c r="K690" s="46"/>
      <c r="L690" s="46"/>
      <c r="M690" s="46"/>
      <c r="N690" s="46"/>
      <c r="O690" s="46"/>
      <c r="P690" s="47"/>
      <c r="Q690" s="47"/>
      <c r="R690" s="47"/>
    </row>
    <row r="691">
      <c r="A691" s="31"/>
      <c r="B691" s="46"/>
      <c r="C691" s="46"/>
      <c r="D691" s="47"/>
      <c r="E691" s="47"/>
      <c r="F691" s="46"/>
      <c r="G691" s="46"/>
      <c r="H691" s="46"/>
      <c r="I691" s="70"/>
      <c r="J691" s="46"/>
      <c r="K691" s="46"/>
      <c r="L691" s="46"/>
      <c r="M691" s="46"/>
      <c r="N691" s="46"/>
      <c r="O691" s="46"/>
      <c r="P691" s="47"/>
      <c r="Q691" s="47"/>
      <c r="R691" s="47"/>
    </row>
    <row r="692">
      <c r="A692" s="31"/>
      <c r="B692" s="46"/>
      <c r="C692" s="46"/>
      <c r="D692" s="47"/>
      <c r="E692" s="47"/>
      <c r="F692" s="46"/>
      <c r="G692" s="46"/>
      <c r="H692" s="46"/>
      <c r="I692" s="70"/>
      <c r="J692" s="46"/>
      <c r="K692" s="46"/>
      <c r="L692" s="46"/>
      <c r="M692" s="46"/>
      <c r="N692" s="46"/>
      <c r="O692" s="46"/>
      <c r="P692" s="47"/>
      <c r="Q692" s="47"/>
      <c r="R692" s="47"/>
    </row>
    <row r="693">
      <c r="A693" s="31"/>
      <c r="B693" s="46"/>
      <c r="C693" s="46"/>
      <c r="D693" s="47"/>
      <c r="E693" s="47"/>
      <c r="F693" s="46"/>
      <c r="G693" s="46"/>
      <c r="H693" s="46"/>
      <c r="I693" s="70"/>
      <c r="J693" s="46"/>
      <c r="K693" s="46"/>
      <c r="L693" s="46"/>
      <c r="M693" s="46"/>
      <c r="N693" s="46"/>
      <c r="O693" s="46"/>
      <c r="P693" s="47"/>
      <c r="Q693" s="47"/>
      <c r="R693" s="47"/>
    </row>
    <row r="694">
      <c r="A694" s="31"/>
      <c r="B694" s="46"/>
      <c r="C694" s="46"/>
      <c r="D694" s="47"/>
      <c r="E694" s="47"/>
      <c r="F694" s="46"/>
      <c r="G694" s="46"/>
      <c r="H694" s="46"/>
      <c r="I694" s="70"/>
      <c r="J694" s="46"/>
      <c r="K694" s="46"/>
      <c r="L694" s="46"/>
      <c r="M694" s="46"/>
      <c r="N694" s="46"/>
      <c r="O694" s="46"/>
      <c r="P694" s="47"/>
      <c r="Q694" s="47"/>
      <c r="R694" s="47"/>
    </row>
    <row r="695">
      <c r="A695" s="31"/>
      <c r="B695" s="46"/>
      <c r="C695" s="46"/>
      <c r="D695" s="47"/>
      <c r="E695" s="47"/>
      <c r="F695" s="46"/>
      <c r="G695" s="46"/>
      <c r="H695" s="46"/>
      <c r="I695" s="70"/>
      <c r="J695" s="46"/>
      <c r="K695" s="46"/>
      <c r="L695" s="46"/>
      <c r="M695" s="46"/>
      <c r="N695" s="46"/>
      <c r="O695" s="46"/>
      <c r="P695" s="47"/>
      <c r="Q695" s="47"/>
      <c r="R695" s="47"/>
    </row>
    <row r="696">
      <c r="A696" s="31"/>
      <c r="B696" s="46"/>
      <c r="C696" s="46"/>
      <c r="D696" s="47"/>
      <c r="E696" s="47"/>
      <c r="F696" s="46"/>
      <c r="G696" s="46"/>
      <c r="H696" s="46"/>
      <c r="I696" s="70"/>
      <c r="J696" s="46"/>
      <c r="K696" s="46"/>
      <c r="L696" s="46"/>
      <c r="M696" s="46"/>
      <c r="N696" s="46"/>
      <c r="O696" s="46"/>
      <c r="P696" s="47"/>
      <c r="Q696" s="47"/>
      <c r="R696" s="47"/>
    </row>
    <row r="697">
      <c r="A697" s="31"/>
      <c r="B697" s="46"/>
      <c r="C697" s="46"/>
      <c r="D697" s="47"/>
      <c r="E697" s="47"/>
      <c r="F697" s="46"/>
      <c r="G697" s="46"/>
      <c r="H697" s="46"/>
      <c r="I697" s="70"/>
      <c r="J697" s="46"/>
      <c r="K697" s="46"/>
      <c r="L697" s="46"/>
      <c r="M697" s="46"/>
      <c r="N697" s="46"/>
      <c r="O697" s="46"/>
      <c r="P697" s="47"/>
      <c r="Q697" s="47"/>
      <c r="R697" s="47"/>
    </row>
    <row r="698">
      <c r="A698" s="31"/>
      <c r="B698" s="46"/>
      <c r="C698" s="46"/>
      <c r="D698" s="47"/>
      <c r="E698" s="47"/>
      <c r="F698" s="46"/>
      <c r="G698" s="46"/>
      <c r="H698" s="46"/>
      <c r="I698" s="70"/>
      <c r="J698" s="46"/>
      <c r="K698" s="46"/>
      <c r="L698" s="46"/>
      <c r="M698" s="46"/>
      <c r="N698" s="46"/>
      <c r="O698" s="46"/>
      <c r="P698" s="47"/>
      <c r="Q698" s="47"/>
      <c r="R698" s="47"/>
    </row>
    <row r="699">
      <c r="A699" s="31"/>
      <c r="B699" s="46"/>
      <c r="C699" s="46"/>
      <c r="D699" s="47"/>
      <c r="E699" s="47"/>
      <c r="F699" s="46"/>
      <c r="G699" s="46"/>
      <c r="H699" s="46"/>
      <c r="I699" s="70"/>
      <c r="J699" s="46"/>
      <c r="K699" s="46"/>
      <c r="L699" s="46"/>
      <c r="M699" s="46"/>
      <c r="N699" s="46"/>
      <c r="O699" s="46"/>
      <c r="P699" s="47"/>
      <c r="Q699" s="47"/>
      <c r="R699" s="47"/>
    </row>
    <row r="700">
      <c r="A700" s="31"/>
      <c r="B700" s="46"/>
      <c r="C700" s="46"/>
      <c r="D700" s="47"/>
      <c r="E700" s="47"/>
      <c r="F700" s="46"/>
      <c r="G700" s="46"/>
      <c r="H700" s="46"/>
      <c r="I700" s="70"/>
      <c r="J700" s="46"/>
      <c r="K700" s="46"/>
      <c r="L700" s="46"/>
      <c r="M700" s="46"/>
      <c r="N700" s="46"/>
      <c r="O700" s="46"/>
      <c r="P700" s="47"/>
      <c r="Q700" s="47"/>
      <c r="R700" s="47"/>
    </row>
    <row r="701">
      <c r="A701" s="31"/>
      <c r="B701" s="46"/>
      <c r="C701" s="46"/>
      <c r="D701" s="47"/>
      <c r="E701" s="47"/>
      <c r="F701" s="46"/>
      <c r="G701" s="46"/>
      <c r="H701" s="46"/>
      <c r="I701" s="70"/>
      <c r="J701" s="46"/>
      <c r="K701" s="46"/>
      <c r="L701" s="46"/>
      <c r="M701" s="46"/>
      <c r="N701" s="46"/>
      <c r="O701" s="46"/>
      <c r="P701" s="47"/>
      <c r="Q701" s="47"/>
      <c r="R701" s="47"/>
    </row>
    <row r="702">
      <c r="A702" s="31"/>
      <c r="B702" s="46"/>
      <c r="C702" s="46"/>
      <c r="D702" s="47"/>
      <c r="E702" s="47"/>
      <c r="F702" s="46"/>
      <c r="G702" s="46"/>
      <c r="H702" s="46"/>
      <c r="I702" s="70"/>
      <c r="J702" s="46"/>
      <c r="K702" s="46"/>
      <c r="L702" s="46"/>
      <c r="M702" s="46"/>
      <c r="N702" s="46"/>
      <c r="O702" s="46"/>
      <c r="P702" s="47"/>
      <c r="Q702" s="47"/>
      <c r="R702" s="47"/>
    </row>
    <row r="703">
      <c r="A703" s="31"/>
      <c r="B703" s="46"/>
      <c r="C703" s="46"/>
      <c r="D703" s="47"/>
      <c r="E703" s="47"/>
      <c r="F703" s="46"/>
      <c r="G703" s="46"/>
      <c r="H703" s="46"/>
      <c r="I703" s="70"/>
      <c r="J703" s="46"/>
      <c r="K703" s="46"/>
      <c r="L703" s="46"/>
      <c r="M703" s="46"/>
      <c r="N703" s="46"/>
      <c r="O703" s="46"/>
      <c r="P703" s="47"/>
      <c r="Q703" s="47"/>
      <c r="R703" s="47"/>
    </row>
    <row r="704">
      <c r="A704" s="31"/>
      <c r="B704" s="46"/>
      <c r="C704" s="46"/>
      <c r="D704" s="47"/>
      <c r="E704" s="47"/>
      <c r="F704" s="46"/>
      <c r="G704" s="46"/>
      <c r="H704" s="46"/>
      <c r="I704" s="70"/>
      <c r="J704" s="46"/>
      <c r="K704" s="46"/>
      <c r="L704" s="46"/>
      <c r="M704" s="46"/>
      <c r="N704" s="46"/>
      <c r="O704" s="46"/>
      <c r="P704" s="47"/>
      <c r="Q704" s="47"/>
      <c r="R704" s="47"/>
    </row>
    <row r="705">
      <c r="A705" s="31"/>
      <c r="B705" s="46"/>
      <c r="C705" s="46"/>
      <c r="D705" s="47"/>
      <c r="E705" s="47"/>
      <c r="F705" s="46"/>
      <c r="G705" s="46"/>
      <c r="H705" s="46"/>
      <c r="I705" s="70"/>
      <c r="J705" s="46"/>
      <c r="K705" s="46"/>
      <c r="L705" s="46"/>
      <c r="M705" s="46"/>
      <c r="N705" s="46"/>
      <c r="O705" s="46"/>
      <c r="P705" s="47"/>
      <c r="Q705" s="47"/>
      <c r="R705" s="47"/>
    </row>
    <row r="706">
      <c r="A706" s="31"/>
      <c r="B706" s="46"/>
      <c r="C706" s="46"/>
      <c r="D706" s="47"/>
      <c r="E706" s="47"/>
      <c r="F706" s="46"/>
      <c r="G706" s="46"/>
      <c r="H706" s="46"/>
      <c r="I706" s="70"/>
      <c r="J706" s="46"/>
      <c r="K706" s="46"/>
      <c r="L706" s="46"/>
      <c r="M706" s="46"/>
      <c r="N706" s="46"/>
      <c r="O706" s="46"/>
      <c r="P706" s="47"/>
      <c r="Q706" s="47"/>
      <c r="R706" s="47"/>
    </row>
    <row r="707">
      <c r="A707" s="31"/>
      <c r="B707" s="46"/>
      <c r="C707" s="46"/>
      <c r="D707" s="47"/>
      <c r="E707" s="47"/>
      <c r="F707" s="46"/>
      <c r="G707" s="46"/>
      <c r="H707" s="46"/>
      <c r="I707" s="70"/>
      <c r="J707" s="46"/>
      <c r="K707" s="46"/>
      <c r="L707" s="46"/>
      <c r="M707" s="46"/>
      <c r="N707" s="46"/>
      <c r="O707" s="46"/>
      <c r="P707" s="47"/>
      <c r="Q707" s="47"/>
      <c r="R707" s="47"/>
    </row>
    <row r="708">
      <c r="A708" s="31"/>
      <c r="B708" s="46"/>
      <c r="C708" s="46"/>
      <c r="D708" s="47"/>
      <c r="E708" s="47"/>
      <c r="F708" s="46"/>
      <c r="G708" s="46"/>
      <c r="H708" s="46"/>
      <c r="I708" s="70"/>
      <c r="J708" s="46"/>
      <c r="K708" s="46"/>
      <c r="L708" s="46"/>
      <c r="M708" s="46"/>
      <c r="N708" s="46"/>
      <c r="O708" s="46"/>
      <c r="P708" s="47"/>
      <c r="Q708" s="47"/>
      <c r="R708" s="47"/>
    </row>
    <row r="709">
      <c r="A709" s="31"/>
      <c r="B709" s="46"/>
      <c r="C709" s="46"/>
      <c r="D709" s="47"/>
      <c r="E709" s="47"/>
      <c r="F709" s="46"/>
      <c r="G709" s="46"/>
      <c r="H709" s="46"/>
      <c r="I709" s="70"/>
      <c r="J709" s="46"/>
      <c r="K709" s="46"/>
      <c r="L709" s="46"/>
      <c r="M709" s="46"/>
      <c r="N709" s="46"/>
      <c r="O709" s="46"/>
      <c r="P709" s="47"/>
      <c r="Q709" s="47"/>
      <c r="R709" s="47"/>
    </row>
    <row r="710">
      <c r="A710" s="31"/>
      <c r="B710" s="46"/>
      <c r="C710" s="46"/>
      <c r="D710" s="47"/>
      <c r="E710" s="47"/>
      <c r="F710" s="46"/>
      <c r="G710" s="46"/>
      <c r="H710" s="46"/>
      <c r="I710" s="70"/>
      <c r="J710" s="46"/>
      <c r="K710" s="46"/>
      <c r="L710" s="46"/>
      <c r="M710" s="46"/>
      <c r="N710" s="46"/>
      <c r="O710" s="46"/>
      <c r="P710" s="47"/>
      <c r="Q710" s="47"/>
      <c r="R710" s="47"/>
    </row>
    <row r="711">
      <c r="A711" s="31"/>
      <c r="B711" s="46"/>
      <c r="C711" s="46"/>
      <c r="D711" s="47"/>
      <c r="E711" s="47"/>
      <c r="F711" s="46"/>
      <c r="G711" s="46"/>
      <c r="H711" s="46"/>
      <c r="I711" s="70"/>
      <c r="J711" s="46"/>
      <c r="K711" s="46"/>
      <c r="L711" s="46"/>
      <c r="M711" s="46"/>
      <c r="N711" s="46"/>
      <c r="O711" s="46"/>
      <c r="P711" s="47"/>
      <c r="Q711" s="47"/>
      <c r="R711" s="47"/>
    </row>
    <row r="712">
      <c r="A712" s="31"/>
      <c r="B712" s="46"/>
      <c r="C712" s="46"/>
      <c r="D712" s="47"/>
      <c r="E712" s="47"/>
      <c r="F712" s="46"/>
      <c r="G712" s="46"/>
      <c r="H712" s="46"/>
      <c r="I712" s="70"/>
      <c r="J712" s="46"/>
      <c r="K712" s="46"/>
      <c r="L712" s="46"/>
      <c r="M712" s="46"/>
      <c r="N712" s="46"/>
      <c r="O712" s="46"/>
      <c r="P712" s="47"/>
      <c r="Q712" s="47"/>
      <c r="R712" s="47"/>
    </row>
    <row r="713">
      <c r="A713" s="31"/>
      <c r="B713" s="46"/>
      <c r="C713" s="46"/>
      <c r="D713" s="47"/>
      <c r="E713" s="47"/>
      <c r="F713" s="46"/>
      <c r="G713" s="46"/>
      <c r="H713" s="46"/>
      <c r="I713" s="70"/>
      <c r="J713" s="46"/>
      <c r="K713" s="46"/>
      <c r="L713" s="46"/>
      <c r="M713" s="46"/>
      <c r="N713" s="46"/>
      <c r="O713" s="46"/>
      <c r="P713" s="47"/>
      <c r="Q713" s="47"/>
      <c r="R713" s="47"/>
    </row>
    <row r="714">
      <c r="A714" s="31"/>
      <c r="B714" s="46"/>
      <c r="C714" s="46"/>
      <c r="D714" s="47"/>
      <c r="E714" s="47"/>
      <c r="F714" s="46"/>
      <c r="G714" s="46"/>
      <c r="H714" s="46"/>
      <c r="I714" s="70"/>
      <c r="J714" s="46"/>
      <c r="K714" s="46"/>
      <c r="L714" s="46"/>
      <c r="M714" s="46"/>
      <c r="N714" s="46"/>
      <c r="O714" s="46"/>
      <c r="P714" s="47"/>
      <c r="Q714" s="47"/>
      <c r="R714" s="47"/>
    </row>
    <row r="715">
      <c r="A715" s="31"/>
      <c r="B715" s="46"/>
      <c r="C715" s="46"/>
      <c r="D715" s="47"/>
      <c r="E715" s="47"/>
      <c r="F715" s="46"/>
      <c r="G715" s="46"/>
      <c r="H715" s="46"/>
      <c r="I715" s="70"/>
      <c r="J715" s="46"/>
      <c r="K715" s="46"/>
      <c r="L715" s="46"/>
      <c r="M715" s="46"/>
      <c r="N715" s="46"/>
      <c r="O715" s="46"/>
      <c r="P715" s="47"/>
      <c r="Q715" s="47"/>
      <c r="R715" s="47"/>
    </row>
    <row r="716">
      <c r="A716" s="31"/>
      <c r="B716" s="46"/>
      <c r="C716" s="46"/>
      <c r="D716" s="47"/>
      <c r="E716" s="47"/>
      <c r="F716" s="46"/>
      <c r="G716" s="46"/>
      <c r="H716" s="46"/>
      <c r="I716" s="70"/>
      <c r="J716" s="46"/>
      <c r="K716" s="46"/>
      <c r="L716" s="46"/>
      <c r="M716" s="46"/>
      <c r="N716" s="46"/>
      <c r="O716" s="46"/>
      <c r="P716" s="47"/>
      <c r="Q716" s="47"/>
      <c r="R716" s="47"/>
    </row>
    <row r="717">
      <c r="A717" s="31"/>
      <c r="B717" s="46"/>
      <c r="C717" s="46"/>
      <c r="D717" s="47"/>
      <c r="E717" s="47"/>
      <c r="F717" s="46"/>
      <c r="G717" s="46"/>
      <c r="H717" s="46"/>
      <c r="I717" s="70"/>
      <c r="J717" s="46"/>
      <c r="K717" s="46"/>
      <c r="L717" s="46"/>
      <c r="M717" s="46"/>
      <c r="N717" s="46"/>
      <c r="O717" s="46"/>
      <c r="P717" s="47"/>
      <c r="Q717" s="47"/>
      <c r="R717" s="47"/>
    </row>
    <row r="718">
      <c r="A718" s="31"/>
      <c r="B718" s="46"/>
      <c r="C718" s="46"/>
      <c r="D718" s="47"/>
      <c r="E718" s="47"/>
      <c r="F718" s="46"/>
      <c r="G718" s="46"/>
      <c r="H718" s="46"/>
      <c r="I718" s="70"/>
      <c r="J718" s="46"/>
      <c r="K718" s="46"/>
      <c r="L718" s="46"/>
      <c r="M718" s="46"/>
      <c r="N718" s="46"/>
      <c r="O718" s="46"/>
      <c r="P718" s="47"/>
      <c r="Q718" s="47"/>
      <c r="R718" s="47"/>
    </row>
    <row r="719">
      <c r="A719" s="31"/>
      <c r="B719" s="46"/>
      <c r="C719" s="46"/>
      <c r="D719" s="47"/>
      <c r="E719" s="47"/>
      <c r="F719" s="46"/>
      <c r="G719" s="46"/>
      <c r="H719" s="46"/>
      <c r="I719" s="70"/>
      <c r="J719" s="46"/>
      <c r="K719" s="46"/>
      <c r="L719" s="46"/>
      <c r="M719" s="46"/>
      <c r="N719" s="46"/>
      <c r="O719" s="46"/>
      <c r="P719" s="47"/>
      <c r="Q719" s="47"/>
      <c r="R719" s="47"/>
    </row>
    <row r="720">
      <c r="A720" s="31"/>
      <c r="B720" s="46"/>
      <c r="C720" s="46"/>
      <c r="D720" s="47"/>
      <c r="E720" s="47"/>
      <c r="F720" s="46"/>
      <c r="G720" s="46"/>
      <c r="H720" s="46"/>
      <c r="I720" s="70"/>
      <c r="J720" s="46"/>
      <c r="K720" s="46"/>
      <c r="L720" s="46"/>
      <c r="M720" s="46"/>
      <c r="N720" s="46"/>
      <c r="O720" s="46"/>
      <c r="P720" s="47"/>
      <c r="Q720" s="47"/>
      <c r="R720" s="47"/>
    </row>
    <row r="721">
      <c r="A721" s="31"/>
      <c r="B721" s="46"/>
      <c r="C721" s="46"/>
      <c r="D721" s="47"/>
      <c r="E721" s="47"/>
      <c r="F721" s="46"/>
      <c r="G721" s="46"/>
      <c r="H721" s="46"/>
      <c r="I721" s="70"/>
      <c r="J721" s="46"/>
      <c r="K721" s="46"/>
      <c r="L721" s="46"/>
      <c r="M721" s="46"/>
      <c r="N721" s="46"/>
      <c r="O721" s="46"/>
      <c r="P721" s="47"/>
      <c r="Q721" s="47"/>
      <c r="R721" s="47"/>
    </row>
    <row r="722">
      <c r="A722" s="31"/>
      <c r="B722" s="46"/>
      <c r="C722" s="46"/>
      <c r="D722" s="47"/>
      <c r="E722" s="47"/>
      <c r="F722" s="46"/>
      <c r="G722" s="46"/>
      <c r="H722" s="46"/>
      <c r="I722" s="70"/>
      <c r="J722" s="46"/>
      <c r="K722" s="46"/>
      <c r="L722" s="46"/>
      <c r="M722" s="46"/>
      <c r="N722" s="46"/>
      <c r="O722" s="46"/>
      <c r="P722" s="47"/>
      <c r="Q722" s="47"/>
      <c r="R722" s="47"/>
    </row>
    <row r="723">
      <c r="A723" s="31"/>
      <c r="B723" s="46"/>
      <c r="C723" s="46"/>
      <c r="D723" s="47"/>
      <c r="E723" s="47"/>
      <c r="F723" s="46"/>
      <c r="G723" s="46"/>
      <c r="H723" s="46"/>
      <c r="I723" s="70"/>
      <c r="J723" s="46"/>
      <c r="K723" s="46"/>
      <c r="L723" s="46"/>
      <c r="M723" s="46"/>
      <c r="N723" s="46"/>
      <c r="O723" s="46"/>
      <c r="P723" s="47"/>
      <c r="Q723" s="47"/>
      <c r="R723" s="47"/>
    </row>
    <row r="724">
      <c r="A724" s="31"/>
      <c r="B724" s="46"/>
      <c r="C724" s="46"/>
      <c r="D724" s="47"/>
      <c r="E724" s="47"/>
      <c r="F724" s="46"/>
      <c r="G724" s="46"/>
      <c r="H724" s="46"/>
      <c r="I724" s="70"/>
      <c r="J724" s="46"/>
      <c r="K724" s="46"/>
      <c r="L724" s="46"/>
      <c r="M724" s="46"/>
      <c r="N724" s="46"/>
      <c r="O724" s="46"/>
      <c r="P724" s="47"/>
      <c r="Q724" s="47"/>
      <c r="R724" s="47"/>
    </row>
    <row r="725">
      <c r="A725" s="31"/>
      <c r="B725" s="46"/>
      <c r="C725" s="46"/>
      <c r="D725" s="47"/>
      <c r="E725" s="47"/>
      <c r="F725" s="46"/>
      <c r="G725" s="46"/>
      <c r="H725" s="46"/>
      <c r="I725" s="70"/>
      <c r="J725" s="46"/>
      <c r="K725" s="46"/>
      <c r="L725" s="46"/>
      <c r="M725" s="46"/>
      <c r="N725" s="46"/>
      <c r="O725" s="46"/>
      <c r="P725" s="47"/>
      <c r="Q725" s="47"/>
      <c r="R725" s="47"/>
    </row>
    <row r="726">
      <c r="A726" s="31"/>
      <c r="B726" s="46"/>
      <c r="C726" s="46"/>
      <c r="D726" s="47"/>
      <c r="E726" s="47"/>
      <c r="F726" s="46"/>
      <c r="G726" s="46"/>
      <c r="H726" s="46"/>
      <c r="I726" s="70"/>
      <c r="J726" s="46"/>
      <c r="K726" s="46"/>
      <c r="L726" s="46"/>
      <c r="M726" s="46"/>
      <c r="N726" s="46"/>
      <c r="O726" s="46"/>
      <c r="P726" s="47"/>
      <c r="Q726" s="47"/>
      <c r="R726" s="47"/>
    </row>
    <row r="727">
      <c r="A727" s="31"/>
      <c r="B727" s="46"/>
      <c r="C727" s="46"/>
      <c r="D727" s="47"/>
      <c r="E727" s="47"/>
      <c r="F727" s="46"/>
      <c r="G727" s="46"/>
      <c r="H727" s="46"/>
      <c r="I727" s="70"/>
      <c r="J727" s="46"/>
      <c r="K727" s="46"/>
      <c r="L727" s="46"/>
      <c r="M727" s="46"/>
      <c r="N727" s="46"/>
      <c r="O727" s="46"/>
      <c r="P727" s="47"/>
      <c r="Q727" s="47"/>
      <c r="R727" s="47"/>
    </row>
    <row r="728">
      <c r="A728" s="31"/>
      <c r="B728" s="46"/>
      <c r="C728" s="46"/>
      <c r="D728" s="47"/>
      <c r="E728" s="47"/>
      <c r="F728" s="46"/>
      <c r="G728" s="46"/>
      <c r="H728" s="46"/>
      <c r="I728" s="70"/>
      <c r="J728" s="46"/>
      <c r="K728" s="46"/>
      <c r="L728" s="46"/>
      <c r="M728" s="46"/>
      <c r="N728" s="46"/>
      <c r="O728" s="46"/>
      <c r="P728" s="47"/>
      <c r="Q728" s="47"/>
      <c r="R728" s="47"/>
    </row>
    <row r="729">
      <c r="A729" s="31"/>
      <c r="B729" s="46"/>
      <c r="C729" s="46"/>
      <c r="D729" s="47"/>
      <c r="E729" s="47"/>
      <c r="F729" s="46"/>
      <c r="G729" s="46"/>
      <c r="H729" s="46"/>
      <c r="I729" s="70"/>
      <c r="J729" s="46"/>
      <c r="K729" s="46"/>
      <c r="L729" s="46"/>
      <c r="M729" s="46"/>
      <c r="N729" s="46"/>
      <c r="O729" s="46"/>
      <c r="P729" s="47"/>
      <c r="Q729" s="47"/>
      <c r="R729" s="47"/>
    </row>
    <row r="730">
      <c r="A730" s="31"/>
      <c r="B730" s="46"/>
      <c r="C730" s="46"/>
      <c r="D730" s="47"/>
      <c r="E730" s="47"/>
      <c r="F730" s="46"/>
      <c r="G730" s="46"/>
      <c r="H730" s="46"/>
      <c r="I730" s="70"/>
      <c r="J730" s="46"/>
      <c r="K730" s="46"/>
      <c r="L730" s="46"/>
      <c r="M730" s="46"/>
      <c r="N730" s="46"/>
      <c r="O730" s="46"/>
      <c r="P730" s="47"/>
      <c r="Q730" s="47"/>
      <c r="R730" s="47"/>
    </row>
    <row r="731">
      <c r="A731" s="31"/>
      <c r="B731" s="46"/>
      <c r="C731" s="46"/>
      <c r="D731" s="47"/>
      <c r="E731" s="47"/>
      <c r="F731" s="46"/>
      <c r="G731" s="46"/>
      <c r="H731" s="46"/>
      <c r="I731" s="70"/>
      <c r="J731" s="46"/>
      <c r="K731" s="46"/>
      <c r="L731" s="46"/>
      <c r="M731" s="46"/>
      <c r="N731" s="46"/>
      <c r="O731" s="46"/>
      <c r="P731" s="47"/>
      <c r="Q731" s="47"/>
      <c r="R731" s="47"/>
    </row>
    <row r="732">
      <c r="A732" s="31"/>
      <c r="B732" s="46"/>
      <c r="C732" s="46"/>
      <c r="D732" s="47"/>
      <c r="E732" s="47"/>
      <c r="F732" s="46"/>
      <c r="G732" s="46"/>
      <c r="H732" s="46"/>
      <c r="I732" s="70"/>
      <c r="J732" s="46"/>
      <c r="K732" s="46"/>
      <c r="L732" s="46"/>
      <c r="M732" s="46"/>
      <c r="N732" s="46"/>
      <c r="O732" s="46"/>
      <c r="P732" s="47"/>
      <c r="Q732" s="47"/>
      <c r="R732" s="47"/>
    </row>
    <row r="733">
      <c r="A733" s="31"/>
      <c r="B733" s="46"/>
      <c r="C733" s="46"/>
      <c r="D733" s="47"/>
      <c r="E733" s="47"/>
      <c r="F733" s="46"/>
      <c r="G733" s="46"/>
      <c r="H733" s="46"/>
      <c r="I733" s="70"/>
      <c r="J733" s="46"/>
      <c r="K733" s="46"/>
      <c r="L733" s="46"/>
      <c r="M733" s="46"/>
      <c r="N733" s="46"/>
      <c r="O733" s="46"/>
      <c r="P733" s="47"/>
      <c r="Q733" s="47"/>
      <c r="R733" s="47"/>
    </row>
    <row r="734">
      <c r="A734" s="31"/>
      <c r="B734" s="46"/>
      <c r="C734" s="46"/>
      <c r="D734" s="47"/>
      <c r="E734" s="47"/>
      <c r="F734" s="46"/>
      <c r="G734" s="46"/>
      <c r="H734" s="46"/>
      <c r="I734" s="70"/>
      <c r="J734" s="46"/>
      <c r="K734" s="46"/>
      <c r="L734" s="46"/>
      <c r="M734" s="46"/>
      <c r="N734" s="46"/>
      <c r="O734" s="46"/>
      <c r="P734" s="47"/>
      <c r="Q734" s="47"/>
      <c r="R734" s="47"/>
    </row>
    <row r="735">
      <c r="A735" s="31"/>
      <c r="B735" s="46"/>
      <c r="C735" s="46"/>
      <c r="D735" s="47"/>
      <c r="E735" s="47"/>
      <c r="F735" s="46"/>
      <c r="G735" s="46"/>
      <c r="H735" s="46"/>
      <c r="I735" s="70"/>
      <c r="J735" s="46"/>
      <c r="K735" s="46"/>
      <c r="L735" s="46"/>
      <c r="M735" s="46"/>
      <c r="N735" s="46"/>
      <c r="O735" s="46"/>
      <c r="P735" s="47"/>
      <c r="Q735" s="47"/>
      <c r="R735" s="47"/>
    </row>
    <row r="736">
      <c r="A736" s="31"/>
      <c r="B736" s="46"/>
      <c r="C736" s="46"/>
      <c r="D736" s="47"/>
      <c r="E736" s="47"/>
      <c r="F736" s="46"/>
      <c r="G736" s="46"/>
      <c r="H736" s="46"/>
      <c r="I736" s="70"/>
      <c r="J736" s="46"/>
      <c r="K736" s="46"/>
      <c r="L736" s="46"/>
      <c r="M736" s="46"/>
      <c r="N736" s="46"/>
      <c r="O736" s="46"/>
      <c r="P736" s="47"/>
      <c r="Q736" s="47"/>
      <c r="R736" s="47"/>
    </row>
    <row r="737">
      <c r="A737" s="31"/>
      <c r="B737" s="46"/>
      <c r="C737" s="46"/>
      <c r="D737" s="47"/>
      <c r="E737" s="47"/>
      <c r="F737" s="46"/>
      <c r="G737" s="46"/>
      <c r="H737" s="46"/>
      <c r="I737" s="70"/>
      <c r="J737" s="46"/>
      <c r="K737" s="46"/>
      <c r="L737" s="46"/>
      <c r="M737" s="46"/>
      <c r="N737" s="46"/>
      <c r="O737" s="46"/>
      <c r="P737" s="47"/>
      <c r="Q737" s="47"/>
      <c r="R737" s="47"/>
    </row>
    <row r="738">
      <c r="A738" s="31"/>
      <c r="B738" s="46"/>
      <c r="C738" s="46"/>
      <c r="D738" s="47"/>
      <c r="E738" s="47"/>
      <c r="F738" s="46"/>
      <c r="G738" s="46"/>
      <c r="H738" s="46"/>
      <c r="I738" s="70"/>
      <c r="J738" s="46"/>
      <c r="K738" s="46"/>
      <c r="L738" s="46"/>
      <c r="M738" s="46"/>
      <c r="N738" s="46"/>
      <c r="O738" s="46"/>
      <c r="P738" s="47"/>
      <c r="Q738" s="47"/>
      <c r="R738" s="47"/>
    </row>
    <row r="739">
      <c r="A739" s="31"/>
      <c r="B739" s="46"/>
      <c r="C739" s="46"/>
      <c r="D739" s="47"/>
      <c r="E739" s="47"/>
      <c r="F739" s="46"/>
      <c r="G739" s="46"/>
      <c r="H739" s="46"/>
      <c r="I739" s="70"/>
      <c r="J739" s="46"/>
      <c r="K739" s="46"/>
      <c r="L739" s="46"/>
      <c r="M739" s="46"/>
      <c r="N739" s="46"/>
      <c r="O739" s="46"/>
      <c r="P739" s="47"/>
      <c r="Q739" s="47"/>
      <c r="R739" s="47"/>
    </row>
    <row r="740">
      <c r="A740" s="31"/>
      <c r="B740" s="46"/>
      <c r="C740" s="46"/>
      <c r="D740" s="47"/>
      <c r="E740" s="47"/>
      <c r="F740" s="46"/>
      <c r="G740" s="46"/>
      <c r="H740" s="46"/>
      <c r="I740" s="70"/>
      <c r="J740" s="46"/>
      <c r="K740" s="46"/>
      <c r="L740" s="46"/>
      <c r="M740" s="46"/>
      <c r="N740" s="46"/>
      <c r="O740" s="46"/>
      <c r="P740" s="47"/>
      <c r="Q740" s="47"/>
      <c r="R740" s="47"/>
    </row>
    <row r="741">
      <c r="A741" s="31"/>
      <c r="B741" s="46"/>
      <c r="C741" s="46"/>
      <c r="D741" s="47"/>
      <c r="E741" s="47"/>
      <c r="F741" s="46"/>
      <c r="G741" s="46"/>
      <c r="H741" s="46"/>
      <c r="I741" s="70"/>
      <c r="J741" s="46"/>
      <c r="K741" s="46"/>
      <c r="L741" s="46"/>
      <c r="M741" s="46"/>
      <c r="N741" s="46"/>
      <c r="O741" s="46"/>
      <c r="P741" s="47"/>
      <c r="Q741" s="47"/>
      <c r="R741" s="47"/>
    </row>
    <row r="742">
      <c r="A742" s="31"/>
      <c r="B742" s="46"/>
      <c r="C742" s="46"/>
      <c r="D742" s="47"/>
      <c r="E742" s="47"/>
      <c r="F742" s="46"/>
      <c r="G742" s="46"/>
      <c r="H742" s="46"/>
      <c r="I742" s="70"/>
      <c r="J742" s="46"/>
      <c r="K742" s="46"/>
      <c r="L742" s="46"/>
      <c r="M742" s="46"/>
      <c r="N742" s="46"/>
      <c r="O742" s="46"/>
      <c r="P742" s="47"/>
      <c r="Q742" s="47"/>
      <c r="R742" s="47"/>
    </row>
    <row r="743">
      <c r="A743" s="31"/>
      <c r="B743" s="46"/>
      <c r="C743" s="46"/>
      <c r="D743" s="47"/>
      <c r="E743" s="47"/>
      <c r="F743" s="46"/>
      <c r="G743" s="46"/>
      <c r="H743" s="46"/>
      <c r="I743" s="70"/>
      <c r="J743" s="46"/>
      <c r="K743" s="46"/>
      <c r="L743" s="46"/>
      <c r="M743" s="46"/>
      <c r="N743" s="46"/>
      <c r="O743" s="46"/>
      <c r="P743" s="47"/>
      <c r="Q743" s="47"/>
      <c r="R743" s="47"/>
    </row>
    <row r="744">
      <c r="A744" s="31"/>
      <c r="B744" s="46"/>
      <c r="C744" s="46"/>
      <c r="D744" s="47"/>
      <c r="E744" s="47"/>
      <c r="F744" s="46"/>
      <c r="G744" s="46"/>
      <c r="H744" s="46"/>
      <c r="I744" s="70"/>
      <c r="J744" s="46"/>
      <c r="K744" s="46"/>
      <c r="L744" s="46"/>
      <c r="M744" s="46"/>
      <c r="N744" s="46"/>
      <c r="O744" s="46"/>
      <c r="P744" s="47"/>
      <c r="Q744" s="47"/>
      <c r="R744" s="47"/>
    </row>
    <row r="745">
      <c r="A745" s="31"/>
      <c r="B745" s="46"/>
      <c r="C745" s="46"/>
      <c r="D745" s="47"/>
      <c r="E745" s="47"/>
      <c r="F745" s="46"/>
      <c r="G745" s="46"/>
      <c r="H745" s="46"/>
      <c r="I745" s="70"/>
      <c r="J745" s="46"/>
      <c r="K745" s="46"/>
      <c r="L745" s="46"/>
      <c r="M745" s="46"/>
      <c r="N745" s="46"/>
      <c r="O745" s="46"/>
      <c r="P745" s="47"/>
      <c r="Q745" s="47"/>
      <c r="R745" s="47"/>
    </row>
    <row r="746">
      <c r="A746" s="31"/>
      <c r="B746" s="46"/>
      <c r="C746" s="46"/>
      <c r="D746" s="47"/>
      <c r="E746" s="47"/>
      <c r="F746" s="46"/>
      <c r="G746" s="46"/>
      <c r="H746" s="46"/>
      <c r="I746" s="70"/>
      <c r="J746" s="46"/>
      <c r="K746" s="46"/>
      <c r="L746" s="46"/>
      <c r="M746" s="46"/>
      <c r="N746" s="46"/>
      <c r="O746" s="46"/>
      <c r="P746" s="47"/>
      <c r="Q746" s="47"/>
      <c r="R746" s="47"/>
    </row>
    <row r="747">
      <c r="A747" s="31"/>
      <c r="B747" s="46"/>
      <c r="C747" s="46"/>
      <c r="D747" s="47"/>
      <c r="E747" s="47"/>
      <c r="F747" s="46"/>
      <c r="G747" s="46"/>
      <c r="H747" s="46"/>
      <c r="I747" s="70"/>
      <c r="J747" s="46"/>
      <c r="K747" s="46"/>
      <c r="L747" s="46"/>
      <c r="M747" s="46"/>
      <c r="N747" s="46"/>
      <c r="O747" s="46"/>
      <c r="P747" s="47"/>
      <c r="Q747" s="47"/>
      <c r="R747" s="47"/>
    </row>
    <row r="748">
      <c r="A748" s="31"/>
      <c r="B748" s="46"/>
      <c r="C748" s="46"/>
      <c r="D748" s="47"/>
      <c r="E748" s="47"/>
      <c r="F748" s="46"/>
      <c r="G748" s="46"/>
      <c r="H748" s="46"/>
      <c r="I748" s="70"/>
      <c r="J748" s="46"/>
      <c r="K748" s="46"/>
      <c r="L748" s="46"/>
      <c r="M748" s="46"/>
      <c r="N748" s="46"/>
      <c r="O748" s="46"/>
      <c r="P748" s="47"/>
      <c r="Q748" s="47"/>
      <c r="R748" s="47"/>
    </row>
    <row r="749">
      <c r="A749" s="31"/>
      <c r="B749" s="46"/>
      <c r="C749" s="46"/>
      <c r="D749" s="47"/>
      <c r="E749" s="47"/>
      <c r="F749" s="46"/>
      <c r="G749" s="46"/>
      <c r="H749" s="46"/>
      <c r="I749" s="70"/>
      <c r="J749" s="46"/>
      <c r="K749" s="46"/>
      <c r="L749" s="46"/>
      <c r="M749" s="46"/>
      <c r="N749" s="46"/>
      <c r="O749" s="46"/>
      <c r="P749" s="47"/>
      <c r="Q749" s="47"/>
      <c r="R749" s="47"/>
    </row>
    <row r="750">
      <c r="A750" s="31"/>
      <c r="B750" s="46"/>
      <c r="C750" s="46"/>
      <c r="D750" s="47"/>
      <c r="E750" s="47"/>
      <c r="F750" s="46"/>
      <c r="G750" s="46"/>
      <c r="H750" s="46"/>
      <c r="I750" s="70"/>
      <c r="J750" s="46"/>
      <c r="K750" s="46"/>
      <c r="L750" s="46"/>
      <c r="M750" s="46"/>
      <c r="N750" s="46"/>
      <c r="O750" s="46"/>
      <c r="P750" s="47"/>
      <c r="Q750" s="47"/>
      <c r="R750" s="47"/>
    </row>
    <row r="751">
      <c r="A751" s="31"/>
      <c r="B751" s="46"/>
      <c r="C751" s="46"/>
      <c r="D751" s="47"/>
      <c r="E751" s="47"/>
      <c r="F751" s="46"/>
      <c r="G751" s="46"/>
      <c r="H751" s="46"/>
      <c r="I751" s="70"/>
      <c r="J751" s="46"/>
      <c r="K751" s="46"/>
      <c r="L751" s="46"/>
      <c r="M751" s="46"/>
      <c r="N751" s="46"/>
      <c r="O751" s="46"/>
      <c r="P751" s="47"/>
      <c r="Q751" s="47"/>
      <c r="R751" s="47"/>
    </row>
    <row r="752">
      <c r="A752" s="31"/>
      <c r="B752" s="46"/>
      <c r="C752" s="46"/>
      <c r="D752" s="47"/>
      <c r="E752" s="47"/>
      <c r="F752" s="46"/>
      <c r="G752" s="46"/>
      <c r="H752" s="46"/>
      <c r="I752" s="70"/>
      <c r="J752" s="46"/>
      <c r="K752" s="46"/>
      <c r="L752" s="46"/>
      <c r="M752" s="46"/>
      <c r="N752" s="46"/>
      <c r="O752" s="46"/>
      <c r="P752" s="47"/>
      <c r="Q752" s="47"/>
      <c r="R752" s="47"/>
    </row>
    <row r="753">
      <c r="A753" s="31"/>
      <c r="B753" s="46"/>
      <c r="C753" s="46"/>
      <c r="D753" s="47"/>
      <c r="E753" s="47"/>
      <c r="F753" s="46"/>
      <c r="G753" s="46"/>
      <c r="H753" s="46"/>
      <c r="I753" s="70"/>
      <c r="J753" s="46"/>
      <c r="K753" s="46"/>
      <c r="L753" s="46"/>
      <c r="M753" s="46"/>
      <c r="N753" s="46"/>
      <c r="O753" s="46"/>
      <c r="P753" s="47"/>
      <c r="Q753" s="47"/>
      <c r="R753" s="47"/>
    </row>
    <row r="754">
      <c r="A754" s="31"/>
      <c r="B754" s="46"/>
      <c r="C754" s="46"/>
      <c r="D754" s="47"/>
      <c r="E754" s="47"/>
      <c r="F754" s="46"/>
      <c r="G754" s="46"/>
      <c r="H754" s="46"/>
      <c r="I754" s="70"/>
      <c r="J754" s="46"/>
      <c r="K754" s="46"/>
      <c r="L754" s="46"/>
      <c r="M754" s="46"/>
      <c r="N754" s="46"/>
      <c r="O754" s="46"/>
      <c r="P754" s="47"/>
      <c r="Q754" s="47"/>
      <c r="R754" s="47"/>
    </row>
    <row r="755">
      <c r="A755" s="31"/>
      <c r="B755" s="46"/>
      <c r="C755" s="46"/>
      <c r="D755" s="47"/>
      <c r="E755" s="47"/>
      <c r="F755" s="46"/>
      <c r="G755" s="46"/>
      <c r="H755" s="46"/>
      <c r="I755" s="70"/>
      <c r="J755" s="46"/>
      <c r="K755" s="46"/>
      <c r="L755" s="46"/>
      <c r="M755" s="46"/>
      <c r="N755" s="46"/>
      <c r="O755" s="46"/>
      <c r="P755" s="47"/>
      <c r="Q755" s="47"/>
      <c r="R755" s="47"/>
    </row>
    <row r="756">
      <c r="A756" s="31"/>
      <c r="B756" s="46"/>
      <c r="C756" s="46"/>
      <c r="D756" s="47"/>
      <c r="E756" s="47"/>
      <c r="F756" s="46"/>
      <c r="G756" s="46"/>
      <c r="H756" s="46"/>
      <c r="I756" s="70"/>
      <c r="J756" s="46"/>
      <c r="K756" s="46"/>
      <c r="L756" s="46"/>
      <c r="M756" s="46"/>
      <c r="N756" s="46"/>
      <c r="O756" s="46"/>
      <c r="P756" s="47"/>
      <c r="Q756" s="47"/>
      <c r="R756" s="47"/>
    </row>
    <row r="757">
      <c r="A757" s="31"/>
      <c r="B757" s="46"/>
      <c r="C757" s="46"/>
      <c r="D757" s="47"/>
      <c r="E757" s="47"/>
      <c r="F757" s="46"/>
      <c r="G757" s="46"/>
      <c r="H757" s="46"/>
      <c r="I757" s="70"/>
      <c r="J757" s="46"/>
      <c r="K757" s="46"/>
      <c r="L757" s="46"/>
      <c r="M757" s="46"/>
      <c r="N757" s="46"/>
      <c r="O757" s="46"/>
      <c r="P757" s="47"/>
      <c r="Q757" s="47"/>
      <c r="R757" s="47"/>
    </row>
    <row r="758">
      <c r="A758" s="31"/>
      <c r="B758" s="46"/>
      <c r="C758" s="46"/>
      <c r="D758" s="47"/>
      <c r="E758" s="47"/>
      <c r="F758" s="46"/>
      <c r="G758" s="46"/>
      <c r="H758" s="46"/>
      <c r="I758" s="70"/>
      <c r="J758" s="46"/>
      <c r="K758" s="46"/>
      <c r="L758" s="46"/>
      <c r="M758" s="46"/>
      <c r="N758" s="46"/>
      <c r="O758" s="46"/>
      <c r="P758" s="47"/>
      <c r="Q758" s="47"/>
      <c r="R758" s="47"/>
    </row>
    <row r="759">
      <c r="A759" s="31"/>
      <c r="B759" s="46"/>
      <c r="C759" s="46"/>
      <c r="D759" s="47"/>
      <c r="E759" s="47"/>
      <c r="F759" s="46"/>
      <c r="G759" s="46"/>
      <c r="H759" s="46"/>
      <c r="I759" s="70"/>
      <c r="J759" s="46"/>
      <c r="K759" s="46"/>
      <c r="L759" s="46"/>
      <c r="M759" s="46"/>
      <c r="N759" s="46"/>
      <c r="O759" s="46"/>
      <c r="P759" s="47"/>
      <c r="Q759" s="47"/>
      <c r="R759" s="47"/>
    </row>
    <row r="760">
      <c r="A760" s="31"/>
      <c r="B760" s="46"/>
      <c r="C760" s="46"/>
      <c r="D760" s="47"/>
      <c r="E760" s="47"/>
      <c r="F760" s="46"/>
      <c r="G760" s="46"/>
      <c r="H760" s="46"/>
      <c r="I760" s="70"/>
      <c r="J760" s="46"/>
      <c r="K760" s="46"/>
      <c r="L760" s="46"/>
      <c r="M760" s="46"/>
      <c r="N760" s="46"/>
      <c r="O760" s="46"/>
      <c r="P760" s="47"/>
      <c r="Q760" s="47"/>
      <c r="R760" s="47"/>
    </row>
    <row r="761">
      <c r="A761" s="31"/>
      <c r="B761" s="46"/>
      <c r="C761" s="46"/>
      <c r="D761" s="47"/>
      <c r="E761" s="47"/>
      <c r="F761" s="46"/>
      <c r="G761" s="46"/>
      <c r="H761" s="46"/>
      <c r="I761" s="70"/>
      <c r="J761" s="46"/>
      <c r="K761" s="46"/>
      <c r="L761" s="46"/>
      <c r="M761" s="46"/>
      <c r="N761" s="46"/>
      <c r="O761" s="46"/>
      <c r="P761" s="47"/>
      <c r="Q761" s="47"/>
      <c r="R761" s="47"/>
    </row>
    <row r="762">
      <c r="A762" s="31"/>
      <c r="B762" s="46"/>
      <c r="C762" s="46"/>
      <c r="D762" s="47"/>
      <c r="E762" s="47"/>
      <c r="F762" s="46"/>
      <c r="G762" s="46"/>
      <c r="H762" s="46"/>
      <c r="I762" s="70"/>
      <c r="J762" s="46"/>
      <c r="K762" s="46"/>
      <c r="L762" s="46"/>
      <c r="M762" s="46"/>
      <c r="N762" s="46"/>
      <c r="O762" s="46"/>
      <c r="P762" s="47"/>
      <c r="Q762" s="47"/>
      <c r="R762" s="47"/>
    </row>
    <row r="763">
      <c r="A763" s="31"/>
      <c r="B763" s="46"/>
      <c r="C763" s="46"/>
      <c r="D763" s="47"/>
      <c r="E763" s="47"/>
      <c r="F763" s="46"/>
      <c r="G763" s="46"/>
      <c r="H763" s="46"/>
      <c r="I763" s="70"/>
      <c r="J763" s="46"/>
      <c r="K763" s="46"/>
      <c r="L763" s="46"/>
      <c r="M763" s="46"/>
      <c r="N763" s="46"/>
      <c r="O763" s="46"/>
      <c r="P763" s="47"/>
      <c r="Q763" s="47"/>
      <c r="R763" s="47"/>
    </row>
    <row r="764">
      <c r="A764" s="31"/>
      <c r="B764" s="46"/>
      <c r="C764" s="46"/>
      <c r="D764" s="47"/>
      <c r="E764" s="47"/>
      <c r="F764" s="46"/>
      <c r="G764" s="46"/>
      <c r="H764" s="46"/>
      <c r="I764" s="70"/>
      <c r="J764" s="46"/>
      <c r="K764" s="46"/>
      <c r="L764" s="46"/>
      <c r="M764" s="46"/>
      <c r="N764" s="46"/>
      <c r="O764" s="46"/>
      <c r="P764" s="47"/>
      <c r="Q764" s="47"/>
      <c r="R764" s="47"/>
    </row>
    <row r="765">
      <c r="A765" s="31"/>
      <c r="B765" s="46"/>
      <c r="C765" s="46"/>
      <c r="D765" s="47"/>
      <c r="E765" s="47"/>
      <c r="F765" s="46"/>
      <c r="G765" s="46"/>
      <c r="H765" s="46"/>
      <c r="I765" s="70"/>
      <c r="J765" s="46"/>
      <c r="K765" s="46"/>
      <c r="L765" s="46"/>
      <c r="M765" s="46"/>
      <c r="N765" s="46"/>
      <c r="O765" s="46"/>
      <c r="P765" s="47"/>
      <c r="Q765" s="47"/>
      <c r="R765" s="47"/>
    </row>
    <row r="766">
      <c r="A766" s="31"/>
      <c r="B766" s="46"/>
      <c r="C766" s="46"/>
      <c r="D766" s="47"/>
      <c r="E766" s="47"/>
      <c r="F766" s="46"/>
      <c r="G766" s="46"/>
      <c r="H766" s="46"/>
      <c r="I766" s="70"/>
      <c r="J766" s="46"/>
      <c r="K766" s="46"/>
      <c r="L766" s="46"/>
      <c r="M766" s="46"/>
      <c r="N766" s="46"/>
      <c r="O766" s="46"/>
      <c r="P766" s="47"/>
      <c r="Q766" s="47"/>
      <c r="R766" s="47"/>
    </row>
    <row r="767">
      <c r="A767" s="31"/>
      <c r="B767" s="46"/>
      <c r="C767" s="46"/>
      <c r="D767" s="47"/>
      <c r="E767" s="47"/>
      <c r="F767" s="46"/>
      <c r="G767" s="46"/>
      <c r="H767" s="46"/>
      <c r="I767" s="70"/>
      <c r="J767" s="46"/>
      <c r="K767" s="46"/>
      <c r="L767" s="46"/>
      <c r="M767" s="46"/>
      <c r="N767" s="46"/>
      <c r="O767" s="46"/>
      <c r="P767" s="47"/>
      <c r="Q767" s="47"/>
      <c r="R767" s="47"/>
    </row>
    <row r="768">
      <c r="A768" s="31"/>
      <c r="B768" s="46"/>
      <c r="C768" s="46"/>
      <c r="D768" s="47"/>
      <c r="E768" s="47"/>
      <c r="F768" s="46"/>
      <c r="G768" s="46"/>
      <c r="H768" s="46"/>
      <c r="I768" s="70"/>
      <c r="J768" s="46"/>
      <c r="K768" s="46"/>
      <c r="L768" s="46"/>
      <c r="M768" s="46"/>
      <c r="N768" s="46"/>
      <c r="O768" s="46"/>
      <c r="P768" s="47"/>
      <c r="Q768" s="47"/>
      <c r="R768" s="47"/>
    </row>
    <row r="769">
      <c r="A769" s="31"/>
      <c r="B769" s="46"/>
      <c r="C769" s="46"/>
      <c r="D769" s="47"/>
      <c r="E769" s="47"/>
      <c r="F769" s="46"/>
      <c r="G769" s="46"/>
      <c r="H769" s="46"/>
      <c r="I769" s="70"/>
      <c r="J769" s="46"/>
      <c r="K769" s="46"/>
      <c r="L769" s="46"/>
      <c r="M769" s="46"/>
      <c r="N769" s="46"/>
      <c r="O769" s="46"/>
      <c r="P769" s="47"/>
      <c r="Q769" s="47"/>
      <c r="R769" s="47"/>
    </row>
    <row r="770">
      <c r="A770" s="31"/>
      <c r="B770" s="46"/>
      <c r="C770" s="46"/>
      <c r="D770" s="47"/>
      <c r="E770" s="47"/>
      <c r="F770" s="46"/>
      <c r="G770" s="46"/>
      <c r="H770" s="46"/>
      <c r="I770" s="70"/>
      <c r="J770" s="46"/>
      <c r="K770" s="46"/>
      <c r="L770" s="46"/>
      <c r="M770" s="46"/>
      <c r="N770" s="46"/>
      <c r="O770" s="46"/>
      <c r="P770" s="47"/>
      <c r="Q770" s="47"/>
      <c r="R770" s="47"/>
    </row>
    <row r="771">
      <c r="A771" s="31"/>
      <c r="B771" s="46"/>
      <c r="C771" s="46"/>
      <c r="D771" s="47"/>
      <c r="E771" s="47"/>
      <c r="F771" s="46"/>
      <c r="G771" s="46"/>
      <c r="H771" s="46"/>
      <c r="I771" s="70"/>
      <c r="J771" s="46"/>
      <c r="K771" s="46"/>
      <c r="L771" s="46"/>
      <c r="M771" s="46"/>
      <c r="N771" s="46"/>
      <c r="O771" s="46"/>
      <c r="P771" s="47"/>
      <c r="Q771" s="47"/>
      <c r="R771" s="47"/>
    </row>
    <row r="772">
      <c r="A772" s="31"/>
      <c r="B772" s="46"/>
      <c r="C772" s="46"/>
      <c r="D772" s="47"/>
      <c r="E772" s="47"/>
      <c r="F772" s="46"/>
      <c r="G772" s="46"/>
      <c r="H772" s="46"/>
      <c r="I772" s="70"/>
      <c r="J772" s="46"/>
      <c r="K772" s="46"/>
      <c r="L772" s="46"/>
      <c r="M772" s="46"/>
      <c r="N772" s="46"/>
      <c r="O772" s="46"/>
      <c r="P772" s="47"/>
      <c r="Q772" s="47"/>
      <c r="R772" s="47"/>
    </row>
    <row r="773">
      <c r="A773" s="31"/>
      <c r="B773" s="46"/>
      <c r="C773" s="46"/>
      <c r="D773" s="47"/>
      <c r="E773" s="47"/>
      <c r="F773" s="46"/>
      <c r="G773" s="46"/>
      <c r="H773" s="46"/>
      <c r="I773" s="70"/>
      <c r="J773" s="46"/>
      <c r="K773" s="46"/>
      <c r="L773" s="46"/>
      <c r="M773" s="46"/>
      <c r="N773" s="46"/>
      <c r="O773" s="46"/>
      <c r="P773" s="47"/>
      <c r="Q773" s="47"/>
      <c r="R773" s="47"/>
    </row>
    <row r="774">
      <c r="A774" s="31"/>
      <c r="B774" s="46"/>
      <c r="C774" s="46"/>
      <c r="D774" s="47"/>
      <c r="E774" s="47"/>
      <c r="F774" s="46"/>
      <c r="G774" s="46"/>
      <c r="H774" s="46"/>
      <c r="I774" s="70"/>
      <c r="J774" s="46"/>
      <c r="K774" s="46"/>
      <c r="L774" s="46"/>
      <c r="M774" s="46"/>
      <c r="N774" s="46"/>
      <c r="O774" s="46"/>
      <c r="P774" s="47"/>
      <c r="Q774" s="47"/>
      <c r="R774" s="47"/>
    </row>
    <row r="775">
      <c r="A775" s="31"/>
      <c r="B775" s="46"/>
      <c r="C775" s="46"/>
      <c r="D775" s="47"/>
      <c r="E775" s="47"/>
      <c r="F775" s="46"/>
      <c r="G775" s="46"/>
      <c r="H775" s="46"/>
      <c r="I775" s="70"/>
      <c r="J775" s="46"/>
      <c r="K775" s="46"/>
      <c r="L775" s="46"/>
      <c r="M775" s="46"/>
      <c r="N775" s="46"/>
      <c r="O775" s="46"/>
      <c r="P775" s="47"/>
      <c r="Q775" s="47"/>
      <c r="R775" s="47"/>
    </row>
    <row r="776">
      <c r="A776" s="31"/>
      <c r="B776" s="46"/>
      <c r="C776" s="46"/>
      <c r="D776" s="47"/>
      <c r="E776" s="47"/>
      <c r="F776" s="46"/>
      <c r="G776" s="46"/>
      <c r="H776" s="46"/>
      <c r="I776" s="70"/>
      <c r="J776" s="46"/>
      <c r="K776" s="46"/>
      <c r="L776" s="46"/>
      <c r="M776" s="46"/>
      <c r="N776" s="46"/>
      <c r="O776" s="46"/>
      <c r="P776" s="47"/>
      <c r="Q776" s="47"/>
      <c r="R776" s="47"/>
    </row>
    <row r="777">
      <c r="A777" s="31"/>
      <c r="B777" s="46"/>
      <c r="C777" s="46"/>
      <c r="D777" s="47"/>
      <c r="E777" s="47"/>
      <c r="F777" s="46"/>
      <c r="G777" s="46"/>
      <c r="H777" s="46"/>
      <c r="I777" s="70"/>
      <c r="J777" s="46"/>
      <c r="K777" s="46"/>
      <c r="L777" s="46"/>
      <c r="M777" s="46"/>
      <c r="N777" s="46"/>
      <c r="O777" s="46"/>
      <c r="P777" s="47"/>
      <c r="Q777" s="47"/>
      <c r="R777" s="47"/>
    </row>
    <row r="778">
      <c r="A778" s="31"/>
      <c r="B778" s="46"/>
      <c r="C778" s="46"/>
      <c r="D778" s="47"/>
      <c r="E778" s="47"/>
      <c r="F778" s="46"/>
      <c r="G778" s="46"/>
      <c r="H778" s="46"/>
      <c r="I778" s="70"/>
      <c r="J778" s="46"/>
      <c r="K778" s="46"/>
      <c r="L778" s="46"/>
      <c r="M778" s="46"/>
      <c r="N778" s="46"/>
      <c r="O778" s="46"/>
      <c r="P778" s="47"/>
      <c r="Q778" s="47"/>
      <c r="R778" s="47"/>
    </row>
    <row r="779">
      <c r="A779" s="31"/>
      <c r="B779" s="46"/>
      <c r="C779" s="46"/>
      <c r="D779" s="47"/>
      <c r="E779" s="47"/>
      <c r="F779" s="46"/>
      <c r="G779" s="46"/>
      <c r="H779" s="46"/>
      <c r="I779" s="70"/>
      <c r="J779" s="46"/>
      <c r="K779" s="46"/>
      <c r="L779" s="46"/>
      <c r="M779" s="46"/>
      <c r="N779" s="46"/>
      <c r="O779" s="46"/>
      <c r="P779" s="47"/>
      <c r="Q779" s="47"/>
      <c r="R779" s="47"/>
    </row>
    <row r="780">
      <c r="A780" s="31"/>
      <c r="B780" s="46"/>
      <c r="C780" s="46"/>
      <c r="D780" s="47"/>
      <c r="E780" s="47"/>
      <c r="F780" s="46"/>
      <c r="G780" s="46"/>
      <c r="H780" s="46"/>
      <c r="I780" s="70"/>
      <c r="J780" s="46"/>
      <c r="K780" s="46"/>
      <c r="L780" s="46"/>
      <c r="M780" s="46"/>
      <c r="N780" s="46"/>
      <c r="O780" s="46"/>
      <c r="P780" s="47"/>
      <c r="Q780" s="47"/>
      <c r="R780" s="47"/>
    </row>
    <row r="781">
      <c r="A781" s="31"/>
      <c r="B781" s="46"/>
      <c r="C781" s="46"/>
      <c r="D781" s="47"/>
      <c r="E781" s="47"/>
      <c r="F781" s="46"/>
      <c r="G781" s="46"/>
      <c r="H781" s="46"/>
      <c r="I781" s="70"/>
      <c r="J781" s="46"/>
      <c r="K781" s="46"/>
      <c r="L781" s="46"/>
      <c r="M781" s="46"/>
      <c r="N781" s="46"/>
      <c r="O781" s="46"/>
      <c r="P781" s="47"/>
      <c r="Q781" s="47"/>
      <c r="R781" s="47"/>
    </row>
    <row r="782">
      <c r="A782" s="31"/>
      <c r="B782" s="46"/>
      <c r="C782" s="46"/>
      <c r="D782" s="47"/>
      <c r="E782" s="47"/>
      <c r="F782" s="46"/>
      <c r="G782" s="46"/>
      <c r="H782" s="46"/>
      <c r="I782" s="70"/>
      <c r="J782" s="46"/>
      <c r="K782" s="46"/>
      <c r="L782" s="46"/>
      <c r="M782" s="46"/>
      <c r="N782" s="46"/>
      <c r="O782" s="46"/>
      <c r="P782" s="47"/>
      <c r="Q782" s="47"/>
      <c r="R782" s="47"/>
    </row>
    <row r="783">
      <c r="A783" s="31"/>
      <c r="B783" s="46"/>
      <c r="C783" s="46"/>
      <c r="D783" s="47"/>
      <c r="E783" s="47"/>
      <c r="F783" s="46"/>
      <c r="G783" s="46"/>
      <c r="H783" s="46"/>
      <c r="I783" s="70"/>
      <c r="J783" s="46"/>
      <c r="K783" s="46"/>
      <c r="L783" s="46"/>
      <c r="M783" s="46"/>
      <c r="N783" s="46"/>
      <c r="O783" s="46"/>
      <c r="P783" s="47"/>
      <c r="Q783" s="47"/>
      <c r="R783" s="47"/>
    </row>
    <row r="784">
      <c r="A784" s="31"/>
      <c r="B784" s="46"/>
      <c r="C784" s="46"/>
      <c r="D784" s="47"/>
      <c r="E784" s="47"/>
      <c r="F784" s="46"/>
      <c r="G784" s="46"/>
      <c r="H784" s="46"/>
      <c r="I784" s="70"/>
      <c r="J784" s="46"/>
      <c r="K784" s="46"/>
      <c r="L784" s="46"/>
      <c r="M784" s="46"/>
      <c r="N784" s="46"/>
      <c r="O784" s="46"/>
      <c r="P784" s="47"/>
      <c r="Q784" s="47"/>
      <c r="R784" s="47"/>
    </row>
    <row r="785">
      <c r="A785" s="31"/>
      <c r="B785" s="46"/>
      <c r="C785" s="46"/>
      <c r="D785" s="47"/>
      <c r="E785" s="47"/>
      <c r="F785" s="46"/>
      <c r="G785" s="46"/>
      <c r="H785" s="46"/>
      <c r="I785" s="70"/>
      <c r="J785" s="46"/>
      <c r="K785" s="46"/>
      <c r="L785" s="46"/>
      <c r="M785" s="46"/>
      <c r="N785" s="46"/>
      <c r="O785" s="46"/>
      <c r="P785" s="47"/>
      <c r="Q785" s="47"/>
      <c r="R785" s="47"/>
    </row>
    <row r="786">
      <c r="A786" s="31"/>
      <c r="B786" s="46"/>
      <c r="C786" s="46"/>
      <c r="D786" s="47"/>
      <c r="E786" s="47"/>
      <c r="F786" s="46"/>
      <c r="G786" s="46"/>
      <c r="H786" s="46"/>
      <c r="I786" s="70"/>
      <c r="J786" s="46"/>
      <c r="K786" s="46"/>
      <c r="L786" s="46"/>
      <c r="M786" s="46"/>
      <c r="N786" s="46"/>
      <c r="O786" s="46"/>
      <c r="P786" s="47"/>
      <c r="Q786" s="47"/>
      <c r="R786" s="47"/>
    </row>
    <row r="787">
      <c r="A787" s="31"/>
      <c r="B787" s="46"/>
      <c r="C787" s="46"/>
      <c r="D787" s="47"/>
      <c r="E787" s="47"/>
      <c r="F787" s="46"/>
      <c r="G787" s="46"/>
      <c r="H787" s="46"/>
      <c r="I787" s="70"/>
      <c r="J787" s="46"/>
      <c r="K787" s="46"/>
      <c r="L787" s="46"/>
      <c r="M787" s="46"/>
      <c r="N787" s="46"/>
      <c r="O787" s="46"/>
      <c r="P787" s="47"/>
      <c r="Q787" s="47"/>
      <c r="R787" s="47"/>
    </row>
    <row r="788">
      <c r="A788" s="31"/>
      <c r="B788" s="46"/>
      <c r="C788" s="46"/>
      <c r="D788" s="47"/>
      <c r="E788" s="47"/>
      <c r="F788" s="46"/>
      <c r="G788" s="46"/>
      <c r="H788" s="46"/>
      <c r="I788" s="70"/>
      <c r="J788" s="46"/>
      <c r="K788" s="46"/>
      <c r="L788" s="46"/>
      <c r="M788" s="46"/>
      <c r="N788" s="46"/>
      <c r="O788" s="46"/>
      <c r="P788" s="47"/>
      <c r="Q788" s="47"/>
      <c r="R788" s="47"/>
    </row>
    <row r="789">
      <c r="A789" s="31"/>
      <c r="B789" s="46"/>
      <c r="C789" s="46"/>
      <c r="D789" s="47"/>
      <c r="E789" s="47"/>
      <c r="F789" s="46"/>
      <c r="G789" s="46"/>
      <c r="H789" s="46"/>
      <c r="I789" s="70"/>
      <c r="J789" s="46"/>
      <c r="K789" s="46"/>
      <c r="L789" s="46"/>
      <c r="M789" s="46"/>
      <c r="N789" s="46"/>
      <c r="O789" s="46"/>
      <c r="P789" s="47"/>
      <c r="Q789" s="47"/>
      <c r="R789" s="47"/>
    </row>
    <row r="790">
      <c r="A790" s="31"/>
      <c r="B790" s="46"/>
      <c r="C790" s="46"/>
      <c r="D790" s="47"/>
      <c r="E790" s="47"/>
      <c r="F790" s="46"/>
      <c r="G790" s="46"/>
      <c r="H790" s="46"/>
      <c r="I790" s="70"/>
      <c r="J790" s="46"/>
      <c r="K790" s="46"/>
      <c r="L790" s="46"/>
      <c r="M790" s="46"/>
      <c r="N790" s="46"/>
      <c r="O790" s="46"/>
      <c r="P790" s="47"/>
      <c r="Q790" s="47"/>
      <c r="R790" s="47"/>
    </row>
    <row r="791">
      <c r="A791" s="31"/>
      <c r="B791" s="46"/>
      <c r="C791" s="46"/>
      <c r="D791" s="47"/>
      <c r="E791" s="47"/>
      <c r="F791" s="46"/>
      <c r="G791" s="46"/>
      <c r="H791" s="46"/>
      <c r="I791" s="70"/>
      <c r="J791" s="46"/>
      <c r="K791" s="46"/>
      <c r="L791" s="46"/>
      <c r="M791" s="46"/>
      <c r="N791" s="46"/>
      <c r="O791" s="46"/>
      <c r="P791" s="47"/>
      <c r="Q791" s="47"/>
      <c r="R791" s="47"/>
    </row>
    <row r="792">
      <c r="A792" s="31"/>
      <c r="B792" s="46"/>
      <c r="C792" s="46"/>
      <c r="D792" s="47"/>
      <c r="E792" s="47"/>
      <c r="F792" s="46"/>
      <c r="G792" s="46"/>
      <c r="H792" s="46"/>
      <c r="I792" s="70"/>
      <c r="J792" s="46"/>
      <c r="K792" s="46"/>
      <c r="L792" s="46"/>
      <c r="M792" s="46"/>
      <c r="N792" s="46"/>
      <c r="O792" s="46"/>
      <c r="P792" s="47"/>
      <c r="Q792" s="47"/>
      <c r="R792" s="47"/>
    </row>
    <row r="793">
      <c r="A793" s="31"/>
      <c r="B793" s="46"/>
      <c r="C793" s="46"/>
      <c r="D793" s="47"/>
      <c r="E793" s="47"/>
      <c r="F793" s="46"/>
      <c r="G793" s="46"/>
      <c r="H793" s="46"/>
      <c r="I793" s="70"/>
      <c r="J793" s="46"/>
      <c r="K793" s="46"/>
      <c r="L793" s="46"/>
      <c r="M793" s="46"/>
      <c r="N793" s="46"/>
      <c r="O793" s="46"/>
      <c r="P793" s="47"/>
      <c r="Q793" s="47"/>
      <c r="R793" s="47"/>
    </row>
    <row r="794">
      <c r="A794" s="31"/>
      <c r="B794" s="46"/>
      <c r="C794" s="46"/>
      <c r="D794" s="47"/>
      <c r="E794" s="47"/>
      <c r="F794" s="46"/>
      <c r="G794" s="46"/>
      <c r="H794" s="46"/>
      <c r="I794" s="70"/>
      <c r="J794" s="46"/>
      <c r="K794" s="46"/>
      <c r="L794" s="46"/>
      <c r="M794" s="46"/>
      <c r="N794" s="46"/>
      <c r="O794" s="46"/>
      <c r="P794" s="47"/>
      <c r="Q794" s="47"/>
      <c r="R794" s="47"/>
    </row>
    <row r="795">
      <c r="A795" s="31"/>
      <c r="B795" s="46"/>
      <c r="C795" s="46"/>
      <c r="D795" s="47"/>
      <c r="E795" s="47"/>
      <c r="F795" s="46"/>
      <c r="G795" s="46"/>
      <c r="H795" s="46"/>
      <c r="I795" s="70"/>
      <c r="J795" s="46"/>
      <c r="K795" s="46"/>
      <c r="L795" s="46"/>
      <c r="M795" s="46"/>
      <c r="N795" s="46"/>
      <c r="O795" s="46"/>
      <c r="P795" s="47"/>
      <c r="Q795" s="47"/>
      <c r="R795" s="47"/>
    </row>
    <row r="796">
      <c r="A796" s="31"/>
      <c r="B796" s="46"/>
      <c r="C796" s="46"/>
      <c r="D796" s="47"/>
      <c r="E796" s="47"/>
      <c r="F796" s="46"/>
      <c r="G796" s="46"/>
      <c r="H796" s="46"/>
      <c r="I796" s="70"/>
      <c r="J796" s="46"/>
      <c r="K796" s="46"/>
      <c r="L796" s="46"/>
      <c r="M796" s="46"/>
      <c r="N796" s="46"/>
      <c r="O796" s="46"/>
      <c r="P796" s="47"/>
      <c r="Q796" s="47"/>
      <c r="R796" s="47"/>
    </row>
    <row r="797">
      <c r="A797" s="31"/>
      <c r="B797" s="46"/>
      <c r="C797" s="46"/>
      <c r="D797" s="47"/>
      <c r="E797" s="47"/>
      <c r="F797" s="46"/>
      <c r="G797" s="46"/>
      <c r="H797" s="46"/>
      <c r="I797" s="70"/>
      <c r="J797" s="46"/>
      <c r="K797" s="46"/>
      <c r="L797" s="46"/>
      <c r="M797" s="46"/>
      <c r="N797" s="46"/>
      <c r="O797" s="46"/>
      <c r="P797" s="47"/>
      <c r="Q797" s="47"/>
      <c r="R797" s="47"/>
    </row>
    <row r="798">
      <c r="A798" s="31"/>
      <c r="B798" s="46"/>
      <c r="C798" s="46"/>
      <c r="D798" s="47"/>
      <c r="E798" s="47"/>
      <c r="F798" s="46"/>
      <c r="G798" s="46"/>
      <c r="H798" s="46"/>
      <c r="I798" s="70"/>
      <c r="J798" s="46"/>
      <c r="K798" s="46"/>
      <c r="L798" s="46"/>
      <c r="M798" s="46"/>
      <c r="N798" s="46"/>
      <c r="O798" s="46"/>
      <c r="P798" s="47"/>
      <c r="Q798" s="47"/>
      <c r="R798" s="47"/>
    </row>
    <row r="799">
      <c r="A799" s="31"/>
      <c r="B799" s="46"/>
      <c r="C799" s="46"/>
      <c r="D799" s="47"/>
      <c r="E799" s="47"/>
      <c r="F799" s="46"/>
      <c r="G799" s="46"/>
      <c r="H799" s="46"/>
      <c r="I799" s="70"/>
      <c r="J799" s="46"/>
      <c r="K799" s="46"/>
      <c r="L799" s="46"/>
      <c r="M799" s="46"/>
      <c r="N799" s="46"/>
      <c r="O799" s="46"/>
      <c r="P799" s="47"/>
      <c r="Q799" s="47"/>
      <c r="R799" s="47"/>
    </row>
    <row r="800">
      <c r="A800" s="31"/>
      <c r="B800" s="46"/>
      <c r="C800" s="46"/>
      <c r="D800" s="47"/>
      <c r="E800" s="47"/>
      <c r="F800" s="46"/>
      <c r="G800" s="46"/>
      <c r="H800" s="46"/>
      <c r="I800" s="70"/>
      <c r="J800" s="46"/>
      <c r="K800" s="46"/>
      <c r="L800" s="46"/>
      <c r="M800" s="46"/>
      <c r="N800" s="46"/>
      <c r="O800" s="46"/>
      <c r="P800" s="47"/>
      <c r="Q800" s="47"/>
      <c r="R800" s="47"/>
    </row>
    <row r="801">
      <c r="A801" s="31"/>
      <c r="B801" s="46"/>
      <c r="C801" s="46"/>
      <c r="D801" s="47"/>
      <c r="E801" s="47"/>
      <c r="F801" s="46"/>
      <c r="G801" s="46"/>
      <c r="H801" s="46"/>
      <c r="I801" s="70"/>
      <c r="J801" s="46"/>
      <c r="K801" s="46"/>
      <c r="L801" s="46"/>
      <c r="M801" s="46"/>
      <c r="N801" s="46"/>
      <c r="O801" s="46"/>
      <c r="P801" s="47"/>
      <c r="Q801" s="47"/>
      <c r="R801" s="47"/>
    </row>
    <row r="802">
      <c r="A802" s="31"/>
      <c r="B802" s="46"/>
      <c r="C802" s="46"/>
      <c r="D802" s="47"/>
      <c r="E802" s="47"/>
      <c r="F802" s="46"/>
      <c r="G802" s="46"/>
      <c r="H802" s="46"/>
      <c r="I802" s="70"/>
      <c r="J802" s="46"/>
      <c r="K802" s="46"/>
      <c r="L802" s="46"/>
      <c r="M802" s="46"/>
      <c r="N802" s="46"/>
      <c r="O802" s="46"/>
      <c r="P802" s="47"/>
      <c r="Q802" s="47"/>
      <c r="R802" s="47"/>
    </row>
    <row r="803">
      <c r="A803" s="31"/>
      <c r="B803" s="46"/>
      <c r="C803" s="46"/>
      <c r="D803" s="47"/>
      <c r="E803" s="47"/>
      <c r="F803" s="46"/>
      <c r="G803" s="46"/>
      <c r="H803" s="46"/>
      <c r="I803" s="70"/>
      <c r="J803" s="46"/>
      <c r="K803" s="46"/>
      <c r="L803" s="46"/>
      <c r="M803" s="46"/>
      <c r="N803" s="46"/>
      <c r="O803" s="46"/>
      <c r="P803" s="47"/>
      <c r="Q803" s="47"/>
      <c r="R803" s="47"/>
    </row>
    <row r="804">
      <c r="A804" s="31"/>
      <c r="B804" s="46"/>
      <c r="C804" s="46"/>
      <c r="D804" s="47"/>
      <c r="E804" s="47"/>
      <c r="F804" s="46"/>
      <c r="G804" s="46"/>
      <c r="H804" s="46"/>
      <c r="I804" s="70"/>
      <c r="J804" s="46"/>
      <c r="K804" s="46"/>
      <c r="L804" s="46"/>
      <c r="M804" s="46"/>
      <c r="N804" s="46"/>
      <c r="O804" s="46"/>
      <c r="P804" s="47"/>
      <c r="Q804" s="47"/>
      <c r="R804" s="47"/>
    </row>
    <row r="805">
      <c r="A805" s="31"/>
      <c r="B805" s="46"/>
      <c r="C805" s="46"/>
      <c r="D805" s="47"/>
      <c r="E805" s="47"/>
      <c r="F805" s="46"/>
      <c r="G805" s="46"/>
      <c r="H805" s="46"/>
      <c r="I805" s="70"/>
      <c r="J805" s="46"/>
      <c r="K805" s="46"/>
      <c r="L805" s="46"/>
      <c r="M805" s="46"/>
      <c r="N805" s="46"/>
      <c r="O805" s="46"/>
      <c r="P805" s="47"/>
      <c r="Q805" s="47"/>
      <c r="R805" s="47"/>
    </row>
    <row r="806">
      <c r="A806" s="31"/>
      <c r="B806" s="46"/>
      <c r="C806" s="46"/>
      <c r="D806" s="47"/>
      <c r="E806" s="47"/>
      <c r="F806" s="46"/>
      <c r="G806" s="46"/>
      <c r="H806" s="46"/>
      <c r="I806" s="70"/>
      <c r="J806" s="46"/>
      <c r="K806" s="46"/>
      <c r="L806" s="46"/>
      <c r="M806" s="46"/>
      <c r="N806" s="46"/>
      <c r="O806" s="46"/>
      <c r="P806" s="47"/>
      <c r="Q806" s="47"/>
      <c r="R806" s="47"/>
    </row>
    <row r="807">
      <c r="A807" s="31"/>
      <c r="B807" s="46"/>
      <c r="C807" s="46"/>
      <c r="D807" s="47"/>
      <c r="E807" s="47"/>
      <c r="F807" s="46"/>
      <c r="G807" s="46"/>
      <c r="H807" s="46"/>
      <c r="I807" s="70"/>
      <c r="J807" s="46"/>
      <c r="K807" s="46"/>
      <c r="L807" s="46"/>
      <c r="M807" s="46"/>
      <c r="N807" s="46"/>
      <c r="O807" s="46"/>
      <c r="P807" s="47"/>
      <c r="Q807" s="47"/>
      <c r="R807" s="47"/>
    </row>
    <row r="808">
      <c r="A808" s="31"/>
      <c r="B808" s="46"/>
      <c r="C808" s="46"/>
      <c r="D808" s="47"/>
      <c r="E808" s="47"/>
      <c r="F808" s="46"/>
      <c r="G808" s="46"/>
      <c r="H808" s="46"/>
      <c r="I808" s="70"/>
      <c r="J808" s="46"/>
      <c r="K808" s="46"/>
      <c r="L808" s="46"/>
      <c r="M808" s="46"/>
      <c r="N808" s="46"/>
      <c r="O808" s="46"/>
      <c r="P808" s="47"/>
      <c r="Q808" s="47"/>
      <c r="R808" s="47"/>
    </row>
    <row r="809">
      <c r="A809" s="31"/>
      <c r="B809" s="46"/>
      <c r="C809" s="46"/>
      <c r="D809" s="47"/>
      <c r="E809" s="47"/>
      <c r="F809" s="46"/>
      <c r="G809" s="46"/>
      <c r="H809" s="46"/>
      <c r="I809" s="70"/>
      <c r="J809" s="46"/>
      <c r="K809" s="46"/>
      <c r="L809" s="46"/>
      <c r="M809" s="46"/>
      <c r="N809" s="46"/>
      <c r="O809" s="46"/>
      <c r="P809" s="47"/>
      <c r="Q809" s="47"/>
      <c r="R809" s="47"/>
    </row>
    <row r="810">
      <c r="A810" s="31"/>
      <c r="B810" s="46"/>
      <c r="C810" s="46"/>
      <c r="D810" s="47"/>
      <c r="E810" s="47"/>
      <c r="F810" s="46"/>
      <c r="G810" s="46"/>
      <c r="H810" s="46"/>
      <c r="I810" s="70"/>
      <c r="J810" s="46"/>
      <c r="K810" s="46"/>
      <c r="L810" s="46"/>
      <c r="M810" s="46"/>
      <c r="N810" s="46"/>
      <c r="O810" s="46"/>
      <c r="P810" s="47"/>
      <c r="Q810" s="47"/>
      <c r="R810" s="47"/>
    </row>
    <row r="811">
      <c r="A811" s="31"/>
      <c r="B811" s="46"/>
      <c r="C811" s="46"/>
      <c r="D811" s="47"/>
      <c r="E811" s="47"/>
      <c r="F811" s="46"/>
      <c r="G811" s="46"/>
      <c r="H811" s="46"/>
      <c r="I811" s="70"/>
      <c r="J811" s="46"/>
      <c r="K811" s="46"/>
      <c r="L811" s="46"/>
      <c r="M811" s="46"/>
      <c r="N811" s="46"/>
      <c r="O811" s="46"/>
      <c r="P811" s="47"/>
      <c r="Q811" s="47"/>
      <c r="R811" s="47"/>
    </row>
    <row r="812">
      <c r="A812" s="31"/>
      <c r="B812" s="46"/>
      <c r="C812" s="46"/>
      <c r="D812" s="47"/>
      <c r="E812" s="47"/>
      <c r="F812" s="46"/>
      <c r="G812" s="46"/>
      <c r="H812" s="46"/>
      <c r="I812" s="70"/>
      <c r="J812" s="46"/>
      <c r="K812" s="46"/>
      <c r="L812" s="46"/>
      <c r="M812" s="46"/>
      <c r="N812" s="46"/>
      <c r="O812" s="46"/>
      <c r="P812" s="47"/>
      <c r="Q812" s="47"/>
      <c r="R812" s="47"/>
    </row>
    <row r="813">
      <c r="A813" s="31"/>
      <c r="B813" s="46"/>
      <c r="C813" s="46"/>
      <c r="D813" s="47"/>
      <c r="E813" s="47"/>
      <c r="F813" s="46"/>
      <c r="G813" s="46"/>
      <c r="H813" s="46"/>
      <c r="I813" s="70"/>
      <c r="J813" s="46"/>
      <c r="K813" s="46"/>
      <c r="L813" s="46"/>
      <c r="M813" s="46"/>
      <c r="N813" s="46"/>
      <c r="O813" s="46"/>
      <c r="P813" s="47"/>
      <c r="Q813" s="47"/>
      <c r="R813" s="47"/>
    </row>
    <row r="814">
      <c r="A814" s="31"/>
      <c r="B814" s="46"/>
      <c r="C814" s="46"/>
      <c r="D814" s="47"/>
      <c r="E814" s="47"/>
      <c r="F814" s="46"/>
      <c r="G814" s="46"/>
      <c r="H814" s="46"/>
      <c r="I814" s="70"/>
      <c r="J814" s="46"/>
      <c r="K814" s="46"/>
      <c r="L814" s="46"/>
      <c r="M814" s="46"/>
      <c r="N814" s="46"/>
      <c r="O814" s="46"/>
      <c r="P814" s="47"/>
      <c r="Q814" s="47"/>
      <c r="R814" s="47"/>
    </row>
    <row r="815">
      <c r="A815" s="31"/>
      <c r="B815" s="46"/>
      <c r="C815" s="46"/>
      <c r="D815" s="47"/>
      <c r="E815" s="47"/>
      <c r="F815" s="46"/>
      <c r="G815" s="46"/>
      <c r="H815" s="46"/>
      <c r="I815" s="70"/>
      <c r="J815" s="46"/>
      <c r="K815" s="46"/>
      <c r="L815" s="46"/>
      <c r="M815" s="46"/>
      <c r="N815" s="46"/>
      <c r="O815" s="46"/>
      <c r="P815" s="47"/>
      <c r="Q815" s="47"/>
      <c r="R815" s="47"/>
    </row>
    <row r="816">
      <c r="A816" s="31"/>
      <c r="B816" s="46"/>
      <c r="C816" s="46"/>
      <c r="D816" s="47"/>
      <c r="E816" s="47"/>
      <c r="F816" s="46"/>
      <c r="G816" s="46"/>
      <c r="H816" s="46"/>
      <c r="I816" s="70"/>
      <c r="J816" s="46"/>
      <c r="K816" s="46"/>
      <c r="L816" s="46"/>
      <c r="M816" s="46"/>
      <c r="N816" s="46"/>
      <c r="O816" s="46"/>
      <c r="P816" s="47"/>
      <c r="Q816" s="47"/>
      <c r="R816" s="47"/>
    </row>
    <row r="817">
      <c r="A817" s="31"/>
      <c r="B817" s="46"/>
      <c r="C817" s="46"/>
      <c r="D817" s="47"/>
      <c r="E817" s="47"/>
      <c r="F817" s="46"/>
      <c r="G817" s="46"/>
      <c r="H817" s="46"/>
      <c r="I817" s="70"/>
      <c r="J817" s="46"/>
      <c r="K817" s="46"/>
      <c r="L817" s="46"/>
      <c r="M817" s="46"/>
      <c r="N817" s="46"/>
      <c r="O817" s="46"/>
      <c r="P817" s="47"/>
      <c r="Q817" s="47"/>
      <c r="R817" s="47"/>
    </row>
    <row r="818">
      <c r="A818" s="31"/>
      <c r="B818" s="46"/>
      <c r="C818" s="46"/>
      <c r="D818" s="47"/>
      <c r="E818" s="47"/>
      <c r="F818" s="46"/>
      <c r="G818" s="46"/>
      <c r="H818" s="46"/>
      <c r="I818" s="70"/>
      <c r="J818" s="46"/>
      <c r="K818" s="46"/>
      <c r="L818" s="46"/>
      <c r="M818" s="46"/>
      <c r="N818" s="46"/>
      <c r="O818" s="46"/>
      <c r="P818" s="47"/>
      <c r="Q818" s="47"/>
      <c r="R818" s="47"/>
    </row>
    <row r="819">
      <c r="A819" s="31"/>
      <c r="B819" s="46"/>
      <c r="C819" s="46"/>
      <c r="D819" s="47"/>
      <c r="E819" s="47"/>
      <c r="F819" s="46"/>
      <c r="G819" s="46"/>
      <c r="H819" s="46"/>
      <c r="I819" s="70"/>
      <c r="J819" s="46"/>
      <c r="K819" s="46"/>
      <c r="L819" s="46"/>
      <c r="M819" s="46"/>
      <c r="N819" s="46"/>
      <c r="O819" s="46"/>
      <c r="P819" s="47"/>
      <c r="Q819" s="47"/>
      <c r="R819" s="47"/>
    </row>
    <row r="820">
      <c r="A820" s="31"/>
      <c r="B820" s="46"/>
      <c r="C820" s="46"/>
      <c r="D820" s="47"/>
      <c r="E820" s="47"/>
      <c r="F820" s="46"/>
      <c r="G820" s="46"/>
      <c r="H820" s="46"/>
      <c r="I820" s="70"/>
      <c r="J820" s="46"/>
      <c r="K820" s="46"/>
      <c r="L820" s="46"/>
      <c r="M820" s="46"/>
      <c r="N820" s="46"/>
      <c r="O820" s="46"/>
      <c r="P820" s="47"/>
      <c r="Q820" s="47"/>
      <c r="R820" s="47"/>
    </row>
    <row r="821">
      <c r="A821" s="31"/>
      <c r="B821" s="46"/>
      <c r="C821" s="46"/>
      <c r="D821" s="47"/>
      <c r="E821" s="47"/>
      <c r="F821" s="46"/>
      <c r="G821" s="46"/>
      <c r="H821" s="46"/>
      <c r="I821" s="70"/>
      <c r="J821" s="46"/>
      <c r="K821" s="46"/>
      <c r="L821" s="46"/>
      <c r="M821" s="46"/>
      <c r="N821" s="46"/>
      <c r="O821" s="46"/>
      <c r="P821" s="47"/>
      <c r="Q821" s="47"/>
      <c r="R821" s="47"/>
    </row>
    <row r="822">
      <c r="A822" s="31"/>
      <c r="B822" s="46"/>
      <c r="C822" s="46"/>
      <c r="D822" s="47"/>
      <c r="E822" s="47"/>
      <c r="F822" s="46"/>
      <c r="G822" s="46"/>
      <c r="H822" s="46"/>
      <c r="I822" s="70"/>
      <c r="J822" s="46"/>
      <c r="K822" s="46"/>
      <c r="L822" s="46"/>
      <c r="M822" s="46"/>
      <c r="N822" s="46"/>
      <c r="O822" s="46"/>
      <c r="P822" s="47"/>
      <c r="Q822" s="47"/>
      <c r="R822" s="47"/>
    </row>
    <row r="823">
      <c r="A823" s="31"/>
      <c r="B823" s="46"/>
      <c r="C823" s="46"/>
      <c r="D823" s="47"/>
      <c r="E823" s="47"/>
      <c r="F823" s="46"/>
      <c r="G823" s="46"/>
      <c r="H823" s="46"/>
      <c r="I823" s="70"/>
      <c r="J823" s="46"/>
      <c r="K823" s="46"/>
      <c r="L823" s="46"/>
      <c r="M823" s="46"/>
      <c r="N823" s="46"/>
      <c r="O823" s="46"/>
      <c r="P823" s="47"/>
      <c r="Q823" s="47"/>
      <c r="R823" s="47"/>
    </row>
  </sheetData>
  <dataValidations>
    <dataValidation type="list" allowBlank="1" showErrorMessage="1" sqref="H637:H644">
      <formula1>"Bathroom,Breezeway - Outside,Classroom,Commons,Fields/Grass Area,Front of School,Gym,Hallway - Inside,Locker Room,Lounge,Office,Other,Parking Lot,Playground,Theatre,Vehicle/Bus,To/From School"</formula1>
    </dataValidation>
    <dataValidation type="list" allowBlank="1" showErrorMessage="1" sqref="G2:G644 F645">
      <formula1>"Before School,Recess ,Passing Period,After School,During Class - Elem.,During Class - P.0,During Class - P.1,During Class - P.2,During Class - P.3,During Class - P.4,During Class - P.5,During Class - P.6,During Class - P.7,Athletic or School Activity Outs"&amp;"ide of School Hours,Lunch"</formula1>
    </dataValidation>
    <dataValidation type="list" allowBlank="1" showErrorMessage="1" sqref="J2:J644">
      <formula1>"Yes, Present and Actively Supervising,Yes, Present and Not Actively Supervising,No, Supervision Not Present,No, After Hours On Campus,No, Off Campus,Unknown "</formula1>
    </dataValidation>
    <dataValidation type="list" allowBlank="1" showErrorMessage="1" sqref="B2:B644">
      <formula1>"Monday,Tuesday,Wednesday,Thursday,Friday"</formula1>
    </dataValidation>
    <dataValidation type="list" allowBlank="1" showErrorMessage="1" sqref="L2:L644">
      <formula1>"Yes,Yes, Originated as Horse-Play,No"</formula1>
    </dataValidation>
    <dataValidation type="list" allowBlank="1" showErrorMessage="1" sqref="H2:H24">
      <formula1>"Bathroom,Breezeway - Outside,Classroom,Commons,Fields/Grass Area,Front of School,Gym,Hallway - Inside,Locker Room,Lounge,Office,Other,Parking Lot,Playground,Theatre,Vehicle/Bus,To/From School,MPR"</formula1>
    </dataValidation>
    <dataValidation type="list" allowBlank="1" showErrorMessage="1" sqref="N2:N644">
      <formula1>"Autism,SH/FS,BESTT,Mild-Mod.,N/A"</formula1>
    </dataValidation>
    <dataValidation type="list" allowBlank="1" showErrorMessage="1" sqref="H25:H636">
      <formula1>"Bathroom,Breezeway - Outside,Classroom,Commons,ELOP,Fields/Grass Area,Front of School,Gym,Hallway - Inside,Locker Room,Lounge,Office,Other,Parking Lot,Playground,Theatre,Vehicle/Bus,To/From School"</formula1>
    </dataValidation>
    <dataValidation type="list" allowBlank="1" showErrorMessage="1" sqref="F2:F644 K2:K644 M2:M644 O2:O644">
      <formula1>"Yes,No"</formula1>
    </dataValidation>
    <dataValidation type="list" allowBlank="1" showErrorMessage="1" sqref="I2:I642">
      <formula1>"TK-K,1-2,3-5,6-8"</formula1>
    </dataValidation>
    <dataValidation type="custom" allowBlank="1" showDropDown="1" showErrorMessage="1" sqref="C3:C823">
      <formula1>OR(NOT(ISERROR(DATEVALUE(C3))), AND(ISNUMBER(C3), LEFT(CELL("format", C3))="D"))</formula1>
    </dataValidation>
  </dataValidations>
  <printOptions gridLines="1" horizontalCentered="1"/>
  <pageMargins bottom="0.75" footer="0.0" header="0.0" left="0.7" right="0.7" top="0.75"/>
  <pageSetup fitToHeight="0" cellComments="atEnd" orientation="landscape" pageOrder="overThenDown"/>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FF"/>
    <outlinePr summaryBelow="0" summaryRight="0"/>
    <pageSetUpPr fitToPage="1"/>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12.63"/>
    <col customWidth="1" min="2" max="2" width="12.5"/>
    <col customWidth="1" min="3" max="3" width="9.63"/>
    <col customWidth="1" min="4" max="5" width="10.38"/>
    <col customWidth="1" min="6" max="6" width="11.63"/>
    <col customWidth="1" min="7" max="7" width="18.25"/>
    <col customWidth="1" min="8" max="8" width="16.0"/>
    <col customWidth="1" min="9" max="9" width="19.63"/>
    <col customWidth="1" min="10" max="14" width="11.63"/>
    <col customWidth="1" min="15" max="19" width="12.0"/>
  </cols>
  <sheetData>
    <row r="1">
      <c r="A1" s="27" t="s">
        <v>40</v>
      </c>
      <c r="B1" s="28" t="s">
        <v>41</v>
      </c>
      <c r="C1" s="28" t="s">
        <v>42</v>
      </c>
      <c r="D1" s="28" t="s">
        <v>43</v>
      </c>
      <c r="E1" s="28" t="s">
        <v>44</v>
      </c>
      <c r="F1" s="28" t="s">
        <v>45</v>
      </c>
      <c r="G1" s="28" t="s">
        <v>46</v>
      </c>
      <c r="H1" s="28" t="s">
        <v>47</v>
      </c>
      <c r="I1" s="28" t="s">
        <v>48</v>
      </c>
      <c r="J1" s="28" t="s">
        <v>49</v>
      </c>
      <c r="K1" s="29" t="s">
        <v>50</v>
      </c>
      <c r="L1" s="28" t="s">
        <v>51</v>
      </c>
      <c r="M1" s="28" t="s">
        <v>52</v>
      </c>
      <c r="N1" s="29" t="s">
        <v>53</v>
      </c>
      <c r="O1" s="30" t="s">
        <v>54</v>
      </c>
      <c r="P1" s="29" t="s">
        <v>55</v>
      </c>
      <c r="Q1" s="29" t="s">
        <v>56</v>
      </c>
      <c r="R1" s="29"/>
      <c r="S1" s="29"/>
    </row>
    <row r="2">
      <c r="A2" s="31"/>
      <c r="B2" s="32" t="s">
        <v>57</v>
      </c>
      <c r="C2" s="33">
        <v>45152.0</v>
      </c>
      <c r="D2" s="34">
        <v>0.0</v>
      </c>
      <c r="E2" s="34"/>
      <c r="F2" s="35"/>
      <c r="G2" s="35"/>
      <c r="H2" s="32"/>
      <c r="I2" s="35"/>
      <c r="J2" s="32"/>
      <c r="K2" s="36"/>
      <c r="L2" s="36"/>
      <c r="M2" s="32"/>
      <c r="N2" s="36"/>
      <c r="O2" s="37">
        <v>4.0</v>
      </c>
      <c r="P2" s="38">
        <v>2.0</v>
      </c>
      <c r="Q2" s="39"/>
      <c r="R2" s="39"/>
      <c r="S2" s="39"/>
    </row>
    <row r="3">
      <c r="A3" s="31"/>
      <c r="B3" s="32" t="s">
        <v>58</v>
      </c>
      <c r="C3" s="33">
        <v>45153.0</v>
      </c>
      <c r="D3" s="34">
        <v>3.0</v>
      </c>
      <c r="E3" s="34"/>
      <c r="F3" s="35"/>
      <c r="G3" s="35" t="s">
        <v>59</v>
      </c>
      <c r="H3" s="32" t="s">
        <v>60</v>
      </c>
      <c r="I3" s="35" t="s">
        <v>61</v>
      </c>
      <c r="J3" s="32" t="s">
        <v>62</v>
      </c>
      <c r="K3" s="36" t="s">
        <v>63</v>
      </c>
      <c r="L3" s="36" t="s">
        <v>62</v>
      </c>
      <c r="M3" s="32" t="s">
        <v>64</v>
      </c>
      <c r="N3" s="36" t="s">
        <v>62</v>
      </c>
      <c r="O3" s="37">
        <v>3.0</v>
      </c>
      <c r="P3" s="38">
        <v>2.0</v>
      </c>
      <c r="Q3" s="39"/>
      <c r="R3" s="39"/>
      <c r="S3" s="39"/>
    </row>
    <row r="4">
      <c r="A4" s="31"/>
      <c r="B4" s="32" t="s">
        <v>58</v>
      </c>
      <c r="C4" s="33">
        <v>45153.0</v>
      </c>
      <c r="D4" s="34">
        <v>2.0</v>
      </c>
      <c r="E4" s="34"/>
      <c r="F4" s="35"/>
      <c r="G4" s="35" t="s">
        <v>65</v>
      </c>
      <c r="H4" s="32" t="s">
        <v>66</v>
      </c>
      <c r="I4" s="35" t="s">
        <v>61</v>
      </c>
      <c r="J4" s="32" t="s">
        <v>62</v>
      </c>
      <c r="K4" s="36" t="s">
        <v>63</v>
      </c>
      <c r="L4" s="36" t="s">
        <v>62</v>
      </c>
      <c r="M4" s="32" t="s">
        <v>64</v>
      </c>
      <c r="N4" s="36" t="s">
        <v>62</v>
      </c>
      <c r="O4" s="37"/>
      <c r="P4" s="38"/>
      <c r="Q4" s="39"/>
      <c r="R4" s="39"/>
      <c r="S4" s="39"/>
    </row>
    <row r="5">
      <c r="A5" s="31"/>
      <c r="B5" s="32" t="s">
        <v>67</v>
      </c>
      <c r="C5" s="33">
        <v>45154.0</v>
      </c>
      <c r="D5" s="34">
        <v>2.0</v>
      </c>
      <c r="E5" s="34"/>
      <c r="F5" s="35"/>
      <c r="G5" s="35" t="s">
        <v>68</v>
      </c>
      <c r="H5" s="32" t="s">
        <v>66</v>
      </c>
      <c r="I5" s="35" t="s">
        <v>61</v>
      </c>
      <c r="J5" s="32" t="s">
        <v>62</v>
      </c>
      <c r="K5" s="36" t="s">
        <v>62</v>
      </c>
      <c r="L5" s="36" t="s">
        <v>62</v>
      </c>
      <c r="M5" s="32" t="s">
        <v>64</v>
      </c>
      <c r="N5" s="36" t="s">
        <v>62</v>
      </c>
      <c r="O5" s="37">
        <v>1.0</v>
      </c>
      <c r="P5" s="38">
        <v>1.0</v>
      </c>
      <c r="Q5" s="39"/>
      <c r="R5" s="39"/>
      <c r="S5" s="39"/>
    </row>
    <row r="6">
      <c r="A6" s="31"/>
      <c r="B6" s="32" t="s">
        <v>67</v>
      </c>
      <c r="C6" s="33">
        <v>45154.0</v>
      </c>
      <c r="D6" s="34">
        <v>2.0</v>
      </c>
      <c r="E6" s="34"/>
      <c r="F6" s="35"/>
      <c r="G6" s="35" t="s">
        <v>68</v>
      </c>
      <c r="H6" s="32" t="s">
        <v>66</v>
      </c>
      <c r="I6" s="35" t="s">
        <v>69</v>
      </c>
      <c r="J6" s="32" t="s">
        <v>62</v>
      </c>
      <c r="K6" s="36" t="s">
        <v>63</v>
      </c>
      <c r="L6" s="36" t="s">
        <v>62</v>
      </c>
      <c r="M6" s="32" t="s">
        <v>64</v>
      </c>
      <c r="N6" s="36" t="s">
        <v>62</v>
      </c>
      <c r="O6" s="37"/>
      <c r="P6" s="38"/>
      <c r="Q6" s="39"/>
      <c r="R6" s="39"/>
      <c r="S6" s="39"/>
    </row>
    <row r="7">
      <c r="A7" s="31"/>
      <c r="B7" s="32" t="s">
        <v>70</v>
      </c>
      <c r="C7" s="33">
        <v>45155.0</v>
      </c>
      <c r="D7" s="34">
        <v>0.0</v>
      </c>
      <c r="E7" s="34"/>
      <c r="F7" s="35"/>
      <c r="G7" s="35"/>
      <c r="H7" s="32"/>
      <c r="I7" s="35"/>
      <c r="J7" s="32"/>
      <c r="K7" s="36"/>
      <c r="L7" s="36"/>
      <c r="M7" s="32"/>
      <c r="N7" s="36"/>
      <c r="O7" s="37">
        <v>1.0</v>
      </c>
      <c r="P7" s="38">
        <v>1.0</v>
      </c>
      <c r="Q7" s="39" t="s">
        <v>71</v>
      </c>
      <c r="R7" s="39"/>
      <c r="S7" s="39"/>
    </row>
    <row r="8">
      <c r="A8" s="31"/>
      <c r="B8" s="32" t="s">
        <v>72</v>
      </c>
      <c r="C8" s="33">
        <v>45156.0</v>
      </c>
      <c r="D8" s="34">
        <v>0.0</v>
      </c>
      <c r="E8" s="34"/>
      <c r="F8" s="35"/>
      <c r="G8" s="35"/>
      <c r="H8" s="32"/>
      <c r="I8" s="35"/>
      <c r="J8" s="32"/>
      <c r="K8" s="36"/>
      <c r="L8" s="36"/>
      <c r="M8" s="32"/>
      <c r="N8" s="36"/>
      <c r="O8" s="37">
        <v>1.0</v>
      </c>
      <c r="P8" s="38">
        <v>1.0</v>
      </c>
      <c r="Q8" s="39" t="s">
        <v>73</v>
      </c>
      <c r="R8" s="39"/>
      <c r="S8" s="39"/>
    </row>
    <row r="9">
      <c r="A9" s="31"/>
      <c r="B9" s="32" t="s">
        <v>57</v>
      </c>
      <c r="C9" s="33">
        <v>45159.0</v>
      </c>
      <c r="D9" s="34">
        <v>0.0</v>
      </c>
      <c r="E9" s="34"/>
      <c r="F9" s="35"/>
      <c r="G9" s="35"/>
      <c r="H9" s="32"/>
      <c r="I9" s="35"/>
      <c r="J9" s="32"/>
      <c r="K9" s="36"/>
      <c r="L9" s="36"/>
      <c r="M9" s="32"/>
      <c r="N9" s="36"/>
      <c r="O9" s="37">
        <v>1.0</v>
      </c>
      <c r="P9" s="38">
        <v>0.0</v>
      </c>
      <c r="Q9" s="39" t="s">
        <v>74</v>
      </c>
      <c r="R9" s="39"/>
      <c r="S9" s="39"/>
    </row>
    <row r="10">
      <c r="A10" s="31"/>
      <c r="B10" s="32" t="s">
        <v>58</v>
      </c>
      <c r="C10" s="33">
        <v>45160.0</v>
      </c>
      <c r="D10" s="34">
        <v>0.0</v>
      </c>
      <c r="E10" s="34"/>
      <c r="F10" s="35"/>
      <c r="G10" s="35"/>
      <c r="H10" s="32"/>
      <c r="I10" s="35"/>
      <c r="J10" s="32"/>
      <c r="K10" s="36"/>
      <c r="L10" s="36"/>
      <c r="M10" s="32"/>
      <c r="N10" s="36"/>
      <c r="O10" s="37">
        <v>0.0</v>
      </c>
      <c r="P10" s="38">
        <v>0.0</v>
      </c>
      <c r="Q10" s="39"/>
      <c r="R10" s="39"/>
      <c r="S10" s="39"/>
    </row>
    <row r="11">
      <c r="A11" s="31"/>
      <c r="B11" s="32" t="s">
        <v>67</v>
      </c>
      <c r="C11" s="33">
        <v>45161.0</v>
      </c>
      <c r="D11" s="34">
        <v>1.0</v>
      </c>
      <c r="E11" s="34"/>
      <c r="F11" s="35"/>
      <c r="G11" s="35" t="s">
        <v>65</v>
      </c>
      <c r="H11" s="32" t="s">
        <v>60</v>
      </c>
      <c r="I11" s="35" t="s">
        <v>61</v>
      </c>
      <c r="J11" s="32" t="s">
        <v>62</v>
      </c>
      <c r="K11" s="36" t="s">
        <v>62</v>
      </c>
      <c r="L11" s="36" t="s">
        <v>62</v>
      </c>
      <c r="M11" s="32" t="s">
        <v>64</v>
      </c>
      <c r="N11" s="36" t="s">
        <v>62</v>
      </c>
      <c r="O11" s="37">
        <v>1.0</v>
      </c>
      <c r="P11" s="38">
        <v>1.0</v>
      </c>
      <c r="Q11" s="39" t="s">
        <v>73</v>
      </c>
      <c r="R11" s="39"/>
      <c r="S11" s="39"/>
    </row>
    <row r="12">
      <c r="A12" s="31"/>
      <c r="B12" s="32" t="s">
        <v>67</v>
      </c>
      <c r="C12" s="33">
        <v>45161.0</v>
      </c>
      <c r="D12" s="34">
        <v>2.0</v>
      </c>
      <c r="E12" s="34"/>
      <c r="F12" s="35"/>
      <c r="G12" s="35" t="s">
        <v>65</v>
      </c>
      <c r="H12" s="32" t="s">
        <v>75</v>
      </c>
      <c r="I12" s="35" t="s">
        <v>69</v>
      </c>
      <c r="J12" s="32" t="s">
        <v>62</v>
      </c>
      <c r="K12" s="36" t="s">
        <v>62</v>
      </c>
      <c r="L12" s="36" t="s">
        <v>62</v>
      </c>
      <c r="M12" s="32" t="s">
        <v>64</v>
      </c>
      <c r="N12" s="36" t="s">
        <v>62</v>
      </c>
      <c r="O12" s="37">
        <v>0.0</v>
      </c>
      <c r="P12" s="38">
        <v>0.0</v>
      </c>
      <c r="Q12" s="39"/>
      <c r="R12" s="39"/>
      <c r="S12" s="39"/>
    </row>
    <row r="13">
      <c r="A13" s="31"/>
      <c r="B13" s="32" t="s">
        <v>70</v>
      </c>
      <c r="C13" s="33">
        <v>45162.0</v>
      </c>
      <c r="D13" s="34">
        <v>0.0</v>
      </c>
      <c r="E13" s="34"/>
      <c r="F13" s="35"/>
      <c r="G13" s="35"/>
      <c r="H13" s="32"/>
      <c r="I13" s="35"/>
      <c r="J13" s="32"/>
      <c r="K13" s="36"/>
      <c r="L13" s="36"/>
      <c r="M13" s="32"/>
      <c r="N13" s="36"/>
      <c r="O13" s="37"/>
      <c r="P13" s="38"/>
      <c r="Q13" s="39"/>
      <c r="R13" s="39"/>
      <c r="S13" s="39"/>
    </row>
    <row r="14">
      <c r="A14" s="31"/>
      <c r="B14" s="32" t="s">
        <v>72</v>
      </c>
      <c r="C14" s="33">
        <v>45163.0</v>
      </c>
      <c r="D14" s="34">
        <v>2.0</v>
      </c>
      <c r="E14" s="34"/>
      <c r="F14" s="35"/>
      <c r="G14" s="35" t="s">
        <v>65</v>
      </c>
      <c r="H14" s="32" t="s">
        <v>60</v>
      </c>
      <c r="I14" s="35" t="s">
        <v>61</v>
      </c>
      <c r="J14" s="32" t="s">
        <v>62</v>
      </c>
      <c r="K14" s="36" t="s">
        <v>63</v>
      </c>
      <c r="L14" s="36" t="s">
        <v>62</v>
      </c>
      <c r="M14" s="32" t="s">
        <v>76</v>
      </c>
      <c r="N14" s="36" t="s">
        <v>62</v>
      </c>
      <c r="O14" s="37">
        <v>0.0</v>
      </c>
      <c r="P14" s="38">
        <v>0.0</v>
      </c>
      <c r="Q14" s="39"/>
      <c r="R14" s="39"/>
      <c r="S14" s="39"/>
    </row>
    <row r="15">
      <c r="A15" s="31"/>
      <c r="B15" s="32" t="s">
        <v>57</v>
      </c>
      <c r="C15" s="33">
        <v>45166.0</v>
      </c>
      <c r="D15" s="34">
        <v>0.0</v>
      </c>
      <c r="E15" s="34"/>
      <c r="F15" s="35"/>
      <c r="G15" s="35"/>
      <c r="H15" s="32"/>
      <c r="I15" s="35"/>
      <c r="J15" s="32"/>
      <c r="K15" s="36"/>
      <c r="L15" s="36"/>
      <c r="M15" s="32"/>
      <c r="N15" s="36"/>
      <c r="O15" s="37">
        <v>0.0</v>
      </c>
      <c r="P15" s="38">
        <v>0.0</v>
      </c>
      <c r="Q15" s="39"/>
      <c r="R15" s="39"/>
      <c r="S15" s="39"/>
    </row>
    <row r="16">
      <c r="A16" s="31"/>
      <c r="B16" s="32" t="s">
        <v>58</v>
      </c>
      <c r="C16" s="33">
        <v>45167.0</v>
      </c>
      <c r="D16" s="34">
        <v>2.0</v>
      </c>
      <c r="E16" s="34"/>
      <c r="F16" s="35"/>
      <c r="G16" s="35" t="s">
        <v>65</v>
      </c>
      <c r="H16" s="32" t="s">
        <v>60</v>
      </c>
      <c r="I16" s="35" t="s">
        <v>69</v>
      </c>
      <c r="J16" s="32" t="s">
        <v>62</v>
      </c>
      <c r="K16" s="36" t="s">
        <v>62</v>
      </c>
      <c r="L16" s="36" t="s">
        <v>62</v>
      </c>
      <c r="M16" s="32" t="s">
        <v>64</v>
      </c>
      <c r="N16" s="36" t="s">
        <v>62</v>
      </c>
      <c r="O16" s="37">
        <v>0.0</v>
      </c>
      <c r="P16" s="38">
        <v>0.0</v>
      </c>
      <c r="Q16" s="39"/>
      <c r="R16" s="39"/>
      <c r="S16" s="39"/>
    </row>
    <row r="17">
      <c r="A17" s="31"/>
      <c r="B17" s="32" t="s">
        <v>58</v>
      </c>
      <c r="C17" s="33">
        <v>45167.0</v>
      </c>
      <c r="D17" s="34">
        <v>1.0</v>
      </c>
      <c r="E17" s="34"/>
      <c r="F17" s="35"/>
      <c r="G17" s="35" t="s">
        <v>68</v>
      </c>
      <c r="H17" s="32" t="s">
        <v>66</v>
      </c>
      <c r="I17" s="35" t="s">
        <v>61</v>
      </c>
      <c r="J17" s="32" t="s">
        <v>62</v>
      </c>
      <c r="K17" s="36" t="s">
        <v>62</v>
      </c>
      <c r="L17" s="36" t="s">
        <v>62</v>
      </c>
      <c r="M17" s="32" t="s">
        <v>76</v>
      </c>
      <c r="N17" s="36" t="s">
        <v>62</v>
      </c>
      <c r="O17" s="37"/>
      <c r="P17" s="38"/>
      <c r="Q17" s="39"/>
      <c r="R17" s="39"/>
      <c r="S17" s="39"/>
    </row>
    <row r="18">
      <c r="A18" s="31"/>
      <c r="B18" s="32" t="s">
        <v>58</v>
      </c>
      <c r="C18" s="33">
        <v>45167.0</v>
      </c>
      <c r="D18" s="34">
        <v>2.0</v>
      </c>
      <c r="E18" s="34"/>
      <c r="F18" s="35"/>
      <c r="G18" s="35" t="s">
        <v>77</v>
      </c>
      <c r="H18" s="32" t="s">
        <v>78</v>
      </c>
      <c r="I18" s="35" t="s">
        <v>61</v>
      </c>
      <c r="J18" s="32" t="s">
        <v>62</v>
      </c>
      <c r="K18" s="36" t="s">
        <v>62</v>
      </c>
      <c r="L18" s="36" t="s">
        <v>62</v>
      </c>
      <c r="M18" s="32" t="s">
        <v>64</v>
      </c>
      <c r="N18" s="36" t="s">
        <v>62</v>
      </c>
      <c r="O18" s="37"/>
      <c r="P18" s="38"/>
      <c r="Q18" s="39"/>
      <c r="R18" s="39"/>
      <c r="S18" s="39"/>
    </row>
    <row r="19">
      <c r="A19" s="31"/>
      <c r="B19" s="32" t="s">
        <v>58</v>
      </c>
      <c r="C19" s="33">
        <v>45167.0</v>
      </c>
      <c r="D19" s="34">
        <v>2.0</v>
      </c>
      <c r="E19" s="34"/>
      <c r="F19" s="35"/>
      <c r="G19" s="35" t="s">
        <v>65</v>
      </c>
      <c r="H19" s="32" t="s">
        <v>66</v>
      </c>
      <c r="I19" s="35" t="s">
        <v>61</v>
      </c>
      <c r="J19" s="32" t="s">
        <v>62</v>
      </c>
      <c r="K19" s="36" t="s">
        <v>63</v>
      </c>
      <c r="L19" s="36" t="s">
        <v>63</v>
      </c>
      <c r="M19" s="32" t="s">
        <v>64</v>
      </c>
      <c r="N19" s="36" t="s">
        <v>63</v>
      </c>
      <c r="O19" s="37"/>
      <c r="P19" s="38"/>
      <c r="Q19" s="39"/>
      <c r="R19" s="39"/>
      <c r="S19" s="39"/>
    </row>
    <row r="20">
      <c r="A20" s="31"/>
      <c r="B20" s="32" t="s">
        <v>58</v>
      </c>
      <c r="C20" s="33">
        <v>45167.0</v>
      </c>
      <c r="D20" s="34">
        <v>1.0</v>
      </c>
      <c r="E20" s="34"/>
      <c r="F20" s="35"/>
      <c r="G20" s="35" t="s">
        <v>79</v>
      </c>
      <c r="H20" s="32" t="s">
        <v>80</v>
      </c>
      <c r="I20" s="35" t="s">
        <v>61</v>
      </c>
      <c r="J20" s="32" t="s">
        <v>63</v>
      </c>
      <c r="K20" s="36"/>
      <c r="L20" s="36"/>
      <c r="M20" s="32" t="s">
        <v>81</v>
      </c>
      <c r="N20" s="36"/>
      <c r="O20" s="37"/>
      <c r="P20" s="38"/>
      <c r="Q20" s="39"/>
      <c r="R20" s="39"/>
      <c r="S20" s="39"/>
    </row>
    <row r="21">
      <c r="A21" s="31"/>
      <c r="B21" s="32" t="s">
        <v>58</v>
      </c>
      <c r="C21" s="33">
        <v>45167.0</v>
      </c>
      <c r="D21" s="34">
        <v>2.0</v>
      </c>
      <c r="E21" s="34"/>
      <c r="F21" s="35"/>
      <c r="G21" s="35" t="s">
        <v>59</v>
      </c>
      <c r="H21" s="32" t="s">
        <v>66</v>
      </c>
      <c r="I21" s="35" t="s">
        <v>69</v>
      </c>
      <c r="J21" s="32" t="s">
        <v>62</v>
      </c>
      <c r="K21" s="36" t="s">
        <v>62</v>
      </c>
      <c r="L21" s="36" t="s">
        <v>62</v>
      </c>
      <c r="M21" s="32" t="s">
        <v>64</v>
      </c>
      <c r="N21" s="36" t="s">
        <v>62</v>
      </c>
      <c r="O21" s="37"/>
      <c r="P21" s="38"/>
      <c r="Q21" s="39"/>
      <c r="R21" s="39"/>
      <c r="S21" s="39"/>
    </row>
    <row r="22">
      <c r="A22" s="31"/>
      <c r="B22" s="32" t="s">
        <v>67</v>
      </c>
      <c r="C22" s="33">
        <v>45168.0</v>
      </c>
      <c r="D22" s="34">
        <v>2.0</v>
      </c>
      <c r="E22" s="34"/>
      <c r="F22" s="35"/>
      <c r="G22" s="35" t="s">
        <v>65</v>
      </c>
      <c r="H22" s="32" t="s">
        <v>75</v>
      </c>
      <c r="I22" s="35" t="s">
        <v>69</v>
      </c>
      <c r="J22" s="32" t="s">
        <v>63</v>
      </c>
      <c r="K22" s="36" t="s">
        <v>62</v>
      </c>
      <c r="L22" s="36" t="s">
        <v>62</v>
      </c>
      <c r="M22" s="32" t="s">
        <v>76</v>
      </c>
      <c r="N22" s="36" t="s">
        <v>62</v>
      </c>
      <c r="O22" s="37"/>
      <c r="P22" s="38"/>
      <c r="Q22" s="39"/>
      <c r="R22" s="39"/>
      <c r="S22" s="39"/>
    </row>
    <row r="23">
      <c r="A23" s="31"/>
      <c r="B23" s="32" t="s">
        <v>70</v>
      </c>
      <c r="C23" s="33">
        <v>45169.0</v>
      </c>
      <c r="D23" s="34">
        <v>2.0</v>
      </c>
      <c r="E23" s="34"/>
      <c r="F23" s="35"/>
      <c r="G23" s="35" t="s">
        <v>65</v>
      </c>
      <c r="H23" s="32" t="s">
        <v>60</v>
      </c>
      <c r="I23" s="35" t="s">
        <v>61</v>
      </c>
      <c r="J23" s="32" t="s">
        <v>62</v>
      </c>
      <c r="K23" s="36" t="s">
        <v>62</v>
      </c>
      <c r="L23" s="36" t="s">
        <v>62</v>
      </c>
      <c r="M23" s="32" t="s">
        <v>64</v>
      </c>
      <c r="N23" s="36" t="s">
        <v>63</v>
      </c>
      <c r="O23" s="37"/>
      <c r="P23" s="38"/>
      <c r="Q23" s="39"/>
      <c r="R23" s="39"/>
      <c r="S23" s="39"/>
    </row>
    <row r="24">
      <c r="A24" s="31"/>
      <c r="B24" s="32" t="s">
        <v>72</v>
      </c>
      <c r="C24" s="40">
        <v>45170.0</v>
      </c>
      <c r="D24" s="41">
        <v>2.0</v>
      </c>
      <c r="E24" s="41"/>
      <c r="F24" s="35"/>
      <c r="G24" s="35" t="s">
        <v>79</v>
      </c>
      <c r="H24" s="32" t="s">
        <v>82</v>
      </c>
      <c r="I24" s="35" t="s">
        <v>69</v>
      </c>
      <c r="J24" s="32" t="s">
        <v>62</v>
      </c>
      <c r="K24" s="36" t="s">
        <v>62</v>
      </c>
      <c r="L24" s="36" t="s">
        <v>62</v>
      </c>
      <c r="M24" s="32" t="s">
        <v>64</v>
      </c>
      <c r="N24" s="36" t="s">
        <v>62</v>
      </c>
      <c r="O24" s="37">
        <v>0.0</v>
      </c>
      <c r="P24" s="38">
        <v>0.0</v>
      </c>
      <c r="Q24" s="39"/>
      <c r="R24" s="39"/>
      <c r="S24" s="39"/>
    </row>
    <row r="25">
      <c r="A25" s="31"/>
      <c r="B25" s="32" t="s">
        <v>72</v>
      </c>
      <c r="C25" s="42">
        <v>45170.0</v>
      </c>
      <c r="D25" s="43">
        <v>1.0</v>
      </c>
      <c r="E25" s="43"/>
      <c r="F25" s="35"/>
      <c r="G25" s="35" t="s">
        <v>68</v>
      </c>
      <c r="H25" s="32" t="s">
        <v>66</v>
      </c>
      <c r="I25" s="35" t="s">
        <v>61</v>
      </c>
      <c r="J25" s="32" t="s">
        <v>62</v>
      </c>
      <c r="K25" s="36" t="s">
        <v>63</v>
      </c>
      <c r="L25" s="36" t="s">
        <v>62</v>
      </c>
      <c r="M25" s="32" t="s">
        <v>64</v>
      </c>
      <c r="N25" s="36" t="s">
        <v>62</v>
      </c>
      <c r="O25" s="37"/>
      <c r="P25" s="38"/>
      <c r="Q25" s="39"/>
      <c r="R25" s="39"/>
      <c r="S25" s="39"/>
    </row>
    <row r="26">
      <c r="A26" s="31"/>
      <c r="B26" s="32" t="s">
        <v>58</v>
      </c>
      <c r="C26" s="33">
        <v>45174.0</v>
      </c>
      <c r="D26" s="34">
        <v>2.0</v>
      </c>
      <c r="E26" s="34"/>
      <c r="F26" s="35"/>
      <c r="G26" s="35" t="s">
        <v>65</v>
      </c>
      <c r="H26" s="32" t="s">
        <v>60</v>
      </c>
      <c r="I26" s="35" t="s">
        <v>61</v>
      </c>
      <c r="J26" s="32" t="s">
        <v>62</v>
      </c>
      <c r="K26" s="36" t="s">
        <v>62</v>
      </c>
      <c r="L26" s="36" t="s">
        <v>62</v>
      </c>
      <c r="M26" s="32" t="s">
        <v>64</v>
      </c>
      <c r="N26" s="36" t="s">
        <v>62</v>
      </c>
      <c r="O26" s="37">
        <v>0.0</v>
      </c>
      <c r="P26" s="38">
        <v>0.0</v>
      </c>
      <c r="Q26" s="39"/>
      <c r="R26" s="39"/>
      <c r="S26" s="39"/>
    </row>
    <row r="27">
      <c r="A27" s="31"/>
      <c r="B27" s="32" t="s">
        <v>67</v>
      </c>
      <c r="C27" s="33">
        <v>45175.0</v>
      </c>
      <c r="D27" s="34">
        <v>2.0</v>
      </c>
      <c r="E27" s="34"/>
      <c r="F27" s="35"/>
      <c r="G27" s="35" t="s">
        <v>68</v>
      </c>
      <c r="H27" s="32" t="s">
        <v>66</v>
      </c>
      <c r="I27" s="35" t="s">
        <v>61</v>
      </c>
      <c r="J27" s="32" t="s">
        <v>62</v>
      </c>
      <c r="K27" s="36" t="s">
        <v>63</v>
      </c>
      <c r="L27" s="36" t="s">
        <v>63</v>
      </c>
      <c r="M27" s="32" t="s">
        <v>76</v>
      </c>
      <c r="N27" s="36" t="s">
        <v>62</v>
      </c>
      <c r="O27" s="37">
        <v>1.0</v>
      </c>
      <c r="P27" s="38">
        <v>0.0</v>
      </c>
      <c r="Q27" s="39" t="s">
        <v>83</v>
      </c>
      <c r="R27" s="39"/>
      <c r="S27" s="39"/>
    </row>
    <row r="28">
      <c r="A28" s="31"/>
      <c r="B28" s="32" t="s">
        <v>70</v>
      </c>
      <c r="C28" s="33">
        <v>45176.0</v>
      </c>
      <c r="D28" s="34">
        <v>0.0</v>
      </c>
      <c r="E28" s="34"/>
      <c r="F28" s="35"/>
      <c r="G28" s="35"/>
      <c r="H28" s="32"/>
      <c r="I28" s="35"/>
      <c r="J28" s="32"/>
      <c r="K28" s="36"/>
      <c r="L28" s="36"/>
      <c r="M28" s="32"/>
      <c r="N28" s="36"/>
      <c r="O28" s="37">
        <v>1.0</v>
      </c>
      <c r="P28" s="38"/>
      <c r="Q28" s="39" t="s">
        <v>83</v>
      </c>
      <c r="R28" s="39"/>
      <c r="S28" s="39"/>
    </row>
    <row r="29">
      <c r="A29" s="31"/>
      <c r="B29" s="32" t="s">
        <v>72</v>
      </c>
      <c r="C29" s="33">
        <v>45177.0</v>
      </c>
      <c r="D29" s="34">
        <v>0.0</v>
      </c>
      <c r="E29" s="34"/>
      <c r="F29" s="35"/>
      <c r="G29" s="35"/>
      <c r="H29" s="32"/>
      <c r="I29" s="35"/>
      <c r="J29" s="32"/>
      <c r="K29" s="36"/>
      <c r="L29" s="36"/>
      <c r="M29" s="32"/>
      <c r="N29" s="36"/>
      <c r="O29" s="37"/>
      <c r="P29" s="38"/>
      <c r="Q29" s="39"/>
      <c r="R29" s="39"/>
      <c r="S29" s="39"/>
    </row>
    <row r="30">
      <c r="A30" s="31"/>
      <c r="B30" s="32" t="s">
        <v>57</v>
      </c>
      <c r="C30" s="33">
        <v>45180.0</v>
      </c>
      <c r="D30" s="34">
        <v>2.0</v>
      </c>
      <c r="E30" s="34"/>
      <c r="F30" s="35"/>
      <c r="G30" s="35" t="s">
        <v>65</v>
      </c>
      <c r="H30" s="32" t="s">
        <v>60</v>
      </c>
      <c r="I30" s="35" t="s">
        <v>61</v>
      </c>
      <c r="J30" s="32" t="s">
        <v>62</v>
      </c>
      <c r="K30" s="36" t="s">
        <v>62</v>
      </c>
      <c r="L30" s="36" t="s">
        <v>62</v>
      </c>
      <c r="M30" s="32" t="s">
        <v>64</v>
      </c>
      <c r="N30" s="36" t="s">
        <v>62</v>
      </c>
      <c r="O30" s="37">
        <v>0.0</v>
      </c>
      <c r="P30" s="38">
        <v>0.0</v>
      </c>
      <c r="Q30" s="44"/>
      <c r="R30" s="39"/>
      <c r="S30" s="39"/>
    </row>
    <row r="31">
      <c r="A31" s="31"/>
      <c r="B31" s="32" t="s">
        <v>58</v>
      </c>
      <c r="C31" s="33">
        <v>45181.0</v>
      </c>
      <c r="D31" s="34">
        <v>2.0</v>
      </c>
      <c r="E31" s="34"/>
      <c r="F31" s="35"/>
      <c r="G31" s="35" t="s">
        <v>68</v>
      </c>
      <c r="H31" s="32" t="s">
        <v>60</v>
      </c>
      <c r="I31" s="35" t="s">
        <v>61</v>
      </c>
      <c r="J31" s="32" t="s">
        <v>62</v>
      </c>
      <c r="K31" s="36" t="s">
        <v>62</v>
      </c>
      <c r="L31" s="36" t="s">
        <v>62</v>
      </c>
      <c r="M31" s="32" t="s">
        <v>64</v>
      </c>
      <c r="N31" s="36" t="s">
        <v>62</v>
      </c>
      <c r="O31" s="37"/>
      <c r="P31" s="38"/>
      <c r="Q31" s="39"/>
      <c r="R31" s="39"/>
      <c r="S31" s="39"/>
    </row>
    <row r="32">
      <c r="A32" s="31"/>
      <c r="B32" s="32" t="s">
        <v>67</v>
      </c>
      <c r="C32" s="33">
        <v>45182.0</v>
      </c>
      <c r="D32" s="34">
        <v>0.0</v>
      </c>
      <c r="E32" s="34"/>
      <c r="F32" s="35"/>
      <c r="G32" s="35"/>
      <c r="H32" s="32"/>
      <c r="I32" s="35"/>
      <c r="J32" s="32"/>
      <c r="K32" s="36"/>
      <c r="L32" s="36"/>
      <c r="M32" s="32"/>
      <c r="N32" s="36"/>
      <c r="O32" s="37"/>
      <c r="P32" s="38"/>
      <c r="Q32" s="39"/>
      <c r="R32" s="39"/>
      <c r="S32" s="39"/>
    </row>
    <row r="33">
      <c r="A33" s="31"/>
      <c r="B33" s="32" t="s">
        <v>70</v>
      </c>
      <c r="C33" s="33">
        <v>45183.0</v>
      </c>
      <c r="D33" s="34">
        <v>0.0</v>
      </c>
      <c r="E33" s="34"/>
      <c r="F33" s="35"/>
      <c r="G33" s="35"/>
      <c r="H33" s="32"/>
      <c r="I33" s="35"/>
      <c r="J33" s="32"/>
      <c r="K33" s="36"/>
      <c r="L33" s="36"/>
      <c r="M33" s="32"/>
      <c r="N33" s="36"/>
      <c r="O33" s="37"/>
      <c r="P33" s="38"/>
      <c r="Q33" s="39"/>
      <c r="R33" s="39"/>
      <c r="S33" s="39"/>
    </row>
    <row r="34">
      <c r="A34" s="31"/>
      <c r="B34" s="32" t="s">
        <v>72</v>
      </c>
      <c r="C34" s="33">
        <v>45184.0</v>
      </c>
      <c r="D34" s="34">
        <v>1.0</v>
      </c>
      <c r="E34" s="34"/>
      <c r="F34" s="35"/>
      <c r="G34" s="35" t="s">
        <v>68</v>
      </c>
      <c r="H34" s="32" t="s">
        <v>75</v>
      </c>
      <c r="I34" s="35" t="s">
        <v>69</v>
      </c>
      <c r="J34" s="32" t="s">
        <v>62</v>
      </c>
      <c r="K34" s="36" t="s">
        <v>62</v>
      </c>
      <c r="L34" s="36" t="s">
        <v>63</v>
      </c>
      <c r="M34" s="32" t="s">
        <v>76</v>
      </c>
      <c r="N34" s="36" t="s">
        <v>62</v>
      </c>
      <c r="O34" s="37">
        <v>0.0</v>
      </c>
      <c r="P34" s="38">
        <v>0.0</v>
      </c>
      <c r="Q34" s="39"/>
      <c r="R34" s="39"/>
      <c r="S34" s="39"/>
    </row>
    <row r="35">
      <c r="A35" s="31"/>
      <c r="B35" s="32" t="s">
        <v>72</v>
      </c>
      <c r="C35" s="33">
        <v>45184.0</v>
      </c>
      <c r="D35" s="34">
        <v>3.0</v>
      </c>
      <c r="E35" s="34"/>
      <c r="F35" s="35"/>
      <c r="G35" s="35" t="s">
        <v>77</v>
      </c>
      <c r="H35" s="32" t="s">
        <v>66</v>
      </c>
      <c r="I35" s="35" t="s">
        <v>61</v>
      </c>
      <c r="J35" s="32" t="s">
        <v>62</v>
      </c>
      <c r="K35" s="36" t="s">
        <v>62</v>
      </c>
      <c r="L35" s="36" t="s">
        <v>62</v>
      </c>
      <c r="M35" s="32" t="s">
        <v>76</v>
      </c>
      <c r="N35" s="36" t="s">
        <v>62</v>
      </c>
      <c r="O35" s="37"/>
      <c r="P35" s="38"/>
      <c r="Q35" s="39"/>
      <c r="R35" s="39"/>
      <c r="S35" s="39"/>
    </row>
    <row r="36">
      <c r="A36" s="31"/>
      <c r="B36" s="32" t="s">
        <v>72</v>
      </c>
      <c r="C36" s="33">
        <v>45184.0</v>
      </c>
      <c r="D36" s="34">
        <v>1.0</v>
      </c>
      <c r="E36" s="34"/>
      <c r="F36" s="35"/>
      <c r="G36" s="35" t="s">
        <v>65</v>
      </c>
      <c r="H36" s="32" t="s">
        <v>84</v>
      </c>
      <c r="I36" s="35" t="s">
        <v>61</v>
      </c>
      <c r="J36" s="32" t="s">
        <v>62</v>
      </c>
      <c r="K36" s="36" t="s">
        <v>62</v>
      </c>
      <c r="L36" s="36" t="s">
        <v>62</v>
      </c>
      <c r="M36" s="32" t="s">
        <v>64</v>
      </c>
      <c r="N36" s="36" t="s">
        <v>62</v>
      </c>
      <c r="O36" s="37"/>
      <c r="P36" s="38"/>
      <c r="Q36" s="39"/>
      <c r="R36" s="39"/>
      <c r="S36" s="39"/>
    </row>
    <row r="37">
      <c r="A37" s="31"/>
      <c r="B37" s="32" t="s">
        <v>57</v>
      </c>
      <c r="C37" s="33">
        <v>45187.0</v>
      </c>
      <c r="D37" s="34">
        <v>1.0</v>
      </c>
      <c r="E37" s="34"/>
      <c r="F37" s="35"/>
      <c r="G37" s="35" t="s">
        <v>68</v>
      </c>
      <c r="H37" s="32" t="s">
        <v>66</v>
      </c>
      <c r="I37" s="35" t="s">
        <v>61</v>
      </c>
      <c r="J37" s="32" t="s">
        <v>62</v>
      </c>
      <c r="K37" s="36" t="s">
        <v>85</v>
      </c>
      <c r="L37" s="36" t="s">
        <v>62</v>
      </c>
      <c r="M37" s="32" t="s">
        <v>76</v>
      </c>
      <c r="N37" s="36" t="s">
        <v>62</v>
      </c>
      <c r="O37" s="37">
        <v>0.0</v>
      </c>
      <c r="P37" s="38">
        <v>0.0</v>
      </c>
      <c r="Q37" s="39"/>
      <c r="R37" s="39"/>
      <c r="S37" s="39"/>
    </row>
    <row r="38">
      <c r="A38" s="31"/>
      <c r="B38" s="32" t="s">
        <v>58</v>
      </c>
      <c r="C38" s="33">
        <v>45188.0</v>
      </c>
      <c r="D38" s="34">
        <v>2.0</v>
      </c>
      <c r="E38" s="34"/>
      <c r="F38" s="35"/>
      <c r="G38" s="35" t="s">
        <v>68</v>
      </c>
      <c r="H38" s="32" t="s">
        <v>66</v>
      </c>
      <c r="I38" s="35" t="s">
        <v>61</v>
      </c>
      <c r="J38" s="32" t="s">
        <v>62</v>
      </c>
      <c r="K38" s="36" t="s">
        <v>62</v>
      </c>
      <c r="L38" s="36" t="s">
        <v>62</v>
      </c>
      <c r="M38" s="32" t="s">
        <v>64</v>
      </c>
      <c r="N38" s="36" t="s">
        <v>62</v>
      </c>
      <c r="O38" s="37">
        <v>0.0</v>
      </c>
      <c r="P38" s="38">
        <v>0.0</v>
      </c>
      <c r="Q38" s="39"/>
      <c r="R38" s="39"/>
      <c r="S38" s="39"/>
    </row>
    <row r="39">
      <c r="A39" s="31"/>
      <c r="B39" s="32" t="s">
        <v>58</v>
      </c>
      <c r="C39" s="33">
        <v>45188.0</v>
      </c>
      <c r="D39" s="34">
        <v>1.0</v>
      </c>
      <c r="E39" s="34"/>
      <c r="F39" s="35"/>
      <c r="G39" s="35" t="s">
        <v>68</v>
      </c>
      <c r="H39" s="32" t="s">
        <v>66</v>
      </c>
      <c r="I39" s="35" t="s">
        <v>61</v>
      </c>
      <c r="J39" s="32" t="s">
        <v>62</v>
      </c>
      <c r="K39" s="36" t="s">
        <v>62</v>
      </c>
      <c r="L39" s="36" t="s">
        <v>62</v>
      </c>
      <c r="M39" s="32" t="s">
        <v>76</v>
      </c>
      <c r="N39" s="36" t="s">
        <v>62</v>
      </c>
      <c r="O39" s="37"/>
      <c r="P39" s="38"/>
      <c r="Q39" s="39"/>
      <c r="R39" s="39"/>
      <c r="S39" s="39"/>
    </row>
    <row r="40">
      <c r="A40" s="31"/>
      <c r="B40" s="32" t="s">
        <v>67</v>
      </c>
      <c r="C40" s="33">
        <v>45189.0</v>
      </c>
      <c r="D40" s="34">
        <v>2.0</v>
      </c>
      <c r="E40" s="34"/>
      <c r="F40" s="35"/>
      <c r="G40" s="35" t="s">
        <v>77</v>
      </c>
      <c r="H40" s="32" t="s">
        <v>84</v>
      </c>
      <c r="I40" s="35" t="s">
        <v>86</v>
      </c>
      <c r="J40" s="32" t="s">
        <v>62</v>
      </c>
      <c r="K40" s="36" t="s">
        <v>62</v>
      </c>
      <c r="L40" s="36" t="s">
        <v>62</v>
      </c>
      <c r="M40" s="32" t="s">
        <v>76</v>
      </c>
      <c r="N40" s="36" t="s">
        <v>87</v>
      </c>
      <c r="O40" s="37"/>
      <c r="P40" s="38"/>
      <c r="Q40" s="39"/>
      <c r="R40" s="39"/>
      <c r="S40" s="39"/>
    </row>
    <row r="41">
      <c r="A41" s="31"/>
      <c r="B41" s="32" t="s">
        <v>67</v>
      </c>
      <c r="C41" s="33">
        <v>45189.0</v>
      </c>
      <c r="D41" s="34">
        <v>2.0</v>
      </c>
      <c r="E41" s="34"/>
      <c r="F41" s="35"/>
      <c r="G41" s="35" t="s">
        <v>77</v>
      </c>
      <c r="H41" s="32" t="s">
        <v>84</v>
      </c>
      <c r="I41" s="35" t="s">
        <v>86</v>
      </c>
      <c r="J41" s="32" t="s">
        <v>63</v>
      </c>
      <c r="K41" s="36" t="s">
        <v>62</v>
      </c>
      <c r="L41" s="36" t="s">
        <v>63</v>
      </c>
      <c r="M41" s="32" t="s">
        <v>76</v>
      </c>
      <c r="N41" s="36" t="s">
        <v>62</v>
      </c>
      <c r="O41" s="37"/>
      <c r="P41" s="38"/>
      <c r="Q41" s="39"/>
      <c r="R41" s="39"/>
      <c r="S41" s="39"/>
    </row>
    <row r="42">
      <c r="A42" s="31"/>
      <c r="B42" s="32" t="s">
        <v>70</v>
      </c>
      <c r="C42" s="33">
        <v>45190.0</v>
      </c>
      <c r="D42" s="34">
        <v>2.0</v>
      </c>
      <c r="E42" s="34"/>
      <c r="F42" s="35"/>
      <c r="G42" s="35" t="s">
        <v>68</v>
      </c>
      <c r="H42" s="32" t="s">
        <v>66</v>
      </c>
      <c r="I42" s="35" t="s">
        <v>61</v>
      </c>
      <c r="J42" s="32" t="s">
        <v>62</v>
      </c>
      <c r="K42" s="36" t="s">
        <v>62</v>
      </c>
      <c r="L42" s="36" t="s">
        <v>62</v>
      </c>
      <c r="M42" s="32" t="s">
        <v>64</v>
      </c>
      <c r="N42" s="36" t="s">
        <v>62</v>
      </c>
      <c r="O42" s="37"/>
      <c r="P42" s="38"/>
      <c r="Q42" s="39"/>
      <c r="R42" s="39"/>
      <c r="S42" s="39"/>
    </row>
    <row r="43">
      <c r="A43" s="31"/>
      <c r="B43" s="32" t="s">
        <v>72</v>
      </c>
      <c r="C43" s="33">
        <v>45191.0</v>
      </c>
      <c r="D43" s="34">
        <v>2.0</v>
      </c>
      <c r="E43" s="34"/>
      <c r="F43" s="35"/>
      <c r="G43" s="35" t="s">
        <v>68</v>
      </c>
      <c r="H43" s="32" t="s">
        <v>82</v>
      </c>
      <c r="I43" s="35" t="s">
        <v>61</v>
      </c>
      <c r="J43" s="32" t="s">
        <v>62</v>
      </c>
      <c r="K43" s="36" t="s">
        <v>62</v>
      </c>
      <c r="L43" s="36" t="s">
        <v>62</v>
      </c>
      <c r="M43" s="32" t="s">
        <v>64</v>
      </c>
      <c r="N43" s="36" t="s">
        <v>62</v>
      </c>
      <c r="O43" s="37"/>
      <c r="P43" s="38"/>
      <c r="Q43" s="39"/>
      <c r="R43" s="39"/>
      <c r="S43" s="39"/>
    </row>
    <row r="44">
      <c r="A44" s="31"/>
      <c r="B44" s="32" t="s">
        <v>57</v>
      </c>
      <c r="C44" s="33">
        <v>45194.0</v>
      </c>
      <c r="D44" s="34">
        <v>1.0</v>
      </c>
      <c r="E44" s="34"/>
      <c r="F44" s="35"/>
      <c r="G44" s="35" t="s">
        <v>65</v>
      </c>
      <c r="H44" s="32" t="s">
        <v>60</v>
      </c>
      <c r="I44" s="35" t="s">
        <v>61</v>
      </c>
      <c r="J44" s="32" t="s">
        <v>62</v>
      </c>
      <c r="K44" s="36" t="s">
        <v>62</v>
      </c>
      <c r="L44" s="36" t="s">
        <v>62</v>
      </c>
      <c r="M44" s="32" t="s">
        <v>64</v>
      </c>
      <c r="N44" s="36" t="s">
        <v>62</v>
      </c>
      <c r="O44" s="37"/>
      <c r="P44" s="38"/>
      <c r="Q44" s="39"/>
      <c r="R44" s="39"/>
      <c r="S44" s="39"/>
    </row>
    <row r="45">
      <c r="A45" s="31"/>
      <c r="B45" s="32"/>
      <c r="C45" s="33"/>
      <c r="D45" s="34"/>
      <c r="E45" s="34"/>
      <c r="F45" s="35"/>
      <c r="G45" s="35"/>
      <c r="H45" s="32"/>
      <c r="I45" s="35"/>
      <c r="J45" s="32"/>
      <c r="K45" s="36"/>
      <c r="L45" s="36"/>
      <c r="M45" s="32"/>
      <c r="N45" s="36"/>
      <c r="O45" s="37"/>
      <c r="P45" s="38"/>
      <c r="Q45" s="39"/>
      <c r="R45" s="39"/>
      <c r="S45" s="39"/>
    </row>
    <row r="46">
      <c r="A46" s="31"/>
      <c r="B46" s="32"/>
      <c r="C46" s="33"/>
      <c r="D46" s="34"/>
      <c r="E46" s="34"/>
      <c r="F46" s="35"/>
      <c r="G46" s="35"/>
      <c r="H46" s="32"/>
      <c r="I46" s="35"/>
      <c r="J46" s="32"/>
      <c r="K46" s="36"/>
      <c r="L46" s="36"/>
      <c r="M46" s="32"/>
      <c r="N46" s="36"/>
      <c r="O46" s="37"/>
      <c r="P46" s="38"/>
      <c r="Q46" s="39"/>
      <c r="R46" s="39"/>
      <c r="S46" s="39"/>
    </row>
    <row r="47">
      <c r="A47" s="31"/>
      <c r="B47" s="32"/>
      <c r="C47" s="33"/>
      <c r="D47" s="34"/>
      <c r="E47" s="34"/>
      <c r="F47" s="35"/>
      <c r="G47" s="35"/>
      <c r="H47" s="32"/>
      <c r="I47" s="35"/>
      <c r="J47" s="32"/>
      <c r="K47" s="36"/>
      <c r="L47" s="36"/>
      <c r="M47" s="32"/>
      <c r="N47" s="36"/>
      <c r="O47" s="37"/>
      <c r="P47" s="38"/>
      <c r="Q47" s="39"/>
      <c r="R47" s="39"/>
      <c r="S47" s="39"/>
    </row>
    <row r="48">
      <c r="A48" s="31"/>
      <c r="B48" s="32"/>
      <c r="C48" s="33"/>
      <c r="D48" s="34"/>
      <c r="E48" s="34"/>
      <c r="F48" s="35"/>
      <c r="G48" s="35"/>
      <c r="H48" s="32"/>
      <c r="I48" s="35"/>
      <c r="J48" s="32"/>
      <c r="K48" s="36"/>
      <c r="L48" s="36"/>
      <c r="M48" s="32"/>
      <c r="N48" s="36"/>
      <c r="O48" s="37"/>
      <c r="P48" s="38"/>
      <c r="Q48" s="39"/>
      <c r="R48" s="39"/>
      <c r="S48" s="39"/>
    </row>
    <row r="49">
      <c r="A49" s="31"/>
      <c r="B49" s="32"/>
      <c r="C49" s="33"/>
      <c r="D49" s="34"/>
      <c r="E49" s="34"/>
      <c r="F49" s="35"/>
      <c r="G49" s="35"/>
      <c r="H49" s="32"/>
      <c r="I49" s="35"/>
      <c r="J49" s="32"/>
      <c r="K49" s="36"/>
      <c r="L49" s="36"/>
      <c r="M49" s="32"/>
      <c r="N49" s="36"/>
      <c r="O49" s="37"/>
      <c r="P49" s="38"/>
      <c r="Q49" s="39"/>
      <c r="R49" s="39"/>
      <c r="S49" s="39"/>
    </row>
    <row r="50">
      <c r="A50" s="31"/>
      <c r="B50" s="32"/>
      <c r="C50" s="33"/>
      <c r="D50" s="34"/>
      <c r="E50" s="34"/>
      <c r="F50" s="35"/>
      <c r="G50" s="35"/>
      <c r="H50" s="32"/>
      <c r="I50" s="35"/>
      <c r="J50" s="32"/>
      <c r="K50" s="36"/>
      <c r="L50" s="36"/>
      <c r="M50" s="32"/>
      <c r="N50" s="36"/>
      <c r="O50" s="37"/>
      <c r="P50" s="38"/>
      <c r="Q50" s="39"/>
      <c r="R50" s="39"/>
      <c r="S50" s="39"/>
    </row>
    <row r="51">
      <c r="A51" s="31"/>
      <c r="B51" s="32"/>
      <c r="C51" s="33"/>
      <c r="D51" s="34"/>
      <c r="E51" s="34"/>
      <c r="F51" s="35"/>
      <c r="G51" s="35"/>
      <c r="H51" s="32"/>
      <c r="I51" s="35"/>
      <c r="J51" s="32"/>
      <c r="K51" s="36"/>
      <c r="L51" s="36"/>
      <c r="M51" s="32"/>
      <c r="N51" s="36"/>
      <c r="O51" s="37"/>
      <c r="P51" s="38"/>
      <c r="Q51" s="39"/>
      <c r="R51" s="39"/>
      <c r="S51" s="39"/>
    </row>
    <row r="52">
      <c r="A52" s="31"/>
      <c r="B52" s="32"/>
      <c r="C52" s="33"/>
      <c r="D52" s="34"/>
      <c r="E52" s="34"/>
      <c r="F52" s="35"/>
      <c r="G52" s="35"/>
      <c r="H52" s="32"/>
      <c r="I52" s="35"/>
      <c r="J52" s="32"/>
      <c r="K52" s="36"/>
      <c r="L52" s="36"/>
      <c r="M52" s="32"/>
      <c r="N52" s="36"/>
      <c r="O52" s="37"/>
      <c r="P52" s="38"/>
      <c r="Q52" s="39"/>
      <c r="R52" s="39"/>
      <c r="S52" s="39"/>
    </row>
    <row r="53">
      <c r="A53" s="31"/>
      <c r="B53" s="32"/>
      <c r="C53" s="33"/>
      <c r="D53" s="34"/>
      <c r="E53" s="34"/>
      <c r="F53" s="35"/>
      <c r="G53" s="35"/>
      <c r="H53" s="32"/>
      <c r="I53" s="35"/>
      <c r="J53" s="32"/>
      <c r="K53" s="36"/>
      <c r="L53" s="36"/>
      <c r="M53" s="32"/>
      <c r="N53" s="36"/>
      <c r="O53" s="37"/>
      <c r="P53" s="38"/>
      <c r="Q53" s="39"/>
      <c r="R53" s="39"/>
      <c r="S53" s="39"/>
    </row>
    <row r="54">
      <c r="A54" s="31"/>
      <c r="B54" s="32"/>
      <c r="C54" s="33"/>
      <c r="D54" s="34"/>
      <c r="E54" s="34"/>
      <c r="F54" s="35"/>
      <c r="G54" s="35"/>
      <c r="H54" s="32"/>
      <c r="I54" s="35"/>
      <c r="J54" s="32"/>
      <c r="K54" s="36"/>
      <c r="L54" s="36"/>
      <c r="M54" s="32"/>
      <c r="N54" s="36"/>
      <c r="O54" s="37"/>
      <c r="P54" s="38"/>
      <c r="Q54" s="39"/>
      <c r="R54" s="39"/>
      <c r="S54" s="39"/>
    </row>
    <row r="55">
      <c r="A55" s="31"/>
      <c r="B55" s="32"/>
      <c r="C55" s="33"/>
      <c r="D55" s="34"/>
      <c r="E55" s="34"/>
      <c r="F55" s="35"/>
      <c r="G55" s="35"/>
      <c r="H55" s="32"/>
      <c r="I55" s="35"/>
      <c r="J55" s="32"/>
      <c r="K55" s="36"/>
      <c r="L55" s="36"/>
      <c r="M55" s="32"/>
      <c r="N55" s="36"/>
      <c r="O55" s="37"/>
      <c r="P55" s="38"/>
      <c r="Q55" s="39"/>
      <c r="R55" s="39"/>
      <c r="S55" s="39"/>
    </row>
    <row r="56">
      <c r="A56" s="31"/>
      <c r="B56" s="32"/>
      <c r="C56" s="33"/>
      <c r="D56" s="34"/>
      <c r="E56" s="34"/>
      <c r="F56" s="35"/>
      <c r="G56" s="35"/>
      <c r="H56" s="32"/>
      <c r="I56" s="35"/>
      <c r="J56" s="32"/>
      <c r="K56" s="36"/>
      <c r="L56" s="36"/>
      <c r="M56" s="32"/>
      <c r="N56" s="36"/>
      <c r="O56" s="37"/>
      <c r="P56" s="38"/>
      <c r="Q56" s="39"/>
      <c r="R56" s="39"/>
      <c r="S56" s="39"/>
    </row>
    <row r="57">
      <c r="A57" s="31"/>
      <c r="B57" s="32"/>
      <c r="C57" s="33"/>
      <c r="D57" s="34"/>
      <c r="E57" s="34"/>
      <c r="F57" s="35"/>
      <c r="G57" s="35"/>
      <c r="H57" s="32"/>
      <c r="I57" s="35"/>
      <c r="J57" s="32"/>
      <c r="K57" s="36"/>
      <c r="L57" s="36"/>
      <c r="M57" s="32"/>
      <c r="N57" s="36"/>
      <c r="O57" s="37"/>
      <c r="P57" s="38"/>
      <c r="Q57" s="39"/>
      <c r="R57" s="39"/>
      <c r="S57" s="39"/>
    </row>
    <row r="58">
      <c r="A58" s="31"/>
      <c r="B58" s="32"/>
      <c r="C58" s="33"/>
      <c r="D58" s="34"/>
      <c r="E58" s="34"/>
      <c r="F58" s="35"/>
      <c r="G58" s="35"/>
      <c r="H58" s="32"/>
      <c r="I58" s="35"/>
      <c r="J58" s="32"/>
      <c r="K58" s="36"/>
      <c r="L58" s="36"/>
      <c r="M58" s="32"/>
      <c r="N58" s="36"/>
      <c r="O58" s="37"/>
      <c r="P58" s="38"/>
      <c r="Q58" s="39"/>
      <c r="R58" s="39"/>
      <c r="S58" s="39"/>
    </row>
    <row r="59">
      <c r="A59" s="31"/>
      <c r="B59" s="32"/>
      <c r="C59" s="33"/>
      <c r="D59" s="34"/>
      <c r="E59" s="34"/>
      <c r="F59" s="35"/>
      <c r="G59" s="35"/>
      <c r="H59" s="32"/>
      <c r="I59" s="35"/>
      <c r="J59" s="32"/>
      <c r="K59" s="36"/>
      <c r="L59" s="36"/>
      <c r="M59" s="32"/>
      <c r="N59" s="36"/>
      <c r="O59" s="37"/>
      <c r="P59" s="38"/>
      <c r="Q59" s="39"/>
      <c r="R59" s="39"/>
      <c r="S59" s="39"/>
    </row>
    <row r="60">
      <c r="A60" s="31"/>
      <c r="B60" s="32"/>
      <c r="C60" s="33"/>
      <c r="D60" s="34"/>
      <c r="E60" s="34"/>
      <c r="F60" s="35"/>
      <c r="G60" s="35"/>
      <c r="H60" s="32"/>
      <c r="I60" s="35"/>
      <c r="J60" s="32"/>
      <c r="K60" s="36"/>
      <c r="L60" s="36"/>
      <c r="M60" s="32"/>
      <c r="N60" s="36"/>
      <c r="O60" s="37"/>
      <c r="P60" s="38"/>
      <c r="Q60" s="39"/>
      <c r="R60" s="39"/>
      <c r="S60" s="39"/>
    </row>
    <row r="61">
      <c r="A61" s="31"/>
      <c r="B61" s="32"/>
      <c r="C61" s="33"/>
      <c r="D61" s="34"/>
      <c r="E61" s="34"/>
      <c r="F61" s="35"/>
      <c r="G61" s="35"/>
      <c r="H61" s="32"/>
      <c r="I61" s="35"/>
      <c r="J61" s="32"/>
      <c r="K61" s="36"/>
      <c r="L61" s="36"/>
      <c r="M61" s="32"/>
      <c r="N61" s="36"/>
      <c r="O61" s="37"/>
      <c r="P61" s="38"/>
      <c r="Q61" s="39"/>
      <c r="R61" s="39"/>
      <c r="S61" s="39"/>
    </row>
    <row r="62">
      <c r="A62" s="31"/>
      <c r="B62" s="32"/>
      <c r="C62" s="33"/>
      <c r="D62" s="34"/>
      <c r="E62" s="34"/>
      <c r="F62" s="35"/>
      <c r="G62" s="35"/>
      <c r="H62" s="32"/>
      <c r="I62" s="35"/>
      <c r="J62" s="32"/>
      <c r="K62" s="36"/>
      <c r="L62" s="36"/>
      <c r="M62" s="32"/>
      <c r="N62" s="36"/>
      <c r="O62" s="37"/>
      <c r="P62" s="38"/>
      <c r="Q62" s="39"/>
      <c r="R62" s="39"/>
      <c r="S62" s="39"/>
    </row>
    <row r="63">
      <c r="A63" s="31"/>
      <c r="B63" s="32"/>
      <c r="C63" s="33"/>
      <c r="D63" s="34"/>
      <c r="E63" s="34"/>
      <c r="F63" s="35"/>
      <c r="G63" s="35"/>
      <c r="H63" s="32"/>
      <c r="I63" s="35"/>
      <c r="J63" s="32"/>
      <c r="K63" s="36"/>
      <c r="L63" s="36"/>
      <c r="M63" s="32"/>
      <c r="N63" s="36"/>
      <c r="O63" s="37"/>
      <c r="P63" s="38"/>
      <c r="Q63" s="39"/>
      <c r="R63" s="39"/>
      <c r="S63" s="39"/>
    </row>
    <row r="64">
      <c r="A64" s="31"/>
      <c r="B64" s="32"/>
      <c r="C64" s="33"/>
      <c r="D64" s="34"/>
      <c r="E64" s="34"/>
      <c r="F64" s="35"/>
      <c r="G64" s="35"/>
      <c r="H64" s="32"/>
      <c r="I64" s="35"/>
      <c r="J64" s="32"/>
      <c r="K64" s="36"/>
      <c r="L64" s="36"/>
      <c r="M64" s="32"/>
      <c r="N64" s="36"/>
      <c r="O64" s="37"/>
      <c r="P64" s="38"/>
      <c r="Q64" s="39"/>
      <c r="R64" s="39"/>
      <c r="S64" s="39"/>
    </row>
    <row r="65">
      <c r="A65" s="31"/>
      <c r="B65" s="32"/>
      <c r="C65" s="33"/>
      <c r="D65" s="34"/>
      <c r="E65" s="34"/>
      <c r="F65" s="35"/>
      <c r="G65" s="35"/>
      <c r="H65" s="32"/>
      <c r="I65" s="35"/>
      <c r="J65" s="32"/>
      <c r="K65" s="36"/>
      <c r="L65" s="36"/>
      <c r="M65" s="32"/>
      <c r="N65" s="36"/>
      <c r="O65" s="37"/>
      <c r="P65" s="38"/>
      <c r="Q65" s="39"/>
      <c r="R65" s="39"/>
      <c r="S65" s="39"/>
    </row>
    <row r="66">
      <c r="A66" s="31"/>
      <c r="B66" s="32"/>
      <c r="C66" s="33"/>
      <c r="D66" s="34"/>
      <c r="E66" s="34"/>
      <c r="F66" s="35"/>
      <c r="G66" s="35"/>
      <c r="H66" s="32"/>
      <c r="I66" s="35"/>
      <c r="J66" s="32"/>
      <c r="K66" s="36"/>
      <c r="L66" s="36"/>
      <c r="M66" s="32"/>
      <c r="N66" s="36"/>
      <c r="O66" s="37"/>
      <c r="P66" s="38"/>
      <c r="Q66" s="39"/>
      <c r="R66" s="39"/>
      <c r="S66" s="39"/>
    </row>
    <row r="67">
      <c r="A67" s="31"/>
      <c r="B67" s="32"/>
      <c r="C67" s="33"/>
      <c r="D67" s="34"/>
      <c r="E67" s="34"/>
      <c r="F67" s="35"/>
      <c r="G67" s="35"/>
      <c r="H67" s="32"/>
      <c r="I67" s="35"/>
      <c r="J67" s="32"/>
      <c r="K67" s="36"/>
      <c r="L67" s="36"/>
      <c r="M67" s="32"/>
      <c r="N67" s="36"/>
      <c r="O67" s="37"/>
      <c r="P67" s="38"/>
      <c r="Q67" s="39"/>
      <c r="R67" s="39"/>
      <c r="S67" s="39"/>
    </row>
    <row r="68">
      <c r="A68" s="31"/>
      <c r="B68" s="32"/>
      <c r="C68" s="33"/>
      <c r="D68" s="34"/>
      <c r="E68" s="34"/>
      <c r="F68" s="35"/>
      <c r="G68" s="35"/>
      <c r="H68" s="32"/>
      <c r="I68" s="35"/>
      <c r="J68" s="32"/>
      <c r="K68" s="36"/>
      <c r="L68" s="36"/>
      <c r="M68" s="32"/>
      <c r="N68" s="36"/>
      <c r="O68" s="37"/>
      <c r="P68" s="38"/>
      <c r="Q68" s="39"/>
      <c r="R68" s="39"/>
      <c r="S68" s="39"/>
    </row>
    <row r="69">
      <c r="A69" s="31"/>
      <c r="B69" s="32"/>
      <c r="C69" s="33"/>
      <c r="D69" s="34"/>
      <c r="E69" s="34"/>
      <c r="F69" s="35"/>
      <c r="G69" s="35"/>
      <c r="H69" s="32"/>
      <c r="I69" s="35"/>
      <c r="J69" s="32"/>
      <c r="K69" s="36"/>
      <c r="L69" s="36"/>
      <c r="M69" s="32"/>
      <c r="N69" s="36"/>
      <c r="O69" s="37"/>
      <c r="P69" s="38"/>
      <c r="Q69" s="39"/>
      <c r="R69" s="39"/>
      <c r="S69" s="39"/>
    </row>
    <row r="70">
      <c r="A70" s="31"/>
      <c r="B70" s="32"/>
      <c r="C70" s="33"/>
      <c r="D70" s="34"/>
      <c r="E70" s="34"/>
      <c r="F70" s="35"/>
      <c r="G70" s="35"/>
      <c r="H70" s="32"/>
      <c r="I70" s="35"/>
      <c r="J70" s="32"/>
      <c r="K70" s="36"/>
      <c r="L70" s="36"/>
      <c r="M70" s="32"/>
      <c r="N70" s="36"/>
      <c r="O70" s="37"/>
      <c r="P70" s="38"/>
      <c r="Q70" s="39"/>
      <c r="R70" s="39"/>
      <c r="S70" s="39"/>
    </row>
    <row r="71">
      <c r="A71" s="31"/>
      <c r="B71" s="32"/>
      <c r="C71" s="33"/>
      <c r="D71" s="34"/>
      <c r="E71" s="34"/>
      <c r="F71" s="35"/>
      <c r="G71" s="35"/>
      <c r="H71" s="32"/>
      <c r="I71" s="35"/>
      <c r="J71" s="32"/>
      <c r="K71" s="36"/>
      <c r="L71" s="36"/>
      <c r="M71" s="32"/>
      <c r="N71" s="36"/>
      <c r="O71" s="37"/>
      <c r="P71" s="38"/>
      <c r="Q71" s="39"/>
      <c r="R71" s="39"/>
      <c r="S71" s="39"/>
    </row>
    <row r="72">
      <c r="A72" s="31"/>
      <c r="B72" s="32"/>
      <c r="C72" s="33"/>
      <c r="D72" s="34"/>
      <c r="E72" s="34"/>
      <c r="F72" s="35"/>
      <c r="G72" s="35"/>
      <c r="H72" s="32"/>
      <c r="I72" s="35"/>
      <c r="J72" s="32"/>
      <c r="K72" s="36"/>
      <c r="L72" s="36"/>
      <c r="M72" s="32"/>
      <c r="N72" s="36"/>
      <c r="O72" s="37"/>
      <c r="P72" s="38"/>
      <c r="Q72" s="39"/>
      <c r="R72" s="39"/>
      <c r="S72" s="39"/>
    </row>
    <row r="73">
      <c r="A73" s="31"/>
      <c r="B73" s="32"/>
      <c r="C73" s="33"/>
      <c r="D73" s="34"/>
      <c r="E73" s="34"/>
      <c r="F73" s="35"/>
      <c r="G73" s="35"/>
      <c r="H73" s="32"/>
      <c r="I73" s="35"/>
      <c r="J73" s="32"/>
      <c r="K73" s="36"/>
      <c r="L73" s="36"/>
      <c r="M73" s="32"/>
      <c r="N73" s="36"/>
      <c r="O73" s="37"/>
      <c r="P73" s="38"/>
      <c r="Q73" s="39"/>
      <c r="R73" s="39"/>
      <c r="S73" s="39"/>
    </row>
    <row r="74">
      <c r="A74" s="31"/>
      <c r="B74" s="32"/>
      <c r="C74" s="33"/>
      <c r="D74" s="34"/>
      <c r="E74" s="34"/>
      <c r="F74" s="35"/>
      <c r="G74" s="35"/>
      <c r="H74" s="32"/>
      <c r="I74" s="35"/>
      <c r="J74" s="32"/>
      <c r="K74" s="36"/>
      <c r="L74" s="36"/>
      <c r="M74" s="32"/>
      <c r="N74" s="36"/>
      <c r="O74" s="37"/>
      <c r="P74" s="38"/>
      <c r="Q74" s="39"/>
      <c r="R74" s="39"/>
      <c r="S74" s="39"/>
    </row>
    <row r="75">
      <c r="A75" s="31"/>
      <c r="B75" s="32"/>
      <c r="C75" s="33"/>
      <c r="D75" s="34"/>
      <c r="E75" s="34"/>
      <c r="F75" s="35"/>
      <c r="G75" s="35"/>
      <c r="H75" s="32"/>
      <c r="I75" s="35"/>
      <c r="J75" s="32"/>
      <c r="K75" s="36"/>
      <c r="L75" s="36"/>
      <c r="M75" s="32"/>
      <c r="N75" s="36"/>
      <c r="O75" s="37"/>
      <c r="P75" s="38"/>
      <c r="Q75" s="39"/>
      <c r="R75" s="39"/>
      <c r="S75" s="39"/>
    </row>
    <row r="76">
      <c r="A76" s="31"/>
      <c r="B76" s="32"/>
      <c r="C76" s="33"/>
      <c r="D76" s="34"/>
      <c r="E76" s="34"/>
      <c r="F76" s="35"/>
      <c r="G76" s="35"/>
      <c r="H76" s="32"/>
      <c r="I76" s="35"/>
      <c r="J76" s="32"/>
      <c r="K76" s="36"/>
      <c r="L76" s="36"/>
      <c r="M76" s="32"/>
      <c r="N76" s="36"/>
      <c r="O76" s="37"/>
      <c r="P76" s="38"/>
      <c r="Q76" s="39"/>
      <c r="R76" s="39"/>
      <c r="S76" s="39"/>
    </row>
    <row r="77">
      <c r="A77" s="31"/>
      <c r="B77" s="32"/>
      <c r="C77" s="33"/>
      <c r="D77" s="34"/>
      <c r="E77" s="34"/>
      <c r="F77" s="35"/>
      <c r="G77" s="35"/>
      <c r="H77" s="32"/>
      <c r="I77" s="35"/>
      <c r="J77" s="32"/>
      <c r="K77" s="36"/>
      <c r="L77" s="36"/>
      <c r="M77" s="32"/>
      <c r="N77" s="36"/>
      <c r="O77" s="37"/>
      <c r="P77" s="38"/>
      <c r="Q77" s="39"/>
      <c r="R77" s="39"/>
      <c r="S77" s="39"/>
    </row>
    <row r="78">
      <c r="A78" s="31"/>
      <c r="B78" s="32"/>
      <c r="C78" s="33"/>
      <c r="D78" s="34"/>
      <c r="E78" s="34"/>
      <c r="F78" s="35"/>
      <c r="G78" s="35"/>
      <c r="H78" s="32"/>
      <c r="I78" s="35"/>
      <c r="J78" s="32"/>
      <c r="K78" s="36"/>
      <c r="L78" s="36"/>
      <c r="M78" s="32"/>
      <c r="N78" s="36"/>
      <c r="O78" s="37"/>
      <c r="P78" s="38"/>
      <c r="Q78" s="39"/>
      <c r="R78" s="39"/>
      <c r="S78" s="39"/>
    </row>
    <row r="79">
      <c r="A79" s="31"/>
      <c r="B79" s="32"/>
      <c r="C79" s="33"/>
      <c r="D79" s="34"/>
      <c r="E79" s="34"/>
      <c r="F79" s="35"/>
      <c r="G79" s="35"/>
      <c r="H79" s="32"/>
      <c r="I79" s="35"/>
      <c r="J79" s="32"/>
      <c r="K79" s="36"/>
      <c r="L79" s="36"/>
      <c r="M79" s="32"/>
      <c r="N79" s="36"/>
      <c r="O79" s="37"/>
      <c r="P79" s="38"/>
      <c r="Q79" s="39"/>
      <c r="R79" s="39"/>
      <c r="S79" s="39"/>
    </row>
    <row r="80">
      <c r="A80" s="31"/>
      <c r="B80" s="32"/>
      <c r="C80" s="33"/>
      <c r="D80" s="34"/>
      <c r="E80" s="34"/>
      <c r="F80" s="35"/>
      <c r="G80" s="35"/>
      <c r="H80" s="32"/>
      <c r="I80" s="35"/>
      <c r="J80" s="32"/>
      <c r="K80" s="36"/>
      <c r="L80" s="36"/>
      <c r="M80" s="32"/>
      <c r="N80" s="36"/>
      <c r="O80" s="37"/>
      <c r="P80" s="38"/>
      <c r="Q80" s="39"/>
      <c r="R80" s="39"/>
      <c r="S80" s="39"/>
    </row>
    <row r="81">
      <c r="A81" s="31"/>
      <c r="B81" s="32"/>
      <c r="C81" s="33"/>
      <c r="D81" s="34"/>
      <c r="E81" s="34"/>
      <c r="F81" s="35"/>
      <c r="G81" s="35"/>
      <c r="H81" s="32"/>
      <c r="I81" s="35"/>
      <c r="J81" s="32"/>
      <c r="K81" s="36"/>
      <c r="L81" s="36"/>
      <c r="M81" s="32"/>
      <c r="N81" s="36"/>
      <c r="O81" s="37"/>
      <c r="P81" s="38"/>
      <c r="Q81" s="39"/>
      <c r="R81" s="39"/>
      <c r="S81" s="39"/>
    </row>
    <row r="82">
      <c r="A82" s="31"/>
      <c r="B82" s="32"/>
      <c r="C82" s="33"/>
      <c r="D82" s="34"/>
      <c r="E82" s="34"/>
      <c r="F82" s="35"/>
      <c r="G82" s="35"/>
      <c r="H82" s="32"/>
      <c r="I82" s="35"/>
      <c r="J82" s="32"/>
      <c r="K82" s="36"/>
      <c r="L82" s="36"/>
      <c r="M82" s="32"/>
      <c r="N82" s="36"/>
      <c r="O82" s="37"/>
      <c r="P82" s="38"/>
      <c r="Q82" s="39"/>
      <c r="R82" s="39"/>
      <c r="S82" s="39"/>
    </row>
    <row r="83">
      <c r="A83" s="31"/>
      <c r="B83" s="32"/>
      <c r="C83" s="33"/>
      <c r="D83" s="34"/>
      <c r="E83" s="34"/>
      <c r="F83" s="35"/>
      <c r="G83" s="35"/>
      <c r="H83" s="32"/>
      <c r="I83" s="35"/>
      <c r="J83" s="32"/>
      <c r="K83" s="36"/>
      <c r="L83" s="36"/>
      <c r="M83" s="32"/>
      <c r="N83" s="36"/>
      <c r="O83" s="37"/>
      <c r="P83" s="38"/>
      <c r="Q83" s="39"/>
      <c r="R83" s="39"/>
      <c r="S83" s="39"/>
    </row>
    <row r="84">
      <c r="A84" s="31"/>
      <c r="B84" s="32"/>
      <c r="C84" s="33"/>
      <c r="D84" s="34"/>
      <c r="E84" s="34"/>
      <c r="F84" s="35"/>
      <c r="G84" s="35"/>
      <c r="H84" s="32"/>
      <c r="I84" s="35"/>
      <c r="J84" s="32"/>
      <c r="K84" s="36"/>
      <c r="L84" s="36"/>
      <c r="M84" s="32"/>
      <c r="N84" s="36"/>
      <c r="O84" s="37"/>
      <c r="P84" s="38"/>
      <c r="Q84" s="39"/>
      <c r="R84" s="39"/>
      <c r="S84" s="39"/>
    </row>
    <row r="85">
      <c r="A85" s="31"/>
      <c r="B85" s="32"/>
      <c r="C85" s="33"/>
      <c r="D85" s="34"/>
      <c r="E85" s="34"/>
      <c r="F85" s="35"/>
      <c r="G85" s="35"/>
      <c r="H85" s="32"/>
      <c r="I85" s="35"/>
      <c r="J85" s="32"/>
      <c r="K85" s="36"/>
      <c r="L85" s="36"/>
      <c r="M85" s="32"/>
      <c r="N85" s="36"/>
      <c r="O85" s="37"/>
      <c r="P85" s="38"/>
      <c r="Q85" s="39"/>
      <c r="R85" s="39"/>
      <c r="S85" s="39"/>
    </row>
    <row r="86">
      <c r="A86" s="31"/>
      <c r="B86" s="32"/>
      <c r="C86" s="33"/>
      <c r="D86" s="34"/>
      <c r="E86" s="34"/>
      <c r="F86" s="35"/>
      <c r="G86" s="35"/>
      <c r="H86" s="32"/>
      <c r="I86" s="35"/>
      <c r="J86" s="32"/>
      <c r="K86" s="36"/>
      <c r="L86" s="36"/>
      <c r="M86" s="32"/>
      <c r="N86" s="36"/>
      <c r="O86" s="37"/>
      <c r="P86" s="38"/>
      <c r="Q86" s="39"/>
      <c r="R86" s="39"/>
      <c r="S86" s="39"/>
    </row>
    <row r="87">
      <c r="A87" s="31"/>
      <c r="B87" s="32"/>
      <c r="C87" s="33"/>
      <c r="D87" s="34"/>
      <c r="E87" s="34"/>
      <c r="F87" s="35"/>
      <c r="G87" s="35"/>
      <c r="H87" s="32"/>
      <c r="I87" s="35"/>
      <c r="J87" s="32"/>
      <c r="K87" s="36"/>
      <c r="L87" s="36"/>
      <c r="M87" s="32"/>
      <c r="N87" s="36"/>
      <c r="O87" s="37"/>
      <c r="P87" s="38"/>
      <c r="Q87" s="39"/>
      <c r="R87" s="39"/>
      <c r="S87" s="39"/>
    </row>
    <row r="88">
      <c r="A88" s="31"/>
      <c r="B88" s="32"/>
      <c r="C88" s="33"/>
      <c r="D88" s="34"/>
      <c r="E88" s="34"/>
      <c r="F88" s="35"/>
      <c r="G88" s="35"/>
      <c r="H88" s="32"/>
      <c r="I88" s="35"/>
      <c r="J88" s="32"/>
      <c r="K88" s="36"/>
      <c r="L88" s="36"/>
      <c r="M88" s="32"/>
      <c r="N88" s="36"/>
      <c r="O88" s="37"/>
      <c r="P88" s="38"/>
      <c r="Q88" s="39"/>
      <c r="R88" s="39"/>
      <c r="S88" s="39"/>
    </row>
    <row r="89">
      <c r="A89" s="31"/>
      <c r="B89" s="32"/>
      <c r="C89" s="33"/>
      <c r="D89" s="34"/>
      <c r="E89" s="34"/>
      <c r="F89" s="35"/>
      <c r="G89" s="35"/>
      <c r="H89" s="32"/>
      <c r="I89" s="35"/>
      <c r="J89" s="32"/>
      <c r="K89" s="36"/>
      <c r="L89" s="36"/>
      <c r="M89" s="32"/>
      <c r="N89" s="36"/>
      <c r="O89" s="37"/>
      <c r="P89" s="38"/>
      <c r="Q89" s="39"/>
      <c r="R89" s="39"/>
      <c r="S89" s="39"/>
    </row>
    <row r="90">
      <c r="A90" s="31"/>
      <c r="B90" s="32"/>
      <c r="C90" s="33"/>
      <c r="D90" s="34"/>
      <c r="E90" s="34"/>
      <c r="F90" s="35"/>
      <c r="G90" s="35"/>
      <c r="H90" s="32"/>
      <c r="I90" s="35"/>
      <c r="J90" s="32"/>
      <c r="K90" s="36"/>
      <c r="L90" s="36"/>
      <c r="M90" s="32"/>
      <c r="N90" s="36"/>
      <c r="O90" s="37"/>
      <c r="P90" s="38"/>
      <c r="Q90" s="39"/>
      <c r="R90" s="39"/>
      <c r="S90" s="39"/>
    </row>
    <row r="91">
      <c r="A91" s="31"/>
      <c r="B91" s="32"/>
      <c r="C91" s="33"/>
      <c r="D91" s="34"/>
      <c r="E91" s="34"/>
      <c r="F91" s="35"/>
      <c r="G91" s="35"/>
      <c r="H91" s="32"/>
      <c r="I91" s="35"/>
      <c r="J91" s="32"/>
      <c r="K91" s="36"/>
      <c r="L91" s="36"/>
      <c r="M91" s="32"/>
      <c r="N91" s="36"/>
      <c r="O91" s="37"/>
      <c r="P91" s="38"/>
      <c r="Q91" s="39"/>
      <c r="R91" s="39"/>
      <c r="S91" s="39"/>
    </row>
    <row r="92">
      <c r="A92" s="31"/>
      <c r="B92" s="32"/>
      <c r="C92" s="33"/>
      <c r="D92" s="34"/>
      <c r="E92" s="34"/>
      <c r="F92" s="35"/>
      <c r="G92" s="35"/>
      <c r="H92" s="32"/>
      <c r="I92" s="35"/>
      <c r="J92" s="32"/>
      <c r="K92" s="36"/>
      <c r="L92" s="36"/>
      <c r="M92" s="32"/>
      <c r="N92" s="36"/>
      <c r="O92" s="37"/>
      <c r="P92" s="38"/>
      <c r="Q92" s="39"/>
      <c r="R92" s="39"/>
      <c r="S92" s="39"/>
    </row>
    <row r="93">
      <c r="A93" s="31"/>
      <c r="B93" s="32"/>
      <c r="C93" s="33"/>
      <c r="D93" s="34"/>
      <c r="E93" s="34"/>
      <c r="F93" s="35"/>
      <c r="G93" s="35"/>
      <c r="H93" s="32"/>
      <c r="I93" s="35"/>
      <c r="J93" s="32"/>
      <c r="K93" s="36"/>
      <c r="L93" s="36"/>
      <c r="M93" s="32"/>
      <c r="N93" s="36"/>
      <c r="O93" s="37"/>
      <c r="P93" s="38"/>
      <c r="Q93" s="39"/>
      <c r="R93" s="39"/>
      <c r="S93" s="39"/>
    </row>
    <row r="94">
      <c r="A94" s="31"/>
      <c r="B94" s="32"/>
      <c r="C94" s="33"/>
      <c r="D94" s="34"/>
      <c r="E94" s="34"/>
      <c r="F94" s="35"/>
      <c r="G94" s="35"/>
      <c r="H94" s="32"/>
      <c r="I94" s="35"/>
      <c r="J94" s="32"/>
      <c r="K94" s="36"/>
      <c r="L94" s="36"/>
      <c r="M94" s="32"/>
      <c r="N94" s="36"/>
      <c r="O94" s="37"/>
      <c r="P94" s="38"/>
      <c r="Q94" s="39"/>
      <c r="R94" s="39"/>
      <c r="S94" s="39"/>
    </row>
    <row r="95">
      <c r="A95" s="31"/>
      <c r="B95" s="32"/>
      <c r="C95" s="33"/>
      <c r="D95" s="34"/>
      <c r="E95" s="34"/>
      <c r="F95" s="35"/>
      <c r="G95" s="35"/>
      <c r="H95" s="32"/>
      <c r="I95" s="35"/>
      <c r="J95" s="32"/>
      <c r="K95" s="36"/>
      <c r="L95" s="36"/>
      <c r="M95" s="32"/>
      <c r="N95" s="36"/>
      <c r="O95" s="37"/>
      <c r="P95" s="38"/>
      <c r="Q95" s="39"/>
      <c r="R95" s="39"/>
      <c r="S95" s="39"/>
    </row>
    <row r="96">
      <c r="A96" s="31"/>
      <c r="B96" s="32"/>
      <c r="C96" s="33"/>
      <c r="D96" s="34"/>
      <c r="E96" s="34"/>
      <c r="F96" s="35"/>
      <c r="G96" s="35"/>
      <c r="H96" s="32"/>
      <c r="I96" s="35"/>
      <c r="J96" s="32"/>
      <c r="K96" s="36"/>
      <c r="L96" s="36"/>
      <c r="M96" s="32"/>
      <c r="N96" s="36"/>
      <c r="O96" s="37"/>
      <c r="P96" s="38"/>
      <c r="Q96" s="39"/>
      <c r="R96" s="39"/>
      <c r="S96" s="39"/>
    </row>
    <row r="97">
      <c r="A97" s="31"/>
      <c r="B97" s="32"/>
      <c r="C97" s="33"/>
      <c r="D97" s="34"/>
      <c r="E97" s="34"/>
      <c r="F97" s="35"/>
      <c r="G97" s="35"/>
      <c r="H97" s="32"/>
      <c r="I97" s="35"/>
      <c r="J97" s="32"/>
      <c r="K97" s="36"/>
      <c r="L97" s="36"/>
      <c r="M97" s="32"/>
      <c r="N97" s="36"/>
      <c r="O97" s="37"/>
      <c r="P97" s="38"/>
      <c r="Q97" s="39"/>
      <c r="R97" s="39"/>
      <c r="S97" s="39"/>
    </row>
    <row r="98">
      <c r="A98" s="31"/>
      <c r="B98" s="32"/>
      <c r="C98" s="33"/>
      <c r="D98" s="34"/>
      <c r="E98" s="34"/>
      <c r="F98" s="35"/>
      <c r="G98" s="35"/>
      <c r="H98" s="32"/>
      <c r="I98" s="35"/>
      <c r="J98" s="32"/>
      <c r="K98" s="36"/>
      <c r="L98" s="36"/>
      <c r="M98" s="32"/>
      <c r="N98" s="36"/>
      <c r="O98" s="37"/>
      <c r="P98" s="38"/>
      <c r="Q98" s="39"/>
      <c r="R98" s="39"/>
      <c r="S98" s="39"/>
    </row>
    <row r="99">
      <c r="A99" s="31"/>
      <c r="B99" s="32"/>
      <c r="C99" s="33"/>
      <c r="D99" s="34"/>
      <c r="E99" s="34"/>
      <c r="F99" s="35"/>
      <c r="G99" s="35"/>
      <c r="H99" s="32"/>
      <c r="I99" s="35"/>
      <c r="J99" s="32"/>
      <c r="K99" s="36"/>
      <c r="L99" s="36"/>
      <c r="M99" s="32"/>
      <c r="N99" s="36"/>
      <c r="O99" s="37"/>
      <c r="P99" s="38"/>
      <c r="Q99" s="39"/>
      <c r="R99" s="39"/>
      <c r="S99" s="39"/>
    </row>
    <row r="100">
      <c r="A100" s="31"/>
      <c r="B100" s="32"/>
      <c r="C100" s="33"/>
      <c r="D100" s="34"/>
      <c r="E100" s="34"/>
      <c r="F100" s="35"/>
      <c r="G100" s="35"/>
      <c r="H100" s="32"/>
      <c r="I100" s="35"/>
      <c r="J100" s="32"/>
      <c r="K100" s="36"/>
      <c r="L100" s="36"/>
      <c r="M100" s="32"/>
      <c r="N100" s="36"/>
      <c r="O100" s="37"/>
      <c r="P100" s="38"/>
      <c r="Q100" s="39"/>
      <c r="R100" s="39"/>
      <c r="S100" s="39"/>
    </row>
    <row r="101">
      <c r="A101" s="31"/>
      <c r="B101" s="32"/>
      <c r="C101" s="33"/>
      <c r="D101" s="34"/>
      <c r="E101" s="34"/>
      <c r="F101" s="35"/>
      <c r="G101" s="35"/>
      <c r="H101" s="32"/>
      <c r="I101" s="35"/>
      <c r="J101" s="32"/>
      <c r="K101" s="36"/>
      <c r="L101" s="36"/>
      <c r="M101" s="32"/>
      <c r="N101" s="36"/>
      <c r="O101" s="37"/>
      <c r="P101" s="38"/>
      <c r="Q101" s="39"/>
      <c r="R101" s="39"/>
      <c r="S101" s="39"/>
    </row>
    <row r="102">
      <c r="A102" s="31"/>
      <c r="B102" s="32"/>
      <c r="C102" s="33"/>
      <c r="D102" s="34"/>
      <c r="E102" s="34"/>
      <c r="F102" s="35"/>
      <c r="G102" s="35"/>
      <c r="H102" s="32"/>
      <c r="I102" s="35"/>
      <c r="J102" s="32"/>
      <c r="K102" s="36"/>
      <c r="L102" s="36"/>
      <c r="M102" s="32"/>
      <c r="N102" s="36"/>
      <c r="O102" s="37"/>
      <c r="P102" s="38"/>
      <c r="Q102" s="39"/>
      <c r="R102" s="39"/>
      <c r="S102" s="39"/>
    </row>
    <row r="103">
      <c r="A103" s="31"/>
      <c r="B103" s="32"/>
      <c r="C103" s="33"/>
      <c r="D103" s="34"/>
      <c r="E103" s="34"/>
      <c r="F103" s="35"/>
      <c r="G103" s="35"/>
      <c r="H103" s="32"/>
      <c r="I103" s="35"/>
      <c r="J103" s="32"/>
      <c r="K103" s="36"/>
      <c r="L103" s="36"/>
      <c r="M103" s="32"/>
      <c r="N103" s="36"/>
      <c r="O103" s="37"/>
      <c r="P103" s="38"/>
      <c r="Q103" s="39"/>
      <c r="R103" s="39"/>
      <c r="S103" s="39"/>
    </row>
    <row r="104">
      <c r="A104" s="31"/>
      <c r="B104" s="32"/>
      <c r="C104" s="33"/>
      <c r="D104" s="34"/>
      <c r="E104" s="34"/>
      <c r="F104" s="35"/>
      <c r="G104" s="35"/>
      <c r="H104" s="32"/>
      <c r="I104" s="35"/>
      <c r="J104" s="32"/>
      <c r="K104" s="36"/>
      <c r="L104" s="36"/>
      <c r="M104" s="32"/>
      <c r="N104" s="36"/>
      <c r="O104" s="37"/>
      <c r="P104" s="38"/>
      <c r="Q104" s="39"/>
      <c r="R104" s="39"/>
      <c r="S104" s="39"/>
    </row>
    <row r="105">
      <c r="A105" s="31"/>
      <c r="B105" s="32"/>
      <c r="C105" s="33"/>
      <c r="D105" s="34"/>
      <c r="E105" s="34"/>
      <c r="F105" s="35"/>
      <c r="G105" s="35"/>
      <c r="H105" s="32"/>
      <c r="I105" s="35"/>
      <c r="J105" s="32"/>
      <c r="K105" s="36"/>
      <c r="L105" s="36"/>
      <c r="M105" s="32"/>
      <c r="N105" s="36"/>
      <c r="O105" s="37"/>
      <c r="P105" s="38"/>
      <c r="Q105" s="39"/>
      <c r="R105" s="39"/>
      <c r="S105" s="39"/>
    </row>
    <row r="106">
      <c r="A106" s="31"/>
      <c r="B106" s="32"/>
      <c r="C106" s="33"/>
      <c r="D106" s="34"/>
      <c r="E106" s="34"/>
      <c r="F106" s="35"/>
      <c r="G106" s="35"/>
      <c r="H106" s="32"/>
      <c r="I106" s="35"/>
      <c r="J106" s="32"/>
      <c r="K106" s="36"/>
      <c r="L106" s="36"/>
      <c r="M106" s="32"/>
      <c r="N106" s="36"/>
      <c r="O106" s="37"/>
      <c r="P106" s="38"/>
      <c r="Q106" s="39"/>
      <c r="R106" s="39"/>
      <c r="S106" s="39"/>
    </row>
    <row r="107">
      <c r="A107" s="31"/>
      <c r="B107" s="32"/>
      <c r="C107" s="33"/>
      <c r="D107" s="34"/>
      <c r="E107" s="34"/>
      <c r="F107" s="35"/>
      <c r="G107" s="35"/>
      <c r="H107" s="32"/>
      <c r="I107" s="35"/>
      <c r="J107" s="32"/>
      <c r="K107" s="36"/>
      <c r="L107" s="36"/>
      <c r="M107" s="32"/>
      <c r="N107" s="36"/>
      <c r="O107" s="37"/>
      <c r="P107" s="38"/>
      <c r="Q107" s="39"/>
      <c r="R107" s="39"/>
      <c r="S107" s="39"/>
    </row>
    <row r="108">
      <c r="A108" s="31"/>
      <c r="B108" s="32"/>
      <c r="C108" s="33"/>
      <c r="D108" s="34"/>
      <c r="E108" s="34"/>
      <c r="F108" s="35"/>
      <c r="G108" s="35"/>
      <c r="H108" s="32"/>
      <c r="I108" s="35"/>
      <c r="J108" s="32"/>
      <c r="K108" s="36"/>
      <c r="L108" s="36"/>
      <c r="M108" s="32"/>
      <c r="N108" s="36"/>
      <c r="O108" s="37"/>
      <c r="P108" s="38"/>
      <c r="Q108" s="39"/>
      <c r="R108" s="39"/>
      <c r="S108" s="39"/>
    </row>
    <row r="109">
      <c r="A109" s="31"/>
      <c r="B109" s="32"/>
      <c r="C109" s="33"/>
      <c r="D109" s="34"/>
      <c r="E109" s="34"/>
      <c r="F109" s="35"/>
      <c r="G109" s="35"/>
      <c r="H109" s="32"/>
      <c r="I109" s="35"/>
      <c r="J109" s="32"/>
      <c r="K109" s="36"/>
      <c r="L109" s="36"/>
      <c r="M109" s="32"/>
      <c r="N109" s="36"/>
      <c r="O109" s="37"/>
      <c r="P109" s="38"/>
      <c r="Q109" s="39"/>
      <c r="R109" s="39"/>
      <c r="S109" s="39"/>
    </row>
    <row r="110">
      <c r="A110" s="31"/>
      <c r="B110" s="32"/>
      <c r="C110" s="33"/>
      <c r="D110" s="34"/>
      <c r="E110" s="34"/>
      <c r="F110" s="35"/>
      <c r="G110" s="35"/>
      <c r="H110" s="32"/>
      <c r="I110" s="35"/>
      <c r="J110" s="32"/>
      <c r="K110" s="36"/>
      <c r="L110" s="36"/>
      <c r="M110" s="32"/>
      <c r="N110" s="36"/>
      <c r="O110" s="37"/>
      <c r="P110" s="38"/>
      <c r="Q110" s="39"/>
      <c r="R110" s="39"/>
      <c r="S110" s="39"/>
    </row>
    <row r="111">
      <c r="A111" s="31"/>
      <c r="B111" s="32"/>
      <c r="C111" s="33"/>
      <c r="D111" s="34"/>
      <c r="E111" s="34"/>
      <c r="F111" s="35"/>
      <c r="G111" s="35"/>
      <c r="H111" s="32"/>
      <c r="I111" s="35"/>
      <c r="J111" s="32"/>
      <c r="K111" s="36"/>
      <c r="L111" s="36"/>
      <c r="M111" s="32"/>
      <c r="N111" s="36"/>
      <c r="O111" s="37"/>
      <c r="P111" s="38"/>
      <c r="Q111" s="39"/>
      <c r="R111" s="39"/>
      <c r="S111" s="39"/>
    </row>
    <row r="112">
      <c r="A112" s="31"/>
      <c r="B112" s="32"/>
      <c r="C112" s="33"/>
      <c r="D112" s="34"/>
      <c r="E112" s="34"/>
      <c r="F112" s="35"/>
      <c r="G112" s="35"/>
      <c r="H112" s="32"/>
      <c r="I112" s="35"/>
      <c r="J112" s="32"/>
      <c r="K112" s="36"/>
      <c r="L112" s="36"/>
      <c r="M112" s="32"/>
      <c r="N112" s="36"/>
      <c r="O112" s="37"/>
      <c r="P112" s="38"/>
      <c r="Q112" s="39"/>
      <c r="R112" s="39"/>
      <c r="S112" s="39"/>
    </row>
    <row r="113">
      <c r="A113" s="31"/>
      <c r="B113" s="32"/>
      <c r="C113" s="33"/>
      <c r="D113" s="34"/>
      <c r="E113" s="34"/>
      <c r="F113" s="35"/>
      <c r="G113" s="35"/>
      <c r="H113" s="32"/>
      <c r="I113" s="35"/>
      <c r="J113" s="32"/>
      <c r="K113" s="36"/>
      <c r="L113" s="36"/>
      <c r="M113" s="32"/>
      <c r="N113" s="36"/>
      <c r="O113" s="37"/>
      <c r="P113" s="38"/>
      <c r="Q113" s="39"/>
      <c r="R113" s="39"/>
      <c r="S113" s="39"/>
    </row>
    <row r="114">
      <c r="A114" s="31"/>
      <c r="B114" s="32"/>
      <c r="C114" s="33"/>
      <c r="D114" s="34"/>
      <c r="E114" s="34"/>
      <c r="F114" s="35"/>
      <c r="G114" s="35"/>
      <c r="H114" s="32"/>
      <c r="I114" s="35"/>
      <c r="J114" s="32"/>
      <c r="K114" s="36"/>
      <c r="L114" s="36"/>
      <c r="M114" s="32"/>
      <c r="N114" s="36"/>
      <c r="O114" s="37"/>
      <c r="P114" s="38"/>
      <c r="Q114" s="39"/>
      <c r="R114" s="39"/>
      <c r="S114" s="39"/>
    </row>
    <row r="115">
      <c r="A115" s="31"/>
      <c r="B115" s="32"/>
      <c r="C115" s="33"/>
      <c r="D115" s="34"/>
      <c r="E115" s="34"/>
      <c r="F115" s="35"/>
      <c r="G115" s="35"/>
      <c r="H115" s="32"/>
      <c r="I115" s="35"/>
      <c r="J115" s="32"/>
      <c r="K115" s="36"/>
      <c r="L115" s="36"/>
      <c r="M115" s="32"/>
      <c r="N115" s="36"/>
      <c r="O115" s="37"/>
      <c r="P115" s="38"/>
      <c r="Q115" s="39"/>
      <c r="R115" s="39"/>
      <c r="S115" s="39"/>
    </row>
    <row r="116">
      <c r="A116" s="31"/>
      <c r="B116" s="32"/>
      <c r="C116" s="33"/>
      <c r="D116" s="34"/>
      <c r="E116" s="34"/>
      <c r="F116" s="35"/>
      <c r="G116" s="35"/>
      <c r="H116" s="32"/>
      <c r="I116" s="35"/>
      <c r="J116" s="32"/>
      <c r="K116" s="36"/>
      <c r="L116" s="36"/>
      <c r="M116" s="32"/>
      <c r="N116" s="36"/>
      <c r="O116" s="37"/>
      <c r="P116" s="38"/>
      <c r="Q116" s="39"/>
      <c r="R116" s="39"/>
      <c r="S116" s="39"/>
    </row>
    <row r="117">
      <c r="A117" s="31"/>
      <c r="B117" s="32"/>
      <c r="C117" s="33"/>
      <c r="D117" s="34"/>
      <c r="E117" s="34"/>
      <c r="F117" s="35"/>
      <c r="G117" s="35"/>
      <c r="H117" s="32"/>
      <c r="I117" s="35"/>
      <c r="J117" s="32"/>
      <c r="K117" s="36"/>
      <c r="L117" s="36"/>
      <c r="M117" s="32"/>
      <c r="N117" s="36"/>
      <c r="O117" s="37"/>
      <c r="P117" s="38"/>
      <c r="Q117" s="39"/>
      <c r="R117" s="39"/>
      <c r="S117" s="39"/>
    </row>
    <row r="118">
      <c r="A118" s="31"/>
      <c r="B118" s="32"/>
      <c r="C118" s="33"/>
      <c r="D118" s="34"/>
      <c r="E118" s="34"/>
      <c r="F118" s="35"/>
      <c r="G118" s="35"/>
      <c r="H118" s="32"/>
      <c r="I118" s="35"/>
      <c r="J118" s="32"/>
      <c r="K118" s="36"/>
      <c r="L118" s="36"/>
      <c r="M118" s="32"/>
      <c r="N118" s="36"/>
      <c r="O118" s="37"/>
      <c r="P118" s="38"/>
      <c r="Q118" s="39"/>
      <c r="R118" s="39"/>
      <c r="S118" s="39"/>
    </row>
    <row r="119">
      <c r="A119" s="31"/>
      <c r="B119" s="32"/>
      <c r="C119" s="33"/>
      <c r="D119" s="34"/>
      <c r="E119" s="34"/>
      <c r="F119" s="35"/>
      <c r="G119" s="35"/>
      <c r="H119" s="32"/>
      <c r="I119" s="35"/>
      <c r="J119" s="32"/>
      <c r="K119" s="36"/>
      <c r="L119" s="36"/>
      <c r="M119" s="32"/>
      <c r="N119" s="36"/>
      <c r="O119" s="37"/>
      <c r="P119" s="38"/>
      <c r="Q119" s="39"/>
      <c r="R119" s="39"/>
      <c r="S119" s="39"/>
    </row>
    <row r="120">
      <c r="A120" s="31"/>
      <c r="B120" s="32"/>
      <c r="C120" s="33"/>
      <c r="D120" s="34"/>
      <c r="E120" s="34"/>
      <c r="F120" s="35"/>
      <c r="G120" s="35"/>
      <c r="H120" s="32"/>
      <c r="I120" s="35"/>
      <c r="J120" s="32"/>
      <c r="K120" s="36"/>
      <c r="L120" s="36"/>
      <c r="M120" s="32"/>
      <c r="N120" s="36"/>
      <c r="O120" s="37"/>
      <c r="P120" s="38"/>
      <c r="Q120" s="39"/>
      <c r="R120" s="39"/>
      <c r="S120" s="39"/>
    </row>
    <row r="121">
      <c r="A121" s="31"/>
      <c r="B121" s="32"/>
      <c r="C121" s="33"/>
      <c r="D121" s="34"/>
      <c r="E121" s="34"/>
      <c r="F121" s="35"/>
      <c r="G121" s="35"/>
      <c r="H121" s="32"/>
      <c r="I121" s="35"/>
      <c r="J121" s="32"/>
      <c r="K121" s="36"/>
      <c r="L121" s="36"/>
      <c r="M121" s="32"/>
      <c r="N121" s="36"/>
      <c r="O121" s="37"/>
      <c r="P121" s="38"/>
      <c r="Q121" s="39"/>
      <c r="R121" s="39"/>
      <c r="S121" s="39"/>
    </row>
    <row r="122">
      <c r="A122" s="31"/>
      <c r="B122" s="32"/>
      <c r="C122" s="33"/>
      <c r="D122" s="34"/>
      <c r="E122" s="34"/>
      <c r="F122" s="35"/>
      <c r="G122" s="35"/>
      <c r="H122" s="32"/>
      <c r="I122" s="35"/>
      <c r="J122" s="32"/>
      <c r="K122" s="36"/>
      <c r="L122" s="36"/>
      <c r="M122" s="32"/>
      <c r="N122" s="36"/>
      <c r="O122" s="37"/>
      <c r="P122" s="38"/>
      <c r="Q122" s="39"/>
      <c r="R122" s="39"/>
      <c r="S122" s="39"/>
    </row>
    <row r="123">
      <c r="A123" s="31"/>
      <c r="B123" s="32"/>
      <c r="C123" s="33"/>
      <c r="D123" s="34"/>
      <c r="E123" s="34"/>
      <c r="F123" s="35"/>
      <c r="G123" s="35"/>
      <c r="H123" s="32"/>
      <c r="I123" s="35"/>
      <c r="J123" s="32"/>
      <c r="K123" s="36"/>
      <c r="L123" s="36"/>
      <c r="M123" s="32"/>
      <c r="N123" s="36"/>
      <c r="O123" s="37"/>
      <c r="P123" s="38"/>
      <c r="Q123" s="39"/>
      <c r="R123" s="39"/>
      <c r="S123" s="39"/>
    </row>
    <row r="124">
      <c r="A124" s="31"/>
      <c r="B124" s="32"/>
      <c r="C124" s="33"/>
      <c r="D124" s="34"/>
      <c r="E124" s="34"/>
      <c r="F124" s="35"/>
      <c r="G124" s="35"/>
      <c r="H124" s="32"/>
      <c r="I124" s="35"/>
      <c r="J124" s="32"/>
      <c r="K124" s="36"/>
      <c r="L124" s="36"/>
      <c r="M124" s="32"/>
      <c r="N124" s="36"/>
      <c r="O124" s="37"/>
      <c r="P124" s="38"/>
      <c r="Q124" s="39"/>
      <c r="R124" s="39"/>
      <c r="S124" s="39"/>
    </row>
    <row r="125">
      <c r="A125" s="31"/>
      <c r="B125" s="32"/>
      <c r="C125" s="33"/>
      <c r="D125" s="34"/>
      <c r="E125" s="34"/>
      <c r="F125" s="35"/>
      <c r="G125" s="35"/>
      <c r="H125" s="32"/>
      <c r="I125" s="35"/>
      <c r="J125" s="32"/>
      <c r="K125" s="36"/>
      <c r="L125" s="36"/>
      <c r="M125" s="32"/>
      <c r="N125" s="36"/>
      <c r="O125" s="37"/>
      <c r="P125" s="38"/>
      <c r="Q125" s="39"/>
      <c r="R125" s="39"/>
      <c r="S125" s="39"/>
    </row>
    <row r="126">
      <c r="A126" s="31"/>
      <c r="B126" s="32"/>
      <c r="C126" s="33"/>
      <c r="D126" s="34"/>
      <c r="E126" s="34"/>
      <c r="F126" s="35"/>
      <c r="G126" s="35"/>
      <c r="H126" s="32"/>
      <c r="I126" s="35"/>
      <c r="J126" s="32"/>
      <c r="K126" s="36"/>
      <c r="L126" s="36"/>
      <c r="M126" s="32"/>
      <c r="N126" s="36"/>
      <c r="O126" s="37"/>
      <c r="P126" s="38"/>
      <c r="Q126" s="39"/>
      <c r="R126" s="39"/>
      <c r="S126" s="39"/>
    </row>
    <row r="127">
      <c r="A127" s="31"/>
      <c r="B127" s="32"/>
      <c r="C127" s="33"/>
      <c r="D127" s="34"/>
      <c r="E127" s="34"/>
      <c r="F127" s="35"/>
      <c r="G127" s="35"/>
      <c r="H127" s="32"/>
      <c r="I127" s="35"/>
      <c r="J127" s="32"/>
      <c r="K127" s="36"/>
      <c r="L127" s="36"/>
      <c r="M127" s="32"/>
      <c r="N127" s="36"/>
      <c r="O127" s="37"/>
      <c r="P127" s="38"/>
      <c r="Q127" s="39"/>
      <c r="R127" s="39"/>
      <c r="S127" s="39"/>
    </row>
    <row r="128">
      <c r="A128" s="31"/>
      <c r="B128" s="32"/>
      <c r="C128" s="33"/>
      <c r="D128" s="34"/>
      <c r="E128" s="34"/>
      <c r="F128" s="35"/>
      <c r="G128" s="35"/>
      <c r="H128" s="32"/>
      <c r="I128" s="35"/>
      <c r="J128" s="32"/>
      <c r="K128" s="36"/>
      <c r="L128" s="36"/>
      <c r="M128" s="32"/>
      <c r="N128" s="36"/>
      <c r="O128" s="37"/>
      <c r="P128" s="38"/>
      <c r="Q128" s="39"/>
      <c r="R128" s="39"/>
      <c r="S128" s="39"/>
    </row>
    <row r="129">
      <c r="A129" s="31"/>
      <c r="B129" s="32"/>
      <c r="C129" s="33"/>
      <c r="D129" s="34"/>
      <c r="E129" s="34"/>
      <c r="F129" s="35"/>
      <c r="G129" s="35"/>
      <c r="H129" s="32"/>
      <c r="I129" s="35"/>
      <c r="J129" s="32"/>
      <c r="K129" s="36"/>
      <c r="L129" s="36"/>
      <c r="M129" s="32"/>
      <c r="N129" s="36"/>
      <c r="O129" s="37"/>
      <c r="P129" s="38"/>
      <c r="Q129" s="39"/>
      <c r="R129" s="39"/>
      <c r="S129" s="39"/>
    </row>
    <row r="130">
      <c r="A130" s="31"/>
      <c r="B130" s="32"/>
      <c r="C130" s="33"/>
      <c r="D130" s="34"/>
      <c r="E130" s="34"/>
      <c r="F130" s="35"/>
      <c r="G130" s="35"/>
      <c r="H130" s="32"/>
      <c r="I130" s="35"/>
      <c r="J130" s="32"/>
      <c r="K130" s="36"/>
      <c r="L130" s="36"/>
      <c r="M130" s="32"/>
      <c r="N130" s="36"/>
      <c r="O130" s="37"/>
      <c r="P130" s="38"/>
      <c r="Q130" s="39"/>
      <c r="R130" s="39"/>
      <c r="S130" s="39"/>
    </row>
    <row r="131">
      <c r="A131" s="31"/>
      <c r="B131" s="32"/>
      <c r="C131" s="33"/>
      <c r="D131" s="34"/>
      <c r="E131" s="34"/>
      <c r="F131" s="35"/>
      <c r="G131" s="35"/>
      <c r="H131" s="32"/>
      <c r="I131" s="35"/>
      <c r="J131" s="32"/>
      <c r="K131" s="36"/>
      <c r="L131" s="36"/>
      <c r="M131" s="32"/>
      <c r="N131" s="36"/>
      <c r="O131" s="37"/>
      <c r="P131" s="38"/>
      <c r="Q131" s="39"/>
      <c r="R131" s="39"/>
      <c r="S131" s="39"/>
    </row>
    <row r="132">
      <c r="A132" s="31"/>
      <c r="B132" s="32"/>
      <c r="C132" s="33"/>
      <c r="D132" s="34"/>
      <c r="E132" s="34"/>
      <c r="F132" s="35"/>
      <c r="G132" s="35"/>
      <c r="H132" s="32"/>
      <c r="I132" s="35"/>
      <c r="J132" s="32"/>
      <c r="K132" s="36"/>
      <c r="L132" s="36"/>
      <c r="M132" s="32"/>
      <c r="N132" s="36"/>
      <c r="O132" s="37"/>
      <c r="P132" s="38"/>
      <c r="Q132" s="39"/>
      <c r="R132" s="39"/>
      <c r="S132" s="39"/>
    </row>
    <row r="133">
      <c r="A133" s="31"/>
      <c r="B133" s="32"/>
      <c r="C133" s="33"/>
      <c r="D133" s="34"/>
      <c r="E133" s="34"/>
      <c r="F133" s="35"/>
      <c r="G133" s="35"/>
      <c r="H133" s="32"/>
      <c r="I133" s="35"/>
      <c r="J133" s="32"/>
      <c r="K133" s="36"/>
      <c r="L133" s="36"/>
      <c r="M133" s="32"/>
      <c r="N133" s="36"/>
      <c r="O133" s="37"/>
      <c r="P133" s="38"/>
      <c r="Q133" s="39"/>
      <c r="R133" s="39"/>
      <c r="S133" s="39"/>
    </row>
    <row r="134">
      <c r="A134" s="31"/>
      <c r="B134" s="32"/>
      <c r="C134" s="33"/>
      <c r="D134" s="34"/>
      <c r="E134" s="34"/>
      <c r="F134" s="35"/>
      <c r="G134" s="35"/>
      <c r="H134" s="32"/>
      <c r="I134" s="35"/>
      <c r="J134" s="32"/>
      <c r="K134" s="36"/>
      <c r="L134" s="36"/>
      <c r="M134" s="32"/>
      <c r="N134" s="36"/>
      <c r="O134" s="37"/>
      <c r="P134" s="38"/>
      <c r="Q134" s="39"/>
      <c r="R134" s="39"/>
      <c r="S134" s="39"/>
    </row>
    <row r="135">
      <c r="A135" s="31"/>
      <c r="B135" s="32"/>
      <c r="C135" s="33"/>
      <c r="D135" s="34"/>
      <c r="E135" s="34"/>
      <c r="F135" s="35"/>
      <c r="G135" s="35"/>
      <c r="H135" s="32"/>
      <c r="I135" s="35"/>
      <c r="J135" s="32"/>
      <c r="K135" s="36"/>
      <c r="L135" s="36"/>
      <c r="M135" s="32"/>
      <c r="N135" s="36"/>
      <c r="O135" s="37"/>
      <c r="P135" s="38"/>
      <c r="Q135" s="39"/>
      <c r="R135" s="39"/>
      <c r="S135" s="39"/>
    </row>
    <row r="136">
      <c r="A136" s="31"/>
      <c r="B136" s="32"/>
      <c r="C136" s="33"/>
      <c r="D136" s="34"/>
      <c r="E136" s="34"/>
      <c r="F136" s="35"/>
      <c r="G136" s="35"/>
      <c r="H136" s="32"/>
      <c r="I136" s="35"/>
      <c r="J136" s="32"/>
      <c r="K136" s="36"/>
      <c r="L136" s="36"/>
      <c r="M136" s="32"/>
      <c r="N136" s="36"/>
      <c r="O136" s="37"/>
      <c r="P136" s="38"/>
      <c r="Q136" s="39"/>
      <c r="R136" s="39"/>
      <c r="S136" s="39"/>
    </row>
    <row r="137">
      <c r="A137" s="31"/>
      <c r="B137" s="32"/>
      <c r="C137" s="33"/>
      <c r="D137" s="34"/>
      <c r="E137" s="34"/>
      <c r="F137" s="35"/>
      <c r="G137" s="35"/>
      <c r="H137" s="32"/>
      <c r="I137" s="35"/>
      <c r="J137" s="32"/>
      <c r="K137" s="36"/>
      <c r="L137" s="36"/>
      <c r="M137" s="32"/>
      <c r="N137" s="36"/>
      <c r="O137" s="37"/>
      <c r="P137" s="38"/>
      <c r="Q137" s="39"/>
      <c r="R137" s="39"/>
      <c r="S137" s="39"/>
    </row>
    <row r="138">
      <c r="A138" s="31"/>
      <c r="B138" s="32"/>
      <c r="C138" s="33"/>
      <c r="D138" s="34"/>
      <c r="E138" s="34"/>
      <c r="F138" s="35"/>
      <c r="G138" s="35"/>
      <c r="H138" s="32"/>
      <c r="I138" s="35"/>
      <c r="J138" s="32"/>
      <c r="K138" s="36"/>
      <c r="L138" s="36"/>
      <c r="M138" s="32"/>
      <c r="N138" s="36"/>
      <c r="O138" s="37"/>
      <c r="P138" s="38"/>
      <c r="Q138" s="39"/>
      <c r="R138" s="39"/>
      <c r="S138" s="39"/>
    </row>
    <row r="139">
      <c r="A139" s="31"/>
      <c r="B139" s="32"/>
      <c r="C139" s="33"/>
      <c r="D139" s="34"/>
      <c r="E139" s="34"/>
      <c r="F139" s="35"/>
      <c r="G139" s="35"/>
      <c r="H139" s="32"/>
      <c r="I139" s="35"/>
      <c r="J139" s="32"/>
      <c r="K139" s="36"/>
      <c r="L139" s="36"/>
      <c r="M139" s="32"/>
      <c r="N139" s="36"/>
      <c r="O139" s="37"/>
      <c r="P139" s="38"/>
      <c r="Q139" s="39"/>
      <c r="R139" s="39"/>
      <c r="S139" s="39"/>
    </row>
    <row r="140">
      <c r="A140" s="31"/>
      <c r="B140" s="32"/>
      <c r="C140" s="33"/>
      <c r="D140" s="34"/>
      <c r="E140" s="34"/>
      <c r="F140" s="35"/>
      <c r="G140" s="35"/>
      <c r="H140" s="32"/>
      <c r="I140" s="35"/>
      <c r="J140" s="32"/>
      <c r="K140" s="36"/>
      <c r="L140" s="36"/>
      <c r="M140" s="32"/>
      <c r="N140" s="36"/>
      <c r="O140" s="37"/>
      <c r="P140" s="38"/>
      <c r="Q140" s="39"/>
      <c r="R140" s="39"/>
      <c r="S140" s="39"/>
    </row>
    <row r="141">
      <c r="A141" s="31"/>
      <c r="B141" s="32"/>
      <c r="C141" s="33"/>
      <c r="D141" s="34"/>
      <c r="E141" s="34"/>
      <c r="F141" s="35"/>
      <c r="G141" s="35"/>
      <c r="H141" s="32"/>
      <c r="I141" s="35"/>
      <c r="J141" s="32"/>
      <c r="K141" s="36"/>
      <c r="L141" s="36"/>
      <c r="M141" s="32"/>
      <c r="N141" s="36"/>
      <c r="O141" s="37"/>
      <c r="P141" s="38"/>
      <c r="Q141" s="39"/>
      <c r="R141" s="39"/>
      <c r="S141" s="39"/>
    </row>
    <row r="142">
      <c r="A142" s="31"/>
      <c r="B142" s="32"/>
      <c r="C142" s="33"/>
      <c r="D142" s="34"/>
      <c r="E142" s="34"/>
      <c r="F142" s="35"/>
      <c r="G142" s="35"/>
      <c r="H142" s="32"/>
      <c r="I142" s="35"/>
      <c r="J142" s="32"/>
      <c r="K142" s="36"/>
      <c r="L142" s="36"/>
      <c r="M142" s="32"/>
      <c r="N142" s="36"/>
      <c r="O142" s="37"/>
      <c r="P142" s="38"/>
      <c r="Q142" s="39"/>
      <c r="R142" s="39"/>
      <c r="S142" s="39"/>
    </row>
    <row r="143">
      <c r="A143" s="31"/>
      <c r="B143" s="32"/>
      <c r="C143" s="33"/>
      <c r="D143" s="34"/>
      <c r="E143" s="34"/>
      <c r="F143" s="35"/>
      <c r="G143" s="35"/>
      <c r="H143" s="32"/>
      <c r="I143" s="35"/>
      <c r="J143" s="32"/>
      <c r="K143" s="36"/>
      <c r="L143" s="36"/>
      <c r="M143" s="32"/>
      <c r="N143" s="36"/>
      <c r="O143" s="37"/>
      <c r="P143" s="38"/>
      <c r="Q143" s="39"/>
      <c r="R143" s="39"/>
      <c r="S143" s="39"/>
    </row>
    <row r="144">
      <c r="A144" s="31"/>
      <c r="B144" s="32"/>
      <c r="C144" s="33"/>
      <c r="D144" s="34"/>
      <c r="E144" s="34"/>
      <c r="F144" s="35"/>
      <c r="G144" s="35"/>
      <c r="H144" s="32"/>
      <c r="I144" s="35"/>
      <c r="J144" s="32"/>
      <c r="K144" s="36"/>
      <c r="L144" s="36"/>
      <c r="M144" s="32"/>
      <c r="N144" s="36"/>
      <c r="O144" s="37"/>
      <c r="P144" s="38"/>
      <c r="Q144" s="39"/>
      <c r="R144" s="39"/>
      <c r="S144" s="39"/>
    </row>
    <row r="145">
      <c r="A145" s="31"/>
      <c r="B145" s="32"/>
      <c r="C145" s="33"/>
      <c r="D145" s="34"/>
      <c r="E145" s="34"/>
      <c r="F145" s="35"/>
      <c r="G145" s="35"/>
      <c r="H145" s="32"/>
      <c r="I145" s="35"/>
      <c r="J145" s="32"/>
      <c r="K145" s="36"/>
      <c r="L145" s="36"/>
      <c r="M145" s="32"/>
      <c r="N145" s="36"/>
      <c r="O145" s="37"/>
      <c r="P145" s="38"/>
      <c r="Q145" s="39"/>
      <c r="R145" s="39"/>
      <c r="S145" s="39"/>
    </row>
    <row r="146">
      <c r="A146" s="31"/>
      <c r="B146" s="32"/>
      <c r="C146" s="33"/>
      <c r="D146" s="34"/>
      <c r="E146" s="34"/>
      <c r="F146" s="35"/>
      <c r="G146" s="35"/>
      <c r="H146" s="32"/>
      <c r="I146" s="35"/>
      <c r="J146" s="32"/>
      <c r="K146" s="36"/>
      <c r="L146" s="36"/>
      <c r="M146" s="32"/>
      <c r="N146" s="36"/>
      <c r="O146" s="37"/>
      <c r="P146" s="38"/>
      <c r="Q146" s="39"/>
      <c r="R146" s="39"/>
      <c r="S146" s="39"/>
    </row>
    <row r="147">
      <c r="A147" s="31"/>
      <c r="B147" s="32"/>
      <c r="C147" s="33"/>
      <c r="D147" s="34"/>
      <c r="E147" s="34"/>
      <c r="F147" s="35"/>
      <c r="G147" s="35"/>
      <c r="H147" s="32"/>
      <c r="I147" s="35"/>
      <c r="J147" s="32"/>
      <c r="K147" s="36"/>
      <c r="L147" s="36"/>
      <c r="M147" s="32"/>
      <c r="N147" s="36"/>
      <c r="O147" s="37"/>
      <c r="P147" s="38"/>
      <c r="Q147" s="39"/>
      <c r="R147" s="39"/>
      <c r="S147" s="39"/>
    </row>
    <row r="148">
      <c r="A148" s="31"/>
      <c r="B148" s="32"/>
      <c r="C148" s="33"/>
      <c r="D148" s="34"/>
      <c r="E148" s="34"/>
      <c r="F148" s="35"/>
      <c r="G148" s="35"/>
      <c r="H148" s="32"/>
      <c r="I148" s="35"/>
      <c r="J148" s="32"/>
      <c r="K148" s="36"/>
      <c r="L148" s="36"/>
      <c r="M148" s="32"/>
      <c r="N148" s="36"/>
      <c r="O148" s="37"/>
      <c r="P148" s="38"/>
      <c r="Q148" s="39"/>
      <c r="R148" s="39"/>
      <c r="S148" s="39"/>
    </row>
    <row r="149">
      <c r="A149" s="31"/>
      <c r="B149" s="32"/>
      <c r="C149" s="33"/>
      <c r="D149" s="34"/>
      <c r="E149" s="34"/>
      <c r="F149" s="35"/>
      <c r="G149" s="35"/>
      <c r="H149" s="32"/>
      <c r="I149" s="35"/>
      <c r="J149" s="32"/>
      <c r="K149" s="36"/>
      <c r="L149" s="36"/>
      <c r="M149" s="32"/>
      <c r="N149" s="36"/>
      <c r="O149" s="37"/>
      <c r="P149" s="38"/>
      <c r="Q149" s="39"/>
      <c r="R149" s="39"/>
      <c r="S149" s="39"/>
    </row>
    <row r="150">
      <c r="A150" s="31"/>
      <c r="B150" s="32"/>
      <c r="C150" s="33"/>
      <c r="D150" s="34"/>
      <c r="E150" s="34"/>
      <c r="F150" s="35"/>
      <c r="G150" s="35"/>
      <c r="H150" s="32"/>
      <c r="I150" s="35"/>
      <c r="J150" s="32"/>
      <c r="K150" s="36"/>
      <c r="L150" s="36"/>
      <c r="M150" s="32"/>
      <c r="N150" s="36"/>
      <c r="O150" s="37"/>
      <c r="P150" s="38"/>
      <c r="Q150" s="39"/>
      <c r="R150" s="39"/>
      <c r="S150" s="39"/>
    </row>
    <row r="151">
      <c r="A151" s="31"/>
      <c r="B151" s="32"/>
      <c r="C151" s="33"/>
      <c r="D151" s="34"/>
      <c r="E151" s="34"/>
      <c r="F151" s="35"/>
      <c r="G151" s="35"/>
      <c r="H151" s="32"/>
      <c r="I151" s="35"/>
      <c r="J151" s="32"/>
      <c r="K151" s="36"/>
      <c r="L151" s="36"/>
      <c r="M151" s="32"/>
      <c r="N151" s="36"/>
      <c r="O151" s="37"/>
      <c r="P151" s="38"/>
      <c r="Q151" s="39"/>
      <c r="R151" s="39"/>
      <c r="S151" s="39"/>
    </row>
    <row r="152">
      <c r="A152" s="31"/>
      <c r="B152" s="32"/>
      <c r="C152" s="33"/>
      <c r="D152" s="34"/>
      <c r="E152" s="34"/>
      <c r="F152" s="35"/>
      <c r="G152" s="35"/>
      <c r="H152" s="32"/>
      <c r="I152" s="35"/>
      <c r="J152" s="32"/>
      <c r="K152" s="36"/>
      <c r="L152" s="36"/>
      <c r="M152" s="32"/>
      <c r="N152" s="36"/>
      <c r="O152" s="37"/>
      <c r="P152" s="38"/>
      <c r="Q152" s="39"/>
      <c r="R152" s="39"/>
      <c r="S152" s="39"/>
    </row>
    <row r="153">
      <c r="A153" s="31"/>
      <c r="B153" s="32"/>
      <c r="C153" s="33"/>
      <c r="D153" s="34"/>
      <c r="E153" s="34"/>
      <c r="F153" s="35"/>
      <c r="G153" s="35"/>
      <c r="H153" s="32"/>
      <c r="I153" s="35"/>
      <c r="J153" s="32"/>
      <c r="K153" s="36"/>
      <c r="L153" s="36"/>
      <c r="M153" s="32"/>
      <c r="N153" s="36"/>
      <c r="O153" s="37"/>
      <c r="P153" s="38"/>
      <c r="Q153" s="39"/>
      <c r="R153" s="39"/>
      <c r="S153" s="39"/>
    </row>
    <row r="154">
      <c r="A154" s="31"/>
      <c r="B154" s="32"/>
      <c r="C154" s="33"/>
      <c r="D154" s="34"/>
      <c r="E154" s="34"/>
      <c r="F154" s="35"/>
      <c r="G154" s="35"/>
      <c r="H154" s="32"/>
      <c r="I154" s="35"/>
      <c r="J154" s="32"/>
      <c r="K154" s="36"/>
      <c r="L154" s="36"/>
      <c r="M154" s="32"/>
      <c r="N154" s="36"/>
      <c r="O154" s="37"/>
      <c r="P154" s="38"/>
      <c r="Q154" s="39"/>
      <c r="R154" s="39"/>
      <c r="S154" s="39"/>
    </row>
    <row r="155">
      <c r="A155" s="31"/>
      <c r="B155" s="32"/>
      <c r="C155" s="33"/>
      <c r="D155" s="34"/>
      <c r="E155" s="34"/>
      <c r="F155" s="35"/>
      <c r="G155" s="35"/>
      <c r="H155" s="32"/>
      <c r="I155" s="35"/>
      <c r="J155" s="32"/>
      <c r="K155" s="36"/>
      <c r="L155" s="36"/>
      <c r="M155" s="32"/>
      <c r="N155" s="36"/>
      <c r="O155" s="37"/>
      <c r="P155" s="38"/>
      <c r="Q155" s="39"/>
      <c r="R155" s="39"/>
      <c r="S155" s="39"/>
    </row>
    <row r="156">
      <c r="A156" s="31"/>
      <c r="B156" s="32"/>
      <c r="C156" s="33"/>
      <c r="D156" s="34"/>
      <c r="E156" s="34"/>
      <c r="F156" s="35"/>
      <c r="G156" s="35"/>
      <c r="H156" s="32"/>
      <c r="I156" s="35"/>
      <c r="J156" s="32"/>
      <c r="K156" s="36"/>
      <c r="L156" s="36"/>
      <c r="M156" s="32"/>
      <c r="N156" s="36"/>
      <c r="O156" s="37"/>
      <c r="P156" s="38"/>
      <c r="Q156" s="39"/>
      <c r="R156" s="39"/>
      <c r="S156" s="39"/>
    </row>
    <row r="157">
      <c r="A157" s="31"/>
      <c r="B157" s="32"/>
      <c r="C157" s="33"/>
      <c r="D157" s="34"/>
      <c r="E157" s="34"/>
      <c r="F157" s="35"/>
      <c r="G157" s="35"/>
      <c r="H157" s="32"/>
      <c r="I157" s="35"/>
      <c r="J157" s="32"/>
      <c r="K157" s="36"/>
      <c r="L157" s="36"/>
      <c r="M157" s="32"/>
      <c r="N157" s="36"/>
      <c r="O157" s="37"/>
      <c r="P157" s="38"/>
      <c r="Q157" s="39"/>
      <c r="R157" s="39"/>
      <c r="S157" s="39"/>
    </row>
    <row r="158">
      <c r="A158" s="31"/>
      <c r="B158" s="32"/>
      <c r="C158" s="33"/>
      <c r="D158" s="34"/>
      <c r="E158" s="34"/>
      <c r="F158" s="35"/>
      <c r="G158" s="35"/>
      <c r="H158" s="32"/>
      <c r="I158" s="35"/>
      <c r="J158" s="32"/>
      <c r="K158" s="36"/>
      <c r="L158" s="36"/>
      <c r="M158" s="32"/>
      <c r="N158" s="36"/>
      <c r="O158" s="37"/>
      <c r="P158" s="38"/>
      <c r="Q158" s="39"/>
      <c r="R158" s="39"/>
      <c r="S158" s="39"/>
    </row>
    <row r="159">
      <c r="A159" s="31"/>
      <c r="B159" s="32"/>
      <c r="C159" s="33"/>
      <c r="D159" s="34"/>
      <c r="E159" s="34"/>
      <c r="F159" s="35"/>
      <c r="G159" s="35"/>
      <c r="H159" s="32"/>
      <c r="I159" s="35"/>
      <c r="J159" s="32"/>
      <c r="K159" s="36"/>
      <c r="L159" s="36"/>
      <c r="M159" s="32"/>
      <c r="N159" s="36"/>
      <c r="O159" s="37"/>
      <c r="P159" s="38"/>
      <c r="Q159" s="39"/>
      <c r="R159" s="39"/>
      <c r="S159" s="39"/>
    </row>
    <row r="160">
      <c r="A160" s="31"/>
      <c r="B160" s="32"/>
      <c r="C160" s="33"/>
      <c r="D160" s="34"/>
      <c r="E160" s="34"/>
      <c r="F160" s="35"/>
      <c r="G160" s="35"/>
      <c r="H160" s="32"/>
      <c r="I160" s="35"/>
      <c r="J160" s="32"/>
      <c r="K160" s="36"/>
      <c r="L160" s="36"/>
      <c r="M160" s="32"/>
      <c r="N160" s="36"/>
      <c r="O160" s="37"/>
      <c r="P160" s="38"/>
      <c r="Q160" s="39"/>
      <c r="R160" s="39"/>
      <c r="S160" s="39"/>
    </row>
    <row r="161">
      <c r="A161" s="31"/>
      <c r="B161" s="32"/>
      <c r="C161" s="33"/>
      <c r="D161" s="34"/>
      <c r="E161" s="34"/>
      <c r="F161" s="35"/>
      <c r="G161" s="35"/>
      <c r="H161" s="32"/>
      <c r="I161" s="35"/>
      <c r="J161" s="32"/>
      <c r="K161" s="36"/>
      <c r="L161" s="36"/>
      <c r="M161" s="32"/>
      <c r="N161" s="36"/>
      <c r="O161" s="37"/>
      <c r="P161" s="38"/>
      <c r="Q161" s="39"/>
      <c r="R161" s="39"/>
      <c r="S161" s="39"/>
    </row>
    <row r="162">
      <c r="A162" s="31"/>
      <c r="B162" s="32"/>
      <c r="C162" s="33"/>
      <c r="D162" s="34"/>
      <c r="E162" s="34"/>
      <c r="F162" s="35"/>
      <c r="G162" s="35"/>
      <c r="H162" s="32"/>
      <c r="I162" s="35"/>
      <c r="J162" s="32"/>
      <c r="K162" s="36"/>
      <c r="L162" s="36"/>
      <c r="M162" s="32"/>
      <c r="N162" s="36"/>
      <c r="O162" s="37"/>
      <c r="P162" s="38"/>
      <c r="Q162" s="39"/>
      <c r="R162" s="39"/>
      <c r="S162" s="39"/>
    </row>
    <row r="163">
      <c r="A163" s="31"/>
      <c r="B163" s="32"/>
      <c r="C163" s="33"/>
      <c r="D163" s="34"/>
      <c r="E163" s="34"/>
      <c r="F163" s="35"/>
      <c r="G163" s="35"/>
      <c r="H163" s="32"/>
      <c r="I163" s="35"/>
      <c r="J163" s="32"/>
      <c r="K163" s="36"/>
      <c r="L163" s="36"/>
      <c r="M163" s="32"/>
      <c r="N163" s="36"/>
      <c r="O163" s="37"/>
      <c r="P163" s="38"/>
      <c r="Q163" s="39"/>
      <c r="R163" s="39"/>
      <c r="S163" s="39"/>
    </row>
    <row r="164">
      <c r="A164" s="31"/>
      <c r="B164" s="32"/>
      <c r="C164" s="33"/>
      <c r="D164" s="34"/>
      <c r="E164" s="34"/>
      <c r="F164" s="35"/>
      <c r="G164" s="35"/>
      <c r="H164" s="32"/>
      <c r="I164" s="35"/>
      <c r="J164" s="32"/>
      <c r="K164" s="36"/>
      <c r="L164" s="36"/>
      <c r="M164" s="32"/>
      <c r="N164" s="36"/>
      <c r="O164" s="37"/>
      <c r="P164" s="38"/>
      <c r="Q164" s="39"/>
      <c r="R164" s="39"/>
      <c r="S164" s="39"/>
    </row>
    <row r="165">
      <c r="A165" s="31"/>
      <c r="B165" s="32"/>
      <c r="C165" s="33"/>
      <c r="D165" s="34"/>
      <c r="E165" s="34"/>
      <c r="F165" s="35"/>
      <c r="G165" s="35"/>
      <c r="H165" s="32"/>
      <c r="I165" s="35"/>
      <c r="J165" s="32"/>
      <c r="K165" s="36"/>
      <c r="L165" s="36"/>
      <c r="M165" s="32"/>
      <c r="N165" s="36"/>
      <c r="O165" s="37"/>
      <c r="P165" s="38"/>
      <c r="Q165" s="39"/>
      <c r="R165" s="39"/>
      <c r="S165" s="39"/>
    </row>
    <row r="166">
      <c r="A166" s="31"/>
      <c r="B166" s="32"/>
      <c r="C166" s="33"/>
      <c r="D166" s="34"/>
      <c r="E166" s="34"/>
      <c r="F166" s="35"/>
      <c r="G166" s="35"/>
      <c r="H166" s="32"/>
      <c r="I166" s="35"/>
      <c r="J166" s="32"/>
      <c r="K166" s="36"/>
      <c r="L166" s="36"/>
      <c r="M166" s="32"/>
      <c r="N166" s="36"/>
      <c r="O166" s="37"/>
      <c r="P166" s="38"/>
      <c r="Q166" s="39"/>
      <c r="R166" s="39"/>
      <c r="S166" s="39"/>
    </row>
    <row r="167">
      <c r="A167" s="31"/>
      <c r="B167" s="32"/>
      <c r="C167" s="33"/>
      <c r="D167" s="34"/>
      <c r="E167" s="34"/>
      <c r="F167" s="35"/>
      <c r="G167" s="35"/>
      <c r="H167" s="32"/>
      <c r="I167" s="35"/>
      <c r="J167" s="32"/>
      <c r="K167" s="36"/>
      <c r="L167" s="36"/>
      <c r="M167" s="32"/>
      <c r="N167" s="36"/>
      <c r="O167" s="37"/>
      <c r="P167" s="38"/>
      <c r="Q167" s="39"/>
      <c r="R167" s="39"/>
      <c r="S167" s="39"/>
    </row>
    <row r="168">
      <c r="A168" s="31"/>
      <c r="B168" s="32"/>
      <c r="C168" s="33"/>
      <c r="D168" s="34"/>
      <c r="E168" s="34"/>
      <c r="F168" s="35"/>
      <c r="G168" s="35"/>
      <c r="H168" s="32"/>
      <c r="I168" s="35"/>
      <c r="J168" s="32"/>
      <c r="K168" s="36"/>
      <c r="L168" s="36"/>
      <c r="M168" s="32"/>
      <c r="N168" s="36"/>
      <c r="O168" s="37"/>
      <c r="P168" s="38"/>
      <c r="Q168" s="39"/>
      <c r="R168" s="39"/>
      <c r="S168" s="39"/>
    </row>
    <row r="169">
      <c r="A169" s="31"/>
      <c r="B169" s="32"/>
      <c r="C169" s="33"/>
      <c r="D169" s="34"/>
      <c r="E169" s="34"/>
      <c r="F169" s="35"/>
      <c r="G169" s="35"/>
      <c r="H169" s="32"/>
      <c r="I169" s="35"/>
      <c r="J169" s="32"/>
      <c r="K169" s="36"/>
      <c r="L169" s="36"/>
      <c r="M169" s="32"/>
      <c r="N169" s="36"/>
      <c r="O169" s="37"/>
      <c r="P169" s="38"/>
      <c r="Q169" s="39"/>
      <c r="R169" s="39"/>
      <c r="S169" s="39"/>
    </row>
    <row r="170">
      <c r="A170" s="31"/>
      <c r="B170" s="32"/>
      <c r="C170" s="33"/>
      <c r="D170" s="34"/>
      <c r="E170" s="34"/>
      <c r="F170" s="35"/>
      <c r="G170" s="35"/>
      <c r="H170" s="32"/>
      <c r="I170" s="35"/>
      <c r="J170" s="32"/>
      <c r="K170" s="36"/>
      <c r="L170" s="36"/>
      <c r="M170" s="32"/>
      <c r="N170" s="36"/>
      <c r="O170" s="37"/>
      <c r="P170" s="38"/>
      <c r="Q170" s="39"/>
      <c r="R170" s="39"/>
      <c r="S170" s="39"/>
    </row>
    <row r="171">
      <c r="A171" s="31"/>
      <c r="B171" s="32"/>
      <c r="C171" s="33"/>
      <c r="D171" s="34"/>
      <c r="E171" s="34"/>
      <c r="F171" s="35"/>
      <c r="G171" s="35"/>
      <c r="H171" s="32"/>
      <c r="I171" s="35"/>
      <c r="J171" s="32"/>
      <c r="K171" s="36"/>
      <c r="L171" s="36"/>
      <c r="M171" s="32"/>
      <c r="N171" s="36"/>
      <c r="O171" s="37"/>
      <c r="P171" s="38"/>
      <c r="Q171" s="39"/>
      <c r="R171" s="39"/>
      <c r="S171" s="39"/>
    </row>
    <row r="172">
      <c r="A172" s="31"/>
      <c r="B172" s="32"/>
      <c r="C172" s="33"/>
      <c r="D172" s="34"/>
      <c r="E172" s="34"/>
      <c r="F172" s="35"/>
      <c r="G172" s="35"/>
      <c r="H172" s="32"/>
      <c r="I172" s="35"/>
      <c r="J172" s="32"/>
      <c r="K172" s="36"/>
      <c r="L172" s="36"/>
      <c r="M172" s="32"/>
      <c r="N172" s="36"/>
      <c r="O172" s="37"/>
      <c r="P172" s="38"/>
      <c r="Q172" s="39"/>
      <c r="R172" s="39"/>
      <c r="S172" s="39"/>
    </row>
    <row r="173">
      <c r="A173" s="31"/>
      <c r="B173" s="32"/>
      <c r="C173" s="33"/>
      <c r="D173" s="34"/>
      <c r="E173" s="34"/>
      <c r="F173" s="35"/>
      <c r="G173" s="35"/>
      <c r="H173" s="32"/>
      <c r="I173" s="35"/>
      <c r="J173" s="32"/>
      <c r="K173" s="36"/>
      <c r="L173" s="36"/>
      <c r="M173" s="32"/>
      <c r="N173" s="36"/>
      <c r="O173" s="37"/>
      <c r="P173" s="38"/>
      <c r="Q173" s="39"/>
      <c r="R173" s="39"/>
      <c r="S173" s="39"/>
    </row>
    <row r="174">
      <c r="A174" s="31"/>
      <c r="B174" s="32"/>
      <c r="C174" s="33"/>
      <c r="D174" s="34"/>
      <c r="E174" s="34"/>
      <c r="F174" s="35"/>
      <c r="G174" s="35"/>
      <c r="H174" s="32"/>
      <c r="I174" s="35"/>
      <c r="J174" s="32"/>
      <c r="K174" s="36"/>
      <c r="L174" s="36"/>
      <c r="M174" s="32"/>
      <c r="N174" s="36"/>
      <c r="O174" s="37"/>
      <c r="P174" s="38"/>
      <c r="Q174" s="39"/>
      <c r="R174" s="39"/>
      <c r="S174" s="39"/>
    </row>
    <row r="175">
      <c r="A175" s="31"/>
      <c r="B175" s="32"/>
      <c r="C175" s="33"/>
      <c r="D175" s="34"/>
      <c r="E175" s="34"/>
      <c r="F175" s="35"/>
      <c r="G175" s="35"/>
      <c r="H175" s="32"/>
      <c r="I175" s="35"/>
      <c r="J175" s="32"/>
      <c r="K175" s="36"/>
      <c r="L175" s="36"/>
      <c r="M175" s="32"/>
      <c r="N175" s="36"/>
      <c r="O175" s="37"/>
      <c r="P175" s="38"/>
      <c r="Q175" s="39"/>
      <c r="R175" s="39"/>
      <c r="S175" s="39"/>
    </row>
    <row r="176">
      <c r="A176" s="31"/>
      <c r="B176" s="32"/>
      <c r="C176" s="33"/>
      <c r="D176" s="34"/>
      <c r="E176" s="34"/>
      <c r="F176" s="35"/>
      <c r="G176" s="35"/>
      <c r="H176" s="32"/>
      <c r="I176" s="35"/>
      <c r="J176" s="32"/>
      <c r="K176" s="36"/>
      <c r="L176" s="36"/>
      <c r="M176" s="32"/>
      <c r="N176" s="36"/>
      <c r="O176" s="37"/>
      <c r="P176" s="38"/>
      <c r="Q176" s="39"/>
      <c r="R176" s="39"/>
      <c r="S176" s="39"/>
    </row>
    <row r="177">
      <c r="A177" s="31"/>
      <c r="B177" s="32"/>
      <c r="C177" s="33"/>
      <c r="D177" s="34"/>
      <c r="E177" s="34"/>
      <c r="F177" s="35"/>
      <c r="G177" s="35"/>
      <c r="H177" s="32"/>
      <c r="I177" s="35"/>
      <c r="J177" s="32"/>
      <c r="K177" s="36"/>
      <c r="L177" s="36"/>
      <c r="M177" s="32"/>
      <c r="N177" s="36"/>
      <c r="O177" s="37"/>
      <c r="P177" s="38"/>
      <c r="Q177" s="39"/>
      <c r="R177" s="39"/>
      <c r="S177" s="39"/>
    </row>
    <row r="178">
      <c r="A178" s="31"/>
      <c r="B178" s="32"/>
      <c r="C178" s="33"/>
      <c r="D178" s="34"/>
      <c r="E178" s="34"/>
      <c r="F178" s="35"/>
      <c r="G178" s="35"/>
      <c r="H178" s="32"/>
      <c r="I178" s="35"/>
      <c r="J178" s="32"/>
      <c r="K178" s="36"/>
      <c r="L178" s="36"/>
      <c r="M178" s="32"/>
      <c r="N178" s="36"/>
      <c r="O178" s="37"/>
      <c r="P178" s="38"/>
      <c r="Q178" s="39"/>
      <c r="R178" s="39"/>
      <c r="S178" s="39"/>
    </row>
    <row r="179">
      <c r="A179" s="31"/>
      <c r="B179" s="32"/>
      <c r="C179" s="33"/>
      <c r="D179" s="34"/>
      <c r="E179" s="34"/>
      <c r="F179" s="35"/>
      <c r="G179" s="35"/>
      <c r="H179" s="32"/>
      <c r="I179" s="35"/>
      <c r="J179" s="32"/>
      <c r="K179" s="36"/>
      <c r="L179" s="36"/>
      <c r="M179" s="32"/>
      <c r="N179" s="36"/>
      <c r="O179" s="37"/>
      <c r="P179" s="38"/>
      <c r="Q179" s="39"/>
      <c r="R179" s="39"/>
      <c r="S179" s="39"/>
    </row>
    <row r="180">
      <c r="A180" s="31"/>
      <c r="B180" s="32"/>
      <c r="C180" s="33"/>
      <c r="D180" s="34"/>
      <c r="E180" s="34"/>
      <c r="F180" s="35"/>
      <c r="G180" s="35"/>
      <c r="H180" s="32"/>
      <c r="I180" s="35"/>
      <c r="J180" s="32"/>
      <c r="K180" s="36"/>
      <c r="L180" s="36"/>
      <c r="M180" s="32"/>
      <c r="N180" s="36"/>
      <c r="O180" s="37"/>
      <c r="P180" s="38"/>
      <c r="Q180" s="39"/>
      <c r="R180" s="39"/>
      <c r="S180" s="39"/>
    </row>
    <row r="181">
      <c r="A181" s="31"/>
      <c r="B181" s="32"/>
      <c r="C181" s="33"/>
      <c r="D181" s="34"/>
      <c r="E181" s="34"/>
      <c r="F181" s="35"/>
      <c r="G181" s="35"/>
      <c r="H181" s="32"/>
      <c r="I181" s="35"/>
      <c r="J181" s="32"/>
      <c r="K181" s="36"/>
      <c r="L181" s="36"/>
      <c r="M181" s="32"/>
      <c r="N181" s="36"/>
      <c r="O181" s="37"/>
      <c r="P181" s="38"/>
      <c r="Q181" s="39"/>
      <c r="R181" s="39"/>
      <c r="S181" s="39"/>
    </row>
    <row r="182">
      <c r="A182" s="31"/>
      <c r="B182" s="32"/>
      <c r="C182" s="33"/>
      <c r="D182" s="34"/>
      <c r="E182" s="34"/>
      <c r="F182" s="35"/>
      <c r="G182" s="35"/>
      <c r="H182" s="32"/>
      <c r="I182" s="35"/>
      <c r="J182" s="32"/>
      <c r="K182" s="36"/>
      <c r="L182" s="36"/>
      <c r="M182" s="32"/>
      <c r="N182" s="36"/>
      <c r="O182" s="37"/>
      <c r="P182" s="38"/>
      <c r="Q182" s="39"/>
      <c r="R182" s="39"/>
      <c r="S182" s="39"/>
    </row>
    <row r="183">
      <c r="A183" s="31"/>
      <c r="B183" s="32"/>
      <c r="C183" s="33"/>
      <c r="D183" s="34"/>
      <c r="E183" s="34"/>
      <c r="F183" s="35"/>
      <c r="G183" s="35"/>
      <c r="H183" s="32"/>
      <c r="I183" s="35"/>
      <c r="J183" s="32"/>
      <c r="K183" s="36"/>
      <c r="L183" s="36"/>
      <c r="M183" s="32"/>
      <c r="N183" s="36"/>
      <c r="O183" s="37"/>
      <c r="P183" s="38"/>
      <c r="Q183" s="39"/>
      <c r="R183" s="39"/>
      <c r="S183" s="39"/>
    </row>
    <row r="184">
      <c r="A184" s="31"/>
      <c r="B184" s="32"/>
      <c r="C184" s="33"/>
      <c r="D184" s="34"/>
      <c r="E184" s="34"/>
      <c r="F184" s="35"/>
      <c r="G184" s="35"/>
      <c r="H184" s="32"/>
      <c r="I184" s="35"/>
      <c r="J184" s="32"/>
      <c r="K184" s="36"/>
      <c r="L184" s="36"/>
      <c r="M184" s="32"/>
      <c r="N184" s="36"/>
      <c r="O184" s="37"/>
      <c r="P184" s="38"/>
      <c r="Q184" s="39"/>
      <c r="R184" s="39"/>
      <c r="S184" s="39"/>
    </row>
    <row r="185">
      <c r="A185" s="31"/>
      <c r="B185" s="32"/>
      <c r="C185" s="33"/>
      <c r="D185" s="34"/>
      <c r="E185" s="34"/>
      <c r="F185" s="35"/>
      <c r="G185" s="35"/>
      <c r="H185" s="32"/>
      <c r="I185" s="35"/>
      <c r="J185" s="32"/>
      <c r="K185" s="36"/>
      <c r="L185" s="36"/>
      <c r="M185" s="32"/>
      <c r="N185" s="36"/>
      <c r="O185" s="37"/>
      <c r="P185" s="38"/>
      <c r="Q185" s="39"/>
      <c r="R185" s="39"/>
      <c r="S185" s="39"/>
    </row>
    <row r="186">
      <c r="A186" s="31"/>
      <c r="B186" s="32"/>
      <c r="C186" s="33"/>
      <c r="D186" s="34"/>
      <c r="E186" s="34"/>
      <c r="F186" s="35"/>
      <c r="G186" s="35"/>
      <c r="H186" s="32"/>
      <c r="I186" s="35"/>
      <c r="J186" s="32"/>
      <c r="K186" s="36"/>
      <c r="L186" s="36"/>
      <c r="M186" s="32"/>
      <c r="N186" s="36"/>
      <c r="O186" s="37"/>
      <c r="P186" s="38"/>
      <c r="Q186" s="39"/>
      <c r="R186" s="39"/>
      <c r="S186" s="39"/>
    </row>
    <row r="187">
      <c r="A187" s="31"/>
      <c r="B187" s="32"/>
      <c r="C187" s="33"/>
      <c r="D187" s="34"/>
      <c r="E187" s="34"/>
      <c r="F187" s="35"/>
      <c r="G187" s="35"/>
      <c r="H187" s="32"/>
      <c r="I187" s="35"/>
      <c r="J187" s="32"/>
      <c r="K187" s="36"/>
      <c r="L187" s="36"/>
      <c r="M187" s="32"/>
      <c r="N187" s="36"/>
      <c r="O187" s="37"/>
      <c r="P187" s="38"/>
      <c r="Q187" s="39"/>
      <c r="R187" s="39"/>
      <c r="S187" s="39"/>
    </row>
    <row r="188">
      <c r="A188" s="31"/>
      <c r="B188" s="32"/>
      <c r="C188" s="33"/>
      <c r="D188" s="34"/>
      <c r="E188" s="34"/>
      <c r="F188" s="35"/>
      <c r="G188" s="35"/>
      <c r="H188" s="32"/>
      <c r="I188" s="35"/>
      <c r="J188" s="32"/>
      <c r="K188" s="36"/>
      <c r="L188" s="36"/>
      <c r="M188" s="32"/>
      <c r="N188" s="36"/>
      <c r="O188" s="37"/>
      <c r="P188" s="38"/>
      <c r="Q188" s="39"/>
      <c r="R188" s="39"/>
      <c r="S188" s="39"/>
    </row>
    <row r="189">
      <c r="A189" s="31"/>
      <c r="B189" s="32"/>
      <c r="C189" s="33"/>
      <c r="D189" s="34"/>
      <c r="E189" s="34"/>
      <c r="F189" s="35"/>
      <c r="G189" s="35"/>
      <c r="H189" s="32"/>
      <c r="I189" s="35"/>
      <c r="J189" s="32"/>
      <c r="K189" s="36"/>
      <c r="L189" s="36"/>
      <c r="M189" s="32"/>
      <c r="N189" s="36"/>
      <c r="O189" s="37"/>
      <c r="P189" s="38"/>
      <c r="Q189" s="39"/>
      <c r="R189" s="39"/>
      <c r="S189" s="39"/>
    </row>
    <row r="190">
      <c r="A190" s="31"/>
      <c r="B190" s="32"/>
      <c r="C190" s="33"/>
      <c r="D190" s="34"/>
      <c r="E190" s="34"/>
      <c r="F190" s="35"/>
      <c r="G190" s="35"/>
      <c r="H190" s="32"/>
      <c r="I190" s="35"/>
      <c r="J190" s="32"/>
      <c r="K190" s="36"/>
      <c r="L190" s="36"/>
      <c r="M190" s="32"/>
      <c r="N190" s="36"/>
      <c r="O190" s="37"/>
      <c r="P190" s="38"/>
      <c r="Q190" s="39"/>
      <c r="R190" s="39"/>
      <c r="S190" s="39"/>
    </row>
    <row r="191">
      <c r="A191" s="31"/>
      <c r="B191" s="32"/>
      <c r="C191" s="33"/>
      <c r="D191" s="34"/>
      <c r="E191" s="34"/>
      <c r="F191" s="35"/>
      <c r="G191" s="35"/>
      <c r="H191" s="32"/>
      <c r="I191" s="35"/>
      <c r="J191" s="32"/>
      <c r="K191" s="36"/>
      <c r="L191" s="36"/>
      <c r="M191" s="32"/>
      <c r="N191" s="36"/>
      <c r="O191" s="37"/>
      <c r="P191" s="38"/>
      <c r="Q191" s="39"/>
      <c r="R191" s="39"/>
      <c r="S191" s="39"/>
    </row>
    <row r="192">
      <c r="A192" s="31"/>
      <c r="B192" s="32"/>
      <c r="C192" s="33"/>
      <c r="D192" s="34"/>
      <c r="E192" s="34"/>
      <c r="F192" s="35"/>
      <c r="G192" s="35"/>
      <c r="H192" s="32"/>
      <c r="I192" s="35"/>
      <c r="J192" s="32"/>
      <c r="K192" s="36"/>
      <c r="L192" s="36"/>
      <c r="M192" s="32"/>
      <c r="N192" s="36"/>
      <c r="O192" s="37"/>
      <c r="P192" s="38"/>
      <c r="Q192" s="39"/>
      <c r="R192" s="39"/>
      <c r="S192" s="39"/>
    </row>
    <row r="193">
      <c r="A193" s="31"/>
      <c r="B193" s="32"/>
      <c r="C193" s="33"/>
      <c r="D193" s="34"/>
      <c r="E193" s="34"/>
      <c r="F193" s="35"/>
      <c r="G193" s="35"/>
      <c r="H193" s="32"/>
      <c r="I193" s="35"/>
      <c r="J193" s="32"/>
      <c r="K193" s="36"/>
      <c r="L193" s="36"/>
      <c r="M193" s="32"/>
      <c r="N193" s="36"/>
      <c r="O193" s="37"/>
      <c r="P193" s="38"/>
      <c r="Q193" s="39"/>
      <c r="R193" s="39"/>
      <c r="S193" s="39"/>
    </row>
    <row r="194">
      <c r="A194" s="31"/>
      <c r="B194" s="32"/>
      <c r="C194" s="33"/>
      <c r="D194" s="34"/>
      <c r="E194" s="34"/>
      <c r="F194" s="35"/>
      <c r="G194" s="35"/>
      <c r="H194" s="32"/>
      <c r="I194" s="35"/>
      <c r="J194" s="32"/>
      <c r="K194" s="36"/>
      <c r="L194" s="36"/>
      <c r="M194" s="32"/>
      <c r="N194" s="36"/>
      <c r="O194" s="37"/>
      <c r="P194" s="38"/>
      <c r="Q194" s="39"/>
      <c r="R194" s="39"/>
      <c r="S194" s="39"/>
    </row>
    <row r="195">
      <c r="A195" s="31"/>
      <c r="B195" s="32"/>
      <c r="C195" s="33"/>
      <c r="D195" s="34"/>
      <c r="E195" s="34"/>
      <c r="F195" s="35"/>
      <c r="G195" s="35"/>
      <c r="H195" s="32"/>
      <c r="I195" s="35"/>
      <c r="J195" s="32"/>
      <c r="K195" s="36"/>
      <c r="L195" s="36"/>
      <c r="M195" s="32"/>
      <c r="N195" s="36"/>
      <c r="O195" s="37"/>
      <c r="P195" s="38"/>
      <c r="Q195" s="39"/>
      <c r="R195" s="39"/>
      <c r="S195" s="39"/>
    </row>
    <row r="196">
      <c r="A196" s="31"/>
      <c r="B196" s="32"/>
      <c r="C196" s="33"/>
      <c r="D196" s="34"/>
      <c r="E196" s="34"/>
      <c r="F196" s="35"/>
      <c r="G196" s="35"/>
      <c r="H196" s="32"/>
      <c r="I196" s="35"/>
      <c r="J196" s="32"/>
      <c r="K196" s="36"/>
      <c r="L196" s="36"/>
      <c r="M196" s="32"/>
      <c r="N196" s="36"/>
      <c r="O196" s="37"/>
      <c r="P196" s="38"/>
      <c r="Q196" s="39"/>
      <c r="R196" s="39"/>
      <c r="S196" s="39"/>
    </row>
    <row r="197">
      <c r="A197" s="31"/>
      <c r="B197" s="32"/>
      <c r="C197" s="33"/>
      <c r="D197" s="34"/>
      <c r="E197" s="34"/>
      <c r="F197" s="35"/>
      <c r="G197" s="35"/>
      <c r="H197" s="32"/>
      <c r="I197" s="35"/>
      <c r="J197" s="32"/>
      <c r="K197" s="36"/>
      <c r="L197" s="36"/>
      <c r="M197" s="32"/>
      <c r="N197" s="36"/>
      <c r="O197" s="37"/>
      <c r="P197" s="38"/>
      <c r="Q197" s="39"/>
      <c r="R197" s="39"/>
      <c r="S197" s="39"/>
    </row>
    <row r="198">
      <c r="A198" s="31"/>
      <c r="B198" s="32"/>
      <c r="C198" s="33"/>
      <c r="D198" s="34"/>
      <c r="E198" s="34"/>
      <c r="F198" s="35"/>
      <c r="G198" s="35"/>
      <c r="H198" s="32"/>
      <c r="I198" s="35"/>
      <c r="J198" s="32"/>
      <c r="K198" s="36"/>
      <c r="L198" s="36"/>
      <c r="M198" s="32"/>
      <c r="N198" s="36"/>
      <c r="O198" s="37"/>
      <c r="P198" s="38"/>
      <c r="Q198" s="39"/>
      <c r="R198" s="39"/>
      <c r="S198" s="39"/>
    </row>
    <row r="199">
      <c r="A199" s="31"/>
      <c r="B199" s="32"/>
      <c r="C199" s="33"/>
      <c r="D199" s="34"/>
      <c r="E199" s="34"/>
      <c r="F199" s="35"/>
      <c r="G199" s="35"/>
      <c r="H199" s="32"/>
      <c r="I199" s="35"/>
      <c r="J199" s="32"/>
      <c r="K199" s="36"/>
      <c r="L199" s="36"/>
      <c r="M199" s="32"/>
      <c r="N199" s="36"/>
      <c r="O199" s="37"/>
      <c r="P199" s="38"/>
      <c r="Q199" s="39"/>
      <c r="R199" s="39"/>
      <c r="S199" s="39"/>
    </row>
    <row r="200">
      <c r="A200" s="31"/>
      <c r="B200" s="32"/>
      <c r="C200" s="33"/>
      <c r="D200" s="34"/>
      <c r="E200" s="34"/>
      <c r="F200" s="35"/>
      <c r="G200" s="35"/>
      <c r="H200" s="32"/>
      <c r="I200" s="35"/>
      <c r="J200" s="32"/>
      <c r="K200" s="36"/>
      <c r="L200" s="36"/>
      <c r="M200" s="32"/>
      <c r="N200" s="36"/>
      <c r="O200" s="37"/>
      <c r="P200" s="38"/>
      <c r="Q200" s="39"/>
      <c r="R200" s="39"/>
      <c r="S200" s="39"/>
    </row>
    <row r="201">
      <c r="A201" s="31"/>
      <c r="B201" s="32"/>
      <c r="C201" s="33"/>
      <c r="D201" s="34"/>
      <c r="E201" s="34"/>
      <c r="F201" s="35"/>
      <c r="G201" s="35"/>
      <c r="H201" s="32"/>
      <c r="I201" s="35"/>
      <c r="J201" s="32"/>
      <c r="K201" s="36"/>
      <c r="L201" s="36"/>
      <c r="M201" s="32"/>
      <c r="N201" s="36"/>
      <c r="O201" s="37"/>
      <c r="P201" s="38"/>
      <c r="Q201" s="39"/>
      <c r="R201" s="39"/>
      <c r="S201" s="39"/>
    </row>
    <row r="202">
      <c r="A202" s="31"/>
      <c r="B202" s="32"/>
      <c r="C202" s="33"/>
      <c r="D202" s="34"/>
      <c r="E202" s="34"/>
      <c r="F202" s="35"/>
      <c r="G202" s="35"/>
      <c r="H202" s="32"/>
      <c r="I202" s="35"/>
      <c r="J202" s="32"/>
      <c r="K202" s="36"/>
      <c r="L202" s="36"/>
      <c r="M202" s="32"/>
      <c r="N202" s="36"/>
      <c r="O202" s="37"/>
      <c r="P202" s="38"/>
      <c r="Q202" s="39"/>
      <c r="R202" s="39"/>
      <c r="S202" s="39"/>
    </row>
    <row r="203">
      <c r="A203" s="31"/>
      <c r="B203" s="32"/>
      <c r="C203" s="33"/>
      <c r="D203" s="34"/>
      <c r="E203" s="34"/>
      <c r="F203" s="35"/>
      <c r="G203" s="35"/>
      <c r="H203" s="32"/>
      <c r="I203" s="35"/>
      <c r="J203" s="32"/>
      <c r="K203" s="36"/>
      <c r="L203" s="36"/>
      <c r="M203" s="32"/>
      <c r="N203" s="36"/>
      <c r="O203" s="37"/>
      <c r="P203" s="38"/>
      <c r="Q203" s="39"/>
      <c r="R203" s="39"/>
      <c r="S203" s="39"/>
    </row>
    <row r="204">
      <c r="A204" s="31"/>
      <c r="B204" s="32"/>
      <c r="C204" s="33"/>
      <c r="D204" s="34"/>
      <c r="E204" s="34"/>
      <c r="F204" s="35"/>
      <c r="G204" s="35"/>
      <c r="H204" s="32"/>
      <c r="I204" s="35"/>
      <c r="J204" s="32"/>
      <c r="K204" s="36"/>
      <c r="L204" s="36"/>
      <c r="M204" s="32"/>
      <c r="N204" s="36"/>
      <c r="O204" s="37"/>
      <c r="P204" s="38"/>
      <c r="Q204" s="39"/>
      <c r="R204" s="39"/>
      <c r="S204" s="39"/>
    </row>
    <row r="205">
      <c r="A205" s="31"/>
      <c r="B205" s="32"/>
      <c r="C205" s="33"/>
      <c r="D205" s="34"/>
      <c r="E205" s="34"/>
      <c r="F205" s="35"/>
      <c r="G205" s="35"/>
      <c r="H205" s="32"/>
      <c r="I205" s="35"/>
      <c r="J205" s="32"/>
      <c r="K205" s="36"/>
      <c r="L205" s="36"/>
      <c r="M205" s="32"/>
      <c r="N205" s="36"/>
      <c r="O205" s="37"/>
      <c r="P205" s="38"/>
      <c r="Q205" s="39"/>
      <c r="R205" s="39"/>
      <c r="S205" s="39"/>
    </row>
    <row r="206">
      <c r="A206" s="31"/>
      <c r="B206" s="32"/>
      <c r="C206" s="33"/>
      <c r="D206" s="34"/>
      <c r="E206" s="34"/>
      <c r="F206" s="35"/>
      <c r="G206" s="35"/>
      <c r="H206" s="32"/>
      <c r="I206" s="35"/>
      <c r="J206" s="32"/>
      <c r="K206" s="36"/>
      <c r="L206" s="36"/>
      <c r="M206" s="32"/>
      <c r="N206" s="36"/>
      <c r="O206" s="37"/>
      <c r="P206" s="38"/>
      <c r="Q206" s="39"/>
      <c r="R206" s="39"/>
      <c r="S206" s="39"/>
    </row>
    <row r="207">
      <c r="A207" s="31"/>
      <c r="B207" s="32"/>
      <c r="C207" s="33"/>
      <c r="D207" s="34"/>
      <c r="E207" s="34"/>
      <c r="F207" s="35"/>
      <c r="G207" s="35"/>
      <c r="H207" s="32"/>
      <c r="I207" s="35"/>
      <c r="J207" s="32"/>
      <c r="K207" s="36"/>
      <c r="L207" s="36"/>
      <c r="M207" s="32"/>
      <c r="N207" s="36"/>
      <c r="O207" s="37"/>
      <c r="P207" s="38"/>
      <c r="Q207" s="39"/>
      <c r="R207" s="39"/>
      <c r="S207" s="39"/>
    </row>
    <row r="208">
      <c r="A208" s="31"/>
      <c r="B208" s="32"/>
      <c r="C208" s="33"/>
      <c r="D208" s="34"/>
      <c r="E208" s="34"/>
      <c r="F208" s="35"/>
      <c r="G208" s="35"/>
      <c r="H208" s="32"/>
      <c r="I208" s="35"/>
      <c r="J208" s="32"/>
      <c r="K208" s="36"/>
      <c r="L208" s="36"/>
      <c r="M208" s="32"/>
      <c r="N208" s="36"/>
      <c r="O208" s="37"/>
      <c r="P208" s="38"/>
      <c r="Q208" s="39"/>
      <c r="R208" s="39"/>
      <c r="S208" s="39"/>
    </row>
    <row r="209">
      <c r="A209" s="31"/>
      <c r="B209" s="32"/>
      <c r="C209" s="33"/>
      <c r="D209" s="34"/>
      <c r="E209" s="34"/>
      <c r="F209" s="35"/>
      <c r="G209" s="35"/>
      <c r="H209" s="32"/>
      <c r="I209" s="35"/>
      <c r="J209" s="32"/>
      <c r="K209" s="36"/>
      <c r="L209" s="36"/>
      <c r="M209" s="32"/>
      <c r="N209" s="36"/>
      <c r="O209" s="37"/>
      <c r="P209" s="38"/>
      <c r="Q209" s="39"/>
      <c r="R209" s="39"/>
      <c r="S209" s="39"/>
    </row>
    <row r="210">
      <c r="A210" s="31"/>
      <c r="B210" s="32"/>
      <c r="C210" s="33"/>
      <c r="D210" s="34"/>
      <c r="E210" s="34"/>
      <c r="F210" s="35"/>
      <c r="G210" s="35"/>
      <c r="H210" s="32"/>
      <c r="I210" s="35"/>
      <c r="J210" s="32"/>
      <c r="K210" s="36"/>
      <c r="L210" s="36"/>
      <c r="M210" s="32"/>
      <c r="N210" s="36"/>
      <c r="O210" s="37"/>
      <c r="P210" s="38"/>
      <c r="Q210" s="39"/>
      <c r="R210" s="39"/>
      <c r="S210" s="39"/>
    </row>
    <row r="211">
      <c r="A211" s="31"/>
      <c r="B211" s="32"/>
      <c r="C211" s="33"/>
      <c r="D211" s="34"/>
      <c r="E211" s="34"/>
      <c r="F211" s="35"/>
      <c r="G211" s="35"/>
      <c r="H211" s="32"/>
      <c r="I211" s="35"/>
      <c r="J211" s="32"/>
      <c r="K211" s="36"/>
      <c r="L211" s="36"/>
      <c r="M211" s="32"/>
      <c r="N211" s="36"/>
      <c r="O211" s="37"/>
      <c r="P211" s="38"/>
      <c r="Q211" s="39"/>
      <c r="R211" s="39"/>
      <c r="S211" s="39"/>
    </row>
    <row r="212">
      <c r="A212" s="31"/>
      <c r="B212" s="32"/>
      <c r="C212" s="33"/>
      <c r="D212" s="34"/>
      <c r="E212" s="34"/>
      <c r="F212" s="35"/>
      <c r="G212" s="35"/>
      <c r="H212" s="32"/>
      <c r="I212" s="35"/>
      <c r="J212" s="32"/>
      <c r="K212" s="36"/>
      <c r="L212" s="36"/>
      <c r="M212" s="32"/>
      <c r="N212" s="36"/>
      <c r="O212" s="37"/>
      <c r="P212" s="38"/>
      <c r="Q212" s="39"/>
      <c r="R212" s="39"/>
      <c r="S212" s="39"/>
    </row>
    <row r="213">
      <c r="A213" s="31"/>
      <c r="B213" s="32"/>
      <c r="C213" s="33"/>
      <c r="D213" s="34"/>
      <c r="E213" s="34"/>
      <c r="F213" s="35"/>
      <c r="G213" s="35"/>
      <c r="H213" s="32"/>
      <c r="I213" s="35"/>
      <c r="J213" s="32"/>
      <c r="K213" s="36"/>
      <c r="L213" s="36"/>
      <c r="M213" s="32"/>
      <c r="N213" s="36"/>
      <c r="O213" s="37"/>
      <c r="P213" s="38"/>
      <c r="Q213" s="39"/>
      <c r="R213" s="39"/>
      <c r="S213" s="39"/>
    </row>
    <row r="214">
      <c r="A214" s="31"/>
      <c r="B214" s="32"/>
      <c r="C214" s="33"/>
      <c r="D214" s="34"/>
      <c r="E214" s="34"/>
      <c r="F214" s="35"/>
      <c r="G214" s="35"/>
      <c r="H214" s="32"/>
      <c r="I214" s="35"/>
      <c r="J214" s="32"/>
      <c r="K214" s="36"/>
      <c r="L214" s="36"/>
      <c r="M214" s="32"/>
      <c r="N214" s="36"/>
      <c r="O214" s="37"/>
      <c r="P214" s="38"/>
      <c r="Q214" s="39"/>
      <c r="R214" s="39"/>
      <c r="S214" s="39"/>
    </row>
    <row r="215">
      <c r="A215" s="31"/>
      <c r="B215" s="32"/>
      <c r="C215" s="33"/>
      <c r="D215" s="34"/>
      <c r="E215" s="34"/>
      <c r="F215" s="35"/>
      <c r="G215" s="35"/>
      <c r="H215" s="32"/>
      <c r="I215" s="35"/>
      <c r="J215" s="32"/>
      <c r="K215" s="36"/>
      <c r="L215" s="36"/>
      <c r="M215" s="32"/>
      <c r="N215" s="36"/>
      <c r="O215" s="37"/>
      <c r="P215" s="38"/>
      <c r="Q215" s="39"/>
      <c r="R215" s="39"/>
      <c r="S215" s="39"/>
    </row>
    <row r="216">
      <c r="A216" s="31"/>
      <c r="B216" s="32"/>
      <c r="C216" s="33"/>
      <c r="D216" s="34"/>
      <c r="E216" s="34"/>
      <c r="F216" s="35"/>
      <c r="G216" s="35"/>
      <c r="H216" s="32"/>
      <c r="I216" s="35"/>
      <c r="J216" s="32"/>
      <c r="K216" s="36"/>
      <c r="L216" s="36"/>
      <c r="M216" s="32"/>
      <c r="N216" s="36"/>
      <c r="O216" s="37"/>
      <c r="P216" s="38"/>
      <c r="Q216" s="39"/>
      <c r="R216" s="39"/>
      <c r="S216" s="39"/>
    </row>
    <row r="217">
      <c r="A217" s="31"/>
      <c r="B217" s="32"/>
      <c r="C217" s="33"/>
      <c r="D217" s="34"/>
      <c r="E217" s="34"/>
      <c r="F217" s="35"/>
      <c r="G217" s="35"/>
      <c r="H217" s="32"/>
      <c r="I217" s="35"/>
      <c r="J217" s="32"/>
      <c r="K217" s="36"/>
      <c r="L217" s="36"/>
      <c r="M217" s="32"/>
      <c r="N217" s="36"/>
      <c r="O217" s="37"/>
      <c r="P217" s="38"/>
      <c r="Q217" s="39"/>
      <c r="R217" s="39"/>
      <c r="S217" s="39"/>
    </row>
    <row r="218">
      <c r="A218" s="31"/>
      <c r="B218" s="32"/>
      <c r="C218" s="33"/>
      <c r="D218" s="34"/>
      <c r="E218" s="34"/>
      <c r="F218" s="35"/>
      <c r="G218" s="35"/>
      <c r="H218" s="32"/>
      <c r="I218" s="35"/>
      <c r="J218" s="32"/>
      <c r="K218" s="36"/>
      <c r="L218" s="36"/>
      <c r="M218" s="32"/>
      <c r="N218" s="36"/>
      <c r="O218" s="37"/>
      <c r="P218" s="38"/>
      <c r="Q218" s="39"/>
      <c r="R218" s="39"/>
      <c r="S218" s="39"/>
    </row>
    <row r="219">
      <c r="A219" s="31"/>
      <c r="B219" s="32"/>
      <c r="C219" s="33"/>
      <c r="D219" s="34"/>
      <c r="E219" s="34"/>
      <c r="F219" s="35"/>
      <c r="G219" s="35"/>
      <c r="H219" s="32"/>
      <c r="I219" s="35"/>
      <c r="J219" s="32"/>
      <c r="K219" s="36"/>
      <c r="L219" s="36"/>
      <c r="M219" s="32"/>
      <c r="N219" s="36"/>
      <c r="O219" s="37"/>
      <c r="P219" s="38"/>
      <c r="Q219" s="39"/>
      <c r="R219" s="39"/>
      <c r="S219" s="39"/>
    </row>
    <row r="220">
      <c r="A220" s="31"/>
      <c r="B220" s="32"/>
      <c r="C220" s="33"/>
      <c r="D220" s="34"/>
      <c r="E220" s="34"/>
      <c r="F220" s="35"/>
      <c r="G220" s="35"/>
      <c r="H220" s="32"/>
      <c r="I220" s="35"/>
      <c r="J220" s="32"/>
      <c r="K220" s="36"/>
      <c r="L220" s="36"/>
      <c r="M220" s="32"/>
      <c r="N220" s="36"/>
      <c r="O220" s="37"/>
      <c r="P220" s="38"/>
      <c r="Q220" s="39"/>
      <c r="R220" s="39"/>
      <c r="S220" s="39"/>
    </row>
    <row r="221">
      <c r="A221" s="31"/>
      <c r="B221" s="32"/>
      <c r="C221" s="33"/>
      <c r="D221" s="34"/>
      <c r="E221" s="34"/>
      <c r="F221" s="35"/>
      <c r="G221" s="35"/>
      <c r="H221" s="32"/>
      <c r="I221" s="35"/>
      <c r="J221" s="32"/>
      <c r="K221" s="36"/>
      <c r="L221" s="36"/>
      <c r="M221" s="32"/>
      <c r="N221" s="36"/>
      <c r="O221" s="37"/>
      <c r="P221" s="38"/>
      <c r="Q221" s="39"/>
      <c r="R221" s="39"/>
      <c r="S221" s="39"/>
    </row>
    <row r="222">
      <c r="A222" s="31"/>
      <c r="B222" s="32"/>
      <c r="C222" s="33"/>
      <c r="D222" s="34"/>
      <c r="E222" s="34"/>
      <c r="F222" s="35"/>
      <c r="G222" s="35"/>
      <c r="H222" s="32"/>
      <c r="I222" s="35"/>
      <c r="J222" s="32"/>
      <c r="K222" s="36"/>
      <c r="L222" s="36"/>
      <c r="M222" s="32"/>
      <c r="N222" s="36"/>
      <c r="O222" s="37"/>
      <c r="P222" s="38"/>
      <c r="Q222" s="39"/>
      <c r="R222" s="39"/>
      <c r="S222" s="39"/>
    </row>
    <row r="223">
      <c r="A223" s="31"/>
      <c r="B223" s="32"/>
      <c r="C223" s="33"/>
      <c r="D223" s="34"/>
      <c r="E223" s="34"/>
      <c r="F223" s="35"/>
      <c r="G223" s="35"/>
      <c r="H223" s="32"/>
      <c r="I223" s="35"/>
      <c r="J223" s="32"/>
      <c r="K223" s="36"/>
      <c r="L223" s="36"/>
      <c r="M223" s="32"/>
      <c r="N223" s="36"/>
      <c r="O223" s="37"/>
      <c r="P223" s="38"/>
      <c r="Q223" s="39"/>
      <c r="R223" s="39"/>
      <c r="S223" s="39"/>
    </row>
    <row r="224">
      <c r="A224" s="31"/>
      <c r="B224" s="32"/>
      <c r="C224" s="33"/>
      <c r="D224" s="34"/>
      <c r="E224" s="34"/>
      <c r="F224" s="35"/>
      <c r="G224" s="35"/>
      <c r="H224" s="32"/>
      <c r="I224" s="35"/>
      <c r="J224" s="32"/>
      <c r="K224" s="36"/>
      <c r="L224" s="36"/>
      <c r="M224" s="32"/>
      <c r="N224" s="36"/>
      <c r="O224" s="37"/>
      <c r="P224" s="38"/>
      <c r="Q224" s="39"/>
      <c r="R224" s="39"/>
      <c r="S224" s="39"/>
    </row>
    <row r="225">
      <c r="A225" s="31"/>
      <c r="B225" s="32"/>
      <c r="C225" s="33"/>
      <c r="D225" s="34"/>
      <c r="E225" s="34"/>
      <c r="F225" s="35"/>
      <c r="G225" s="35"/>
      <c r="H225" s="32"/>
      <c r="I225" s="35"/>
      <c r="J225" s="32"/>
      <c r="K225" s="36"/>
      <c r="L225" s="36"/>
      <c r="M225" s="32"/>
      <c r="N225" s="36"/>
      <c r="O225" s="37"/>
      <c r="P225" s="38"/>
      <c r="Q225" s="39"/>
      <c r="R225" s="39"/>
      <c r="S225" s="39"/>
    </row>
    <row r="226">
      <c r="A226" s="31"/>
      <c r="B226" s="32"/>
      <c r="C226" s="33"/>
      <c r="D226" s="34"/>
      <c r="E226" s="34"/>
      <c r="F226" s="35"/>
      <c r="G226" s="35"/>
      <c r="H226" s="32"/>
      <c r="I226" s="35"/>
      <c r="J226" s="32"/>
      <c r="K226" s="36"/>
      <c r="L226" s="36"/>
      <c r="M226" s="32"/>
      <c r="N226" s="36"/>
      <c r="O226" s="37"/>
      <c r="P226" s="38"/>
      <c r="Q226" s="39"/>
      <c r="R226" s="39"/>
      <c r="S226" s="39"/>
    </row>
    <row r="227">
      <c r="A227" s="31"/>
      <c r="B227" s="32"/>
      <c r="C227" s="33"/>
      <c r="D227" s="34"/>
      <c r="E227" s="34"/>
      <c r="F227" s="35"/>
      <c r="G227" s="35"/>
      <c r="H227" s="32"/>
      <c r="I227" s="35"/>
      <c r="J227" s="32"/>
      <c r="K227" s="36"/>
      <c r="L227" s="36"/>
      <c r="M227" s="32"/>
      <c r="N227" s="36"/>
      <c r="O227" s="37"/>
      <c r="P227" s="38"/>
      <c r="Q227" s="39"/>
      <c r="R227" s="39"/>
      <c r="S227" s="39"/>
    </row>
    <row r="228">
      <c r="A228" s="31"/>
      <c r="B228" s="32"/>
      <c r="C228" s="33"/>
      <c r="D228" s="34"/>
      <c r="E228" s="34"/>
      <c r="F228" s="35"/>
      <c r="G228" s="35"/>
      <c r="H228" s="32"/>
      <c r="I228" s="35"/>
      <c r="J228" s="32"/>
      <c r="K228" s="36"/>
      <c r="L228" s="36"/>
      <c r="M228" s="32"/>
      <c r="N228" s="36"/>
      <c r="O228" s="37"/>
      <c r="P228" s="38"/>
      <c r="Q228" s="39"/>
      <c r="R228" s="39"/>
      <c r="S228" s="39"/>
    </row>
    <row r="229">
      <c r="A229" s="31"/>
      <c r="B229" s="32"/>
      <c r="C229" s="33"/>
      <c r="D229" s="34"/>
      <c r="E229" s="34"/>
      <c r="F229" s="35"/>
      <c r="G229" s="35"/>
      <c r="H229" s="32"/>
      <c r="I229" s="35"/>
      <c r="J229" s="32"/>
      <c r="K229" s="36"/>
      <c r="L229" s="36"/>
      <c r="M229" s="32"/>
      <c r="N229" s="36"/>
      <c r="O229" s="37"/>
      <c r="P229" s="38"/>
      <c r="Q229" s="39"/>
      <c r="R229" s="39"/>
      <c r="S229" s="39"/>
    </row>
    <row r="230">
      <c r="A230" s="31"/>
      <c r="B230" s="32"/>
      <c r="C230" s="33"/>
      <c r="D230" s="34"/>
      <c r="E230" s="34"/>
      <c r="F230" s="35"/>
      <c r="G230" s="35"/>
      <c r="H230" s="32"/>
      <c r="I230" s="35"/>
      <c r="J230" s="32"/>
      <c r="K230" s="36"/>
      <c r="L230" s="36"/>
      <c r="M230" s="32"/>
      <c r="N230" s="36"/>
      <c r="O230" s="37"/>
      <c r="P230" s="38"/>
      <c r="Q230" s="39"/>
      <c r="R230" s="39"/>
      <c r="S230" s="39"/>
    </row>
    <row r="231">
      <c r="A231" s="31"/>
      <c r="B231" s="32"/>
      <c r="C231" s="33"/>
      <c r="D231" s="34"/>
      <c r="E231" s="34"/>
      <c r="F231" s="35"/>
      <c r="G231" s="35"/>
      <c r="H231" s="32"/>
      <c r="I231" s="35"/>
      <c r="J231" s="32"/>
      <c r="K231" s="36"/>
      <c r="L231" s="36"/>
      <c r="M231" s="32"/>
      <c r="N231" s="36"/>
      <c r="O231" s="37"/>
      <c r="P231" s="38"/>
      <c r="Q231" s="39"/>
      <c r="R231" s="39"/>
      <c r="S231" s="39"/>
    </row>
    <row r="232">
      <c r="A232" s="31"/>
      <c r="B232" s="32"/>
      <c r="C232" s="33"/>
      <c r="D232" s="34"/>
      <c r="E232" s="34"/>
      <c r="F232" s="35"/>
      <c r="G232" s="35"/>
      <c r="H232" s="32"/>
      <c r="I232" s="35"/>
      <c r="J232" s="32"/>
      <c r="K232" s="36"/>
      <c r="L232" s="36"/>
      <c r="M232" s="32"/>
      <c r="N232" s="36"/>
      <c r="O232" s="37"/>
      <c r="P232" s="38"/>
      <c r="Q232" s="39"/>
      <c r="R232" s="39"/>
      <c r="S232" s="39"/>
    </row>
    <row r="233">
      <c r="A233" s="31"/>
      <c r="B233" s="32"/>
      <c r="C233" s="33"/>
      <c r="D233" s="34"/>
      <c r="E233" s="34"/>
      <c r="F233" s="35"/>
      <c r="G233" s="35"/>
      <c r="H233" s="32"/>
      <c r="I233" s="35"/>
      <c r="J233" s="32"/>
      <c r="K233" s="36"/>
      <c r="L233" s="36"/>
      <c r="M233" s="32"/>
      <c r="N233" s="36"/>
      <c r="O233" s="37"/>
      <c r="P233" s="38"/>
      <c r="Q233" s="39"/>
      <c r="R233" s="39"/>
      <c r="S233" s="39"/>
    </row>
    <row r="234">
      <c r="A234" s="31"/>
      <c r="B234" s="32"/>
      <c r="C234" s="33"/>
      <c r="D234" s="34"/>
      <c r="E234" s="34"/>
      <c r="F234" s="35"/>
      <c r="G234" s="35"/>
      <c r="H234" s="32"/>
      <c r="I234" s="35"/>
      <c r="J234" s="32"/>
      <c r="K234" s="36"/>
      <c r="L234" s="36"/>
      <c r="M234" s="32"/>
      <c r="N234" s="36"/>
      <c r="O234" s="37"/>
      <c r="P234" s="38"/>
      <c r="Q234" s="39"/>
      <c r="R234" s="39"/>
      <c r="S234" s="39"/>
    </row>
    <row r="235">
      <c r="A235" s="31"/>
      <c r="B235" s="32"/>
      <c r="C235" s="33"/>
      <c r="D235" s="34"/>
      <c r="E235" s="34"/>
      <c r="F235" s="35"/>
      <c r="G235" s="35"/>
      <c r="H235" s="32"/>
      <c r="I235" s="35"/>
      <c r="J235" s="32"/>
      <c r="K235" s="36"/>
      <c r="L235" s="36"/>
      <c r="M235" s="32"/>
      <c r="N235" s="36"/>
      <c r="O235" s="37"/>
      <c r="P235" s="38"/>
      <c r="Q235" s="39"/>
      <c r="R235" s="39"/>
      <c r="S235" s="39"/>
    </row>
    <row r="236">
      <c r="A236" s="31"/>
      <c r="B236" s="32"/>
      <c r="C236" s="33"/>
      <c r="D236" s="34"/>
      <c r="E236" s="34"/>
      <c r="F236" s="35"/>
      <c r="G236" s="35"/>
      <c r="H236" s="32"/>
      <c r="I236" s="35"/>
      <c r="J236" s="32"/>
      <c r="K236" s="36"/>
      <c r="L236" s="36"/>
      <c r="M236" s="32"/>
      <c r="N236" s="36"/>
      <c r="O236" s="37"/>
      <c r="P236" s="38"/>
      <c r="Q236" s="39"/>
      <c r="R236" s="39"/>
      <c r="S236" s="39"/>
    </row>
    <row r="237">
      <c r="A237" s="31"/>
      <c r="B237" s="32"/>
      <c r="C237" s="33"/>
      <c r="D237" s="34"/>
      <c r="E237" s="34"/>
      <c r="F237" s="35"/>
      <c r="G237" s="35"/>
      <c r="H237" s="32"/>
      <c r="I237" s="35"/>
      <c r="J237" s="32"/>
      <c r="K237" s="36"/>
      <c r="L237" s="36"/>
      <c r="M237" s="32"/>
      <c r="N237" s="36"/>
      <c r="O237" s="37"/>
      <c r="P237" s="38"/>
      <c r="Q237" s="39"/>
      <c r="R237" s="39"/>
      <c r="S237" s="39"/>
    </row>
    <row r="238">
      <c r="A238" s="31"/>
      <c r="B238" s="32"/>
      <c r="C238" s="33"/>
      <c r="D238" s="34"/>
      <c r="E238" s="34"/>
      <c r="F238" s="35"/>
      <c r="G238" s="35"/>
      <c r="H238" s="32"/>
      <c r="I238" s="35"/>
      <c r="J238" s="32"/>
      <c r="K238" s="36"/>
      <c r="L238" s="36"/>
      <c r="M238" s="32"/>
      <c r="N238" s="36"/>
      <c r="O238" s="37"/>
      <c r="P238" s="38"/>
      <c r="Q238" s="39"/>
      <c r="R238" s="39"/>
      <c r="S238" s="39"/>
    </row>
    <row r="239">
      <c r="A239" s="31"/>
      <c r="B239" s="32"/>
      <c r="C239" s="33"/>
      <c r="D239" s="34"/>
      <c r="E239" s="34"/>
      <c r="F239" s="35"/>
      <c r="G239" s="35"/>
      <c r="H239" s="32"/>
      <c r="I239" s="35"/>
      <c r="J239" s="32"/>
      <c r="K239" s="36"/>
      <c r="L239" s="36"/>
      <c r="M239" s="32"/>
      <c r="N239" s="36"/>
      <c r="O239" s="37"/>
      <c r="P239" s="38"/>
      <c r="Q239" s="39"/>
      <c r="R239" s="39"/>
      <c r="S239" s="39"/>
    </row>
    <row r="240">
      <c r="A240" s="31"/>
      <c r="B240" s="32"/>
      <c r="C240" s="33"/>
      <c r="D240" s="34"/>
      <c r="E240" s="34"/>
      <c r="F240" s="35"/>
      <c r="G240" s="35"/>
      <c r="H240" s="32"/>
      <c r="I240" s="35"/>
      <c r="J240" s="32"/>
      <c r="K240" s="36"/>
      <c r="L240" s="36"/>
      <c r="M240" s="32"/>
      <c r="N240" s="36"/>
      <c r="O240" s="37"/>
      <c r="P240" s="38"/>
      <c r="Q240" s="39"/>
      <c r="R240" s="39"/>
      <c r="S240" s="39"/>
    </row>
    <row r="241">
      <c r="A241" s="31"/>
      <c r="B241" s="32"/>
      <c r="C241" s="33"/>
      <c r="D241" s="34"/>
      <c r="E241" s="34"/>
      <c r="F241" s="35"/>
      <c r="G241" s="35"/>
      <c r="H241" s="32"/>
      <c r="I241" s="35"/>
      <c r="J241" s="32"/>
      <c r="K241" s="36"/>
      <c r="L241" s="36"/>
      <c r="M241" s="32"/>
      <c r="N241" s="36"/>
      <c r="O241" s="37"/>
      <c r="P241" s="38"/>
      <c r="Q241" s="39"/>
      <c r="R241" s="39"/>
      <c r="S241" s="39"/>
    </row>
    <row r="242">
      <c r="A242" s="31"/>
      <c r="B242" s="32"/>
      <c r="C242" s="33"/>
      <c r="D242" s="34"/>
      <c r="E242" s="34"/>
      <c r="F242" s="35"/>
      <c r="G242" s="35"/>
      <c r="H242" s="32"/>
      <c r="I242" s="35"/>
      <c r="J242" s="32"/>
      <c r="K242" s="36"/>
      <c r="L242" s="36"/>
      <c r="M242" s="32"/>
      <c r="N242" s="36"/>
      <c r="O242" s="37"/>
      <c r="P242" s="38"/>
      <c r="Q242" s="39"/>
      <c r="R242" s="39"/>
      <c r="S242" s="39"/>
    </row>
    <row r="243">
      <c r="A243" s="31"/>
      <c r="B243" s="32"/>
      <c r="C243" s="33"/>
      <c r="D243" s="34"/>
      <c r="E243" s="34"/>
      <c r="F243" s="35"/>
      <c r="G243" s="35"/>
      <c r="H243" s="32"/>
      <c r="I243" s="35"/>
      <c r="J243" s="32"/>
      <c r="K243" s="36"/>
      <c r="L243" s="36"/>
      <c r="M243" s="32"/>
      <c r="N243" s="36"/>
      <c r="O243" s="37"/>
      <c r="P243" s="38"/>
      <c r="Q243" s="39"/>
      <c r="R243" s="39"/>
      <c r="S243" s="39"/>
    </row>
    <row r="244">
      <c r="A244" s="31"/>
      <c r="B244" s="32"/>
      <c r="C244" s="33"/>
      <c r="D244" s="34"/>
      <c r="E244" s="34"/>
      <c r="F244" s="35"/>
      <c r="G244" s="35"/>
      <c r="H244" s="32"/>
      <c r="I244" s="35"/>
      <c r="J244" s="32"/>
      <c r="K244" s="36"/>
      <c r="L244" s="36"/>
      <c r="M244" s="32"/>
      <c r="N244" s="36"/>
      <c r="O244" s="37"/>
      <c r="P244" s="38"/>
      <c r="Q244" s="39"/>
      <c r="R244" s="39"/>
      <c r="S244" s="39"/>
    </row>
    <row r="245">
      <c r="A245" s="31"/>
      <c r="B245" s="32"/>
      <c r="C245" s="33"/>
      <c r="D245" s="34"/>
      <c r="E245" s="34"/>
      <c r="F245" s="35"/>
      <c r="G245" s="35"/>
      <c r="H245" s="32"/>
      <c r="I245" s="35"/>
      <c r="J245" s="32"/>
      <c r="K245" s="36"/>
      <c r="L245" s="36"/>
      <c r="M245" s="32"/>
      <c r="N245" s="36"/>
      <c r="O245" s="37"/>
      <c r="P245" s="38"/>
      <c r="Q245" s="39"/>
      <c r="R245" s="39"/>
      <c r="S245" s="39"/>
    </row>
    <row r="246">
      <c r="A246" s="31"/>
      <c r="B246" s="32"/>
      <c r="C246" s="33"/>
      <c r="D246" s="34"/>
      <c r="E246" s="34"/>
      <c r="F246" s="35"/>
      <c r="G246" s="35"/>
      <c r="H246" s="32"/>
      <c r="I246" s="35"/>
      <c r="J246" s="32"/>
      <c r="K246" s="36"/>
      <c r="L246" s="36"/>
      <c r="M246" s="32"/>
      <c r="N246" s="36"/>
      <c r="O246" s="37"/>
      <c r="P246" s="38"/>
      <c r="Q246" s="39"/>
      <c r="R246" s="39"/>
      <c r="S246" s="39"/>
    </row>
    <row r="247">
      <c r="A247" s="31"/>
      <c r="B247" s="32"/>
      <c r="C247" s="33"/>
      <c r="D247" s="34"/>
      <c r="E247" s="34"/>
      <c r="F247" s="35"/>
      <c r="G247" s="35"/>
      <c r="H247" s="32"/>
      <c r="I247" s="35"/>
      <c r="J247" s="32"/>
      <c r="K247" s="36"/>
      <c r="L247" s="36"/>
      <c r="M247" s="32"/>
      <c r="N247" s="36"/>
      <c r="O247" s="37"/>
      <c r="P247" s="38"/>
      <c r="Q247" s="39"/>
      <c r="R247" s="39"/>
      <c r="S247" s="39"/>
    </row>
    <row r="248">
      <c r="A248" s="31"/>
      <c r="B248" s="32"/>
      <c r="C248" s="33"/>
      <c r="D248" s="34"/>
      <c r="E248" s="34"/>
      <c r="F248" s="35"/>
      <c r="G248" s="35"/>
      <c r="H248" s="32"/>
      <c r="I248" s="35"/>
      <c r="J248" s="32"/>
      <c r="K248" s="36"/>
      <c r="L248" s="36"/>
      <c r="M248" s="32"/>
      <c r="N248" s="36"/>
      <c r="O248" s="37"/>
      <c r="P248" s="38"/>
      <c r="Q248" s="39"/>
      <c r="R248" s="39"/>
      <c r="S248" s="39"/>
    </row>
    <row r="249">
      <c r="A249" s="31"/>
      <c r="B249" s="32"/>
      <c r="C249" s="33"/>
      <c r="D249" s="34"/>
      <c r="E249" s="34"/>
      <c r="F249" s="35"/>
      <c r="G249" s="35"/>
      <c r="H249" s="32"/>
      <c r="I249" s="35"/>
      <c r="J249" s="32"/>
      <c r="K249" s="36"/>
      <c r="L249" s="36"/>
      <c r="M249" s="32"/>
      <c r="N249" s="36"/>
      <c r="O249" s="37"/>
      <c r="P249" s="38"/>
      <c r="Q249" s="39"/>
      <c r="R249" s="39"/>
      <c r="S249" s="39"/>
    </row>
    <row r="250">
      <c r="A250" s="31"/>
      <c r="B250" s="32"/>
      <c r="C250" s="33"/>
      <c r="D250" s="34"/>
      <c r="E250" s="34"/>
      <c r="F250" s="35"/>
      <c r="G250" s="35"/>
      <c r="H250" s="32"/>
      <c r="I250" s="35"/>
      <c r="J250" s="32"/>
      <c r="K250" s="36"/>
      <c r="L250" s="36"/>
      <c r="M250" s="32"/>
      <c r="N250" s="36"/>
      <c r="O250" s="37"/>
      <c r="P250" s="38"/>
      <c r="Q250" s="39"/>
      <c r="R250" s="39"/>
      <c r="S250" s="39"/>
    </row>
    <row r="251">
      <c r="A251" s="31"/>
      <c r="B251" s="32"/>
      <c r="C251" s="33"/>
      <c r="D251" s="34"/>
      <c r="E251" s="34"/>
      <c r="F251" s="35"/>
      <c r="G251" s="35"/>
      <c r="H251" s="32"/>
      <c r="I251" s="35"/>
      <c r="J251" s="32"/>
      <c r="K251" s="36"/>
      <c r="L251" s="36"/>
      <c r="M251" s="32"/>
      <c r="N251" s="36"/>
      <c r="O251" s="37"/>
      <c r="P251" s="38"/>
      <c r="Q251" s="39"/>
      <c r="R251" s="39"/>
      <c r="S251" s="39"/>
    </row>
    <row r="252">
      <c r="A252" s="31"/>
      <c r="B252" s="32"/>
      <c r="C252" s="33"/>
      <c r="D252" s="34"/>
      <c r="E252" s="34"/>
      <c r="F252" s="35"/>
      <c r="G252" s="35"/>
      <c r="H252" s="32"/>
      <c r="I252" s="35"/>
      <c r="J252" s="32"/>
      <c r="K252" s="36"/>
      <c r="L252" s="36"/>
      <c r="M252" s="32"/>
      <c r="N252" s="36"/>
      <c r="O252" s="37"/>
      <c r="P252" s="38"/>
      <c r="Q252" s="39"/>
      <c r="R252" s="39"/>
      <c r="S252" s="39"/>
    </row>
    <row r="253">
      <c r="A253" s="31"/>
      <c r="B253" s="32"/>
      <c r="C253" s="33"/>
      <c r="D253" s="34"/>
      <c r="E253" s="34"/>
      <c r="F253" s="35"/>
      <c r="G253" s="35"/>
      <c r="H253" s="32"/>
      <c r="I253" s="35"/>
      <c r="J253" s="32"/>
      <c r="K253" s="36"/>
      <c r="L253" s="36"/>
      <c r="M253" s="32"/>
      <c r="N253" s="36"/>
      <c r="O253" s="37"/>
      <c r="P253" s="38"/>
      <c r="Q253" s="39"/>
      <c r="R253" s="39"/>
      <c r="S253" s="39"/>
    </row>
    <row r="254">
      <c r="A254" s="31"/>
      <c r="B254" s="32"/>
      <c r="C254" s="33"/>
      <c r="D254" s="34"/>
      <c r="E254" s="34"/>
      <c r="F254" s="35"/>
      <c r="G254" s="35"/>
      <c r="H254" s="32"/>
      <c r="I254" s="35"/>
      <c r="J254" s="32"/>
      <c r="K254" s="36"/>
      <c r="L254" s="36"/>
      <c r="M254" s="32"/>
      <c r="N254" s="36"/>
      <c r="O254" s="37"/>
      <c r="P254" s="38"/>
      <c r="Q254" s="39"/>
      <c r="R254" s="39"/>
      <c r="S254" s="39"/>
    </row>
    <row r="255">
      <c r="A255" s="31"/>
      <c r="B255" s="32"/>
      <c r="C255" s="33"/>
      <c r="D255" s="34"/>
      <c r="E255" s="34"/>
      <c r="F255" s="35"/>
      <c r="G255" s="35"/>
      <c r="H255" s="32"/>
      <c r="I255" s="35"/>
      <c r="J255" s="32"/>
      <c r="K255" s="36"/>
      <c r="L255" s="36"/>
      <c r="M255" s="32"/>
      <c r="N255" s="36"/>
      <c r="O255" s="37"/>
      <c r="P255" s="38"/>
      <c r="Q255" s="39"/>
      <c r="R255" s="39"/>
      <c r="S255" s="39"/>
    </row>
    <row r="256">
      <c r="A256" s="31"/>
      <c r="B256" s="32"/>
      <c r="C256" s="33"/>
      <c r="D256" s="34"/>
      <c r="E256" s="34"/>
      <c r="F256" s="35"/>
      <c r="G256" s="35"/>
      <c r="H256" s="32"/>
      <c r="I256" s="35"/>
      <c r="J256" s="32"/>
      <c r="K256" s="36"/>
      <c r="L256" s="36"/>
      <c r="M256" s="32"/>
      <c r="N256" s="36"/>
      <c r="O256" s="37"/>
      <c r="P256" s="38"/>
      <c r="Q256" s="39"/>
      <c r="R256" s="39"/>
      <c r="S256" s="39"/>
    </row>
    <row r="257">
      <c r="A257" s="31"/>
      <c r="B257" s="32"/>
      <c r="C257" s="33"/>
      <c r="D257" s="34"/>
      <c r="E257" s="34"/>
      <c r="F257" s="35"/>
      <c r="G257" s="35"/>
      <c r="H257" s="32"/>
      <c r="I257" s="35"/>
      <c r="J257" s="32"/>
      <c r="K257" s="36"/>
      <c r="L257" s="36"/>
      <c r="M257" s="32"/>
      <c r="N257" s="36"/>
      <c r="O257" s="37"/>
      <c r="P257" s="38"/>
      <c r="Q257" s="39"/>
      <c r="R257" s="39"/>
      <c r="S257" s="39"/>
    </row>
    <row r="258">
      <c r="A258" s="31"/>
      <c r="B258" s="32"/>
      <c r="C258" s="33"/>
      <c r="D258" s="34"/>
      <c r="E258" s="34"/>
      <c r="F258" s="35"/>
      <c r="G258" s="35"/>
      <c r="H258" s="32"/>
      <c r="I258" s="35"/>
      <c r="J258" s="32"/>
      <c r="K258" s="36"/>
      <c r="L258" s="36"/>
      <c r="M258" s="32"/>
      <c r="N258" s="36"/>
      <c r="O258" s="37"/>
      <c r="P258" s="38"/>
      <c r="Q258" s="39"/>
      <c r="R258" s="39"/>
      <c r="S258" s="39"/>
    </row>
    <row r="259">
      <c r="A259" s="31"/>
      <c r="B259" s="32"/>
      <c r="C259" s="33"/>
      <c r="D259" s="34"/>
      <c r="E259" s="34"/>
      <c r="F259" s="35"/>
      <c r="G259" s="35"/>
      <c r="H259" s="32"/>
      <c r="I259" s="35"/>
      <c r="J259" s="32"/>
      <c r="K259" s="36"/>
      <c r="L259" s="36"/>
      <c r="M259" s="32"/>
      <c r="N259" s="36"/>
      <c r="O259" s="37"/>
      <c r="P259" s="38"/>
      <c r="Q259" s="39"/>
      <c r="R259" s="39"/>
      <c r="S259" s="39"/>
    </row>
    <row r="260">
      <c r="A260" s="31"/>
      <c r="B260" s="32"/>
      <c r="C260" s="33"/>
      <c r="D260" s="34"/>
      <c r="E260" s="34"/>
      <c r="F260" s="35"/>
      <c r="G260" s="35"/>
      <c r="H260" s="32"/>
      <c r="I260" s="35"/>
      <c r="J260" s="32"/>
      <c r="K260" s="36"/>
      <c r="L260" s="36"/>
      <c r="M260" s="32"/>
      <c r="N260" s="36"/>
      <c r="O260" s="37"/>
      <c r="P260" s="38"/>
      <c r="Q260" s="39"/>
      <c r="R260" s="39"/>
      <c r="S260" s="39"/>
    </row>
    <row r="261">
      <c r="A261" s="31"/>
      <c r="B261" s="32"/>
      <c r="C261" s="33"/>
      <c r="D261" s="34"/>
      <c r="E261" s="34"/>
      <c r="F261" s="35"/>
      <c r="G261" s="35"/>
      <c r="H261" s="32"/>
      <c r="I261" s="35"/>
      <c r="J261" s="32"/>
      <c r="K261" s="36"/>
      <c r="L261" s="36"/>
      <c r="M261" s="32"/>
      <c r="N261" s="36"/>
      <c r="O261" s="37"/>
      <c r="P261" s="38"/>
      <c r="Q261" s="39"/>
      <c r="R261" s="39"/>
      <c r="S261" s="39"/>
    </row>
    <row r="262">
      <c r="A262" s="31"/>
      <c r="B262" s="32"/>
      <c r="C262" s="33"/>
      <c r="D262" s="34"/>
      <c r="E262" s="34"/>
      <c r="F262" s="35"/>
      <c r="G262" s="35"/>
      <c r="H262" s="32"/>
      <c r="I262" s="35"/>
      <c r="J262" s="32"/>
      <c r="K262" s="36"/>
      <c r="L262" s="36"/>
      <c r="M262" s="32"/>
      <c r="N262" s="36"/>
      <c r="O262" s="37"/>
      <c r="P262" s="38"/>
      <c r="Q262" s="39"/>
      <c r="R262" s="39"/>
      <c r="S262" s="39"/>
    </row>
    <row r="263">
      <c r="A263" s="31"/>
      <c r="B263" s="32"/>
      <c r="C263" s="33"/>
      <c r="D263" s="34"/>
      <c r="E263" s="34"/>
      <c r="F263" s="35"/>
      <c r="G263" s="35"/>
      <c r="H263" s="32"/>
      <c r="I263" s="35"/>
      <c r="J263" s="32"/>
      <c r="K263" s="36"/>
      <c r="L263" s="36"/>
      <c r="M263" s="32"/>
      <c r="N263" s="36"/>
      <c r="O263" s="37"/>
      <c r="P263" s="38"/>
      <c r="Q263" s="39"/>
      <c r="R263" s="39"/>
      <c r="S263" s="39"/>
    </row>
    <row r="264">
      <c r="A264" s="31"/>
      <c r="B264" s="32"/>
      <c r="C264" s="33"/>
      <c r="D264" s="34"/>
      <c r="E264" s="34"/>
      <c r="F264" s="35"/>
      <c r="G264" s="35"/>
      <c r="H264" s="32"/>
      <c r="I264" s="35"/>
      <c r="J264" s="32"/>
      <c r="K264" s="36"/>
      <c r="L264" s="36"/>
      <c r="M264" s="32"/>
      <c r="N264" s="36"/>
      <c r="O264" s="37"/>
      <c r="P264" s="38"/>
      <c r="Q264" s="39"/>
      <c r="R264" s="39"/>
      <c r="S264" s="39"/>
    </row>
    <row r="265">
      <c r="A265" s="31"/>
      <c r="B265" s="32"/>
      <c r="C265" s="33"/>
      <c r="D265" s="34"/>
      <c r="E265" s="34"/>
      <c r="F265" s="35"/>
      <c r="G265" s="35"/>
      <c r="H265" s="32"/>
      <c r="I265" s="35"/>
      <c r="J265" s="32"/>
      <c r="K265" s="36"/>
      <c r="L265" s="36"/>
      <c r="M265" s="32"/>
      <c r="N265" s="36"/>
      <c r="O265" s="37"/>
      <c r="P265" s="38"/>
      <c r="Q265" s="39"/>
      <c r="R265" s="39"/>
      <c r="S265" s="39"/>
    </row>
    <row r="266">
      <c r="A266" s="31"/>
      <c r="B266" s="32"/>
      <c r="C266" s="33"/>
      <c r="D266" s="34"/>
      <c r="E266" s="34"/>
      <c r="F266" s="35"/>
      <c r="G266" s="35"/>
      <c r="H266" s="32"/>
      <c r="I266" s="35"/>
      <c r="J266" s="32"/>
      <c r="K266" s="36"/>
      <c r="L266" s="36"/>
      <c r="M266" s="32"/>
      <c r="N266" s="36"/>
      <c r="O266" s="37"/>
      <c r="P266" s="38"/>
      <c r="Q266" s="39"/>
      <c r="R266" s="39"/>
      <c r="S266" s="39"/>
    </row>
    <row r="267">
      <c r="A267" s="31"/>
      <c r="B267" s="32"/>
      <c r="C267" s="33"/>
      <c r="D267" s="34"/>
      <c r="E267" s="34"/>
      <c r="F267" s="35"/>
      <c r="G267" s="35"/>
      <c r="H267" s="32"/>
      <c r="I267" s="35"/>
      <c r="J267" s="32"/>
      <c r="K267" s="36"/>
      <c r="L267" s="36"/>
      <c r="M267" s="32"/>
      <c r="N267" s="36"/>
      <c r="O267" s="37"/>
      <c r="P267" s="38"/>
      <c r="Q267" s="39"/>
      <c r="R267" s="39"/>
      <c r="S267" s="39"/>
    </row>
    <row r="268">
      <c r="A268" s="31"/>
      <c r="B268" s="32"/>
      <c r="C268" s="33"/>
      <c r="D268" s="34"/>
      <c r="E268" s="34"/>
      <c r="F268" s="35"/>
      <c r="G268" s="35"/>
      <c r="H268" s="32"/>
      <c r="I268" s="35"/>
      <c r="J268" s="32"/>
      <c r="K268" s="36"/>
      <c r="L268" s="36"/>
      <c r="M268" s="32"/>
      <c r="N268" s="36"/>
      <c r="O268" s="37"/>
      <c r="P268" s="38"/>
      <c r="Q268" s="39"/>
      <c r="R268" s="39"/>
      <c r="S268" s="39"/>
    </row>
    <row r="269">
      <c r="A269" s="31"/>
      <c r="B269" s="32"/>
      <c r="C269" s="33"/>
      <c r="D269" s="34"/>
      <c r="E269" s="34"/>
      <c r="F269" s="35"/>
      <c r="G269" s="35"/>
      <c r="H269" s="32"/>
      <c r="I269" s="35"/>
      <c r="J269" s="32"/>
      <c r="K269" s="36"/>
      <c r="L269" s="36"/>
      <c r="M269" s="32"/>
      <c r="N269" s="36"/>
      <c r="O269" s="37"/>
      <c r="P269" s="38"/>
      <c r="Q269" s="39"/>
      <c r="R269" s="39"/>
      <c r="S269" s="39"/>
    </row>
    <row r="270">
      <c r="A270" s="31"/>
      <c r="B270" s="32"/>
      <c r="C270" s="33"/>
      <c r="D270" s="34"/>
      <c r="E270" s="34"/>
      <c r="F270" s="35"/>
      <c r="G270" s="35"/>
      <c r="H270" s="32"/>
      <c r="I270" s="35"/>
      <c r="J270" s="32"/>
      <c r="K270" s="36"/>
      <c r="L270" s="36"/>
      <c r="M270" s="32"/>
      <c r="N270" s="36"/>
      <c r="O270" s="37"/>
      <c r="P270" s="38"/>
      <c r="Q270" s="39"/>
      <c r="R270" s="39"/>
      <c r="S270" s="39"/>
    </row>
    <row r="271">
      <c r="A271" s="31"/>
      <c r="B271" s="32"/>
      <c r="C271" s="33"/>
      <c r="D271" s="34"/>
      <c r="E271" s="34"/>
      <c r="F271" s="35"/>
      <c r="G271" s="35"/>
      <c r="H271" s="32"/>
      <c r="I271" s="35"/>
      <c r="J271" s="32"/>
      <c r="K271" s="36"/>
      <c r="L271" s="36"/>
      <c r="M271" s="32"/>
      <c r="N271" s="36"/>
      <c r="O271" s="37"/>
      <c r="P271" s="38"/>
      <c r="Q271" s="39"/>
      <c r="R271" s="39"/>
      <c r="S271" s="39"/>
    </row>
    <row r="272">
      <c r="A272" s="31"/>
      <c r="B272" s="32"/>
      <c r="C272" s="33"/>
      <c r="D272" s="34"/>
      <c r="E272" s="34"/>
      <c r="F272" s="35"/>
      <c r="G272" s="35"/>
      <c r="H272" s="32"/>
      <c r="I272" s="35"/>
      <c r="J272" s="32"/>
      <c r="K272" s="36"/>
      <c r="L272" s="36"/>
      <c r="M272" s="32"/>
      <c r="N272" s="36"/>
      <c r="O272" s="37"/>
      <c r="P272" s="38"/>
      <c r="Q272" s="39"/>
      <c r="R272" s="39"/>
      <c r="S272" s="39"/>
    </row>
    <row r="273">
      <c r="A273" s="31"/>
      <c r="B273" s="32"/>
      <c r="C273" s="33"/>
      <c r="D273" s="34"/>
      <c r="E273" s="34"/>
      <c r="F273" s="35"/>
      <c r="G273" s="35"/>
      <c r="H273" s="32"/>
      <c r="I273" s="35"/>
      <c r="J273" s="32"/>
      <c r="K273" s="36"/>
      <c r="L273" s="36"/>
      <c r="M273" s="32"/>
      <c r="N273" s="36"/>
      <c r="O273" s="37"/>
      <c r="P273" s="38"/>
      <c r="Q273" s="39"/>
      <c r="R273" s="39"/>
      <c r="S273" s="39"/>
    </row>
    <row r="274">
      <c r="A274" s="31"/>
      <c r="B274" s="32"/>
      <c r="C274" s="33"/>
      <c r="D274" s="34"/>
      <c r="E274" s="34"/>
      <c r="F274" s="35"/>
      <c r="G274" s="35"/>
      <c r="H274" s="32"/>
      <c r="I274" s="35"/>
      <c r="J274" s="32"/>
      <c r="K274" s="36"/>
      <c r="L274" s="36"/>
      <c r="M274" s="32"/>
      <c r="N274" s="36"/>
      <c r="O274" s="37"/>
      <c r="P274" s="38"/>
      <c r="Q274" s="39"/>
      <c r="R274" s="39"/>
      <c r="S274" s="39"/>
    </row>
    <row r="275">
      <c r="A275" s="31"/>
      <c r="B275" s="32"/>
      <c r="C275" s="33"/>
      <c r="D275" s="34"/>
      <c r="E275" s="34"/>
      <c r="F275" s="35"/>
      <c r="G275" s="35"/>
      <c r="H275" s="32"/>
      <c r="I275" s="35"/>
      <c r="J275" s="32"/>
      <c r="K275" s="36"/>
      <c r="L275" s="36"/>
      <c r="M275" s="32"/>
      <c r="N275" s="36"/>
      <c r="O275" s="37"/>
      <c r="P275" s="38"/>
      <c r="Q275" s="39"/>
      <c r="R275" s="39"/>
      <c r="S275" s="39"/>
    </row>
    <row r="276">
      <c r="A276" s="31"/>
      <c r="B276" s="32"/>
      <c r="C276" s="33"/>
      <c r="D276" s="34"/>
      <c r="E276" s="34"/>
      <c r="F276" s="35"/>
      <c r="G276" s="35"/>
      <c r="H276" s="32"/>
      <c r="I276" s="35"/>
      <c r="J276" s="32"/>
      <c r="K276" s="36"/>
      <c r="L276" s="36"/>
      <c r="M276" s="32"/>
      <c r="N276" s="36"/>
      <c r="O276" s="37"/>
      <c r="P276" s="38"/>
      <c r="Q276" s="39"/>
      <c r="R276" s="39"/>
      <c r="S276" s="39"/>
    </row>
    <row r="277">
      <c r="A277" s="31"/>
      <c r="B277" s="32"/>
      <c r="C277" s="33"/>
      <c r="D277" s="34"/>
      <c r="E277" s="34"/>
      <c r="F277" s="35"/>
      <c r="G277" s="35"/>
      <c r="H277" s="32"/>
      <c r="I277" s="35"/>
      <c r="J277" s="32"/>
      <c r="K277" s="36"/>
      <c r="L277" s="36"/>
      <c r="M277" s="32"/>
      <c r="N277" s="36"/>
      <c r="O277" s="37"/>
      <c r="P277" s="38"/>
      <c r="Q277" s="39"/>
      <c r="R277" s="39"/>
      <c r="S277" s="39"/>
    </row>
    <row r="278">
      <c r="A278" s="31"/>
      <c r="B278" s="32"/>
      <c r="C278" s="33"/>
      <c r="D278" s="34"/>
      <c r="E278" s="34"/>
      <c r="F278" s="35"/>
      <c r="G278" s="35"/>
      <c r="H278" s="32"/>
      <c r="I278" s="35"/>
      <c r="J278" s="32"/>
      <c r="K278" s="36"/>
      <c r="L278" s="36"/>
      <c r="M278" s="32"/>
      <c r="N278" s="36"/>
      <c r="O278" s="37"/>
      <c r="P278" s="38"/>
      <c r="Q278" s="39"/>
      <c r="R278" s="39"/>
      <c r="S278" s="39"/>
    </row>
    <row r="279">
      <c r="A279" s="31"/>
      <c r="B279" s="32"/>
      <c r="C279" s="33"/>
      <c r="D279" s="34"/>
      <c r="E279" s="34"/>
      <c r="F279" s="35"/>
      <c r="G279" s="35"/>
      <c r="H279" s="32"/>
      <c r="I279" s="35"/>
      <c r="J279" s="32"/>
      <c r="K279" s="36"/>
      <c r="L279" s="36"/>
      <c r="M279" s="32"/>
      <c r="N279" s="36"/>
      <c r="O279" s="37"/>
      <c r="P279" s="38"/>
      <c r="Q279" s="39"/>
      <c r="R279" s="39"/>
      <c r="S279" s="39"/>
    </row>
    <row r="280">
      <c r="A280" s="31"/>
      <c r="B280" s="32"/>
      <c r="C280" s="33"/>
      <c r="D280" s="34"/>
      <c r="E280" s="34"/>
      <c r="F280" s="35"/>
      <c r="G280" s="35"/>
      <c r="H280" s="32"/>
      <c r="I280" s="35"/>
      <c r="J280" s="32"/>
      <c r="K280" s="36"/>
      <c r="L280" s="36"/>
      <c r="M280" s="32"/>
      <c r="N280" s="36"/>
      <c r="O280" s="37"/>
      <c r="P280" s="38"/>
      <c r="Q280" s="39"/>
      <c r="R280" s="39"/>
      <c r="S280" s="39"/>
    </row>
    <row r="281">
      <c r="A281" s="31"/>
      <c r="B281" s="32"/>
      <c r="C281" s="33"/>
      <c r="D281" s="34"/>
      <c r="E281" s="34"/>
      <c r="F281" s="35"/>
      <c r="G281" s="35"/>
      <c r="H281" s="32"/>
      <c r="I281" s="35"/>
      <c r="J281" s="32"/>
      <c r="K281" s="36"/>
      <c r="L281" s="36"/>
      <c r="M281" s="32"/>
      <c r="N281" s="36"/>
      <c r="O281" s="37"/>
      <c r="P281" s="38"/>
      <c r="Q281" s="39"/>
      <c r="R281" s="39"/>
      <c r="S281" s="39"/>
    </row>
    <row r="282">
      <c r="A282" s="31"/>
      <c r="B282" s="32"/>
      <c r="C282" s="33"/>
      <c r="D282" s="34"/>
      <c r="E282" s="34"/>
      <c r="F282" s="35"/>
      <c r="G282" s="35"/>
      <c r="H282" s="32"/>
      <c r="I282" s="35"/>
      <c r="J282" s="32"/>
      <c r="K282" s="36"/>
      <c r="L282" s="36"/>
      <c r="M282" s="32"/>
      <c r="N282" s="36"/>
      <c r="O282" s="37"/>
      <c r="P282" s="38"/>
      <c r="Q282" s="39"/>
      <c r="R282" s="39"/>
      <c r="S282" s="39"/>
    </row>
    <row r="283">
      <c r="A283" s="31"/>
      <c r="B283" s="32"/>
      <c r="C283" s="33"/>
      <c r="D283" s="34"/>
      <c r="E283" s="34"/>
      <c r="F283" s="35"/>
      <c r="G283" s="35"/>
      <c r="H283" s="32"/>
      <c r="I283" s="35"/>
      <c r="J283" s="32"/>
      <c r="K283" s="36"/>
      <c r="L283" s="36"/>
      <c r="M283" s="32"/>
      <c r="N283" s="36"/>
      <c r="O283" s="37"/>
      <c r="P283" s="38"/>
      <c r="Q283" s="39"/>
      <c r="R283" s="39"/>
      <c r="S283" s="39"/>
    </row>
    <row r="284">
      <c r="A284" s="31"/>
      <c r="B284" s="32"/>
      <c r="C284" s="33"/>
      <c r="D284" s="34"/>
      <c r="E284" s="34"/>
      <c r="F284" s="35"/>
      <c r="G284" s="35"/>
      <c r="H284" s="32"/>
      <c r="I284" s="35"/>
      <c r="J284" s="32"/>
      <c r="K284" s="36"/>
      <c r="L284" s="36"/>
      <c r="M284" s="32"/>
      <c r="N284" s="36"/>
      <c r="O284" s="37"/>
      <c r="P284" s="38"/>
      <c r="Q284" s="39"/>
      <c r="R284" s="39"/>
      <c r="S284" s="39"/>
    </row>
    <row r="285">
      <c r="A285" s="31"/>
      <c r="B285" s="32"/>
      <c r="C285" s="33"/>
      <c r="D285" s="34"/>
      <c r="E285" s="34"/>
      <c r="F285" s="35"/>
      <c r="G285" s="35"/>
      <c r="H285" s="32"/>
      <c r="I285" s="35"/>
      <c r="J285" s="32"/>
      <c r="K285" s="36"/>
      <c r="L285" s="36"/>
      <c r="M285" s="32"/>
      <c r="N285" s="36"/>
      <c r="O285" s="37"/>
      <c r="P285" s="38"/>
      <c r="Q285" s="39"/>
      <c r="R285" s="39"/>
      <c r="S285" s="39"/>
    </row>
    <row r="286">
      <c r="A286" s="31"/>
      <c r="B286" s="32"/>
      <c r="C286" s="33"/>
      <c r="D286" s="34"/>
      <c r="E286" s="34"/>
      <c r="F286" s="35"/>
      <c r="G286" s="35"/>
      <c r="H286" s="32"/>
      <c r="I286" s="35"/>
      <c r="J286" s="32"/>
      <c r="K286" s="36"/>
      <c r="L286" s="36"/>
      <c r="M286" s="32"/>
      <c r="N286" s="36"/>
      <c r="O286" s="37"/>
      <c r="P286" s="38"/>
      <c r="Q286" s="39"/>
      <c r="R286" s="39"/>
      <c r="S286" s="39"/>
    </row>
    <row r="287">
      <c r="A287" s="31"/>
      <c r="B287" s="32"/>
      <c r="C287" s="33"/>
      <c r="D287" s="34"/>
      <c r="E287" s="34"/>
      <c r="F287" s="35"/>
      <c r="G287" s="35"/>
      <c r="H287" s="32"/>
      <c r="I287" s="35"/>
      <c r="J287" s="32"/>
      <c r="K287" s="36"/>
      <c r="L287" s="36"/>
      <c r="M287" s="32"/>
      <c r="N287" s="36"/>
      <c r="O287" s="37"/>
      <c r="P287" s="38"/>
      <c r="Q287" s="39"/>
      <c r="R287" s="39"/>
      <c r="S287" s="39"/>
    </row>
    <row r="288">
      <c r="A288" s="31"/>
      <c r="B288" s="32"/>
      <c r="C288" s="33"/>
      <c r="D288" s="34"/>
      <c r="E288" s="34"/>
      <c r="F288" s="35"/>
      <c r="G288" s="35"/>
      <c r="H288" s="32"/>
      <c r="I288" s="35"/>
      <c r="J288" s="32"/>
      <c r="K288" s="36"/>
      <c r="L288" s="36"/>
      <c r="M288" s="32"/>
      <c r="N288" s="36"/>
      <c r="O288" s="37"/>
      <c r="P288" s="38"/>
      <c r="Q288" s="39"/>
      <c r="R288" s="39"/>
      <c r="S288" s="39"/>
    </row>
    <row r="289">
      <c r="A289" s="31"/>
      <c r="B289" s="32"/>
      <c r="C289" s="33"/>
      <c r="D289" s="34"/>
      <c r="E289" s="34"/>
      <c r="F289" s="35"/>
      <c r="G289" s="35"/>
      <c r="H289" s="32"/>
      <c r="I289" s="35"/>
      <c r="J289" s="32"/>
      <c r="K289" s="36"/>
      <c r="L289" s="36"/>
      <c r="M289" s="32"/>
      <c r="N289" s="36"/>
      <c r="O289" s="37"/>
      <c r="P289" s="38"/>
      <c r="Q289" s="39"/>
      <c r="R289" s="39"/>
      <c r="S289" s="39"/>
    </row>
    <row r="290">
      <c r="A290" s="31"/>
      <c r="B290" s="32"/>
      <c r="C290" s="33"/>
      <c r="D290" s="34"/>
      <c r="E290" s="34"/>
      <c r="F290" s="35"/>
      <c r="G290" s="35"/>
      <c r="H290" s="32"/>
      <c r="I290" s="35"/>
      <c r="J290" s="32"/>
      <c r="K290" s="36"/>
      <c r="L290" s="36"/>
      <c r="M290" s="32"/>
      <c r="N290" s="36"/>
      <c r="O290" s="37"/>
      <c r="P290" s="38"/>
      <c r="Q290" s="39"/>
      <c r="R290" s="39"/>
      <c r="S290" s="39"/>
    </row>
    <row r="291">
      <c r="A291" s="31"/>
      <c r="B291" s="32"/>
      <c r="C291" s="33"/>
      <c r="D291" s="34"/>
      <c r="E291" s="34"/>
      <c r="F291" s="35"/>
      <c r="G291" s="35"/>
      <c r="H291" s="32"/>
      <c r="I291" s="35"/>
      <c r="J291" s="32"/>
      <c r="K291" s="36"/>
      <c r="L291" s="36"/>
      <c r="M291" s="32"/>
      <c r="N291" s="36"/>
      <c r="O291" s="37"/>
      <c r="P291" s="38"/>
      <c r="Q291" s="39"/>
      <c r="R291" s="39"/>
      <c r="S291" s="39"/>
    </row>
    <row r="292">
      <c r="A292" s="31"/>
      <c r="B292" s="32"/>
      <c r="C292" s="33"/>
      <c r="D292" s="34"/>
      <c r="E292" s="34"/>
      <c r="F292" s="35"/>
      <c r="G292" s="35"/>
      <c r="H292" s="32"/>
      <c r="I292" s="35"/>
      <c r="J292" s="32"/>
      <c r="K292" s="36"/>
      <c r="L292" s="36"/>
      <c r="M292" s="32"/>
      <c r="N292" s="36"/>
      <c r="O292" s="37"/>
      <c r="P292" s="38"/>
      <c r="Q292" s="39"/>
      <c r="R292" s="39"/>
      <c r="S292" s="39"/>
    </row>
    <row r="293">
      <c r="A293" s="31"/>
      <c r="B293" s="32"/>
      <c r="C293" s="33"/>
      <c r="D293" s="34"/>
      <c r="E293" s="34"/>
      <c r="F293" s="35"/>
      <c r="G293" s="35"/>
      <c r="H293" s="32"/>
      <c r="I293" s="35"/>
      <c r="J293" s="32"/>
      <c r="K293" s="36"/>
      <c r="L293" s="36"/>
      <c r="M293" s="32"/>
      <c r="N293" s="36"/>
      <c r="O293" s="37"/>
      <c r="P293" s="38"/>
      <c r="Q293" s="39"/>
      <c r="R293" s="39"/>
      <c r="S293" s="39"/>
    </row>
    <row r="294">
      <c r="A294" s="31"/>
      <c r="B294" s="32"/>
      <c r="C294" s="33"/>
      <c r="D294" s="34"/>
      <c r="E294" s="34"/>
      <c r="F294" s="35"/>
      <c r="G294" s="35"/>
      <c r="H294" s="32"/>
      <c r="I294" s="35"/>
      <c r="J294" s="32"/>
      <c r="K294" s="36"/>
      <c r="L294" s="36"/>
      <c r="M294" s="32"/>
      <c r="N294" s="36"/>
      <c r="O294" s="37"/>
      <c r="P294" s="38"/>
      <c r="Q294" s="39"/>
      <c r="R294" s="39"/>
      <c r="S294" s="39"/>
    </row>
    <row r="295">
      <c r="A295" s="31"/>
      <c r="B295" s="32"/>
      <c r="C295" s="33"/>
      <c r="D295" s="34"/>
      <c r="E295" s="34"/>
      <c r="F295" s="35"/>
      <c r="G295" s="35"/>
      <c r="H295" s="32"/>
      <c r="I295" s="35"/>
      <c r="J295" s="32"/>
      <c r="K295" s="36"/>
      <c r="L295" s="36"/>
      <c r="M295" s="32"/>
      <c r="N295" s="36"/>
      <c r="O295" s="37"/>
      <c r="P295" s="38"/>
      <c r="Q295" s="39"/>
      <c r="R295" s="39"/>
      <c r="S295" s="39"/>
    </row>
    <row r="296">
      <c r="A296" s="31"/>
      <c r="B296" s="32"/>
      <c r="C296" s="33"/>
      <c r="D296" s="34"/>
      <c r="E296" s="34"/>
      <c r="F296" s="35"/>
      <c r="G296" s="35"/>
      <c r="H296" s="32"/>
      <c r="I296" s="35"/>
      <c r="J296" s="32"/>
      <c r="K296" s="36"/>
      <c r="L296" s="36"/>
      <c r="M296" s="32"/>
      <c r="N296" s="36"/>
      <c r="O296" s="37"/>
      <c r="P296" s="38"/>
      <c r="Q296" s="39"/>
      <c r="R296" s="39"/>
      <c r="S296" s="39"/>
    </row>
    <row r="297">
      <c r="A297" s="31"/>
      <c r="B297" s="32"/>
      <c r="C297" s="33"/>
      <c r="D297" s="34"/>
      <c r="E297" s="34"/>
      <c r="F297" s="35"/>
      <c r="G297" s="35"/>
      <c r="H297" s="32"/>
      <c r="I297" s="35"/>
      <c r="J297" s="32"/>
      <c r="K297" s="36"/>
      <c r="L297" s="36"/>
      <c r="M297" s="32"/>
      <c r="N297" s="36"/>
      <c r="O297" s="37"/>
      <c r="P297" s="38"/>
      <c r="Q297" s="39"/>
      <c r="R297" s="39"/>
      <c r="S297" s="39"/>
    </row>
    <row r="298">
      <c r="A298" s="31"/>
      <c r="B298" s="32"/>
      <c r="C298" s="33"/>
      <c r="D298" s="34"/>
      <c r="E298" s="34"/>
      <c r="F298" s="35"/>
      <c r="G298" s="35"/>
      <c r="H298" s="32"/>
      <c r="I298" s="35"/>
      <c r="J298" s="32"/>
      <c r="K298" s="36"/>
      <c r="L298" s="36"/>
      <c r="M298" s="32"/>
      <c r="N298" s="36"/>
      <c r="O298" s="37"/>
      <c r="P298" s="38"/>
      <c r="Q298" s="39"/>
      <c r="R298" s="39"/>
      <c r="S298" s="39"/>
    </row>
    <row r="299">
      <c r="A299" s="31"/>
      <c r="B299" s="32"/>
      <c r="C299" s="33"/>
      <c r="D299" s="34"/>
      <c r="E299" s="34"/>
      <c r="F299" s="35"/>
      <c r="G299" s="35"/>
      <c r="H299" s="32"/>
      <c r="I299" s="35"/>
      <c r="J299" s="32"/>
      <c r="K299" s="36"/>
      <c r="L299" s="36"/>
      <c r="M299" s="32"/>
      <c r="N299" s="36"/>
      <c r="O299" s="37"/>
      <c r="P299" s="38"/>
      <c r="Q299" s="39"/>
      <c r="R299" s="39"/>
      <c r="S299" s="39"/>
    </row>
    <row r="300">
      <c r="A300" s="31"/>
      <c r="B300" s="32"/>
      <c r="C300" s="33"/>
      <c r="D300" s="34"/>
      <c r="E300" s="34"/>
      <c r="F300" s="35"/>
      <c r="G300" s="35"/>
      <c r="H300" s="32"/>
      <c r="I300" s="35"/>
      <c r="J300" s="32"/>
      <c r="K300" s="36"/>
      <c r="L300" s="36"/>
      <c r="M300" s="32"/>
      <c r="N300" s="36"/>
      <c r="O300" s="37"/>
      <c r="P300" s="38"/>
      <c r="Q300" s="39"/>
      <c r="R300" s="39"/>
      <c r="S300" s="39"/>
    </row>
    <row r="301">
      <c r="A301" s="31"/>
      <c r="B301" s="32"/>
      <c r="C301" s="33"/>
      <c r="D301" s="34"/>
      <c r="E301" s="34"/>
      <c r="F301" s="35"/>
      <c r="G301" s="35"/>
      <c r="H301" s="32"/>
      <c r="I301" s="35"/>
      <c r="J301" s="32"/>
      <c r="K301" s="36"/>
      <c r="L301" s="36"/>
      <c r="M301" s="32"/>
      <c r="N301" s="36"/>
      <c r="O301" s="37"/>
      <c r="P301" s="38"/>
      <c r="Q301" s="39"/>
      <c r="R301" s="39"/>
      <c r="S301" s="39"/>
    </row>
    <row r="302">
      <c r="A302" s="31"/>
      <c r="B302" s="32"/>
      <c r="C302" s="33"/>
      <c r="D302" s="34"/>
      <c r="E302" s="34"/>
      <c r="F302" s="35"/>
      <c r="G302" s="35"/>
      <c r="H302" s="32"/>
      <c r="I302" s="35"/>
      <c r="J302" s="32"/>
      <c r="K302" s="36"/>
      <c r="L302" s="36"/>
      <c r="M302" s="32"/>
      <c r="N302" s="36"/>
      <c r="O302" s="37"/>
      <c r="P302" s="38"/>
      <c r="Q302" s="39"/>
      <c r="R302" s="39"/>
      <c r="S302" s="39"/>
    </row>
    <row r="303">
      <c r="A303" s="31"/>
      <c r="B303" s="32"/>
      <c r="C303" s="33"/>
      <c r="D303" s="34"/>
      <c r="E303" s="34"/>
      <c r="F303" s="35"/>
      <c r="G303" s="35"/>
      <c r="H303" s="32"/>
      <c r="I303" s="35"/>
      <c r="J303" s="32"/>
      <c r="K303" s="36"/>
      <c r="L303" s="36"/>
      <c r="M303" s="32"/>
      <c r="N303" s="36"/>
      <c r="O303" s="37"/>
      <c r="P303" s="38"/>
      <c r="Q303" s="39"/>
      <c r="R303" s="39"/>
      <c r="S303" s="39"/>
    </row>
    <row r="304">
      <c r="A304" s="31"/>
      <c r="B304" s="32"/>
      <c r="C304" s="33"/>
      <c r="D304" s="34"/>
      <c r="E304" s="34"/>
      <c r="F304" s="35"/>
      <c r="G304" s="35"/>
      <c r="H304" s="32"/>
      <c r="I304" s="35"/>
      <c r="J304" s="32"/>
      <c r="K304" s="36"/>
      <c r="L304" s="36"/>
      <c r="M304" s="32"/>
      <c r="N304" s="36"/>
      <c r="O304" s="37"/>
      <c r="P304" s="38"/>
      <c r="Q304" s="39"/>
      <c r="R304" s="39"/>
      <c r="S304" s="39"/>
    </row>
    <row r="305">
      <c r="A305" s="31"/>
      <c r="B305" s="32"/>
      <c r="C305" s="33"/>
      <c r="D305" s="34"/>
      <c r="E305" s="34"/>
      <c r="F305" s="35"/>
      <c r="G305" s="35"/>
      <c r="H305" s="32"/>
      <c r="I305" s="35"/>
      <c r="J305" s="32"/>
      <c r="K305" s="36"/>
      <c r="L305" s="36"/>
      <c r="M305" s="32"/>
      <c r="N305" s="36"/>
      <c r="O305" s="37"/>
      <c r="P305" s="38"/>
      <c r="Q305" s="39"/>
      <c r="R305" s="39"/>
      <c r="S305" s="39"/>
    </row>
    <row r="306">
      <c r="A306" s="31"/>
      <c r="B306" s="32"/>
      <c r="C306" s="33"/>
      <c r="D306" s="34"/>
      <c r="E306" s="34"/>
      <c r="F306" s="35"/>
      <c r="G306" s="35"/>
      <c r="H306" s="32"/>
      <c r="I306" s="35"/>
      <c r="J306" s="32"/>
      <c r="K306" s="36"/>
      <c r="L306" s="36"/>
      <c r="M306" s="32"/>
      <c r="N306" s="36"/>
      <c r="O306" s="37"/>
      <c r="P306" s="38"/>
      <c r="Q306" s="39"/>
      <c r="R306" s="39"/>
      <c r="S306" s="39"/>
    </row>
    <row r="307">
      <c r="A307" s="31"/>
      <c r="B307" s="32"/>
      <c r="C307" s="33"/>
      <c r="D307" s="34"/>
      <c r="E307" s="34"/>
      <c r="F307" s="35"/>
      <c r="G307" s="35"/>
      <c r="H307" s="32"/>
      <c r="I307" s="35"/>
      <c r="J307" s="32"/>
      <c r="K307" s="36"/>
      <c r="L307" s="36"/>
      <c r="M307" s="32"/>
      <c r="N307" s="36"/>
      <c r="O307" s="37"/>
      <c r="P307" s="38"/>
      <c r="Q307" s="39"/>
      <c r="R307" s="39"/>
      <c r="S307" s="39"/>
    </row>
    <row r="308">
      <c r="A308" s="31"/>
      <c r="B308" s="32"/>
      <c r="C308" s="33"/>
      <c r="D308" s="34"/>
      <c r="E308" s="34"/>
      <c r="F308" s="35"/>
      <c r="G308" s="35"/>
      <c r="H308" s="32"/>
      <c r="I308" s="35"/>
      <c r="J308" s="32"/>
      <c r="K308" s="36"/>
      <c r="L308" s="36"/>
      <c r="M308" s="32"/>
      <c r="N308" s="36"/>
      <c r="O308" s="37"/>
      <c r="P308" s="38"/>
      <c r="Q308" s="39"/>
      <c r="R308" s="39"/>
      <c r="S308" s="39"/>
    </row>
    <row r="309">
      <c r="A309" s="31"/>
      <c r="B309" s="32"/>
      <c r="C309" s="33"/>
      <c r="D309" s="34"/>
      <c r="E309" s="34"/>
      <c r="F309" s="35"/>
      <c r="G309" s="35"/>
      <c r="H309" s="32"/>
      <c r="I309" s="35"/>
      <c r="J309" s="32"/>
      <c r="K309" s="36"/>
      <c r="L309" s="36"/>
      <c r="M309" s="32"/>
      <c r="N309" s="36"/>
      <c r="O309" s="37"/>
      <c r="P309" s="38"/>
      <c r="Q309" s="39"/>
      <c r="R309" s="39"/>
      <c r="S309" s="39"/>
    </row>
    <row r="310">
      <c r="A310" s="31"/>
      <c r="B310" s="32"/>
      <c r="C310" s="33"/>
      <c r="D310" s="34"/>
      <c r="E310" s="34"/>
      <c r="F310" s="35"/>
      <c r="G310" s="35"/>
      <c r="H310" s="32"/>
      <c r="I310" s="35"/>
      <c r="J310" s="32"/>
      <c r="K310" s="36"/>
      <c r="L310" s="36"/>
      <c r="M310" s="32"/>
      <c r="N310" s="36"/>
      <c r="O310" s="37"/>
      <c r="P310" s="38"/>
      <c r="Q310" s="39"/>
      <c r="R310" s="39"/>
      <c r="S310" s="39"/>
    </row>
    <row r="311">
      <c r="A311" s="31"/>
      <c r="B311" s="32"/>
      <c r="C311" s="33"/>
      <c r="D311" s="34"/>
      <c r="E311" s="34"/>
      <c r="F311" s="35"/>
      <c r="G311" s="35"/>
      <c r="H311" s="32"/>
      <c r="I311" s="35"/>
      <c r="J311" s="32"/>
      <c r="K311" s="36"/>
      <c r="L311" s="36"/>
      <c r="M311" s="32"/>
      <c r="N311" s="36"/>
      <c r="O311" s="37"/>
      <c r="P311" s="38"/>
      <c r="Q311" s="39"/>
      <c r="R311" s="39"/>
      <c r="S311" s="39"/>
    </row>
    <row r="312">
      <c r="A312" s="31"/>
      <c r="B312" s="32"/>
      <c r="C312" s="33"/>
      <c r="D312" s="34"/>
      <c r="E312" s="34"/>
      <c r="F312" s="35"/>
      <c r="G312" s="35"/>
      <c r="H312" s="32"/>
      <c r="I312" s="35"/>
      <c r="J312" s="32"/>
      <c r="K312" s="36"/>
      <c r="L312" s="36"/>
      <c r="M312" s="32"/>
      <c r="N312" s="36"/>
      <c r="O312" s="37"/>
      <c r="P312" s="38"/>
      <c r="Q312" s="39"/>
      <c r="R312" s="39"/>
      <c r="S312" s="39"/>
    </row>
    <row r="313">
      <c r="A313" s="31"/>
      <c r="B313" s="32"/>
      <c r="C313" s="33"/>
      <c r="D313" s="34"/>
      <c r="E313" s="34"/>
      <c r="F313" s="35"/>
      <c r="G313" s="35"/>
      <c r="H313" s="32"/>
      <c r="I313" s="35"/>
      <c r="J313" s="32"/>
      <c r="K313" s="36"/>
      <c r="L313" s="36"/>
      <c r="M313" s="32"/>
      <c r="N313" s="36"/>
      <c r="O313" s="37"/>
      <c r="P313" s="38"/>
      <c r="Q313" s="39"/>
      <c r="R313" s="39"/>
      <c r="S313" s="39"/>
    </row>
    <row r="314">
      <c r="A314" s="31"/>
      <c r="B314" s="32"/>
      <c r="C314" s="33"/>
      <c r="D314" s="34"/>
      <c r="E314" s="34"/>
      <c r="F314" s="35"/>
      <c r="G314" s="35"/>
      <c r="H314" s="32"/>
      <c r="I314" s="35"/>
      <c r="J314" s="32"/>
      <c r="K314" s="36"/>
      <c r="L314" s="36"/>
      <c r="M314" s="32"/>
      <c r="N314" s="36"/>
      <c r="O314" s="37"/>
      <c r="P314" s="38"/>
      <c r="Q314" s="39"/>
      <c r="R314" s="39"/>
      <c r="S314" s="39"/>
    </row>
    <row r="315">
      <c r="A315" s="31"/>
      <c r="B315" s="32"/>
      <c r="C315" s="33"/>
      <c r="D315" s="34"/>
      <c r="E315" s="34"/>
      <c r="F315" s="35"/>
      <c r="G315" s="35"/>
      <c r="H315" s="32"/>
      <c r="I315" s="35"/>
      <c r="J315" s="32"/>
      <c r="K315" s="36"/>
      <c r="L315" s="36"/>
      <c r="M315" s="32"/>
      <c r="N315" s="36"/>
      <c r="O315" s="37"/>
      <c r="P315" s="38"/>
      <c r="Q315" s="39"/>
      <c r="R315" s="39"/>
      <c r="S315" s="39"/>
    </row>
    <row r="316">
      <c r="A316" s="31"/>
      <c r="B316" s="32"/>
      <c r="C316" s="33"/>
      <c r="D316" s="34"/>
      <c r="E316" s="34"/>
      <c r="F316" s="35"/>
      <c r="G316" s="35"/>
      <c r="H316" s="32"/>
      <c r="I316" s="35"/>
      <c r="J316" s="32"/>
      <c r="K316" s="36"/>
      <c r="L316" s="36"/>
      <c r="M316" s="32"/>
      <c r="N316" s="36"/>
      <c r="O316" s="37"/>
      <c r="P316" s="38"/>
      <c r="Q316" s="39"/>
      <c r="R316" s="39"/>
      <c r="S316" s="39"/>
    </row>
    <row r="317">
      <c r="A317" s="31"/>
      <c r="B317" s="32"/>
      <c r="C317" s="33"/>
      <c r="D317" s="34"/>
      <c r="E317" s="34"/>
      <c r="F317" s="35"/>
      <c r="G317" s="35"/>
      <c r="H317" s="32"/>
      <c r="I317" s="35"/>
      <c r="J317" s="32"/>
      <c r="K317" s="36"/>
      <c r="L317" s="36"/>
      <c r="M317" s="32"/>
      <c r="N317" s="36"/>
      <c r="O317" s="37"/>
      <c r="P317" s="38"/>
      <c r="Q317" s="39"/>
      <c r="R317" s="39"/>
      <c r="S317" s="39"/>
    </row>
    <row r="318">
      <c r="A318" s="31"/>
      <c r="B318" s="32"/>
      <c r="C318" s="33"/>
      <c r="D318" s="34"/>
      <c r="E318" s="34"/>
      <c r="F318" s="35"/>
      <c r="G318" s="35"/>
      <c r="H318" s="32"/>
      <c r="I318" s="35"/>
      <c r="J318" s="32"/>
      <c r="K318" s="36"/>
      <c r="L318" s="36"/>
      <c r="M318" s="32"/>
      <c r="N318" s="36"/>
      <c r="O318" s="37"/>
      <c r="P318" s="38"/>
      <c r="Q318" s="39"/>
      <c r="R318" s="39"/>
      <c r="S318" s="39"/>
    </row>
    <row r="319">
      <c r="A319" s="31"/>
      <c r="B319" s="32"/>
      <c r="C319" s="33"/>
      <c r="D319" s="34"/>
      <c r="E319" s="34"/>
      <c r="F319" s="35"/>
      <c r="G319" s="35"/>
      <c r="H319" s="32"/>
      <c r="I319" s="35"/>
      <c r="J319" s="32"/>
      <c r="K319" s="36"/>
      <c r="L319" s="36"/>
      <c r="M319" s="32"/>
      <c r="N319" s="36"/>
      <c r="O319" s="37"/>
      <c r="P319" s="38"/>
      <c r="Q319" s="39"/>
      <c r="R319" s="39"/>
      <c r="S319" s="39"/>
    </row>
    <row r="320">
      <c r="A320" s="31"/>
      <c r="B320" s="32"/>
      <c r="C320" s="33"/>
      <c r="D320" s="34"/>
      <c r="E320" s="34"/>
      <c r="F320" s="35"/>
      <c r="G320" s="35"/>
      <c r="H320" s="32"/>
      <c r="I320" s="35"/>
      <c r="J320" s="32"/>
      <c r="K320" s="36"/>
      <c r="L320" s="36"/>
      <c r="M320" s="32"/>
      <c r="N320" s="36"/>
      <c r="O320" s="37"/>
      <c r="P320" s="38"/>
      <c r="Q320" s="39"/>
      <c r="R320" s="39"/>
      <c r="S320" s="39"/>
    </row>
    <row r="321">
      <c r="A321" s="31"/>
      <c r="B321" s="32"/>
      <c r="C321" s="33"/>
      <c r="D321" s="34"/>
      <c r="E321" s="34"/>
      <c r="F321" s="35"/>
      <c r="G321" s="35"/>
      <c r="H321" s="32"/>
      <c r="I321" s="35"/>
      <c r="J321" s="32"/>
      <c r="K321" s="36"/>
      <c r="L321" s="36"/>
      <c r="M321" s="32"/>
      <c r="N321" s="36"/>
      <c r="O321" s="37"/>
      <c r="P321" s="38"/>
      <c r="Q321" s="39"/>
      <c r="R321" s="39"/>
      <c r="S321" s="39"/>
    </row>
    <row r="322">
      <c r="A322" s="31"/>
      <c r="B322" s="32"/>
      <c r="C322" s="33"/>
      <c r="D322" s="34"/>
      <c r="E322" s="34"/>
      <c r="F322" s="35"/>
      <c r="G322" s="35"/>
      <c r="H322" s="32"/>
      <c r="I322" s="35"/>
      <c r="J322" s="32"/>
      <c r="K322" s="36"/>
      <c r="L322" s="36"/>
      <c r="M322" s="32"/>
      <c r="N322" s="36"/>
      <c r="O322" s="37"/>
      <c r="P322" s="38"/>
      <c r="Q322" s="39"/>
      <c r="R322" s="39"/>
      <c r="S322" s="39"/>
    </row>
    <row r="323">
      <c r="A323" s="31"/>
      <c r="B323" s="32"/>
      <c r="C323" s="33"/>
      <c r="D323" s="34"/>
      <c r="E323" s="34"/>
      <c r="F323" s="35"/>
      <c r="G323" s="35"/>
      <c r="H323" s="32"/>
      <c r="I323" s="35"/>
      <c r="J323" s="32"/>
      <c r="K323" s="36"/>
      <c r="L323" s="36"/>
      <c r="M323" s="32"/>
      <c r="N323" s="36"/>
      <c r="O323" s="37"/>
      <c r="P323" s="38"/>
      <c r="Q323" s="39"/>
      <c r="R323" s="39"/>
      <c r="S323" s="39"/>
    </row>
    <row r="324">
      <c r="A324" s="31"/>
      <c r="B324" s="32"/>
      <c r="C324" s="33"/>
      <c r="D324" s="34"/>
      <c r="E324" s="34"/>
      <c r="F324" s="35"/>
      <c r="G324" s="35"/>
      <c r="H324" s="32"/>
      <c r="I324" s="35"/>
      <c r="J324" s="32"/>
      <c r="K324" s="36"/>
      <c r="L324" s="36"/>
      <c r="M324" s="32"/>
      <c r="N324" s="36"/>
      <c r="O324" s="37"/>
      <c r="P324" s="38"/>
      <c r="Q324" s="39"/>
      <c r="R324" s="39"/>
      <c r="S324" s="39"/>
    </row>
    <row r="325">
      <c r="A325" s="31"/>
      <c r="B325" s="32"/>
      <c r="C325" s="33"/>
      <c r="D325" s="34"/>
      <c r="E325" s="34"/>
      <c r="F325" s="35"/>
      <c r="G325" s="35"/>
      <c r="H325" s="32"/>
      <c r="I325" s="35"/>
      <c r="J325" s="32"/>
      <c r="K325" s="36"/>
      <c r="L325" s="36"/>
      <c r="M325" s="32"/>
      <c r="N325" s="36"/>
      <c r="O325" s="37"/>
      <c r="P325" s="38"/>
      <c r="Q325" s="39"/>
      <c r="R325" s="39"/>
      <c r="S325" s="39"/>
    </row>
    <row r="326">
      <c r="A326" s="31"/>
      <c r="B326" s="32"/>
      <c r="C326" s="33"/>
      <c r="D326" s="34"/>
      <c r="E326" s="34"/>
      <c r="F326" s="35"/>
      <c r="G326" s="35"/>
      <c r="H326" s="32"/>
      <c r="I326" s="35"/>
      <c r="J326" s="32"/>
      <c r="K326" s="36"/>
      <c r="L326" s="36"/>
      <c r="M326" s="32"/>
      <c r="N326" s="36"/>
      <c r="O326" s="37"/>
      <c r="P326" s="38"/>
      <c r="Q326" s="39"/>
      <c r="R326" s="39"/>
      <c r="S326" s="39"/>
    </row>
    <row r="327">
      <c r="A327" s="31"/>
      <c r="B327" s="32"/>
      <c r="C327" s="33"/>
      <c r="D327" s="34"/>
      <c r="E327" s="34"/>
      <c r="F327" s="35"/>
      <c r="G327" s="35"/>
      <c r="H327" s="32"/>
      <c r="I327" s="35"/>
      <c r="J327" s="32"/>
      <c r="K327" s="36"/>
      <c r="L327" s="36"/>
      <c r="M327" s="32"/>
      <c r="N327" s="36"/>
      <c r="O327" s="37"/>
      <c r="P327" s="38"/>
      <c r="Q327" s="39"/>
      <c r="R327" s="39"/>
      <c r="S327" s="39"/>
    </row>
    <row r="328">
      <c r="A328" s="31"/>
      <c r="B328" s="32"/>
      <c r="C328" s="33"/>
      <c r="D328" s="34"/>
      <c r="E328" s="34"/>
      <c r="F328" s="35"/>
      <c r="G328" s="35"/>
      <c r="H328" s="32"/>
      <c r="I328" s="35"/>
      <c r="J328" s="32"/>
      <c r="K328" s="36"/>
      <c r="L328" s="36"/>
      <c r="M328" s="32"/>
      <c r="N328" s="36"/>
      <c r="O328" s="37"/>
      <c r="P328" s="38"/>
      <c r="Q328" s="39"/>
      <c r="R328" s="39"/>
      <c r="S328" s="39"/>
    </row>
    <row r="329">
      <c r="A329" s="31"/>
      <c r="B329" s="32"/>
      <c r="C329" s="33"/>
      <c r="D329" s="34"/>
      <c r="E329" s="34"/>
      <c r="F329" s="35"/>
      <c r="G329" s="35"/>
      <c r="H329" s="32"/>
      <c r="I329" s="35"/>
      <c r="J329" s="32"/>
      <c r="K329" s="36"/>
      <c r="L329" s="36"/>
      <c r="M329" s="32"/>
      <c r="N329" s="36"/>
      <c r="O329" s="37"/>
      <c r="P329" s="38"/>
      <c r="Q329" s="39"/>
      <c r="R329" s="39"/>
      <c r="S329" s="39"/>
    </row>
    <row r="330">
      <c r="A330" s="31"/>
      <c r="B330" s="32"/>
      <c r="C330" s="33"/>
      <c r="D330" s="34"/>
      <c r="E330" s="34"/>
      <c r="F330" s="35"/>
      <c r="G330" s="35"/>
      <c r="H330" s="32"/>
      <c r="I330" s="35"/>
      <c r="J330" s="32"/>
      <c r="K330" s="36"/>
      <c r="L330" s="36"/>
      <c r="M330" s="32"/>
      <c r="N330" s="36"/>
      <c r="O330" s="37"/>
      <c r="P330" s="38"/>
      <c r="Q330" s="39"/>
      <c r="R330" s="39"/>
      <c r="S330" s="39"/>
    </row>
    <row r="331">
      <c r="A331" s="31"/>
      <c r="B331" s="32"/>
      <c r="C331" s="33"/>
      <c r="D331" s="34"/>
      <c r="E331" s="34"/>
      <c r="F331" s="35"/>
      <c r="G331" s="35"/>
      <c r="H331" s="32"/>
      <c r="I331" s="35"/>
      <c r="J331" s="32"/>
      <c r="K331" s="36"/>
      <c r="L331" s="36"/>
      <c r="M331" s="32"/>
      <c r="N331" s="36"/>
      <c r="O331" s="37"/>
      <c r="P331" s="38"/>
      <c r="Q331" s="39"/>
      <c r="R331" s="39"/>
      <c r="S331" s="39"/>
    </row>
    <row r="332">
      <c r="A332" s="31"/>
      <c r="B332" s="32"/>
      <c r="C332" s="33"/>
      <c r="D332" s="34"/>
      <c r="E332" s="34"/>
      <c r="F332" s="35"/>
      <c r="G332" s="35"/>
      <c r="H332" s="32"/>
      <c r="I332" s="35"/>
      <c r="J332" s="32"/>
      <c r="K332" s="36"/>
      <c r="L332" s="36"/>
      <c r="M332" s="32"/>
      <c r="N332" s="36"/>
      <c r="O332" s="37"/>
      <c r="P332" s="38"/>
      <c r="Q332" s="39"/>
      <c r="R332" s="39"/>
      <c r="S332" s="39"/>
    </row>
    <row r="333">
      <c r="A333" s="31"/>
      <c r="B333" s="32"/>
      <c r="C333" s="33"/>
      <c r="D333" s="34"/>
      <c r="E333" s="34"/>
      <c r="F333" s="35"/>
      <c r="G333" s="35"/>
      <c r="H333" s="32"/>
      <c r="I333" s="35"/>
      <c r="J333" s="32"/>
      <c r="K333" s="36"/>
      <c r="L333" s="36"/>
      <c r="M333" s="32"/>
      <c r="N333" s="36"/>
      <c r="O333" s="37"/>
      <c r="P333" s="38"/>
      <c r="Q333" s="39"/>
      <c r="R333" s="39"/>
      <c r="S333" s="39"/>
    </row>
    <row r="334">
      <c r="A334" s="31"/>
      <c r="B334" s="32"/>
      <c r="C334" s="33"/>
      <c r="D334" s="34"/>
      <c r="E334" s="34"/>
      <c r="F334" s="35"/>
      <c r="G334" s="35"/>
      <c r="H334" s="32"/>
      <c r="I334" s="35"/>
      <c r="J334" s="32"/>
      <c r="K334" s="36"/>
      <c r="L334" s="36"/>
      <c r="M334" s="32"/>
      <c r="N334" s="36"/>
      <c r="O334" s="37"/>
      <c r="P334" s="38"/>
      <c r="Q334" s="39"/>
      <c r="R334" s="39"/>
      <c r="S334" s="39"/>
    </row>
    <row r="335">
      <c r="A335" s="31"/>
      <c r="B335" s="32"/>
      <c r="C335" s="33"/>
      <c r="D335" s="34"/>
      <c r="E335" s="34"/>
      <c r="F335" s="35"/>
      <c r="G335" s="35"/>
      <c r="H335" s="32"/>
      <c r="I335" s="35"/>
      <c r="J335" s="32"/>
      <c r="K335" s="36"/>
      <c r="L335" s="36"/>
      <c r="M335" s="32"/>
      <c r="N335" s="36"/>
      <c r="O335" s="37"/>
      <c r="P335" s="38"/>
      <c r="Q335" s="39"/>
      <c r="R335" s="39"/>
      <c r="S335" s="39"/>
    </row>
    <row r="336">
      <c r="A336" s="31"/>
      <c r="B336" s="32"/>
      <c r="C336" s="33"/>
      <c r="D336" s="34"/>
      <c r="E336" s="34"/>
      <c r="F336" s="35"/>
      <c r="G336" s="35"/>
      <c r="H336" s="32"/>
      <c r="I336" s="35"/>
      <c r="J336" s="32"/>
      <c r="K336" s="36"/>
      <c r="L336" s="36"/>
      <c r="M336" s="32"/>
      <c r="N336" s="36"/>
      <c r="O336" s="37"/>
      <c r="P336" s="38"/>
      <c r="Q336" s="39"/>
      <c r="R336" s="39"/>
      <c r="S336" s="39"/>
    </row>
    <row r="337">
      <c r="A337" s="31"/>
      <c r="B337" s="32"/>
      <c r="C337" s="33"/>
      <c r="D337" s="34"/>
      <c r="E337" s="34"/>
      <c r="F337" s="35"/>
      <c r="G337" s="35"/>
      <c r="H337" s="32"/>
      <c r="I337" s="35"/>
      <c r="J337" s="32"/>
      <c r="K337" s="36"/>
      <c r="L337" s="36"/>
      <c r="M337" s="32"/>
      <c r="N337" s="36"/>
      <c r="O337" s="37"/>
      <c r="P337" s="38"/>
      <c r="Q337" s="39"/>
      <c r="R337" s="39"/>
      <c r="S337" s="39"/>
    </row>
    <row r="338">
      <c r="A338" s="31"/>
      <c r="B338" s="32"/>
      <c r="C338" s="33"/>
      <c r="D338" s="34"/>
      <c r="E338" s="34"/>
      <c r="F338" s="35"/>
      <c r="G338" s="35"/>
      <c r="H338" s="32"/>
      <c r="I338" s="35"/>
      <c r="J338" s="32"/>
      <c r="K338" s="36"/>
      <c r="L338" s="36"/>
      <c r="M338" s="32"/>
      <c r="N338" s="36"/>
      <c r="O338" s="37"/>
      <c r="P338" s="38"/>
      <c r="Q338" s="39"/>
      <c r="R338" s="39"/>
      <c r="S338" s="39"/>
    </row>
    <row r="339">
      <c r="A339" s="31"/>
      <c r="B339" s="32"/>
      <c r="C339" s="33"/>
      <c r="D339" s="34"/>
      <c r="E339" s="34"/>
      <c r="F339" s="35"/>
      <c r="G339" s="35"/>
      <c r="H339" s="32"/>
      <c r="I339" s="35"/>
      <c r="J339" s="32"/>
      <c r="K339" s="36"/>
      <c r="L339" s="36"/>
      <c r="M339" s="32"/>
      <c r="N339" s="36"/>
      <c r="O339" s="37"/>
      <c r="P339" s="38"/>
      <c r="Q339" s="39"/>
      <c r="R339" s="39"/>
      <c r="S339" s="39"/>
    </row>
    <row r="340">
      <c r="A340" s="31"/>
      <c r="B340" s="32"/>
      <c r="C340" s="33"/>
      <c r="D340" s="34"/>
      <c r="E340" s="34"/>
      <c r="F340" s="35"/>
      <c r="G340" s="35"/>
      <c r="H340" s="32"/>
      <c r="I340" s="35"/>
      <c r="J340" s="32"/>
      <c r="K340" s="36"/>
      <c r="L340" s="36"/>
      <c r="M340" s="32"/>
      <c r="N340" s="36"/>
      <c r="O340" s="37"/>
      <c r="P340" s="38"/>
      <c r="Q340" s="39"/>
      <c r="R340" s="39"/>
      <c r="S340" s="39"/>
    </row>
    <row r="341">
      <c r="A341" s="31"/>
      <c r="B341" s="32"/>
      <c r="C341" s="33"/>
      <c r="D341" s="34"/>
      <c r="E341" s="34"/>
      <c r="F341" s="35"/>
      <c r="G341" s="35"/>
      <c r="H341" s="32"/>
      <c r="I341" s="35"/>
      <c r="J341" s="32"/>
      <c r="K341" s="36"/>
      <c r="L341" s="36"/>
      <c r="M341" s="32"/>
      <c r="N341" s="36"/>
      <c r="O341" s="37"/>
      <c r="P341" s="38"/>
      <c r="Q341" s="39"/>
      <c r="R341" s="39"/>
      <c r="S341" s="39"/>
    </row>
    <row r="342">
      <c r="A342" s="31"/>
      <c r="B342" s="32"/>
      <c r="C342" s="33"/>
      <c r="D342" s="34"/>
      <c r="E342" s="34"/>
      <c r="F342" s="35"/>
      <c r="G342" s="35"/>
      <c r="H342" s="32"/>
      <c r="I342" s="35"/>
      <c r="J342" s="32"/>
      <c r="K342" s="36"/>
      <c r="L342" s="36"/>
      <c r="M342" s="32"/>
      <c r="N342" s="36"/>
      <c r="O342" s="37"/>
      <c r="P342" s="38"/>
      <c r="Q342" s="39"/>
      <c r="R342" s="39"/>
      <c r="S342" s="39"/>
    </row>
    <row r="343">
      <c r="A343" s="31"/>
      <c r="B343" s="32"/>
      <c r="C343" s="33"/>
      <c r="D343" s="34"/>
      <c r="E343" s="34"/>
      <c r="F343" s="35"/>
      <c r="G343" s="35"/>
      <c r="H343" s="32"/>
      <c r="I343" s="35"/>
      <c r="J343" s="32"/>
      <c r="K343" s="36"/>
      <c r="L343" s="36"/>
      <c r="M343" s="32"/>
      <c r="N343" s="36"/>
      <c r="O343" s="37"/>
      <c r="P343" s="38"/>
      <c r="Q343" s="39"/>
      <c r="R343" s="39"/>
      <c r="S343" s="39"/>
    </row>
    <row r="344">
      <c r="A344" s="31"/>
      <c r="B344" s="32"/>
      <c r="C344" s="33"/>
      <c r="D344" s="34"/>
      <c r="E344" s="34"/>
      <c r="F344" s="35"/>
      <c r="G344" s="35"/>
      <c r="H344" s="32"/>
      <c r="I344" s="35"/>
      <c r="J344" s="32"/>
      <c r="K344" s="36"/>
      <c r="L344" s="36"/>
      <c r="M344" s="32"/>
      <c r="N344" s="36"/>
      <c r="O344" s="37"/>
      <c r="P344" s="38"/>
      <c r="Q344" s="39"/>
      <c r="R344" s="39"/>
      <c r="S344" s="39"/>
    </row>
    <row r="345">
      <c r="A345" s="31"/>
      <c r="B345" s="32"/>
      <c r="C345" s="33"/>
      <c r="D345" s="34"/>
      <c r="E345" s="34"/>
      <c r="F345" s="35"/>
      <c r="G345" s="35"/>
      <c r="H345" s="32"/>
      <c r="I345" s="35"/>
      <c r="J345" s="32"/>
      <c r="K345" s="36"/>
      <c r="L345" s="36"/>
      <c r="M345" s="32"/>
      <c r="N345" s="36"/>
      <c r="O345" s="37"/>
      <c r="P345" s="38"/>
      <c r="Q345" s="39"/>
      <c r="R345" s="39"/>
      <c r="S345" s="39"/>
    </row>
    <row r="346">
      <c r="A346" s="31"/>
      <c r="B346" s="32"/>
      <c r="C346" s="33"/>
      <c r="D346" s="34"/>
      <c r="E346" s="34"/>
      <c r="F346" s="35"/>
      <c r="G346" s="35"/>
      <c r="H346" s="32"/>
      <c r="I346" s="35"/>
      <c r="J346" s="32"/>
      <c r="K346" s="36"/>
      <c r="L346" s="36"/>
      <c r="M346" s="32"/>
      <c r="N346" s="36"/>
      <c r="O346" s="37"/>
      <c r="P346" s="38"/>
      <c r="Q346" s="39"/>
      <c r="R346" s="39"/>
      <c r="S346" s="39"/>
    </row>
    <row r="347">
      <c r="A347" s="31"/>
      <c r="B347" s="32"/>
      <c r="C347" s="33"/>
      <c r="D347" s="34"/>
      <c r="E347" s="34"/>
      <c r="F347" s="35"/>
      <c r="G347" s="35"/>
      <c r="H347" s="32"/>
      <c r="I347" s="35"/>
      <c r="J347" s="32"/>
      <c r="K347" s="36"/>
      <c r="L347" s="36"/>
      <c r="M347" s="32"/>
      <c r="N347" s="36"/>
      <c r="O347" s="37"/>
      <c r="P347" s="38"/>
      <c r="Q347" s="39"/>
      <c r="R347" s="39"/>
      <c r="S347" s="39"/>
    </row>
    <row r="348">
      <c r="A348" s="31"/>
      <c r="B348" s="32"/>
      <c r="C348" s="33"/>
      <c r="D348" s="34"/>
      <c r="E348" s="34"/>
      <c r="F348" s="35"/>
      <c r="G348" s="35"/>
      <c r="H348" s="32"/>
      <c r="I348" s="35"/>
      <c r="J348" s="32"/>
      <c r="K348" s="36"/>
      <c r="L348" s="36"/>
      <c r="M348" s="32"/>
      <c r="N348" s="36"/>
      <c r="O348" s="37"/>
      <c r="P348" s="38"/>
      <c r="Q348" s="39"/>
      <c r="R348" s="39"/>
      <c r="S348" s="39"/>
    </row>
    <row r="349">
      <c r="A349" s="31"/>
      <c r="B349" s="32"/>
      <c r="C349" s="33"/>
      <c r="D349" s="34"/>
      <c r="E349" s="34"/>
      <c r="F349" s="35"/>
      <c r="G349" s="35"/>
      <c r="H349" s="32"/>
      <c r="I349" s="35"/>
      <c r="J349" s="32"/>
      <c r="K349" s="36"/>
      <c r="L349" s="36"/>
      <c r="M349" s="32"/>
      <c r="N349" s="36"/>
      <c r="O349" s="37"/>
      <c r="P349" s="38"/>
      <c r="Q349" s="39"/>
      <c r="R349" s="39"/>
      <c r="S349" s="39"/>
    </row>
    <row r="350">
      <c r="A350" s="31"/>
      <c r="B350" s="32"/>
      <c r="C350" s="33"/>
      <c r="D350" s="34"/>
      <c r="E350" s="34"/>
      <c r="F350" s="35"/>
      <c r="G350" s="35"/>
      <c r="H350" s="32"/>
      <c r="I350" s="35"/>
      <c r="J350" s="32"/>
      <c r="K350" s="36"/>
      <c r="L350" s="36"/>
      <c r="M350" s="32"/>
      <c r="N350" s="36"/>
      <c r="O350" s="37"/>
      <c r="P350" s="38"/>
      <c r="Q350" s="39"/>
      <c r="R350" s="39"/>
      <c r="S350" s="39"/>
    </row>
    <row r="351">
      <c r="A351" s="31"/>
      <c r="B351" s="32"/>
      <c r="C351" s="33"/>
      <c r="D351" s="34"/>
      <c r="E351" s="34"/>
      <c r="F351" s="35"/>
      <c r="G351" s="35"/>
      <c r="H351" s="32"/>
      <c r="I351" s="35"/>
      <c r="J351" s="32"/>
      <c r="K351" s="36"/>
      <c r="L351" s="36"/>
      <c r="M351" s="32"/>
      <c r="N351" s="36"/>
      <c r="O351" s="37"/>
      <c r="P351" s="38"/>
      <c r="Q351" s="39"/>
      <c r="R351" s="39"/>
      <c r="S351" s="39"/>
    </row>
    <row r="352">
      <c r="A352" s="31"/>
      <c r="B352" s="32"/>
      <c r="C352" s="33"/>
      <c r="D352" s="34"/>
      <c r="E352" s="34"/>
      <c r="F352" s="35"/>
      <c r="G352" s="35"/>
      <c r="H352" s="32"/>
      <c r="I352" s="35"/>
      <c r="J352" s="32"/>
      <c r="K352" s="36"/>
      <c r="L352" s="36"/>
      <c r="M352" s="32"/>
      <c r="N352" s="36"/>
      <c r="O352" s="37"/>
      <c r="P352" s="38"/>
      <c r="Q352" s="39"/>
      <c r="R352" s="39"/>
      <c r="S352" s="39"/>
    </row>
    <row r="353">
      <c r="A353" s="31"/>
      <c r="B353" s="32"/>
      <c r="C353" s="33"/>
      <c r="D353" s="34"/>
      <c r="E353" s="34"/>
      <c r="F353" s="35"/>
      <c r="G353" s="35"/>
      <c r="H353" s="32"/>
      <c r="I353" s="35"/>
      <c r="J353" s="32"/>
      <c r="K353" s="36"/>
      <c r="L353" s="36"/>
      <c r="M353" s="32"/>
      <c r="N353" s="36"/>
      <c r="O353" s="37"/>
      <c r="P353" s="38"/>
      <c r="Q353" s="39"/>
      <c r="R353" s="39"/>
      <c r="S353" s="39"/>
    </row>
    <row r="354">
      <c r="A354" s="31"/>
      <c r="B354" s="32"/>
      <c r="C354" s="33"/>
      <c r="D354" s="34"/>
      <c r="E354" s="34"/>
      <c r="F354" s="35"/>
      <c r="G354" s="35"/>
      <c r="H354" s="32"/>
      <c r="I354" s="35"/>
      <c r="J354" s="32"/>
      <c r="K354" s="36"/>
      <c r="L354" s="36"/>
      <c r="M354" s="32"/>
      <c r="N354" s="36"/>
      <c r="O354" s="37"/>
      <c r="P354" s="38"/>
      <c r="Q354" s="39"/>
      <c r="R354" s="39"/>
      <c r="S354" s="39"/>
    </row>
    <row r="355">
      <c r="A355" s="31"/>
      <c r="B355" s="32"/>
      <c r="C355" s="33"/>
      <c r="D355" s="34"/>
      <c r="E355" s="34"/>
      <c r="F355" s="35"/>
      <c r="G355" s="35"/>
      <c r="H355" s="32"/>
      <c r="I355" s="35"/>
      <c r="J355" s="32"/>
      <c r="K355" s="36"/>
      <c r="L355" s="36"/>
      <c r="M355" s="32"/>
      <c r="N355" s="36"/>
      <c r="O355" s="37"/>
      <c r="P355" s="38"/>
      <c r="Q355" s="39"/>
      <c r="R355" s="39"/>
      <c r="S355" s="39"/>
    </row>
    <row r="356">
      <c r="A356" s="31"/>
      <c r="B356" s="32"/>
      <c r="C356" s="33"/>
      <c r="D356" s="34"/>
      <c r="E356" s="34"/>
      <c r="F356" s="35"/>
      <c r="G356" s="35"/>
      <c r="H356" s="32"/>
      <c r="I356" s="35"/>
      <c r="J356" s="32"/>
      <c r="K356" s="36"/>
      <c r="L356" s="36"/>
      <c r="M356" s="32"/>
      <c r="N356" s="36"/>
      <c r="O356" s="37"/>
      <c r="P356" s="38"/>
      <c r="Q356" s="39"/>
      <c r="R356" s="39"/>
      <c r="S356" s="39"/>
    </row>
    <row r="357">
      <c r="A357" s="31"/>
      <c r="B357" s="32"/>
      <c r="C357" s="33"/>
      <c r="D357" s="34"/>
      <c r="E357" s="34"/>
      <c r="F357" s="35"/>
      <c r="G357" s="35"/>
      <c r="H357" s="32"/>
      <c r="I357" s="35"/>
      <c r="J357" s="32"/>
      <c r="K357" s="36"/>
      <c r="L357" s="36"/>
      <c r="M357" s="32"/>
      <c r="N357" s="36"/>
      <c r="O357" s="37"/>
      <c r="P357" s="38"/>
      <c r="Q357" s="39"/>
      <c r="R357" s="39"/>
      <c r="S357" s="39"/>
    </row>
    <row r="358">
      <c r="A358" s="31"/>
      <c r="B358" s="32"/>
      <c r="C358" s="33"/>
      <c r="D358" s="34"/>
      <c r="E358" s="34"/>
      <c r="F358" s="35"/>
      <c r="G358" s="35"/>
      <c r="H358" s="32"/>
      <c r="I358" s="35"/>
      <c r="J358" s="32"/>
      <c r="K358" s="36"/>
      <c r="L358" s="36"/>
      <c r="M358" s="32"/>
      <c r="N358" s="36"/>
      <c r="O358" s="37"/>
      <c r="P358" s="38"/>
      <c r="Q358" s="39"/>
      <c r="R358" s="39"/>
      <c r="S358" s="39"/>
    </row>
    <row r="359">
      <c r="A359" s="31"/>
      <c r="B359" s="32"/>
      <c r="C359" s="33"/>
      <c r="D359" s="34"/>
      <c r="E359" s="34"/>
      <c r="F359" s="35"/>
      <c r="G359" s="35"/>
      <c r="H359" s="32"/>
      <c r="I359" s="35"/>
      <c r="J359" s="32"/>
      <c r="K359" s="36"/>
      <c r="L359" s="36"/>
      <c r="M359" s="32"/>
      <c r="N359" s="36"/>
      <c r="O359" s="37"/>
      <c r="P359" s="38"/>
      <c r="Q359" s="39"/>
      <c r="R359" s="39"/>
      <c r="S359" s="39"/>
    </row>
    <row r="360">
      <c r="A360" s="31"/>
      <c r="B360" s="32"/>
      <c r="C360" s="33"/>
      <c r="D360" s="34"/>
      <c r="E360" s="34"/>
      <c r="F360" s="35"/>
      <c r="G360" s="35"/>
      <c r="H360" s="32"/>
      <c r="I360" s="35"/>
      <c r="J360" s="32"/>
      <c r="K360" s="36"/>
      <c r="L360" s="36"/>
      <c r="M360" s="32"/>
      <c r="N360" s="36"/>
      <c r="O360" s="37"/>
      <c r="P360" s="38"/>
      <c r="Q360" s="39"/>
      <c r="R360" s="39"/>
      <c r="S360" s="39"/>
    </row>
    <row r="361">
      <c r="A361" s="31"/>
      <c r="B361" s="32"/>
      <c r="C361" s="33"/>
      <c r="D361" s="34"/>
      <c r="E361" s="34"/>
      <c r="F361" s="35"/>
      <c r="G361" s="35"/>
      <c r="H361" s="32"/>
      <c r="I361" s="35"/>
      <c r="J361" s="32"/>
      <c r="K361" s="36"/>
      <c r="L361" s="36"/>
      <c r="M361" s="32"/>
      <c r="N361" s="36"/>
      <c r="O361" s="37"/>
      <c r="P361" s="38"/>
      <c r="Q361" s="39"/>
      <c r="R361" s="39"/>
      <c r="S361" s="39"/>
    </row>
    <row r="362">
      <c r="A362" s="31"/>
      <c r="B362" s="32"/>
      <c r="C362" s="33"/>
      <c r="D362" s="34"/>
      <c r="E362" s="34"/>
      <c r="F362" s="35"/>
      <c r="G362" s="35"/>
      <c r="H362" s="32"/>
      <c r="I362" s="35"/>
      <c r="J362" s="32"/>
      <c r="K362" s="36"/>
      <c r="L362" s="36"/>
      <c r="M362" s="32"/>
      <c r="N362" s="36"/>
      <c r="O362" s="37"/>
      <c r="P362" s="38"/>
      <c r="Q362" s="39"/>
      <c r="R362" s="39"/>
      <c r="S362" s="39"/>
    </row>
    <row r="363">
      <c r="A363" s="31"/>
      <c r="B363" s="32"/>
      <c r="C363" s="33"/>
      <c r="D363" s="34"/>
      <c r="E363" s="34"/>
      <c r="F363" s="35"/>
      <c r="G363" s="35"/>
      <c r="H363" s="32"/>
      <c r="I363" s="35"/>
      <c r="J363" s="32"/>
      <c r="K363" s="36"/>
      <c r="L363" s="36"/>
      <c r="M363" s="32"/>
      <c r="N363" s="36"/>
      <c r="O363" s="37"/>
      <c r="P363" s="38"/>
      <c r="Q363" s="39"/>
      <c r="R363" s="39"/>
      <c r="S363" s="39"/>
    </row>
    <row r="364">
      <c r="A364" s="31"/>
      <c r="B364" s="32"/>
      <c r="C364" s="33"/>
      <c r="D364" s="34"/>
      <c r="E364" s="34"/>
      <c r="F364" s="35"/>
      <c r="G364" s="35"/>
      <c r="H364" s="32"/>
      <c r="I364" s="35"/>
      <c r="J364" s="32"/>
      <c r="K364" s="36"/>
      <c r="L364" s="36"/>
      <c r="M364" s="32"/>
      <c r="N364" s="36"/>
      <c r="O364" s="37"/>
      <c r="P364" s="38"/>
      <c r="Q364" s="39"/>
      <c r="R364" s="39"/>
      <c r="S364" s="39"/>
    </row>
    <row r="365">
      <c r="A365" s="31"/>
      <c r="B365" s="32"/>
      <c r="C365" s="33"/>
      <c r="D365" s="34"/>
      <c r="E365" s="34"/>
      <c r="F365" s="35"/>
      <c r="G365" s="35"/>
      <c r="H365" s="32"/>
      <c r="I365" s="35"/>
      <c r="J365" s="32"/>
      <c r="K365" s="36"/>
      <c r="L365" s="36"/>
      <c r="M365" s="32"/>
      <c r="N365" s="36"/>
      <c r="O365" s="37"/>
      <c r="P365" s="38"/>
      <c r="Q365" s="39"/>
      <c r="R365" s="39"/>
      <c r="S365" s="39"/>
    </row>
    <row r="366">
      <c r="A366" s="31"/>
      <c r="B366" s="32"/>
      <c r="C366" s="33"/>
      <c r="D366" s="34"/>
      <c r="E366" s="34"/>
      <c r="F366" s="35"/>
      <c r="G366" s="35"/>
      <c r="H366" s="32"/>
      <c r="I366" s="35"/>
      <c r="J366" s="32"/>
      <c r="K366" s="36"/>
      <c r="L366" s="36"/>
      <c r="M366" s="32"/>
      <c r="N366" s="36"/>
      <c r="O366" s="37"/>
      <c r="P366" s="38"/>
      <c r="Q366" s="39"/>
      <c r="R366" s="39"/>
      <c r="S366" s="39"/>
    </row>
    <row r="367">
      <c r="A367" s="31"/>
      <c r="B367" s="32"/>
      <c r="C367" s="33"/>
      <c r="D367" s="34"/>
      <c r="E367" s="34"/>
      <c r="F367" s="35"/>
      <c r="G367" s="35"/>
      <c r="H367" s="32"/>
      <c r="I367" s="35"/>
      <c r="J367" s="32"/>
      <c r="K367" s="36"/>
      <c r="L367" s="36"/>
      <c r="M367" s="32"/>
      <c r="N367" s="36"/>
      <c r="O367" s="37"/>
      <c r="P367" s="38"/>
      <c r="Q367" s="39"/>
      <c r="R367" s="39"/>
      <c r="S367" s="39"/>
    </row>
    <row r="368">
      <c r="A368" s="31"/>
      <c r="B368" s="32"/>
      <c r="C368" s="33"/>
      <c r="D368" s="34"/>
      <c r="E368" s="34"/>
      <c r="F368" s="35"/>
      <c r="G368" s="35"/>
      <c r="H368" s="32"/>
      <c r="I368" s="35"/>
      <c r="J368" s="32"/>
      <c r="K368" s="36"/>
      <c r="L368" s="36"/>
      <c r="M368" s="32"/>
      <c r="N368" s="36"/>
      <c r="O368" s="37"/>
      <c r="P368" s="38"/>
      <c r="Q368" s="39"/>
      <c r="R368" s="39"/>
      <c r="S368" s="39"/>
    </row>
    <row r="369">
      <c r="A369" s="31"/>
      <c r="B369" s="32"/>
      <c r="C369" s="33"/>
      <c r="D369" s="34"/>
      <c r="E369" s="34"/>
      <c r="F369" s="35"/>
      <c r="G369" s="35"/>
      <c r="H369" s="32"/>
      <c r="I369" s="35"/>
      <c r="J369" s="32"/>
      <c r="K369" s="36"/>
      <c r="L369" s="36"/>
      <c r="M369" s="32"/>
      <c r="N369" s="36"/>
      <c r="O369" s="37"/>
      <c r="P369" s="38"/>
      <c r="Q369" s="39"/>
      <c r="R369" s="39"/>
      <c r="S369" s="39"/>
    </row>
    <row r="370">
      <c r="A370" s="31"/>
      <c r="B370" s="32"/>
      <c r="C370" s="33"/>
      <c r="D370" s="34"/>
      <c r="E370" s="34"/>
      <c r="F370" s="35"/>
      <c r="G370" s="35"/>
      <c r="H370" s="32"/>
      <c r="I370" s="35"/>
      <c r="J370" s="32"/>
      <c r="K370" s="36"/>
      <c r="L370" s="36"/>
      <c r="M370" s="32"/>
      <c r="N370" s="36"/>
      <c r="O370" s="37"/>
      <c r="P370" s="38"/>
      <c r="Q370" s="39"/>
      <c r="R370" s="39"/>
      <c r="S370" s="39"/>
    </row>
    <row r="371">
      <c r="A371" s="31"/>
      <c r="B371" s="32"/>
      <c r="C371" s="33"/>
      <c r="D371" s="34"/>
      <c r="E371" s="34"/>
      <c r="F371" s="35"/>
      <c r="G371" s="35"/>
      <c r="H371" s="32"/>
      <c r="I371" s="35"/>
      <c r="J371" s="32"/>
      <c r="K371" s="36"/>
      <c r="L371" s="36"/>
      <c r="M371" s="32"/>
      <c r="N371" s="36"/>
      <c r="O371" s="37"/>
      <c r="P371" s="38"/>
      <c r="Q371" s="39"/>
      <c r="R371" s="39"/>
      <c r="S371" s="39"/>
    </row>
    <row r="372">
      <c r="A372" s="31"/>
      <c r="B372" s="32"/>
      <c r="C372" s="33"/>
      <c r="D372" s="34"/>
      <c r="E372" s="34"/>
      <c r="F372" s="35"/>
      <c r="G372" s="35"/>
      <c r="H372" s="32"/>
      <c r="I372" s="35"/>
      <c r="J372" s="32"/>
      <c r="K372" s="36"/>
      <c r="L372" s="36"/>
      <c r="M372" s="32"/>
      <c r="N372" s="36"/>
      <c r="O372" s="37"/>
      <c r="P372" s="38"/>
      <c r="Q372" s="39"/>
      <c r="R372" s="39"/>
      <c r="S372" s="39"/>
    </row>
    <row r="373">
      <c r="A373" s="31"/>
      <c r="B373" s="32"/>
      <c r="C373" s="33"/>
      <c r="D373" s="34"/>
      <c r="E373" s="34"/>
      <c r="F373" s="35"/>
      <c r="G373" s="35"/>
      <c r="H373" s="32"/>
      <c r="I373" s="35"/>
      <c r="J373" s="32"/>
      <c r="K373" s="36"/>
      <c r="L373" s="36"/>
      <c r="M373" s="32"/>
      <c r="N373" s="36"/>
      <c r="O373" s="37"/>
      <c r="P373" s="38"/>
      <c r="Q373" s="39"/>
      <c r="R373" s="39"/>
      <c r="S373" s="39"/>
    </row>
    <row r="374">
      <c r="A374" s="31"/>
      <c r="B374" s="32"/>
      <c r="C374" s="33"/>
      <c r="D374" s="34"/>
      <c r="E374" s="34"/>
      <c r="F374" s="35"/>
      <c r="G374" s="35"/>
      <c r="H374" s="32"/>
      <c r="I374" s="35"/>
      <c r="J374" s="32"/>
      <c r="K374" s="36"/>
      <c r="L374" s="36"/>
      <c r="M374" s="32"/>
      <c r="N374" s="36"/>
      <c r="O374" s="37"/>
      <c r="P374" s="38"/>
      <c r="Q374" s="39"/>
      <c r="R374" s="39"/>
      <c r="S374" s="39"/>
    </row>
    <row r="375">
      <c r="A375" s="31"/>
      <c r="B375" s="32"/>
      <c r="C375" s="33"/>
      <c r="D375" s="34"/>
      <c r="E375" s="34"/>
      <c r="F375" s="35"/>
      <c r="G375" s="35"/>
      <c r="H375" s="32"/>
      <c r="I375" s="35"/>
      <c r="J375" s="32"/>
      <c r="K375" s="36"/>
      <c r="L375" s="36"/>
      <c r="M375" s="32"/>
      <c r="N375" s="36"/>
      <c r="O375" s="37"/>
      <c r="P375" s="38"/>
      <c r="Q375" s="39"/>
      <c r="R375" s="39"/>
      <c r="S375" s="39"/>
    </row>
    <row r="376">
      <c r="A376" s="31"/>
      <c r="B376" s="32"/>
      <c r="C376" s="33"/>
      <c r="D376" s="34"/>
      <c r="E376" s="34"/>
      <c r="F376" s="35"/>
      <c r="G376" s="35"/>
      <c r="H376" s="32"/>
      <c r="I376" s="35"/>
      <c r="J376" s="32"/>
      <c r="K376" s="36"/>
      <c r="L376" s="36"/>
      <c r="M376" s="32"/>
      <c r="N376" s="36"/>
      <c r="O376" s="37"/>
      <c r="P376" s="38"/>
      <c r="Q376" s="39"/>
      <c r="R376" s="39"/>
      <c r="S376" s="39"/>
    </row>
    <row r="377">
      <c r="A377" s="31"/>
      <c r="B377" s="32"/>
      <c r="C377" s="33"/>
      <c r="D377" s="34"/>
      <c r="E377" s="34"/>
      <c r="F377" s="35"/>
      <c r="G377" s="35"/>
      <c r="H377" s="32"/>
      <c r="I377" s="35"/>
      <c r="J377" s="32"/>
      <c r="K377" s="36"/>
      <c r="L377" s="36"/>
      <c r="M377" s="32"/>
      <c r="N377" s="36"/>
      <c r="O377" s="37"/>
      <c r="P377" s="38"/>
      <c r="Q377" s="39"/>
      <c r="R377" s="39"/>
      <c r="S377" s="39"/>
    </row>
    <row r="378">
      <c r="A378" s="31"/>
      <c r="B378" s="32"/>
      <c r="C378" s="33"/>
      <c r="D378" s="34"/>
      <c r="E378" s="34"/>
      <c r="F378" s="35"/>
      <c r="G378" s="35"/>
      <c r="H378" s="32"/>
      <c r="I378" s="35"/>
      <c r="J378" s="32"/>
      <c r="K378" s="36"/>
      <c r="L378" s="36"/>
      <c r="M378" s="32"/>
      <c r="N378" s="36"/>
      <c r="O378" s="37"/>
      <c r="P378" s="38"/>
      <c r="Q378" s="39"/>
      <c r="R378" s="39"/>
      <c r="S378" s="39"/>
    </row>
    <row r="379">
      <c r="A379" s="31"/>
      <c r="B379" s="32"/>
      <c r="C379" s="33"/>
      <c r="D379" s="34"/>
      <c r="E379" s="34"/>
      <c r="F379" s="35"/>
      <c r="G379" s="35"/>
      <c r="H379" s="32"/>
      <c r="I379" s="35"/>
      <c r="J379" s="32"/>
      <c r="K379" s="36"/>
      <c r="L379" s="36"/>
      <c r="M379" s="32"/>
      <c r="N379" s="36"/>
      <c r="O379" s="37"/>
      <c r="P379" s="38"/>
      <c r="Q379" s="39"/>
      <c r="R379" s="39"/>
      <c r="S379" s="39"/>
    </row>
    <row r="380">
      <c r="A380" s="31"/>
      <c r="B380" s="32"/>
      <c r="C380" s="33"/>
      <c r="D380" s="34"/>
      <c r="E380" s="34"/>
      <c r="F380" s="35"/>
      <c r="G380" s="35"/>
      <c r="H380" s="32"/>
      <c r="I380" s="35"/>
      <c r="J380" s="32"/>
      <c r="K380" s="36"/>
      <c r="L380" s="36"/>
      <c r="M380" s="32"/>
      <c r="N380" s="36"/>
      <c r="O380" s="37"/>
      <c r="P380" s="38"/>
      <c r="Q380" s="39"/>
      <c r="R380" s="39"/>
      <c r="S380" s="39"/>
    </row>
    <row r="381">
      <c r="A381" s="31"/>
      <c r="B381" s="32"/>
      <c r="C381" s="33"/>
      <c r="D381" s="34"/>
      <c r="E381" s="34"/>
      <c r="F381" s="35"/>
      <c r="G381" s="35"/>
      <c r="H381" s="32"/>
      <c r="I381" s="35"/>
      <c r="J381" s="32"/>
      <c r="K381" s="36"/>
      <c r="L381" s="36"/>
      <c r="M381" s="32"/>
      <c r="N381" s="36"/>
      <c r="O381" s="37"/>
      <c r="P381" s="38"/>
      <c r="Q381" s="39"/>
      <c r="R381" s="39"/>
      <c r="S381" s="39"/>
    </row>
    <row r="382">
      <c r="A382" s="31"/>
      <c r="B382" s="32"/>
      <c r="C382" s="33"/>
      <c r="D382" s="34"/>
      <c r="E382" s="34"/>
      <c r="F382" s="35"/>
      <c r="G382" s="35"/>
      <c r="H382" s="32"/>
      <c r="I382" s="35"/>
      <c r="J382" s="32"/>
      <c r="K382" s="36"/>
      <c r="L382" s="36"/>
      <c r="M382" s="32"/>
      <c r="N382" s="36"/>
      <c r="O382" s="37"/>
      <c r="P382" s="38"/>
      <c r="Q382" s="39"/>
      <c r="R382" s="39"/>
      <c r="S382" s="39"/>
    </row>
    <row r="383">
      <c r="A383" s="31"/>
      <c r="B383" s="32"/>
      <c r="C383" s="33"/>
      <c r="D383" s="34"/>
      <c r="E383" s="34"/>
      <c r="F383" s="35"/>
      <c r="G383" s="35"/>
      <c r="H383" s="32"/>
      <c r="I383" s="35"/>
      <c r="J383" s="32"/>
      <c r="K383" s="36"/>
      <c r="L383" s="36"/>
      <c r="M383" s="32"/>
      <c r="N383" s="36"/>
      <c r="O383" s="37"/>
      <c r="P383" s="38"/>
      <c r="Q383" s="39"/>
      <c r="R383" s="39"/>
      <c r="S383" s="39"/>
    </row>
    <row r="384">
      <c r="A384" s="31"/>
      <c r="B384" s="32"/>
      <c r="C384" s="33"/>
      <c r="D384" s="34"/>
      <c r="E384" s="34"/>
      <c r="F384" s="35"/>
      <c r="G384" s="35"/>
      <c r="H384" s="32"/>
      <c r="I384" s="35"/>
      <c r="J384" s="32"/>
      <c r="K384" s="36"/>
      <c r="L384" s="36"/>
      <c r="M384" s="32"/>
      <c r="N384" s="36"/>
      <c r="O384" s="37"/>
      <c r="P384" s="38"/>
      <c r="Q384" s="39"/>
      <c r="R384" s="39"/>
      <c r="S384" s="39"/>
    </row>
    <row r="385">
      <c r="A385" s="31"/>
      <c r="B385" s="32"/>
      <c r="C385" s="33"/>
      <c r="D385" s="34"/>
      <c r="E385" s="34"/>
      <c r="F385" s="35"/>
      <c r="G385" s="35"/>
      <c r="H385" s="32"/>
      <c r="I385" s="35"/>
      <c r="J385" s="32"/>
      <c r="K385" s="36"/>
      <c r="L385" s="36"/>
      <c r="M385" s="32"/>
      <c r="N385" s="36"/>
      <c r="O385" s="37"/>
      <c r="P385" s="38"/>
      <c r="Q385" s="39"/>
      <c r="R385" s="39"/>
      <c r="S385" s="39"/>
    </row>
    <row r="386">
      <c r="A386" s="31"/>
      <c r="B386" s="32"/>
      <c r="C386" s="33"/>
      <c r="D386" s="34"/>
      <c r="E386" s="34"/>
      <c r="F386" s="35"/>
      <c r="G386" s="35"/>
      <c r="H386" s="32"/>
      <c r="I386" s="35"/>
      <c r="J386" s="32"/>
      <c r="K386" s="36"/>
      <c r="L386" s="36"/>
      <c r="M386" s="32"/>
      <c r="N386" s="36"/>
      <c r="O386" s="37"/>
      <c r="P386" s="38"/>
      <c r="Q386" s="39"/>
      <c r="R386" s="39"/>
      <c r="S386" s="39"/>
    </row>
    <row r="387">
      <c r="A387" s="31"/>
      <c r="B387" s="32"/>
      <c r="C387" s="33"/>
      <c r="D387" s="34"/>
      <c r="E387" s="34"/>
      <c r="F387" s="35"/>
      <c r="G387" s="35"/>
      <c r="H387" s="32"/>
      <c r="I387" s="35"/>
      <c r="J387" s="32"/>
      <c r="K387" s="36"/>
      <c r="L387" s="36"/>
      <c r="M387" s="32"/>
      <c r="N387" s="36"/>
      <c r="O387" s="37"/>
      <c r="P387" s="38"/>
      <c r="Q387" s="39"/>
      <c r="R387" s="39"/>
      <c r="S387" s="39"/>
    </row>
    <row r="388">
      <c r="A388" s="31"/>
      <c r="B388" s="32"/>
      <c r="C388" s="33"/>
      <c r="D388" s="34"/>
      <c r="E388" s="34"/>
      <c r="F388" s="35"/>
      <c r="G388" s="35"/>
      <c r="H388" s="32"/>
      <c r="I388" s="35"/>
      <c r="J388" s="32"/>
      <c r="K388" s="36"/>
      <c r="L388" s="36"/>
      <c r="M388" s="32"/>
      <c r="N388" s="36"/>
      <c r="O388" s="37"/>
      <c r="P388" s="38"/>
      <c r="Q388" s="39"/>
      <c r="R388" s="39"/>
      <c r="S388" s="39"/>
    </row>
    <row r="389">
      <c r="A389" s="31"/>
      <c r="B389" s="32"/>
      <c r="C389" s="33"/>
      <c r="D389" s="34"/>
      <c r="E389" s="34"/>
      <c r="F389" s="35"/>
      <c r="G389" s="35"/>
      <c r="H389" s="32"/>
      <c r="I389" s="35"/>
      <c r="J389" s="32"/>
      <c r="K389" s="36"/>
      <c r="L389" s="36"/>
      <c r="M389" s="32"/>
      <c r="N389" s="36"/>
      <c r="O389" s="37"/>
      <c r="P389" s="38"/>
      <c r="Q389" s="39"/>
      <c r="R389" s="39"/>
      <c r="S389" s="39"/>
    </row>
    <row r="390">
      <c r="A390" s="31"/>
      <c r="B390" s="32"/>
      <c r="C390" s="33"/>
      <c r="D390" s="34"/>
      <c r="E390" s="34"/>
      <c r="F390" s="35"/>
      <c r="G390" s="35"/>
      <c r="H390" s="32"/>
      <c r="I390" s="35"/>
      <c r="J390" s="32"/>
      <c r="K390" s="36"/>
      <c r="L390" s="36"/>
      <c r="M390" s="32"/>
      <c r="N390" s="36"/>
      <c r="O390" s="37"/>
      <c r="P390" s="38"/>
      <c r="Q390" s="39"/>
      <c r="R390" s="39"/>
      <c r="S390" s="39"/>
    </row>
    <row r="391">
      <c r="A391" s="31"/>
      <c r="B391" s="32"/>
      <c r="C391" s="33"/>
      <c r="D391" s="34"/>
      <c r="E391" s="34"/>
      <c r="F391" s="35"/>
      <c r="G391" s="35"/>
      <c r="H391" s="32"/>
      <c r="I391" s="35"/>
      <c r="J391" s="32"/>
      <c r="K391" s="36"/>
      <c r="L391" s="36"/>
      <c r="M391" s="32"/>
      <c r="N391" s="36"/>
      <c r="O391" s="37"/>
      <c r="P391" s="38"/>
      <c r="Q391" s="39"/>
      <c r="R391" s="39"/>
      <c r="S391" s="39"/>
    </row>
    <row r="392">
      <c r="A392" s="31"/>
      <c r="B392" s="32"/>
      <c r="C392" s="33"/>
      <c r="D392" s="34"/>
      <c r="E392" s="34"/>
      <c r="F392" s="35"/>
      <c r="G392" s="35"/>
      <c r="H392" s="32"/>
      <c r="I392" s="35"/>
      <c r="J392" s="32"/>
      <c r="K392" s="36"/>
      <c r="L392" s="36"/>
      <c r="M392" s="32"/>
      <c r="N392" s="36"/>
      <c r="O392" s="37"/>
      <c r="P392" s="38"/>
      <c r="Q392" s="39"/>
      <c r="R392" s="39"/>
      <c r="S392" s="39"/>
    </row>
    <row r="393">
      <c r="A393" s="31"/>
      <c r="B393" s="32"/>
      <c r="C393" s="33"/>
      <c r="D393" s="34"/>
      <c r="E393" s="34"/>
      <c r="F393" s="35"/>
      <c r="G393" s="35"/>
      <c r="H393" s="32"/>
      <c r="I393" s="35"/>
      <c r="J393" s="32"/>
      <c r="K393" s="36"/>
      <c r="L393" s="36"/>
      <c r="M393" s="32"/>
      <c r="N393" s="36"/>
      <c r="O393" s="37"/>
      <c r="P393" s="38"/>
      <c r="Q393" s="39"/>
      <c r="R393" s="39"/>
      <c r="S393" s="39"/>
    </row>
    <row r="394">
      <c r="A394" s="31"/>
      <c r="B394" s="32"/>
      <c r="C394" s="33"/>
      <c r="D394" s="34"/>
      <c r="E394" s="34"/>
      <c r="F394" s="35"/>
      <c r="G394" s="35"/>
      <c r="H394" s="32"/>
      <c r="I394" s="35"/>
      <c r="J394" s="32"/>
      <c r="K394" s="36"/>
      <c r="L394" s="36"/>
      <c r="M394" s="32"/>
      <c r="N394" s="36"/>
      <c r="O394" s="37"/>
      <c r="P394" s="38"/>
      <c r="Q394" s="39"/>
      <c r="R394" s="39"/>
      <c r="S394" s="39"/>
    </row>
    <row r="395">
      <c r="A395" s="31"/>
      <c r="B395" s="32"/>
      <c r="C395" s="33"/>
      <c r="D395" s="34"/>
      <c r="E395" s="34"/>
      <c r="F395" s="35"/>
      <c r="G395" s="35"/>
      <c r="H395" s="32"/>
      <c r="I395" s="35"/>
      <c r="J395" s="32"/>
      <c r="K395" s="36"/>
      <c r="L395" s="36"/>
      <c r="M395" s="32"/>
      <c r="N395" s="36"/>
      <c r="O395" s="37"/>
      <c r="P395" s="38"/>
      <c r="Q395" s="39"/>
      <c r="R395" s="39"/>
      <c r="S395" s="39"/>
    </row>
    <row r="396">
      <c r="A396" s="31"/>
      <c r="B396" s="32"/>
      <c r="C396" s="33"/>
      <c r="D396" s="34"/>
      <c r="E396" s="34"/>
      <c r="F396" s="35"/>
      <c r="G396" s="35"/>
      <c r="H396" s="32"/>
      <c r="I396" s="35"/>
      <c r="J396" s="32"/>
      <c r="K396" s="36"/>
      <c r="L396" s="36"/>
      <c r="M396" s="32"/>
      <c r="N396" s="36"/>
      <c r="O396" s="37"/>
      <c r="P396" s="38"/>
      <c r="Q396" s="39"/>
      <c r="R396" s="39"/>
      <c r="S396" s="39"/>
    </row>
    <row r="397">
      <c r="A397" s="31"/>
      <c r="B397" s="32"/>
      <c r="C397" s="33"/>
      <c r="D397" s="34"/>
      <c r="E397" s="34"/>
      <c r="F397" s="35"/>
      <c r="G397" s="35"/>
      <c r="H397" s="32"/>
      <c r="I397" s="35"/>
      <c r="J397" s="32"/>
      <c r="K397" s="36"/>
      <c r="L397" s="36"/>
      <c r="M397" s="32"/>
      <c r="N397" s="36"/>
      <c r="O397" s="37"/>
      <c r="P397" s="38"/>
      <c r="Q397" s="39"/>
      <c r="R397" s="39"/>
      <c r="S397" s="39"/>
    </row>
    <row r="398">
      <c r="A398" s="31"/>
      <c r="B398" s="32"/>
      <c r="C398" s="33"/>
      <c r="D398" s="34"/>
      <c r="E398" s="34"/>
      <c r="F398" s="35"/>
      <c r="G398" s="35"/>
      <c r="H398" s="32"/>
      <c r="I398" s="35"/>
      <c r="J398" s="32"/>
      <c r="K398" s="36"/>
      <c r="L398" s="36"/>
      <c r="M398" s="32"/>
      <c r="N398" s="36"/>
      <c r="O398" s="37"/>
      <c r="P398" s="38"/>
      <c r="Q398" s="39"/>
      <c r="R398" s="39"/>
      <c r="S398" s="39"/>
    </row>
    <row r="399">
      <c r="A399" s="31"/>
      <c r="B399" s="32"/>
      <c r="C399" s="33"/>
      <c r="D399" s="34"/>
      <c r="E399" s="34"/>
      <c r="F399" s="35"/>
      <c r="G399" s="35"/>
      <c r="H399" s="32"/>
      <c r="I399" s="35"/>
      <c r="J399" s="32"/>
      <c r="K399" s="36"/>
      <c r="L399" s="36"/>
      <c r="M399" s="32"/>
      <c r="N399" s="36"/>
      <c r="O399" s="37"/>
      <c r="P399" s="38"/>
      <c r="Q399" s="39"/>
      <c r="R399" s="39"/>
      <c r="S399" s="39"/>
    </row>
    <row r="400">
      <c r="A400" s="31"/>
      <c r="B400" s="32"/>
      <c r="C400" s="33"/>
      <c r="D400" s="34"/>
      <c r="E400" s="34"/>
      <c r="F400" s="35"/>
      <c r="G400" s="35"/>
      <c r="H400" s="32"/>
      <c r="I400" s="35"/>
      <c r="J400" s="32"/>
      <c r="K400" s="36"/>
      <c r="L400" s="36"/>
      <c r="M400" s="32"/>
      <c r="N400" s="36"/>
      <c r="O400" s="37"/>
      <c r="P400" s="38"/>
      <c r="Q400" s="39"/>
      <c r="R400" s="39"/>
      <c r="S400" s="39"/>
    </row>
    <row r="401">
      <c r="A401" s="31"/>
      <c r="B401" s="32"/>
      <c r="C401" s="33"/>
      <c r="D401" s="34"/>
      <c r="E401" s="34"/>
      <c r="F401" s="35"/>
      <c r="G401" s="35"/>
      <c r="H401" s="32"/>
      <c r="I401" s="35"/>
      <c r="J401" s="32"/>
      <c r="K401" s="36"/>
      <c r="L401" s="36"/>
      <c r="M401" s="32"/>
      <c r="N401" s="36"/>
      <c r="O401" s="37"/>
      <c r="P401" s="38"/>
      <c r="Q401" s="39"/>
      <c r="R401" s="39"/>
      <c r="S401" s="39"/>
    </row>
    <row r="402">
      <c r="A402" s="31"/>
      <c r="B402" s="32"/>
      <c r="C402" s="33"/>
      <c r="D402" s="34"/>
      <c r="E402" s="34"/>
      <c r="F402" s="35"/>
      <c r="G402" s="35"/>
      <c r="H402" s="32"/>
      <c r="I402" s="35"/>
      <c r="J402" s="32"/>
      <c r="K402" s="36"/>
      <c r="L402" s="36"/>
      <c r="M402" s="32"/>
      <c r="N402" s="36"/>
      <c r="O402" s="37"/>
      <c r="P402" s="38"/>
      <c r="Q402" s="39"/>
      <c r="R402" s="39"/>
      <c r="S402" s="39"/>
    </row>
    <row r="403">
      <c r="A403" s="31"/>
      <c r="B403" s="32"/>
      <c r="C403" s="33"/>
      <c r="D403" s="34"/>
      <c r="E403" s="34"/>
      <c r="F403" s="35"/>
      <c r="G403" s="35"/>
      <c r="H403" s="32"/>
      <c r="I403" s="35"/>
      <c r="J403" s="32"/>
      <c r="K403" s="36"/>
      <c r="L403" s="36"/>
      <c r="M403" s="32"/>
      <c r="N403" s="36"/>
      <c r="O403" s="37"/>
      <c r="P403" s="38"/>
      <c r="Q403" s="39"/>
      <c r="R403" s="39"/>
      <c r="S403" s="39"/>
    </row>
    <row r="404">
      <c r="A404" s="31"/>
      <c r="B404" s="32"/>
      <c r="C404" s="33"/>
      <c r="D404" s="34"/>
      <c r="E404" s="34"/>
      <c r="F404" s="35"/>
      <c r="G404" s="35"/>
      <c r="H404" s="32"/>
      <c r="I404" s="35"/>
      <c r="J404" s="32"/>
      <c r="K404" s="36"/>
      <c r="L404" s="36"/>
      <c r="M404" s="32"/>
      <c r="N404" s="36"/>
      <c r="O404" s="37"/>
      <c r="P404" s="38"/>
      <c r="Q404" s="39"/>
      <c r="R404" s="39"/>
      <c r="S404" s="39"/>
    </row>
    <row r="405">
      <c r="A405" s="31"/>
      <c r="B405" s="32"/>
      <c r="C405" s="33"/>
      <c r="D405" s="34"/>
      <c r="E405" s="34"/>
      <c r="F405" s="35"/>
      <c r="G405" s="35"/>
      <c r="H405" s="32"/>
      <c r="I405" s="35"/>
      <c r="J405" s="32"/>
      <c r="K405" s="36"/>
      <c r="L405" s="36"/>
      <c r="M405" s="32"/>
      <c r="N405" s="36"/>
      <c r="O405" s="37"/>
      <c r="P405" s="38"/>
      <c r="Q405" s="39"/>
      <c r="R405" s="39"/>
      <c r="S405" s="39"/>
    </row>
    <row r="406">
      <c r="A406" s="31"/>
      <c r="B406" s="32"/>
      <c r="C406" s="33"/>
      <c r="D406" s="34"/>
      <c r="E406" s="34"/>
      <c r="F406" s="35"/>
      <c r="G406" s="35"/>
      <c r="H406" s="32"/>
      <c r="I406" s="35"/>
      <c r="J406" s="32"/>
      <c r="K406" s="36"/>
      <c r="L406" s="36"/>
      <c r="M406" s="32"/>
      <c r="N406" s="36"/>
      <c r="O406" s="37"/>
      <c r="P406" s="38"/>
      <c r="Q406" s="39"/>
      <c r="R406" s="39"/>
      <c r="S406" s="39"/>
    </row>
    <row r="407">
      <c r="A407" s="31"/>
      <c r="B407" s="32"/>
      <c r="C407" s="33"/>
      <c r="D407" s="34"/>
      <c r="E407" s="34"/>
      <c r="F407" s="35"/>
      <c r="G407" s="35"/>
      <c r="H407" s="32"/>
      <c r="I407" s="35"/>
      <c r="J407" s="32"/>
      <c r="K407" s="36"/>
      <c r="L407" s="36"/>
      <c r="M407" s="32"/>
      <c r="N407" s="36"/>
      <c r="O407" s="37"/>
      <c r="P407" s="38"/>
      <c r="Q407" s="39"/>
      <c r="R407" s="39"/>
      <c r="S407" s="39"/>
    </row>
    <row r="408">
      <c r="A408" s="31"/>
      <c r="B408" s="32"/>
      <c r="C408" s="33"/>
      <c r="D408" s="34"/>
      <c r="E408" s="34"/>
      <c r="F408" s="35"/>
      <c r="G408" s="35"/>
      <c r="H408" s="32"/>
      <c r="I408" s="35"/>
      <c r="J408" s="32"/>
      <c r="K408" s="36"/>
      <c r="L408" s="36"/>
      <c r="M408" s="32"/>
      <c r="N408" s="36"/>
      <c r="O408" s="37"/>
      <c r="P408" s="38"/>
      <c r="Q408" s="39"/>
      <c r="R408" s="39"/>
      <c r="S408" s="39"/>
    </row>
    <row r="409">
      <c r="A409" s="31"/>
      <c r="B409" s="32"/>
      <c r="C409" s="33"/>
      <c r="D409" s="34"/>
      <c r="E409" s="34"/>
      <c r="F409" s="35"/>
      <c r="G409" s="35"/>
      <c r="H409" s="32"/>
      <c r="I409" s="35"/>
      <c r="J409" s="32"/>
      <c r="K409" s="36"/>
      <c r="L409" s="36"/>
      <c r="M409" s="32"/>
      <c r="N409" s="36"/>
      <c r="O409" s="37"/>
      <c r="P409" s="38"/>
      <c r="Q409" s="39"/>
      <c r="R409" s="39"/>
      <c r="S409" s="39"/>
    </row>
    <row r="410">
      <c r="A410" s="31"/>
      <c r="B410" s="32"/>
      <c r="C410" s="33"/>
      <c r="D410" s="34"/>
      <c r="E410" s="34"/>
      <c r="F410" s="35"/>
      <c r="G410" s="35"/>
      <c r="H410" s="32"/>
      <c r="I410" s="35"/>
      <c r="J410" s="32"/>
      <c r="K410" s="36"/>
      <c r="L410" s="36"/>
      <c r="M410" s="32"/>
      <c r="N410" s="36"/>
      <c r="O410" s="37"/>
      <c r="P410" s="38"/>
      <c r="Q410" s="39"/>
      <c r="R410" s="39"/>
      <c r="S410" s="39"/>
    </row>
    <row r="411">
      <c r="A411" s="31"/>
      <c r="B411" s="32"/>
      <c r="C411" s="33"/>
      <c r="D411" s="34"/>
      <c r="E411" s="34"/>
      <c r="F411" s="35"/>
      <c r="G411" s="35"/>
      <c r="H411" s="32"/>
      <c r="I411" s="35"/>
      <c r="J411" s="32"/>
      <c r="K411" s="36"/>
      <c r="L411" s="36"/>
      <c r="M411" s="32"/>
      <c r="N411" s="36"/>
      <c r="O411" s="37"/>
      <c r="P411" s="38"/>
      <c r="Q411" s="39"/>
      <c r="R411" s="39"/>
      <c r="S411" s="39"/>
    </row>
    <row r="412">
      <c r="A412" s="31"/>
      <c r="B412" s="32"/>
      <c r="C412" s="33"/>
      <c r="D412" s="34"/>
      <c r="E412" s="34"/>
      <c r="F412" s="35"/>
      <c r="G412" s="35"/>
      <c r="H412" s="32"/>
      <c r="I412" s="35"/>
      <c r="J412" s="32"/>
      <c r="K412" s="36"/>
      <c r="L412" s="36"/>
      <c r="M412" s="32"/>
      <c r="N412" s="36"/>
      <c r="O412" s="37"/>
      <c r="P412" s="38"/>
      <c r="Q412" s="39"/>
      <c r="R412" s="39"/>
      <c r="S412" s="39"/>
    </row>
    <row r="413">
      <c r="A413" s="31"/>
      <c r="B413" s="32"/>
      <c r="C413" s="33"/>
      <c r="D413" s="34"/>
      <c r="E413" s="34"/>
      <c r="F413" s="35"/>
      <c r="G413" s="35"/>
      <c r="H413" s="32"/>
      <c r="I413" s="35"/>
      <c r="J413" s="32"/>
      <c r="K413" s="36"/>
      <c r="L413" s="36"/>
      <c r="M413" s="32"/>
      <c r="N413" s="36"/>
      <c r="O413" s="37"/>
      <c r="P413" s="38"/>
      <c r="Q413" s="39"/>
      <c r="R413" s="39"/>
      <c r="S413" s="39"/>
    </row>
    <row r="414">
      <c r="A414" s="31"/>
      <c r="B414" s="32"/>
      <c r="C414" s="33"/>
      <c r="D414" s="34"/>
      <c r="E414" s="34"/>
      <c r="F414" s="35"/>
      <c r="G414" s="35"/>
      <c r="H414" s="32"/>
      <c r="I414" s="35"/>
      <c r="J414" s="32"/>
      <c r="K414" s="36"/>
      <c r="L414" s="36"/>
      <c r="M414" s="32"/>
      <c r="N414" s="36"/>
      <c r="O414" s="37"/>
      <c r="P414" s="38"/>
      <c r="Q414" s="39"/>
      <c r="R414" s="39"/>
      <c r="S414" s="39"/>
    </row>
    <row r="415">
      <c r="A415" s="31"/>
      <c r="B415" s="32"/>
      <c r="C415" s="33"/>
      <c r="D415" s="34"/>
      <c r="E415" s="34"/>
      <c r="F415" s="35"/>
      <c r="G415" s="35"/>
      <c r="H415" s="32"/>
      <c r="I415" s="35"/>
      <c r="J415" s="32"/>
      <c r="K415" s="36"/>
      <c r="L415" s="36"/>
      <c r="M415" s="32"/>
      <c r="N415" s="36"/>
      <c r="O415" s="37"/>
      <c r="P415" s="38"/>
      <c r="Q415" s="39"/>
      <c r="R415" s="39"/>
      <c r="S415" s="39"/>
    </row>
    <row r="416">
      <c r="A416" s="31"/>
      <c r="B416" s="32"/>
      <c r="C416" s="33"/>
      <c r="D416" s="34"/>
      <c r="E416" s="34"/>
      <c r="F416" s="35"/>
      <c r="G416" s="35"/>
      <c r="H416" s="32"/>
      <c r="I416" s="35"/>
      <c r="J416" s="32"/>
      <c r="K416" s="36"/>
      <c r="L416" s="36"/>
      <c r="M416" s="32"/>
      <c r="N416" s="36"/>
      <c r="O416" s="37"/>
      <c r="P416" s="38"/>
      <c r="Q416" s="39"/>
      <c r="R416" s="39"/>
      <c r="S416" s="39"/>
    </row>
    <row r="417">
      <c r="A417" s="31"/>
      <c r="B417" s="32"/>
      <c r="C417" s="33"/>
      <c r="D417" s="34"/>
      <c r="E417" s="34"/>
      <c r="F417" s="35"/>
      <c r="G417" s="35"/>
      <c r="H417" s="32"/>
      <c r="I417" s="35"/>
      <c r="J417" s="32"/>
      <c r="K417" s="36"/>
      <c r="L417" s="36"/>
      <c r="M417" s="32"/>
      <c r="N417" s="36"/>
      <c r="O417" s="37"/>
      <c r="P417" s="38"/>
      <c r="Q417" s="39"/>
      <c r="R417" s="39"/>
      <c r="S417" s="39"/>
    </row>
    <row r="418">
      <c r="A418" s="31"/>
      <c r="B418" s="32"/>
      <c r="C418" s="33"/>
      <c r="D418" s="34"/>
      <c r="E418" s="34"/>
      <c r="F418" s="35"/>
      <c r="G418" s="35"/>
      <c r="H418" s="32"/>
      <c r="I418" s="35"/>
      <c r="J418" s="32"/>
      <c r="K418" s="36"/>
      <c r="L418" s="36"/>
      <c r="M418" s="32"/>
      <c r="N418" s="36"/>
      <c r="O418" s="37"/>
      <c r="P418" s="38"/>
      <c r="Q418" s="39"/>
      <c r="R418" s="39"/>
      <c r="S418" s="39"/>
    </row>
    <row r="419">
      <c r="A419" s="31"/>
      <c r="B419" s="32"/>
      <c r="C419" s="33"/>
      <c r="D419" s="34"/>
      <c r="E419" s="34"/>
      <c r="F419" s="35"/>
      <c r="G419" s="35"/>
      <c r="H419" s="32"/>
      <c r="I419" s="35"/>
      <c r="J419" s="32"/>
      <c r="K419" s="36"/>
      <c r="L419" s="36"/>
      <c r="M419" s="32"/>
      <c r="N419" s="36"/>
      <c r="O419" s="37"/>
      <c r="P419" s="38"/>
      <c r="Q419" s="39"/>
      <c r="R419" s="39"/>
      <c r="S419" s="39"/>
    </row>
    <row r="420">
      <c r="A420" s="31"/>
      <c r="B420" s="32"/>
      <c r="C420" s="33"/>
      <c r="D420" s="34"/>
      <c r="E420" s="34"/>
      <c r="F420" s="35"/>
      <c r="G420" s="35"/>
      <c r="H420" s="32"/>
      <c r="I420" s="35"/>
      <c r="J420" s="32"/>
      <c r="K420" s="36"/>
      <c r="L420" s="36"/>
      <c r="M420" s="32"/>
      <c r="N420" s="36"/>
      <c r="O420" s="37"/>
      <c r="P420" s="38"/>
      <c r="Q420" s="39"/>
      <c r="R420" s="39"/>
      <c r="S420" s="39"/>
    </row>
    <row r="421">
      <c r="A421" s="31"/>
      <c r="B421" s="32"/>
      <c r="C421" s="33"/>
      <c r="D421" s="34"/>
      <c r="E421" s="34"/>
      <c r="F421" s="35"/>
      <c r="G421" s="35"/>
      <c r="H421" s="32"/>
      <c r="I421" s="35"/>
      <c r="J421" s="32"/>
      <c r="K421" s="36"/>
      <c r="L421" s="36"/>
      <c r="M421" s="32"/>
      <c r="N421" s="36"/>
      <c r="O421" s="37"/>
      <c r="P421" s="38"/>
      <c r="Q421" s="39"/>
      <c r="R421" s="39"/>
      <c r="S421" s="39"/>
    </row>
    <row r="422">
      <c r="A422" s="31"/>
      <c r="B422" s="32"/>
      <c r="C422" s="33"/>
      <c r="D422" s="34"/>
      <c r="E422" s="34"/>
      <c r="F422" s="35"/>
      <c r="G422" s="35"/>
      <c r="H422" s="32"/>
      <c r="I422" s="35"/>
      <c r="J422" s="32"/>
      <c r="K422" s="36"/>
      <c r="L422" s="36"/>
      <c r="M422" s="32"/>
      <c r="N422" s="36"/>
      <c r="O422" s="37"/>
      <c r="P422" s="38"/>
      <c r="Q422" s="39"/>
      <c r="R422" s="39"/>
      <c r="S422" s="39"/>
    </row>
    <row r="423">
      <c r="A423" s="31"/>
      <c r="B423" s="32"/>
      <c r="C423" s="33"/>
      <c r="D423" s="34"/>
      <c r="E423" s="34"/>
      <c r="F423" s="35"/>
      <c r="G423" s="35"/>
      <c r="H423" s="32"/>
      <c r="I423" s="35"/>
      <c r="J423" s="32"/>
      <c r="K423" s="36"/>
      <c r="L423" s="36"/>
      <c r="M423" s="32"/>
      <c r="N423" s="36"/>
      <c r="O423" s="37"/>
      <c r="P423" s="38"/>
      <c r="Q423" s="39"/>
      <c r="R423" s="39"/>
      <c r="S423" s="39"/>
    </row>
    <row r="424">
      <c r="A424" s="31"/>
      <c r="B424" s="32"/>
      <c r="C424" s="33"/>
      <c r="D424" s="34"/>
      <c r="E424" s="34"/>
      <c r="F424" s="35"/>
      <c r="G424" s="35"/>
      <c r="H424" s="32"/>
      <c r="I424" s="35"/>
      <c r="J424" s="32"/>
      <c r="K424" s="36"/>
      <c r="L424" s="36"/>
      <c r="M424" s="32"/>
      <c r="N424" s="36"/>
      <c r="O424" s="37"/>
      <c r="P424" s="38"/>
      <c r="Q424" s="39"/>
      <c r="R424" s="39"/>
      <c r="S424" s="39"/>
    </row>
    <row r="425">
      <c r="A425" s="31"/>
      <c r="B425" s="32"/>
      <c r="C425" s="33"/>
      <c r="D425" s="34"/>
      <c r="E425" s="34"/>
      <c r="F425" s="35"/>
      <c r="G425" s="35"/>
      <c r="H425" s="32"/>
      <c r="I425" s="35"/>
      <c r="J425" s="32"/>
      <c r="K425" s="36"/>
      <c r="L425" s="36"/>
      <c r="M425" s="32"/>
      <c r="N425" s="36"/>
      <c r="O425" s="37"/>
      <c r="P425" s="38"/>
      <c r="Q425" s="39"/>
      <c r="R425" s="39"/>
      <c r="S425" s="39"/>
    </row>
    <row r="426">
      <c r="A426" s="31"/>
      <c r="B426" s="32"/>
      <c r="C426" s="33"/>
      <c r="D426" s="34"/>
      <c r="E426" s="34"/>
      <c r="F426" s="35"/>
      <c r="G426" s="35"/>
      <c r="H426" s="32"/>
      <c r="I426" s="35"/>
      <c r="J426" s="32"/>
      <c r="K426" s="36"/>
      <c r="L426" s="36"/>
      <c r="M426" s="32"/>
      <c r="N426" s="36"/>
      <c r="O426" s="37"/>
      <c r="P426" s="38"/>
      <c r="Q426" s="39"/>
      <c r="R426" s="39"/>
      <c r="S426" s="39"/>
    </row>
    <row r="427">
      <c r="A427" s="31"/>
      <c r="B427" s="32"/>
      <c r="C427" s="33"/>
      <c r="D427" s="34"/>
      <c r="E427" s="34"/>
      <c r="F427" s="35"/>
      <c r="G427" s="35"/>
      <c r="H427" s="32"/>
      <c r="I427" s="35"/>
      <c r="J427" s="32"/>
      <c r="K427" s="36"/>
      <c r="L427" s="36"/>
      <c r="M427" s="32"/>
      <c r="N427" s="36"/>
      <c r="O427" s="37"/>
      <c r="P427" s="38"/>
      <c r="Q427" s="39"/>
      <c r="R427" s="39"/>
      <c r="S427" s="39"/>
    </row>
    <row r="428">
      <c r="A428" s="31"/>
      <c r="B428" s="32"/>
      <c r="C428" s="33"/>
      <c r="D428" s="34"/>
      <c r="E428" s="34"/>
      <c r="F428" s="35"/>
      <c r="G428" s="35"/>
      <c r="H428" s="32"/>
      <c r="I428" s="35"/>
      <c r="J428" s="32"/>
      <c r="K428" s="36"/>
      <c r="L428" s="36"/>
      <c r="M428" s="32"/>
      <c r="N428" s="36"/>
      <c r="O428" s="37"/>
      <c r="P428" s="38"/>
      <c r="Q428" s="39"/>
      <c r="R428" s="39"/>
      <c r="S428" s="39"/>
    </row>
    <row r="429">
      <c r="A429" s="31"/>
      <c r="B429" s="32"/>
      <c r="C429" s="33"/>
      <c r="D429" s="34"/>
      <c r="E429" s="34"/>
      <c r="F429" s="35"/>
      <c r="G429" s="35"/>
      <c r="H429" s="32"/>
      <c r="I429" s="35"/>
      <c r="J429" s="32"/>
      <c r="K429" s="36"/>
      <c r="L429" s="36"/>
      <c r="M429" s="32"/>
      <c r="N429" s="36"/>
      <c r="O429" s="37"/>
      <c r="P429" s="38"/>
      <c r="Q429" s="39"/>
      <c r="R429" s="39"/>
      <c r="S429" s="39"/>
    </row>
    <row r="430">
      <c r="A430" s="31"/>
      <c r="B430" s="32"/>
      <c r="C430" s="33"/>
      <c r="D430" s="34"/>
      <c r="E430" s="34"/>
      <c r="F430" s="35"/>
      <c r="G430" s="35"/>
      <c r="H430" s="32"/>
      <c r="I430" s="35"/>
      <c r="J430" s="32"/>
      <c r="K430" s="36"/>
      <c r="L430" s="36"/>
      <c r="M430" s="32"/>
      <c r="N430" s="36"/>
      <c r="O430" s="37"/>
      <c r="P430" s="38"/>
      <c r="Q430" s="39"/>
      <c r="R430" s="39"/>
      <c r="S430" s="39"/>
    </row>
    <row r="431">
      <c r="A431" s="31"/>
      <c r="B431" s="32"/>
      <c r="C431" s="33"/>
      <c r="D431" s="34"/>
      <c r="E431" s="34"/>
      <c r="F431" s="35"/>
      <c r="G431" s="35"/>
      <c r="H431" s="32"/>
      <c r="I431" s="35"/>
      <c r="J431" s="32"/>
      <c r="K431" s="36"/>
      <c r="L431" s="36"/>
      <c r="M431" s="32"/>
      <c r="N431" s="36"/>
      <c r="O431" s="37"/>
      <c r="P431" s="38"/>
      <c r="Q431" s="39"/>
      <c r="R431" s="39"/>
      <c r="S431" s="39"/>
    </row>
    <row r="432">
      <c r="A432" s="31"/>
      <c r="B432" s="32"/>
      <c r="C432" s="33"/>
      <c r="D432" s="34"/>
      <c r="E432" s="34"/>
      <c r="F432" s="35"/>
      <c r="G432" s="35"/>
      <c r="H432" s="32"/>
      <c r="I432" s="35"/>
      <c r="J432" s="32"/>
      <c r="K432" s="36"/>
      <c r="L432" s="36"/>
      <c r="M432" s="32"/>
      <c r="N432" s="36"/>
      <c r="O432" s="37"/>
      <c r="P432" s="38"/>
      <c r="Q432" s="39"/>
      <c r="R432" s="39"/>
      <c r="S432" s="39"/>
    </row>
    <row r="433">
      <c r="A433" s="31"/>
      <c r="B433" s="32"/>
      <c r="C433" s="33"/>
      <c r="D433" s="34"/>
      <c r="E433" s="34"/>
      <c r="F433" s="35"/>
      <c r="G433" s="35"/>
      <c r="H433" s="32"/>
      <c r="I433" s="35"/>
      <c r="J433" s="32"/>
      <c r="K433" s="36"/>
      <c r="L433" s="36"/>
      <c r="M433" s="32"/>
      <c r="N433" s="36"/>
      <c r="O433" s="37"/>
      <c r="P433" s="38"/>
      <c r="Q433" s="39"/>
      <c r="R433" s="39"/>
      <c r="S433" s="39"/>
    </row>
    <row r="434">
      <c r="A434" s="31"/>
      <c r="B434" s="32"/>
      <c r="C434" s="33"/>
      <c r="D434" s="34"/>
      <c r="E434" s="34"/>
      <c r="F434" s="35"/>
      <c r="G434" s="35"/>
      <c r="H434" s="32"/>
      <c r="I434" s="35"/>
      <c r="J434" s="32"/>
      <c r="K434" s="36"/>
      <c r="L434" s="36"/>
      <c r="M434" s="32"/>
      <c r="N434" s="36"/>
      <c r="O434" s="37"/>
      <c r="P434" s="38"/>
      <c r="Q434" s="39"/>
      <c r="R434" s="39"/>
      <c r="S434" s="39"/>
    </row>
    <row r="435">
      <c r="A435" s="31"/>
      <c r="B435" s="32"/>
      <c r="C435" s="33"/>
      <c r="D435" s="34"/>
      <c r="E435" s="34"/>
      <c r="F435" s="35"/>
      <c r="G435" s="35"/>
      <c r="H435" s="32"/>
      <c r="I435" s="35"/>
      <c r="J435" s="32"/>
      <c r="K435" s="36"/>
      <c r="L435" s="36"/>
      <c r="M435" s="32"/>
      <c r="N435" s="36"/>
      <c r="O435" s="37"/>
      <c r="P435" s="38"/>
      <c r="Q435" s="39"/>
      <c r="R435" s="39"/>
      <c r="S435" s="39"/>
    </row>
    <row r="436">
      <c r="A436" s="31"/>
      <c r="B436" s="32"/>
      <c r="C436" s="33"/>
      <c r="D436" s="34"/>
      <c r="E436" s="34"/>
      <c r="F436" s="35"/>
      <c r="G436" s="35"/>
      <c r="H436" s="32"/>
      <c r="I436" s="35"/>
      <c r="J436" s="32"/>
      <c r="K436" s="36"/>
      <c r="L436" s="36"/>
      <c r="M436" s="32"/>
      <c r="N436" s="36"/>
      <c r="O436" s="37"/>
      <c r="P436" s="38"/>
      <c r="Q436" s="39"/>
      <c r="R436" s="39"/>
      <c r="S436" s="39"/>
    </row>
    <row r="437">
      <c r="A437" s="31"/>
      <c r="B437" s="32"/>
      <c r="C437" s="33"/>
      <c r="D437" s="34"/>
      <c r="E437" s="34"/>
      <c r="F437" s="35"/>
      <c r="G437" s="35"/>
      <c r="H437" s="32"/>
      <c r="I437" s="35"/>
      <c r="J437" s="32"/>
      <c r="K437" s="36"/>
      <c r="L437" s="36"/>
      <c r="M437" s="32"/>
      <c r="N437" s="36"/>
      <c r="O437" s="37"/>
      <c r="P437" s="38"/>
      <c r="Q437" s="39"/>
      <c r="R437" s="39"/>
      <c r="S437" s="39"/>
    </row>
    <row r="438">
      <c r="A438" s="31"/>
      <c r="B438" s="32"/>
      <c r="C438" s="33"/>
      <c r="D438" s="34"/>
      <c r="E438" s="34"/>
      <c r="F438" s="35"/>
      <c r="G438" s="35"/>
      <c r="H438" s="32"/>
      <c r="I438" s="35"/>
      <c r="J438" s="32"/>
      <c r="K438" s="36"/>
      <c r="L438" s="36"/>
      <c r="M438" s="32"/>
      <c r="N438" s="36"/>
      <c r="O438" s="37"/>
      <c r="P438" s="38"/>
      <c r="Q438" s="39"/>
      <c r="R438" s="39"/>
      <c r="S438" s="39"/>
    </row>
    <row r="439">
      <c r="A439" s="31"/>
      <c r="B439" s="32"/>
      <c r="C439" s="33"/>
      <c r="D439" s="34"/>
      <c r="E439" s="34"/>
      <c r="F439" s="35"/>
      <c r="G439" s="35"/>
      <c r="H439" s="32"/>
      <c r="I439" s="35"/>
      <c r="J439" s="32"/>
      <c r="K439" s="36"/>
      <c r="L439" s="36"/>
      <c r="M439" s="32"/>
      <c r="N439" s="36"/>
      <c r="O439" s="37"/>
      <c r="P439" s="38"/>
      <c r="Q439" s="39"/>
      <c r="R439" s="39"/>
      <c r="S439" s="39"/>
    </row>
    <row r="440">
      <c r="A440" s="31"/>
      <c r="B440" s="32"/>
      <c r="C440" s="33"/>
      <c r="D440" s="34"/>
      <c r="E440" s="34"/>
      <c r="F440" s="35"/>
      <c r="G440" s="35"/>
      <c r="H440" s="32"/>
      <c r="I440" s="35"/>
      <c r="J440" s="32"/>
      <c r="K440" s="36"/>
      <c r="L440" s="36"/>
      <c r="M440" s="32"/>
      <c r="N440" s="36"/>
      <c r="O440" s="37"/>
      <c r="P440" s="38"/>
      <c r="Q440" s="39"/>
      <c r="R440" s="39"/>
      <c r="S440" s="39"/>
    </row>
    <row r="441">
      <c r="A441" s="31"/>
      <c r="B441" s="32"/>
      <c r="C441" s="33"/>
      <c r="D441" s="34"/>
      <c r="E441" s="34"/>
      <c r="F441" s="35"/>
      <c r="G441" s="35"/>
      <c r="H441" s="32"/>
      <c r="I441" s="35"/>
      <c r="J441" s="32"/>
      <c r="K441" s="36"/>
      <c r="L441" s="36"/>
      <c r="M441" s="32"/>
      <c r="N441" s="36"/>
      <c r="O441" s="37"/>
      <c r="P441" s="38"/>
      <c r="Q441" s="39"/>
      <c r="R441" s="39"/>
      <c r="S441" s="39"/>
    </row>
    <row r="442">
      <c r="A442" s="31"/>
      <c r="B442" s="32"/>
      <c r="C442" s="33"/>
      <c r="D442" s="34"/>
      <c r="E442" s="34"/>
      <c r="F442" s="35"/>
      <c r="G442" s="35"/>
      <c r="H442" s="32"/>
      <c r="I442" s="35"/>
      <c r="J442" s="32"/>
      <c r="K442" s="36"/>
      <c r="L442" s="36"/>
      <c r="M442" s="32"/>
      <c r="N442" s="36"/>
      <c r="O442" s="37"/>
      <c r="P442" s="38"/>
      <c r="Q442" s="39"/>
      <c r="R442" s="39"/>
      <c r="S442" s="39"/>
    </row>
    <row r="443">
      <c r="A443" s="31"/>
      <c r="B443" s="32"/>
      <c r="C443" s="33"/>
      <c r="D443" s="34"/>
      <c r="E443" s="34"/>
      <c r="F443" s="35"/>
      <c r="G443" s="35"/>
      <c r="H443" s="32"/>
      <c r="I443" s="35"/>
      <c r="J443" s="32"/>
      <c r="K443" s="36"/>
      <c r="L443" s="36"/>
      <c r="M443" s="32"/>
      <c r="N443" s="36"/>
      <c r="O443" s="37"/>
      <c r="P443" s="38"/>
      <c r="Q443" s="39"/>
      <c r="R443" s="39"/>
      <c r="S443" s="39"/>
    </row>
    <row r="444">
      <c r="A444" s="31"/>
      <c r="B444" s="32"/>
      <c r="C444" s="33"/>
      <c r="D444" s="34"/>
      <c r="E444" s="34"/>
      <c r="F444" s="35"/>
      <c r="G444" s="35"/>
      <c r="H444" s="32"/>
      <c r="I444" s="35"/>
      <c r="J444" s="32"/>
      <c r="K444" s="36"/>
      <c r="L444" s="36"/>
      <c r="M444" s="32"/>
      <c r="N444" s="36"/>
      <c r="O444" s="37"/>
      <c r="P444" s="38"/>
      <c r="Q444" s="39"/>
      <c r="R444" s="39"/>
      <c r="S444" s="39"/>
    </row>
    <row r="445">
      <c r="A445" s="31"/>
      <c r="B445" s="32"/>
      <c r="C445" s="33"/>
      <c r="D445" s="34"/>
      <c r="E445" s="34"/>
      <c r="F445" s="35"/>
      <c r="G445" s="35"/>
      <c r="H445" s="32"/>
      <c r="I445" s="35"/>
      <c r="J445" s="32"/>
      <c r="K445" s="36"/>
      <c r="L445" s="36"/>
      <c r="M445" s="32"/>
      <c r="N445" s="36"/>
      <c r="O445" s="37"/>
      <c r="P445" s="38"/>
      <c r="Q445" s="39"/>
      <c r="R445" s="39"/>
      <c r="S445" s="39"/>
    </row>
    <row r="446">
      <c r="A446" s="31"/>
      <c r="B446" s="32"/>
      <c r="C446" s="33"/>
      <c r="D446" s="34"/>
      <c r="E446" s="34"/>
      <c r="F446" s="35"/>
      <c r="G446" s="35"/>
      <c r="H446" s="32"/>
      <c r="I446" s="35"/>
      <c r="J446" s="32"/>
      <c r="K446" s="36"/>
      <c r="L446" s="36"/>
      <c r="M446" s="32"/>
      <c r="N446" s="36"/>
      <c r="O446" s="37"/>
      <c r="P446" s="38"/>
      <c r="Q446" s="39"/>
      <c r="R446" s="39"/>
      <c r="S446" s="39"/>
    </row>
    <row r="447">
      <c r="A447" s="31"/>
      <c r="B447" s="32"/>
      <c r="C447" s="33"/>
      <c r="D447" s="34"/>
      <c r="E447" s="34"/>
      <c r="F447" s="35"/>
      <c r="G447" s="35"/>
      <c r="H447" s="32"/>
      <c r="I447" s="35"/>
      <c r="J447" s="32"/>
      <c r="K447" s="36"/>
      <c r="L447" s="36"/>
      <c r="M447" s="32"/>
      <c r="N447" s="36"/>
      <c r="O447" s="37"/>
      <c r="P447" s="38"/>
      <c r="Q447" s="39"/>
      <c r="R447" s="39"/>
      <c r="S447" s="39"/>
    </row>
    <row r="448">
      <c r="A448" s="31"/>
      <c r="B448" s="32"/>
      <c r="C448" s="33"/>
      <c r="D448" s="34"/>
      <c r="E448" s="34"/>
      <c r="F448" s="35"/>
      <c r="G448" s="35"/>
      <c r="H448" s="32"/>
      <c r="I448" s="35"/>
      <c r="J448" s="32"/>
      <c r="K448" s="36"/>
      <c r="L448" s="36"/>
      <c r="M448" s="32"/>
      <c r="N448" s="36"/>
      <c r="O448" s="37"/>
      <c r="P448" s="38"/>
      <c r="Q448" s="39"/>
      <c r="R448" s="39"/>
      <c r="S448" s="39"/>
    </row>
    <row r="449">
      <c r="A449" s="31"/>
      <c r="B449" s="32"/>
      <c r="C449" s="33"/>
      <c r="D449" s="34"/>
      <c r="E449" s="34"/>
      <c r="F449" s="35"/>
      <c r="G449" s="35"/>
      <c r="H449" s="32"/>
      <c r="I449" s="35"/>
      <c r="J449" s="32"/>
      <c r="K449" s="36"/>
      <c r="L449" s="36"/>
      <c r="M449" s="32"/>
      <c r="N449" s="36"/>
      <c r="O449" s="37"/>
      <c r="P449" s="38"/>
      <c r="Q449" s="39"/>
      <c r="R449" s="39"/>
      <c r="S449" s="39"/>
    </row>
    <row r="450">
      <c r="A450" s="31"/>
      <c r="B450" s="32"/>
      <c r="C450" s="33"/>
      <c r="D450" s="34"/>
      <c r="E450" s="34"/>
      <c r="F450" s="35"/>
      <c r="G450" s="35"/>
      <c r="H450" s="32"/>
      <c r="I450" s="35"/>
      <c r="J450" s="32"/>
      <c r="K450" s="36"/>
      <c r="L450" s="36"/>
      <c r="M450" s="32"/>
      <c r="N450" s="36"/>
      <c r="O450" s="37"/>
      <c r="P450" s="38"/>
      <c r="Q450" s="39"/>
      <c r="R450" s="39"/>
      <c r="S450" s="39"/>
    </row>
    <row r="451">
      <c r="A451" s="31"/>
      <c r="B451" s="32"/>
      <c r="C451" s="33"/>
      <c r="D451" s="34"/>
      <c r="E451" s="34"/>
      <c r="F451" s="35"/>
      <c r="G451" s="35"/>
      <c r="H451" s="32"/>
      <c r="I451" s="35"/>
      <c r="J451" s="32"/>
      <c r="K451" s="36"/>
      <c r="L451" s="36"/>
      <c r="M451" s="32"/>
      <c r="N451" s="36"/>
      <c r="O451" s="37"/>
      <c r="P451" s="38"/>
      <c r="Q451" s="39"/>
      <c r="R451" s="39"/>
      <c r="S451" s="39"/>
    </row>
    <row r="452">
      <c r="A452" s="31"/>
      <c r="B452" s="32"/>
      <c r="C452" s="33"/>
      <c r="D452" s="34"/>
      <c r="E452" s="34"/>
      <c r="F452" s="35"/>
      <c r="G452" s="35"/>
      <c r="H452" s="32"/>
      <c r="I452" s="35"/>
      <c r="J452" s="32"/>
      <c r="K452" s="36"/>
      <c r="L452" s="36"/>
      <c r="M452" s="32"/>
      <c r="N452" s="36"/>
      <c r="O452" s="37"/>
      <c r="P452" s="38"/>
      <c r="Q452" s="39"/>
      <c r="R452" s="39"/>
      <c r="S452" s="39"/>
    </row>
    <row r="453">
      <c r="A453" s="31"/>
      <c r="B453" s="32"/>
      <c r="C453" s="33"/>
      <c r="D453" s="34"/>
      <c r="E453" s="34"/>
      <c r="F453" s="35"/>
      <c r="G453" s="35"/>
      <c r="H453" s="32"/>
      <c r="I453" s="35"/>
      <c r="J453" s="32"/>
      <c r="K453" s="36"/>
      <c r="L453" s="36"/>
      <c r="M453" s="32"/>
      <c r="N453" s="36"/>
      <c r="O453" s="37"/>
      <c r="P453" s="38"/>
      <c r="Q453" s="39"/>
      <c r="R453" s="39"/>
      <c r="S453" s="39"/>
    </row>
    <row r="454">
      <c r="A454" s="31"/>
      <c r="B454" s="32"/>
      <c r="C454" s="33"/>
      <c r="D454" s="34"/>
      <c r="E454" s="34"/>
      <c r="F454" s="35"/>
      <c r="G454" s="35"/>
      <c r="H454" s="32"/>
      <c r="I454" s="35"/>
      <c r="J454" s="32"/>
      <c r="K454" s="36"/>
      <c r="L454" s="36"/>
      <c r="M454" s="32"/>
      <c r="N454" s="36"/>
      <c r="O454" s="37"/>
      <c r="P454" s="38"/>
      <c r="Q454" s="39"/>
      <c r="R454" s="39"/>
      <c r="S454" s="39"/>
    </row>
    <row r="455">
      <c r="A455" s="31"/>
      <c r="B455" s="32"/>
      <c r="C455" s="33"/>
      <c r="D455" s="34"/>
      <c r="E455" s="34"/>
      <c r="F455" s="35"/>
      <c r="G455" s="35"/>
      <c r="H455" s="32"/>
      <c r="I455" s="35"/>
      <c r="J455" s="32"/>
      <c r="K455" s="36"/>
      <c r="L455" s="36"/>
      <c r="M455" s="32"/>
      <c r="N455" s="36"/>
      <c r="O455" s="37"/>
      <c r="P455" s="38"/>
      <c r="Q455" s="39"/>
      <c r="R455" s="39"/>
      <c r="S455" s="39"/>
    </row>
    <row r="456">
      <c r="A456" s="31"/>
      <c r="B456" s="32"/>
      <c r="C456" s="33"/>
      <c r="D456" s="34"/>
      <c r="E456" s="34"/>
      <c r="F456" s="35"/>
      <c r="G456" s="35"/>
      <c r="H456" s="32"/>
      <c r="I456" s="35"/>
      <c r="J456" s="32"/>
      <c r="K456" s="36"/>
      <c r="L456" s="36"/>
      <c r="M456" s="32"/>
      <c r="N456" s="36"/>
      <c r="O456" s="37"/>
      <c r="P456" s="38"/>
      <c r="Q456" s="39"/>
      <c r="R456" s="39"/>
      <c r="S456" s="39"/>
    </row>
    <row r="457">
      <c r="A457" s="31"/>
      <c r="B457" s="32"/>
      <c r="C457" s="33"/>
      <c r="D457" s="34"/>
      <c r="E457" s="34"/>
      <c r="F457" s="35"/>
      <c r="G457" s="35"/>
      <c r="H457" s="32"/>
      <c r="I457" s="35"/>
      <c r="J457" s="32"/>
      <c r="K457" s="36"/>
      <c r="L457" s="36"/>
      <c r="M457" s="32"/>
      <c r="N457" s="36"/>
      <c r="O457" s="37"/>
      <c r="P457" s="38"/>
      <c r="Q457" s="39"/>
      <c r="R457" s="39"/>
      <c r="S457" s="39"/>
    </row>
    <row r="458">
      <c r="A458" s="31"/>
      <c r="B458" s="32"/>
      <c r="C458" s="33"/>
      <c r="D458" s="34"/>
      <c r="E458" s="34"/>
      <c r="F458" s="35"/>
      <c r="G458" s="35"/>
      <c r="H458" s="32"/>
      <c r="I458" s="35"/>
      <c r="J458" s="32"/>
      <c r="K458" s="36"/>
      <c r="L458" s="36"/>
      <c r="M458" s="32"/>
      <c r="N458" s="36"/>
      <c r="O458" s="37"/>
      <c r="P458" s="38"/>
      <c r="Q458" s="39"/>
      <c r="R458" s="39"/>
      <c r="S458" s="39"/>
    </row>
    <row r="459">
      <c r="A459" s="31"/>
      <c r="B459" s="32"/>
      <c r="C459" s="33"/>
      <c r="D459" s="34"/>
      <c r="E459" s="34"/>
      <c r="F459" s="35"/>
      <c r="G459" s="35"/>
      <c r="H459" s="32"/>
      <c r="I459" s="35"/>
      <c r="J459" s="32"/>
      <c r="K459" s="36"/>
      <c r="L459" s="36"/>
      <c r="M459" s="32"/>
      <c r="N459" s="36"/>
      <c r="O459" s="37"/>
      <c r="P459" s="38"/>
      <c r="Q459" s="39"/>
      <c r="R459" s="39"/>
      <c r="S459" s="39"/>
    </row>
    <row r="460">
      <c r="A460" s="31"/>
      <c r="B460" s="32"/>
      <c r="C460" s="33"/>
      <c r="D460" s="34"/>
      <c r="E460" s="34"/>
      <c r="F460" s="35"/>
      <c r="G460" s="35"/>
      <c r="H460" s="32"/>
      <c r="I460" s="35"/>
      <c r="J460" s="32"/>
      <c r="K460" s="36"/>
      <c r="L460" s="36"/>
      <c r="M460" s="32"/>
      <c r="N460" s="36"/>
      <c r="O460" s="37"/>
      <c r="P460" s="38"/>
      <c r="Q460" s="39"/>
      <c r="R460" s="39"/>
      <c r="S460" s="39"/>
    </row>
    <row r="461">
      <c r="A461" s="31"/>
      <c r="B461" s="32"/>
      <c r="C461" s="33"/>
      <c r="D461" s="34"/>
      <c r="E461" s="34"/>
      <c r="F461" s="35"/>
      <c r="G461" s="35"/>
      <c r="H461" s="32"/>
      <c r="I461" s="35"/>
      <c r="J461" s="32"/>
      <c r="K461" s="36"/>
      <c r="L461" s="36"/>
      <c r="M461" s="32"/>
      <c r="N461" s="36"/>
      <c r="O461" s="37"/>
      <c r="P461" s="38"/>
      <c r="Q461" s="39"/>
      <c r="R461" s="39"/>
      <c r="S461" s="39"/>
    </row>
    <row r="462">
      <c r="A462" s="31"/>
      <c r="B462" s="32"/>
      <c r="C462" s="33"/>
      <c r="D462" s="34"/>
      <c r="E462" s="34"/>
      <c r="F462" s="35"/>
      <c r="G462" s="35"/>
      <c r="H462" s="32"/>
      <c r="I462" s="35"/>
      <c r="J462" s="32"/>
      <c r="K462" s="36"/>
      <c r="L462" s="36"/>
      <c r="M462" s="32"/>
      <c r="N462" s="36"/>
      <c r="O462" s="37"/>
      <c r="P462" s="38"/>
      <c r="Q462" s="39"/>
      <c r="R462" s="39"/>
      <c r="S462" s="39"/>
    </row>
    <row r="463">
      <c r="A463" s="31"/>
      <c r="B463" s="32"/>
      <c r="C463" s="33"/>
      <c r="D463" s="34"/>
      <c r="E463" s="34"/>
      <c r="F463" s="35"/>
      <c r="G463" s="35"/>
      <c r="H463" s="32"/>
      <c r="I463" s="35"/>
      <c r="J463" s="32"/>
      <c r="K463" s="36"/>
      <c r="L463" s="36"/>
      <c r="M463" s="32"/>
      <c r="N463" s="36"/>
      <c r="O463" s="37"/>
      <c r="P463" s="38"/>
      <c r="Q463" s="39"/>
      <c r="R463" s="39"/>
      <c r="S463" s="39"/>
    </row>
    <row r="464">
      <c r="A464" s="31"/>
      <c r="B464" s="32"/>
      <c r="C464" s="33"/>
      <c r="D464" s="34"/>
      <c r="E464" s="34"/>
      <c r="F464" s="35"/>
      <c r="G464" s="35"/>
      <c r="H464" s="32"/>
      <c r="I464" s="35"/>
      <c r="J464" s="32"/>
      <c r="K464" s="36"/>
      <c r="L464" s="36"/>
      <c r="M464" s="32"/>
      <c r="N464" s="36"/>
      <c r="O464" s="37"/>
      <c r="P464" s="38"/>
      <c r="Q464" s="39"/>
      <c r="R464" s="39"/>
      <c r="S464" s="39"/>
    </row>
    <row r="465">
      <c r="A465" s="31"/>
      <c r="B465" s="32"/>
      <c r="C465" s="33"/>
      <c r="D465" s="34"/>
      <c r="E465" s="34"/>
      <c r="F465" s="35"/>
      <c r="G465" s="35"/>
      <c r="H465" s="32"/>
      <c r="I465" s="35"/>
      <c r="J465" s="32"/>
      <c r="K465" s="36"/>
      <c r="L465" s="36"/>
      <c r="M465" s="32"/>
      <c r="N465" s="36"/>
      <c r="O465" s="37"/>
      <c r="P465" s="38"/>
      <c r="Q465" s="39"/>
      <c r="R465" s="39"/>
      <c r="S465" s="39"/>
    </row>
    <row r="466">
      <c r="A466" s="31"/>
      <c r="B466" s="32"/>
      <c r="C466" s="33"/>
      <c r="D466" s="34"/>
      <c r="E466" s="34"/>
      <c r="F466" s="35"/>
      <c r="G466" s="35"/>
      <c r="H466" s="32"/>
      <c r="I466" s="35"/>
      <c r="J466" s="32"/>
      <c r="K466" s="36"/>
      <c r="L466" s="36"/>
      <c r="M466" s="32"/>
      <c r="N466" s="36"/>
      <c r="O466" s="37"/>
      <c r="P466" s="38"/>
      <c r="Q466" s="39"/>
      <c r="R466" s="39"/>
      <c r="S466" s="39"/>
    </row>
    <row r="467">
      <c r="A467" s="31"/>
      <c r="B467" s="32"/>
      <c r="C467" s="33"/>
      <c r="D467" s="34"/>
      <c r="E467" s="34"/>
      <c r="F467" s="35"/>
      <c r="G467" s="35"/>
      <c r="H467" s="32"/>
      <c r="I467" s="35"/>
      <c r="J467" s="32"/>
      <c r="K467" s="36"/>
      <c r="L467" s="36"/>
      <c r="M467" s="32"/>
      <c r="N467" s="36"/>
      <c r="O467" s="37"/>
      <c r="P467" s="38"/>
      <c r="Q467" s="39"/>
      <c r="R467" s="39"/>
      <c r="S467" s="39"/>
    </row>
    <row r="468">
      <c r="A468" s="31"/>
      <c r="B468" s="32"/>
      <c r="C468" s="33"/>
      <c r="D468" s="34"/>
      <c r="E468" s="34"/>
      <c r="F468" s="35"/>
      <c r="G468" s="35"/>
      <c r="H468" s="32"/>
      <c r="I468" s="35"/>
      <c r="J468" s="32"/>
      <c r="K468" s="36"/>
      <c r="L468" s="36"/>
      <c r="M468" s="32"/>
      <c r="N468" s="36"/>
      <c r="O468" s="37"/>
      <c r="P468" s="38"/>
      <c r="Q468" s="39"/>
      <c r="R468" s="39"/>
      <c r="S468" s="39"/>
    </row>
    <row r="469">
      <c r="A469" s="31"/>
      <c r="B469" s="32"/>
      <c r="C469" s="33"/>
      <c r="D469" s="34"/>
      <c r="E469" s="34"/>
      <c r="F469" s="35"/>
      <c r="G469" s="35"/>
      <c r="H469" s="32"/>
      <c r="I469" s="35"/>
      <c r="J469" s="32"/>
      <c r="K469" s="36"/>
      <c r="L469" s="36"/>
      <c r="M469" s="32"/>
      <c r="N469" s="36"/>
      <c r="O469" s="37"/>
      <c r="P469" s="38"/>
      <c r="Q469" s="39"/>
      <c r="R469" s="39"/>
      <c r="S469" s="39"/>
    </row>
    <row r="470">
      <c r="A470" s="31"/>
      <c r="B470" s="32"/>
      <c r="C470" s="33"/>
      <c r="D470" s="34"/>
      <c r="E470" s="34"/>
      <c r="F470" s="35"/>
      <c r="G470" s="35"/>
      <c r="H470" s="32"/>
      <c r="I470" s="35"/>
      <c r="J470" s="32"/>
      <c r="K470" s="36"/>
      <c r="L470" s="36"/>
      <c r="M470" s="32"/>
      <c r="N470" s="36"/>
      <c r="O470" s="37"/>
      <c r="P470" s="38"/>
      <c r="Q470" s="39"/>
      <c r="R470" s="39"/>
      <c r="S470" s="39"/>
    </row>
    <row r="471">
      <c r="A471" s="31"/>
      <c r="B471" s="32"/>
      <c r="C471" s="33"/>
      <c r="D471" s="34"/>
      <c r="E471" s="34"/>
      <c r="F471" s="35"/>
      <c r="G471" s="35"/>
      <c r="H471" s="32"/>
      <c r="I471" s="35"/>
      <c r="J471" s="32"/>
      <c r="K471" s="36"/>
      <c r="L471" s="36"/>
      <c r="M471" s="32"/>
      <c r="N471" s="36"/>
      <c r="O471" s="37"/>
      <c r="P471" s="38"/>
      <c r="Q471" s="39"/>
      <c r="R471" s="39"/>
      <c r="S471" s="39"/>
    </row>
    <row r="472">
      <c r="A472" s="31"/>
      <c r="B472" s="32"/>
      <c r="C472" s="33"/>
      <c r="D472" s="34"/>
      <c r="E472" s="34"/>
      <c r="F472" s="35"/>
      <c r="G472" s="35"/>
      <c r="H472" s="32"/>
      <c r="I472" s="35"/>
      <c r="J472" s="32"/>
      <c r="K472" s="36"/>
      <c r="L472" s="36"/>
      <c r="M472" s="32"/>
      <c r="N472" s="36"/>
      <c r="O472" s="37"/>
      <c r="P472" s="38"/>
      <c r="Q472" s="39"/>
      <c r="R472" s="39"/>
      <c r="S472" s="39"/>
    </row>
    <row r="473">
      <c r="A473" s="31"/>
      <c r="B473" s="32"/>
      <c r="C473" s="33"/>
      <c r="D473" s="34"/>
      <c r="E473" s="34"/>
      <c r="F473" s="35"/>
      <c r="G473" s="35"/>
      <c r="H473" s="32"/>
      <c r="I473" s="35"/>
      <c r="J473" s="32"/>
      <c r="K473" s="36"/>
      <c r="L473" s="36"/>
      <c r="M473" s="32"/>
      <c r="N473" s="36"/>
      <c r="O473" s="37"/>
      <c r="P473" s="38"/>
      <c r="Q473" s="39"/>
      <c r="R473" s="39"/>
      <c r="S473" s="39"/>
    </row>
    <row r="474">
      <c r="A474" s="31"/>
      <c r="B474" s="32"/>
      <c r="C474" s="33"/>
      <c r="D474" s="34"/>
      <c r="E474" s="34"/>
      <c r="F474" s="35"/>
      <c r="G474" s="35"/>
      <c r="H474" s="32"/>
      <c r="I474" s="35"/>
      <c r="J474" s="32"/>
      <c r="K474" s="36"/>
      <c r="L474" s="36"/>
      <c r="M474" s="32"/>
      <c r="N474" s="36"/>
      <c r="O474" s="37"/>
      <c r="P474" s="38"/>
      <c r="Q474" s="39"/>
      <c r="R474" s="39"/>
      <c r="S474" s="39"/>
    </row>
    <row r="475">
      <c r="A475" s="31"/>
      <c r="B475" s="32"/>
      <c r="C475" s="33"/>
      <c r="D475" s="34"/>
      <c r="E475" s="34"/>
      <c r="F475" s="35"/>
      <c r="G475" s="35"/>
      <c r="H475" s="32"/>
      <c r="I475" s="35"/>
      <c r="J475" s="32"/>
      <c r="K475" s="36"/>
      <c r="L475" s="36"/>
      <c r="M475" s="32"/>
      <c r="N475" s="36"/>
      <c r="O475" s="37"/>
      <c r="P475" s="38"/>
      <c r="Q475" s="39"/>
      <c r="R475" s="39"/>
      <c r="S475" s="39"/>
    </row>
    <row r="476">
      <c r="A476" s="31"/>
      <c r="B476" s="32"/>
      <c r="C476" s="33"/>
      <c r="D476" s="34"/>
      <c r="E476" s="34"/>
      <c r="F476" s="35"/>
      <c r="G476" s="35"/>
      <c r="H476" s="32"/>
      <c r="I476" s="35"/>
      <c r="J476" s="32"/>
      <c r="K476" s="36"/>
      <c r="L476" s="36"/>
      <c r="M476" s="32"/>
      <c r="N476" s="36"/>
      <c r="O476" s="37"/>
      <c r="P476" s="38"/>
      <c r="Q476" s="39"/>
      <c r="R476" s="39"/>
      <c r="S476" s="39"/>
    </row>
    <row r="477">
      <c r="A477" s="31"/>
      <c r="B477" s="32"/>
      <c r="C477" s="33"/>
      <c r="D477" s="34"/>
      <c r="E477" s="34"/>
      <c r="F477" s="35"/>
      <c r="G477" s="35"/>
      <c r="H477" s="32"/>
      <c r="I477" s="35"/>
      <c r="J477" s="32"/>
      <c r="K477" s="36"/>
      <c r="L477" s="36"/>
      <c r="M477" s="32"/>
      <c r="N477" s="36"/>
      <c r="O477" s="37"/>
      <c r="P477" s="38"/>
      <c r="Q477" s="39"/>
      <c r="R477" s="39"/>
      <c r="S477" s="39"/>
    </row>
    <row r="478">
      <c r="A478" s="31"/>
      <c r="B478" s="32"/>
      <c r="C478" s="33"/>
      <c r="D478" s="34"/>
      <c r="E478" s="34"/>
      <c r="F478" s="35"/>
      <c r="G478" s="35"/>
      <c r="H478" s="32"/>
      <c r="I478" s="35"/>
      <c r="J478" s="32"/>
      <c r="K478" s="36"/>
      <c r="L478" s="36"/>
      <c r="M478" s="32"/>
      <c r="N478" s="36"/>
      <c r="O478" s="37"/>
      <c r="P478" s="38"/>
      <c r="Q478" s="39"/>
      <c r="R478" s="39"/>
      <c r="S478" s="39"/>
    </row>
    <row r="479">
      <c r="A479" s="31"/>
      <c r="B479" s="32"/>
      <c r="C479" s="33"/>
      <c r="D479" s="34"/>
      <c r="E479" s="34"/>
      <c r="F479" s="35"/>
      <c r="G479" s="35"/>
      <c r="H479" s="32"/>
      <c r="I479" s="35"/>
      <c r="J479" s="32"/>
      <c r="K479" s="36"/>
      <c r="L479" s="36"/>
      <c r="M479" s="32"/>
      <c r="N479" s="36"/>
      <c r="O479" s="37"/>
      <c r="P479" s="38"/>
      <c r="Q479" s="39"/>
      <c r="R479" s="39"/>
      <c r="S479" s="39"/>
    </row>
    <row r="480">
      <c r="A480" s="31"/>
      <c r="B480" s="32"/>
      <c r="C480" s="33"/>
      <c r="D480" s="34"/>
      <c r="E480" s="34"/>
      <c r="F480" s="35"/>
      <c r="G480" s="35"/>
      <c r="H480" s="32"/>
      <c r="I480" s="35"/>
      <c r="J480" s="32"/>
      <c r="K480" s="36"/>
      <c r="L480" s="36"/>
      <c r="M480" s="32"/>
      <c r="N480" s="36"/>
      <c r="O480" s="37"/>
      <c r="P480" s="38"/>
      <c r="Q480" s="39"/>
      <c r="R480" s="39"/>
      <c r="S480" s="39"/>
    </row>
    <row r="481">
      <c r="A481" s="31"/>
      <c r="B481" s="32"/>
      <c r="C481" s="33"/>
      <c r="D481" s="34"/>
      <c r="E481" s="34"/>
      <c r="F481" s="35"/>
      <c r="G481" s="35"/>
      <c r="H481" s="32"/>
      <c r="I481" s="35"/>
      <c r="J481" s="32"/>
      <c r="K481" s="36"/>
      <c r="L481" s="36"/>
      <c r="M481" s="32"/>
      <c r="N481" s="36"/>
      <c r="O481" s="37"/>
      <c r="P481" s="38"/>
      <c r="Q481" s="39"/>
      <c r="R481" s="39"/>
      <c r="S481" s="39"/>
    </row>
    <row r="482">
      <c r="A482" s="31"/>
      <c r="B482" s="32"/>
      <c r="C482" s="33"/>
      <c r="D482" s="34"/>
      <c r="E482" s="34"/>
      <c r="F482" s="35"/>
      <c r="G482" s="35"/>
      <c r="H482" s="32"/>
      <c r="I482" s="35"/>
      <c r="J482" s="32"/>
      <c r="K482" s="36"/>
      <c r="L482" s="36"/>
      <c r="M482" s="32"/>
      <c r="N482" s="36"/>
      <c r="O482" s="37"/>
      <c r="P482" s="38"/>
      <c r="Q482" s="39"/>
      <c r="R482" s="39"/>
      <c r="S482" s="39"/>
    </row>
    <row r="483">
      <c r="A483" s="31"/>
      <c r="B483" s="32"/>
      <c r="C483" s="33"/>
      <c r="D483" s="34"/>
      <c r="E483" s="34"/>
      <c r="F483" s="35"/>
      <c r="G483" s="35"/>
      <c r="H483" s="32"/>
      <c r="I483" s="35"/>
      <c r="J483" s="32"/>
      <c r="K483" s="36"/>
      <c r="L483" s="36"/>
      <c r="M483" s="32"/>
      <c r="N483" s="36"/>
      <c r="O483" s="37"/>
      <c r="P483" s="38"/>
      <c r="Q483" s="39"/>
      <c r="R483" s="39"/>
      <c r="S483" s="39"/>
    </row>
    <row r="484">
      <c r="A484" s="31"/>
      <c r="B484" s="32"/>
      <c r="C484" s="33"/>
      <c r="D484" s="34"/>
      <c r="E484" s="34"/>
      <c r="F484" s="35"/>
      <c r="G484" s="35"/>
      <c r="H484" s="32"/>
      <c r="I484" s="35"/>
      <c r="J484" s="32"/>
      <c r="K484" s="36"/>
      <c r="L484" s="36"/>
      <c r="M484" s="32"/>
      <c r="N484" s="36"/>
      <c r="O484" s="37"/>
      <c r="P484" s="38"/>
      <c r="Q484" s="39"/>
      <c r="R484" s="39"/>
      <c r="S484" s="39"/>
    </row>
    <row r="485">
      <c r="A485" s="31"/>
      <c r="B485" s="32"/>
      <c r="C485" s="33"/>
      <c r="D485" s="34"/>
      <c r="E485" s="34"/>
      <c r="F485" s="35"/>
      <c r="G485" s="35"/>
      <c r="H485" s="32"/>
      <c r="I485" s="35"/>
      <c r="J485" s="32"/>
      <c r="K485" s="36"/>
      <c r="L485" s="36"/>
      <c r="M485" s="32"/>
      <c r="N485" s="36"/>
      <c r="O485" s="37"/>
      <c r="P485" s="38"/>
      <c r="Q485" s="39"/>
      <c r="R485" s="39"/>
      <c r="S485" s="39"/>
    </row>
    <row r="486">
      <c r="A486" s="31"/>
      <c r="B486" s="32"/>
      <c r="C486" s="33"/>
      <c r="D486" s="34"/>
      <c r="E486" s="34"/>
      <c r="F486" s="35"/>
      <c r="G486" s="35"/>
      <c r="H486" s="32"/>
      <c r="I486" s="35"/>
      <c r="J486" s="32"/>
      <c r="K486" s="36"/>
      <c r="L486" s="36"/>
      <c r="M486" s="32"/>
      <c r="N486" s="36"/>
      <c r="O486" s="37"/>
      <c r="P486" s="38"/>
      <c r="Q486" s="39"/>
      <c r="R486" s="39"/>
      <c r="S486" s="39"/>
    </row>
    <row r="487">
      <c r="A487" s="31"/>
      <c r="B487" s="32"/>
      <c r="C487" s="33"/>
      <c r="D487" s="34"/>
      <c r="E487" s="34"/>
      <c r="F487" s="35"/>
      <c r="G487" s="35"/>
      <c r="H487" s="32"/>
      <c r="I487" s="35"/>
      <c r="J487" s="32"/>
      <c r="K487" s="36"/>
      <c r="L487" s="36"/>
      <c r="M487" s="32"/>
      <c r="N487" s="36"/>
      <c r="O487" s="37"/>
      <c r="P487" s="38"/>
      <c r="Q487" s="39"/>
      <c r="R487" s="39"/>
      <c r="S487" s="39"/>
    </row>
    <row r="488">
      <c r="A488" s="31"/>
      <c r="B488" s="32"/>
      <c r="C488" s="33"/>
      <c r="D488" s="34"/>
      <c r="E488" s="34"/>
      <c r="F488" s="35"/>
      <c r="G488" s="35"/>
      <c r="H488" s="32"/>
      <c r="I488" s="35"/>
      <c r="J488" s="32"/>
      <c r="K488" s="36"/>
      <c r="L488" s="36"/>
      <c r="M488" s="32"/>
      <c r="N488" s="36"/>
      <c r="O488" s="37"/>
      <c r="P488" s="38"/>
      <c r="Q488" s="39"/>
      <c r="R488" s="39"/>
      <c r="S488" s="39"/>
    </row>
    <row r="489">
      <c r="A489" s="31"/>
      <c r="B489" s="32"/>
      <c r="C489" s="33"/>
      <c r="D489" s="34"/>
      <c r="E489" s="34"/>
      <c r="F489" s="35"/>
      <c r="G489" s="35"/>
      <c r="H489" s="32"/>
      <c r="I489" s="35"/>
      <c r="J489" s="32"/>
      <c r="K489" s="36"/>
      <c r="L489" s="36"/>
      <c r="M489" s="32"/>
      <c r="N489" s="36"/>
      <c r="O489" s="37"/>
      <c r="P489" s="38"/>
      <c r="Q489" s="39"/>
      <c r="R489" s="39"/>
      <c r="S489" s="39"/>
    </row>
    <row r="490">
      <c r="A490" s="31"/>
      <c r="B490" s="32"/>
      <c r="C490" s="33"/>
      <c r="D490" s="34"/>
      <c r="E490" s="34"/>
      <c r="F490" s="35"/>
      <c r="G490" s="35"/>
      <c r="H490" s="32"/>
      <c r="I490" s="35"/>
      <c r="J490" s="32"/>
      <c r="K490" s="36"/>
      <c r="L490" s="36"/>
      <c r="M490" s="32"/>
      <c r="N490" s="36"/>
      <c r="O490" s="37"/>
      <c r="P490" s="38"/>
      <c r="Q490" s="39"/>
      <c r="R490" s="39"/>
      <c r="S490" s="39"/>
    </row>
    <row r="491">
      <c r="A491" s="31"/>
      <c r="B491" s="32"/>
      <c r="C491" s="33"/>
      <c r="D491" s="34"/>
      <c r="E491" s="34"/>
      <c r="F491" s="35"/>
      <c r="G491" s="35"/>
      <c r="H491" s="32"/>
      <c r="I491" s="35"/>
      <c r="J491" s="32"/>
      <c r="K491" s="36"/>
      <c r="L491" s="36"/>
      <c r="M491" s="32"/>
      <c r="N491" s="36"/>
      <c r="O491" s="37"/>
      <c r="P491" s="38"/>
      <c r="Q491" s="39"/>
      <c r="R491" s="39"/>
      <c r="S491" s="39"/>
    </row>
    <row r="492">
      <c r="A492" s="31"/>
      <c r="B492" s="32"/>
      <c r="C492" s="33"/>
      <c r="D492" s="34"/>
      <c r="E492" s="34"/>
      <c r="F492" s="35"/>
      <c r="G492" s="35"/>
      <c r="H492" s="32"/>
      <c r="I492" s="35"/>
      <c r="J492" s="32"/>
      <c r="K492" s="36"/>
      <c r="L492" s="36"/>
      <c r="M492" s="32"/>
      <c r="N492" s="36"/>
      <c r="O492" s="37"/>
      <c r="P492" s="38"/>
      <c r="Q492" s="39"/>
      <c r="R492" s="39"/>
      <c r="S492" s="39"/>
    </row>
    <row r="493">
      <c r="A493" s="31"/>
      <c r="B493" s="32"/>
      <c r="C493" s="33"/>
      <c r="D493" s="34"/>
      <c r="E493" s="34"/>
      <c r="F493" s="35"/>
      <c r="G493" s="35"/>
      <c r="H493" s="32"/>
      <c r="I493" s="35"/>
      <c r="J493" s="32"/>
      <c r="K493" s="36"/>
      <c r="L493" s="36"/>
      <c r="M493" s="32"/>
      <c r="N493" s="36"/>
      <c r="O493" s="37"/>
      <c r="P493" s="38"/>
      <c r="Q493" s="39"/>
      <c r="R493" s="39"/>
      <c r="S493" s="39"/>
    </row>
    <row r="494">
      <c r="A494" s="31"/>
      <c r="B494" s="32"/>
      <c r="C494" s="33"/>
      <c r="D494" s="34"/>
      <c r="E494" s="34"/>
      <c r="F494" s="35"/>
      <c r="G494" s="35"/>
      <c r="H494" s="32"/>
      <c r="I494" s="35"/>
      <c r="J494" s="32"/>
      <c r="K494" s="36"/>
      <c r="L494" s="36"/>
      <c r="M494" s="32"/>
      <c r="N494" s="36"/>
      <c r="O494" s="37"/>
      <c r="P494" s="38"/>
      <c r="Q494" s="39"/>
      <c r="R494" s="39"/>
      <c r="S494" s="39"/>
    </row>
    <row r="495">
      <c r="A495" s="31"/>
      <c r="B495" s="32"/>
      <c r="C495" s="33"/>
      <c r="D495" s="34"/>
      <c r="E495" s="34"/>
      <c r="F495" s="35"/>
      <c r="G495" s="35"/>
      <c r="H495" s="32"/>
      <c r="I495" s="35"/>
      <c r="J495" s="32"/>
      <c r="K495" s="36"/>
      <c r="L495" s="36"/>
      <c r="M495" s="32"/>
      <c r="N495" s="36"/>
      <c r="O495" s="37"/>
      <c r="P495" s="38"/>
      <c r="Q495" s="39"/>
      <c r="R495" s="39"/>
      <c r="S495" s="39"/>
    </row>
    <row r="496">
      <c r="A496" s="31"/>
      <c r="B496" s="32"/>
      <c r="C496" s="33"/>
      <c r="D496" s="34"/>
      <c r="E496" s="34"/>
      <c r="F496" s="35"/>
      <c r="G496" s="35"/>
      <c r="H496" s="32"/>
      <c r="I496" s="35"/>
      <c r="J496" s="32"/>
      <c r="K496" s="36"/>
      <c r="L496" s="36"/>
      <c r="M496" s="32"/>
      <c r="N496" s="36"/>
      <c r="O496" s="37"/>
      <c r="P496" s="38"/>
      <c r="Q496" s="39"/>
      <c r="R496" s="39"/>
      <c r="S496" s="39"/>
    </row>
    <row r="497">
      <c r="A497" s="31"/>
      <c r="B497" s="32"/>
      <c r="C497" s="33"/>
      <c r="D497" s="34"/>
      <c r="E497" s="34"/>
      <c r="F497" s="35"/>
      <c r="G497" s="35"/>
      <c r="H497" s="32"/>
      <c r="I497" s="35"/>
      <c r="J497" s="32"/>
      <c r="K497" s="36"/>
      <c r="L497" s="36"/>
      <c r="M497" s="32"/>
      <c r="N497" s="36"/>
      <c r="O497" s="37"/>
      <c r="P497" s="38"/>
      <c r="Q497" s="39"/>
      <c r="R497" s="39"/>
      <c r="S497" s="39"/>
    </row>
    <row r="498">
      <c r="A498" s="31"/>
      <c r="B498" s="32"/>
      <c r="C498" s="33"/>
      <c r="D498" s="34"/>
      <c r="E498" s="34"/>
      <c r="F498" s="35"/>
      <c r="G498" s="35"/>
      <c r="H498" s="32"/>
      <c r="I498" s="35"/>
      <c r="J498" s="32"/>
      <c r="K498" s="36"/>
      <c r="L498" s="36"/>
      <c r="M498" s="32"/>
      <c r="N498" s="36"/>
      <c r="O498" s="37"/>
      <c r="P498" s="38"/>
      <c r="Q498" s="39"/>
      <c r="R498" s="39"/>
      <c r="S498" s="39"/>
    </row>
    <row r="499">
      <c r="A499" s="31"/>
      <c r="B499" s="32"/>
      <c r="C499" s="33"/>
      <c r="D499" s="34"/>
      <c r="E499" s="34"/>
      <c r="F499" s="35"/>
      <c r="G499" s="35"/>
      <c r="H499" s="32"/>
      <c r="I499" s="35"/>
      <c r="J499" s="32"/>
      <c r="K499" s="36"/>
      <c r="L499" s="36"/>
      <c r="M499" s="32"/>
      <c r="N499" s="36"/>
      <c r="O499" s="37"/>
      <c r="P499" s="38"/>
      <c r="Q499" s="39"/>
      <c r="R499" s="39"/>
      <c r="S499" s="39"/>
    </row>
    <row r="500">
      <c r="A500" s="31"/>
      <c r="B500" s="32"/>
      <c r="C500" s="33"/>
      <c r="D500" s="34"/>
      <c r="E500" s="34"/>
      <c r="F500" s="35"/>
      <c r="G500" s="35"/>
      <c r="H500" s="32"/>
      <c r="I500" s="35"/>
      <c r="J500" s="32"/>
      <c r="K500" s="36"/>
      <c r="L500" s="36"/>
      <c r="M500" s="32"/>
      <c r="N500" s="36"/>
      <c r="O500" s="37"/>
      <c r="P500" s="38"/>
      <c r="Q500" s="39"/>
      <c r="R500" s="39"/>
      <c r="S500" s="39"/>
    </row>
    <row r="501">
      <c r="A501" s="31"/>
      <c r="B501" s="32"/>
      <c r="C501" s="33"/>
      <c r="D501" s="34"/>
      <c r="E501" s="34"/>
      <c r="F501" s="35"/>
      <c r="G501" s="35"/>
      <c r="H501" s="32"/>
      <c r="I501" s="35"/>
      <c r="J501" s="32"/>
      <c r="K501" s="36"/>
      <c r="L501" s="36"/>
      <c r="M501" s="32"/>
      <c r="N501" s="36"/>
      <c r="O501" s="37"/>
      <c r="P501" s="38"/>
      <c r="Q501" s="39"/>
      <c r="R501" s="39"/>
      <c r="S501" s="39"/>
    </row>
    <row r="502">
      <c r="A502" s="31"/>
      <c r="B502" s="32"/>
      <c r="C502" s="33"/>
      <c r="D502" s="34"/>
      <c r="E502" s="34"/>
      <c r="F502" s="35"/>
      <c r="G502" s="35"/>
      <c r="H502" s="32"/>
      <c r="I502" s="35"/>
      <c r="J502" s="32"/>
      <c r="K502" s="36"/>
      <c r="L502" s="36"/>
      <c r="M502" s="32"/>
      <c r="N502" s="36"/>
      <c r="O502" s="37"/>
      <c r="P502" s="38"/>
      <c r="Q502" s="39"/>
      <c r="R502" s="39"/>
      <c r="S502" s="39"/>
    </row>
    <row r="503">
      <c r="A503" s="31"/>
      <c r="B503" s="32"/>
      <c r="C503" s="33"/>
      <c r="D503" s="34"/>
      <c r="E503" s="34"/>
      <c r="F503" s="35"/>
      <c r="G503" s="35"/>
      <c r="H503" s="32"/>
      <c r="I503" s="35"/>
      <c r="J503" s="32"/>
      <c r="K503" s="36"/>
      <c r="L503" s="36"/>
      <c r="M503" s="32"/>
      <c r="N503" s="36"/>
      <c r="O503" s="37"/>
      <c r="P503" s="38"/>
      <c r="Q503" s="39"/>
      <c r="R503" s="39"/>
      <c r="S503" s="39"/>
    </row>
    <row r="504">
      <c r="A504" s="31"/>
      <c r="B504" s="32"/>
      <c r="C504" s="33"/>
      <c r="D504" s="34"/>
      <c r="E504" s="34"/>
      <c r="F504" s="35"/>
      <c r="G504" s="35"/>
      <c r="H504" s="32"/>
      <c r="I504" s="35"/>
      <c r="J504" s="32"/>
      <c r="K504" s="36"/>
      <c r="L504" s="36"/>
      <c r="M504" s="32"/>
      <c r="N504" s="36"/>
      <c r="O504" s="37"/>
      <c r="P504" s="38"/>
      <c r="Q504" s="39"/>
      <c r="R504" s="39"/>
      <c r="S504" s="39"/>
    </row>
    <row r="505">
      <c r="A505" s="31"/>
      <c r="B505" s="32"/>
      <c r="C505" s="33"/>
      <c r="D505" s="34"/>
      <c r="E505" s="34"/>
      <c r="F505" s="35"/>
      <c r="G505" s="35"/>
      <c r="H505" s="32"/>
      <c r="I505" s="35"/>
      <c r="J505" s="32"/>
      <c r="K505" s="36"/>
      <c r="L505" s="36"/>
      <c r="M505" s="32"/>
      <c r="N505" s="36"/>
      <c r="O505" s="37"/>
      <c r="P505" s="38"/>
      <c r="Q505" s="39"/>
      <c r="R505" s="39"/>
      <c r="S505" s="39"/>
    </row>
    <row r="506">
      <c r="A506" s="31"/>
      <c r="B506" s="32"/>
      <c r="C506" s="33"/>
      <c r="D506" s="34"/>
      <c r="E506" s="34"/>
      <c r="F506" s="35"/>
      <c r="G506" s="35"/>
      <c r="H506" s="32"/>
      <c r="I506" s="35"/>
      <c r="J506" s="32"/>
      <c r="K506" s="36"/>
      <c r="L506" s="36"/>
      <c r="M506" s="32"/>
      <c r="N506" s="36"/>
      <c r="O506" s="37"/>
      <c r="P506" s="38"/>
      <c r="Q506" s="39"/>
      <c r="R506" s="39"/>
      <c r="S506" s="39"/>
    </row>
    <row r="507">
      <c r="A507" s="31"/>
      <c r="B507" s="32"/>
      <c r="C507" s="33"/>
      <c r="D507" s="34"/>
      <c r="E507" s="34"/>
      <c r="F507" s="35"/>
      <c r="G507" s="35"/>
      <c r="H507" s="32"/>
      <c r="I507" s="35"/>
      <c r="J507" s="32"/>
      <c r="K507" s="36"/>
      <c r="L507" s="36"/>
      <c r="M507" s="32"/>
      <c r="N507" s="36"/>
      <c r="O507" s="37"/>
      <c r="P507" s="38"/>
      <c r="Q507" s="39"/>
      <c r="R507" s="39"/>
      <c r="S507" s="39"/>
    </row>
    <row r="508">
      <c r="A508" s="31"/>
      <c r="B508" s="32"/>
      <c r="C508" s="33"/>
      <c r="D508" s="34"/>
      <c r="E508" s="34"/>
      <c r="F508" s="35"/>
      <c r="G508" s="35"/>
      <c r="H508" s="32"/>
      <c r="I508" s="35"/>
      <c r="J508" s="32"/>
      <c r="K508" s="36"/>
      <c r="L508" s="36"/>
      <c r="M508" s="32"/>
      <c r="N508" s="36"/>
      <c r="O508" s="37"/>
      <c r="P508" s="38"/>
      <c r="Q508" s="39"/>
      <c r="R508" s="39"/>
      <c r="S508" s="39"/>
    </row>
    <row r="509">
      <c r="A509" s="31"/>
      <c r="B509" s="32"/>
      <c r="C509" s="33"/>
      <c r="D509" s="34"/>
      <c r="E509" s="34"/>
      <c r="F509" s="35"/>
      <c r="G509" s="35"/>
      <c r="H509" s="32"/>
      <c r="I509" s="35"/>
      <c r="J509" s="32"/>
      <c r="K509" s="36"/>
      <c r="L509" s="36"/>
      <c r="M509" s="32"/>
      <c r="N509" s="36"/>
      <c r="O509" s="37"/>
      <c r="P509" s="38"/>
      <c r="Q509" s="39"/>
      <c r="R509" s="39"/>
      <c r="S509" s="39"/>
    </row>
    <row r="510">
      <c r="A510" s="31"/>
      <c r="B510" s="32"/>
      <c r="C510" s="33"/>
      <c r="D510" s="34"/>
      <c r="E510" s="34"/>
      <c r="F510" s="35"/>
      <c r="G510" s="35"/>
      <c r="H510" s="32"/>
      <c r="I510" s="35"/>
      <c r="J510" s="32"/>
      <c r="K510" s="36"/>
      <c r="L510" s="36"/>
      <c r="M510" s="32"/>
      <c r="N510" s="36"/>
      <c r="O510" s="37"/>
      <c r="P510" s="38"/>
      <c r="Q510" s="39"/>
      <c r="R510" s="39"/>
      <c r="S510" s="39"/>
    </row>
    <row r="511">
      <c r="A511" s="31"/>
      <c r="B511" s="32"/>
      <c r="C511" s="33"/>
      <c r="D511" s="34"/>
      <c r="E511" s="34"/>
      <c r="F511" s="35"/>
      <c r="G511" s="35"/>
      <c r="H511" s="32"/>
      <c r="I511" s="35"/>
      <c r="J511" s="32"/>
      <c r="K511" s="36"/>
      <c r="L511" s="36"/>
      <c r="M511" s="32"/>
      <c r="N511" s="36"/>
      <c r="O511" s="37"/>
      <c r="P511" s="38"/>
      <c r="Q511" s="39"/>
      <c r="R511" s="39"/>
      <c r="S511" s="39"/>
    </row>
    <row r="512">
      <c r="A512" s="31"/>
      <c r="B512" s="32"/>
      <c r="C512" s="33"/>
      <c r="D512" s="34"/>
      <c r="E512" s="34"/>
      <c r="F512" s="35"/>
      <c r="G512" s="35"/>
      <c r="H512" s="32"/>
      <c r="I512" s="35"/>
      <c r="J512" s="32"/>
      <c r="K512" s="36"/>
      <c r="L512" s="36"/>
      <c r="M512" s="32"/>
      <c r="N512" s="36"/>
      <c r="O512" s="37"/>
      <c r="P512" s="38"/>
      <c r="Q512" s="39"/>
      <c r="R512" s="39"/>
      <c r="S512" s="39"/>
    </row>
    <row r="513">
      <c r="A513" s="31"/>
      <c r="B513" s="32"/>
      <c r="C513" s="33"/>
      <c r="D513" s="34"/>
      <c r="E513" s="34"/>
      <c r="F513" s="35"/>
      <c r="G513" s="35"/>
      <c r="H513" s="32"/>
      <c r="I513" s="35"/>
      <c r="J513" s="32"/>
      <c r="K513" s="36"/>
      <c r="L513" s="36"/>
      <c r="M513" s="32"/>
      <c r="N513" s="36"/>
      <c r="O513" s="37"/>
      <c r="P513" s="38"/>
      <c r="Q513" s="39"/>
      <c r="R513" s="39"/>
      <c r="S513" s="39"/>
    </row>
    <row r="514">
      <c r="A514" s="31"/>
      <c r="B514" s="32"/>
      <c r="C514" s="33"/>
      <c r="D514" s="34"/>
      <c r="E514" s="34"/>
      <c r="F514" s="35"/>
      <c r="G514" s="35"/>
      <c r="H514" s="32"/>
      <c r="I514" s="35"/>
      <c r="J514" s="32"/>
      <c r="K514" s="36"/>
      <c r="L514" s="36"/>
      <c r="M514" s="32"/>
      <c r="N514" s="36"/>
      <c r="O514" s="37"/>
      <c r="P514" s="38"/>
      <c r="Q514" s="39"/>
      <c r="R514" s="39"/>
      <c r="S514" s="39"/>
    </row>
    <row r="515">
      <c r="A515" s="31"/>
      <c r="B515" s="32"/>
      <c r="C515" s="33"/>
      <c r="D515" s="34"/>
      <c r="E515" s="34"/>
      <c r="F515" s="35"/>
      <c r="G515" s="35"/>
      <c r="H515" s="32"/>
      <c r="I515" s="35"/>
      <c r="J515" s="32"/>
      <c r="K515" s="36"/>
      <c r="L515" s="36"/>
      <c r="M515" s="32"/>
      <c r="N515" s="36"/>
      <c r="O515" s="37"/>
      <c r="P515" s="38"/>
      <c r="Q515" s="39"/>
      <c r="R515" s="39"/>
      <c r="S515" s="39"/>
    </row>
    <row r="516">
      <c r="A516" s="31"/>
      <c r="B516" s="32"/>
      <c r="C516" s="33"/>
      <c r="D516" s="34"/>
      <c r="E516" s="34"/>
      <c r="F516" s="35"/>
      <c r="G516" s="35"/>
      <c r="H516" s="32"/>
      <c r="I516" s="35"/>
      <c r="J516" s="32"/>
      <c r="K516" s="36"/>
      <c r="L516" s="36"/>
      <c r="M516" s="32"/>
      <c r="N516" s="36"/>
      <c r="O516" s="37"/>
      <c r="P516" s="38"/>
      <c r="Q516" s="39"/>
      <c r="R516" s="39"/>
      <c r="S516" s="39"/>
    </row>
    <row r="517">
      <c r="A517" s="31"/>
      <c r="B517" s="32"/>
      <c r="C517" s="33"/>
      <c r="D517" s="34"/>
      <c r="E517" s="34"/>
      <c r="F517" s="35"/>
      <c r="G517" s="35"/>
      <c r="H517" s="32"/>
      <c r="I517" s="35"/>
      <c r="J517" s="32"/>
      <c r="K517" s="36"/>
      <c r="L517" s="36"/>
      <c r="M517" s="32"/>
      <c r="N517" s="36"/>
      <c r="O517" s="37"/>
      <c r="P517" s="38"/>
      <c r="Q517" s="39"/>
      <c r="R517" s="39"/>
      <c r="S517" s="39"/>
    </row>
    <row r="518">
      <c r="A518" s="31"/>
      <c r="B518" s="32"/>
      <c r="C518" s="33"/>
      <c r="D518" s="34"/>
      <c r="E518" s="34"/>
      <c r="F518" s="35"/>
      <c r="G518" s="35"/>
      <c r="H518" s="32"/>
      <c r="I518" s="35"/>
      <c r="J518" s="32"/>
      <c r="K518" s="36"/>
      <c r="L518" s="36"/>
      <c r="M518" s="32"/>
      <c r="N518" s="36"/>
      <c r="O518" s="37"/>
      <c r="P518" s="38"/>
      <c r="Q518" s="39"/>
      <c r="R518" s="39"/>
      <c r="S518" s="39"/>
    </row>
    <row r="519">
      <c r="A519" s="31"/>
      <c r="B519" s="32"/>
      <c r="C519" s="33"/>
      <c r="D519" s="34"/>
      <c r="E519" s="34"/>
      <c r="F519" s="35"/>
      <c r="G519" s="35"/>
      <c r="H519" s="32"/>
      <c r="I519" s="35"/>
      <c r="J519" s="32"/>
      <c r="K519" s="36"/>
      <c r="L519" s="36"/>
      <c r="M519" s="32"/>
      <c r="N519" s="36"/>
      <c r="O519" s="37"/>
      <c r="P519" s="38"/>
      <c r="Q519" s="39"/>
      <c r="R519" s="39"/>
      <c r="S519" s="39"/>
    </row>
    <row r="520">
      <c r="A520" s="31"/>
      <c r="B520" s="32"/>
      <c r="C520" s="33"/>
      <c r="D520" s="34"/>
      <c r="E520" s="34"/>
      <c r="F520" s="35"/>
      <c r="G520" s="35"/>
      <c r="H520" s="32"/>
      <c r="I520" s="35"/>
      <c r="J520" s="32"/>
      <c r="K520" s="36"/>
      <c r="L520" s="36"/>
      <c r="M520" s="32"/>
      <c r="N520" s="36"/>
      <c r="O520" s="37"/>
      <c r="P520" s="38"/>
      <c r="Q520" s="39"/>
      <c r="R520" s="39"/>
      <c r="S520" s="39"/>
    </row>
    <row r="521">
      <c r="A521" s="31"/>
      <c r="B521" s="32"/>
      <c r="C521" s="33"/>
      <c r="D521" s="34"/>
      <c r="E521" s="34"/>
      <c r="F521" s="35"/>
      <c r="G521" s="35"/>
      <c r="H521" s="32"/>
      <c r="I521" s="35"/>
      <c r="J521" s="32"/>
      <c r="K521" s="36"/>
      <c r="L521" s="36"/>
      <c r="M521" s="32"/>
      <c r="N521" s="36"/>
      <c r="O521" s="37"/>
      <c r="P521" s="38"/>
      <c r="Q521" s="39"/>
      <c r="R521" s="39"/>
      <c r="S521" s="39"/>
    </row>
    <row r="522">
      <c r="A522" s="31"/>
      <c r="B522" s="32"/>
      <c r="C522" s="33"/>
      <c r="D522" s="34"/>
      <c r="E522" s="34"/>
      <c r="F522" s="35"/>
      <c r="G522" s="35"/>
      <c r="H522" s="32"/>
      <c r="I522" s="35"/>
      <c r="J522" s="32"/>
      <c r="K522" s="36"/>
      <c r="L522" s="36"/>
      <c r="M522" s="32"/>
      <c r="N522" s="36"/>
      <c r="O522" s="37"/>
      <c r="P522" s="38"/>
      <c r="Q522" s="39"/>
      <c r="R522" s="39"/>
      <c r="S522" s="39"/>
    </row>
    <row r="523">
      <c r="A523" s="31"/>
      <c r="B523" s="32"/>
      <c r="C523" s="33"/>
      <c r="D523" s="34"/>
      <c r="E523" s="34"/>
      <c r="F523" s="35"/>
      <c r="G523" s="35"/>
      <c r="H523" s="32"/>
      <c r="I523" s="35"/>
      <c r="J523" s="32"/>
      <c r="K523" s="36"/>
      <c r="L523" s="36"/>
      <c r="M523" s="32"/>
      <c r="N523" s="36"/>
      <c r="O523" s="37"/>
      <c r="P523" s="38"/>
      <c r="Q523" s="39"/>
      <c r="R523" s="39"/>
      <c r="S523" s="39"/>
    </row>
    <row r="524">
      <c r="A524" s="31"/>
      <c r="B524" s="32"/>
      <c r="C524" s="33"/>
      <c r="D524" s="34"/>
      <c r="E524" s="34"/>
      <c r="F524" s="35"/>
      <c r="G524" s="35"/>
      <c r="H524" s="32"/>
      <c r="I524" s="35"/>
      <c r="J524" s="32"/>
      <c r="K524" s="36"/>
      <c r="L524" s="36"/>
      <c r="M524" s="32"/>
      <c r="N524" s="36"/>
      <c r="O524" s="37"/>
      <c r="P524" s="38"/>
      <c r="Q524" s="39"/>
      <c r="R524" s="39"/>
      <c r="S524" s="39"/>
    </row>
    <row r="525">
      <c r="A525" s="31"/>
      <c r="B525" s="32"/>
      <c r="C525" s="33"/>
      <c r="D525" s="34"/>
      <c r="E525" s="34"/>
      <c r="F525" s="35"/>
      <c r="G525" s="35"/>
      <c r="H525" s="32"/>
      <c r="I525" s="35"/>
      <c r="J525" s="32"/>
      <c r="K525" s="36"/>
      <c r="L525" s="36"/>
      <c r="M525" s="32"/>
      <c r="N525" s="36"/>
      <c r="O525" s="37"/>
      <c r="P525" s="38"/>
      <c r="Q525" s="39"/>
      <c r="R525" s="39"/>
      <c r="S525" s="39"/>
    </row>
    <row r="526">
      <c r="A526" s="31"/>
      <c r="B526" s="32"/>
      <c r="C526" s="33"/>
      <c r="D526" s="34"/>
      <c r="E526" s="34"/>
      <c r="F526" s="35"/>
      <c r="G526" s="35"/>
      <c r="H526" s="32"/>
      <c r="I526" s="35"/>
      <c r="J526" s="32"/>
      <c r="K526" s="36"/>
      <c r="L526" s="36"/>
      <c r="M526" s="32"/>
      <c r="N526" s="36"/>
      <c r="O526" s="37"/>
      <c r="P526" s="38"/>
      <c r="Q526" s="39"/>
      <c r="R526" s="39"/>
      <c r="S526" s="39"/>
    </row>
    <row r="527">
      <c r="A527" s="31"/>
      <c r="B527" s="32"/>
      <c r="C527" s="33"/>
      <c r="D527" s="34"/>
      <c r="E527" s="34"/>
      <c r="F527" s="35"/>
      <c r="G527" s="35"/>
      <c r="H527" s="32"/>
      <c r="I527" s="35"/>
      <c r="J527" s="32"/>
      <c r="K527" s="36"/>
      <c r="L527" s="36"/>
      <c r="M527" s="32"/>
      <c r="N527" s="36"/>
      <c r="O527" s="37"/>
      <c r="P527" s="38"/>
      <c r="Q527" s="39"/>
      <c r="R527" s="39"/>
      <c r="S527" s="39"/>
    </row>
    <row r="528">
      <c r="A528" s="31"/>
      <c r="B528" s="32"/>
      <c r="C528" s="33"/>
      <c r="D528" s="34"/>
      <c r="E528" s="34"/>
      <c r="F528" s="35"/>
      <c r="G528" s="35"/>
      <c r="H528" s="32"/>
      <c r="I528" s="35"/>
      <c r="J528" s="32"/>
      <c r="K528" s="36"/>
      <c r="L528" s="36"/>
      <c r="M528" s="32"/>
      <c r="N528" s="36"/>
      <c r="O528" s="37"/>
      <c r="P528" s="38"/>
      <c r="Q528" s="39"/>
      <c r="R528" s="39"/>
      <c r="S528" s="39"/>
    </row>
    <row r="529">
      <c r="A529" s="31"/>
      <c r="B529" s="32"/>
      <c r="C529" s="33"/>
      <c r="D529" s="34"/>
      <c r="E529" s="34"/>
      <c r="F529" s="35"/>
      <c r="G529" s="35"/>
      <c r="H529" s="32"/>
      <c r="I529" s="35"/>
      <c r="J529" s="32"/>
      <c r="K529" s="36"/>
      <c r="L529" s="36"/>
      <c r="M529" s="32"/>
      <c r="N529" s="36"/>
      <c r="O529" s="37"/>
      <c r="P529" s="38"/>
      <c r="Q529" s="39"/>
      <c r="R529" s="39"/>
      <c r="S529" s="39"/>
    </row>
    <row r="530">
      <c r="A530" s="31"/>
      <c r="B530" s="32"/>
      <c r="C530" s="33"/>
      <c r="D530" s="34"/>
      <c r="E530" s="34"/>
      <c r="F530" s="35"/>
      <c r="G530" s="35"/>
      <c r="H530" s="32"/>
      <c r="I530" s="35"/>
      <c r="J530" s="32"/>
      <c r="K530" s="36"/>
      <c r="L530" s="36"/>
      <c r="M530" s="32"/>
      <c r="N530" s="36"/>
      <c r="O530" s="37"/>
      <c r="P530" s="38"/>
      <c r="Q530" s="39"/>
      <c r="R530" s="39"/>
      <c r="S530" s="39"/>
    </row>
    <row r="531">
      <c r="A531" s="31"/>
      <c r="B531" s="32"/>
      <c r="C531" s="33"/>
      <c r="D531" s="34"/>
      <c r="E531" s="34"/>
      <c r="F531" s="35"/>
      <c r="G531" s="35"/>
      <c r="H531" s="32"/>
      <c r="I531" s="35"/>
      <c r="J531" s="32"/>
      <c r="K531" s="36"/>
      <c r="L531" s="36"/>
      <c r="M531" s="32"/>
      <c r="N531" s="36"/>
      <c r="O531" s="37"/>
      <c r="P531" s="38"/>
      <c r="Q531" s="39"/>
      <c r="R531" s="39"/>
      <c r="S531" s="39"/>
    </row>
    <row r="532">
      <c r="A532" s="31"/>
      <c r="B532" s="32"/>
      <c r="C532" s="33"/>
      <c r="D532" s="34"/>
      <c r="E532" s="34"/>
      <c r="F532" s="35"/>
      <c r="G532" s="35"/>
      <c r="H532" s="32"/>
      <c r="I532" s="35"/>
      <c r="J532" s="32"/>
      <c r="K532" s="36"/>
      <c r="L532" s="36"/>
      <c r="M532" s="32"/>
      <c r="N532" s="36"/>
      <c r="O532" s="37"/>
      <c r="P532" s="38"/>
      <c r="Q532" s="39"/>
      <c r="R532" s="39"/>
      <c r="S532" s="39"/>
    </row>
    <row r="533">
      <c r="A533" s="31"/>
      <c r="B533" s="32"/>
      <c r="C533" s="33"/>
      <c r="D533" s="34"/>
      <c r="E533" s="34"/>
      <c r="F533" s="35"/>
      <c r="G533" s="35"/>
      <c r="H533" s="32"/>
      <c r="I533" s="35"/>
      <c r="J533" s="32"/>
      <c r="K533" s="36"/>
      <c r="L533" s="36"/>
      <c r="M533" s="32"/>
      <c r="N533" s="36"/>
      <c r="O533" s="37"/>
      <c r="P533" s="38"/>
      <c r="Q533" s="39"/>
      <c r="R533" s="39"/>
      <c r="S533" s="39"/>
    </row>
    <row r="534">
      <c r="A534" s="31"/>
      <c r="B534" s="32"/>
      <c r="C534" s="33"/>
      <c r="D534" s="34"/>
      <c r="E534" s="34"/>
      <c r="F534" s="35"/>
      <c r="G534" s="35"/>
      <c r="H534" s="32"/>
      <c r="I534" s="35"/>
      <c r="J534" s="32"/>
      <c r="K534" s="36"/>
      <c r="L534" s="36"/>
      <c r="M534" s="32"/>
      <c r="N534" s="36"/>
      <c r="O534" s="37"/>
      <c r="P534" s="38"/>
      <c r="Q534" s="39"/>
      <c r="R534" s="39"/>
      <c r="S534" s="39"/>
    </row>
    <row r="535">
      <c r="A535" s="31"/>
      <c r="B535" s="32"/>
      <c r="C535" s="33"/>
      <c r="D535" s="34"/>
      <c r="E535" s="34"/>
      <c r="F535" s="35"/>
      <c r="G535" s="35"/>
      <c r="H535" s="32"/>
      <c r="I535" s="35"/>
      <c r="J535" s="32"/>
      <c r="K535" s="36"/>
      <c r="L535" s="36"/>
      <c r="M535" s="32"/>
      <c r="N535" s="36"/>
      <c r="O535" s="37"/>
      <c r="P535" s="38"/>
      <c r="Q535" s="39"/>
      <c r="R535" s="39"/>
      <c r="S535" s="39"/>
    </row>
    <row r="536">
      <c r="A536" s="31"/>
      <c r="B536" s="32"/>
      <c r="C536" s="33"/>
      <c r="D536" s="34"/>
      <c r="E536" s="34"/>
      <c r="F536" s="35"/>
      <c r="G536" s="35"/>
      <c r="H536" s="32"/>
      <c r="I536" s="35"/>
      <c r="J536" s="32"/>
      <c r="K536" s="36"/>
      <c r="L536" s="36"/>
      <c r="M536" s="32"/>
      <c r="N536" s="36"/>
      <c r="O536" s="37"/>
      <c r="P536" s="38"/>
      <c r="Q536" s="39"/>
      <c r="R536" s="39"/>
      <c r="S536" s="39"/>
    </row>
    <row r="537">
      <c r="A537" s="31"/>
      <c r="B537" s="32"/>
      <c r="C537" s="33"/>
      <c r="D537" s="34"/>
      <c r="E537" s="34"/>
      <c r="F537" s="35"/>
      <c r="G537" s="35"/>
      <c r="H537" s="32"/>
      <c r="I537" s="35"/>
      <c r="J537" s="32"/>
      <c r="K537" s="36"/>
      <c r="L537" s="36"/>
      <c r="M537" s="32"/>
      <c r="N537" s="36"/>
      <c r="O537" s="37"/>
      <c r="P537" s="38"/>
      <c r="Q537" s="39"/>
      <c r="R537" s="39"/>
      <c r="S537" s="39"/>
    </row>
    <row r="538">
      <c r="A538" s="31"/>
      <c r="B538" s="32"/>
      <c r="C538" s="33"/>
      <c r="D538" s="34"/>
      <c r="E538" s="34"/>
      <c r="F538" s="35"/>
      <c r="G538" s="35"/>
      <c r="H538" s="32"/>
      <c r="I538" s="35"/>
      <c r="J538" s="32"/>
      <c r="K538" s="36"/>
      <c r="L538" s="36"/>
      <c r="M538" s="32"/>
      <c r="N538" s="36"/>
      <c r="O538" s="37"/>
      <c r="P538" s="38"/>
      <c r="Q538" s="39"/>
      <c r="R538" s="39"/>
      <c r="S538" s="39"/>
    </row>
    <row r="539">
      <c r="A539" s="31"/>
      <c r="B539" s="32"/>
      <c r="C539" s="33"/>
      <c r="D539" s="34"/>
      <c r="E539" s="34"/>
      <c r="F539" s="35"/>
      <c r="G539" s="35"/>
      <c r="H539" s="32"/>
      <c r="I539" s="35"/>
      <c r="J539" s="32"/>
      <c r="K539" s="36"/>
      <c r="L539" s="36"/>
      <c r="M539" s="32"/>
      <c r="N539" s="36"/>
      <c r="O539" s="37"/>
      <c r="P539" s="38"/>
      <c r="Q539" s="39"/>
      <c r="R539" s="39"/>
      <c r="S539" s="39"/>
    </row>
    <row r="540">
      <c r="A540" s="31"/>
      <c r="B540" s="32"/>
      <c r="C540" s="33"/>
      <c r="D540" s="34"/>
      <c r="E540" s="34"/>
      <c r="F540" s="35"/>
      <c r="G540" s="35"/>
      <c r="H540" s="32"/>
      <c r="I540" s="35"/>
      <c r="J540" s="32"/>
      <c r="K540" s="36"/>
      <c r="L540" s="36"/>
      <c r="M540" s="32"/>
      <c r="N540" s="36"/>
      <c r="O540" s="37"/>
      <c r="P540" s="38"/>
      <c r="Q540" s="39"/>
      <c r="R540" s="39"/>
      <c r="S540" s="39"/>
    </row>
    <row r="541">
      <c r="A541" s="31"/>
      <c r="B541" s="32"/>
      <c r="C541" s="33"/>
      <c r="D541" s="34"/>
      <c r="E541" s="34"/>
      <c r="F541" s="35"/>
      <c r="G541" s="35"/>
      <c r="H541" s="32"/>
      <c r="I541" s="35"/>
      <c r="J541" s="32"/>
      <c r="K541" s="36"/>
      <c r="L541" s="36"/>
      <c r="M541" s="32"/>
      <c r="N541" s="36"/>
      <c r="O541" s="37"/>
      <c r="P541" s="38"/>
      <c r="Q541" s="39"/>
      <c r="R541" s="39"/>
      <c r="S541" s="39"/>
    </row>
    <row r="542">
      <c r="A542" s="31"/>
      <c r="B542" s="32"/>
      <c r="C542" s="33"/>
      <c r="D542" s="34"/>
      <c r="E542" s="34"/>
      <c r="F542" s="35"/>
      <c r="G542" s="35"/>
      <c r="H542" s="32"/>
      <c r="I542" s="35"/>
      <c r="J542" s="32"/>
      <c r="K542" s="36"/>
      <c r="L542" s="36"/>
      <c r="M542" s="32"/>
      <c r="N542" s="36"/>
      <c r="O542" s="37"/>
      <c r="P542" s="38"/>
      <c r="Q542" s="39"/>
      <c r="R542" s="39"/>
      <c r="S542" s="39"/>
    </row>
    <row r="543">
      <c r="A543" s="31"/>
      <c r="B543" s="32"/>
      <c r="C543" s="33"/>
      <c r="D543" s="34"/>
      <c r="E543" s="34"/>
      <c r="F543" s="35"/>
      <c r="G543" s="35"/>
      <c r="H543" s="32"/>
      <c r="I543" s="35"/>
      <c r="J543" s="32"/>
      <c r="K543" s="36"/>
      <c r="L543" s="36"/>
      <c r="M543" s="32"/>
      <c r="N543" s="36"/>
      <c r="O543" s="37"/>
      <c r="P543" s="38"/>
      <c r="Q543" s="39"/>
      <c r="R543" s="39"/>
      <c r="S543" s="39"/>
    </row>
    <row r="544">
      <c r="A544" s="31"/>
      <c r="B544" s="32"/>
      <c r="C544" s="33"/>
      <c r="D544" s="34"/>
      <c r="E544" s="34"/>
      <c r="F544" s="35"/>
      <c r="G544" s="35"/>
      <c r="H544" s="32"/>
      <c r="I544" s="35"/>
      <c r="J544" s="32"/>
      <c r="K544" s="36"/>
      <c r="L544" s="36"/>
      <c r="M544" s="32"/>
      <c r="N544" s="36"/>
      <c r="O544" s="37"/>
      <c r="P544" s="38"/>
      <c r="Q544" s="39"/>
      <c r="R544" s="39"/>
      <c r="S544" s="39"/>
    </row>
    <row r="545">
      <c r="A545" s="31"/>
      <c r="B545" s="32"/>
      <c r="C545" s="33"/>
      <c r="D545" s="34"/>
      <c r="E545" s="34"/>
      <c r="F545" s="35"/>
      <c r="G545" s="35"/>
      <c r="H545" s="32"/>
      <c r="I545" s="35"/>
      <c r="J545" s="32"/>
      <c r="K545" s="36"/>
      <c r="L545" s="36"/>
      <c r="M545" s="32"/>
      <c r="N545" s="36"/>
      <c r="O545" s="37"/>
      <c r="P545" s="38"/>
      <c r="Q545" s="39"/>
      <c r="R545" s="39"/>
      <c r="S545" s="39"/>
    </row>
    <row r="546">
      <c r="A546" s="31"/>
      <c r="B546" s="32"/>
      <c r="C546" s="33"/>
      <c r="D546" s="34"/>
      <c r="E546" s="34"/>
      <c r="F546" s="35"/>
      <c r="G546" s="35"/>
      <c r="H546" s="32"/>
      <c r="I546" s="35"/>
      <c r="J546" s="32"/>
      <c r="K546" s="36"/>
      <c r="L546" s="36"/>
      <c r="M546" s="32"/>
      <c r="N546" s="36"/>
      <c r="O546" s="37"/>
      <c r="P546" s="38"/>
      <c r="Q546" s="39"/>
      <c r="R546" s="39"/>
      <c r="S546" s="39"/>
    </row>
    <row r="547">
      <c r="A547" s="31"/>
      <c r="B547" s="32"/>
      <c r="C547" s="33"/>
      <c r="D547" s="34"/>
      <c r="E547" s="34"/>
      <c r="F547" s="35"/>
      <c r="G547" s="35"/>
      <c r="H547" s="32"/>
      <c r="I547" s="35"/>
      <c r="J547" s="32"/>
      <c r="K547" s="36"/>
      <c r="L547" s="36"/>
      <c r="M547" s="32"/>
      <c r="N547" s="36"/>
      <c r="O547" s="37"/>
      <c r="P547" s="38"/>
      <c r="Q547" s="39"/>
      <c r="R547" s="39"/>
      <c r="S547" s="39"/>
    </row>
    <row r="548">
      <c r="A548" s="31"/>
      <c r="B548" s="32"/>
      <c r="C548" s="33"/>
      <c r="D548" s="34"/>
      <c r="E548" s="34"/>
      <c r="F548" s="35"/>
      <c r="G548" s="35"/>
      <c r="H548" s="32"/>
      <c r="I548" s="35"/>
      <c r="J548" s="32"/>
      <c r="K548" s="36"/>
      <c r="L548" s="36"/>
      <c r="M548" s="32"/>
      <c r="N548" s="36"/>
      <c r="O548" s="37"/>
      <c r="P548" s="38"/>
      <c r="Q548" s="39"/>
      <c r="R548" s="39"/>
      <c r="S548" s="39"/>
    </row>
    <row r="549">
      <c r="A549" s="31"/>
      <c r="B549" s="32"/>
      <c r="C549" s="33"/>
      <c r="D549" s="34"/>
      <c r="E549" s="34"/>
      <c r="F549" s="35"/>
      <c r="G549" s="35"/>
      <c r="H549" s="32"/>
      <c r="I549" s="35"/>
      <c r="J549" s="32"/>
      <c r="K549" s="36"/>
      <c r="L549" s="36"/>
      <c r="M549" s="32"/>
      <c r="N549" s="36"/>
      <c r="O549" s="37"/>
      <c r="P549" s="38"/>
      <c r="Q549" s="39"/>
      <c r="R549" s="39"/>
      <c r="S549" s="39"/>
    </row>
    <row r="550">
      <c r="A550" s="31"/>
      <c r="B550" s="32"/>
      <c r="C550" s="33"/>
      <c r="D550" s="34"/>
      <c r="E550" s="34"/>
      <c r="F550" s="35"/>
      <c r="G550" s="35"/>
      <c r="H550" s="32"/>
      <c r="I550" s="35"/>
      <c r="J550" s="32"/>
      <c r="K550" s="36"/>
      <c r="L550" s="36"/>
      <c r="M550" s="32"/>
      <c r="N550" s="36"/>
      <c r="O550" s="37"/>
      <c r="P550" s="38"/>
      <c r="Q550" s="39"/>
      <c r="R550" s="39"/>
      <c r="S550" s="39"/>
    </row>
    <row r="551">
      <c r="A551" s="31"/>
      <c r="B551" s="32"/>
      <c r="C551" s="33"/>
      <c r="D551" s="34"/>
      <c r="E551" s="34"/>
      <c r="F551" s="35"/>
      <c r="G551" s="35"/>
      <c r="H551" s="32"/>
      <c r="I551" s="35"/>
      <c r="J551" s="32"/>
      <c r="K551" s="36"/>
      <c r="L551" s="36"/>
      <c r="M551" s="32"/>
      <c r="N551" s="36"/>
      <c r="O551" s="37"/>
      <c r="P551" s="38"/>
      <c r="Q551" s="39"/>
      <c r="R551" s="39"/>
      <c r="S551" s="39"/>
    </row>
    <row r="552">
      <c r="A552" s="31"/>
      <c r="B552" s="32"/>
      <c r="C552" s="33"/>
      <c r="D552" s="34"/>
      <c r="E552" s="34"/>
      <c r="F552" s="35"/>
      <c r="G552" s="35"/>
      <c r="H552" s="32"/>
      <c r="I552" s="35"/>
      <c r="J552" s="32"/>
      <c r="K552" s="36"/>
      <c r="L552" s="36"/>
      <c r="M552" s="32"/>
      <c r="N552" s="36"/>
      <c r="O552" s="37"/>
      <c r="P552" s="38"/>
      <c r="Q552" s="39"/>
      <c r="R552" s="39"/>
      <c r="S552" s="39"/>
    </row>
    <row r="553">
      <c r="A553" s="31"/>
      <c r="B553" s="32"/>
      <c r="C553" s="33"/>
      <c r="D553" s="34"/>
      <c r="E553" s="34"/>
      <c r="F553" s="35"/>
      <c r="G553" s="35"/>
      <c r="H553" s="32"/>
      <c r="I553" s="35"/>
      <c r="J553" s="32"/>
      <c r="K553" s="36"/>
      <c r="L553" s="36"/>
      <c r="M553" s="32"/>
      <c r="N553" s="36"/>
      <c r="O553" s="37"/>
      <c r="P553" s="38"/>
      <c r="Q553" s="39"/>
      <c r="R553" s="39"/>
      <c r="S553" s="39"/>
    </row>
    <row r="554">
      <c r="A554" s="31"/>
      <c r="B554" s="32"/>
      <c r="C554" s="33"/>
      <c r="D554" s="34"/>
      <c r="E554" s="34"/>
      <c r="F554" s="35"/>
      <c r="G554" s="35"/>
      <c r="H554" s="32"/>
      <c r="I554" s="35"/>
      <c r="J554" s="32"/>
      <c r="K554" s="36"/>
      <c r="L554" s="36"/>
      <c r="M554" s="32"/>
      <c r="N554" s="36"/>
      <c r="O554" s="37"/>
      <c r="P554" s="38"/>
      <c r="Q554" s="39"/>
      <c r="R554" s="39"/>
      <c r="S554" s="39"/>
    </row>
    <row r="555">
      <c r="A555" s="31"/>
      <c r="B555" s="32"/>
      <c r="C555" s="33"/>
      <c r="D555" s="34"/>
      <c r="E555" s="34"/>
      <c r="F555" s="35"/>
      <c r="G555" s="35"/>
      <c r="H555" s="32"/>
      <c r="I555" s="35"/>
      <c r="J555" s="32"/>
      <c r="K555" s="36"/>
      <c r="L555" s="36"/>
      <c r="M555" s="32"/>
      <c r="N555" s="36"/>
      <c r="O555" s="37"/>
      <c r="P555" s="38"/>
      <c r="Q555" s="39"/>
      <c r="R555" s="39"/>
      <c r="S555" s="39"/>
    </row>
    <row r="556">
      <c r="A556" s="31"/>
      <c r="B556" s="32"/>
      <c r="C556" s="33"/>
      <c r="D556" s="34"/>
      <c r="E556" s="34"/>
      <c r="F556" s="35"/>
      <c r="G556" s="35"/>
      <c r="H556" s="32"/>
      <c r="I556" s="35"/>
      <c r="J556" s="32"/>
      <c r="K556" s="36"/>
      <c r="L556" s="36"/>
      <c r="M556" s="32"/>
      <c r="N556" s="36"/>
      <c r="O556" s="37"/>
      <c r="P556" s="38"/>
      <c r="Q556" s="39"/>
      <c r="R556" s="39"/>
      <c r="S556" s="39"/>
    </row>
    <row r="557">
      <c r="A557" s="31"/>
      <c r="B557" s="32"/>
      <c r="C557" s="33"/>
      <c r="D557" s="34"/>
      <c r="E557" s="34"/>
      <c r="F557" s="35"/>
      <c r="G557" s="35"/>
      <c r="H557" s="32"/>
      <c r="I557" s="35"/>
      <c r="J557" s="32"/>
      <c r="K557" s="36"/>
      <c r="L557" s="36"/>
      <c r="M557" s="32"/>
      <c r="N557" s="36"/>
      <c r="O557" s="37"/>
      <c r="P557" s="38"/>
      <c r="Q557" s="39"/>
      <c r="R557" s="39"/>
      <c r="S557" s="39"/>
    </row>
    <row r="558">
      <c r="A558" s="31"/>
      <c r="B558" s="32"/>
      <c r="C558" s="33"/>
      <c r="D558" s="34"/>
      <c r="E558" s="34"/>
      <c r="F558" s="35"/>
      <c r="G558" s="35"/>
      <c r="H558" s="32"/>
      <c r="I558" s="35"/>
      <c r="J558" s="32"/>
      <c r="K558" s="36"/>
      <c r="L558" s="36"/>
      <c r="M558" s="32"/>
      <c r="N558" s="36"/>
      <c r="O558" s="37"/>
      <c r="P558" s="38"/>
      <c r="Q558" s="39"/>
      <c r="R558" s="39"/>
      <c r="S558" s="39"/>
    </row>
    <row r="559">
      <c r="A559" s="31"/>
      <c r="B559" s="32"/>
      <c r="C559" s="33"/>
      <c r="D559" s="34"/>
      <c r="E559" s="34"/>
      <c r="F559" s="35"/>
      <c r="G559" s="35"/>
      <c r="H559" s="32"/>
      <c r="I559" s="35"/>
      <c r="J559" s="32"/>
      <c r="K559" s="36"/>
      <c r="L559" s="36"/>
      <c r="M559" s="32"/>
      <c r="N559" s="36"/>
      <c r="O559" s="37"/>
      <c r="P559" s="38"/>
      <c r="Q559" s="39"/>
      <c r="R559" s="39"/>
      <c r="S559" s="39"/>
    </row>
    <row r="560">
      <c r="A560" s="31"/>
      <c r="B560" s="32"/>
      <c r="C560" s="33"/>
      <c r="D560" s="34"/>
      <c r="E560" s="34"/>
      <c r="F560" s="35"/>
      <c r="G560" s="35"/>
      <c r="H560" s="32"/>
      <c r="I560" s="35"/>
      <c r="J560" s="32"/>
      <c r="K560" s="36"/>
      <c r="L560" s="36"/>
      <c r="M560" s="32"/>
      <c r="N560" s="36"/>
      <c r="O560" s="37"/>
      <c r="P560" s="38"/>
      <c r="Q560" s="39"/>
      <c r="R560" s="39"/>
      <c r="S560" s="39"/>
    </row>
    <row r="561">
      <c r="A561" s="31"/>
      <c r="B561" s="32"/>
      <c r="C561" s="33"/>
      <c r="D561" s="34"/>
      <c r="E561" s="34"/>
      <c r="F561" s="35"/>
      <c r="G561" s="35"/>
      <c r="H561" s="32"/>
      <c r="I561" s="35"/>
      <c r="J561" s="32"/>
      <c r="K561" s="36"/>
      <c r="L561" s="36"/>
      <c r="M561" s="32"/>
      <c r="N561" s="36"/>
      <c r="O561" s="37"/>
      <c r="P561" s="38"/>
      <c r="Q561" s="39"/>
      <c r="R561" s="39"/>
      <c r="S561" s="39"/>
    </row>
    <row r="562">
      <c r="A562" s="31"/>
      <c r="B562" s="32"/>
      <c r="C562" s="33"/>
      <c r="D562" s="34"/>
      <c r="E562" s="34"/>
      <c r="F562" s="35"/>
      <c r="G562" s="35"/>
      <c r="H562" s="32"/>
      <c r="I562" s="35"/>
      <c r="J562" s="32"/>
      <c r="K562" s="36"/>
      <c r="L562" s="36"/>
      <c r="M562" s="32"/>
      <c r="N562" s="36"/>
      <c r="O562" s="37"/>
      <c r="P562" s="38"/>
      <c r="Q562" s="39"/>
      <c r="R562" s="39"/>
      <c r="S562" s="39"/>
    </row>
    <row r="563">
      <c r="A563" s="31"/>
      <c r="B563" s="32"/>
      <c r="C563" s="33"/>
      <c r="D563" s="34"/>
      <c r="E563" s="34"/>
      <c r="F563" s="35"/>
      <c r="G563" s="35"/>
      <c r="H563" s="32"/>
      <c r="I563" s="35"/>
      <c r="J563" s="32"/>
      <c r="K563" s="36"/>
      <c r="L563" s="36"/>
      <c r="M563" s="32"/>
      <c r="N563" s="36"/>
      <c r="O563" s="37"/>
      <c r="P563" s="38"/>
      <c r="Q563" s="39"/>
      <c r="R563" s="39"/>
      <c r="S563" s="39"/>
    </row>
    <row r="564">
      <c r="A564" s="31"/>
      <c r="B564" s="32"/>
      <c r="C564" s="33"/>
      <c r="D564" s="34"/>
      <c r="E564" s="34"/>
      <c r="F564" s="35"/>
      <c r="G564" s="35"/>
      <c r="H564" s="32"/>
      <c r="I564" s="35"/>
      <c r="J564" s="32"/>
      <c r="K564" s="36"/>
      <c r="L564" s="36"/>
      <c r="M564" s="32"/>
      <c r="N564" s="36"/>
      <c r="O564" s="37"/>
      <c r="P564" s="38"/>
      <c r="Q564" s="39"/>
      <c r="R564" s="39"/>
      <c r="S564" s="39"/>
    </row>
    <row r="565">
      <c r="A565" s="31"/>
      <c r="B565" s="32"/>
      <c r="C565" s="33"/>
      <c r="D565" s="34"/>
      <c r="E565" s="34"/>
      <c r="F565" s="35"/>
      <c r="G565" s="35"/>
      <c r="H565" s="32"/>
      <c r="I565" s="35"/>
      <c r="J565" s="32"/>
      <c r="K565" s="36"/>
      <c r="L565" s="36"/>
      <c r="M565" s="32"/>
      <c r="N565" s="36"/>
      <c r="O565" s="37"/>
      <c r="P565" s="38"/>
      <c r="Q565" s="39"/>
      <c r="R565" s="39"/>
      <c r="S565" s="39"/>
    </row>
    <row r="566">
      <c r="A566" s="31"/>
      <c r="B566" s="32"/>
      <c r="C566" s="33"/>
      <c r="D566" s="34"/>
      <c r="E566" s="34"/>
      <c r="F566" s="35"/>
      <c r="G566" s="35"/>
      <c r="H566" s="32"/>
      <c r="I566" s="35"/>
      <c r="J566" s="32"/>
      <c r="K566" s="36"/>
      <c r="L566" s="36"/>
      <c r="M566" s="32"/>
      <c r="N566" s="36"/>
      <c r="O566" s="37"/>
      <c r="P566" s="38"/>
      <c r="Q566" s="39"/>
      <c r="R566" s="39"/>
      <c r="S566" s="39"/>
    </row>
    <row r="567">
      <c r="A567" s="31"/>
      <c r="B567" s="32"/>
      <c r="C567" s="33"/>
      <c r="D567" s="34"/>
      <c r="E567" s="34"/>
      <c r="F567" s="35"/>
      <c r="G567" s="35"/>
      <c r="H567" s="32"/>
      <c r="I567" s="35"/>
      <c r="J567" s="32"/>
      <c r="K567" s="36"/>
      <c r="L567" s="36"/>
      <c r="M567" s="32"/>
      <c r="N567" s="36"/>
      <c r="O567" s="37"/>
      <c r="P567" s="38"/>
      <c r="Q567" s="39"/>
      <c r="R567" s="39"/>
      <c r="S567" s="39"/>
    </row>
    <row r="568">
      <c r="A568" s="31"/>
      <c r="B568" s="32"/>
      <c r="C568" s="33"/>
      <c r="D568" s="34"/>
      <c r="E568" s="34"/>
      <c r="F568" s="35"/>
      <c r="G568" s="35"/>
      <c r="H568" s="32"/>
      <c r="I568" s="35"/>
      <c r="J568" s="32"/>
      <c r="K568" s="36"/>
      <c r="L568" s="36"/>
      <c r="M568" s="32"/>
      <c r="N568" s="36"/>
      <c r="O568" s="37"/>
      <c r="P568" s="38"/>
      <c r="Q568" s="39"/>
      <c r="R568" s="39"/>
      <c r="S568" s="39"/>
    </row>
    <row r="569">
      <c r="A569" s="31"/>
      <c r="B569" s="32"/>
      <c r="C569" s="33"/>
      <c r="D569" s="34"/>
      <c r="E569" s="34"/>
      <c r="F569" s="35"/>
      <c r="G569" s="35"/>
      <c r="H569" s="32"/>
      <c r="I569" s="35"/>
      <c r="J569" s="32"/>
      <c r="K569" s="36"/>
      <c r="L569" s="36"/>
      <c r="M569" s="32"/>
      <c r="N569" s="36"/>
      <c r="O569" s="37"/>
      <c r="P569" s="38"/>
      <c r="Q569" s="39"/>
      <c r="R569" s="39"/>
      <c r="S569" s="39"/>
    </row>
    <row r="570">
      <c r="A570" s="31"/>
      <c r="B570" s="32"/>
      <c r="C570" s="33"/>
      <c r="D570" s="34"/>
      <c r="E570" s="34"/>
      <c r="F570" s="35"/>
      <c r="G570" s="35"/>
      <c r="H570" s="32"/>
      <c r="I570" s="35"/>
      <c r="J570" s="32"/>
      <c r="K570" s="36"/>
      <c r="L570" s="36"/>
      <c r="M570" s="32"/>
      <c r="N570" s="36"/>
      <c r="O570" s="37"/>
      <c r="P570" s="38"/>
      <c r="Q570" s="39"/>
      <c r="R570" s="39"/>
      <c r="S570" s="39"/>
    </row>
    <row r="571">
      <c r="A571" s="31"/>
      <c r="B571" s="32"/>
      <c r="C571" s="33"/>
      <c r="D571" s="34"/>
      <c r="E571" s="34"/>
      <c r="F571" s="35"/>
      <c r="G571" s="35"/>
      <c r="H571" s="32"/>
      <c r="I571" s="35"/>
      <c r="J571" s="32"/>
      <c r="K571" s="36"/>
      <c r="L571" s="36"/>
      <c r="M571" s="32"/>
      <c r="N571" s="36"/>
      <c r="O571" s="37"/>
      <c r="P571" s="38"/>
      <c r="Q571" s="39"/>
      <c r="R571" s="39"/>
      <c r="S571" s="39"/>
    </row>
    <row r="572">
      <c r="A572" s="31"/>
      <c r="B572" s="32"/>
      <c r="C572" s="33"/>
      <c r="D572" s="34"/>
      <c r="E572" s="34"/>
      <c r="F572" s="35"/>
      <c r="G572" s="35"/>
      <c r="H572" s="32"/>
      <c r="I572" s="35"/>
      <c r="J572" s="32"/>
      <c r="K572" s="36"/>
      <c r="L572" s="36"/>
      <c r="M572" s="32"/>
      <c r="N572" s="36"/>
      <c r="O572" s="37"/>
      <c r="P572" s="38"/>
      <c r="Q572" s="39"/>
      <c r="R572" s="39"/>
      <c r="S572" s="39"/>
    </row>
    <row r="573">
      <c r="A573" s="31"/>
      <c r="B573" s="32"/>
      <c r="C573" s="33"/>
      <c r="D573" s="34"/>
      <c r="E573" s="34"/>
      <c r="F573" s="35"/>
      <c r="G573" s="35"/>
      <c r="H573" s="32"/>
      <c r="I573" s="35"/>
      <c r="J573" s="32"/>
      <c r="K573" s="36"/>
      <c r="L573" s="36"/>
      <c r="M573" s="32"/>
      <c r="N573" s="36"/>
      <c r="O573" s="37"/>
      <c r="P573" s="38"/>
      <c r="Q573" s="39"/>
      <c r="R573" s="39"/>
      <c r="S573" s="39"/>
    </row>
    <row r="574">
      <c r="A574" s="31"/>
      <c r="B574" s="32"/>
      <c r="C574" s="33"/>
      <c r="D574" s="34"/>
      <c r="E574" s="34"/>
      <c r="F574" s="35"/>
      <c r="G574" s="35"/>
      <c r="H574" s="32"/>
      <c r="I574" s="35"/>
      <c r="J574" s="32"/>
      <c r="K574" s="36"/>
      <c r="L574" s="36"/>
      <c r="M574" s="32"/>
      <c r="N574" s="36"/>
      <c r="O574" s="37"/>
      <c r="P574" s="38"/>
      <c r="Q574" s="39"/>
      <c r="R574" s="39"/>
      <c r="S574" s="39"/>
    </row>
    <row r="575">
      <c r="A575" s="31"/>
      <c r="B575" s="32"/>
      <c r="C575" s="33"/>
      <c r="D575" s="34"/>
      <c r="E575" s="34"/>
      <c r="F575" s="35"/>
      <c r="G575" s="35"/>
      <c r="H575" s="32"/>
      <c r="I575" s="35"/>
      <c r="J575" s="32"/>
      <c r="K575" s="36"/>
      <c r="L575" s="36"/>
      <c r="M575" s="32"/>
      <c r="N575" s="36"/>
      <c r="O575" s="37"/>
      <c r="P575" s="38"/>
      <c r="Q575" s="39"/>
      <c r="R575" s="39"/>
      <c r="S575" s="39"/>
    </row>
    <row r="576">
      <c r="A576" s="31"/>
      <c r="B576" s="32"/>
      <c r="C576" s="33"/>
      <c r="D576" s="34"/>
      <c r="E576" s="34"/>
      <c r="F576" s="35"/>
      <c r="G576" s="35"/>
      <c r="H576" s="32"/>
      <c r="I576" s="35"/>
      <c r="J576" s="32"/>
      <c r="K576" s="36"/>
      <c r="L576" s="36"/>
      <c r="M576" s="32"/>
      <c r="N576" s="36"/>
      <c r="O576" s="37"/>
      <c r="P576" s="38"/>
      <c r="Q576" s="39"/>
      <c r="R576" s="39"/>
      <c r="S576" s="39"/>
    </row>
    <row r="577">
      <c r="A577" s="31"/>
      <c r="B577" s="32"/>
      <c r="C577" s="33"/>
      <c r="D577" s="34"/>
      <c r="E577" s="34"/>
      <c r="F577" s="35"/>
      <c r="G577" s="35"/>
      <c r="H577" s="32"/>
      <c r="I577" s="35"/>
      <c r="J577" s="32"/>
      <c r="K577" s="36"/>
      <c r="L577" s="36"/>
      <c r="M577" s="32"/>
      <c r="N577" s="36"/>
      <c r="O577" s="37"/>
      <c r="P577" s="38"/>
      <c r="Q577" s="39"/>
      <c r="R577" s="39"/>
      <c r="S577" s="39"/>
    </row>
    <row r="578">
      <c r="A578" s="31"/>
      <c r="B578" s="32"/>
      <c r="C578" s="33"/>
      <c r="D578" s="34"/>
      <c r="E578" s="34"/>
      <c r="F578" s="35"/>
      <c r="G578" s="35"/>
      <c r="H578" s="32"/>
      <c r="I578" s="35"/>
      <c r="J578" s="32"/>
      <c r="K578" s="36"/>
      <c r="L578" s="36"/>
      <c r="M578" s="32"/>
      <c r="N578" s="36"/>
      <c r="O578" s="37"/>
      <c r="P578" s="38"/>
      <c r="Q578" s="39"/>
      <c r="R578" s="39"/>
      <c r="S578" s="39"/>
    </row>
    <row r="579">
      <c r="A579" s="31"/>
      <c r="B579" s="32"/>
      <c r="C579" s="33"/>
      <c r="D579" s="34"/>
      <c r="E579" s="34"/>
      <c r="F579" s="35"/>
      <c r="G579" s="35"/>
      <c r="H579" s="32"/>
      <c r="I579" s="35"/>
      <c r="J579" s="32"/>
      <c r="K579" s="36"/>
      <c r="L579" s="36"/>
      <c r="M579" s="32"/>
      <c r="N579" s="36"/>
      <c r="O579" s="37"/>
      <c r="P579" s="38"/>
      <c r="Q579" s="39"/>
      <c r="R579" s="39"/>
      <c r="S579" s="39"/>
    </row>
    <row r="580">
      <c r="A580" s="31"/>
      <c r="B580" s="32"/>
      <c r="C580" s="33"/>
      <c r="D580" s="34"/>
      <c r="E580" s="34"/>
      <c r="F580" s="35"/>
      <c r="G580" s="35"/>
      <c r="H580" s="32"/>
      <c r="I580" s="35"/>
      <c r="J580" s="32"/>
      <c r="K580" s="36"/>
      <c r="L580" s="36"/>
      <c r="M580" s="32"/>
      <c r="N580" s="36"/>
      <c r="O580" s="37"/>
      <c r="P580" s="38"/>
      <c r="Q580" s="39"/>
      <c r="R580" s="39"/>
      <c r="S580" s="39"/>
    </row>
    <row r="581">
      <c r="A581" s="31"/>
      <c r="B581" s="32"/>
      <c r="C581" s="33"/>
      <c r="D581" s="34"/>
      <c r="E581" s="34"/>
      <c r="F581" s="35"/>
      <c r="G581" s="35"/>
      <c r="H581" s="32"/>
      <c r="I581" s="35"/>
      <c r="J581" s="32"/>
      <c r="K581" s="36"/>
      <c r="L581" s="36"/>
      <c r="M581" s="32"/>
      <c r="N581" s="36"/>
      <c r="O581" s="37"/>
      <c r="P581" s="38"/>
      <c r="Q581" s="39"/>
      <c r="R581" s="39"/>
      <c r="S581" s="39"/>
    </row>
    <row r="582">
      <c r="A582" s="31"/>
      <c r="B582" s="32"/>
      <c r="C582" s="33"/>
      <c r="D582" s="34"/>
      <c r="E582" s="34"/>
      <c r="F582" s="35"/>
      <c r="G582" s="35"/>
      <c r="H582" s="32"/>
      <c r="I582" s="35"/>
      <c r="J582" s="32"/>
      <c r="K582" s="36"/>
      <c r="L582" s="36"/>
      <c r="M582" s="32"/>
      <c r="N582" s="36"/>
      <c r="O582" s="37"/>
      <c r="P582" s="38"/>
      <c r="Q582" s="39"/>
      <c r="R582" s="39"/>
      <c r="S582" s="39"/>
    </row>
    <row r="583">
      <c r="A583" s="31"/>
      <c r="B583" s="32"/>
      <c r="C583" s="33"/>
      <c r="D583" s="34"/>
      <c r="E583" s="34"/>
      <c r="F583" s="35"/>
      <c r="G583" s="35"/>
      <c r="H583" s="32"/>
      <c r="I583" s="35"/>
      <c r="J583" s="32"/>
      <c r="K583" s="36"/>
      <c r="L583" s="36"/>
      <c r="M583" s="32"/>
      <c r="N583" s="36"/>
      <c r="O583" s="37"/>
      <c r="P583" s="38"/>
      <c r="Q583" s="39"/>
      <c r="R583" s="39"/>
      <c r="S583" s="39"/>
    </row>
    <row r="584">
      <c r="A584" s="31"/>
      <c r="B584" s="32"/>
      <c r="C584" s="33"/>
      <c r="D584" s="34"/>
      <c r="E584" s="34"/>
      <c r="F584" s="35"/>
      <c r="G584" s="35"/>
      <c r="H584" s="32"/>
      <c r="I584" s="35"/>
      <c r="J584" s="32"/>
      <c r="K584" s="36"/>
      <c r="L584" s="36"/>
      <c r="M584" s="32"/>
      <c r="N584" s="36"/>
      <c r="O584" s="37"/>
      <c r="P584" s="38"/>
      <c r="Q584" s="39"/>
      <c r="R584" s="39"/>
      <c r="S584" s="39"/>
    </row>
    <row r="585">
      <c r="A585" s="31"/>
      <c r="B585" s="32"/>
      <c r="C585" s="33"/>
      <c r="D585" s="34"/>
      <c r="E585" s="34"/>
      <c r="F585" s="35"/>
      <c r="G585" s="35"/>
      <c r="H585" s="32"/>
      <c r="I585" s="35"/>
      <c r="J585" s="32"/>
      <c r="K585" s="36"/>
      <c r="L585" s="36"/>
      <c r="M585" s="32"/>
      <c r="N585" s="36"/>
      <c r="O585" s="37"/>
      <c r="P585" s="38"/>
      <c r="Q585" s="39"/>
      <c r="R585" s="39"/>
      <c r="S585" s="39"/>
    </row>
    <row r="586">
      <c r="A586" s="31"/>
      <c r="B586" s="32"/>
      <c r="C586" s="33"/>
      <c r="D586" s="34"/>
      <c r="E586" s="34"/>
      <c r="F586" s="35"/>
      <c r="G586" s="35"/>
      <c r="H586" s="32"/>
      <c r="I586" s="35"/>
      <c r="J586" s="32"/>
      <c r="K586" s="36"/>
      <c r="L586" s="36"/>
      <c r="M586" s="32"/>
      <c r="N586" s="36"/>
      <c r="O586" s="37"/>
      <c r="P586" s="38"/>
      <c r="Q586" s="39"/>
      <c r="R586" s="39"/>
      <c r="S586" s="39"/>
    </row>
    <row r="587">
      <c r="A587" s="31"/>
      <c r="B587" s="32"/>
      <c r="C587" s="33"/>
      <c r="D587" s="34"/>
      <c r="E587" s="34"/>
      <c r="F587" s="35"/>
      <c r="G587" s="35"/>
      <c r="H587" s="32"/>
      <c r="I587" s="35"/>
      <c r="J587" s="32"/>
      <c r="K587" s="36"/>
      <c r="L587" s="36"/>
      <c r="M587" s="32"/>
      <c r="N587" s="36"/>
      <c r="O587" s="37"/>
      <c r="P587" s="38"/>
      <c r="Q587" s="39"/>
      <c r="R587" s="39"/>
      <c r="S587" s="39"/>
    </row>
    <row r="588">
      <c r="A588" s="31"/>
      <c r="B588" s="32"/>
      <c r="C588" s="33"/>
      <c r="D588" s="34"/>
      <c r="E588" s="34"/>
      <c r="F588" s="35"/>
      <c r="G588" s="35"/>
      <c r="H588" s="32"/>
      <c r="I588" s="35"/>
      <c r="J588" s="32"/>
      <c r="K588" s="36"/>
      <c r="L588" s="36"/>
      <c r="M588" s="32"/>
      <c r="N588" s="36"/>
      <c r="O588" s="37"/>
      <c r="P588" s="38"/>
      <c r="Q588" s="39"/>
      <c r="R588" s="39"/>
      <c r="S588" s="39"/>
    </row>
    <row r="589">
      <c r="A589" s="31"/>
      <c r="B589" s="32"/>
      <c r="C589" s="33"/>
      <c r="D589" s="34"/>
      <c r="E589" s="34"/>
      <c r="F589" s="35"/>
      <c r="G589" s="35"/>
      <c r="H589" s="32"/>
      <c r="I589" s="35"/>
      <c r="J589" s="32"/>
      <c r="K589" s="36"/>
      <c r="L589" s="36"/>
      <c r="M589" s="32"/>
      <c r="N589" s="36"/>
      <c r="O589" s="37"/>
      <c r="P589" s="38"/>
      <c r="Q589" s="39"/>
      <c r="R589" s="39"/>
      <c r="S589" s="39"/>
    </row>
    <row r="590">
      <c r="A590" s="31"/>
      <c r="B590" s="32"/>
      <c r="C590" s="33"/>
      <c r="D590" s="34"/>
      <c r="E590" s="34"/>
      <c r="F590" s="35"/>
      <c r="G590" s="35"/>
      <c r="H590" s="32"/>
      <c r="I590" s="35"/>
      <c r="J590" s="32"/>
      <c r="K590" s="36"/>
      <c r="L590" s="36"/>
      <c r="M590" s="32"/>
      <c r="N590" s="36"/>
      <c r="O590" s="37"/>
      <c r="P590" s="38"/>
      <c r="Q590" s="39"/>
      <c r="R590" s="39"/>
      <c r="S590" s="39"/>
    </row>
    <row r="591">
      <c r="A591" s="31"/>
      <c r="B591" s="32"/>
      <c r="C591" s="33"/>
      <c r="D591" s="34"/>
      <c r="E591" s="34"/>
      <c r="F591" s="35"/>
      <c r="G591" s="35"/>
      <c r="H591" s="32"/>
      <c r="I591" s="35"/>
      <c r="J591" s="32"/>
      <c r="K591" s="36"/>
      <c r="L591" s="36"/>
      <c r="M591" s="32"/>
      <c r="N591" s="36"/>
      <c r="O591" s="37"/>
      <c r="P591" s="38"/>
      <c r="Q591" s="39"/>
      <c r="R591" s="39"/>
      <c r="S591" s="39"/>
    </row>
    <row r="592">
      <c r="A592" s="31"/>
      <c r="B592" s="32"/>
      <c r="C592" s="33"/>
      <c r="D592" s="34"/>
      <c r="E592" s="34"/>
      <c r="F592" s="35"/>
      <c r="G592" s="35"/>
      <c r="H592" s="32"/>
      <c r="I592" s="35"/>
      <c r="J592" s="32"/>
      <c r="K592" s="36"/>
      <c r="L592" s="36"/>
      <c r="M592" s="32"/>
      <c r="N592" s="36"/>
      <c r="O592" s="37"/>
      <c r="P592" s="38"/>
      <c r="Q592" s="39"/>
      <c r="R592" s="39"/>
      <c r="S592" s="39"/>
    </row>
    <row r="593">
      <c r="A593" s="31"/>
      <c r="B593" s="32"/>
      <c r="C593" s="33"/>
      <c r="D593" s="34"/>
      <c r="E593" s="34"/>
      <c r="F593" s="35"/>
      <c r="G593" s="35"/>
      <c r="H593" s="32"/>
      <c r="I593" s="35"/>
      <c r="J593" s="32"/>
      <c r="K593" s="36"/>
      <c r="L593" s="36"/>
      <c r="M593" s="32"/>
      <c r="N593" s="36"/>
      <c r="O593" s="37"/>
      <c r="P593" s="38"/>
      <c r="Q593" s="39"/>
      <c r="R593" s="39"/>
      <c r="S593" s="39"/>
    </row>
    <row r="594">
      <c r="A594" s="31"/>
      <c r="B594" s="32"/>
      <c r="C594" s="33"/>
      <c r="D594" s="34"/>
      <c r="E594" s="34"/>
      <c r="F594" s="35"/>
      <c r="G594" s="35"/>
      <c r="H594" s="32"/>
      <c r="I594" s="35"/>
      <c r="J594" s="32"/>
      <c r="K594" s="36"/>
      <c r="L594" s="36"/>
      <c r="M594" s="32"/>
      <c r="N594" s="36"/>
      <c r="O594" s="37"/>
      <c r="P594" s="38"/>
      <c r="Q594" s="39"/>
      <c r="R594" s="39"/>
      <c r="S594" s="39"/>
    </row>
    <row r="595">
      <c r="A595" s="31"/>
      <c r="B595" s="32"/>
      <c r="C595" s="33"/>
      <c r="D595" s="34"/>
      <c r="E595" s="34"/>
      <c r="F595" s="35"/>
      <c r="G595" s="35"/>
      <c r="H595" s="32"/>
      <c r="I595" s="35"/>
      <c r="J595" s="32"/>
      <c r="K595" s="36"/>
      <c r="L595" s="36"/>
      <c r="M595" s="32"/>
      <c r="N595" s="36"/>
      <c r="O595" s="37"/>
      <c r="P595" s="38"/>
      <c r="Q595" s="39"/>
      <c r="R595" s="39"/>
      <c r="S595" s="39"/>
    </row>
    <row r="596">
      <c r="A596" s="31"/>
      <c r="B596" s="32"/>
      <c r="C596" s="33"/>
      <c r="D596" s="34"/>
      <c r="E596" s="34"/>
      <c r="F596" s="35"/>
      <c r="G596" s="35"/>
      <c r="H596" s="32"/>
      <c r="I596" s="35"/>
      <c r="J596" s="32"/>
      <c r="K596" s="36"/>
      <c r="L596" s="36"/>
      <c r="M596" s="32"/>
      <c r="N596" s="36"/>
      <c r="O596" s="37"/>
      <c r="P596" s="38"/>
      <c r="Q596" s="39"/>
      <c r="R596" s="39"/>
      <c r="S596" s="39"/>
    </row>
    <row r="597">
      <c r="A597" s="31"/>
      <c r="B597" s="32"/>
      <c r="C597" s="33"/>
      <c r="D597" s="34"/>
      <c r="E597" s="34"/>
      <c r="F597" s="35"/>
      <c r="G597" s="35"/>
      <c r="H597" s="32"/>
      <c r="I597" s="35"/>
      <c r="J597" s="32"/>
      <c r="K597" s="36"/>
      <c r="L597" s="36"/>
      <c r="M597" s="32"/>
      <c r="N597" s="36"/>
      <c r="O597" s="37"/>
      <c r="P597" s="38"/>
      <c r="Q597" s="39"/>
      <c r="R597" s="39"/>
      <c r="S597" s="39"/>
    </row>
    <row r="598">
      <c r="A598" s="31"/>
      <c r="B598" s="32"/>
      <c r="C598" s="33"/>
      <c r="D598" s="34"/>
      <c r="E598" s="34"/>
      <c r="F598" s="35"/>
      <c r="G598" s="35"/>
      <c r="H598" s="32"/>
      <c r="I598" s="35"/>
      <c r="J598" s="32"/>
      <c r="K598" s="36"/>
      <c r="L598" s="36"/>
      <c r="M598" s="32"/>
      <c r="N598" s="36"/>
      <c r="O598" s="37"/>
      <c r="P598" s="38"/>
      <c r="Q598" s="39"/>
      <c r="R598" s="39"/>
      <c r="S598" s="39"/>
    </row>
    <row r="599">
      <c r="A599" s="31"/>
      <c r="B599" s="32"/>
      <c r="C599" s="33"/>
      <c r="D599" s="34"/>
      <c r="E599" s="34"/>
      <c r="F599" s="35"/>
      <c r="G599" s="35"/>
      <c r="H599" s="32"/>
      <c r="I599" s="35"/>
      <c r="J599" s="32"/>
      <c r="K599" s="36"/>
      <c r="L599" s="36"/>
      <c r="M599" s="32"/>
      <c r="N599" s="36"/>
      <c r="O599" s="37"/>
      <c r="P599" s="38"/>
      <c r="Q599" s="39"/>
      <c r="R599" s="39"/>
      <c r="S599" s="39"/>
    </row>
    <row r="600">
      <c r="A600" s="31"/>
      <c r="B600" s="32"/>
      <c r="C600" s="33"/>
      <c r="D600" s="34"/>
      <c r="E600" s="34"/>
      <c r="F600" s="35"/>
      <c r="G600" s="35"/>
      <c r="H600" s="32"/>
      <c r="I600" s="35"/>
      <c r="J600" s="32"/>
      <c r="K600" s="36"/>
      <c r="L600" s="36"/>
      <c r="M600" s="32"/>
      <c r="N600" s="36"/>
      <c r="O600" s="37"/>
      <c r="P600" s="38"/>
      <c r="Q600" s="39"/>
      <c r="R600" s="39"/>
      <c r="S600" s="39"/>
    </row>
    <row r="601">
      <c r="A601" s="31"/>
      <c r="B601" s="32"/>
      <c r="C601" s="33"/>
      <c r="D601" s="34"/>
      <c r="E601" s="34"/>
      <c r="F601" s="35"/>
      <c r="G601" s="35"/>
      <c r="H601" s="32"/>
      <c r="I601" s="35"/>
      <c r="J601" s="32"/>
      <c r="K601" s="36"/>
      <c r="L601" s="36"/>
      <c r="M601" s="32"/>
      <c r="N601" s="36"/>
      <c r="O601" s="37"/>
      <c r="P601" s="38"/>
      <c r="Q601" s="39"/>
      <c r="R601" s="39"/>
      <c r="S601" s="39"/>
    </row>
    <row r="602">
      <c r="A602" s="31"/>
      <c r="B602" s="32"/>
      <c r="C602" s="33"/>
      <c r="D602" s="34"/>
      <c r="E602" s="34"/>
      <c r="F602" s="35"/>
      <c r="G602" s="35"/>
      <c r="H602" s="32"/>
      <c r="I602" s="35"/>
      <c r="J602" s="32"/>
      <c r="K602" s="36"/>
      <c r="L602" s="36"/>
      <c r="M602" s="32"/>
      <c r="N602" s="36"/>
      <c r="O602" s="37"/>
      <c r="P602" s="38"/>
      <c r="Q602" s="39"/>
      <c r="R602" s="39"/>
      <c r="S602" s="39"/>
    </row>
    <row r="603">
      <c r="A603" s="31"/>
      <c r="B603" s="32"/>
      <c r="C603" s="33"/>
      <c r="D603" s="34"/>
      <c r="E603" s="34"/>
      <c r="F603" s="35"/>
      <c r="G603" s="35"/>
      <c r="H603" s="32"/>
      <c r="I603" s="35"/>
      <c r="J603" s="32"/>
      <c r="K603" s="36"/>
      <c r="L603" s="36"/>
      <c r="M603" s="32"/>
      <c r="N603" s="36"/>
      <c r="O603" s="37"/>
      <c r="P603" s="38"/>
      <c r="Q603" s="39"/>
      <c r="R603" s="39"/>
      <c r="S603" s="39"/>
    </row>
    <row r="604">
      <c r="A604" s="31"/>
      <c r="B604" s="32"/>
      <c r="C604" s="33"/>
      <c r="D604" s="34"/>
      <c r="E604" s="34"/>
      <c r="F604" s="35"/>
      <c r="G604" s="35"/>
      <c r="H604" s="32"/>
      <c r="I604" s="35"/>
      <c r="J604" s="32"/>
      <c r="K604" s="36"/>
      <c r="L604" s="36"/>
      <c r="M604" s="32"/>
      <c r="N604" s="36"/>
      <c r="O604" s="37"/>
      <c r="P604" s="38"/>
      <c r="Q604" s="39"/>
      <c r="R604" s="39"/>
      <c r="S604" s="39"/>
    </row>
    <row r="605">
      <c r="A605" s="31"/>
      <c r="B605" s="32"/>
      <c r="C605" s="33"/>
      <c r="D605" s="34"/>
      <c r="E605" s="34"/>
      <c r="F605" s="35"/>
      <c r="G605" s="35"/>
      <c r="H605" s="32"/>
      <c r="I605" s="35"/>
      <c r="J605" s="32"/>
      <c r="K605" s="36"/>
      <c r="L605" s="36"/>
      <c r="M605" s="32"/>
      <c r="N605" s="36"/>
      <c r="O605" s="37"/>
      <c r="P605" s="38"/>
      <c r="Q605" s="39"/>
      <c r="R605" s="39"/>
      <c r="S605" s="39"/>
    </row>
    <row r="606">
      <c r="A606" s="31"/>
      <c r="B606" s="32"/>
      <c r="C606" s="33"/>
      <c r="D606" s="34"/>
      <c r="E606" s="34"/>
      <c r="F606" s="35"/>
      <c r="G606" s="35"/>
      <c r="H606" s="32"/>
      <c r="I606" s="35"/>
      <c r="J606" s="32"/>
      <c r="K606" s="36"/>
      <c r="L606" s="36"/>
      <c r="M606" s="32"/>
      <c r="N606" s="36"/>
      <c r="O606" s="37"/>
      <c r="P606" s="38"/>
      <c r="Q606" s="39"/>
      <c r="R606" s="39"/>
      <c r="S606" s="39"/>
    </row>
    <row r="607">
      <c r="A607" s="31"/>
      <c r="B607" s="32"/>
      <c r="C607" s="33"/>
      <c r="D607" s="34"/>
      <c r="E607" s="34"/>
      <c r="F607" s="35"/>
      <c r="G607" s="35"/>
      <c r="H607" s="32"/>
      <c r="I607" s="35"/>
      <c r="J607" s="32"/>
      <c r="K607" s="36"/>
      <c r="L607" s="36"/>
      <c r="M607" s="32"/>
      <c r="N607" s="36"/>
      <c r="O607" s="37"/>
      <c r="P607" s="38"/>
      <c r="Q607" s="39"/>
      <c r="R607" s="39"/>
      <c r="S607" s="39"/>
    </row>
    <row r="608">
      <c r="A608" s="31"/>
      <c r="B608" s="32"/>
      <c r="C608" s="33"/>
      <c r="D608" s="34"/>
      <c r="E608" s="34"/>
      <c r="F608" s="35"/>
      <c r="G608" s="35"/>
      <c r="H608" s="32"/>
      <c r="I608" s="35"/>
      <c r="J608" s="32"/>
      <c r="K608" s="36"/>
      <c r="L608" s="36"/>
      <c r="M608" s="32"/>
      <c r="N608" s="36"/>
      <c r="O608" s="37"/>
      <c r="P608" s="38"/>
      <c r="Q608" s="39"/>
      <c r="R608" s="39"/>
      <c r="S608" s="39"/>
    </row>
    <row r="609">
      <c r="A609" s="31"/>
      <c r="B609" s="32"/>
      <c r="C609" s="33"/>
      <c r="D609" s="34"/>
      <c r="E609" s="34"/>
      <c r="F609" s="35"/>
      <c r="G609" s="35"/>
      <c r="H609" s="32"/>
      <c r="I609" s="35"/>
      <c r="J609" s="32"/>
      <c r="K609" s="36"/>
      <c r="L609" s="36"/>
      <c r="M609" s="32"/>
      <c r="N609" s="36"/>
      <c r="O609" s="37"/>
      <c r="P609" s="38"/>
      <c r="Q609" s="39"/>
      <c r="R609" s="39"/>
      <c r="S609" s="39"/>
    </row>
    <row r="610">
      <c r="A610" s="31"/>
      <c r="B610" s="32"/>
      <c r="C610" s="33"/>
      <c r="D610" s="34"/>
      <c r="E610" s="34"/>
      <c r="F610" s="35"/>
      <c r="G610" s="35"/>
      <c r="H610" s="32"/>
      <c r="I610" s="35"/>
      <c r="J610" s="32"/>
      <c r="K610" s="36"/>
      <c r="L610" s="36"/>
      <c r="M610" s="32"/>
      <c r="N610" s="36"/>
      <c r="O610" s="37"/>
      <c r="P610" s="38"/>
      <c r="Q610" s="39"/>
      <c r="R610" s="39"/>
      <c r="S610" s="39"/>
    </row>
    <row r="611">
      <c r="A611" s="31"/>
      <c r="B611" s="32"/>
      <c r="C611" s="33"/>
      <c r="D611" s="34"/>
      <c r="E611" s="34"/>
      <c r="F611" s="35"/>
      <c r="G611" s="35"/>
      <c r="H611" s="32"/>
      <c r="I611" s="35"/>
      <c r="J611" s="32"/>
      <c r="K611" s="36"/>
      <c r="L611" s="36"/>
      <c r="M611" s="32"/>
      <c r="N611" s="36"/>
      <c r="O611" s="37"/>
      <c r="P611" s="38"/>
      <c r="Q611" s="39"/>
      <c r="R611" s="39"/>
      <c r="S611" s="39"/>
    </row>
    <row r="612">
      <c r="A612" s="31"/>
      <c r="B612" s="32"/>
      <c r="C612" s="33"/>
      <c r="D612" s="34"/>
      <c r="E612" s="34"/>
      <c r="F612" s="35"/>
      <c r="G612" s="35"/>
      <c r="H612" s="32"/>
      <c r="I612" s="35"/>
      <c r="J612" s="32"/>
      <c r="K612" s="36"/>
      <c r="L612" s="36"/>
      <c r="M612" s="32"/>
      <c r="N612" s="36"/>
      <c r="O612" s="37"/>
      <c r="P612" s="38"/>
      <c r="Q612" s="39"/>
      <c r="R612" s="39"/>
      <c r="S612" s="39"/>
    </row>
    <row r="613">
      <c r="A613" s="31"/>
      <c r="B613" s="32"/>
      <c r="C613" s="33"/>
      <c r="D613" s="34"/>
      <c r="E613" s="34"/>
      <c r="F613" s="35"/>
      <c r="G613" s="35"/>
      <c r="H613" s="32"/>
      <c r="I613" s="35"/>
      <c r="J613" s="32"/>
      <c r="K613" s="36"/>
      <c r="L613" s="36"/>
      <c r="M613" s="32"/>
      <c r="N613" s="36"/>
      <c r="O613" s="37"/>
      <c r="P613" s="38"/>
      <c r="Q613" s="39"/>
      <c r="R613" s="39"/>
      <c r="S613" s="39"/>
    </row>
    <row r="614">
      <c r="A614" s="31"/>
      <c r="B614" s="32"/>
      <c r="C614" s="33"/>
      <c r="D614" s="34"/>
      <c r="E614" s="34"/>
      <c r="F614" s="35"/>
      <c r="G614" s="35"/>
      <c r="H614" s="32"/>
      <c r="I614" s="35"/>
      <c r="J614" s="32"/>
      <c r="K614" s="36"/>
      <c r="L614" s="36"/>
      <c r="M614" s="32"/>
      <c r="N614" s="36"/>
      <c r="O614" s="37"/>
      <c r="P614" s="38"/>
      <c r="Q614" s="39"/>
      <c r="R614" s="39"/>
      <c r="S614" s="39"/>
    </row>
    <row r="615">
      <c r="A615" s="31"/>
      <c r="B615" s="32"/>
      <c r="C615" s="33"/>
      <c r="D615" s="34"/>
      <c r="E615" s="34"/>
      <c r="F615" s="35"/>
      <c r="G615" s="35"/>
      <c r="H615" s="32"/>
      <c r="I615" s="35"/>
      <c r="J615" s="32"/>
      <c r="K615" s="36"/>
      <c r="L615" s="36"/>
      <c r="M615" s="32"/>
      <c r="N615" s="36"/>
      <c r="O615" s="37"/>
      <c r="P615" s="38"/>
      <c r="Q615" s="39"/>
      <c r="R615" s="39"/>
      <c r="S615" s="39"/>
    </row>
    <row r="616">
      <c r="A616" s="31"/>
      <c r="B616" s="32"/>
      <c r="C616" s="33"/>
      <c r="D616" s="34"/>
      <c r="E616" s="34"/>
      <c r="F616" s="35"/>
      <c r="G616" s="35"/>
      <c r="H616" s="32"/>
      <c r="I616" s="35"/>
      <c r="J616" s="32"/>
      <c r="K616" s="36"/>
      <c r="L616" s="36"/>
      <c r="M616" s="32"/>
      <c r="N616" s="36"/>
      <c r="O616" s="37"/>
      <c r="P616" s="38"/>
      <c r="Q616" s="39"/>
      <c r="R616" s="39"/>
      <c r="S616" s="39"/>
    </row>
    <row r="617">
      <c r="A617" s="31"/>
      <c r="B617" s="32"/>
      <c r="C617" s="33"/>
      <c r="D617" s="34"/>
      <c r="E617" s="34"/>
      <c r="F617" s="35"/>
      <c r="G617" s="35"/>
      <c r="H617" s="32"/>
      <c r="I617" s="35"/>
      <c r="J617" s="32"/>
      <c r="K617" s="36"/>
      <c r="L617" s="36"/>
      <c r="M617" s="32"/>
      <c r="N617" s="36"/>
      <c r="O617" s="37"/>
      <c r="P617" s="38"/>
      <c r="Q617" s="39"/>
      <c r="R617" s="39"/>
      <c r="S617" s="39"/>
    </row>
    <row r="618">
      <c r="A618" s="31"/>
      <c r="B618" s="32"/>
      <c r="C618" s="33"/>
      <c r="D618" s="34"/>
      <c r="E618" s="34"/>
      <c r="F618" s="35"/>
      <c r="G618" s="35"/>
      <c r="H618" s="32"/>
      <c r="I618" s="35"/>
      <c r="J618" s="32"/>
      <c r="K618" s="36"/>
      <c r="L618" s="36"/>
      <c r="M618" s="32"/>
      <c r="N618" s="36"/>
      <c r="O618" s="37"/>
      <c r="P618" s="38"/>
      <c r="Q618" s="39"/>
      <c r="R618" s="39"/>
      <c r="S618" s="39"/>
    </row>
    <row r="619">
      <c r="A619" s="31"/>
      <c r="B619" s="32"/>
      <c r="C619" s="33"/>
      <c r="D619" s="34"/>
      <c r="E619" s="34"/>
      <c r="F619" s="35"/>
      <c r="G619" s="35"/>
      <c r="H619" s="32"/>
      <c r="I619" s="35"/>
      <c r="J619" s="32"/>
      <c r="K619" s="36"/>
      <c r="L619" s="36"/>
      <c r="M619" s="32"/>
      <c r="N619" s="36"/>
      <c r="O619" s="37"/>
      <c r="P619" s="38"/>
      <c r="Q619" s="39"/>
      <c r="R619" s="39"/>
      <c r="S619" s="39"/>
    </row>
    <row r="620">
      <c r="A620" s="31"/>
      <c r="B620" s="32"/>
      <c r="C620" s="33"/>
      <c r="D620" s="34"/>
      <c r="E620" s="34"/>
      <c r="F620" s="35"/>
      <c r="G620" s="35"/>
      <c r="H620" s="32"/>
      <c r="I620" s="35"/>
      <c r="J620" s="32"/>
      <c r="K620" s="36"/>
      <c r="L620" s="36"/>
      <c r="M620" s="32"/>
      <c r="N620" s="36"/>
      <c r="O620" s="37"/>
      <c r="P620" s="38"/>
      <c r="Q620" s="39"/>
      <c r="R620" s="39"/>
      <c r="S620" s="39"/>
    </row>
    <row r="621">
      <c r="A621" s="31"/>
      <c r="B621" s="32"/>
      <c r="C621" s="33"/>
      <c r="D621" s="34"/>
      <c r="E621" s="34"/>
      <c r="F621" s="35"/>
      <c r="G621" s="35"/>
      <c r="H621" s="32"/>
      <c r="I621" s="35"/>
      <c r="J621" s="32"/>
      <c r="K621" s="36"/>
      <c r="L621" s="36"/>
      <c r="M621" s="32"/>
      <c r="N621" s="36"/>
      <c r="O621" s="37"/>
      <c r="P621" s="38"/>
      <c r="Q621" s="39"/>
      <c r="R621" s="39"/>
      <c r="S621" s="39"/>
    </row>
    <row r="622">
      <c r="A622" s="31"/>
      <c r="B622" s="32"/>
      <c r="C622" s="33"/>
      <c r="D622" s="34"/>
      <c r="E622" s="34"/>
      <c r="F622" s="35"/>
      <c r="G622" s="35"/>
      <c r="H622" s="32"/>
      <c r="I622" s="35"/>
      <c r="J622" s="32"/>
      <c r="K622" s="36"/>
      <c r="L622" s="36"/>
      <c r="M622" s="32"/>
      <c r="N622" s="36"/>
      <c r="O622" s="37"/>
      <c r="P622" s="38"/>
      <c r="Q622" s="39"/>
      <c r="R622" s="39"/>
      <c r="S622" s="39"/>
    </row>
    <row r="623">
      <c r="A623" s="31"/>
      <c r="B623" s="32"/>
      <c r="C623" s="33"/>
      <c r="D623" s="34"/>
      <c r="E623" s="34"/>
      <c r="F623" s="35"/>
      <c r="G623" s="35"/>
      <c r="H623" s="32"/>
      <c r="I623" s="35"/>
      <c r="J623" s="32"/>
      <c r="K623" s="36"/>
      <c r="L623" s="36"/>
      <c r="M623" s="32"/>
      <c r="N623" s="36"/>
      <c r="O623" s="37"/>
      <c r="P623" s="38"/>
      <c r="Q623" s="39"/>
      <c r="R623" s="39"/>
      <c r="S623" s="39"/>
    </row>
    <row r="624">
      <c r="A624" s="31"/>
      <c r="B624" s="32"/>
      <c r="C624" s="33"/>
      <c r="D624" s="34"/>
      <c r="E624" s="34"/>
      <c r="F624" s="35"/>
      <c r="G624" s="35"/>
      <c r="H624" s="32"/>
      <c r="I624" s="35"/>
      <c r="J624" s="32"/>
      <c r="K624" s="36"/>
      <c r="L624" s="36"/>
      <c r="M624" s="32"/>
      <c r="N624" s="36"/>
      <c r="O624" s="37"/>
      <c r="P624" s="38"/>
      <c r="Q624" s="39"/>
      <c r="R624" s="39"/>
      <c r="S624" s="39"/>
    </row>
    <row r="625">
      <c r="A625" s="31"/>
      <c r="B625" s="32"/>
      <c r="C625" s="33"/>
      <c r="D625" s="34"/>
      <c r="E625" s="34"/>
      <c r="F625" s="35"/>
      <c r="G625" s="35"/>
      <c r="H625" s="32"/>
      <c r="I625" s="35"/>
      <c r="J625" s="32"/>
      <c r="K625" s="36"/>
      <c r="L625" s="36"/>
      <c r="M625" s="32"/>
      <c r="N625" s="36"/>
      <c r="O625" s="37"/>
      <c r="P625" s="38"/>
      <c r="Q625" s="39"/>
      <c r="R625" s="39"/>
      <c r="S625" s="39"/>
    </row>
    <row r="626">
      <c r="A626" s="31"/>
      <c r="B626" s="32"/>
      <c r="C626" s="33"/>
      <c r="D626" s="34"/>
      <c r="E626" s="34"/>
      <c r="F626" s="35"/>
      <c r="G626" s="35"/>
      <c r="H626" s="32"/>
      <c r="I626" s="35"/>
      <c r="J626" s="32"/>
      <c r="K626" s="36"/>
      <c r="L626" s="36"/>
      <c r="M626" s="32"/>
      <c r="N626" s="36"/>
      <c r="O626" s="37"/>
      <c r="P626" s="38"/>
      <c r="Q626" s="39"/>
      <c r="R626" s="39"/>
      <c r="S626" s="39"/>
    </row>
    <row r="627">
      <c r="A627" s="31"/>
      <c r="B627" s="32"/>
      <c r="C627" s="33"/>
      <c r="D627" s="34"/>
      <c r="E627" s="34"/>
      <c r="F627" s="35"/>
      <c r="G627" s="35"/>
      <c r="H627" s="32"/>
      <c r="I627" s="35"/>
      <c r="J627" s="32"/>
      <c r="K627" s="36"/>
      <c r="L627" s="36"/>
      <c r="M627" s="32"/>
      <c r="N627" s="36"/>
      <c r="O627" s="37"/>
      <c r="P627" s="38"/>
      <c r="Q627" s="39"/>
      <c r="R627" s="39"/>
      <c r="S627" s="39"/>
    </row>
    <row r="628">
      <c r="A628" s="31"/>
      <c r="B628" s="32"/>
      <c r="C628" s="33"/>
      <c r="D628" s="34"/>
      <c r="E628" s="34"/>
      <c r="F628" s="35"/>
      <c r="G628" s="35"/>
      <c r="H628" s="32"/>
      <c r="I628" s="35"/>
      <c r="J628" s="32"/>
      <c r="K628" s="36"/>
      <c r="L628" s="36"/>
      <c r="M628" s="32"/>
      <c r="N628" s="36"/>
      <c r="O628" s="37"/>
      <c r="P628" s="38"/>
      <c r="Q628" s="39"/>
      <c r="R628" s="39"/>
      <c r="S628" s="39"/>
    </row>
    <row r="629">
      <c r="A629" s="31"/>
      <c r="B629" s="32"/>
      <c r="C629" s="33"/>
      <c r="D629" s="34"/>
      <c r="E629" s="34"/>
      <c r="F629" s="35"/>
      <c r="G629" s="35"/>
      <c r="H629" s="32"/>
      <c r="I629" s="35"/>
      <c r="J629" s="32"/>
      <c r="K629" s="36"/>
      <c r="L629" s="36"/>
      <c r="M629" s="32"/>
      <c r="N629" s="36"/>
      <c r="O629" s="37"/>
      <c r="P629" s="38"/>
      <c r="Q629" s="39"/>
      <c r="R629" s="39"/>
      <c r="S629" s="39"/>
    </row>
    <row r="630">
      <c r="A630" s="31"/>
      <c r="B630" s="32"/>
      <c r="C630" s="33"/>
      <c r="D630" s="34"/>
      <c r="E630" s="34"/>
      <c r="F630" s="35"/>
      <c r="G630" s="35"/>
      <c r="H630" s="32"/>
      <c r="I630" s="35"/>
      <c r="J630" s="32"/>
      <c r="K630" s="36"/>
      <c r="L630" s="36"/>
      <c r="M630" s="32"/>
      <c r="N630" s="36"/>
      <c r="O630" s="37"/>
      <c r="P630" s="38"/>
      <c r="Q630" s="39"/>
      <c r="R630" s="39"/>
      <c r="S630" s="39"/>
    </row>
    <row r="631">
      <c r="A631" s="31"/>
      <c r="B631" s="32"/>
      <c r="C631" s="33"/>
      <c r="D631" s="34"/>
      <c r="E631" s="34"/>
      <c r="F631" s="35"/>
      <c r="G631" s="35"/>
      <c r="H631" s="32"/>
      <c r="I631" s="35"/>
      <c r="J631" s="32"/>
      <c r="K631" s="36"/>
      <c r="L631" s="36"/>
      <c r="M631" s="32"/>
      <c r="N631" s="36"/>
      <c r="O631" s="37"/>
      <c r="P631" s="38"/>
      <c r="Q631" s="39"/>
      <c r="R631" s="39"/>
      <c r="S631" s="39"/>
    </row>
    <row r="632">
      <c r="A632" s="31"/>
      <c r="B632" s="32"/>
      <c r="C632" s="33"/>
      <c r="D632" s="34"/>
      <c r="E632" s="34"/>
      <c r="F632" s="35"/>
      <c r="G632" s="35"/>
      <c r="H632" s="32"/>
      <c r="I632" s="35"/>
      <c r="J632" s="32"/>
      <c r="K632" s="36"/>
      <c r="L632" s="36"/>
      <c r="M632" s="32"/>
      <c r="N632" s="36"/>
      <c r="O632" s="37"/>
      <c r="P632" s="38"/>
      <c r="Q632" s="39"/>
      <c r="R632" s="39"/>
      <c r="S632" s="39"/>
    </row>
    <row r="633">
      <c r="A633" s="31"/>
      <c r="B633" s="32"/>
      <c r="C633" s="33"/>
      <c r="D633" s="34"/>
      <c r="E633" s="34"/>
      <c r="F633" s="35"/>
      <c r="G633" s="35"/>
      <c r="H633" s="32"/>
      <c r="I633" s="35"/>
      <c r="J633" s="32"/>
      <c r="K633" s="36"/>
      <c r="L633" s="36"/>
      <c r="M633" s="32"/>
      <c r="N633" s="36"/>
      <c r="O633" s="37"/>
      <c r="P633" s="38"/>
      <c r="Q633" s="39"/>
      <c r="R633" s="39"/>
      <c r="S633" s="39"/>
    </row>
    <row r="634">
      <c r="A634" s="31"/>
      <c r="B634" s="32"/>
      <c r="C634" s="33"/>
      <c r="D634" s="34"/>
      <c r="E634" s="34"/>
      <c r="F634" s="35"/>
      <c r="G634" s="35"/>
      <c r="H634" s="32"/>
      <c r="I634" s="35"/>
      <c r="J634" s="32"/>
      <c r="K634" s="36"/>
      <c r="L634" s="36"/>
      <c r="M634" s="32"/>
      <c r="N634" s="36"/>
      <c r="O634" s="37"/>
      <c r="P634" s="38"/>
      <c r="Q634" s="39"/>
      <c r="R634" s="39"/>
      <c r="S634" s="39"/>
    </row>
    <row r="635">
      <c r="A635" s="31"/>
      <c r="B635" s="32"/>
      <c r="C635" s="33"/>
      <c r="D635" s="34"/>
      <c r="E635" s="34"/>
      <c r="F635" s="35"/>
      <c r="G635" s="35"/>
      <c r="H635" s="32"/>
      <c r="I635" s="35"/>
      <c r="J635" s="32"/>
      <c r="K635" s="36"/>
      <c r="L635" s="36"/>
      <c r="M635" s="32"/>
      <c r="N635" s="36"/>
      <c r="O635" s="37"/>
      <c r="P635" s="38"/>
      <c r="Q635" s="39"/>
      <c r="R635" s="39"/>
      <c r="S635" s="39"/>
    </row>
    <row r="636">
      <c r="A636" s="31"/>
      <c r="B636" s="32"/>
      <c r="C636" s="33"/>
      <c r="D636" s="34"/>
      <c r="E636" s="34"/>
      <c r="F636" s="35"/>
      <c r="G636" s="35"/>
      <c r="H636" s="32"/>
      <c r="I636" s="35"/>
      <c r="J636" s="32"/>
      <c r="K636" s="36"/>
      <c r="L636" s="36"/>
      <c r="M636" s="32"/>
      <c r="N636" s="36"/>
      <c r="O636" s="37"/>
      <c r="P636" s="38"/>
      <c r="Q636" s="39"/>
      <c r="R636" s="39"/>
      <c r="S636" s="39"/>
    </row>
    <row r="637">
      <c r="A637" s="31"/>
      <c r="B637" s="32"/>
      <c r="C637" s="33"/>
      <c r="D637" s="34"/>
      <c r="E637" s="34"/>
      <c r="F637" s="35"/>
      <c r="G637" s="35"/>
      <c r="H637" s="32"/>
      <c r="I637" s="35"/>
      <c r="J637" s="32"/>
      <c r="K637" s="36"/>
      <c r="L637" s="36"/>
      <c r="M637" s="32"/>
      <c r="N637" s="36"/>
      <c r="O637" s="37"/>
      <c r="P637" s="38"/>
      <c r="Q637" s="39"/>
      <c r="R637" s="39"/>
      <c r="S637" s="39"/>
    </row>
    <row r="638">
      <c r="A638" s="31"/>
      <c r="B638" s="32"/>
      <c r="C638" s="33"/>
      <c r="D638" s="34"/>
      <c r="E638" s="34"/>
      <c r="F638" s="35"/>
      <c r="G638" s="35"/>
      <c r="H638" s="32"/>
      <c r="I638" s="35"/>
      <c r="J638" s="32"/>
      <c r="K638" s="36"/>
      <c r="L638" s="36"/>
      <c r="M638" s="32"/>
      <c r="N638" s="36"/>
      <c r="O638" s="37"/>
      <c r="P638" s="38"/>
      <c r="Q638" s="39"/>
      <c r="R638" s="39"/>
      <c r="S638" s="39"/>
    </row>
    <row r="639">
      <c r="A639" s="31"/>
      <c r="B639" s="32"/>
      <c r="C639" s="33"/>
      <c r="D639" s="34"/>
      <c r="E639" s="34"/>
      <c r="F639" s="35"/>
      <c r="G639" s="35"/>
      <c r="H639" s="32"/>
      <c r="I639" s="35"/>
      <c r="J639" s="32"/>
      <c r="K639" s="36"/>
      <c r="L639" s="36"/>
      <c r="M639" s="32"/>
      <c r="N639" s="36"/>
      <c r="O639" s="37"/>
      <c r="P639" s="38"/>
      <c r="Q639" s="39"/>
      <c r="R639" s="39"/>
      <c r="S639" s="39"/>
    </row>
    <row r="640">
      <c r="A640" s="31"/>
      <c r="B640" s="32"/>
      <c r="C640" s="33"/>
      <c r="D640" s="34"/>
      <c r="E640" s="34"/>
      <c r="F640" s="35"/>
      <c r="G640" s="35"/>
      <c r="H640" s="32"/>
      <c r="I640" s="35"/>
      <c r="J640" s="32"/>
      <c r="K640" s="36"/>
      <c r="L640" s="36"/>
      <c r="M640" s="32"/>
      <c r="N640" s="36"/>
      <c r="O640" s="37"/>
      <c r="P640" s="38"/>
      <c r="Q640" s="39"/>
      <c r="R640" s="39"/>
      <c r="S640" s="39"/>
    </row>
    <row r="641">
      <c r="A641" s="31"/>
      <c r="B641" s="32"/>
      <c r="C641" s="33"/>
      <c r="D641" s="34"/>
      <c r="E641" s="34"/>
      <c r="F641" s="35"/>
      <c r="G641" s="35"/>
      <c r="H641" s="32"/>
      <c r="I641" s="35"/>
      <c r="J641" s="32"/>
      <c r="K641" s="36"/>
      <c r="L641" s="36"/>
      <c r="M641" s="32"/>
      <c r="N641" s="36"/>
      <c r="O641" s="37"/>
      <c r="P641" s="38"/>
      <c r="Q641" s="39"/>
      <c r="R641" s="39"/>
      <c r="S641" s="39"/>
    </row>
    <row r="642">
      <c r="A642" s="31"/>
      <c r="B642" s="32"/>
      <c r="C642" s="33"/>
      <c r="D642" s="34"/>
      <c r="E642" s="34"/>
      <c r="F642" s="35"/>
      <c r="G642" s="35"/>
      <c r="H642" s="32"/>
      <c r="I642" s="35"/>
      <c r="J642" s="32"/>
      <c r="K642" s="36"/>
      <c r="L642" s="36"/>
      <c r="M642" s="32"/>
      <c r="N642" s="36"/>
      <c r="O642" s="37"/>
      <c r="P642" s="38"/>
      <c r="Q642" s="39"/>
      <c r="R642" s="39"/>
      <c r="S642" s="39"/>
    </row>
    <row r="643">
      <c r="A643" s="31"/>
      <c r="B643" s="32"/>
      <c r="C643" s="33"/>
      <c r="D643" s="34"/>
      <c r="E643" s="34"/>
      <c r="F643" s="35"/>
      <c r="G643" s="35"/>
      <c r="H643" s="32"/>
      <c r="I643" s="35"/>
      <c r="J643" s="32"/>
      <c r="K643" s="36"/>
      <c r="L643" s="36"/>
      <c r="M643" s="32"/>
      <c r="N643" s="36"/>
      <c r="O643" s="37"/>
      <c r="P643" s="38"/>
      <c r="Q643" s="39"/>
      <c r="R643" s="39"/>
      <c r="S643" s="39"/>
    </row>
    <row r="644">
      <c r="A644" s="31"/>
      <c r="B644" s="32"/>
      <c r="C644" s="33"/>
      <c r="D644" s="34"/>
      <c r="E644" s="34"/>
      <c r="F644" s="35"/>
      <c r="G644" s="35"/>
      <c r="H644" s="32"/>
      <c r="I644" s="35"/>
      <c r="J644" s="32"/>
      <c r="K644" s="36"/>
      <c r="L644" s="36"/>
      <c r="M644" s="32"/>
      <c r="N644" s="36"/>
      <c r="O644" s="37"/>
      <c r="P644" s="38"/>
      <c r="Q644" s="39"/>
      <c r="R644" s="39"/>
      <c r="S644" s="39"/>
    </row>
  </sheetData>
  <dataValidations>
    <dataValidation type="list" allowBlank="1" showErrorMessage="1" sqref="G2:G644">
      <formula1>"Before School,Recess ,Passing Period,After School,During Class - Elem.,During Class - P.0,During Class - P.1,During Class - P.2,During Class - P.3,During Class - P.4,During Class - P.5,During Class - P.6,During Class - P.7,Athletic or School Activity Outs"&amp;"ide of School Hours,Lunch"</formula1>
    </dataValidation>
    <dataValidation type="list" allowBlank="1" showErrorMessage="1" sqref="I2:I644">
      <formula1>"Yes, Present and Actively Supervising,Yes, Present and Not Actively Supervising,No, Supervision Not Present,No, After Hours On Campus,No, Off Campus,Unknown "</formula1>
    </dataValidation>
    <dataValidation type="list" allowBlank="1" showErrorMessage="1" sqref="B2:B644">
      <formula1>"Monday,Tuesday,Wednesday,Thursday,Friday"</formula1>
    </dataValidation>
    <dataValidation type="list" allowBlank="1" showErrorMessage="1" sqref="K2:K644">
      <formula1>"Yes,Yes, Originated as Horse-Play,No"</formula1>
    </dataValidation>
    <dataValidation type="list" allowBlank="1" showErrorMessage="1" sqref="H2:H644">
      <formula1>"Bathroom,Breezeway - Outside,Classroom,Commons,ELOP,Fields/Grass Area,Front of School,Gym,Hallway - Inside,Locker Room,Lounge,Office,Other,Parking Lot,Playground,Theatre,Vehicle/Bus,To/From School"</formula1>
    </dataValidation>
    <dataValidation type="list" allowBlank="1" showErrorMessage="1" sqref="M2:M644">
      <formula1>"Autism,SH/FS,BESTT,Mild-Mod.,N/A"</formula1>
    </dataValidation>
    <dataValidation type="list" allowBlank="1" showErrorMessage="1" sqref="N2:N39 F2:F644 J2:J644 L2:L644 N41:N644">
      <formula1>"Yes,No"</formula1>
    </dataValidation>
    <dataValidation type="custom" allowBlank="1" showDropDown="1" showErrorMessage="1" sqref="C4:C644">
      <formula1>OR(NOT(ISERROR(DATEVALUE(C4))), AND(ISNUMBER(C4), LEFT(CELL("format", C4))="D"))</formula1>
    </dataValidation>
    <dataValidation type="list" allowBlank="1" showErrorMessage="1" sqref="N40">
      <formula1>"Yes,No,susp enforcmt"</formula1>
    </dataValidation>
  </dataValidations>
  <printOptions gridLines="1" horizontalCentered="1"/>
  <pageMargins bottom="0.75" footer="0.0" header="0.0" left="0.7" right="0.7" top="0.75"/>
  <pageSetup fitToHeight="0" cellComments="atEnd" orientation="landscape" pageOrder="overThenDown"/>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F1B22"/>
    <outlinePr summaryBelow="0" summaryRight="0"/>
    <pageSetUpPr fitToPage="1"/>
  </sheetPr>
  <sheetViews>
    <sheetView workbookViewId="0">
      <pane ySplit="1.0" topLeftCell="A2" activePane="bottomLeft" state="frozen"/>
      <selection activeCell="B3" sqref="B3" pane="bottomLeft"/>
    </sheetView>
  </sheetViews>
  <sheetFormatPr customHeight="1" defaultColWidth="12.63" defaultRowHeight="15.75"/>
  <cols>
    <col customWidth="1" min="1" max="2" width="12.5"/>
    <col customWidth="1" min="3" max="3" width="8.63"/>
    <col customWidth="1" min="4" max="4" width="9.5"/>
    <col customWidth="1" min="5" max="5" width="9.13"/>
    <col customWidth="1" min="6" max="6" width="13.0"/>
    <col customWidth="1" min="7" max="7" width="18.25"/>
    <col customWidth="1" min="8" max="8" width="16.0"/>
    <col customWidth="1" min="9" max="9" width="19.25"/>
    <col customWidth="1" min="10" max="10" width="13.0"/>
    <col customWidth="1" min="11" max="11" width="15.0"/>
    <col customWidth="1" min="12" max="14" width="13.0"/>
    <col customWidth="1" min="15" max="17" width="12.0"/>
  </cols>
  <sheetData>
    <row r="1">
      <c r="A1" s="27" t="s">
        <v>182</v>
      </c>
      <c r="B1" s="28" t="s">
        <v>41</v>
      </c>
      <c r="C1" s="28" t="s">
        <v>42</v>
      </c>
      <c r="D1" s="28" t="s">
        <v>43</v>
      </c>
      <c r="E1" s="28" t="s">
        <v>44</v>
      </c>
      <c r="F1" s="28" t="s">
        <v>45</v>
      </c>
      <c r="G1" s="28" t="s">
        <v>46</v>
      </c>
      <c r="H1" s="28" t="s">
        <v>47</v>
      </c>
      <c r="I1" s="28" t="s">
        <v>48</v>
      </c>
      <c r="J1" s="28" t="s">
        <v>49</v>
      </c>
      <c r="K1" s="29" t="s">
        <v>50</v>
      </c>
      <c r="L1" s="28" t="s">
        <v>51</v>
      </c>
      <c r="M1" s="28" t="s">
        <v>52</v>
      </c>
      <c r="N1" s="29" t="s">
        <v>53</v>
      </c>
      <c r="O1" s="30" t="s">
        <v>54</v>
      </c>
      <c r="P1" s="29" t="s">
        <v>55</v>
      </c>
      <c r="Q1" s="29" t="s">
        <v>56</v>
      </c>
    </row>
    <row r="2">
      <c r="A2" s="31"/>
      <c r="B2" s="32" t="s">
        <v>57</v>
      </c>
      <c r="C2" s="33">
        <v>45152.0</v>
      </c>
      <c r="D2" s="59">
        <v>0.0</v>
      </c>
      <c r="E2" s="34"/>
      <c r="F2" s="35"/>
      <c r="G2" s="35"/>
      <c r="H2" s="32"/>
      <c r="I2" s="35"/>
      <c r="J2" s="32"/>
      <c r="K2" s="36"/>
      <c r="L2" s="36"/>
      <c r="M2" s="32"/>
      <c r="N2" s="36"/>
      <c r="O2" s="37"/>
      <c r="P2" s="38"/>
      <c r="Q2" s="39"/>
    </row>
    <row r="3">
      <c r="A3" s="31"/>
      <c r="B3" s="32" t="s">
        <v>58</v>
      </c>
      <c r="C3" s="33">
        <v>45153.0</v>
      </c>
      <c r="D3" s="61">
        <v>0.0</v>
      </c>
      <c r="E3" s="34"/>
      <c r="F3" s="35"/>
      <c r="G3" s="35"/>
      <c r="H3" s="32"/>
      <c r="I3" s="35"/>
      <c r="J3" s="32"/>
      <c r="K3" s="36"/>
      <c r="L3" s="36"/>
      <c r="M3" s="32"/>
      <c r="N3" s="36"/>
      <c r="O3" s="37">
        <v>1.0</v>
      </c>
      <c r="P3" s="38">
        <v>0.0</v>
      </c>
      <c r="Q3" s="39"/>
    </row>
    <row r="4">
      <c r="A4" s="31"/>
      <c r="B4" s="32" t="s">
        <v>67</v>
      </c>
      <c r="C4" s="33">
        <v>45154.0</v>
      </c>
      <c r="D4" s="61">
        <v>0.0</v>
      </c>
      <c r="E4" s="34"/>
      <c r="F4" s="35"/>
      <c r="G4" s="35"/>
      <c r="H4" s="32"/>
      <c r="I4" s="35"/>
      <c r="J4" s="32"/>
      <c r="K4" s="36"/>
      <c r="L4" s="36"/>
      <c r="M4" s="32"/>
      <c r="N4" s="36"/>
      <c r="O4" s="37">
        <v>0.0</v>
      </c>
      <c r="P4" s="38">
        <v>0.0</v>
      </c>
      <c r="Q4" s="39"/>
    </row>
    <row r="5">
      <c r="A5" s="31"/>
      <c r="B5" s="32" t="s">
        <v>70</v>
      </c>
      <c r="C5" s="33">
        <v>45155.0</v>
      </c>
      <c r="D5" s="61">
        <v>2.0</v>
      </c>
      <c r="E5" s="172"/>
      <c r="F5" s="35"/>
      <c r="G5" s="35" t="s">
        <v>59</v>
      </c>
      <c r="H5" s="32" t="s">
        <v>147</v>
      </c>
      <c r="I5" s="35" t="s">
        <v>61</v>
      </c>
      <c r="J5" s="32" t="s">
        <v>62</v>
      </c>
      <c r="K5" s="36" t="s">
        <v>63</v>
      </c>
      <c r="L5" s="36" t="s">
        <v>63</v>
      </c>
      <c r="M5" s="32"/>
      <c r="N5" s="36" t="s">
        <v>62</v>
      </c>
      <c r="O5" s="37">
        <v>0.0</v>
      </c>
      <c r="P5" s="38">
        <v>0.0</v>
      </c>
      <c r="Q5" s="39"/>
    </row>
    <row r="6">
      <c r="A6" s="31"/>
      <c r="B6" s="32" t="s">
        <v>72</v>
      </c>
      <c r="C6" s="173">
        <v>45156.0</v>
      </c>
      <c r="D6" s="105">
        <v>0.0</v>
      </c>
      <c r="E6" s="174"/>
      <c r="F6" s="35"/>
      <c r="G6" s="35"/>
      <c r="H6" s="32"/>
      <c r="I6" s="35"/>
      <c r="J6" s="32"/>
      <c r="K6" s="36"/>
      <c r="L6" s="36"/>
      <c r="M6" s="32"/>
      <c r="N6" s="36"/>
      <c r="O6" s="37">
        <v>0.0</v>
      </c>
      <c r="P6" s="38">
        <v>0.0</v>
      </c>
      <c r="Q6" s="39"/>
    </row>
    <row r="7">
      <c r="A7" s="31"/>
      <c r="B7" s="32" t="s">
        <v>57</v>
      </c>
      <c r="C7" s="173">
        <v>45159.0</v>
      </c>
      <c r="D7" s="105">
        <v>4.0</v>
      </c>
      <c r="E7" s="175"/>
      <c r="F7" s="35"/>
      <c r="G7" s="35" t="s">
        <v>65</v>
      </c>
      <c r="H7" s="32" t="s">
        <v>60</v>
      </c>
      <c r="I7" s="35" t="s">
        <v>61</v>
      </c>
      <c r="J7" s="32" t="s">
        <v>62</v>
      </c>
      <c r="K7" s="36" t="s">
        <v>63</v>
      </c>
      <c r="L7" s="36" t="s">
        <v>62</v>
      </c>
      <c r="M7" s="32"/>
      <c r="N7" s="36"/>
      <c r="O7" s="37">
        <v>0.0</v>
      </c>
      <c r="P7" s="38">
        <v>0.0</v>
      </c>
      <c r="Q7" s="39"/>
    </row>
    <row r="8">
      <c r="A8" s="31"/>
      <c r="B8" s="32" t="s">
        <v>58</v>
      </c>
      <c r="C8" s="173">
        <v>45160.0</v>
      </c>
      <c r="D8" s="105">
        <v>6.0</v>
      </c>
      <c r="E8" s="105"/>
      <c r="F8" s="35"/>
      <c r="G8" s="35" t="s">
        <v>68</v>
      </c>
      <c r="H8" s="32" t="s">
        <v>75</v>
      </c>
      <c r="I8" s="35" t="s">
        <v>61</v>
      </c>
      <c r="J8" s="32"/>
      <c r="K8" s="36"/>
      <c r="L8" s="36"/>
      <c r="M8" s="32"/>
      <c r="N8" s="36"/>
      <c r="O8" s="37">
        <v>0.0</v>
      </c>
      <c r="P8" s="38">
        <v>0.0</v>
      </c>
      <c r="Q8" s="39"/>
    </row>
    <row r="9">
      <c r="A9" s="31"/>
      <c r="B9" s="32" t="s">
        <v>58</v>
      </c>
      <c r="C9" s="173">
        <v>45160.0</v>
      </c>
      <c r="D9" s="105">
        <v>2.0</v>
      </c>
      <c r="E9" s="105"/>
      <c r="F9" s="35"/>
      <c r="G9" s="35" t="s">
        <v>68</v>
      </c>
      <c r="H9" s="32" t="s">
        <v>60</v>
      </c>
      <c r="I9" s="35" t="s">
        <v>61</v>
      </c>
      <c r="J9" s="32"/>
      <c r="K9" s="36"/>
      <c r="L9" s="36"/>
      <c r="M9" s="32"/>
      <c r="N9" s="36"/>
      <c r="O9" s="37"/>
      <c r="P9" s="38"/>
      <c r="Q9" s="39"/>
    </row>
    <row r="10">
      <c r="A10" s="31"/>
      <c r="B10" s="32" t="s">
        <v>67</v>
      </c>
      <c r="C10" s="173">
        <v>45161.0</v>
      </c>
      <c r="D10" s="105">
        <v>0.0</v>
      </c>
      <c r="E10" s="105"/>
      <c r="F10" s="35"/>
      <c r="G10" s="35"/>
      <c r="H10" s="32"/>
      <c r="I10" s="35"/>
      <c r="J10" s="32"/>
      <c r="K10" s="36"/>
      <c r="L10" s="36"/>
      <c r="M10" s="32"/>
      <c r="N10" s="36"/>
      <c r="O10" s="37">
        <v>0.0</v>
      </c>
      <c r="P10" s="38">
        <v>0.0</v>
      </c>
      <c r="Q10" s="39"/>
    </row>
    <row r="11">
      <c r="A11" s="31"/>
      <c r="B11" s="32" t="s">
        <v>70</v>
      </c>
      <c r="C11" s="173">
        <v>45162.0</v>
      </c>
      <c r="D11" s="105">
        <v>0.0</v>
      </c>
      <c r="E11" s="105"/>
      <c r="F11" s="35"/>
      <c r="G11" s="35"/>
      <c r="H11" s="32"/>
      <c r="I11" s="35"/>
      <c r="J11" s="32"/>
      <c r="K11" s="36"/>
      <c r="L11" s="36"/>
      <c r="M11" s="32"/>
      <c r="N11" s="36"/>
      <c r="O11" s="37">
        <v>0.0</v>
      </c>
      <c r="P11" s="38">
        <v>0.0</v>
      </c>
      <c r="Q11" s="39"/>
    </row>
    <row r="12">
      <c r="A12" s="31"/>
      <c r="B12" s="32" t="s">
        <v>72</v>
      </c>
      <c r="C12" s="173">
        <v>45163.0</v>
      </c>
      <c r="D12" s="105">
        <v>0.0</v>
      </c>
      <c r="E12" s="105"/>
      <c r="F12" s="35"/>
      <c r="G12" s="35"/>
      <c r="H12" s="32"/>
      <c r="I12" s="35"/>
      <c r="J12" s="32"/>
      <c r="K12" s="36"/>
      <c r="L12" s="36"/>
      <c r="M12" s="32"/>
      <c r="N12" s="36"/>
      <c r="O12" s="37">
        <v>0.0</v>
      </c>
      <c r="P12" s="38">
        <v>0.0</v>
      </c>
      <c r="Q12" s="39"/>
    </row>
    <row r="13">
      <c r="A13" s="31"/>
      <c r="B13" s="32" t="s">
        <v>57</v>
      </c>
      <c r="C13" s="173">
        <v>45166.0</v>
      </c>
      <c r="D13" s="105">
        <v>0.0</v>
      </c>
      <c r="E13" s="105"/>
      <c r="F13" s="35"/>
      <c r="G13" s="35"/>
      <c r="H13" s="32"/>
      <c r="I13" s="35"/>
      <c r="J13" s="32"/>
      <c r="K13" s="36"/>
      <c r="L13" s="36"/>
      <c r="M13" s="32"/>
      <c r="N13" s="36"/>
      <c r="O13" s="37">
        <v>0.0</v>
      </c>
      <c r="P13" s="38">
        <v>0.0</v>
      </c>
      <c r="Q13" s="39"/>
    </row>
    <row r="14">
      <c r="A14" s="31"/>
      <c r="B14" s="32" t="s">
        <v>58</v>
      </c>
      <c r="C14" s="173">
        <v>45167.0</v>
      </c>
      <c r="D14" s="105">
        <v>0.0</v>
      </c>
      <c r="E14" s="105"/>
      <c r="F14" s="35"/>
      <c r="G14" s="35"/>
      <c r="H14" s="32"/>
      <c r="I14" s="35"/>
      <c r="J14" s="32"/>
      <c r="K14" s="36"/>
      <c r="L14" s="36"/>
      <c r="M14" s="32"/>
      <c r="N14" s="36"/>
      <c r="O14" s="37">
        <v>0.0</v>
      </c>
      <c r="P14" s="38"/>
      <c r="Q14" s="39"/>
    </row>
    <row r="15">
      <c r="A15" s="31"/>
      <c r="B15" s="32" t="s">
        <v>67</v>
      </c>
      <c r="C15" s="173">
        <v>45168.0</v>
      </c>
      <c r="D15" s="105">
        <v>2.0</v>
      </c>
      <c r="E15" s="176"/>
      <c r="F15" s="35"/>
      <c r="G15" s="35" t="s">
        <v>65</v>
      </c>
      <c r="H15" s="32" t="s">
        <v>60</v>
      </c>
      <c r="I15" s="35" t="s">
        <v>61</v>
      </c>
      <c r="J15" s="32" t="s">
        <v>62</v>
      </c>
      <c r="K15" s="36" t="s">
        <v>63</v>
      </c>
      <c r="L15" s="36" t="s">
        <v>63</v>
      </c>
      <c r="M15" s="32"/>
      <c r="N15" s="36"/>
      <c r="O15" s="37"/>
      <c r="P15" s="38"/>
      <c r="Q15" s="39"/>
    </row>
    <row r="16">
      <c r="A16" s="31"/>
      <c r="B16" s="32" t="s">
        <v>70</v>
      </c>
      <c r="C16" s="173">
        <v>45169.0</v>
      </c>
      <c r="D16" s="105">
        <v>0.0</v>
      </c>
      <c r="E16" s="105"/>
      <c r="F16" s="35"/>
      <c r="G16" s="35"/>
      <c r="H16" s="32"/>
      <c r="I16" s="35"/>
      <c r="J16" s="32"/>
      <c r="K16" s="36"/>
      <c r="L16" s="36"/>
      <c r="M16" s="32"/>
      <c r="N16" s="36"/>
      <c r="O16" s="37"/>
      <c r="P16" s="38"/>
      <c r="Q16" s="39"/>
    </row>
    <row r="17">
      <c r="A17" s="31"/>
      <c r="B17" s="32" t="s">
        <v>72</v>
      </c>
      <c r="C17" s="173">
        <v>45170.0</v>
      </c>
      <c r="D17" s="105">
        <v>2.0</v>
      </c>
      <c r="E17" s="105"/>
      <c r="F17" s="35"/>
      <c r="G17" s="35" t="s">
        <v>68</v>
      </c>
      <c r="H17" s="32" t="s">
        <v>75</v>
      </c>
      <c r="I17" s="35" t="s">
        <v>69</v>
      </c>
      <c r="J17" s="32" t="s">
        <v>63</v>
      </c>
      <c r="K17" s="36" t="s">
        <v>62</v>
      </c>
      <c r="L17" s="36" t="s">
        <v>62</v>
      </c>
      <c r="M17" s="32" t="s">
        <v>64</v>
      </c>
      <c r="N17" s="36"/>
      <c r="O17" s="37">
        <v>0.0</v>
      </c>
      <c r="P17" s="38">
        <v>0.0</v>
      </c>
      <c r="Q17" s="39"/>
    </row>
    <row r="18">
      <c r="A18" s="31"/>
      <c r="B18" s="32" t="s">
        <v>58</v>
      </c>
      <c r="C18" s="173">
        <v>45174.0</v>
      </c>
      <c r="D18" s="105">
        <v>1.0</v>
      </c>
      <c r="E18" s="177"/>
      <c r="F18" s="35"/>
      <c r="G18" s="35" t="s">
        <v>77</v>
      </c>
      <c r="H18" s="32" t="s">
        <v>147</v>
      </c>
      <c r="I18" s="35" t="s">
        <v>61</v>
      </c>
      <c r="J18" s="32" t="s">
        <v>62</v>
      </c>
      <c r="K18" s="36" t="s">
        <v>63</v>
      </c>
      <c r="L18" s="36" t="s">
        <v>62</v>
      </c>
      <c r="M18" s="32"/>
      <c r="N18" s="36"/>
      <c r="O18" s="37">
        <v>0.0</v>
      </c>
      <c r="P18" s="38">
        <v>0.0</v>
      </c>
      <c r="Q18" s="39"/>
    </row>
    <row r="19">
      <c r="A19" s="31"/>
      <c r="B19" s="32" t="s">
        <v>67</v>
      </c>
      <c r="C19" s="173">
        <v>45175.0</v>
      </c>
      <c r="D19" s="105">
        <v>0.0</v>
      </c>
      <c r="E19" s="38"/>
      <c r="F19" s="35"/>
      <c r="G19" s="35"/>
      <c r="H19" s="32"/>
      <c r="I19" s="35"/>
      <c r="J19" s="32"/>
      <c r="K19" s="36"/>
      <c r="L19" s="36"/>
      <c r="M19" s="32"/>
      <c r="N19" s="36"/>
      <c r="O19" s="37"/>
      <c r="P19" s="38"/>
      <c r="Q19" s="39"/>
    </row>
    <row r="20">
      <c r="A20" s="31"/>
      <c r="B20" s="32" t="s">
        <v>70</v>
      </c>
      <c r="C20" s="173">
        <v>45176.0</v>
      </c>
      <c r="D20" s="105">
        <v>0.0</v>
      </c>
      <c r="E20" s="38"/>
      <c r="F20" s="35"/>
      <c r="G20" s="35"/>
      <c r="H20" s="32"/>
      <c r="I20" s="35"/>
      <c r="J20" s="32"/>
      <c r="K20" s="36"/>
      <c r="L20" s="36"/>
      <c r="M20" s="32"/>
      <c r="N20" s="36"/>
      <c r="O20" s="37"/>
      <c r="P20" s="38">
        <v>1.0</v>
      </c>
      <c r="Q20" s="39" t="s">
        <v>183</v>
      </c>
    </row>
    <row r="21">
      <c r="A21" s="31"/>
      <c r="B21" s="32" t="s">
        <v>72</v>
      </c>
      <c r="C21" s="173">
        <v>45177.0</v>
      </c>
      <c r="D21" s="105">
        <v>0.0</v>
      </c>
      <c r="E21" s="38"/>
      <c r="F21" s="35"/>
      <c r="G21" s="35"/>
      <c r="H21" s="32"/>
      <c r="I21" s="35"/>
      <c r="J21" s="32"/>
      <c r="K21" s="36"/>
      <c r="L21" s="36"/>
      <c r="M21" s="32"/>
      <c r="N21" s="36"/>
      <c r="O21" s="37">
        <v>0.0</v>
      </c>
      <c r="P21" s="38">
        <v>0.0</v>
      </c>
      <c r="Q21" s="39"/>
    </row>
    <row r="22">
      <c r="A22" s="31"/>
      <c r="B22" s="32" t="s">
        <v>57</v>
      </c>
      <c r="C22" s="173">
        <v>45180.0</v>
      </c>
      <c r="D22" s="105">
        <v>1.0</v>
      </c>
      <c r="E22" s="178"/>
      <c r="F22" s="35"/>
      <c r="G22" s="35" t="s">
        <v>65</v>
      </c>
      <c r="H22" s="32" t="s">
        <v>120</v>
      </c>
      <c r="I22" s="35" t="s">
        <v>69</v>
      </c>
      <c r="J22" s="32" t="s">
        <v>63</v>
      </c>
      <c r="K22" s="36" t="s">
        <v>62</v>
      </c>
      <c r="L22" s="36" t="s">
        <v>62</v>
      </c>
      <c r="M22" s="32"/>
      <c r="N22" s="36"/>
      <c r="O22" s="37">
        <v>0.0</v>
      </c>
      <c r="P22" s="38">
        <v>0.0</v>
      </c>
      <c r="Q22" s="39"/>
    </row>
    <row r="23">
      <c r="A23" s="31"/>
      <c r="B23" s="32" t="s">
        <v>58</v>
      </c>
      <c r="C23" s="173">
        <v>45181.0</v>
      </c>
      <c r="D23" s="105">
        <v>0.0</v>
      </c>
      <c r="E23" s="38"/>
      <c r="F23" s="35"/>
      <c r="G23" s="35"/>
      <c r="H23" s="32"/>
      <c r="I23" s="35"/>
      <c r="J23" s="32"/>
      <c r="K23" s="36"/>
      <c r="L23" s="36"/>
      <c r="M23" s="32"/>
      <c r="N23" s="36"/>
      <c r="O23" s="37">
        <v>0.0</v>
      </c>
      <c r="P23" s="38">
        <v>0.0</v>
      </c>
      <c r="Q23" s="39"/>
    </row>
    <row r="24">
      <c r="A24" s="31"/>
      <c r="B24" s="32" t="s">
        <v>67</v>
      </c>
      <c r="C24" s="173">
        <v>45182.0</v>
      </c>
      <c r="D24" s="105">
        <v>2.0</v>
      </c>
      <c r="E24" s="38"/>
      <c r="F24" s="35"/>
      <c r="G24" s="35" t="s">
        <v>113</v>
      </c>
      <c r="H24" s="32" t="s">
        <v>82</v>
      </c>
      <c r="I24" s="35" t="s">
        <v>61</v>
      </c>
      <c r="J24" s="32" t="s">
        <v>62</v>
      </c>
      <c r="K24" s="36" t="s">
        <v>62</v>
      </c>
      <c r="L24" s="36"/>
      <c r="M24" s="32"/>
      <c r="N24" s="36"/>
      <c r="O24" s="37">
        <v>0.0</v>
      </c>
      <c r="P24" s="38">
        <v>0.0</v>
      </c>
      <c r="Q24" s="39"/>
    </row>
    <row r="25">
      <c r="A25" s="31"/>
      <c r="B25" s="32" t="s">
        <v>70</v>
      </c>
      <c r="C25" s="173">
        <v>45183.0</v>
      </c>
      <c r="D25" s="105">
        <v>1.0</v>
      </c>
      <c r="E25" s="38"/>
      <c r="F25" s="35"/>
      <c r="G25" s="35"/>
      <c r="H25" s="32"/>
      <c r="I25" s="35"/>
      <c r="J25" s="32"/>
      <c r="K25" s="36"/>
      <c r="L25" s="36"/>
      <c r="M25" s="32"/>
      <c r="N25" s="36"/>
      <c r="O25" s="37">
        <v>0.0</v>
      </c>
      <c r="P25" s="38">
        <v>0.0</v>
      </c>
      <c r="Q25" s="39"/>
    </row>
    <row r="26">
      <c r="A26" s="31"/>
      <c r="B26" s="32" t="s">
        <v>72</v>
      </c>
      <c r="C26" s="179">
        <v>45184.0</v>
      </c>
      <c r="D26" s="105">
        <v>1.0</v>
      </c>
      <c r="E26" s="177"/>
      <c r="F26" s="35"/>
      <c r="G26" s="35" t="s">
        <v>68</v>
      </c>
      <c r="H26" s="32" t="s">
        <v>60</v>
      </c>
      <c r="I26" s="35" t="s">
        <v>61</v>
      </c>
      <c r="J26" s="32" t="s">
        <v>62</v>
      </c>
      <c r="K26" s="36" t="s">
        <v>62</v>
      </c>
      <c r="L26" s="36"/>
      <c r="M26" s="32"/>
      <c r="N26" s="36" t="s">
        <v>63</v>
      </c>
      <c r="O26" s="37">
        <v>0.0</v>
      </c>
      <c r="P26" s="38">
        <v>0.0</v>
      </c>
      <c r="Q26" s="39"/>
    </row>
    <row r="27">
      <c r="A27" s="31"/>
      <c r="B27" s="32" t="s">
        <v>72</v>
      </c>
      <c r="C27" s="33">
        <v>45184.0</v>
      </c>
      <c r="D27" s="34">
        <v>2.0</v>
      </c>
      <c r="E27" s="38"/>
      <c r="F27" s="35"/>
      <c r="G27" s="35" t="s">
        <v>65</v>
      </c>
      <c r="H27" s="32" t="s">
        <v>60</v>
      </c>
      <c r="I27" s="35" t="s">
        <v>61</v>
      </c>
      <c r="J27" s="32" t="s">
        <v>62</v>
      </c>
      <c r="K27" s="36" t="s">
        <v>62</v>
      </c>
      <c r="L27" s="36" t="s">
        <v>62</v>
      </c>
      <c r="M27" s="32"/>
      <c r="N27" s="36"/>
      <c r="O27" s="37">
        <v>0.0</v>
      </c>
      <c r="P27" s="38">
        <v>0.0</v>
      </c>
      <c r="Q27" s="39"/>
    </row>
    <row r="28">
      <c r="A28" s="31"/>
      <c r="B28" s="32" t="s">
        <v>57</v>
      </c>
      <c r="C28" s="33">
        <v>45187.0</v>
      </c>
      <c r="D28" s="34">
        <v>0.0</v>
      </c>
      <c r="E28" s="38"/>
      <c r="F28" s="35"/>
      <c r="G28" s="35"/>
      <c r="H28" s="32"/>
      <c r="I28" s="35"/>
      <c r="J28" s="32"/>
      <c r="K28" s="36"/>
      <c r="L28" s="36"/>
      <c r="M28" s="32"/>
      <c r="N28" s="36"/>
      <c r="O28" s="37">
        <v>0.0</v>
      </c>
      <c r="P28" s="38">
        <v>0.0</v>
      </c>
      <c r="Q28" s="39"/>
    </row>
    <row r="29">
      <c r="A29" s="31"/>
      <c r="B29" s="32" t="s">
        <v>58</v>
      </c>
      <c r="C29" s="33">
        <v>45188.0</v>
      </c>
      <c r="D29" s="34">
        <v>1.0</v>
      </c>
      <c r="E29" s="178"/>
      <c r="F29" s="35"/>
      <c r="G29" s="35" t="s">
        <v>65</v>
      </c>
      <c r="H29" s="32" t="s">
        <v>60</v>
      </c>
      <c r="I29" s="35" t="s">
        <v>61</v>
      </c>
      <c r="J29" s="32" t="s">
        <v>62</v>
      </c>
      <c r="K29" s="36" t="s">
        <v>62</v>
      </c>
      <c r="L29" s="36" t="s">
        <v>62</v>
      </c>
      <c r="M29" s="32"/>
      <c r="N29" s="36" t="s">
        <v>62</v>
      </c>
      <c r="O29" s="37">
        <v>0.0</v>
      </c>
      <c r="P29" s="38">
        <v>0.0</v>
      </c>
      <c r="Q29" s="39"/>
    </row>
    <row r="30">
      <c r="A30" s="31"/>
      <c r="B30" s="32" t="s">
        <v>67</v>
      </c>
      <c r="C30" s="33">
        <v>45189.0</v>
      </c>
      <c r="D30" s="34">
        <v>2.0</v>
      </c>
      <c r="E30" s="177"/>
      <c r="F30" s="35"/>
      <c r="G30" s="35" t="s">
        <v>113</v>
      </c>
      <c r="H30" s="32" t="s">
        <v>118</v>
      </c>
      <c r="I30" s="35" t="s">
        <v>103</v>
      </c>
      <c r="J30" s="32" t="s">
        <v>62</v>
      </c>
      <c r="K30" s="36" t="s">
        <v>62</v>
      </c>
      <c r="L30" s="36" t="s">
        <v>62</v>
      </c>
      <c r="M30" s="32"/>
      <c r="N30" s="36"/>
      <c r="O30" s="37">
        <v>0.0</v>
      </c>
      <c r="P30" s="38">
        <v>0.0</v>
      </c>
      <c r="Q30" s="39"/>
    </row>
    <row r="31">
      <c r="A31" s="31"/>
      <c r="B31" s="32" t="s">
        <v>70</v>
      </c>
      <c r="C31" s="33">
        <v>45190.0</v>
      </c>
      <c r="D31" s="34">
        <v>2.0</v>
      </c>
      <c r="E31" s="178"/>
      <c r="F31" s="35"/>
      <c r="G31" s="35" t="s">
        <v>68</v>
      </c>
      <c r="H31" s="32" t="s">
        <v>75</v>
      </c>
      <c r="I31" s="35" t="s">
        <v>61</v>
      </c>
      <c r="J31" s="32" t="s">
        <v>62</v>
      </c>
      <c r="K31" s="36" t="s">
        <v>62</v>
      </c>
      <c r="L31" s="36" t="s">
        <v>63</v>
      </c>
      <c r="M31" s="32" t="s">
        <v>64</v>
      </c>
      <c r="N31" s="36"/>
      <c r="O31" s="37">
        <v>0.0</v>
      </c>
      <c r="P31" s="38">
        <v>0.0</v>
      </c>
      <c r="Q31" s="39"/>
    </row>
    <row r="32">
      <c r="A32" s="31"/>
      <c r="B32" s="32" t="s">
        <v>72</v>
      </c>
      <c r="C32" s="33">
        <v>45191.0</v>
      </c>
      <c r="D32" s="34">
        <v>0.0</v>
      </c>
      <c r="E32" s="38"/>
      <c r="F32" s="35"/>
      <c r="G32" s="35"/>
      <c r="H32" s="32"/>
      <c r="I32" s="35"/>
      <c r="J32" s="32"/>
      <c r="K32" s="36"/>
      <c r="L32" s="36"/>
      <c r="M32" s="32"/>
      <c r="N32" s="36"/>
      <c r="O32" s="37">
        <v>0.0</v>
      </c>
      <c r="P32" s="38">
        <v>0.0</v>
      </c>
      <c r="Q32" s="39"/>
    </row>
    <row r="33">
      <c r="A33" s="31"/>
      <c r="B33" s="32" t="s">
        <v>57</v>
      </c>
      <c r="C33" s="33">
        <v>45194.0</v>
      </c>
      <c r="D33" s="34">
        <v>2.0</v>
      </c>
      <c r="E33" s="178"/>
      <c r="F33" s="35"/>
      <c r="G33" s="35" t="s">
        <v>65</v>
      </c>
      <c r="H33" s="32" t="s">
        <v>60</v>
      </c>
      <c r="I33" s="35" t="s">
        <v>103</v>
      </c>
      <c r="J33" s="32" t="s">
        <v>62</v>
      </c>
      <c r="K33" s="36" t="s">
        <v>63</v>
      </c>
      <c r="L33" s="36" t="s">
        <v>62</v>
      </c>
      <c r="M33" s="32"/>
      <c r="N33" s="36"/>
      <c r="O33" s="37">
        <v>0.0</v>
      </c>
      <c r="P33" s="38"/>
      <c r="Q33" s="39"/>
    </row>
    <row r="34">
      <c r="A34" s="31"/>
      <c r="B34" s="32"/>
      <c r="C34" s="33"/>
      <c r="D34" s="34"/>
      <c r="E34" s="105"/>
      <c r="F34" s="35"/>
      <c r="G34" s="35"/>
      <c r="H34" s="32"/>
      <c r="I34" s="35"/>
      <c r="J34" s="32"/>
      <c r="K34" s="36"/>
      <c r="L34" s="36"/>
      <c r="M34" s="32"/>
      <c r="N34" s="36"/>
      <c r="O34" s="37"/>
      <c r="P34" s="38"/>
      <c r="Q34" s="39"/>
    </row>
    <row r="35">
      <c r="A35" s="31"/>
      <c r="B35" s="32"/>
      <c r="C35" s="33"/>
      <c r="D35" s="34"/>
      <c r="E35" s="34"/>
      <c r="F35" s="35"/>
      <c r="G35" s="35"/>
      <c r="H35" s="32"/>
      <c r="I35" s="35"/>
      <c r="J35" s="32"/>
      <c r="K35" s="36"/>
      <c r="L35" s="36"/>
      <c r="M35" s="32"/>
      <c r="N35" s="36"/>
      <c r="O35" s="37"/>
      <c r="P35" s="38"/>
      <c r="Q35" s="39"/>
    </row>
    <row r="36">
      <c r="A36" s="31"/>
      <c r="B36" s="32"/>
      <c r="C36" s="33"/>
      <c r="D36" s="34"/>
      <c r="E36" s="34"/>
      <c r="F36" s="35"/>
      <c r="G36" s="35"/>
      <c r="H36" s="32"/>
      <c r="I36" s="35"/>
      <c r="J36" s="32"/>
      <c r="K36" s="36"/>
      <c r="L36" s="36"/>
      <c r="M36" s="32"/>
      <c r="N36" s="36"/>
      <c r="O36" s="37"/>
      <c r="P36" s="38"/>
      <c r="Q36" s="39"/>
    </row>
    <row r="37">
      <c r="A37" s="31"/>
      <c r="B37" s="32"/>
      <c r="C37" s="33"/>
      <c r="D37" s="34"/>
      <c r="E37" s="34"/>
      <c r="F37" s="35"/>
      <c r="G37" s="35"/>
      <c r="H37" s="32"/>
      <c r="I37" s="35"/>
      <c r="J37" s="32"/>
      <c r="K37" s="36"/>
      <c r="L37" s="36"/>
      <c r="M37" s="32"/>
      <c r="N37" s="36"/>
      <c r="O37" s="37"/>
      <c r="P37" s="38"/>
      <c r="Q37" s="39"/>
    </row>
    <row r="38">
      <c r="A38" s="31"/>
      <c r="B38" s="32"/>
      <c r="C38" s="33"/>
      <c r="D38" s="34"/>
      <c r="E38" s="34"/>
      <c r="F38" s="35"/>
      <c r="G38" s="35"/>
      <c r="H38" s="32"/>
      <c r="I38" s="35"/>
      <c r="J38" s="32"/>
      <c r="K38" s="36"/>
      <c r="L38" s="36"/>
      <c r="M38" s="32"/>
      <c r="N38" s="36"/>
      <c r="O38" s="37"/>
      <c r="P38" s="38"/>
      <c r="Q38" s="39"/>
    </row>
    <row r="39">
      <c r="A39" s="31"/>
      <c r="B39" s="32"/>
      <c r="C39" s="33"/>
      <c r="D39" s="34"/>
      <c r="E39" s="34"/>
      <c r="F39" s="35"/>
      <c r="G39" s="35"/>
      <c r="H39" s="32"/>
      <c r="I39" s="35"/>
      <c r="J39" s="32"/>
      <c r="K39" s="36"/>
      <c r="L39" s="36"/>
      <c r="M39" s="32"/>
      <c r="N39" s="36"/>
      <c r="O39" s="37"/>
      <c r="P39" s="38"/>
      <c r="Q39" s="39"/>
    </row>
    <row r="40">
      <c r="A40" s="31"/>
      <c r="B40" s="32"/>
      <c r="C40" s="33"/>
      <c r="D40" s="34"/>
      <c r="E40" s="34"/>
      <c r="F40" s="35"/>
      <c r="G40" s="35"/>
      <c r="H40" s="32"/>
      <c r="I40" s="35"/>
      <c r="J40" s="32"/>
      <c r="K40" s="36"/>
      <c r="L40" s="36"/>
      <c r="M40" s="32"/>
      <c r="N40" s="36"/>
      <c r="O40" s="37"/>
      <c r="P40" s="38"/>
      <c r="Q40" s="39"/>
    </row>
    <row r="41">
      <c r="A41" s="31"/>
      <c r="B41" s="32"/>
      <c r="C41" s="33"/>
      <c r="D41" s="34"/>
      <c r="E41" s="34"/>
      <c r="F41" s="35"/>
      <c r="G41" s="35"/>
      <c r="H41" s="32"/>
      <c r="I41" s="35"/>
      <c r="J41" s="32"/>
      <c r="K41" s="36"/>
      <c r="L41" s="36"/>
      <c r="M41" s="32"/>
      <c r="N41" s="36"/>
      <c r="O41" s="37"/>
      <c r="P41" s="38"/>
      <c r="Q41" s="39"/>
    </row>
    <row r="42">
      <c r="A42" s="31"/>
      <c r="B42" s="32"/>
      <c r="C42" s="33"/>
      <c r="D42" s="34"/>
      <c r="E42" s="34"/>
      <c r="F42" s="35"/>
      <c r="G42" s="35"/>
      <c r="H42" s="32"/>
      <c r="I42" s="35"/>
      <c r="J42" s="32"/>
      <c r="K42" s="36"/>
      <c r="L42" s="36"/>
      <c r="M42" s="32"/>
      <c r="N42" s="36"/>
      <c r="O42" s="37"/>
      <c r="P42" s="38"/>
      <c r="Q42" s="39"/>
    </row>
    <row r="43">
      <c r="A43" s="31"/>
      <c r="B43" s="32"/>
      <c r="C43" s="33"/>
      <c r="D43" s="34"/>
      <c r="E43" s="34"/>
      <c r="F43" s="35"/>
      <c r="G43" s="35"/>
      <c r="H43" s="32"/>
      <c r="I43" s="35"/>
      <c r="J43" s="32"/>
      <c r="K43" s="36"/>
      <c r="L43" s="36"/>
      <c r="M43" s="32"/>
      <c r="N43" s="36"/>
      <c r="O43" s="37"/>
      <c r="P43" s="38"/>
      <c r="Q43" s="39"/>
    </row>
    <row r="44">
      <c r="A44" s="31"/>
      <c r="B44" s="32"/>
      <c r="C44" s="33"/>
      <c r="D44" s="34"/>
      <c r="E44" s="34"/>
      <c r="F44" s="35"/>
      <c r="G44" s="35"/>
      <c r="H44" s="32"/>
      <c r="I44" s="35"/>
      <c r="J44" s="32"/>
      <c r="K44" s="36"/>
      <c r="L44" s="36"/>
      <c r="M44" s="32"/>
      <c r="N44" s="36"/>
      <c r="O44" s="37"/>
      <c r="P44" s="38"/>
      <c r="Q44" s="39"/>
    </row>
    <row r="45">
      <c r="A45" s="31"/>
      <c r="B45" s="32"/>
      <c r="C45" s="33"/>
      <c r="D45" s="34"/>
      <c r="E45" s="34"/>
      <c r="F45" s="35"/>
      <c r="G45" s="35"/>
      <c r="H45" s="32"/>
      <c r="I45" s="35"/>
      <c r="J45" s="32"/>
      <c r="K45" s="36"/>
      <c r="L45" s="36"/>
      <c r="M45" s="32"/>
      <c r="N45" s="36"/>
      <c r="O45" s="37"/>
      <c r="P45" s="38"/>
      <c r="Q45" s="39"/>
    </row>
    <row r="46">
      <c r="A46" s="31"/>
      <c r="B46" s="32"/>
      <c r="C46" s="33"/>
      <c r="D46" s="34"/>
      <c r="E46" s="34"/>
      <c r="F46" s="35"/>
      <c r="G46" s="35"/>
      <c r="H46" s="32"/>
      <c r="I46" s="35"/>
      <c r="J46" s="32"/>
      <c r="K46" s="36"/>
      <c r="L46" s="36"/>
      <c r="M46" s="32"/>
      <c r="N46" s="36"/>
      <c r="O46" s="37"/>
      <c r="P46" s="38"/>
      <c r="Q46" s="39"/>
    </row>
    <row r="47">
      <c r="A47" s="31"/>
      <c r="B47" s="32"/>
      <c r="C47" s="33"/>
      <c r="D47" s="34"/>
      <c r="E47" s="34"/>
      <c r="F47" s="35"/>
      <c r="G47" s="35"/>
      <c r="H47" s="32"/>
      <c r="I47" s="35"/>
      <c r="J47" s="32"/>
      <c r="K47" s="36"/>
      <c r="L47" s="36"/>
      <c r="M47" s="32"/>
      <c r="N47" s="36"/>
      <c r="O47" s="37"/>
      <c r="P47" s="38"/>
      <c r="Q47" s="39"/>
    </row>
    <row r="48">
      <c r="A48" s="31"/>
      <c r="B48" s="32"/>
      <c r="C48" s="33"/>
      <c r="D48" s="34"/>
      <c r="E48" s="34"/>
      <c r="F48" s="35"/>
      <c r="G48" s="35"/>
      <c r="H48" s="32"/>
      <c r="I48" s="35"/>
      <c r="J48" s="32"/>
      <c r="K48" s="36"/>
      <c r="L48" s="36"/>
      <c r="M48" s="32"/>
      <c r="N48" s="36"/>
      <c r="O48" s="37"/>
      <c r="P48" s="38"/>
      <c r="Q48" s="39"/>
    </row>
    <row r="49">
      <c r="A49" s="31"/>
      <c r="B49" s="32"/>
      <c r="C49" s="33"/>
      <c r="D49" s="34"/>
      <c r="E49" s="34"/>
      <c r="F49" s="35"/>
      <c r="G49" s="35"/>
      <c r="H49" s="32"/>
      <c r="I49" s="35"/>
      <c r="J49" s="32"/>
      <c r="K49" s="36"/>
      <c r="L49" s="36"/>
      <c r="M49" s="32"/>
      <c r="N49" s="36"/>
      <c r="O49" s="37"/>
      <c r="P49" s="38"/>
      <c r="Q49" s="39"/>
    </row>
    <row r="50">
      <c r="A50" s="31"/>
      <c r="B50" s="32"/>
      <c r="C50" s="33"/>
      <c r="D50" s="34"/>
      <c r="E50" s="34"/>
      <c r="F50" s="35"/>
      <c r="G50" s="35"/>
      <c r="H50" s="32"/>
      <c r="I50" s="35"/>
      <c r="J50" s="32"/>
      <c r="K50" s="36"/>
      <c r="L50" s="36"/>
      <c r="M50" s="32"/>
      <c r="N50" s="36"/>
      <c r="O50" s="37"/>
      <c r="P50" s="38"/>
      <c r="Q50" s="39"/>
    </row>
    <row r="51">
      <c r="A51" s="31"/>
      <c r="B51" s="32"/>
      <c r="C51" s="33"/>
      <c r="D51" s="34"/>
      <c r="E51" s="34"/>
      <c r="F51" s="35"/>
      <c r="G51" s="35"/>
      <c r="H51" s="32"/>
      <c r="I51" s="35"/>
      <c r="J51" s="32"/>
      <c r="K51" s="36"/>
      <c r="L51" s="36"/>
      <c r="M51" s="32"/>
      <c r="N51" s="36"/>
      <c r="O51" s="37"/>
      <c r="P51" s="38"/>
      <c r="Q51" s="39"/>
    </row>
    <row r="52">
      <c r="A52" s="31"/>
      <c r="B52" s="32"/>
      <c r="C52" s="33"/>
      <c r="D52" s="34"/>
      <c r="E52" s="34"/>
      <c r="F52" s="35"/>
      <c r="G52" s="35"/>
      <c r="H52" s="32"/>
      <c r="I52" s="35"/>
      <c r="J52" s="32"/>
      <c r="K52" s="36"/>
      <c r="L52" s="36"/>
      <c r="M52" s="32"/>
      <c r="N52" s="36"/>
      <c r="O52" s="37"/>
      <c r="P52" s="38"/>
      <c r="Q52" s="39"/>
    </row>
    <row r="53">
      <c r="A53" s="31"/>
      <c r="B53" s="32"/>
      <c r="C53" s="33"/>
      <c r="D53" s="34"/>
      <c r="E53" s="34"/>
      <c r="F53" s="35"/>
      <c r="G53" s="35"/>
      <c r="H53" s="32"/>
      <c r="I53" s="35"/>
      <c r="J53" s="32"/>
      <c r="K53" s="36"/>
      <c r="L53" s="36"/>
      <c r="M53" s="32"/>
      <c r="N53" s="36"/>
      <c r="O53" s="37"/>
      <c r="P53" s="38"/>
      <c r="Q53" s="39"/>
    </row>
    <row r="54">
      <c r="A54" s="31"/>
      <c r="B54" s="32"/>
      <c r="C54" s="33"/>
      <c r="D54" s="34"/>
      <c r="E54" s="34"/>
      <c r="F54" s="35"/>
      <c r="G54" s="35"/>
      <c r="H54" s="32"/>
      <c r="I54" s="35"/>
      <c r="J54" s="32"/>
      <c r="K54" s="36"/>
      <c r="L54" s="36"/>
      <c r="M54" s="32"/>
      <c r="N54" s="36"/>
      <c r="O54" s="37"/>
      <c r="P54" s="38"/>
      <c r="Q54" s="39"/>
    </row>
    <row r="55">
      <c r="A55" s="31"/>
      <c r="B55" s="32"/>
      <c r="C55" s="33"/>
      <c r="D55" s="34"/>
      <c r="E55" s="34"/>
      <c r="F55" s="35"/>
      <c r="G55" s="35"/>
      <c r="H55" s="32"/>
      <c r="I55" s="35"/>
      <c r="J55" s="32"/>
      <c r="K55" s="36"/>
      <c r="L55" s="36"/>
      <c r="M55" s="32"/>
      <c r="N55" s="36"/>
      <c r="O55" s="37"/>
      <c r="P55" s="38"/>
      <c r="Q55" s="39"/>
    </row>
    <row r="56">
      <c r="A56" s="31"/>
      <c r="B56" s="32"/>
      <c r="C56" s="33"/>
      <c r="D56" s="34"/>
      <c r="E56" s="34"/>
      <c r="F56" s="35"/>
      <c r="G56" s="35"/>
      <c r="H56" s="32"/>
      <c r="I56" s="35"/>
      <c r="J56" s="32"/>
      <c r="K56" s="36"/>
      <c r="L56" s="36"/>
      <c r="M56" s="32"/>
      <c r="N56" s="36"/>
      <c r="O56" s="37"/>
      <c r="P56" s="38"/>
      <c r="Q56" s="39"/>
    </row>
    <row r="57">
      <c r="A57" s="31"/>
      <c r="B57" s="32"/>
      <c r="C57" s="33"/>
      <c r="D57" s="34"/>
      <c r="E57" s="34"/>
      <c r="F57" s="35"/>
      <c r="G57" s="35"/>
      <c r="H57" s="32"/>
      <c r="I57" s="35"/>
      <c r="J57" s="32"/>
      <c r="K57" s="36"/>
      <c r="L57" s="36"/>
      <c r="M57" s="32"/>
      <c r="N57" s="36"/>
      <c r="O57" s="37"/>
      <c r="P57" s="38"/>
      <c r="Q57" s="39"/>
    </row>
    <row r="58">
      <c r="A58" s="31"/>
      <c r="B58" s="32"/>
      <c r="C58" s="33"/>
      <c r="D58" s="34"/>
      <c r="E58" s="34"/>
      <c r="F58" s="35"/>
      <c r="G58" s="35"/>
      <c r="H58" s="32"/>
      <c r="I58" s="35"/>
      <c r="J58" s="32"/>
      <c r="K58" s="36"/>
      <c r="L58" s="36"/>
      <c r="M58" s="32"/>
      <c r="N58" s="36"/>
      <c r="O58" s="37"/>
      <c r="P58" s="38"/>
      <c r="Q58" s="39"/>
    </row>
    <row r="59">
      <c r="A59" s="31"/>
      <c r="B59" s="32"/>
      <c r="C59" s="33"/>
      <c r="D59" s="34"/>
      <c r="E59" s="34"/>
      <c r="F59" s="35"/>
      <c r="G59" s="35"/>
      <c r="H59" s="32"/>
      <c r="I59" s="35"/>
      <c r="J59" s="32"/>
      <c r="K59" s="36"/>
      <c r="L59" s="36"/>
      <c r="M59" s="32"/>
      <c r="N59" s="36"/>
      <c r="O59" s="37"/>
      <c r="P59" s="38"/>
      <c r="Q59" s="39"/>
    </row>
    <row r="60">
      <c r="A60" s="31"/>
      <c r="B60" s="32"/>
      <c r="C60" s="33"/>
      <c r="D60" s="34"/>
      <c r="E60" s="34"/>
      <c r="F60" s="35"/>
      <c r="G60" s="35"/>
      <c r="H60" s="32"/>
      <c r="I60" s="35"/>
      <c r="J60" s="32"/>
      <c r="K60" s="36"/>
      <c r="L60" s="36"/>
      <c r="M60" s="32"/>
      <c r="N60" s="36"/>
      <c r="O60" s="37"/>
      <c r="P60" s="38"/>
      <c r="Q60" s="39"/>
    </row>
    <row r="61">
      <c r="A61" s="31"/>
      <c r="B61" s="32"/>
      <c r="C61" s="33"/>
      <c r="D61" s="34"/>
      <c r="E61" s="34"/>
      <c r="F61" s="35"/>
      <c r="G61" s="35"/>
      <c r="H61" s="32"/>
      <c r="I61" s="35"/>
      <c r="J61" s="32"/>
      <c r="K61" s="36"/>
      <c r="L61" s="36"/>
      <c r="M61" s="32"/>
      <c r="N61" s="36"/>
      <c r="O61" s="37"/>
      <c r="P61" s="38"/>
      <c r="Q61" s="39"/>
    </row>
    <row r="62">
      <c r="A62" s="31"/>
      <c r="B62" s="32"/>
      <c r="C62" s="33"/>
      <c r="D62" s="34"/>
      <c r="E62" s="34"/>
      <c r="F62" s="35"/>
      <c r="G62" s="35"/>
      <c r="H62" s="32"/>
      <c r="I62" s="35"/>
      <c r="J62" s="32"/>
      <c r="K62" s="36"/>
      <c r="L62" s="36"/>
      <c r="M62" s="32"/>
      <c r="N62" s="36"/>
      <c r="O62" s="37"/>
      <c r="P62" s="38"/>
      <c r="Q62" s="39"/>
    </row>
    <row r="63">
      <c r="A63" s="31"/>
      <c r="B63" s="32"/>
      <c r="C63" s="33"/>
      <c r="D63" s="34"/>
      <c r="E63" s="34"/>
      <c r="F63" s="35"/>
      <c r="G63" s="35"/>
      <c r="H63" s="32"/>
      <c r="I63" s="35"/>
      <c r="J63" s="32"/>
      <c r="K63" s="36"/>
      <c r="L63" s="36"/>
      <c r="M63" s="32"/>
      <c r="N63" s="36"/>
      <c r="O63" s="37"/>
      <c r="P63" s="38"/>
      <c r="Q63" s="39"/>
    </row>
    <row r="64">
      <c r="A64" s="31"/>
      <c r="B64" s="32"/>
      <c r="C64" s="33"/>
      <c r="D64" s="34"/>
      <c r="E64" s="34"/>
      <c r="F64" s="35"/>
      <c r="G64" s="35"/>
      <c r="H64" s="32"/>
      <c r="I64" s="35"/>
      <c r="J64" s="32"/>
      <c r="K64" s="36"/>
      <c r="L64" s="36"/>
      <c r="M64" s="32"/>
      <c r="N64" s="36"/>
      <c r="O64" s="37"/>
      <c r="P64" s="38"/>
      <c r="Q64" s="39"/>
    </row>
    <row r="65">
      <c r="A65" s="31"/>
      <c r="B65" s="32"/>
      <c r="C65" s="33"/>
      <c r="D65" s="34"/>
      <c r="E65" s="34"/>
      <c r="F65" s="35"/>
      <c r="G65" s="35"/>
      <c r="H65" s="32"/>
      <c r="I65" s="35"/>
      <c r="J65" s="32"/>
      <c r="K65" s="36"/>
      <c r="L65" s="36"/>
      <c r="M65" s="32"/>
      <c r="N65" s="36"/>
      <c r="O65" s="37"/>
      <c r="P65" s="38"/>
      <c r="Q65" s="39"/>
    </row>
    <row r="66">
      <c r="A66" s="31"/>
      <c r="B66" s="32"/>
      <c r="C66" s="33"/>
      <c r="D66" s="34"/>
      <c r="E66" s="34"/>
      <c r="F66" s="35"/>
      <c r="G66" s="35"/>
      <c r="H66" s="32"/>
      <c r="I66" s="35"/>
      <c r="J66" s="32"/>
      <c r="K66" s="36"/>
      <c r="L66" s="36"/>
      <c r="M66" s="32"/>
      <c r="N66" s="36"/>
      <c r="O66" s="37"/>
      <c r="P66" s="38"/>
      <c r="Q66" s="39"/>
    </row>
    <row r="67">
      <c r="A67" s="31"/>
      <c r="B67" s="32"/>
      <c r="C67" s="33"/>
      <c r="D67" s="34"/>
      <c r="E67" s="34"/>
      <c r="F67" s="35"/>
      <c r="G67" s="35"/>
      <c r="H67" s="32"/>
      <c r="I67" s="35"/>
      <c r="J67" s="32"/>
      <c r="K67" s="36"/>
      <c r="L67" s="36"/>
      <c r="M67" s="32"/>
      <c r="N67" s="36"/>
      <c r="O67" s="37"/>
      <c r="P67" s="38"/>
      <c r="Q67" s="39"/>
    </row>
    <row r="68">
      <c r="A68" s="31"/>
      <c r="B68" s="32"/>
      <c r="C68" s="33"/>
      <c r="D68" s="34"/>
      <c r="E68" s="34"/>
      <c r="F68" s="35"/>
      <c r="G68" s="35"/>
      <c r="H68" s="32"/>
      <c r="I68" s="35"/>
      <c r="J68" s="32"/>
      <c r="K68" s="36"/>
      <c r="L68" s="36"/>
      <c r="M68" s="32"/>
      <c r="N68" s="36"/>
      <c r="O68" s="37"/>
      <c r="P68" s="38"/>
      <c r="Q68" s="39"/>
    </row>
    <row r="69">
      <c r="A69" s="31"/>
      <c r="B69" s="32"/>
      <c r="C69" s="33"/>
      <c r="D69" s="34"/>
      <c r="E69" s="34"/>
      <c r="F69" s="35"/>
      <c r="G69" s="35"/>
      <c r="H69" s="32"/>
      <c r="I69" s="35"/>
      <c r="J69" s="32"/>
      <c r="K69" s="36"/>
      <c r="L69" s="36"/>
      <c r="M69" s="32"/>
      <c r="N69" s="36"/>
      <c r="O69" s="37"/>
      <c r="P69" s="38"/>
      <c r="Q69" s="39"/>
    </row>
    <row r="70">
      <c r="A70" s="31"/>
      <c r="B70" s="32"/>
      <c r="C70" s="33"/>
      <c r="D70" s="34"/>
      <c r="E70" s="34"/>
      <c r="F70" s="35"/>
      <c r="G70" s="35"/>
      <c r="H70" s="32"/>
      <c r="I70" s="35"/>
      <c r="J70" s="32"/>
      <c r="K70" s="36"/>
      <c r="L70" s="36"/>
      <c r="M70" s="32"/>
      <c r="N70" s="36"/>
      <c r="O70" s="37"/>
      <c r="P70" s="38"/>
      <c r="Q70" s="39"/>
    </row>
    <row r="71">
      <c r="A71" s="31"/>
      <c r="B71" s="32"/>
      <c r="C71" s="33"/>
      <c r="D71" s="34"/>
      <c r="E71" s="34"/>
      <c r="F71" s="35"/>
      <c r="G71" s="35"/>
      <c r="H71" s="32"/>
      <c r="I71" s="35"/>
      <c r="J71" s="32"/>
      <c r="K71" s="36"/>
      <c r="L71" s="36"/>
      <c r="M71" s="32"/>
      <c r="N71" s="36"/>
      <c r="O71" s="37"/>
      <c r="P71" s="38"/>
      <c r="Q71" s="39"/>
    </row>
    <row r="72">
      <c r="A72" s="31"/>
      <c r="B72" s="32"/>
      <c r="C72" s="33"/>
      <c r="D72" s="34"/>
      <c r="E72" s="34"/>
      <c r="F72" s="35"/>
      <c r="G72" s="35"/>
      <c r="H72" s="32"/>
      <c r="I72" s="35"/>
      <c r="J72" s="32"/>
      <c r="K72" s="36"/>
      <c r="L72" s="36"/>
      <c r="M72" s="32"/>
      <c r="N72" s="36"/>
      <c r="O72" s="37"/>
      <c r="P72" s="38"/>
      <c r="Q72" s="39"/>
    </row>
    <row r="73">
      <c r="A73" s="31"/>
      <c r="B73" s="32"/>
      <c r="C73" s="33"/>
      <c r="D73" s="34"/>
      <c r="E73" s="34"/>
      <c r="F73" s="35"/>
      <c r="G73" s="35"/>
      <c r="H73" s="32"/>
      <c r="I73" s="35"/>
      <c r="J73" s="32"/>
      <c r="K73" s="36"/>
      <c r="L73" s="36"/>
      <c r="M73" s="32"/>
      <c r="N73" s="36"/>
      <c r="O73" s="37"/>
      <c r="P73" s="38"/>
      <c r="Q73" s="39"/>
    </row>
    <row r="74">
      <c r="A74" s="31"/>
      <c r="B74" s="32"/>
      <c r="C74" s="33"/>
      <c r="D74" s="34"/>
      <c r="E74" s="34"/>
      <c r="F74" s="35"/>
      <c r="G74" s="35"/>
      <c r="H74" s="32"/>
      <c r="I74" s="35"/>
      <c r="J74" s="32"/>
      <c r="K74" s="36"/>
      <c r="L74" s="36"/>
      <c r="M74" s="32"/>
      <c r="N74" s="36"/>
      <c r="O74" s="37"/>
      <c r="P74" s="38"/>
      <c r="Q74" s="39"/>
    </row>
    <row r="75">
      <c r="A75" s="31"/>
      <c r="B75" s="32"/>
      <c r="C75" s="33"/>
      <c r="D75" s="34"/>
      <c r="E75" s="34"/>
      <c r="F75" s="35"/>
      <c r="G75" s="35"/>
      <c r="H75" s="32"/>
      <c r="I75" s="35"/>
      <c r="J75" s="32"/>
      <c r="K75" s="36"/>
      <c r="L75" s="36"/>
      <c r="M75" s="32"/>
      <c r="N75" s="36"/>
      <c r="O75" s="37"/>
      <c r="P75" s="38"/>
      <c r="Q75" s="39"/>
    </row>
    <row r="76">
      <c r="A76" s="31"/>
      <c r="B76" s="32"/>
      <c r="C76" s="33"/>
      <c r="D76" s="34"/>
      <c r="E76" s="34"/>
      <c r="F76" s="35"/>
      <c r="G76" s="35"/>
      <c r="H76" s="32"/>
      <c r="I76" s="35"/>
      <c r="J76" s="32"/>
      <c r="K76" s="36"/>
      <c r="L76" s="36"/>
      <c r="M76" s="32"/>
      <c r="N76" s="36"/>
      <c r="O76" s="37"/>
      <c r="P76" s="38"/>
      <c r="Q76" s="39"/>
    </row>
    <row r="77">
      <c r="A77" s="31"/>
      <c r="B77" s="32"/>
      <c r="C77" s="33"/>
      <c r="D77" s="34"/>
      <c r="E77" s="34"/>
      <c r="F77" s="35"/>
      <c r="G77" s="35"/>
      <c r="H77" s="32"/>
      <c r="I77" s="35"/>
      <c r="J77" s="32"/>
      <c r="K77" s="36"/>
      <c r="L77" s="36"/>
      <c r="M77" s="32"/>
      <c r="N77" s="36"/>
      <c r="O77" s="37"/>
      <c r="P77" s="38"/>
      <c r="Q77" s="39"/>
    </row>
    <row r="78">
      <c r="A78" s="31"/>
      <c r="B78" s="32"/>
      <c r="C78" s="33"/>
      <c r="D78" s="34"/>
      <c r="E78" s="34"/>
      <c r="F78" s="35"/>
      <c r="G78" s="35"/>
      <c r="H78" s="32"/>
      <c r="I78" s="35"/>
      <c r="J78" s="32"/>
      <c r="K78" s="36"/>
      <c r="L78" s="36"/>
      <c r="M78" s="32"/>
      <c r="N78" s="36"/>
      <c r="O78" s="37"/>
      <c r="P78" s="38"/>
      <c r="Q78" s="39"/>
    </row>
    <row r="79">
      <c r="A79" s="31"/>
      <c r="B79" s="32"/>
      <c r="C79" s="33"/>
      <c r="D79" s="34"/>
      <c r="E79" s="34"/>
      <c r="F79" s="35"/>
      <c r="G79" s="35"/>
      <c r="H79" s="32"/>
      <c r="I79" s="35"/>
      <c r="J79" s="32"/>
      <c r="K79" s="36"/>
      <c r="L79" s="36"/>
      <c r="M79" s="32"/>
      <c r="N79" s="36"/>
      <c r="O79" s="37"/>
      <c r="P79" s="38"/>
      <c r="Q79" s="39"/>
    </row>
    <row r="80">
      <c r="A80" s="31"/>
      <c r="B80" s="32"/>
      <c r="C80" s="33"/>
      <c r="D80" s="34"/>
      <c r="E80" s="34"/>
      <c r="F80" s="35"/>
      <c r="G80" s="35"/>
      <c r="H80" s="32"/>
      <c r="I80" s="35"/>
      <c r="J80" s="32"/>
      <c r="K80" s="36"/>
      <c r="L80" s="36"/>
      <c r="M80" s="32"/>
      <c r="N80" s="36"/>
      <c r="O80" s="37"/>
      <c r="P80" s="38"/>
      <c r="Q80" s="39"/>
    </row>
    <row r="81">
      <c r="A81" s="31"/>
      <c r="B81" s="32"/>
      <c r="C81" s="33"/>
      <c r="D81" s="34"/>
      <c r="E81" s="34"/>
      <c r="F81" s="35"/>
      <c r="G81" s="35"/>
      <c r="H81" s="32"/>
      <c r="I81" s="35"/>
      <c r="J81" s="32"/>
      <c r="K81" s="36"/>
      <c r="L81" s="36"/>
      <c r="M81" s="32"/>
      <c r="N81" s="36"/>
      <c r="O81" s="37"/>
      <c r="P81" s="38"/>
      <c r="Q81" s="39"/>
    </row>
    <row r="82">
      <c r="A82" s="31"/>
      <c r="B82" s="32"/>
      <c r="C82" s="33"/>
      <c r="D82" s="34"/>
      <c r="E82" s="34"/>
      <c r="F82" s="35"/>
      <c r="G82" s="35"/>
      <c r="H82" s="32"/>
      <c r="I82" s="35"/>
      <c r="J82" s="32"/>
      <c r="K82" s="36"/>
      <c r="L82" s="36"/>
      <c r="M82" s="32"/>
      <c r="N82" s="36"/>
      <c r="O82" s="37"/>
      <c r="P82" s="38"/>
      <c r="Q82" s="39"/>
    </row>
    <row r="83">
      <c r="A83" s="31"/>
      <c r="B83" s="32"/>
      <c r="C83" s="33"/>
      <c r="D83" s="34"/>
      <c r="E83" s="34"/>
      <c r="F83" s="35"/>
      <c r="G83" s="35"/>
      <c r="H83" s="32"/>
      <c r="I83" s="35"/>
      <c r="J83" s="32"/>
      <c r="K83" s="36"/>
      <c r="L83" s="36"/>
      <c r="M83" s="32"/>
      <c r="N83" s="36"/>
      <c r="O83" s="37"/>
      <c r="P83" s="38"/>
      <c r="Q83" s="39"/>
    </row>
    <row r="84">
      <c r="A84" s="31"/>
      <c r="B84" s="32"/>
      <c r="C84" s="33"/>
      <c r="D84" s="34"/>
      <c r="E84" s="34"/>
      <c r="F84" s="35"/>
      <c r="G84" s="35"/>
      <c r="H84" s="32"/>
      <c r="I84" s="35"/>
      <c r="J84" s="32"/>
      <c r="K84" s="36"/>
      <c r="L84" s="36"/>
      <c r="M84" s="32"/>
      <c r="N84" s="36"/>
      <c r="O84" s="37"/>
      <c r="P84" s="38"/>
      <c r="Q84" s="39"/>
    </row>
    <row r="85">
      <c r="A85" s="31"/>
      <c r="B85" s="32"/>
      <c r="C85" s="33"/>
      <c r="D85" s="34"/>
      <c r="E85" s="34"/>
      <c r="F85" s="35"/>
      <c r="G85" s="35"/>
      <c r="H85" s="32"/>
      <c r="I85" s="35"/>
      <c r="J85" s="32"/>
      <c r="K85" s="36"/>
      <c r="L85" s="36"/>
      <c r="M85" s="32"/>
      <c r="N85" s="36"/>
      <c r="O85" s="37"/>
      <c r="P85" s="38"/>
      <c r="Q85" s="39"/>
    </row>
    <row r="86">
      <c r="A86" s="31"/>
      <c r="B86" s="32"/>
      <c r="C86" s="33"/>
      <c r="D86" s="34"/>
      <c r="E86" s="34"/>
      <c r="F86" s="35"/>
      <c r="G86" s="35"/>
      <c r="H86" s="32"/>
      <c r="I86" s="35"/>
      <c r="J86" s="32"/>
      <c r="K86" s="36"/>
      <c r="L86" s="36"/>
      <c r="M86" s="32"/>
      <c r="N86" s="36"/>
      <c r="O86" s="37"/>
      <c r="P86" s="38"/>
      <c r="Q86" s="39"/>
    </row>
    <row r="87">
      <c r="A87" s="31"/>
      <c r="B87" s="32"/>
      <c r="C87" s="33"/>
      <c r="D87" s="34"/>
      <c r="E87" s="34"/>
      <c r="F87" s="35"/>
      <c r="G87" s="35"/>
      <c r="H87" s="32"/>
      <c r="I87" s="35"/>
      <c r="J87" s="32"/>
      <c r="K87" s="36"/>
      <c r="L87" s="36"/>
      <c r="M87" s="32"/>
      <c r="N87" s="36"/>
      <c r="O87" s="37"/>
      <c r="P87" s="38"/>
      <c r="Q87" s="39"/>
    </row>
    <row r="88">
      <c r="A88" s="31"/>
      <c r="B88" s="32"/>
      <c r="C88" s="33"/>
      <c r="D88" s="34"/>
      <c r="E88" s="34"/>
      <c r="F88" s="35"/>
      <c r="G88" s="35"/>
      <c r="H88" s="32"/>
      <c r="I88" s="35"/>
      <c r="J88" s="32"/>
      <c r="K88" s="36"/>
      <c r="L88" s="36"/>
      <c r="M88" s="32"/>
      <c r="N88" s="36"/>
      <c r="O88" s="37"/>
      <c r="P88" s="38"/>
      <c r="Q88" s="39"/>
    </row>
    <row r="89">
      <c r="A89" s="31"/>
      <c r="B89" s="32"/>
      <c r="C89" s="33"/>
      <c r="D89" s="34"/>
      <c r="E89" s="34"/>
      <c r="F89" s="35"/>
      <c r="G89" s="35"/>
      <c r="H89" s="32"/>
      <c r="I89" s="35"/>
      <c r="J89" s="32"/>
      <c r="K89" s="36"/>
      <c r="L89" s="36"/>
      <c r="M89" s="32"/>
      <c r="N89" s="36"/>
      <c r="O89" s="37"/>
      <c r="P89" s="38"/>
      <c r="Q89" s="39"/>
    </row>
    <row r="90">
      <c r="A90" s="31"/>
      <c r="B90" s="32"/>
      <c r="C90" s="33"/>
      <c r="D90" s="34"/>
      <c r="E90" s="34"/>
      <c r="F90" s="35"/>
      <c r="G90" s="35"/>
      <c r="H90" s="32"/>
      <c r="I90" s="35"/>
      <c r="J90" s="32"/>
      <c r="K90" s="36"/>
      <c r="L90" s="36"/>
      <c r="M90" s="32"/>
      <c r="N90" s="36"/>
      <c r="O90" s="37"/>
      <c r="P90" s="38"/>
      <c r="Q90" s="39"/>
    </row>
    <row r="91">
      <c r="A91" s="31"/>
      <c r="B91" s="32"/>
      <c r="C91" s="33"/>
      <c r="D91" s="34"/>
      <c r="E91" s="34"/>
      <c r="F91" s="35"/>
      <c r="G91" s="35"/>
      <c r="H91" s="32"/>
      <c r="I91" s="35"/>
      <c r="J91" s="32"/>
      <c r="K91" s="36"/>
      <c r="L91" s="36"/>
      <c r="M91" s="32"/>
      <c r="N91" s="36"/>
      <c r="O91" s="37"/>
      <c r="P91" s="38"/>
      <c r="Q91" s="39"/>
    </row>
    <row r="92">
      <c r="A92" s="31"/>
      <c r="B92" s="32"/>
      <c r="C92" s="33"/>
      <c r="D92" s="34"/>
      <c r="E92" s="34"/>
      <c r="F92" s="35"/>
      <c r="G92" s="35"/>
      <c r="H92" s="32"/>
      <c r="I92" s="35"/>
      <c r="J92" s="32"/>
      <c r="K92" s="36"/>
      <c r="L92" s="36"/>
      <c r="M92" s="32"/>
      <c r="N92" s="36"/>
      <c r="O92" s="37"/>
      <c r="P92" s="38"/>
      <c r="Q92" s="39"/>
    </row>
    <row r="93">
      <c r="A93" s="31"/>
      <c r="B93" s="32"/>
      <c r="C93" s="33"/>
      <c r="D93" s="34"/>
      <c r="E93" s="34"/>
      <c r="F93" s="35"/>
      <c r="G93" s="35"/>
      <c r="H93" s="32"/>
      <c r="I93" s="35"/>
      <c r="J93" s="32"/>
      <c r="K93" s="36"/>
      <c r="L93" s="36"/>
      <c r="M93" s="32"/>
      <c r="N93" s="36"/>
      <c r="O93" s="37"/>
      <c r="P93" s="38"/>
      <c r="Q93" s="39"/>
    </row>
    <row r="94">
      <c r="A94" s="31"/>
      <c r="B94" s="32"/>
      <c r="C94" s="33"/>
      <c r="D94" s="34"/>
      <c r="E94" s="34"/>
      <c r="F94" s="35"/>
      <c r="G94" s="35"/>
      <c r="H94" s="32"/>
      <c r="I94" s="35"/>
      <c r="J94" s="32"/>
      <c r="K94" s="36"/>
      <c r="L94" s="36"/>
      <c r="M94" s="32"/>
      <c r="N94" s="36"/>
      <c r="O94" s="37"/>
      <c r="P94" s="38"/>
      <c r="Q94" s="39"/>
    </row>
    <row r="95">
      <c r="A95" s="31"/>
      <c r="B95" s="32"/>
      <c r="C95" s="33"/>
      <c r="D95" s="34"/>
      <c r="E95" s="34"/>
      <c r="F95" s="35"/>
      <c r="G95" s="35"/>
      <c r="H95" s="32"/>
      <c r="I95" s="35"/>
      <c r="J95" s="32"/>
      <c r="K95" s="36"/>
      <c r="L95" s="36"/>
      <c r="M95" s="32"/>
      <c r="N95" s="36"/>
      <c r="O95" s="37"/>
      <c r="P95" s="38"/>
      <c r="Q95" s="39"/>
    </row>
    <row r="96">
      <c r="A96" s="31"/>
      <c r="B96" s="32"/>
      <c r="C96" s="33"/>
      <c r="D96" s="34"/>
      <c r="E96" s="34"/>
      <c r="F96" s="35"/>
      <c r="G96" s="35"/>
      <c r="H96" s="32"/>
      <c r="I96" s="35"/>
      <c r="J96" s="32"/>
      <c r="K96" s="36"/>
      <c r="L96" s="36"/>
      <c r="M96" s="32"/>
      <c r="N96" s="36"/>
      <c r="O96" s="37"/>
      <c r="P96" s="38"/>
      <c r="Q96" s="39"/>
    </row>
    <row r="97">
      <c r="A97" s="31"/>
      <c r="B97" s="32"/>
      <c r="C97" s="33"/>
      <c r="D97" s="34"/>
      <c r="E97" s="34"/>
      <c r="F97" s="35"/>
      <c r="G97" s="35"/>
      <c r="H97" s="32"/>
      <c r="I97" s="35"/>
      <c r="J97" s="32"/>
      <c r="K97" s="36"/>
      <c r="L97" s="36"/>
      <c r="M97" s="32"/>
      <c r="N97" s="36"/>
      <c r="O97" s="37"/>
      <c r="P97" s="38"/>
      <c r="Q97" s="39"/>
    </row>
    <row r="98">
      <c r="A98" s="31"/>
      <c r="B98" s="32"/>
      <c r="C98" s="33"/>
      <c r="D98" s="34"/>
      <c r="E98" s="34"/>
      <c r="F98" s="35"/>
      <c r="G98" s="35"/>
      <c r="H98" s="32"/>
      <c r="I98" s="35"/>
      <c r="J98" s="32"/>
      <c r="K98" s="36"/>
      <c r="L98" s="36"/>
      <c r="M98" s="32"/>
      <c r="N98" s="36"/>
      <c r="O98" s="37"/>
      <c r="P98" s="38"/>
      <c r="Q98" s="39"/>
    </row>
    <row r="99">
      <c r="A99" s="31"/>
      <c r="B99" s="32"/>
      <c r="C99" s="33"/>
      <c r="D99" s="34"/>
      <c r="E99" s="34"/>
      <c r="F99" s="35"/>
      <c r="G99" s="35"/>
      <c r="H99" s="32"/>
      <c r="I99" s="35"/>
      <c r="J99" s="32"/>
      <c r="K99" s="36"/>
      <c r="L99" s="36"/>
      <c r="M99" s="32"/>
      <c r="N99" s="36"/>
      <c r="O99" s="37"/>
      <c r="P99" s="38"/>
      <c r="Q99" s="39"/>
    </row>
    <row r="100">
      <c r="A100" s="31"/>
      <c r="B100" s="32"/>
      <c r="C100" s="33"/>
      <c r="D100" s="34"/>
      <c r="E100" s="34"/>
      <c r="F100" s="35"/>
      <c r="G100" s="35"/>
      <c r="H100" s="32"/>
      <c r="I100" s="35"/>
      <c r="J100" s="32"/>
      <c r="K100" s="36"/>
      <c r="L100" s="36"/>
      <c r="M100" s="32"/>
      <c r="N100" s="36"/>
      <c r="O100" s="37"/>
      <c r="P100" s="38"/>
      <c r="Q100" s="39"/>
    </row>
    <row r="101">
      <c r="A101" s="31"/>
      <c r="B101" s="32"/>
      <c r="C101" s="33"/>
      <c r="D101" s="34"/>
      <c r="E101" s="34"/>
      <c r="F101" s="35"/>
      <c r="G101" s="35"/>
      <c r="H101" s="32"/>
      <c r="I101" s="35"/>
      <c r="J101" s="32"/>
      <c r="K101" s="36"/>
      <c r="L101" s="36"/>
      <c r="M101" s="32"/>
      <c r="N101" s="36"/>
      <c r="O101" s="37"/>
      <c r="P101" s="38"/>
      <c r="Q101" s="39"/>
    </row>
    <row r="102">
      <c r="A102" s="31"/>
      <c r="B102" s="32"/>
      <c r="C102" s="33"/>
      <c r="D102" s="34"/>
      <c r="E102" s="34"/>
      <c r="F102" s="35"/>
      <c r="G102" s="35"/>
      <c r="H102" s="32"/>
      <c r="I102" s="35"/>
      <c r="J102" s="32"/>
      <c r="K102" s="36"/>
      <c r="L102" s="36"/>
      <c r="M102" s="32"/>
      <c r="N102" s="36"/>
      <c r="O102" s="37"/>
      <c r="P102" s="38"/>
      <c r="Q102" s="39"/>
    </row>
    <row r="103">
      <c r="A103" s="31"/>
      <c r="B103" s="32"/>
      <c r="C103" s="33"/>
      <c r="D103" s="34"/>
      <c r="E103" s="34"/>
      <c r="F103" s="35"/>
      <c r="G103" s="35"/>
      <c r="H103" s="32"/>
      <c r="I103" s="35"/>
      <c r="J103" s="32"/>
      <c r="K103" s="36"/>
      <c r="L103" s="36"/>
      <c r="M103" s="32"/>
      <c r="N103" s="36"/>
      <c r="O103" s="37"/>
      <c r="P103" s="38"/>
      <c r="Q103" s="39"/>
    </row>
    <row r="104">
      <c r="A104" s="31"/>
      <c r="B104" s="32"/>
      <c r="C104" s="33"/>
      <c r="D104" s="34"/>
      <c r="E104" s="34"/>
      <c r="F104" s="35"/>
      <c r="G104" s="35"/>
      <c r="H104" s="32"/>
      <c r="I104" s="35"/>
      <c r="J104" s="32"/>
      <c r="K104" s="36"/>
      <c r="L104" s="36"/>
      <c r="M104" s="32"/>
      <c r="N104" s="36"/>
      <c r="O104" s="37"/>
      <c r="P104" s="38"/>
      <c r="Q104" s="39"/>
    </row>
    <row r="105">
      <c r="A105" s="31"/>
      <c r="B105" s="32"/>
      <c r="C105" s="33"/>
      <c r="D105" s="34"/>
      <c r="E105" s="34"/>
      <c r="F105" s="35"/>
      <c r="G105" s="35"/>
      <c r="H105" s="32"/>
      <c r="I105" s="35"/>
      <c r="J105" s="32"/>
      <c r="K105" s="36"/>
      <c r="L105" s="36"/>
      <c r="M105" s="32"/>
      <c r="N105" s="36"/>
      <c r="O105" s="37"/>
      <c r="P105" s="38"/>
      <c r="Q105" s="39"/>
    </row>
    <row r="106">
      <c r="A106" s="31"/>
      <c r="B106" s="32"/>
      <c r="C106" s="33"/>
      <c r="D106" s="34"/>
      <c r="E106" s="34"/>
      <c r="F106" s="35"/>
      <c r="G106" s="35"/>
      <c r="H106" s="32"/>
      <c r="I106" s="35"/>
      <c r="J106" s="32"/>
      <c r="K106" s="36"/>
      <c r="L106" s="36"/>
      <c r="M106" s="32"/>
      <c r="N106" s="36"/>
      <c r="O106" s="37"/>
      <c r="P106" s="38"/>
      <c r="Q106" s="39"/>
    </row>
    <row r="107">
      <c r="A107" s="31"/>
      <c r="B107" s="32"/>
      <c r="C107" s="33"/>
      <c r="D107" s="34"/>
      <c r="E107" s="34"/>
      <c r="F107" s="35"/>
      <c r="G107" s="35"/>
      <c r="H107" s="32"/>
      <c r="I107" s="35"/>
      <c r="J107" s="32"/>
      <c r="K107" s="36"/>
      <c r="L107" s="36"/>
      <c r="M107" s="32"/>
      <c r="N107" s="36"/>
      <c r="O107" s="37"/>
      <c r="P107" s="38"/>
      <c r="Q107" s="39"/>
    </row>
    <row r="108">
      <c r="A108" s="31"/>
      <c r="B108" s="32"/>
      <c r="C108" s="33"/>
      <c r="D108" s="34"/>
      <c r="E108" s="34"/>
      <c r="F108" s="35"/>
      <c r="G108" s="35"/>
      <c r="H108" s="32"/>
      <c r="I108" s="35"/>
      <c r="J108" s="32"/>
      <c r="K108" s="36"/>
      <c r="L108" s="36"/>
      <c r="M108" s="32"/>
      <c r="N108" s="36"/>
      <c r="O108" s="37"/>
      <c r="P108" s="38"/>
      <c r="Q108" s="39"/>
    </row>
    <row r="109">
      <c r="A109" s="31"/>
      <c r="B109" s="32"/>
      <c r="C109" s="33"/>
      <c r="D109" s="34"/>
      <c r="E109" s="34"/>
      <c r="F109" s="35"/>
      <c r="G109" s="35"/>
      <c r="H109" s="32"/>
      <c r="I109" s="35"/>
      <c r="J109" s="32"/>
      <c r="K109" s="36"/>
      <c r="L109" s="36"/>
      <c r="M109" s="32"/>
      <c r="N109" s="36"/>
      <c r="O109" s="37"/>
      <c r="P109" s="38"/>
      <c r="Q109" s="39"/>
    </row>
    <row r="110">
      <c r="A110" s="31"/>
      <c r="B110" s="32"/>
      <c r="C110" s="33"/>
      <c r="D110" s="34"/>
      <c r="E110" s="34"/>
      <c r="F110" s="35"/>
      <c r="G110" s="35"/>
      <c r="H110" s="32"/>
      <c r="I110" s="35"/>
      <c r="J110" s="32"/>
      <c r="K110" s="36"/>
      <c r="L110" s="36"/>
      <c r="M110" s="32"/>
      <c r="N110" s="36"/>
      <c r="O110" s="37"/>
      <c r="P110" s="38"/>
      <c r="Q110" s="39"/>
    </row>
    <row r="111">
      <c r="A111" s="31"/>
      <c r="B111" s="32"/>
      <c r="C111" s="33"/>
      <c r="D111" s="34"/>
      <c r="E111" s="34"/>
      <c r="F111" s="35"/>
      <c r="G111" s="35"/>
      <c r="H111" s="32"/>
      <c r="I111" s="35"/>
      <c r="J111" s="32"/>
      <c r="K111" s="36"/>
      <c r="L111" s="36"/>
      <c r="M111" s="32"/>
      <c r="N111" s="36"/>
      <c r="O111" s="37"/>
      <c r="P111" s="38"/>
      <c r="Q111" s="39"/>
    </row>
    <row r="112">
      <c r="A112" s="31"/>
      <c r="B112" s="32"/>
      <c r="C112" s="33"/>
      <c r="D112" s="34"/>
      <c r="E112" s="34"/>
      <c r="F112" s="35"/>
      <c r="G112" s="35"/>
      <c r="H112" s="32"/>
      <c r="I112" s="35"/>
      <c r="J112" s="32"/>
      <c r="K112" s="36"/>
      <c r="L112" s="36"/>
      <c r="M112" s="32"/>
      <c r="N112" s="36"/>
      <c r="O112" s="37"/>
      <c r="P112" s="38"/>
      <c r="Q112" s="39"/>
    </row>
    <row r="113">
      <c r="A113" s="31"/>
      <c r="B113" s="32"/>
      <c r="C113" s="33"/>
      <c r="D113" s="34"/>
      <c r="E113" s="34"/>
      <c r="F113" s="35"/>
      <c r="G113" s="35"/>
      <c r="H113" s="32"/>
      <c r="I113" s="35"/>
      <c r="J113" s="32"/>
      <c r="K113" s="36"/>
      <c r="L113" s="36"/>
      <c r="M113" s="32"/>
      <c r="N113" s="36"/>
      <c r="O113" s="37"/>
      <c r="P113" s="38"/>
      <c r="Q113" s="39"/>
    </row>
    <row r="114">
      <c r="A114" s="31"/>
      <c r="B114" s="32"/>
      <c r="C114" s="33"/>
      <c r="D114" s="34"/>
      <c r="E114" s="34"/>
      <c r="F114" s="35"/>
      <c r="G114" s="35"/>
      <c r="H114" s="32"/>
      <c r="I114" s="35"/>
      <c r="J114" s="32"/>
      <c r="K114" s="36"/>
      <c r="L114" s="36"/>
      <c r="M114" s="32"/>
      <c r="N114" s="36"/>
      <c r="O114" s="37"/>
      <c r="P114" s="38"/>
      <c r="Q114" s="39"/>
    </row>
    <row r="115">
      <c r="A115" s="31"/>
      <c r="B115" s="32"/>
      <c r="C115" s="33"/>
      <c r="D115" s="34"/>
      <c r="E115" s="34"/>
      <c r="F115" s="35"/>
      <c r="G115" s="35"/>
      <c r="H115" s="32"/>
      <c r="I115" s="35"/>
      <c r="J115" s="32"/>
      <c r="K115" s="36"/>
      <c r="L115" s="36"/>
      <c r="M115" s="32"/>
      <c r="N115" s="36"/>
      <c r="O115" s="37"/>
      <c r="P115" s="38"/>
      <c r="Q115" s="39"/>
    </row>
    <row r="116">
      <c r="A116" s="31"/>
      <c r="B116" s="32"/>
      <c r="C116" s="33"/>
      <c r="D116" s="34"/>
      <c r="E116" s="34"/>
      <c r="F116" s="35"/>
      <c r="G116" s="35"/>
      <c r="H116" s="32"/>
      <c r="I116" s="35"/>
      <c r="J116" s="32"/>
      <c r="K116" s="36"/>
      <c r="L116" s="36"/>
      <c r="M116" s="32"/>
      <c r="N116" s="36"/>
      <c r="O116" s="37"/>
      <c r="P116" s="38"/>
      <c r="Q116" s="39"/>
    </row>
    <row r="117">
      <c r="A117" s="31"/>
      <c r="B117" s="32"/>
      <c r="C117" s="33"/>
      <c r="D117" s="34"/>
      <c r="E117" s="34"/>
      <c r="F117" s="35"/>
      <c r="G117" s="35"/>
      <c r="H117" s="32"/>
      <c r="I117" s="35"/>
      <c r="J117" s="32"/>
      <c r="K117" s="36"/>
      <c r="L117" s="36"/>
      <c r="M117" s="32"/>
      <c r="N117" s="36"/>
      <c r="O117" s="37"/>
      <c r="P117" s="38"/>
      <c r="Q117" s="39"/>
    </row>
    <row r="118">
      <c r="A118" s="31"/>
      <c r="B118" s="32"/>
      <c r="C118" s="33"/>
      <c r="D118" s="34"/>
      <c r="E118" s="34"/>
      <c r="F118" s="35"/>
      <c r="G118" s="35"/>
      <c r="H118" s="32"/>
      <c r="I118" s="35"/>
      <c r="J118" s="32"/>
      <c r="K118" s="36"/>
      <c r="L118" s="36"/>
      <c r="M118" s="32"/>
      <c r="N118" s="36"/>
      <c r="O118" s="37"/>
      <c r="P118" s="38"/>
      <c r="Q118" s="39"/>
    </row>
    <row r="119">
      <c r="A119" s="31"/>
      <c r="B119" s="32"/>
      <c r="C119" s="33"/>
      <c r="D119" s="34"/>
      <c r="E119" s="34"/>
      <c r="F119" s="35"/>
      <c r="G119" s="35"/>
      <c r="H119" s="32"/>
      <c r="I119" s="35"/>
      <c r="J119" s="32"/>
      <c r="K119" s="36"/>
      <c r="L119" s="36"/>
      <c r="M119" s="32"/>
      <c r="N119" s="36"/>
      <c r="O119" s="37"/>
      <c r="P119" s="38"/>
      <c r="Q119" s="39"/>
    </row>
    <row r="120">
      <c r="A120" s="31"/>
      <c r="B120" s="32"/>
      <c r="C120" s="33"/>
      <c r="D120" s="34"/>
      <c r="E120" s="34"/>
      <c r="F120" s="35"/>
      <c r="G120" s="35"/>
      <c r="H120" s="32"/>
      <c r="I120" s="35"/>
      <c r="J120" s="32"/>
      <c r="K120" s="36"/>
      <c r="L120" s="36"/>
      <c r="M120" s="32"/>
      <c r="N120" s="36"/>
      <c r="O120" s="37"/>
      <c r="P120" s="38"/>
      <c r="Q120" s="39"/>
    </row>
    <row r="121">
      <c r="A121" s="31"/>
      <c r="B121" s="32"/>
      <c r="C121" s="33"/>
      <c r="D121" s="34"/>
      <c r="E121" s="34"/>
      <c r="F121" s="35"/>
      <c r="G121" s="35"/>
      <c r="H121" s="32"/>
      <c r="I121" s="35"/>
      <c r="J121" s="32"/>
      <c r="K121" s="36"/>
      <c r="L121" s="36"/>
      <c r="M121" s="32"/>
      <c r="N121" s="36"/>
      <c r="O121" s="37"/>
      <c r="P121" s="38"/>
      <c r="Q121" s="39"/>
    </row>
    <row r="122">
      <c r="A122" s="31"/>
      <c r="B122" s="32"/>
      <c r="C122" s="33"/>
      <c r="D122" s="34"/>
      <c r="E122" s="34"/>
      <c r="F122" s="35"/>
      <c r="G122" s="35"/>
      <c r="H122" s="32"/>
      <c r="I122" s="35"/>
      <c r="J122" s="32"/>
      <c r="K122" s="36"/>
      <c r="L122" s="36"/>
      <c r="M122" s="32"/>
      <c r="N122" s="36"/>
      <c r="O122" s="37"/>
      <c r="P122" s="38"/>
      <c r="Q122" s="39"/>
    </row>
    <row r="123">
      <c r="A123" s="31"/>
      <c r="B123" s="32"/>
      <c r="C123" s="33"/>
      <c r="D123" s="34"/>
      <c r="E123" s="34"/>
      <c r="F123" s="35"/>
      <c r="G123" s="35"/>
      <c r="H123" s="32"/>
      <c r="I123" s="35"/>
      <c r="J123" s="32"/>
      <c r="K123" s="36"/>
      <c r="L123" s="36"/>
      <c r="M123" s="32"/>
      <c r="N123" s="36"/>
      <c r="O123" s="37"/>
      <c r="P123" s="38"/>
      <c r="Q123" s="39"/>
    </row>
    <row r="124">
      <c r="A124" s="31"/>
      <c r="B124" s="32"/>
      <c r="C124" s="33"/>
      <c r="D124" s="34"/>
      <c r="E124" s="34"/>
      <c r="F124" s="35"/>
      <c r="G124" s="35"/>
      <c r="H124" s="32"/>
      <c r="I124" s="35"/>
      <c r="J124" s="32"/>
      <c r="K124" s="36"/>
      <c r="L124" s="36"/>
      <c r="M124" s="32"/>
      <c r="N124" s="36"/>
      <c r="O124" s="37"/>
      <c r="P124" s="38"/>
      <c r="Q124" s="39"/>
    </row>
    <row r="125">
      <c r="A125" s="31"/>
      <c r="B125" s="32"/>
      <c r="C125" s="33"/>
      <c r="D125" s="34"/>
      <c r="E125" s="34"/>
      <c r="F125" s="35"/>
      <c r="G125" s="35"/>
      <c r="H125" s="32"/>
      <c r="I125" s="35"/>
      <c r="J125" s="32"/>
      <c r="K125" s="36"/>
      <c r="L125" s="36"/>
      <c r="M125" s="32"/>
      <c r="N125" s="36"/>
      <c r="O125" s="37"/>
      <c r="P125" s="38"/>
      <c r="Q125" s="39"/>
    </row>
    <row r="126">
      <c r="A126" s="31"/>
      <c r="B126" s="32"/>
      <c r="C126" s="33"/>
      <c r="D126" s="34"/>
      <c r="E126" s="34"/>
      <c r="F126" s="35"/>
      <c r="G126" s="35"/>
      <c r="H126" s="32"/>
      <c r="I126" s="35"/>
      <c r="J126" s="32"/>
      <c r="K126" s="36"/>
      <c r="L126" s="36"/>
      <c r="M126" s="32"/>
      <c r="N126" s="36"/>
      <c r="O126" s="37"/>
      <c r="P126" s="38"/>
      <c r="Q126" s="39"/>
    </row>
    <row r="127">
      <c r="A127" s="31"/>
      <c r="B127" s="32"/>
      <c r="C127" s="33"/>
      <c r="D127" s="34"/>
      <c r="E127" s="34"/>
      <c r="F127" s="35"/>
      <c r="G127" s="35"/>
      <c r="H127" s="32"/>
      <c r="I127" s="35"/>
      <c r="J127" s="32"/>
      <c r="K127" s="36"/>
      <c r="L127" s="36"/>
      <c r="M127" s="32"/>
      <c r="N127" s="36"/>
      <c r="O127" s="37"/>
      <c r="P127" s="38"/>
      <c r="Q127" s="39"/>
    </row>
    <row r="128">
      <c r="A128" s="31"/>
      <c r="B128" s="32"/>
      <c r="C128" s="33"/>
      <c r="D128" s="34"/>
      <c r="E128" s="34"/>
      <c r="F128" s="35"/>
      <c r="G128" s="35"/>
      <c r="H128" s="32"/>
      <c r="I128" s="35"/>
      <c r="J128" s="32"/>
      <c r="K128" s="36"/>
      <c r="L128" s="36"/>
      <c r="M128" s="32"/>
      <c r="N128" s="36"/>
      <c r="O128" s="37"/>
      <c r="P128" s="38"/>
      <c r="Q128" s="39"/>
    </row>
    <row r="129">
      <c r="A129" s="31"/>
      <c r="B129" s="32"/>
      <c r="C129" s="33"/>
      <c r="D129" s="34"/>
      <c r="E129" s="34"/>
      <c r="F129" s="35"/>
      <c r="G129" s="35"/>
      <c r="H129" s="32"/>
      <c r="I129" s="35"/>
      <c r="J129" s="32"/>
      <c r="K129" s="36"/>
      <c r="L129" s="36"/>
      <c r="M129" s="32"/>
      <c r="N129" s="36"/>
      <c r="O129" s="37"/>
      <c r="P129" s="38"/>
      <c r="Q129" s="39"/>
    </row>
    <row r="130">
      <c r="A130" s="31"/>
      <c r="B130" s="32"/>
      <c r="C130" s="33"/>
      <c r="D130" s="34"/>
      <c r="E130" s="34"/>
      <c r="F130" s="35"/>
      <c r="G130" s="35"/>
      <c r="H130" s="32"/>
      <c r="I130" s="35"/>
      <c r="J130" s="32"/>
      <c r="K130" s="36"/>
      <c r="L130" s="36"/>
      <c r="M130" s="32"/>
      <c r="N130" s="36"/>
      <c r="O130" s="37"/>
      <c r="P130" s="38"/>
      <c r="Q130" s="39"/>
    </row>
    <row r="131">
      <c r="A131" s="31"/>
      <c r="B131" s="32"/>
      <c r="C131" s="33"/>
      <c r="D131" s="34"/>
      <c r="E131" s="34"/>
      <c r="F131" s="35"/>
      <c r="G131" s="35"/>
      <c r="H131" s="32"/>
      <c r="I131" s="35"/>
      <c r="J131" s="32"/>
      <c r="K131" s="36"/>
      <c r="L131" s="36"/>
      <c r="M131" s="32"/>
      <c r="N131" s="36"/>
      <c r="O131" s="37"/>
      <c r="P131" s="38"/>
      <c r="Q131" s="39"/>
    </row>
    <row r="132">
      <c r="A132" s="31"/>
      <c r="B132" s="32"/>
      <c r="C132" s="33"/>
      <c r="D132" s="34"/>
      <c r="E132" s="34"/>
      <c r="F132" s="35"/>
      <c r="G132" s="35"/>
      <c r="H132" s="32"/>
      <c r="I132" s="35"/>
      <c r="J132" s="32"/>
      <c r="K132" s="36"/>
      <c r="L132" s="36"/>
      <c r="M132" s="32"/>
      <c r="N132" s="36"/>
      <c r="O132" s="37"/>
      <c r="P132" s="38"/>
      <c r="Q132" s="39"/>
    </row>
    <row r="133">
      <c r="A133" s="31"/>
      <c r="B133" s="32"/>
      <c r="C133" s="33"/>
      <c r="D133" s="34"/>
      <c r="E133" s="34"/>
      <c r="F133" s="35"/>
      <c r="G133" s="35"/>
      <c r="H133" s="32"/>
      <c r="I133" s="35"/>
      <c r="J133" s="32"/>
      <c r="K133" s="36"/>
      <c r="L133" s="36"/>
      <c r="M133" s="32"/>
      <c r="N133" s="36"/>
      <c r="O133" s="37"/>
      <c r="P133" s="38"/>
      <c r="Q133" s="39"/>
    </row>
    <row r="134">
      <c r="A134" s="31"/>
      <c r="B134" s="32"/>
      <c r="C134" s="33"/>
      <c r="D134" s="34"/>
      <c r="E134" s="34"/>
      <c r="F134" s="35"/>
      <c r="G134" s="35"/>
      <c r="H134" s="32"/>
      <c r="I134" s="35"/>
      <c r="J134" s="32"/>
      <c r="K134" s="36"/>
      <c r="L134" s="36"/>
      <c r="M134" s="32"/>
      <c r="N134" s="36"/>
      <c r="O134" s="37"/>
      <c r="P134" s="38"/>
      <c r="Q134" s="39"/>
    </row>
    <row r="135">
      <c r="A135" s="31"/>
      <c r="B135" s="32"/>
      <c r="C135" s="33"/>
      <c r="D135" s="34"/>
      <c r="E135" s="34"/>
      <c r="F135" s="35"/>
      <c r="G135" s="35"/>
      <c r="H135" s="32"/>
      <c r="I135" s="35"/>
      <c r="J135" s="32"/>
      <c r="K135" s="36"/>
      <c r="L135" s="36"/>
      <c r="M135" s="32"/>
      <c r="N135" s="36"/>
      <c r="O135" s="37"/>
      <c r="P135" s="38"/>
      <c r="Q135" s="39"/>
    </row>
    <row r="136">
      <c r="A136" s="31"/>
      <c r="B136" s="32"/>
      <c r="C136" s="33"/>
      <c r="D136" s="34"/>
      <c r="E136" s="34"/>
      <c r="F136" s="35"/>
      <c r="G136" s="35"/>
      <c r="H136" s="32"/>
      <c r="I136" s="35"/>
      <c r="J136" s="32"/>
      <c r="K136" s="36"/>
      <c r="L136" s="36"/>
      <c r="M136" s="32"/>
      <c r="N136" s="36"/>
      <c r="O136" s="37"/>
      <c r="P136" s="38"/>
      <c r="Q136" s="39"/>
    </row>
    <row r="137">
      <c r="A137" s="31"/>
      <c r="B137" s="32"/>
      <c r="C137" s="33"/>
      <c r="D137" s="34"/>
      <c r="E137" s="34"/>
      <c r="F137" s="35"/>
      <c r="G137" s="35"/>
      <c r="H137" s="32"/>
      <c r="I137" s="35"/>
      <c r="J137" s="32"/>
      <c r="K137" s="36"/>
      <c r="L137" s="36"/>
      <c r="M137" s="32"/>
      <c r="N137" s="36"/>
      <c r="O137" s="37"/>
      <c r="P137" s="38"/>
      <c r="Q137" s="39"/>
    </row>
    <row r="138">
      <c r="A138" s="31"/>
      <c r="B138" s="32"/>
      <c r="C138" s="33"/>
      <c r="D138" s="34"/>
      <c r="E138" s="34"/>
      <c r="F138" s="35"/>
      <c r="G138" s="35"/>
      <c r="H138" s="32"/>
      <c r="I138" s="35"/>
      <c r="J138" s="32"/>
      <c r="K138" s="36"/>
      <c r="L138" s="36"/>
      <c r="M138" s="32"/>
      <c r="N138" s="36"/>
      <c r="O138" s="37"/>
      <c r="P138" s="38"/>
      <c r="Q138" s="39"/>
    </row>
    <row r="139">
      <c r="A139" s="31"/>
      <c r="B139" s="32"/>
      <c r="C139" s="33"/>
      <c r="D139" s="34"/>
      <c r="E139" s="34"/>
      <c r="F139" s="35"/>
      <c r="G139" s="35"/>
      <c r="H139" s="32"/>
      <c r="I139" s="35"/>
      <c r="J139" s="32"/>
      <c r="K139" s="36"/>
      <c r="L139" s="36"/>
      <c r="M139" s="32"/>
      <c r="N139" s="36"/>
      <c r="O139" s="37"/>
      <c r="P139" s="38"/>
      <c r="Q139" s="39"/>
    </row>
    <row r="140">
      <c r="A140" s="31"/>
      <c r="B140" s="32"/>
      <c r="C140" s="33"/>
      <c r="D140" s="34"/>
      <c r="E140" s="34"/>
      <c r="F140" s="35"/>
      <c r="G140" s="35"/>
      <c r="H140" s="32"/>
      <c r="I140" s="35"/>
      <c r="J140" s="32"/>
      <c r="K140" s="36"/>
      <c r="L140" s="36"/>
      <c r="M140" s="32"/>
      <c r="N140" s="36"/>
      <c r="O140" s="37"/>
      <c r="P140" s="38"/>
      <c r="Q140" s="39"/>
    </row>
    <row r="141">
      <c r="A141" s="31"/>
      <c r="B141" s="32"/>
      <c r="C141" s="33"/>
      <c r="D141" s="34"/>
      <c r="E141" s="34"/>
      <c r="F141" s="35"/>
      <c r="G141" s="35"/>
      <c r="H141" s="32"/>
      <c r="I141" s="35"/>
      <c r="J141" s="32"/>
      <c r="K141" s="36"/>
      <c r="L141" s="36"/>
      <c r="M141" s="32"/>
      <c r="N141" s="36"/>
      <c r="O141" s="37"/>
      <c r="P141" s="38"/>
      <c r="Q141" s="39"/>
    </row>
    <row r="142">
      <c r="A142" s="31"/>
      <c r="B142" s="32"/>
      <c r="C142" s="33"/>
      <c r="D142" s="34"/>
      <c r="E142" s="34"/>
      <c r="F142" s="35"/>
      <c r="G142" s="35"/>
      <c r="H142" s="32"/>
      <c r="I142" s="35"/>
      <c r="J142" s="32"/>
      <c r="K142" s="36"/>
      <c r="L142" s="36"/>
      <c r="M142" s="32"/>
      <c r="N142" s="36"/>
      <c r="O142" s="37"/>
      <c r="P142" s="38"/>
      <c r="Q142" s="39"/>
    </row>
    <row r="143">
      <c r="A143" s="31"/>
      <c r="B143" s="32"/>
      <c r="C143" s="33"/>
      <c r="D143" s="34"/>
      <c r="E143" s="34"/>
      <c r="F143" s="35"/>
      <c r="G143" s="35"/>
      <c r="H143" s="32"/>
      <c r="I143" s="35"/>
      <c r="J143" s="32"/>
      <c r="K143" s="36"/>
      <c r="L143" s="36"/>
      <c r="M143" s="32"/>
      <c r="N143" s="36"/>
      <c r="O143" s="37"/>
      <c r="P143" s="38"/>
      <c r="Q143" s="39"/>
    </row>
    <row r="144">
      <c r="A144" s="31"/>
      <c r="B144" s="32"/>
      <c r="C144" s="33"/>
      <c r="D144" s="34"/>
      <c r="E144" s="34"/>
      <c r="F144" s="35"/>
      <c r="G144" s="35"/>
      <c r="H144" s="32"/>
      <c r="I144" s="35"/>
      <c r="J144" s="32"/>
      <c r="K144" s="36"/>
      <c r="L144" s="36"/>
      <c r="M144" s="32"/>
      <c r="N144" s="36"/>
      <c r="O144" s="37"/>
      <c r="P144" s="38"/>
      <c r="Q144" s="39"/>
    </row>
    <row r="145">
      <c r="A145" s="31"/>
      <c r="B145" s="32"/>
      <c r="C145" s="33"/>
      <c r="D145" s="34"/>
      <c r="E145" s="34"/>
      <c r="F145" s="35"/>
      <c r="G145" s="35"/>
      <c r="H145" s="32"/>
      <c r="I145" s="35"/>
      <c r="J145" s="32"/>
      <c r="K145" s="36"/>
      <c r="L145" s="36"/>
      <c r="M145" s="32"/>
      <c r="N145" s="36"/>
      <c r="O145" s="37"/>
      <c r="P145" s="38"/>
      <c r="Q145" s="39"/>
    </row>
    <row r="146">
      <c r="A146" s="31"/>
      <c r="B146" s="32"/>
      <c r="C146" s="33"/>
      <c r="D146" s="34"/>
      <c r="E146" s="34"/>
      <c r="F146" s="35"/>
      <c r="G146" s="35"/>
      <c r="H146" s="32"/>
      <c r="I146" s="35"/>
      <c r="J146" s="32"/>
      <c r="K146" s="36"/>
      <c r="L146" s="36"/>
      <c r="M146" s="32"/>
      <c r="N146" s="36"/>
      <c r="O146" s="37"/>
      <c r="P146" s="38"/>
      <c r="Q146" s="39"/>
    </row>
    <row r="147">
      <c r="A147" s="31"/>
      <c r="B147" s="32"/>
      <c r="C147" s="33"/>
      <c r="D147" s="34"/>
      <c r="E147" s="34"/>
      <c r="F147" s="35"/>
      <c r="G147" s="35"/>
      <c r="H147" s="32"/>
      <c r="I147" s="35"/>
      <c r="J147" s="32"/>
      <c r="K147" s="36"/>
      <c r="L147" s="36"/>
      <c r="M147" s="32"/>
      <c r="N147" s="36"/>
      <c r="O147" s="37"/>
      <c r="P147" s="38"/>
      <c r="Q147" s="39"/>
    </row>
    <row r="148">
      <c r="A148" s="31"/>
      <c r="B148" s="32"/>
      <c r="C148" s="33"/>
      <c r="D148" s="34"/>
      <c r="E148" s="34"/>
      <c r="F148" s="35"/>
      <c r="G148" s="35"/>
      <c r="H148" s="32"/>
      <c r="I148" s="35"/>
      <c r="J148" s="32"/>
      <c r="K148" s="36"/>
      <c r="L148" s="36"/>
      <c r="M148" s="32"/>
      <c r="N148" s="36"/>
      <c r="O148" s="37"/>
      <c r="P148" s="38"/>
      <c r="Q148" s="39"/>
    </row>
    <row r="149">
      <c r="A149" s="31"/>
      <c r="B149" s="32"/>
      <c r="C149" s="33"/>
      <c r="D149" s="34"/>
      <c r="E149" s="34"/>
      <c r="F149" s="35"/>
      <c r="G149" s="35"/>
      <c r="H149" s="32"/>
      <c r="I149" s="35"/>
      <c r="J149" s="32"/>
      <c r="K149" s="36"/>
      <c r="L149" s="36"/>
      <c r="M149" s="32"/>
      <c r="N149" s="36"/>
      <c r="O149" s="37"/>
      <c r="P149" s="38"/>
      <c r="Q149" s="39"/>
    </row>
    <row r="150">
      <c r="A150" s="31"/>
      <c r="B150" s="32"/>
      <c r="C150" s="33"/>
      <c r="D150" s="34"/>
      <c r="E150" s="34"/>
      <c r="F150" s="35"/>
      <c r="G150" s="35"/>
      <c r="H150" s="32"/>
      <c r="I150" s="35"/>
      <c r="J150" s="32"/>
      <c r="K150" s="36"/>
      <c r="L150" s="36"/>
      <c r="M150" s="32"/>
      <c r="N150" s="36"/>
      <c r="O150" s="37"/>
      <c r="P150" s="38"/>
      <c r="Q150" s="39"/>
    </row>
    <row r="151">
      <c r="A151" s="31"/>
      <c r="B151" s="32"/>
      <c r="C151" s="33"/>
      <c r="D151" s="34"/>
      <c r="E151" s="34"/>
      <c r="F151" s="35"/>
      <c r="G151" s="35"/>
      <c r="H151" s="32"/>
      <c r="I151" s="35"/>
      <c r="J151" s="32"/>
      <c r="K151" s="36"/>
      <c r="L151" s="36"/>
      <c r="M151" s="32"/>
      <c r="N151" s="36"/>
      <c r="O151" s="37"/>
      <c r="P151" s="38"/>
      <c r="Q151" s="39"/>
    </row>
    <row r="152">
      <c r="A152" s="31"/>
      <c r="B152" s="32"/>
      <c r="C152" s="33"/>
      <c r="D152" s="34"/>
      <c r="E152" s="34"/>
      <c r="F152" s="35"/>
      <c r="G152" s="35"/>
      <c r="H152" s="32"/>
      <c r="I152" s="35"/>
      <c r="J152" s="32"/>
      <c r="K152" s="36"/>
      <c r="L152" s="36"/>
      <c r="M152" s="32"/>
      <c r="N152" s="36"/>
      <c r="O152" s="37"/>
      <c r="P152" s="38"/>
      <c r="Q152" s="39"/>
    </row>
    <row r="153">
      <c r="A153" s="31"/>
      <c r="B153" s="32"/>
      <c r="C153" s="33"/>
      <c r="D153" s="34"/>
      <c r="E153" s="34"/>
      <c r="F153" s="35"/>
      <c r="G153" s="35"/>
      <c r="H153" s="32"/>
      <c r="I153" s="35"/>
      <c r="J153" s="32"/>
      <c r="K153" s="36"/>
      <c r="L153" s="36"/>
      <c r="M153" s="32"/>
      <c r="N153" s="36"/>
      <c r="O153" s="37"/>
      <c r="P153" s="38"/>
      <c r="Q153" s="39"/>
    </row>
    <row r="154">
      <c r="A154" s="31"/>
      <c r="B154" s="32"/>
      <c r="C154" s="33"/>
      <c r="D154" s="34"/>
      <c r="E154" s="34"/>
      <c r="F154" s="35"/>
      <c r="G154" s="35"/>
      <c r="H154" s="32"/>
      <c r="I154" s="35"/>
      <c r="J154" s="32"/>
      <c r="K154" s="36"/>
      <c r="L154" s="36"/>
      <c r="M154" s="32"/>
      <c r="N154" s="36"/>
      <c r="O154" s="37"/>
      <c r="P154" s="38"/>
      <c r="Q154" s="39"/>
    </row>
    <row r="155">
      <c r="A155" s="31"/>
      <c r="B155" s="32"/>
      <c r="C155" s="33"/>
      <c r="D155" s="34"/>
      <c r="E155" s="34"/>
      <c r="F155" s="35"/>
      <c r="G155" s="35"/>
      <c r="H155" s="32"/>
      <c r="I155" s="35"/>
      <c r="J155" s="32"/>
      <c r="K155" s="36"/>
      <c r="L155" s="36"/>
      <c r="M155" s="32"/>
      <c r="N155" s="36"/>
      <c r="O155" s="37"/>
      <c r="P155" s="38"/>
      <c r="Q155" s="39"/>
    </row>
    <row r="156">
      <c r="A156" s="31"/>
      <c r="B156" s="32"/>
      <c r="C156" s="33"/>
      <c r="D156" s="34"/>
      <c r="E156" s="34"/>
      <c r="F156" s="35"/>
      <c r="G156" s="35"/>
      <c r="H156" s="32"/>
      <c r="I156" s="35"/>
      <c r="J156" s="32"/>
      <c r="K156" s="36"/>
      <c r="L156" s="36"/>
      <c r="M156" s="32"/>
      <c r="N156" s="36"/>
      <c r="O156" s="37"/>
      <c r="P156" s="38"/>
      <c r="Q156" s="39"/>
    </row>
    <row r="157">
      <c r="A157" s="31"/>
      <c r="B157" s="32"/>
      <c r="C157" s="33"/>
      <c r="D157" s="34"/>
      <c r="E157" s="34"/>
      <c r="F157" s="35"/>
      <c r="G157" s="35"/>
      <c r="H157" s="32"/>
      <c r="I157" s="35"/>
      <c r="J157" s="32"/>
      <c r="K157" s="36"/>
      <c r="L157" s="36"/>
      <c r="M157" s="32"/>
      <c r="N157" s="36"/>
      <c r="O157" s="37"/>
      <c r="P157" s="38"/>
      <c r="Q157" s="39"/>
    </row>
    <row r="158">
      <c r="A158" s="31"/>
      <c r="B158" s="32"/>
      <c r="C158" s="33"/>
      <c r="D158" s="34"/>
      <c r="E158" s="34"/>
      <c r="F158" s="35"/>
      <c r="G158" s="35"/>
      <c r="H158" s="32"/>
      <c r="I158" s="35"/>
      <c r="J158" s="32"/>
      <c r="K158" s="36"/>
      <c r="L158" s="36"/>
      <c r="M158" s="32"/>
      <c r="N158" s="36"/>
      <c r="O158" s="37"/>
      <c r="P158" s="38"/>
      <c r="Q158" s="39"/>
    </row>
    <row r="159">
      <c r="A159" s="31"/>
      <c r="B159" s="32"/>
      <c r="C159" s="33"/>
      <c r="D159" s="34"/>
      <c r="E159" s="34"/>
      <c r="F159" s="35"/>
      <c r="G159" s="35"/>
      <c r="H159" s="32"/>
      <c r="I159" s="35"/>
      <c r="J159" s="32"/>
      <c r="K159" s="36"/>
      <c r="L159" s="36"/>
      <c r="M159" s="32"/>
      <c r="N159" s="36"/>
      <c r="O159" s="37"/>
      <c r="P159" s="38"/>
      <c r="Q159" s="39"/>
    </row>
    <row r="160">
      <c r="A160" s="31"/>
      <c r="B160" s="32"/>
      <c r="C160" s="33"/>
      <c r="D160" s="34"/>
      <c r="E160" s="34"/>
      <c r="F160" s="35"/>
      <c r="G160" s="35"/>
      <c r="H160" s="32"/>
      <c r="I160" s="35"/>
      <c r="J160" s="32"/>
      <c r="K160" s="36"/>
      <c r="L160" s="36"/>
      <c r="M160" s="32"/>
      <c r="N160" s="36"/>
      <c r="O160" s="37"/>
      <c r="P160" s="38"/>
      <c r="Q160" s="39"/>
    </row>
    <row r="161">
      <c r="A161" s="31"/>
      <c r="B161" s="32"/>
      <c r="C161" s="33"/>
      <c r="D161" s="34"/>
      <c r="E161" s="34"/>
      <c r="F161" s="35"/>
      <c r="G161" s="35"/>
      <c r="H161" s="32"/>
      <c r="I161" s="35"/>
      <c r="J161" s="32"/>
      <c r="K161" s="36"/>
      <c r="L161" s="36"/>
      <c r="M161" s="32"/>
      <c r="N161" s="36"/>
      <c r="O161" s="37"/>
      <c r="P161" s="38"/>
      <c r="Q161" s="39"/>
    </row>
    <row r="162">
      <c r="A162" s="31"/>
      <c r="B162" s="32"/>
      <c r="C162" s="33"/>
      <c r="D162" s="34"/>
      <c r="E162" s="34"/>
      <c r="F162" s="35"/>
      <c r="G162" s="35"/>
      <c r="H162" s="32"/>
      <c r="I162" s="35"/>
      <c r="J162" s="32"/>
      <c r="K162" s="36"/>
      <c r="L162" s="36"/>
      <c r="M162" s="32"/>
      <c r="N162" s="36"/>
      <c r="O162" s="37"/>
      <c r="P162" s="38"/>
      <c r="Q162" s="39"/>
    </row>
    <row r="163">
      <c r="A163" s="31"/>
      <c r="B163" s="32"/>
      <c r="C163" s="33"/>
      <c r="D163" s="34"/>
      <c r="E163" s="34"/>
      <c r="F163" s="35"/>
      <c r="G163" s="35"/>
      <c r="H163" s="32"/>
      <c r="I163" s="35"/>
      <c r="J163" s="32"/>
      <c r="K163" s="36"/>
      <c r="L163" s="36"/>
      <c r="M163" s="32"/>
      <c r="N163" s="36"/>
      <c r="O163" s="37"/>
      <c r="P163" s="38"/>
      <c r="Q163" s="39"/>
    </row>
    <row r="164">
      <c r="A164" s="31"/>
      <c r="B164" s="32"/>
      <c r="C164" s="33"/>
      <c r="D164" s="34"/>
      <c r="E164" s="34"/>
      <c r="F164" s="35"/>
      <c r="G164" s="35"/>
      <c r="H164" s="32"/>
      <c r="I164" s="35"/>
      <c r="J164" s="32"/>
      <c r="K164" s="36"/>
      <c r="L164" s="36"/>
      <c r="M164" s="32"/>
      <c r="N164" s="36"/>
      <c r="O164" s="37"/>
      <c r="P164" s="38"/>
      <c r="Q164" s="39"/>
    </row>
    <row r="165">
      <c r="A165" s="31"/>
      <c r="B165" s="32"/>
      <c r="C165" s="33"/>
      <c r="D165" s="34"/>
      <c r="E165" s="34"/>
      <c r="F165" s="35"/>
      <c r="G165" s="35"/>
      <c r="H165" s="32"/>
      <c r="I165" s="35"/>
      <c r="J165" s="32"/>
      <c r="K165" s="36"/>
      <c r="L165" s="36"/>
      <c r="M165" s="32"/>
      <c r="N165" s="36"/>
      <c r="O165" s="37"/>
      <c r="P165" s="38"/>
      <c r="Q165" s="39"/>
    </row>
    <row r="166">
      <c r="A166" s="31"/>
      <c r="B166" s="32"/>
      <c r="C166" s="33"/>
      <c r="D166" s="34"/>
      <c r="E166" s="34"/>
      <c r="F166" s="35"/>
      <c r="G166" s="35"/>
      <c r="H166" s="32"/>
      <c r="I166" s="35"/>
      <c r="J166" s="32"/>
      <c r="K166" s="36"/>
      <c r="L166" s="36"/>
      <c r="M166" s="32"/>
      <c r="N166" s="36"/>
      <c r="O166" s="37"/>
      <c r="P166" s="38"/>
      <c r="Q166" s="39"/>
    </row>
    <row r="167">
      <c r="A167" s="31"/>
      <c r="B167" s="32"/>
      <c r="C167" s="33"/>
      <c r="D167" s="34"/>
      <c r="E167" s="34"/>
      <c r="F167" s="35"/>
      <c r="G167" s="35"/>
      <c r="H167" s="32"/>
      <c r="I167" s="35"/>
      <c r="J167" s="32"/>
      <c r="K167" s="36"/>
      <c r="L167" s="36"/>
      <c r="M167" s="32"/>
      <c r="N167" s="36"/>
      <c r="O167" s="37"/>
      <c r="P167" s="38"/>
      <c r="Q167" s="39"/>
    </row>
    <row r="168">
      <c r="A168" s="31"/>
      <c r="B168" s="32"/>
      <c r="C168" s="33"/>
      <c r="D168" s="34"/>
      <c r="E168" s="34"/>
      <c r="F168" s="35"/>
      <c r="G168" s="35"/>
      <c r="H168" s="32"/>
      <c r="I168" s="35"/>
      <c r="J168" s="32"/>
      <c r="K168" s="36"/>
      <c r="L168" s="36"/>
      <c r="M168" s="32"/>
      <c r="N168" s="36"/>
      <c r="O168" s="37"/>
      <c r="P168" s="38"/>
      <c r="Q168" s="39"/>
    </row>
    <row r="169">
      <c r="A169" s="31"/>
      <c r="B169" s="32"/>
      <c r="C169" s="33"/>
      <c r="D169" s="34"/>
      <c r="E169" s="34"/>
      <c r="F169" s="35"/>
      <c r="G169" s="35"/>
      <c r="H169" s="32"/>
      <c r="I169" s="35"/>
      <c r="J169" s="32"/>
      <c r="K169" s="36"/>
      <c r="L169" s="36"/>
      <c r="M169" s="32"/>
      <c r="N169" s="36"/>
      <c r="O169" s="37"/>
      <c r="P169" s="38"/>
      <c r="Q169" s="39"/>
    </row>
    <row r="170">
      <c r="A170" s="31"/>
      <c r="B170" s="32"/>
      <c r="C170" s="33"/>
      <c r="D170" s="34"/>
      <c r="E170" s="34"/>
      <c r="F170" s="35"/>
      <c r="G170" s="35"/>
      <c r="H170" s="32"/>
      <c r="I170" s="35"/>
      <c r="J170" s="32"/>
      <c r="K170" s="36"/>
      <c r="L170" s="36"/>
      <c r="M170" s="32"/>
      <c r="N170" s="36"/>
      <c r="O170" s="37"/>
      <c r="P170" s="38"/>
      <c r="Q170" s="39"/>
    </row>
    <row r="171">
      <c r="A171" s="31"/>
      <c r="B171" s="32"/>
      <c r="C171" s="33"/>
      <c r="D171" s="34"/>
      <c r="E171" s="34"/>
      <c r="F171" s="35"/>
      <c r="G171" s="35"/>
      <c r="H171" s="32"/>
      <c r="I171" s="35"/>
      <c r="J171" s="32"/>
      <c r="K171" s="36"/>
      <c r="L171" s="36"/>
      <c r="M171" s="32"/>
      <c r="N171" s="36"/>
      <c r="O171" s="37"/>
      <c r="P171" s="38"/>
      <c r="Q171" s="39"/>
    </row>
    <row r="172">
      <c r="A172" s="31"/>
      <c r="B172" s="32"/>
      <c r="C172" s="33"/>
      <c r="D172" s="34"/>
      <c r="E172" s="34"/>
      <c r="F172" s="35"/>
      <c r="G172" s="35"/>
      <c r="H172" s="32"/>
      <c r="I172" s="35"/>
      <c r="J172" s="32"/>
      <c r="K172" s="36"/>
      <c r="L172" s="36"/>
      <c r="M172" s="32"/>
      <c r="N172" s="36"/>
      <c r="O172" s="37"/>
      <c r="P172" s="38"/>
      <c r="Q172" s="39"/>
    </row>
    <row r="173">
      <c r="A173" s="31"/>
      <c r="B173" s="32"/>
      <c r="C173" s="33"/>
      <c r="D173" s="34"/>
      <c r="E173" s="34"/>
      <c r="F173" s="35"/>
      <c r="G173" s="35"/>
      <c r="H173" s="32"/>
      <c r="I173" s="35"/>
      <c r="J173" s="32"/>
      <c r="K173" s="36"/>
      <c r="L173" s="36"/>
      <c r="M173" s="32"/>
      <c r="N173" s="36"/>
      <c r="O173" s="37"/>
      <c r="P173" s="38"/>
      <c r="Q173" s="39"/>
    </row>
    <row r="174">
      <c r="A174" s="31"/>
      <c r="B174" s="32"/>
      <c r="C174" s="33"/>
      <c r="D174" s="34"/>
      <c r="E174" s="34"/>
      <c r="F174" s="35"/>
      <c r="G174" s="35"/>
      <c r="H174" s="32"/>
      <c r="I174" s="35"/>
      <c r="J174" s="32"/>
      <c r="K174" s="36"/>
      <c r="L174" s="36"/>
      <c r="M174" s="32"/>
      <c r="N174" s="36"/>
      <c r="O174" s="37"/>
      <c r="P174" s="38"/>
      <c r="Q174" s="39"/>
    </row>
    <row r="175">
      <c r="A175" s="31"/>
      <c r="B175" s="32"/>
      <c r="C175" s="33"/>
      <c r="D175" s="34"/>
      <c r="E175" s="34"/>
      <c r="F175" s="35"/>
      <c r="G175" s="35"/>
      <c r="H175" s="32"/>
      <c r="I175" s="35"/>
      <c r="J175" s="32"/>
      <c r="K175" s="36"/>
      <c r="L175" s="36"/>
      <c r="M175" s="32"/>
      <c r="N175" s="36"/>
      <c r="O175" s="37"/>
      <c r="P175" s="38"/>
      <c r="Q175" s="39"/>
    </row>
    <row r="176">
      <c r="A176" s="31"/>
      <c r="B176" s="32"/>
      <c r="C176" s="33"/>
      <c r="D176" s="34"/>
      <c r="E176" s="34"/>
      <c r="F176" s="35"/>
      <c r="G176" s="35"/>
      <c r="H176" s="32"/>
      <c r="I176" s="35"/>
      <c r="J176" s="32"/>
      <c r="K176" s="36"/>
      <c r="L176" s="36"/>
      <c r="M176" s="32"/>
      <c r="N176" s="36"/>
      <c r="O176" s="37"/>
      <c r="P176" s="38"/>
      <c r="Q176" s="39"/>
    </row>
    <row r="177">
      <c r="A177" s="31"/>
      <c r="B177" s="32"/>
      <c r="C177" s="33"/>
      <c r="D177" s="34"/>
      <c r="E177" s="34"/>
      <c r="F177" s="35"/>
      <c r="G177" s="35"/>
      <c r="H177" s="32"/>
      <c r="I177" s="35"/>
      <c r="J177" s="32"/>
      <c r="K177" s="36"/>
      <c r="L177" s="36"/>
      <c r="M177" s="32"/>
      <c r="N177" s="36"/>
      <c r="O177" s="37"/>
      <c r="P177" s="38"/>
      <c r="Q177" s="39"/>
    </row>
    <row r="178">
      <c r="A178" s="31"/>
      <c r="B178" s="32"/>
      <c r="C178" s="33"/>
      <c r="D178" s="34"/>
      <c r="E178" s="34"/>
      <c r="F178" s="35"/>
      <c r="G178" s="35"/>
      <c r="H178" s="32"/>
      <c r="I178" s="35"/>
      <c r="J178" s="32"/>
      <c r="K178" s="36"/>
      <c r="L178" s="36"/>
      <c r="M178" s="32"/>
      <c r="N178" s="36"/>
      <c r="O178" s="37"/>
      <c r="P178" s="38"/>
      <c r="Q178" s="39"/>
    </row>
    <row r="179">
      <c r="A179" s="31"/>
      <c r="B179" s="32"/>
      <c r="C179" s="33"/>
      <c r="D179" s="34"/>
      <c r="E179" s="34"/>
      <c r="F179" s="35"/>
      <c r="G179" s="35"/>
      <c r="H179" s="32"/>
      <c r="I179" s="35"/>
      <c r="J179" s="32"/>
      <c r="K179" s="36"/>
      <c r="L179" s="36"/>
      <c r="M179" s="32"/>
      <c r="N179" s="36"/>
      <c r="O179" s="37"/>
      <c r="P179" s="38"/>
      <c r="Q179" s="39"/>
    </row>
    <row r="180">
      <c r="A180" s="31"/>
      <c r="B180" s="32"/>
      <c r="C180" s="33"/>
      <c r="D180" s="34"/>
      <c r="E180" s="34"/>
      <c r="F180" s="35"/>
      <c r="G180" s="35"/>
      <c r="H180" s="32"/>
      <c r="I180" s="35"/>
      <c r="J180" s="32"/>
      <c r="K180" s="36"/>
      <c r="L180" s="36"/>
      <c r="M180" s="32"/>
      <c r="N180" s="36"/>
      <c r="O180" s="37"/>
      <c r="P180" s="38"/>
      <c r="Q180" s="39"/>
    </row>
    <row r="181">
      <c r="A181" s="31"/>
      <c r="B181" s="32"/>
      <c r="C181" s="33"/>
      <c r="D181" s="34"/>
      <c r="E181" s="34"/>
      <c r="F181" s="35"/>
      <c r="G181" s="35"/>
      <c r="H181" s="32"/>
      <c r="I181" s="35"/>
      <c r="J181" s="32"/>
      <c r="K181" s="36"/>
      <c r="L181" s="36"/>
      <c r="M181" s="32"/>
      <c r="N181" s="36"/>
      <c r="O181" s="37"/>
      <c r="P181" s="38"/>
      <c r="Q181" s="39"/>
    </row>
    <row r="182">
      <c r="A182" s="31"/>
      <c r="B182" s="32"/>
      <c r="C182" s="33"/>
      <c r="D182" s="34"/>
      <c r="E182" s="34"/>
      <c r="F182" s="35"/>
      <c r="G182" s="35"/>
      <c r="H182" s="32"/>
      <c r="I182" s="35"/>
      <c r="J182" s="32"/>
      <c r="K182" s="36"/>
      <c r="L182" s="36"/>
      <c r="M182" s="32"/>
      <c r="N182" s="36"/>
      <c r="O182" s="37"/>
      <c r="P182" s="38"/>
      <c r="Q182" s="39"/>
    </row>
    <row r="183">
      <c r="A183" s="31"/>
      <c r="B183" s="32"/>
      <c r="C183" s="33"/>
      <c r="D183" s="34"/>
      <c r="E183" s="34"/>
      <c r="F183" s="35"/>
      <c r="G183" s="35"/>
      <c r="H183" s="32"/>
      <c r="I183" s="35"/>
      <c r="J183" s="32"/>
      <c r="K183" s="36"/>
      <c r="L183" s="36"/>
      <c r="M183" s="32"/>
      <c r="N183" s="36"/>
      <c r="O183" s="37"/>
      <c r="P183" s="38"/>
      <c r="Q183" s="39"/>
    </row>
    <row r="184">
      <c r="A184" s="31"/>
      <c r="B184" s="32"/>
      <c r="C184" s="33"/>
      <c r="D184" s="34"/>
      <c r="E184" s="34"/>
      <c r="F184" s="35"/>
      <c r="G184" s="35"/>
      <c r="H184" s="32"/>
      <c r="I184" s="35"/>
      <c r="J184" s="32"/>
      <c r="K184" s="36"/>
      <c r="L184" s="36"/>
      <c r="M184" s="32"/>
      <c r="N184" s="36"/>
      <c r="O184" s="37"/>
      <c r="P184" s="38"/>
      <c r="Q184" s="39"/>
    </row>
    <row r="185">
      <c r="A185" s="31"/>
      <c r="B185" s="32"/>
      <c r="C185" s="33"/>
      <c r="D185" s="34"/>
      <c r="E185" s="34"/>
      <c r="F185" s="35"/>
      <c r="G185" s="35"/>
      <c r="H185" s="32"/>
      <c r="I185" s="35"/>
      <c r="J185" s="32"/>
      <c r="K185" s="36"/>
      <c r="L185" s="36"/>
      <c r="M185" s="32"/>
      <c r="N185" s="36"/>
      <c r="O185" s="37"/>
      <c r="P185" s="38"/>
      <c r="Q185" s="39"/>
    </row>
    <row r="186">
      <c r="A186" s="31"/>
      <c r="B186" s="32"/>
      <c r="C186" s="33"/>
      <c r="D186" s="34"/>
      <c r="E186" s="34"/>
      <c r="F186" s="35"/>
      <c r="G186" s="35"/>
      <c r="H186" s="32"/>
      <c r="I186" s="35"/>
      <c r="J186" s="32"/>
      <c r="K186" s="36"/>
      <c r="L186" s="36"/>
      <c r="M186" s="32"/>
      <c r="N186" s="36"/>
      <c r="O186" s="37"/>
      <c r="P186" s="38"/>
      <c r="Q186" s="39"/>
    </row>
    <row r="187">
      <c r="A187" s="31"/>
      <c r="B187" s="32"/>
      <c r="C187" s="33"/>
      <c r="D187" s="34"/>
      <c r="E187" s="34"/>
      <c r="F187" s="35"/>
      <c r="G187" s="35"/>
      <c r="H187" s="32"/>
      <c r="I187" s="35"/>
      <c r="J187" s="32"/>
      <c r="K187" s="36"/>
      <c r="L187" s="36"/>
      <c r="M187" s="32"/>
      <c r="N187" s="36"/>
      <c r="O187" s="37"/>
      <c r="P187" s="38"/>
      <c r="Q187" s="39"/>
    </row>
    <row r="188">
      <c r="A188" s="31"/>
      <c r="B188" s="32"/>
      <c r="C188" s="33"/>
      <c r="D188" s="34"/>
      <c r="E188" s="34"/>
      <c r="F188" s="35"/>
      <c r="G188" s="35"/>
      <c r="H188" s="32"/>
      <c r="I188" s="35"/>
      <c r="J188" s="32"/>
      <c r="K188" s="36"/>
      <c r="L188" s="36"/>
      <c r="M188" s="32"/>
      <c r="N188" s="36"/>
      <c r="O188" s="37"/>
      <c r="P188" s="38"/>
      <c r="Q188" s="39"/>
    </row>
    <row r="189">
      <c r="A189" s="31"/>
      <c r="B189" s="32"/>
      <c r="C189" s="33"/>
      <c r="D189" s="34"/>
      <c r="E189" s="34"/>
      <c r="F189" s="35"/>
      <c r="G189" s="35"/>
      <c r="H189" s="32"/>
      <c r="I189" s="35"/>
      <c r="J189" s="32"/>
      <c r="K189" s="36"/>
      <c r="L189" s="36"/>
      <c r="M189" s="32"/>
      <c r="N189" s="36"/>
      <c r="O189" s="37"/>
      <c r="P189" s="38"/>
      <c r="Q189" s="39"/>
    </row>
    <row r="190">
      <c r="A190" s="31"/>
      <c r="B190" s="32"/>
      <c r="C190" s="33"/>
      <c r="D190" s="34"/>
      <c r="E190" s="34"/>
      <c r="F190" s="35"/>
      <c r="G190" s="35"/>
      <c r="H190" s="32"/>
      <c r="I190" s="35"/>
      <c r="J190" s="32"/>
      <c r="K190" s="36"/>
      <c r="L190" s="36"/>
      <c r="M190" s="32"/>
      <c r="N190" s="36"/>
      <c r="O190" s="37"/>
      <c r="P190" s="38"/>
      <c r="Q190" s="39"/>
    </row>
    <row r="191">
      <c r="A191" s="31"/>
      <c r="B191" s="32"/>
      <c r="C191" s="33"/>
      <c r="D191" s="34"/>
      <c r="E191" s="34"/>
      <c r="F191" s="35"/>
      <c r="G191" s="35"/>
      <c r="H191" s="32"/>
      <c r="I191" s="35"/>
      <c r="J191" s="32"/>
      <c r="K191" s="36"/>
      <c r="L191" s="36"/>
      <c r="M191" s="32"/>
      <c r="N191" s="36"/>
      <c r="O191" s="37"/>
      <c r="P191" s="38"/>
      <c r="Q191" s="39"/>
    </row>
    <row r="192">
      <c r="A192" s="31"/>
      <c r="B192" s="32"/>
      <c r="C192" s="33"/>
      <c r="D192" s="34"/>
      <c r="E192" s="34"/>
      <c r="F192" s="35"/>
      <c r="G192" s="35"/>
      <c r="H192" s="32"/>
      <c r="I192" s="35"/>
      <c r="J192" s="32"/>
      <c r="K192" s="36"/>
      <c r="L192" s="36"/>
      <c r="M192" s="32"/>
      <c r="N192" s="36"/>
      <c r="O192" s="37"/>
      <c r="P192" s="38"/>
      <c r="Q192" s="39"/>
    </row>
    <row r="193">
      <c r="A193" s="31"/>
      <c r="B193" s="32"/>
      <c r="C193" s="33"/>
      <c r="D193" s="34"/>
      <c r="E193" s="34"/>
      <c r="F193" s="35"/>
      <c r="G193" s="35"/>
      <c r="H193" s="32"/>
      <c r="I193" s="35"/>
      <c r="J193" s="32"/>
      <c r="K193" s="36"/>
      <c r="L193" s="36"/>
      <c r="M193" s="32"/>
      <c r="N193" s="36"/>
      <c r="O193" s="37"/>
      <c r="P193" s="38"/>
      <c r="Q193" s="39"/>
    </row>
    <row r="194">
      <c r="A194" s="31"/>
      <c r="B194" s="32"/>
      <c r="C194" s="33"/>
      <c r="D194" s="34"/>
      <c r="E194" s="34"/>
      <c r="F194" s="35"/>
      <c r="G194" s="35"/>
      <c r="H194" s="32"/>
      <c r="I194" s="35"/>
      <c r="J194" s="32"/>
      <c r="K194" s="36"/>
      <c r="L194" s="36"/>
      <c r="M194" s="32"/>
      <c r="N194" s="36"/>
      <c r="O194" s="37"/>
      <c r="P194" s="38"/>
      <c r="Q194" s="39"/>
    </row>
    <row r="195">
      <c r="A195" s="31"/>
      <c r="B195" s="32"/>
      <c r="C195" s="33"/>
      <c r="D195" s="34"/>
      <c r="E195" s="34"/>
      <c r="F195" s="35"/>
      <c r="G195" s="35"/>
      <c r="H195" s="32"/>
      <c r="I195" s="35"/>
      <c r="J195" s="32"/>
      <c r="K195" s="36"/>
      <c r="L195" s="36"/>
      <c r="M195" s="32"/>
      <c r="N195" s="36"/>
      <c r="O195" s="37"/>
      <c r="P195" s="38"/>
      <c r="Q195" s="39"/>
    </row>
    <row r="196">
      <c r="A196" s="31"/>
      <c r="B196" s="32"/>
      <c r="C196" s="33"/>
      <c r="D196" s="34"/>
      <c r="E196" s="34"/>
      <c r="F196" s="35"/>
      <c r="G196" s="35"/>
      <c r="H196" s="32"/>
      <c r="I196" s="35"/>
      <c r="J196" s="32"/>
      <c r="K196" s="36"/>
      <c r="L196" s="36"/>
      <c r="M196" s="32"/>
      <c r="N196" s="36"/>
      <c r="O196" s="37"/>
      <c r="P196" s="38"/>
      <c r="Q196" s="39"/>
    </row>
    <row r="197">
      <c r="A197" s="31"/>
      <c r="B197" s="32"/>
      <c r="C197" s="33"/>
      <c r="D197" s="34"/>
      <c r="E197" s="34"/>
      <c r="F197" s="35"/>
      <c r="G197" s="35"/>
      <c r="H197" s="32"/>
      <c r="I197" s="35"/>
      <c r="J197" s="32"/>
      <c r="K197" s="36"/>
      <c r="L197" s="36"/>
      <c r="M197" s="32"/>
      <c r="N197" s="36"/>
      <c r="O197" s="37"/>
      <c r="P197" s="38"/>
      <c r="Q197" s="39"/>
    </row>
    <row r="198">
      <c r="A198" s="31"/>
      <c r="B198" s="32"/>
      <c r="C198" s="33"/>
      <c r="D198" s="34"/>
      <c r="E198" s="34"/>
      <c r="F198" s="35"/>
      <c r="G198" s="35"/>
      <c r="H198" s="32"/>
      <c r="I198" s="35"/>
      <c r="J198" s="32"/>
      <c r="K198" s="36"/>
      <c r="L198" s="36"/>
      <c r="M198" s="32"/>
      <c r="N198" s="36"/>
      <c r="O198" s="37"/>
      <c r="P198" s="38"/>
      <c r="Q198" s="39"/>
    </row>
    <row r="199">
      <c r="A199" s="31"/>
      <c r="B199" s="32"/>
      <c r="C199" s="33"/>
      <c r="D199" s="34"/>
      <c r="E199" s="34"/>
      <c r="F199" s="35"/>
      <c r="G199" s="35"/>
      <c r="H199" s="32"/>
      <c r="I199" s="35"/>
      <c r="J199" s="32"/>
      <c r="K199" s="36"/>
      <c r="L199" s="36"/>
      <c r="M199" s="32"/>
      <c r="N199" s="36"/>
      <c r="O199" s="37"/>
      <c r="P199" s="38"/>
      <c r="Q199" s="39"/>
    </row>
    <row r="200">
      <c r="A200" s="31"/>
      <c r="B200" s="32"/>
      <c r="C200" s="33"/>
      <c r="D200" s="34"/>
      <c r="E200" s="34"/>
      <c r="F200" s="35"/>
      <c r="G200" s="35"/>
      <c r="H200" s="32"/>
      <c r="I200" s="35"/>
      <c r="J200" s="32"/>
      <c r="K200" s="36"/>
      <c r="L200" s="36"/>
      <c r="M200" s="32"/>
      <c r="N200" s="36"/>
      <c r="O200" s="37"/>
      <c r="P200" s="38"/>
      <c r="Q200" s="39"/>
    </row>
    <row r="201">
      <c r="A201" s="31"/>
      <c r="B201" s="32"/>
      <c r="C201" s="33"/>
      <c r="D201" s="34"/>
      <c r="E201" s="34"/>
      <c r="F201" s="35"/>
      <c r="G201" s="35"/>
      <c r="H201" s="32"/>
      <c r="I201" s="35"/>
      <c r="J201" s="32"/>
      <c r="K201" s="36"/>
      <c r="L201" s="36"/>
      <c r="M201" s="32"/>
      <c r="N201" s="36"/>
      <c r="O201" s="37"/>
      <c r="P201" s="38"/>
      <c r="Q201" s="39"/>
    </row>
    <row r="202">
      <c r="A202" s="31"/>
      <c r="B202" s="32"/>
      <c r="C202" s="33"/>
      <c r="D202" s="34"/>
      <c r="E202" s="34"/>
      <c r="F202" s="35"/>
      <c r="G202" s="35"/>
      <c r="H202" s="32"/>
      <c r="I202" s="35"/>
      <c r="J202" s="32"/>
      <c r="K202" s="36"/>
      <c r="L202" s="36"/>
      <c r="M202" s="32"/>
      <c r="N202" s="36"/>
      <c r="O202" s="37"/>
      <c r="P202" s="38"/>
      <c r="Q202" s="39"/>
    </row>
    <row r="203">
      <c r="A203" s="31"/>
      <c r="B203" s="32"/>
      <c r="C203" s="33"/>
      <c r="D203" s="34"/>
      <c r="E203" s="34"/>
      <c r="F203" s="35"/>
      <c r="G203" s="35"/>
      <c r="H203" s="32"/>
      <c r="I203" s="35"/>
      <c r="J203" s="32"/>
      <c r="K203" s="36"/>
      <c r="L203" s="36"/>
      <c r="M203" s="32"/>
      <c r="N203" s="36"/>
      <c r="O203" s="37"/>
      <c r="P203" s="38"/>
      <c r="Q203" s="39"/>
    </row>
    <row r="204">
      <c r="A204" s="31"/>
      <c r="B204" s="32"/>
      <c r="C204" s="33"/>
      <c r="D204" s="34"/>
      <c r="E204" s="34"/>
      <c r="F204" s="35"/>
      <c r="G204" s="35"/>
      <c r="H204" s="32"/>
      <c r="I204" s="35"/>
      <c r="J204" s="32"/>
      <c r="K204" s="36"/>
      <c r="L204" s="36"/>
      <c r="M204" s="32"/>
      <c r="N204" s="36"/>
      <c r="O204" s="37"/>
      <c r="P204" s="38"/>
      <c r="Q204" s="39"/>
    </row>
    <row r="205">
      <c r="A205" s="31"/>
      <c r="B205" s="32"/>
      <c r="C205" s="33"/>
      <c r="D205" s="34"/>
      <c r="E205" s="34"/>
      <c r="F205" s="35"/>
      <c r="G205" s="35"/>
      <c r="H205" s="32"/>
      <c r="I205" s="35"/>
      <c r="J205" s="32"/>
      <c r="K205" s="36"/>
      <c r="L205" s="36"/>
      <c r="M205" s="32"/>
      <c r="N205" s="36"/>
      <c r="O205" s="37"/>
      <c r="P205" s="38"/>
      <c r="Q205" s="39"/>
    </row>
    <row r="206">
      <c r="A206" s="31"/>
      <c r="B206" s="32"/>
      <c r="C206" s="33"/>
      <c r="D206" s="34"/>
      <c r="E206" s="34"/>
      <c r="F206" s="35"/>
      <c r="G206" s="35"/>
      <c r="H206" s="32"/>
      <c r="I206" s="35"/>
      <c r="J206" s="32"/>
      <c r="K206" s="36"/>
      <c r="L206" s="36"/>
      <c r="M206" s="32"/>
      <c r="N206" s="36"/>
      <c r="O206" s="37"/>
      <c r="P206" s="38"/>
      <c r="Q206" s="39"/>
    </row>
    <row r="207">
      <c r="A207" s="31"/>
      <c r="B207" s="32"/>
      <c r="C207" s="33"/>
      <c r="D207" s="34"/>
      <c r="E207" s="34"/>
      <c r="F207" s="35"/>
      <c r="G207" s="35"/>
      <c r="H207" s="32"/>
      <c r="I207" s="35"/>
      <c r="J207" s="32"/>
      <c r="K207" s="36"/>
      <c r="L207" s="36"/>
      <c r="M207" s="32"/>
      <c r="N207" s="36"/>
      <c r="O207" s="37"/>
      <c r="P207" s="38"/>
      <c r="Q207" s="39"/>
    </row>
    <row r="208">
      <c r="A208" s="31"/>
      <c r="B208" s="32"/>
      <c r="C208" s="33"/>
      <c r="D208" s="34"/>
      <c r="E208" s="34"/>
      <c r="F208" s="35"/>
      <c r="G208" s="35"/>
      <c r="H208" s="32"/>
      <c r="I208" s="35"/>
      <c r="J208" s="32"/>
      <c r="K208" s="36"/>
      <c r="L208" s="36"/>
      <c r="M208" s="32"/>
      <c r="N208" s="36"/>
      <c r="O208" s="37"/>
      <c r="P208" s="38"/>
      <c r="Q208" s="39"/>
    </row>
    <row r="209">
      <c r="A209" s="31"/>
      <c r="B209" s="32"/>
      <c r="C209" s="33"/>
      <c r="D209" s="34"/>
      <c r="E209" s="34"/>
      <c r="F209" s="35"/>
      <c r="G209" s="35"/>
      <c r="H209" s="32"/>
      <c r="I209" s="35"/>
      <c r="J209" s="32"/>
      <c r="K209" s="36"/>
      <c r="L209" s="36"/>
      <c r="M209" s="32"/>
      <c r="N209" s="36"/>
      <c r="O209" s="37"/>
      <c r="P209" s="38"/>
      <c r="Q209" s="39"/>
    </row>
    <row r="210">
      <c r="A210" s="31"/>
      <c r="B210" s="32"/>
      <c r="C210" s="33"/>
      <c r="D210" s="34"/>
      <c r="E210" s="34"/>
      <c r="F210" s="35"/>
      <c r="G210" s="35"/>
      <c r="H210" s="32"/>
      <c r="I210" s="35"/>
      <c r="J210" s="32"/>
      <c r="K210" s="36"/>
      <c r="L210" s="36"/>
      <c r="M210" s="32"/>
      <c r="N210" s="36"/>
      <c r="O210" s="37"/>
      <c r="P210" s="38"/>
      <c r="Q210" s="39"/>
    </row>
    <row r="211">
      <c r="A211" s="31"/>
      <c r="B211" s="32"/>
      <c r="C211" s="33"/>
      <c r="D211" s="34"/>
      <c r="E211" s="34"/>
      <c r="F211" s="35"/>
      <c r="G211" s="35"/>
      <c r="H211" s="32"/>
      <c r="I211" s="35"/>
      <c r="J211" s="32"/>
      <c r="K211" s="36"/>
      <c r="L211" s="36"/>
      <c r="M211" s="32"/>
      <c r="N211" s="36"/>
      <c r="O211" s="37"/>
      <c r="P211" s="38"/>
      <c r="Q211" s="39"/>
    </row>
    <row r="212">
      <c r="A212" s="31"/>
      <c r="B212" s="32"/>
      <c r="C212" s="33"/>
      <c r="D212" s="34"/>
      <c r="E212" s="34"/>
      <c r="F212" s="35"/>
      <c r="G212" s="35"/>
      <c r="H212" s="32"/>
      <c r="I212" s="35"/>
      <c r="J212" s="32"/>
      <c r="K212" s="36"/>
      <c r="L212" s="36"/>
      <c r="M212" s="32"/>
      <c r="N212" s="36"/>
      <c r="O212" s="37"/>
      <c r="P212" s="38"/>
      <c r="Q212" s="39"/>
    </row>
    <row r="213">
      <c r="A213" s="31"/>
      <c r="B213" s="32"/>
      <c r="C213" s="33"/>
      <c r="D213" s="34"/>
      <c r="E213" s="34"/>
      <c r="F213" s="35"/>
      <c r="G213" s="35"/>
      <c r="H213" s="32"/>
      <c r="I213" s="35"/>
      <c r="J213" s="32"/>
      <c r="K213" s="36"/>
      <c r="L213" s="36"/>
      <c r="M213" s="32"/>
      <c r="N213" s="36"/>
      <c r="O213" s="37"/>
      <c r="P213" s="38"/>
      <c r="Q213" s="39"/>
    </row>
    <row r="214">
      <c r="A214" s="31"/>
      <c r="B214" s="32"/>
      <c r="C214" s="33"/>
      <c r="D214" s="34"/>
      <c r="E214" s="34"/>
      <c r="F214" s="35"/>
      <c r="G214" s="35"/>
      <c r="H214" s="32"/>
      <c r="I214" s="35"/>
      <c r="J214" s="32"/>
      <c r="K214" s="36"/>
      <c r="L214" s="36"/>
      <c r="M214" s="32"/>
      <c r="N214" s="36"/>
      <c r="O214" s="37"/>
      <c r="P214" s="38"/>
      <c r="Q214" s="39"/>
    </row>
    <row r="215">
      <c r="A215" s="31"/>
      <c r="B215" s="32"/>
      <c r="C215" s="33"/>
      <c r="D215" s="34"/>
      <c r="E215" s="34"/>
      <c r="F215" s="35"/>
      <c r="G215" s="35"/>
      <c r="H215" s="32"/>
      <c r="I215" s="35"/>
      <c r="J215" s="32"/>
      <c r="K215" s="36"/>
      <c r="L215" s="36"/>
      <c r="M215" s="32"/>
      <c r="N215" s="36"/>
      <c r="O215" s="37"/>
      <c r="P215" s="38"/>
      <c r="Q215" s="39"/>
    </row>
    <row r="216">
      <c r="A216" s="31"/>
      <c r="B216" s="32"/>
      <c r="C216" s="33"/>
      <c r="D216" s="34"/>
      <c r="E216" s="34"/>
      <c r="F216" s="35"/>
      <c r="G216" s="35"/>
      <c r="H216" s="32"/>
      <c r="I216" s="35"/>
      <c r="J216" s="32"/>
      <c r="K216" s="36"/>
      <c r="L216" s="36"/>
      <c r="M216" s="32"/>
      <c r="N216" s="36"/>
      <c r="O216" s="37"/>
      <c r="P216" s="38"/>
      <c r="Q216" s="39"/>
    </row>
    <row r="217">
      <c r="A217" s="31"/>
      <c r="B217" s="32"/>
      <c r="C217" s="33"/>
      <c r="D217" s="34"/>
      <c r="E217" s="34"/>
      <c r="F217" s="35"/>
      <c r="G217" s="35"/>
      <c r="H217" s="32"/>
      <c r="I217" s="35"/>
      <c r="J217" s="32"/>
      <c r="K217" s="36"/>
      <c r="L217" s="36"/>
      <c r="M217" s="32"/>
      <c r="N217" s="36"/>
      <c r="O217" s="37"/>
      <c r="P217" s="38"/>
      <c r="Q217" s="39"/>
    </row>
    <row r="218">
      <c r="A218" s="31"/>
      <c r="B218" s="32"/>
      <c r="C218" s="33"/>
      <c r="D218" s="34"/>
      <c r="E218" s="34"/>
      <c r="F218" s="35"/>
      <c r="G218" s="35"/>
      <c r="H218" s="32"/>
      <c r="I218" s="35"/>
      <c r="J218" s="32"/>
      <c r="K218" s="36"/>
      <c r="L218" s="36"/>
      <c r="M218" s="32"/>
      <c r="N218" s="36"/>
      <c r="O218" s="37"/>
      <c r="P218" s="38"/>
      <c r="Q218" s="39"/>
    </row>
    <row r="219">
      <c r="A219" s="31"/>
      <c r="B219" s="32"/>
      <c r="C219" s="33"/>
      <c r="D219" s="34"/>
      <c r="E219" s="34"/>
      <c r="F219" s="35"/>
      <c r="G219" s="35"/>
      <c r="H219" s="32"/>
      <c r="I219" s="35"/>
      <c r="J219" s="32"/>
      <c r="K219" s="36"/>
      <c r="L219" s="36"/>
      <c r="M219" s="32"/>
      <c r="N219" s="36"/>
      <c r="O219" s="37"/>
      <c r="P219" s="38"/>
      <c r="Q219" s="39"/>
    </row>
    <row r="220">
      <c r="A220" s="31"/>
      <c r="B220" s="32"/>
      <c r="C220" s="33"/>
      <c r="D220" s="34"/>
      <c r="E220" s="34"/>
      <c r="F220" s="35"/>
      <c r="G220" s="35"/>
      <c r="H220" s="32"/>
      <c r="I220" s="35"/>
      <c r="J220" s="32"/>
      <c r="K220" s="36"/>
      <c r="L220" s="36"/>
      <c r="M220" s="32"/>
      <c r="N220" s="36"/>
      <c r="O220" s="37"/>
      <c r="P220" s="38"/>
      <c r="Q220" s="39"/>
    </row>
    <row r="221">
      <c r="A221" s="31"/>
      <c r="B221" s="32"/>
      <c r="C221" s="33"/>
      <c r="D221" s="34"/>
      <c r="E221" s="34"/>
      <c r="F221" s="35"/>
      <c r="G221" s="35"/>
      <c r="H221" s="32"/>
      <c r="I221" s="35"/>
      <c r="J221" s="32"/>
      <c r="K221" s="36"/>
      <c r="L221" s="36"/>
      <c r="M221" s="32"/>
      <c r="N221" s="36"/>
      <c r="O221" s="37"/>
      <c r="P221" s="38"/>
      <c r="Q221" s="39"/>
    </row>
    <row r="222">
      <c r="A222" s="31"/>
      <c r="B222" s="32"/>
      <c r="C222" s="33"/>
      <c r="D222" s="34"/>
      <c r="E222" s="34"/>
      <c r="F222" s="35"/>
      <c r="G222" s="35"/>
      <c r="H222" s="32"/>
      <c r="I222" s="35"/>
      <c r="J222" s="32"/>
      <c r="K222" s="36"/>
      <c r="L222" s="36"/>
      <c r="M222" s="32"/>
      <c r="N222" s="36"/>
      <c r="O222" s="37"/>
      <c r="P222" s="38"/>
      <c r="Q222" s="39"/>
    </row>
    <row r="223">
      <c r="A223" s="31"/>
      <c r="B223" s="32"/>
      <c r="C223" s="33"/>
      <c r="D223" s="34"/>
      <c r="E223" s="34"/>
      <c r="F223" s="35"/>
      <c r="G223" s="35"/>
      <c r="H223" s="32"/>
      <c r="I223" s="35"/>
      <c r="J223" s="32"/>
      <c r="K223" s="36"/>
      <c r="L223" s="36"/>
      <c r="M223" s="32"/>
      <c r="N223" s="36"/>
      <c r="O223" s="37"/>
      <c r="P223" s="38"/>
      <c r="Q223" s="39"/>
    </row>
    <row r="224">
      <c r="A224" s="31"/>
      <c r="B224" s="32"/>
      <c r="C224" s="33"/>
      <c r="D224" s="34"/>
      <c r="E224" s="34"/>
      <c r="F224" s="35"/>
      <c r="G224" s="35"/>
      <c r="H224" s="32"/>
      <c r="I224" s="35"/>
      <c r="J224" s="32"/>
      <c r="K224" s="36"/>
      <c r="L224" s="36"/>
      <c r="M224" s="32"/>
      <c r="N224" s="36"/>
      <c r="O224" s="37"/>
      <c r="P224" s="38"/>
      <c r="Q224" s="39"/>
    </row>
    <row r="225">
      <c r="A225" s="31"/>
      <c r="B225" s="32"/>
      <c r="C225" s="33"/>
      <c r="D225" s="34"/>
      <c r="E225" s="34"/>
      <c r="F225" s="35"/>
      <c r="G225" s="35"/>
      <c r="H225" s="32"/>
      <c r="I225" s="35"/>
      <c r="J225" s="32"/>
      <c r="K225" s="36"/>
      <c r="L225" s="36"/>
      <c r="M225" s="32"/>
      <c r="N225" s="36"/>
      <c r="O225" s="37"/>
      <c r="P225" s="38"/>
      <c r="Q225" s="39"/>
    </row>
    <row r="226">
      <c r="A226" s="31"/>
      <c r="B226" s="32"/>
      <c r="C226" s="33"/>
      <c r="D226" s="34"/>
      <c r="E226" s="34"/>
      <c r="F226" s="35"/>
      <c r="G226" s="35"/>
      <c r="H226" s="32"/>
      <c r="I226" s="35"/>
      <c r="J226" s="32"/>
      <c r="K226" s="36"/>
      <c r="L226" s="36"/>
      <c r="M226" s="32"/>
      <c r="N226" s="36"/>
      <c r="O226" s="37"/>
      <c r="P226" s="38"/>
      <c r="Q226" s="39"/>
    </row>
    <row r="227">
      <c r="A227" s="31"/>
      <c r="B227" s="32"/>
      <c r="C227" s="33"/>
      <c r="D227" s="34"/>
      <c r="E227" s="34"/>
      <c r="F227" s="35"/>
      <c r="G227" s="35"/>
      <c r="H227" s="32"/>
      <c r="I227" s="35"/>
      <c r="J227" s="32"/>
      <c r="K227" s="36"/>
      <c r="L227" s="36"/>
      <c r="M227" s="32"/>
      <c r="N227" s="36"/>
      <c r="O227" s="37"/>
      <c r="P227" s="38"/>
      <c r="Q227" s="39"/>
    </row>
    <row r="228">
      <c r="A228" s="31"/>
      <c r="B228" s="32"/>
      <c r="C228" s="33"/>
      <c r="D228" s="34"/>
      <c r="E228" s="34"/>
      <c r="F228" s="35"/>
      <c r="G228" s="35"/>
      <c r="H228" s="32"/>
      <c r="I228" s="35"/>
      <c r="J228" s="32"/>
      <c r="K228" s="36"/>
      <c r="L228" s="36"/>
      <c r="M228" s="32"/>
      <c r="N228" s="36"/>
      <c r="O228" s="37"/>
      <c r="P228" s="38"/>
      <c r="Q228" s="39"/>
    </row>
    <row r="229">
      <c r="A229" s="31"/>
      <c r="B229" s="32"/>
      <c r="C229" s="33"/>
      <c r="D229" s="34"/>
      <c r="E229" s="34"/>
      <c r="F229" s="35"/>
      <c r="G229" s="35"/>
      <c r="H229" s="32"/>
      <c r="I229" s="35"/>
      <c r="J229" s="32"/>
      <c r="K229" s="36"/>
      <c r="L229" s="36"/>
      <c r="M229" s="32"/>
      <c r="N229" s="36"/>
      <c r="O229" s="37"/>
      <c r="P229" s="38"/>
      <c r="Q229" s="39"/>
    </row>
    <row r="230">
      <c r="A230" s="31"/>
      <c r="B230" s="32"/>
      <c r="C230" s="33"/>
      <c r="D230" s="34"/>
      <c r="E230" s="34"/>
      <c r="F230" s="35"/>
      <c r="G230" s="35"/>
      <c r="H230" s="32"/>
      <c r="I230" s="35"/>
      <c r="J230" s="32"/>
      <c r="K230" s="36"/>
      <c r="L230" s="36"/>
      <c r="M230" s="32"/>
      <c r="N230" s="36"/>
      <c r="O230" s="37"/>
      <c r="P230" s="38"/>
      <c r="Q230" s="39"/>
    </row>
    <row r="231">
      <c r="A231" s="31"/>
      <c r="B231" s="32"/>
      <c r="C231" s="33"/>
      <c r="D231" s="34"/>
      <c r="E231" s="34"/>
      <c r="F231" s="35"/>
      <c r="G231" s="35"/>
      <c r="H231" s="32"/>
      <c r="I231" s="35"/>
      <c r="J231" s="32"/>
      <c r="K231" s="36"/>
      <c r="L231" s="36"/>
      <c r="M231" s="32"/>
      <c r="N231" s="36"/>
      <c r="O231" s="37"/>
      <c r="P231" s="38"/>
      <c r="Q231" s="39"/>
    </row>
    <row r="232">
      <c r="A232" s="31"/>
      <c r="B232" s="32"/>
      <c r="C232" s="33"/>
      <c r="D232" s="34"/>
      <c r="E232" s="34"/>
      <c r="F232" s="35"/>
      <c r="G232" s="35"/>
      <c r="H232" s="32"/>
      <c r="I232" s="35"/>
      <c r="J232" s="32"/>
      <c r="K232" s="36"/>
      <c r="L232" s="36"/>
      <c r="M232" s="32"/>
      <c r="N232" s="36"/>
      <c r="O232" s="37"/>
      <c r="P232" s="38"/>
      <c r="Q232" s="39"/>
    </row>
    <row r="233">
      <c r="A233" s="31"/>
      <c r="B233" s="32"/>
      <c r="C233" s="33"/>
      <c r="D233" s="34"/>
      <c r="E233" s="34"/>
      <c r="F233" s="35"/>
      <c r="G233" s="35"/>
      <c r="H233" s="32"/>
      <c r="I233" s="35"/>
      <c r="J233" s="32"/>
      <c r="K233" s="36"/>
      <c r="L233" s="36"/>
      <c r="M233" s="32"/>
      <c r="N233" s="36"/>
      <c r="O233" s="37"/>
      <c r="P233" s="38"/>
      <c r="Q233" s="39"/>
    </row>
    <row r="234">
      <c r="A234" s="31"/>
      <c r="B234" s="32"/>
      <c r="C234" s="33"/>
      <c r="D234" s="34"/>
      <c r="E234" s="34"/>
      <c r="F234" s="35"/>
      <c r="G234" s="35"/>
      <c r="H234" s="32"/>
      <c r="I234" s="35"/>
      <c r="J234" s="32"/>
      <c r="K234" s="36"/>
      <c r="L234" s="36"/>
      <c r="M234" s="32"/>
      <c r="N234" s="36"/>
      <c r="O234" s="37"/>
      <c r="P234" s="38"/>
      <c r="Q234" s="39"/>
    </row>
    <row r="235">
      <c r="A235" s="31"/>
      <c r="B235" s="32"/>
      <c r="C235" s="33"/>
      <c r="D235" s="34"/>
      <c r="E235" s="34"/>
      <c r="F235" s="35"/>
      <c r="G235" s="35"/>
      <c r="H235" s="32"/>
      <c r="I235" s="35"/>
      <c r="J235" s="32"/>
      <c r="K235" s="36"/>
      <c r="L235" s="36"/>
      <c r="M235" s="32"/>
      <c r="N235" s="36"/>
      <c r="O235" s="37"/>
      <c r="P235" s="38"/>
      <c r="Q235" s="39"/>
    </row>
    <row r="236">
      <c r="A236" s="31"/>
      <c r="B236" s="32"/>
      <c r="C236" s="33"/>
      <c r="D236" s="34"/>
      <c r="E236" s="34"/>
      <c r="F236" s="35"/>
      <c r="G236" s="35"/>
      <c r="H236" s="32"/>
      <c r="I236" s="35"/>
      <c r="J236" s="32"/>
      <c r="K236" s="36"/>
      <c r="L236" s="36"/>
      <c r="M236" s="32"/>
      <c r="N236" s="36"/>
      <c r="O236" s="37"/>
      <c r="P236" s="38"/>
      <c r="Q236" s="39"/>
    </row>
    <row r="237">
      <c r="A237" s="31"/>
      <c r="B237" s="32"/>
      <c r="C237" s="33"/>
      <c r="D237" s="34"/>
      <c r="E237" s="34"/>
      <c r="F237" s="35"/>
      <c r="G237" s="35"/>
      <c r="H237" s="32"/>
      <c r="I237" s="35"/>
      <c r="J237" s="32"/>
      <c r="K237" s="36"/>
      <c r="L237" s="36"/>
      <c r="M237" s="32"/>
      <c r="N237" s="36"/>
      <c r="O237" s="37"/>
      <c r="P237" s="38"/>
      <c r="Q237" s="39"/>
    </row>
    <row r="238">
      <c r="A238" s="31"/>
      <c r="B238" s="32"/>
      <c r="C238" s="33"/>
      <c r="D238" s="34"/>
      <c r="E238" s="34"/>
      <c r="F238" s="35"/>
      <c r="G238" s="35"/>
      <c r="H238" s="32"/>
      <c r="I238" s="35"/>
      <c r="J238" s="32"/>
      <c r="K238" s="36"/>
      <c r="L238" s="36"/>
      <c r="M238" s="32"/>
      <c r="N238" s="36"/>
      <c r="O238" s="37"/>
      <c r="P238" s="38"/>
      <c r="Q238" s="39"/>
    </row>
    <row r="239">
      <c r="A239" s="31"/>
      <c r="B239" s="32"/>
      <c r="C239" s="33"/>
      <c r="D239" s="34"/>
      <c r="E239" s="34"/>
      <c r="F239" s="35"/>
      <c r="G239" s="35"/>
      <c r="H239" s="32"/>
      <c r="I239" s="35"/>
      <c r="J239" s="32"/>
      <c r="K239" s="36"/>
      <c r="L239" s="36"/>
      <c r="M239" s="32"/>
      <c r="N239" s="36"/>
      <c r="O239" s="37"/>
      <c r="P239" s="38"/>
      <c r="Q239" s="39"/>
    </row>
    <row r="240">
      <c r="A240" s="31"/>
      <c r="B240" s="32"/>
      <c r="C240" s="33"/>
      <c r="D240" s="34"/>
      <c r="E240" s="34"/>
      <c r="F240" s="35"/>
      <c r="G240" s="35"/>
      <c r="H240" s="32"/>
      <c r="I240" s="35"/>
      <c r="J240" s="32"/>
      <c r="K240" s="36"/>
      <c r="L240" s="36"/>
      <c r="M240" s="32"/>
      <c r="N240" s="36"/>
      <c r="O240" s="37"/>
      <c r="P240" s="38"/>
      <c r="Q240" s="39"/>
    </row>
    <row r="241">
      <c r="A241" s="31"/>
      <c r="B241" s="32"/>
      <c r="C241" s="33"/>
      <c r="D241" s="34"/>
      <c r="E241" s="34"/>
      <c r="F241" s="35"/>
      <c r="G241" s="35"/>
      <c r="H241" s="32"/>
      <c r="I241" s="35"/>
      <c r="J241" s="32"/>
      <c r="K241" s="36"/>
      <c r="L241" s="36"/>
      <c r="M241" s="32"/>
      <c r="N241" s="36"/>
      <c r="O241" s="37"/>
      <c r="P241" s="38"/>
      <c r="Q241" s="39"/>
    </row>
    <row r="242">
      <c r="A242" s="31"/>
      <c r="B242" s="32"/>
      <c r="C242" s="33"/>
      <c r="D242" s="34"/>
      <c r="E242" s="34"/>
      <c r="F242" s="35"/>
      <c r="G242" s="35"/>
      <c r="H242" s="32"/>
      <c r="I242" s="35"/>
      <c r="J242" s="32"/>
      <c r="K242" s="36"/>
      <c r="L242" s="36"/>
      <c r="M242" s="32"/>
      <c r="N242" s="36"/>
      <c r="O242" s="37"/>
      <c r="P242" s="38"/>
      <c r="Q242" s="39"/>
    </row>
    <row r="243">
      <c r="A243" s="31"/>
      <c r="B243" s="32"/>
      <c r="C243" s="33"/>
      <c r="D243" s="34"/>
      <c r="E243" s="34"/>
      <c r="F243" s="35"/>
      <c r="G243" s="35"/>
      <c r="H243" s="32"/>
      <c r="I243" s="35"/>
      <c r="J243" s="32"/>
      <c r="K243" s="36"/>
      <c r="L243" s="36"/>
      <c r="M243" s="32"/>
      <c r="N243" s="36"/>
      <c r="O243" s="37"/>
      <c r="P243" s="38"/>
      <c r="Q243" s="39"/>
    </row>
    <row r="244">
      <c r="A244" s="31"/>
      <c r="B244" s="32"/>
      <c r="C244" s="33"/>
      <c r="D244" s="34"/>
      <c r="E244" s="34"/>
      <c r="F244" s="35"/>
      <c r="G244" s="35"/>
      <c r="H244" s="32"/>
      <c r="I244" s="35"/>
      <c r="J244" s="32"/>
      <c r="K244" s="36"/>
      <c r="L244" s="36"/>
      <c r="M244" s="32"/>
      <c r="N244" s="36"/>
      <c r="O244" s="37"/>
      <c r="P244" s="38"/>
      <c r="Q244" s="39"/>
    </row>
    <row r="245">
      <c r="A245" s="31"/>
      <c r="B245" s="32"/>
      <c r="C245" s="33"/>
      <c r="D245" s="34"/>
      <c r="E245" s="34"/>
      <c r="F245" s="35"/>
      <c r="G245" s="35"/>
      <c r="H245" s="32"/>
      <c r="I245" s="35"/>
      <c r="J245" s="32"/>
      <c r="K245" s="36"/>
      <c r="L245" s="36"/>
      <c r="M245" s="32"/>
      <c r="N245" s="36"/>
      <c r="O245" s="37"/>
      <c r="P245" s="38"/>
      <c r="Q245" s="39"/>
    </row>
    <row r="246">
      <c r="A246" s="31"/>
      <c r="B246" s="32"/>
      <c r="C246" s="33"/>
      <c r="D246" s="34"/>
      <c r="E246" s="34"/>
      <c r="F246" s="35"/>
      <c r="G246" s="35"/>
      <c r="H246" s="32"/>
      <c r="I246" s="35"/>
      <c r="J246" s="32"/>
      <c r="K246" s="36"/>
      <c r="L246" s="36"/>
      <c r="M246" s="32"/>
      <c r="N246" s="36"/>
      <c r="O246" s="37"/>
      <c r="P246" s="38"/>
      <c r="Q246" s="39"/>
    </row>
    <row r="247">
      <c r="A247" s="31"/>
      <c r="B247" s="32"/>
      <c r="C247" s="33"/>
      <c r="D247" s="34"/>
      <c r="E247" s="34"/>
      <c r="F247" s="35"/>
      <c r="G247" s="35"/>
      <c r="H247" s="32"/>
      <c r="I247" s="35"/>
      <c r="J247" s="32"/>
      <c r="K247" s="36"/>
      <c r="L247" s="36"/>
      <c r="M247" s="32"/>
      <c r="N247" s="36"/>
      <c r="O247" s="37"/>
      <c r="P247" s="38"/>
      <c r="Q247" s="39"/>
    </row>
    <row r="248">
      <c r="A248" s="31"/>
      <c r="B248" s="32"/>
      <c r="C248" s="33"/>
      <c r="D248" s="34"/>
      <c r="E248" s="34"/>
      <c r="F248" s="35"/>
      <c r="G248" s="35"/>
      <c r="H248" s="32"/>
      <c r="I248" s="35"/>
      <c r="J248" s="32"/>
      <c r="K248" s="36"/>
      <c r="L248" s="36"/>
      <c r="M248" s="32"/>
      <c r="N248" s="36"/>
      <c r="O248" s="37"/>
      <c r="P248" s="38"/>
      <c r="Q248" s="39"/>
    </row>
    <row r="249">
      <c r="A249" s="31"/>
      <c r="B249" s="32"/>
      <c r="C249" s="33"/>
      <c r="D249" s="34"/>
      <c r="E249" s="34"/>
      <c r="F249" s="35"/>
      <c r="G249" s="35"/>
      <c r="H249" s="32"/>
      <c r="I249" s="35"/>
      <c r="J249" s="32"/>
      <c r="K249" s="36"/>
      <c r="L249" s="36"/>
      <c r="M249" s="32"/>
      <c r="N249" s="36"/>
      <c r="O249" s="37"/>
      <c r="P249" s="38"/>
      <c r="Q249" s="39"/>
    </row>
    <row r="250">
      <c r="A250" s="31"/>
      <c r="B250" s="32"/>
      <c r="C250" s="33"/>
      <c r="D250" s="34"/>
      <c r="E250" s="34"/>
      <c r="F250" s="35"/>
      <c r="G250" s="35"/>
      <c r="H250" s="32"/>
      <c r="I250" s="35"/>
      <c r="J250" s="32"/>
      <c r="K250" s="36"/>
      <c r="L250" s="36"/>
      <c r="M250" s="32"/>
      <c r="N250" s="36"/>
      <c r="O250" s="37"/>
      <c r="P250" s="38"/>
      <c r="Q250" s="39"/>
    </row>
    <row r="251">
      <c r="A251" s="31"/>
      <c r="B251" s="32"/>
      <c r="C251" s="33"/>
      <c r="D251" s="34"/>
      <c r="E251" s="34"/>
      <c r="F251" s="35"/>
      <c r="G251" s="35"/>
      <c r="H251" s="32"/>
      <c r="I251" s="35"/>
      <c r="J251" s="32"/>
      <c r="K251" s="36"/>
      <c r="L251" s="36"/>
      <c r="M251" s="32"/>
      <c r="N251" s="36"/>
      <c r="O251" s="37"/>
      <c r="P251" s="38"/>
      <c r="Q251" s="39"/>
    </row>
    <row r="252">
      <c r="A252" s="31"/>
      <c r="B252" s="32"/>
      <c r="C252" s="33"/>
      <c r="D252" s="34"/>
      <c r="E252" s="34"/>
      <c r="F252" s="35"/>
      <c r="G252" s="35"/>
      <c r="H252" s="32"/>
      <c r="I252" s="35"/>
      <c r="J252" s="32"/>
      <c r="K252" s="36"/>
      <c r="L252" s="36"/>
      <c r="M252" s="32"/>
      <c r="N252" s="36"/>
      <c r="O252" s="37"/>
      <c r="P252" s="38"/>
      <c r="Q252" s="39"/>
    </row>
    <row r="253">
      <c r="A253" s="31"/>
      <c r="B253" s="32"/>
      <c r="C253" s="33"/>
      <c r="D253" s="34"/>
      <c r="E253" s="34"/>
      <c r="F253" s="35"/>
      <c r="G253" s="35"/>
      <c r="H253" s="32"/>
      <c r="I253" s="35"/>
      <c r="J253" s="32"/>
      <c r="K253" s="36"/>
      <c r="L253" s="36"/>
      <c r="M253" s="32"/>
      <c r="N253" s="36"/>
      <c r="O253" s="37"/>
      <c r="P253" s="38"/>
      <c r="Q253" s="39"/>
    </row>
    <row r="254">
      <c r="A254" s="31"/>
      <c r="B254" s="32"/>
      <c r="C254" s="33"/>
      <c r="D254" s="34"/>
      <c r="E254" s="34"/>
      <c r="F254" s="35"/>
      <c r="G254" s="35"/>
      <c r="H254" s="32"/>
      <c r="I254" s="35"/>
      <c r="J254" s="32"/>
      <c r="K254" s="36"/>
      <c r="L254" s="36"/>
      <c r="M254" s="32"/>
      <c r="N254" s="36"/>
      <c r="O254" s="37"/>
      <c r="P254" s="38"/>
      <c r="Q254" s="39"/>
    </row>
    <row r="255">
      <c r="A255" s="31"/>
      <c r="B255" s="32"/>
      <c r="C255" s="33"/>
      <c r="D255" s="34"/>
      <c r="E255" s="34"/>
      <c r="F255" s="35"/>
      <c r="G255" s="35"/>
      <c r="H255" s="32"/>
      <c r="I255" s="35"/>
      <c r="J255" s="32"/>
      <c r="K255" s="36"/>
      <c r="L255" s="36"/>
      <c r="M255" s="32"/>
      <c r="N255" s="36"/>
      <c r="O255" s="37"/>
      <c r="P255" s="38"/>
      <c r="Q255" s="39"/>
    </row>
    <row r="256">
      <c r="A256" s="31"/>
      <c r="B256" s="32"/>
      <c r="C256" s="33"/>
      <c r="D256" s="34"/>
      <c r="E256" s="34"/>
      <c r="F256" s="35"/>
      <c r="G256" s="35"/>
      <c r="H256" s="32"/>
      <c r="I256" s="35"/>
      <c r="J256" s="32"/>
      <c r="K256" s="36"/>
      <c r="L256" s="36"/>
      <c r="M256" s="32"/>
      <c r="N256" s="36"/>
      <c r="O256" s="37"/>
      <c r="P256" s="38"/>
      <c r="Q256" s="39"/>
    </row>
    <row r="257">
      <c r="A257" s="31"/>
      <c r="B257" s="32"/>
      <c r="C257" s="33"/>
      <c r="D257" s="34"/>
      <c r="E257" s="34"/>
      <c r="F257" s="35"/>
      <c r="G257" s="35"/>
      <c r="H257" s="32"/>
      <c r="I257" s="35"/>
      <c r="J257" s="32"/>
      <c r="K257" s="36"/>
      <c r="L257" s="36"/>
      <c r="M257" s="32"/>
      <c r="N257" s="36"/>
      <c r="O257" s="37"/>
      <c r="P257" s="38"/>
      <c r="Q257" s="39"/>
    </row>
    <row r="258">
      <c r="A258" s="31"/>
      <c r="B258" s="32"/>
      <c r="C258" s="33"/>
      <c r="D258" s="34"/>
      <c r="E258" s="34"/>
      <c r="F258" s="35"/>
      <c r="G258" s="35"/>
      <c r="H258" s="32"/>
      <c r="I258" s="35"/>
      <c r="J258" s="32"/>
      <c r="K258" s="36"/>
      <c r="L258" s="36"/>
      <c r="M258" s="32"/>
      <c r="N258" s="36"/>
      <c r="O258" s="37"/>
      <c r="P258" s="38"/>
      <c r="Q258" s="39"/>
    </row>
    <row r="259">
      <c r="A259" s="31"/>
      <c r="B259" s="32"/>
      <c r="C259" s="33"/>
      <c r="D259" s="34"/>
      <c r="E259" s="34"/>
      <c r="F259" s="35"/>
      <c r="G259" s="35"/>
      <c r="H259" s="32"/>
      <c r="I259" s="35"/>
      <c r="J259" s="32"/>
      <c r="K259" s="36"/>
      <c r="L259" s="36"/>
      <c r="M259" s="32"/>
      <c r="N259" s="36"/>
      <c r="O259" s="37"/>
      <c r="P259" s="38"/>
      <c r="Q259" s="39"/>
    </row>
    <row r="260">
      <c r="A260" s="31"/>
      <c r="B260" s="32"/>
      <c r="C260" s="33"/>
      <c r="D260" s="34"/>
      <c r="E260" s="34"/>
      <c r="F260" s="35"/>
      <c r="G260" s="35"/>
      <c r="H260" s="32"/>
      <c r="I260" s="35"/>
      <c r="J260" s="32"/>
      <c r="K260" s="36"/>
      <c r="L260" s="36"/>
      <c r="M260" s="32"/>
      <c r="N260" s="36"/>
      <c r="O260" s="37"/>
      <c r="P260" s="38"/>
      <c r="Q260" s="39"/>
    </row>
    <row r="261">
      <c r="A261" s="31"/>
      <c r="B261" s="32"/>
      <c r="C261" s="33"/>
      <c r="D261" s="34"/>
      <c r="E261" s="34"/>
      <c r="F261" s="35"/>
      <c r="G261" s="35"/>
      <c r="H261" s="32"/>
      <c r="I261" s="35"/>
      <c r="J261" s="32"/>
      <c r="K261" s="36"/>
      <c r="L261" s="36"/>
      <c r="M261" s="32"/>
      <c r="N261" s="36"/>
      <c r="O261" s="37"/>
      <c r="P261" s="38"/>
      <c r="Q261" s="39"/>
    </row>
    <row r="262">
      <c r="A262" s="31"/>
      <c r="B262" s="32"/>
      <c r="C262" s="33"/>
      <c r="D262" s="34"/>
      <c r="E262" s="34"/>
      <c r="F262" s="35"/>
      <c r="G262" s="35"/>
      <c r="H262" s="32"/>
      <c r="I262" s="35"/>
      <c r="J262" s="32"/>
      <c r="K262" s="36"/>
      <c r="L262" s="36"/>
      <c r="M262" s="32"/>
      <c r="N262" s="36"/>
      <c r="O262" s="37"/>
      <c r="P262" s="38"/>
      <c r="Q262" s="39"/>
    </row>
    <row r="263">
      <c r="A263" s="31"/>
      <c r="B263" s="32"/>
      <c r="C263" s="33"/>
      <c r="D263" s="34"/>
      <c r="E263" s="34"/>
      <c r="F263" s="35"/>
      <c r="G263" s="35"/>
      <c r="H263" s="32"/>
      <c r="I263" s="35"/>
      <c r="J263" s="32"/>
      <c r="K263" s="36"/>
      <c r="L263" s="36"/>
      <c r="M263" s="32"/>
      <c r="N263" s="36"/>
      <c r="O263" s="37"/>
      <c r="P263" s="38"/>
      <c r="Q263" s="39"/>
    </row>
    <row r="264">
      <c r="A264" s="31"/>
      <c r="B264" s="32"/>
      <c r="C264" s="33"/>
      <c r="D264" s="34"/>
      <c r="E264" s="34"/>
      <c r="F264" s="35"/>
      <c r="G264" s="35"/>
      <c r="H264" s="32"/>
      <c r="I264" s="35"/>
      <c r="J264" s="32"/>
      <c r="K264" s="36"/>
      <c r="L264" s="36"/>
      <c r="M264" s="32"/>
      <c r="N264" s="36"/>
      <c r="O264" s="37"/>
      <c r="P264" s="38"/>
      <c r="Q264" s="39"/>
    </row>
    <row r="265">
      <c r="A265" s="31"/>
      <c r="B265" s="32"/>
      <c r="C265" s="33"/>
      <c r="D265" s="34"/>
      <c r="E265" s="34"/>
      <c r="F265" s="35"/>
      <c r="G265" s="35"/>
      <c r="H265" s="32"/>
      <c r="I265" s="35"/>
      <c r="J265" s="32"/>
      <c r="K265" s="36"/>
      <c r="L265" s="36"/>
      <c r="M265" s="32"/>
      <c r="N265" s="36"/>
      <c r="O265" s="37"/>
      <c r="P265" s="38"/>
      <c r="Q265" s="39"/>
    </row>
    <row r="266">
      <c r="A266" s="31"/>
      <c r="B266" s="32"/>
      <c r="C266" s="33"/>
      <c r="D266" s="34"/>
      <c r="E266" s="34"/>
      <c r="F266" s="35"/>
      <c r="G266" s="35"/>
      <c r="H266" s="32"/>
      <c r="I266" s="35"/>
      <c r="J266" s="32"/>
      <c r="K266" s="36"/>
      <c r="L266" s="36"/>
      <c r="M266" s="32"/>
      <c r="N266" s="36"/>
      <c r="O266" s="37"/>
      <c r="P266" s="38"/>
      <c r="Q266" s="39"/>
    </row>
    <row r="267">
      <c r="A267" s="31"/>
      <c r="B267" s="32"/>
      <c r="C267" s="33"/>
      <c r="D267" s="34"/>
      <c r="E267" s="34"/>
      <c r="F267" s="35"/>
      <c r="G267" s="35"/>
      <c r="H267" s="32"/>
      <c r="I267" s="35"/>
      <c r="J267" s="32"/>
      <c r="K267" s="36"/>
      <c r="L267" s="36"/>
      <c r="M267" s="32"/>
      <c r="N267" s="36"/>
      <c r="O267" s="37"/>
      <c r="P267" s="38"/>
      <c r="Q267" s="39"/>
    </row>
    <row r="268">
      <c r="A268" s="31"/>
      <c r="B268" s="32"/>
      <c r="C268" s="33"/>
      <c r="D268" s="34"/>
      <c r="E268" s="34"/>
      <c r="F268" s="35"/>
      <c r="G268" s="35"/>
      <c r="H268" s="32"/>
      <c r="I268" s="35"/>
      <c r="J268" s="32"/>
      <c r="K268" s="36"/>
      <c r="L268" s="36"/>
      <c r="M268" s="32"/>
      <c r="N268" s="36"/>
      <c r="O268" s="37"/>
      <c r="P268" s="38"/>
      <c r="Q268" s="39"/>
    </row>
    <row r="269">
      <c r="A269" s="31"/>
      <c r="B269" s="32"/>
      <c r="C269" s="33"/>
      <c r="D269" s="34"/>
      <c r="E269" s="34"/>
      <c r="F269" s="35"/>
      <c r="G269" s="35"/>
      <c r="H269" s="32"/>
      <c r="I269" s="35"/>
      <c r="J269" s="32"/>
      <c r="K269" s="36"/>
      <c r="L269" s="36"/>
      <c r="M269" s="32"/>
      <c r="N269" s="36"/>
      <c r="O269" s="37"/>
      <c r="P269" s="38"/>
      <c r="Q269" s="39"/>
    </row>
    <row r="270">
      <c r="A270" s="31"/>
      <c r="B270" s="32"/>
      <c r="C270" s="33"/>
      <c r="D270" s="34"/>
      <c r="E270" s="34"/>
      <c r="F270" s="35"/>
      <c r="G270" s="35"/>
      <c r="H270" s="32"/>
      <c r="I270" s="35"/>
      <c r="J270" s="32"/>
      <c r="K270" s="36"/>
      <c r="L270" s="36"/>
      <c r="M270" s="32"/>
      <c r="N270" s="36"/>
      <c r="O270" s="37"/>
      <c r="P270" s="38"/>
      <c r="Q270" s="39"/>
    </row>
    <row r="271">
      <c r="A271" s="31"/>
      <c r="B271" s="32"/>
      <c r="C271" s="33"/>
      <c r="D271" s="34"/>
      <c r="E271" s="34"/>
      <c r="F271" s="35"/>
      <c r="G271" s="35"/>
      <c r="H271" s="32"/>
      <c r="I271" s="35"/>
      <c r="J271" s="32"/>
      <c r="K271" s="36"/>
      <c r="L271" s="36"/>
      <c r="M271" s="32"/>
      <c r="N271" s="36"/>
      <c r="O271" s="37"/>
      <c r="P271" s="38"/>
      <c r="Q271" s="39"/>
    </row>
    <row r="272">
      <c r="A272" s="31"/>
      <c r="B272" s="32"/>
      <c r="C272" s="33"/>
      <c r="D272" s="34"/>
      <c r="E272" s="34"/>
      <c r="F272" s="35"/>
      <c r="G272" s="35"/>
      <c r="H272" s="32"/>
      <c r="I272" s="35"/>
      <c r="J272" s="32"/>
      <c r="K272" s="36"/>
      <c r="L272" s="36"/>
      <c r="M272" s="32"/>
      <c r="N272" s="36"/>
      <c r="O272" s="37"/>
      <c r="P272" s="38"/>
      <c r="Q272" s="39"/>
    </row>
    <row r="273">
      <c r="A273" s="31"/>
      <c r="B273" s="32"/>
      <c r="C273" s="33"/>
      <c r="D273" s="34"/>
      <c r="E273" s="34"/>
      <c r="F273" s="35"/>
      <c r="G273" s="35"/>
      <c r="H273" s="32"/>
      <c r="I273" s="35"/>
      <c r="J273" s="32"/>
      <c r="K273" s="36"/>
      <c r="L273" s="36"/>
      <c r="M273" s="32"/>
      <c r="N273" s="36"/>
      <c r="O273" s="37"/>
      <c r="P273" s="38"/>
      <c r="Q273" s="39"/>
    </row>
    <row r="274">
      <c r="A274" s="31"/>
      <c r="B274" s="32"/>
      <c r="C274" s="33"/>
      <c r="D274" s="34"/>
      <c r="E274" s="34"/>
      <c r="F274" s="35"/>
      <c r="G274" s="35"/>
      <c r="H274" s="32"/>
      <c r="I274" s="35"/>
      <c r="J274" s="32"/>
      <c r="K274" s="36"/>
      <c r="L274" s="36"/>
      <c r="M274" s="32"/>
      <c r="N274" s="36"/>
      <c r="O274" s="37"/>
      <c r="P274" s="38"/>
      <c r="Q274" s="39"/>
    </row>
    <row r="275">
      <c r="A275" s="31"/>
      <c r="B275" s="32"/>
      <c r="C275" s="33"/>
      <c r="D275" s="34"/>
      <c r="E275" s="34"/>
      <c r="F275" s="35"/>
      <c r="G275" s="35"/>
      <c r="H275" s="32"/>
      <c r="I275" s="35"/>
      <c r="J275" s="32"/>
      <c r="K275" s="36"/>
      <c r="L275" s="36"/>
      <c r="M275" s="32"/>
      <c r="N275" s="36"/>
      <c r="O275" s="37"/>
      <c r="P275" s="38"/>
      <c r="Q275" s="39"/>
    </row>
    <row r="276">
      <c r="A276" s="31"/>
      <c r="B276" s="32"/>
      <c r="C276" s="33"/>
      <c r="D276" s="34"/>
      <c r="E276" s="34"/>
      <c r="F276" s="35"/>
      <c r="G276" s="35"/>
      <c r="H276" s="32"/>
      <c r="I276" s="35"/>
      <c r="J276" s="32"/>
      <c r="K276" s="36"/>
      <c r="L276" s="36"/>
      <c r="M276" s="32"/>
      <c r="N276" s="36"/>
      <c r="O276" s="37"/>
      <c r="P276" s="38"/>
      <c r="Q276" s="39"/>
    </row>
    <row r="277">
      <c r="A277" s="31"/>
      <c r="B277" s="32"/>
      <c r="C277" s="33"/>
      <c r="D277" s="34"/>
      <c r="E277" s="34"/>
      <c r="F277" s="35"/>
      <c r="G277" s="35"/>
      <c r="H277" s="32"/>
      <c r="I277" s="35"/>
      <c r="J277" s="32"/>
      <c r="K277" s="36"/>
      <c r="L277" s="36"/>
      <c r="M277" s="32"/>
      <c r="N277" s="36"/>
      <c r="O277" s="37"/>
      <c r="P277" s="38"/>
      <c r="Q277" s="39"/>
    </row>
    <row r="278">
      <c r="A278" s="31"/>
      <c r="B278" s="32"/>
      <c r="C278" s="33"/>
      <c r="D278" s="34"/>
      <c r="E278" s="34"/>
      <c r="F278" s="35"/>
      <c r="G278" s="35"/>
      <c r="H278" s="32"/>
      <c r="I278" s="35"/>
      <c r="J278" s="32"/>
      <c r="K278" s="36"/>
      <c r="L278" s="36"/>
      <c r="M278" s="32"/>
      <c r="N278" s="36"/>
      <c r="O278" s="37"/>
      <c r="P278" s="38"/>
      <c r="Q278" s="39"/>
    </row>
    <row r="279">
      <c r="A279" s="31"/>
      <c r="B279" s="32"/>
      <c r="C279" s="33"/>
      <c r="D279" s="34"/>
      <c r="E279" s="34"/>
      <c r="F279" s="35"/>
      <c r="G279" s="35"/>
      <c r="H279" s="32"/>
      <c r="I279" s="35"/>
      <c r="J279" s="32"/>
      <c r="K279" s="36"/>
      <c r="L279" s="36"/>
      <c r="M279" s="32"/>
      <c r="N279" s="36"/>
      <c r="O279" s="37"/>
      <c r="P279" s="38"/>
      <c r="Q279" s="39"/>
    </row>
    <row r="280">
      <c r="A280" s="31"/>
      <c r="B280" s="32"/>
      <c r="C280" s="33"/>
      <c r="D280" s="34"/>
      <c r="E280" s="34"/>
      <c r="F280" s="35"/>
      <c r="G280" s="35"/>
      <c r="H280" s="32"/>
      <c r="I280" s="35"/>
      <c r="J280" s="32"/>
      <c r="K280" s="36"/>
      <c r="L280" s="36"/>
      <c r="M280" s="32"/>
      <c r="N280" s="36"/>
      <c r="O280" s="37"/>
      <c r="P280" s="38"/>
      <c r="Q280" s="39"/>
    </row>
    <row r="281">
      <c r="A281" s="31"/>
      <c r="B281" s="32"/>
      <c r="C281" s="33"/>
      <c r="D281" s="34"/>
      <c r="E281" s="34"/>
      <c r="F281" s="35"/>
      <c r="G281" s="35"/>
      <c r="H281" s="32"/>
      <c r="I281" s="35"/>
      <c r="J281" s="32"/>
      <c r="K281" s="36"/>
      <c r="L281" s="36"/>
      <c r="M281" s="32"/>
      <c r="N281" s="36"/>
      <c r="O281" s="37"/>
      <c r="P281" s="38"/>
      <c r="Q281" s="39"/>
    </row>
    <row r="282">
      <c r="A282" s="31"/>
      <c r="B282" s="32"/>
      <c r="C282" s="33"/>
      <c r="D282" s="34"/>
      <c r="E282" s="34"/>
      <c r="F282" s="35"/>
      <c r="G282" s="35"/>
      <c r="H282" s="32"/>
      <c r="I282" s="35"/>
      <c r="J282" s="32"/>
      <c r="K282" s="36"/>
      <c r="L282" s="36"/>
      <c r="M282" s="32"/>
      <c r="N282" s="36"/>
      <c r="O282" s="37"/>
      <c r="P282" s="38"/>
      <c r="Q282" s="39"/>
    </row>
    <row r="283">
      <c r="A283" s="31"/>
      <c r="B283" s="32"/>
      <c r="C283" s="33"/>
      <c r="D283" s="34"/>
      <c r="E283" s="34"/>
      <c r="F283" s="35"/>
      <c r="G283" s="35"/>
      <c r="H283" s="32"/>
      <c r="I283" s="35"/>
      <c r="J283" s="32"/>
      <c r="K283" s="36"/>
      <c r="L283" s="36"/>
      <c r="M283" s="32"/>
      <c r="N283" s="36"/>
      <c r="O283" s="37"/>
      <c r="P283" s="38"/>
      <c r="Q283" s="39"/>
    </row>
    <row r="284">
      <c r="A284" s="31"/>
      <c r="B284" s="32"/>
      <c r="C284" s="33"/>
      <c r="D284" s="34"/>
      <c r="E284" s="34"/>
      <c r="F284" s="35"/>
      <c r="G284" s="35"/>
      <c r="H284" s="32"/>
      <c r="I284" s="35"/>
      <c r="J284" s="32"/>
      <c r="K284" s="36"/>
      <c r="L284" s="36"/>
      <c r="M284" s="32"/>
      <c r="N284" s="36"/>
      <c r="O284" s="37"/>
      <c r="P284" s="38"/>
      <c r="Q284" s="39"/>
    </row>
    <row r="285">
      <c r="A285" s="31"/>
      <c r="B285" s="32"/>
      <c r="C285" s="33"/>
      <c r="D285" s="34"/>
      <c r="E285" s="34"/>
      <c r="F285" s="35"/>
      <c r="G285" s="35"/>
      <c r="H285" s="32"/>
      <c r="I285" s="35"/>
      <c r="J285" s="32"/>
      <c r="K285" s="36"/>
      <c r="L285" s="36"/>
      <c r="M285" s="32"/>
      <c r="N285" s="36"/>
      <c r="O285" s="37"/>
      <c r="P285" s="38"/>
      <c r="Q285" s="39"/>
    </row>
    <row r="286">
      <c r="A286" s="31"/>
      <c r="B286" s="32"/>
      <c r="C286" s="33"/>
      <c r="D286" s="34"/>
      <c r="E286" s="34"/>
      <c r="F286" s="35"/>
      <c r="G286" s="35"/>
      <c r="H286" s="32"/>
      <c r="I286" s="35"/>
      <c r="J286" s="32"/>
      <c r="K286" s="36"/>
      <c r="L286" s="36"/>
      <c r="M286" s="32"/>
      <c r="N286" s="36"/>
      <c r="O286" s="37"/>
      <c r="P286" s="38"/>
      <c r="Q286" s="39"/>
    </row>
    <row r="287">
      <c r="A287" s="31"/>
      <c r="B287" s="32"/>
      <c r="C287" s="33"/>
      <c r="D287" s="34"/>
      <c r="E287" s="34"/>
      <c r="F287" s="35"/>
      <c r="G287" s="35"/>
      <c r="H287" s="32"/>
      <c r="I287" s="35"/>
      <c r="J287" s="32"/>
      <c r="K287" s="36"/>
      <c r="L287" s="36"/>
      <c r="M287" s="32"/>
      <c r="N287" s="36"/>
      <c r="O287" s="37"/>
      <c r="P287" s="38"/>
      <c r="Q287" s="39"/>
    </row>
    <row r="288">
      <c r="A288" s="31"/>
      <c r="B288" s="32"/>
      <c r="C288" s="33"/>
      <c r="D288" s="34"/>
      <c r="E288" s="34"/>
      <c r="F288" s="35"/>
      <c r="G288" s="35"/>
      <c r="H288" s="32"/>
      <c r="I288" s="35"/>
      <c r="J288" s="32"/>
      <c r="K288" s="36"/>
      <c r="L288" s="36"/>
      <c r="M288" s="32"/>
      <c r="N288" s="36"/>
      <c r="O288" s="37"/>
      <c r="P288" s="38"/>
      <c r="Q288" s="39"/>
    </row>
    <row r="289">
      <c r="A289" s="31"/>
      <c r="B289" s="32"/>
      <c r="C289" s="33"/>
      <c r="D289" s="34"/>
      <c r="E289" s="34"/>
      <c r="F289" s="35"/>
      <c r="G289" s="35"/>
      <c r="H289" s="32"/>
      <c r="I289" s="35"/>
      <c r="J289" s="32"/>
      <c r="K289" s="36"/>
      <c r="L289" s="36"/>
      <c r="M289" s="32"/>
      <c r="N289" s="36"/>
      <c r="O289" s="37"/>
      <c r="P289" s="38"/>
      <c r="Q289" s="39"/>
    </row>
    <row r="290">
      <c r="A290" s="31"/>
      <c r="B290" s="32"/>
      <c r="C290" s="33"/>
      <c r="D290" s="34"/>
      <c r="E290" s="34"/>
      <c r="F290" s="35"/>
      <c r="G290" s="35"/>
      <c r="H290" s="32"/>
      <c r="I290" s="35"/>
      <c r="J290" s="32"/>
      <c r="K290" s="36"/>
      <c r="L290" s="36"/>
      <c r="M290" s="32"/>
      <c r="N290" s="36"/>
      <c r="O290" s="37"/>
      <c r="P290" s="38"/>
      <c r="Q290" s="39"/>
    </row>
    <row r="291">
      <c r="A291" s="31"/>
      <c r="B291" s="32"/>
      <c r="C291" s="33"/>
      <c r="D291" s="34"/>
      <c r="E291" s="34"/>
      <c r="F291" s="35"/>
      <c r="G291" s="35"/>
      <c r="H291" s="32"/>
      <c r="I291" s="35"/>
      <c r="J291" s="32"/>
      <c r="K291" s="36"/>
      <c r="L291" s="36"/>
      <c r="M291" s="32"/>
      <c r="N291" s="36"/>
      <c r="O291" s="37"/>
      <c r="P291" s="38"/>
      <c r="Q291" s="39"/>
    </row>
    <row r="292">
      <c r="A292" s="31"/>
      <c r="B292" s="32"/>
      <c r="C292" s="33"/>
      <c r="D292" s="34"/>
      <c r="E292" s="34"/>
      <c r="F292" s="35"/>
      <c r="G292" s="35"/>
      <c r="H292" s="32"/>
      <c r="I292" s="35"/>
      <c r="J292" s="32"/>
      <c r="K292" s="36"/>
      <c r="L292" s="36"/>
      <c r="M292" s="32"/>
      <c r="N292" s="36"/>
      <c r="O292" s="37"/>
      <c r="P292" s="38"/>
      <c r="Q292" s="39"/>
    </row>
    <row r="293">
      <c r="A293" s="31"/>
      <c r="B293" s="32"/>
      <c r="C293" s="33"/>
      <c r="D293" s="34"/>
      <c r="E293" s="34"/>
      <c r="F293" s="35"/>
      <c r="G293" s="35"/>
      <c r="H293" s="32"/>
      <c r="I293" s="35"/>
      <c r="J293" s="32"/>
      <c r="K293" s="36"/>
      <c r="L293" s="36"/>
      <c r="M293" s="32"/>
      <c r="N293" s="36"/>
      <c r="O293" s="37"/>
      <c r="P293" s="38"/>
      <c r="Q293" s="39"/>
    </row>
    <row r="294">
      <c r="A294" s="31"/>
      <c r="B294" s="32"/>
      <c r="C294" s="33"/>
      <c r="D294" s="34"/>
      <c r="E294" s="34"/>
      <c r="F294" s="35"/>
      <c r="G294" s="35"/>
      <c r="H294" s="32"/>
      <c r="I294" s="35"/>
      <c r="J294" s="32"/>
      <c r="K294" s="36"/>
      <c r="L294" s="36"/>
      <c r="M294" s="32"/>
      <c r="N294" s="36"/>
      <c r="O294" s="37"/>
      <c r="P294" s="38"/>
      <c r="Q294" s="39"/>
    </row>
    <row r="295">
      <c r="A295" s="31"/>
      <c r="B295" s="32"/>
      <c r="C295" s="33"/>
      <c r="D295" s="34"/>
      <c r="E295" s="34"/>
      <c r="F295" s="35"/>
      <c r="G295" s="35"/>
      <c r="H295" s="32"/>
      <c r="I295" s="35"/>
      <c r="J295" s="32"/>
      <c r="K295" s="36"/>
      <c r="L295" s="36"/>
      <c r="M295" s="32"/>
      <c r="N295" s="36"/>
      <c r="O295" s="37"/>
      <c r="P295" s="38"/>
      <c r="Q295" s="39"/>
    </row>
    <row r="296">
      <c r="A296" s="31"/>
      <c r="B296" s="32"/>
      <c r="C296" s="33"/>
      <c r="D296" s="34"/>
      <c r="E296" s="34"/>
      <c r="F296" s="35"/>
      <c r="G296" s="35"/>
      <c r="H296" s="32"/>
      <c r="I296" s="35"/>
      <c r="J296" s="32"/>
      <c r="K296" s="36"/>
      <c r="L296" s="36"/>
      <c r="M296" s="32"/>
      <c r="N296" s="36"/>
      <c r="O296" s="37"/>
      <c r="P296" s="38"/>
      <c r="Q296" s="39"/>
    </row>
    <row r="297">
      <c r="A297" s="31"/>
      <c r="B297" s="32"/>
      <c r="C297" s="33"/>
      <c r="D297" s="34"/>
      <c r="E297" s="34"/>
      <c r="F297" s="35"/>
      <c r="G297" s="35"/>
      <c r="H297" s="32"/>
      <c r="I297" s="35"/>
      <c r="J297" s="32"/>
      <c r="K297" s="36"/>
      <c r="L297" s="36"/>
      <c r="M297" s="32"/>
      <c r="N297" s="36"/>
      <c r="O297" s="37"/>
      <c r="P297" s="38"/>
      <c r="Q297" s="39"/>
    </row>
    <row r="298">
      <c r="A298" s="31"/>
      <c r="B298" s="32"/>
      <c r="C298" s="33"/>
      <c r="D298" s="34"/>
      <c r="E298" s="34"/>
      <c r="F298" s="35"/>
      <c r="G298" s="35"/>
      <c r="H298" s="32"/>
      <c r="I298" s="35"/>
      <c r="J298" s="32"/>
      <c r="K298" s="36"/>
      <c r="L298" s="36"/>
      <c r="M298" s="32"/>
      <c r="N298" s="36"/>
      <c r="O298" s="37"/>
      <c r="P298" s="38"/>
      <c r="Q298" s="39"/>
    </row>
    <row r="299">
      <c r="A299" s="31"/>
      <c r="B299" s="32"/>
      <c r="C299" s="33"/>
      <c r="D299" s="34"/>
      <c r="E299" s="34"/>
      <c r="F299" s="35"/>
      <c r="G299" s="35"/>
      <c r="H299" s="32"/>
      <c r="I299" s="35"/>
      <c r="J299" s="32"/>
      <c r="K299" s="36"/>
      <c r="L299" s="36"/>
      <c r="M299" s="32"/>
      <c r="N299" s="36"/>
      <c r="O299" s="37"/>
      <c r="P299" s="38"/>
      <c r="Q299" s="39"/>
    </row>
    <row r="300">
      <c r="A300" s="31"/>
      <c r="B300" s="32"/>
      <c r="C300" s="33"/>
      <c r="D300" s="34"/>
      <c r="E300" s="34"/>
      <c r="F300" s="35"/>
      <c r="G300" s="35"/>
      <c r="H300" s="32"/>
      <c r="I300" s="35"/>
      <c r="J300" s="32"/>
      <c r="K300" s="36"/>
      <c r="L300" s="36"/>
      <c r="M300" s="32"/>
      <c r="N300" s="36"/>
      <c r="O300" s="37"/>
      <c r="P300" s="38"/>
      <c r="Q300" s="39"/>
    </row>
    <row r="301">
      <c r="A301" s="31"/>
      <c r="B301" s="32"/>
      <c r="C301" s="33"/>
      <c r="D301" s="34"/>
      <c r="E301" s="34"/>
      <c r="F301" s="35"/>
      <c r="G301" s="35"/>
      <c r="H301" s="32"/>
      <c r="I301" s="35"/>
      <c r="J301" s="32"/>
      <c r="K301" s="36"/>
      <c r="L301" s="36"/>
      <c r="M301" s="32"/>
      <c r="N301" s="36"/>
      <c r="O301" s="37"/>
      <c r="P301" s="38"/>
      <c r="Q301" s="39"/>
    </row>
    <row r="302">
      <c r="A302" s="31"/>
      <c r="B302" s="32"/>
      <c r="C302" s="33"/>
      <c r="D302" s="34"/>
      <c r="E302" s="34"/>
      <c r="F302" s="35"/>
      <c r="G302" s="35"/>
      <c r="H302" s="32"/>
      <c r="I302" s="35"/>
      <c r="J302" s="32"/>
      <c r="K302" s="36"/>
      <c r="L302" s="36"/>
      <c r="M302" s="32"/>
      <c r="N302" s="36"/>
      <c r="O302" s="37"/>
      <c r="P302" s="38"/>
      <c r="Q302" s="39"/>
    </row>
    <row r="303">
      <c r="A303" s="31"/>
      <c r="B303" s="32"/>
      <c r="C303" s="33"/>
      <c r="D303" s="34"/>
      <c r="E303" s="34"/>
      <c r="F303" s="35"/>
      <c r="G303" s="35"/>
      <c r="H303" s="32"/>
      <c r="I303" s="35"/>
      <c r="J303" s="32"/>
      <c r="K303" s="36"/>
      <c r="L303" s="36"/>
      <c r="M303" s="32"/>
      <c r="N303" s="36"/>
      <c r="O303" s="37"/>
      <c r="P303" s="38"/>
      <c r="Q303" s="39"/>
    </row>
    <row r="304">
      <c r="A304" s="31"/>
      <c r="B304" s="32"/>
      <c r="C304" s="33"/>
      <c r="D304" s="34"/>
      <c r="E304" s="34"/>
      <c r="F304" s="35"/>
      <c r="G304" s="35"/>
      <c r="H304" s="32"/>
      <c r="I304" s="35"/>
      <c r="J304" s="32"/>
      <c r="K304" s="36"/>
      <c r="L304" s="36"/>
      <c r="M304" s="32"/>
      <c r="N304" s="36"/>
      <c r="O304" s="37"/>
      <c r="P304" s="38"/>
      <c r="Q304" s="39"/>
    </row>
    <row r="305">
      <c r="A305" s="31"/>
      <c r="B305" s="32"/>
      <c r="C305" s="33"/>
      <c r="D305" s="34"/>
      <c r="E305" s="34"/>
      <c r="F305" s="35"/>
      <c r="G305" s="35"/>
      <c r="H305" s="32"/>
      <c r="I305" s="35"/>
      <c r="J305" s="32"/>
      <c r="K305" s="36"/>
      <c r="L305" s="36"/>
      <c r="M305" s="32"/>
      <c r="N305" s="36"/>
      <c r="O305" s="37"/>
      <c r="P305" s="38"/>
      <c r="Q305" s="39"/>
    </row>
    <row r="306">
      <c r="A306" s="31"/>
      <c r="B306" s="32"/>
      <c r="C306" s="33"/>
      <c r="D306" s="34"/>
      <c r="E306" s="34"/>
      <c r="F306" s="35"/>
      <c r="G306" s="35"/>
      <c r="H306" s="32"/>
      <c r="I306" s="35"/>
      <c r="J306" s="32"/>
      <c r="K306" s="36"/>
      <c r="L306" s="36"/>
      <c r="M306" s="32"/>
      <c r="N306" s="36"/>
      <c r="O306" s="37"/>
      <c r="P306" s="38"/>
      <c r="Q306" s="39"/>
    </row>
    <row r="307">
      <c r="A307" s="31"/>
      <c r="B307" s="32"/>
      <c r="C307" s="33"/>
      <c r="D307" s="34"/>
      <c r="E307" s="34"/>
      <c r="F307" s="35"/>
      <c r="G307" s="35"/>
      <c r="H307" s="32"/>
      <c r="I307" s="35"/>
      <c r="J307" s="32"/>
      <c r="K307" s="36"/>
      <c r="L307" s="36"/>
      <c r="M307" s="32"/>
      <c r="N307" s="36"/>
      <c r="O307" s="37"/>
      <c r="P307" s="38"/>
      <c r="Q307" s="39"/>
    </row>
    <row r="308">
      <c r="A308" s="31"/>
      <c r="B308" s="32"/>
      <c r="C308" s="33"/>
      <c r="D308" s="34"/>
      <c r="E308" s="34"/>
      <c r="F308" s="35"/>
      <c r="G308" s="35"/>
      <c r="H308" s="32"/>
      <c r="I308" s="35"/>
      <c r="J308" s="32"/>
      <c r="K308" s="36"/>
      <c r="L308" s="36"/>
      <c r="M308" s="32"/>
      <c r="N308" s="36"/>
      <c r="O308" s="37"/>
      <c r="P308" s="38"/>
      <c r="Q308" s="39"/>
    </row>
    <row r="309">
      <c r="A309" s="31"/>
      <c r="B309" s="32"/>
      <c r="C309" s="33"/>
      <c r="D309" s="34"/>
      <c r="E309" s="34"/>
      <c r="F309" s="35"/>
      <c r="G309" s="35"/>
      <c r="H309" s="32"/>
      <c r="I309" s="35"/>
      <c r="J309" s="32"/>
      <c r="K309" s="36"/>
      <c r="L309" s="36"/>
      <c r="M309" s="32"/>
      <c r="N309" s="36"/>
      <c r="O309" s="37"/>
      <c r="P309" s="38"/>
      <c r="Q309" s="39"/>
    </row>
    <row r="310">
      <c r="A310" s="31"/>
      <c r="B310" s="32"/>
      <c r="C310" s="33"/>
      <c r="D310" s="34"/>
      <c r="E310" s="34"/>
      <c r="F310" s="35"/>
      <c r="G310" s="35"/>
      <c r="H310" s="32"/>
      <c r="I310" s="35"/>
      <c r="J310" s="32"/>
      <c r="K310" s="36"/>
      <c r="L310" s="36"/>
      <c r="M310" s="32"/>
      <c r="N310" s="36"/>
      <c r="O310" s="37"/>
      <c r="P310" s="38"/>
      <c r="Q310" s="39"/>
    </row>
    <row r="311">
      <c r="A311" s="31"/>
      <c r="B311" s="32"/>
      <c r="C311" s="33"/>
      <c r="D311" s="34"/>
      <c r="E311" s="34"/>
      <c r="F311" s="35"/>
      <c r="G311" s="35"/>
      <c r="H311" s="32"/>
      <c r="I311" s="35"/>
      <c r="J311" s="32"/>
      <c r="K311" s="36"/>
      <c r="L311" s="36"/>
      <c r="M311" s="32"/>
      <c r="N311" s="36"/>
      <c r="O311" s="37"/>
      <c r="P311" s="38"/>
      <c r="Q311" s="39"/>
    </row>
    <row r="312">
      <c r="A312" s="31"/>
      <c r="B312" s="32"/>
      <c r="C312" s="33"/>
      <c r="D312" s="34"/>
      <c r="E312" s="34"/>
      <c r="F312" s="35"/>
      <c r="G312" s="35"/>
      <c r="H312" s="32"/>
      <c r="I312" s="35"/>
      <c r="J312" s="32"/>
      <c r="K312" s="36"/>
      <c r="L312" s="36"/>
      <c r="M312" s="32"/>
      <c r="N312" s="36"/>
      <c r="O312" s="37"/>
      <c r="P312" s="38"/>
      <c r="Q312" s="39"/>
    </row>
    <row r="313">
      <c r="A313" s="31"/>
      <c r="B313" s="32"/>
      <c r="C313" s="33"/>
      <c r="D313" s="34"/>
      <c r="E313" s="34"/>
      <c r="F313" s="35"/>
      <c r="G313" s="35"/>
      <c r="H313" s="32"/>
      <c r="I313" s="35"/>
      <c r="J313" s="32"/>
      <c r="K313" s="36"/>
      <c r="L313" s="36"/>
      <c r="M313" s="32"/>
      <c r="N313" s="36"/>
      <c r="O313" s="37"/>
      <c r="P313" s="38"/>
      <c r="Q313" s="39"/>
    </row>
    <row r="314">
      <c r="A314" s="31"/>
      <c r="B314" s="32"/>
      <c r="C314" s="33"/>
      <c r="D314" s="34"/>
      <c r="E314" s="34"/>
      <c r="F314" s="35"/>
      <c r="G314" s="35"/>
      <c r="H314" s="32"/>
      <c r="I314" s="35"/>
      <c r="J314" s="32"/>
      <c r="K314" s="36"/>
      <c r="L314" s="36"/>
      <c r="M314" s="32"/>
      <c r="N314" s="36"/>
      <c r="O314" s="37"/>
      <c r="P314" s="38"/>
      <c r="Q314" s="39"/>
    </row>
    <row r="315">
      <c r="A315" s="31"/>
      <c r="B315" s="32"/>
      <c r="C315" s="33"/>
      <c r="D315" s="34"/>
      <c r="E315" s="34"/>
      <c r="F315" s="35"/>
      <c r="G315" s="35"/>
      <c r="H315" s="32"/>
      <c r="I315" s="35"/>
      <c r="J315" s="32"/>
      <c r="K315" s="36"/>
      <c r="L315" s="36"/>
      <c r="M315" s="32"/>
      <c r="N315" s="36"/>
      <c r="O315" s="37"/>
      <c r="P315" s="38"/>
      <c r="Q315" s="39"/>
    </row>
    <row r="316">
      <c r="A316" s="31"/>
      <c r="B316" s="32"/>
      <c r="C316" s="33"/>
      <c r="D316" s="34"/>
      <c r="E316" s="34"/>
      <c r="F316" s="35"/>
      <c r="G316" s="35"/>
      <c r="H316" s="32"/>
      <c r="I316" s="35"/>
      <c r="J316" s="32"/>
      <c r="K316" s="36"/>
      <c r="L316" s="36"/>
      <c r="M316" s="32"/>
      <c r="N316" s="36"/>
      <c r="O316" s="37"/>
      <c r="P316" s="38"/>
      <c r="Q316" s="39"/>
    </row>
    <row r="317">
      <c r="A317" s="31"/>
      <c r="B317" s="32"/>
      <c r="C317" s="33"/>
      <c r="D317" s="34"/>
      <c r="E317" s="34"/>
      <c r="F317" s="35"/>
      <c r="G317" s="35"/>
      <c r="H317" s="32"/>
      <c r="I317" s="35"/>
      <c r="J317" s="32"/>
      <c r="K317" s="36"/>
      <c r="L317" s="36"/>
      <c r="M317" s="32"/>
      <c r="N317" s="36"/>
      <c r="O317" s="37"/>
      <c r="P317" s="38"/>
      <c r="Q317" s="39"/>
    </row>
    <row r="318">
      <c r="A318" s="31"/>
      <c r="B318" s="32"/>
      <c r="C318" s="33"/>
      <c r="D318" s="34"/>
      <c r="E318" s="34"/>
      <c r="F318" s="35"/>
      <c r="G318" s="35"/>
      <c r="H318" s="32"/>
      <c r="I318" s="35"/>
      <c r="J318" s="32"/>
      <c r="K318" s="36"/>
      <c r="L318" s="36"/>
      <c r="M318" s="32"/>
      <c r="N318" s="36"/>
      <c r="O318" s="37"/>
      <c r="P318" s="38"/>
      <c r="Q318" s="39"/>
    </row>
    <row r="319">
      <c r="A319" s="31"/>
      <c r="B319" s="32"/>
      <c r="C319" s="33"/>
      <c r="D319" s="34"/>
      <c r="E319" s="34"/>
      <c r="F319" s="35"/>
      <c r="G319" s="35"/>
      <c r="H319" s="32"/>
      <c r="I319" s="35"/>
      <c r="J319" s="32"/>
      <c r="K319" s="36"/>
      <c r="L319" s="36"/>
      <c r="M319" s="32"/>
      <c r="N319" s="36"/>
      <c r="O319" s="37"/>
      <c r="P319" s="38"/>
      <c r="Q319" s="39"/>
    </row>
    <row r="320">
      <c r="A320" s="31"/>
      <c r="B320" s="32"/>
      <c r="C320" s="33"/>
      <c r="D320" s="34"/>
      <c r="E320" s="34"/>
      <c r="F320" s="35"/>
      <c r="G320" s="35"/>
      <c r="H320" s="32"/>
      <c r="I320" s="35"/>
      <c r="J320" s="32"/>
      <c r="K320" s="36"/>
      <c r="L320" s="36"/>
      <c r="M320" s="32"/>
      <c r="N320" s="36"/>
      <c r="O320" s="37"/>
      <c r="P320" s="38"/>
      <c r="Q320" s="39"/>
    </row>
    <row r="321">
      <c r="A321" s="31"/>
      <c r="B321" s="32"/>
      <c r="C321" s="33"/>
      <c r="D321" s="34"/>
      <c r="E321" s="34"/>
      <c r="F321" s="35"/>
      <c r="G321" s="35"/>
      <c r="H321" s="32"/>
      <c r="I321" s="35"/>
      <c r="J321" s="32"/>
      <c r="K321" s="36"/>
      <c r="L321" s="36"/>
      <c r="M321" s="32"/>
      <c r="N321" s="36"/>
      <c r="O321" s="37"/>
      <c r="P321" s="38"/>
      <c r="Q321" s="39"/>
    </row>
    <row r="322">
      <c r="A322" s="31"/>
      <c r="B322" s="32"/>
      <c r="C322" s="33"/>
      <c r="D322" s="34"/>
      <c r="E322" s="34"/>
      <c r="F322" s="35"/>
      <c r="G322" s="35"/>
      <c r="H322" s="32"/>
      <c r="I322" s="35"/>
      <c r="J322" s="32"/>
      <c r="K322" s="36"/>
      <c r="L322" s="36"/>
      <c r="M322" s="32"/>
      <c r="N322" s="36"/>
      <c r="O322" s="37"/>
      <c r="P322" s="38"/>
      <c r="Q322" s="39"/>
    </row>
    <row r="323">
      <c r="A323" s="31"/>
      <c r="B323" s="32"/>
      <c r="C323" s="33"/>
      <c r="D323" s="34"/>
      <c r="E323" s="34"/>
      <c r="F323" s="35"/>
      <c r="G323" s="35"/>
      <c r="H323" s="32"/>
      <c r="I323" s="35"/>
      <c r="J323" s="32"/>
      <c r="K323" s="36"/>
      <c r="L323" s="36"/>
      <c r="M323" s="32"/>
      <c r="N323" s="36"/>
      <c r="O323" s="37"/>
      <c r="P323" s="38"/>
      <c r="Q323" s="39"/>
    </row>
    <row r="324">
      <c r="A324" s="31"/>
      <c r="B324" s="32"/>
      <c r="C324" s="33"/>
      <c r="D324" s="34"/>
      <c r="E324" s="34"/>
      <c r="F324" s="35"/>
      <c r="G324" s="35"/>
      <c r="H324" s="32"/>
      <c r="I324" s="35"/>
      <c r="J324" s="32"/>
      <c r="K324" s="36"/>
      <c r="L324" s="36"/>
      <c r="M324" s="32"/>
      <c r="N324" s="36"/>
      <c r="O324" s="37"/>
      <c r="P324" s="38"/>
      <c r="Q324" s="39"/>
    </row>
    <row r="325">
      <c r="A325" s="31"/>
      <c r="B325" s="32"/>
      <c r="C325" s="33"/>
      <c r="D325" s="34"/>
      <c r="E325" s="34"/>
      <c r="F325" s="35"/>
      <c r="G325" s="35"/>
      <c r="H325" s="32"/>
      <c r="I325" s="35"/>
      <c r="J325" s="32"/>
      <c r="K325" s="36"/>
      <c r="L325" s="36"/>
      <c r="M325" s="32"/>
      <c r="N325" s="36"/>
      <c r="O325" s="37"/>
      <c r="P325" s="38"/>
      <c r="Q325" s="39"/>
    </row>
    <row r="326">
      <c r="A326" s="31"/>
      <c r="B326" s="32"/>
      <c r="C326" s="33"/>
      <c r="D326" s="34"/>
      <c r="E326" s="34"/>
      <c r="F326" s="35"/>
      <c r="G326" s="35"/>
      <c r="H326" s="32"/>
      <c r="I326" s="35"/>
      <c r="J326" s="32"/>
      <c r="K326" s="36"/>
      <c r="L326" s="36"/>
      <c r="M326" s="32"/>
      <c r="N326" s="36"/>
      <c r="O326" s="37"/>
      <c r="P326" s="38"/>
      <c r="Q326" s="39"/>
    </row>
    <row r="327">
      <c r="A327" s="31"/>
      <c r="B327" s="32"/>
      <c r="C327" s="33"/>
      <c r="D327" s="34"/>
      <c r="E327" s="34"/>
      <c r="F327" s="35"/>
      <c r="G327" s="35"/>
      <c r="H327" s="32"/>
      <c r="I327" s="35"/>
      <c r="J327" s="32"/>
      <c r="K327" s="36"/>
      <c r="L327" s="36"/>
      <c r="M327" s="32"/>
      <c r="N327" s="36"/>
      <c r="O327" s="37"/>
      <c r="P327" s="38"/>
      <c r="Q327" s="39"/>
    </row>
    <row r="328">
      <c r="A328" s="31"/>
      <c r="B328" s="32"/>
      <c r="C328" s="33"/>
      <c r="D328" s="34"/>
      <c r="E328" s="34"/>
      <c r="F328" s="35"/>
      <c r="G328" s="35"/>
      <c r="H328" s="32"/>
      <c r="I328" s="35"/>
      <c r="J328" s="32"/>
      <c r="K328" s="36"/>
      <c r="L328" s="36"/>
      <c r="M328" s="32"/>
      <c r="N328" s="36"/>
      <c r="O328" s="37"/>
      <c r="P328" s="38"/>
      <c r="Q328" s="39"/>
    </row>
    <row r="329">
      <c r="A329" s="31"/>
      <c r="B329" s="32"/>
      <c r="C329" s="33"/>
      <c r="D329" s="34"/>
      <c r="E329" s="34"/>
      <c r="F329" s="35"/>
      <c r="G329" s="35"/>
      <c r="H329" s="32"/>
      <c r="I329" s="35"/>
      <c r="J329" s="32"/>
      <c r="K329" s="36"/>
      <c r="L329" s="36"/>
      <c r="M329" s="32"/>
      <c r="N329" s="36"/>
      <c r="O329" s="37"/>
      <c r="P329" s="38"/>
      <c r="Q329" s="39"/>
    </row>
    <row r="330">
      <c r="A330" s="31"/>
      <c r="B330" s="32"/>
      <c r="C330" s="33"/>
      <c r="D330" s="34"/>
      <c r="E330" s="34"/>
      <c r="F330" s="35"/>
      <c r="G330" s="35"/>
      <c r="H330" s="32"/>
      <c r="I330" s="35"/>
      <c r="J330" s="32"/>
      <c r="K330" s="36"/>
      <c r="L330" s="36"/>
      <c r="M330" s="32"/>
      <c r="N330" s="36"/>
      <c r="O330" s="37"/>
      <c r="P330" s="38"/>
      <c r="Q330" s="39"/>
    </row>
    <row r="331">
      <c r="A331" s="31"/>
      <c r="B331" s="32"/>
      <c r="C331" s="33"/>
      <c r="D331" s="34"/>
      <c r="E331" s="34"/>
      <c r="F331" s="35"/>
      <c r="G331" s="35"/>
      <c r="H331" s="32"/>
      <c r="I331" s="35"/>
      <c r="J331" s="32"/>
      <c r="K331" s="36"/>
      <c r="L331" s="36"/>
      <c r="M331" s="32"/>
      <c r="N331" s="36"/>
      <c r="O331" s="37"/>
      <c r="P331" s="38"/>
      <c r="Q331" s="39"/>
    </row>
    <row r="332">
      <c r="A332" s="31"/>
      <c r="B332" s="32"/>
      <c r="C332" s="33"/>
      <c r="D332" s="34"/>
      <c r="E332" s="34"/>
      <c r="F332" s="35"/>
      <c r="G332" s="35"/>
      <c r="H332" s="32"/>
      <c r="I332" s="35"/>
      <c r="J332" s="32"/>
      <c r="K332" s="36"/>
      <c r="L332" s="36"/>
      <c r="M332" s="32"/>
      <c r="N332" s="36"/>
      <c r="O332" s="37"/>
      <c r="P332" s="38"/>
      <c r="Q332" s="39"/>
    </row>
    <row r="333">
      <c r="A333" s="31"/>
      <c r="B333" s="32"/>
      <c r="C333" s="33"/>
      <c r="D333" s="34"/>
      <c r="E333" s="34"/>
      <c r="F333" s="35"/>
      <c r="G333" s="35"/>
      <c r="H333" s="32"/>
      <c r="I333" s="35"/>
      <c r="J333" s="32"/>
      <c r="K333" s="36"/>
      <c r="L333" s="36"/>
      <c r="M333" s="32"/>
      <c r="N333" s="36"/>
      <c r="O333" s="37"/>
      <c r="P333" s="38"/>
      <c r="Q333" s="39"/>
    </row>
    <row r="334">
      <c r="A334" s="31"/>
      <c r="B334" s="32"/>
      <c r="C334" s="33"/>
      <c r="D334" s="34"/>
      <c r="E334" s="34"/>
      <c r="F334" s="35"/>
      <c r="G334" s="35"/>
      <c r="H334" s="32"/>
      <c r="I334" s="35"/>
      <c r="J334" s="32"/>
      <c r="K334" s="36"/>
      <c r="L334" s="36"/>
      <c r="M334" s="32"/>
      <c r="N334" s="36"/>
      <c r="O334" s="37"/>
      <c r="P334" s="38"/>
      <c r="Q334" s="39"/>
    </row>
    <row r="335">
      <c r="A335" s="31"/>
      <c r="B335" s="32"/>
      <c r="C335" s="33"/>
      <c r="D335" s="34"/>
      <c r="E335" s="34"/>
      <c r="F335" s="35"/>
      <c r="G335" s="35"/>
      <c r="H335" s="32"/>
      <c r="I335" s="35"/>
      <c r="J335" s="32"/>
      <c r="K335" s="36"/>
      <c r="L335" s="36"/>
      <c r="M335" s="32"/>
      <c r="N335" s="36"/>
      <c r="O335" s="37"/>
      <c r="P335" s="38"/>
      <c r="Q335" s="39"/>
    </row>
    <row r="336">
      <c r="A336" s="31"/>
      <c r="B336" s="32"/>
      <c r="C336" s="33"/>
      <c r="D336" s="34"/>
      <c r="E336" s="34"/>
      <c r="F336" s="35"/>
      <c r="G336" s="35"/>
      <c r="H336" s="32"/>
      <c r="I336" s="35"/>
      <c r="J336" s="32"/>
      <c r="K336" s="36"/>
      <c r="L336" s="36"/>
      <c r="M336" s="32"/>
      <c r="N336" s="36"/>
      <c r="O336" s="37"/>
      <c r="P336" s="38"/>
      <c r="Q336" s="39"/>
    </row>
    <row r="337">
      <c r="A337" s="31"/>
      <c r="B337" s="32"/>
      <c r="C337" s="33"/>
      <c r="D337" s="34"/>
      <c r="E337" s="34"/>
      <c r="F337" s="35"/>
      <c r="G337" s="35"/>
      <c r="H337" s="32"/>
      <c r="I337" s="35"/>
      <c r="J337" s="32"/>
      <c r="K337" s="36"/>
      <c r="L337" s="36"/>
      <c r="M337" s="32"/>
      <c r="N337" s="36"/>
      <c r="O337" s="37"/>
      <c r="P337" s="38"/>
      <c r="Q337" s="39"/>
    </row>
    <row r="338">
      <c r="A338" s="31"/>
      <c r="B338" s="32"/>
      <c r="C338" s="33"/>
      <c r="D338" s="34"/>
      <c r="E338" s="34"/>
      <c r="F338" s="35"/>
      <c r="G338" s="35"/>
      <c r="H338" s="32"/>
      <c r="I338" s="35"/>
      <c r="J338" s="32"/>
      <c r="K338" s="36"/>
      <c r="L338" s="36"/>
      <c r="M338" s="32"/>
      <c r="N338" s="36"/>
      <c r="O338" s="37"/>
      <c r="P338" s="38"/>
      <c r="Q338" s="39"/>
    </row>
    <row r="339">
      <c r="A339" s="31"/>
      <c r="B339" s="32"/>
      <c r="C339" s="33"/>
      <c r="D339" s="34"/>
      <c r="E339" s="34"/>
      <c r="F339" s="35"/>
      <c r="G339" s="35"/>
      <c r="H339" s="32"/>
      <c r="I339" s="35"/>
      <c r="J339" s="32"/>
      <c r="K339" s="36"/>
      <c r="L339" s="36"/>
      <c r="M339" s="32"/>
      <c r="N339" s="36"/>
      <c r="O339" s="37"/>
      <c r="P339" s="38"/>
      <c r="Q339" s="39"/>
    </row>
    <row r="340">
      <c r="A340" s="31"/>
      <c r="B340" s="32"/>
      <c r="C340" s="33"/>
      <c r="D340" s="34"/>
      <c r="E340" s="34"/>
      <c r="F340" s="35"/>
      <c r="G340" s="35"/>
      <c r="H340" s="32"/>
      <c r="I340" s="35"/>
      <c r="J340" s="32"/>
      <c r="K340" s="36"/>
      <c r="L340" s="36"/>
      <c r="M340" s="32"/>
      <c r="N340" s="36"/>
      <c r="O340" s="37"/>
      <c r="P340" s="38"/>
      <c r="Q340" s="39"/>
    </row>
    <row r="341">
      <c r="A341" s="31"/>
      <c r="B341" s="32"/>
      <c r="C341" s="33"/>
      <c r="D341" s="34"/>
      <c r="E341" s="34"/>
      <c r="F341" s="35"/>
      <c r="G341" s="35"/>
      <c r="H341" s="32"/>
      <c r="I341" s="35"/>
      <c r="J341" s="32"/>
      <c r="K341" s="36"/>
      <c r="L341" s="36"/>
      <c r="M341" s="32"/>
      <c r="N341" s="36"/>
      <c r="O341" s="37"/>
      <c r="P341" s="38"/>
      <c r="Q341" s="39"/>
    </row>
    <row r="342">
      <c r="A342" s="31"/>
      <c r="B342" s="32"/>
      <c r="C342" s="33"/>
      <c r="D342" s="34"/>
      <c r="E342" s="34"/>
      <c r="F342" s="35"/>
      <c r="G342" s="35"/>
      <c r="H342" s="32"/>
      <c r="I342" s="35"/>
      <c r="J342" s="32"/>
      <c r="K342" s="36"/>
      <c r="L342" s="36"/>
      <c r="M342" s="32"/>
      <c r="N342" s="36"/>
      <c r="O342" s="37"/>
      <c r="P342" s="38"/>
      <c r="Q342" s="39"/>
    </row>
    <row r="343">
      <c r="A343" s="31"/>
      <c r="B343" s="32"/>
      <c r="C343" s="33"/>
      <c r="D343" s="34"/>
      <c r="E343" s="34"/>
      <c r="F343" s="35"/>
      <c r="G343" s="35"/>
      <c r="H343" s="32"/>
      <c r="I343" s="35"/>
      <c r="J343" s="32"/>
      <c r="K343" s="36"/>
      <c r="L343" s="36"/>
      <c r="M343" s="32"/>
      <c r="N343" s="36"/>
      <c r="O343" s="37"/>
      <c r="P343" s="38"/>
      <c r="Q343" s="39"/>
    </row>
    <row r="344">
      <c r="A344" s="31"/>
      <c r="B344" s="32"/>
      <c r="C344" s="33"/>
      <c r="D344" s="34"/>
      <c r="E344" s="34"/>
      <c r="F344" s="35"/>
      <c r="G344" s="35"/>
      <c r="H344" s="32"/>
      <c r="I344" s="35"/>
      <c r="J344" s="32"/>
      <c r="K344" s="36"/>
      <c r="L344" s="36"/>
      <c r="M344" s="32"/>
      <c r="N344" s="36"/>
      <c r="O344" s="37"/>
      <c r="P344" s="38"/>
      <c r="Q344" s="39"/>
    </row>
    <row r="345">
      <c r="A345" s="31"/>
      <c r="B345" s="32"/>
      <c r="C345" s="33"/>
      <c r="D345" s="34"/>
      <c r="E345" s="34"/>
      <c r="F345" s="35"/>
      <c r="G345" s="35"/>
      <c r="H345" s="32"/>
      <c r="I345" s="35"/>
      <c r="J345" s="32"/>
      <c r="K345" s="36"/>
      <c r="L345" s="36"/>
      <c r="M345" s="32"/>
      <c r="N345" s="36"/>
      <c r="O345" s="37"/>
      <c r="P345" s="38"/>
      <c r="Q345" s="39"/>
    </row>
    <row r="346">
      <c r="A346" s="31"/>
      <c r="B346" s="32"/>
      <c r="C346" s="33"/>
      <c r="D346" s="34"/>
      <c r="E346" s="34"/>
      <c r="F346" s="35"/>
      <c r="G346" s="35"/>
      <c r="H346" s="32"/>
      <c r="I346" s="35"/>
      <c r="J346" s="32"/>
      <c r="K346" s="36"/>
      <c r="L346" s="36"/>
      <c r="M346" s="32"/>
      <c r="N346" s="36"/>
      <c r="O346" s="37"/>
      <c r="P346" s="38"/>
      <c r="Q346" s="39"/>
    </row>
    <row r="347">
      <c r="A347" s="31"/>
      <c r="B347" s="32"/>
      <c r="C347" s="33"/>
      <c r="D347" s="34"/>
      <c r="E347" s="34"/>
      <c r="F347" s="35"/>
      <c r="G347" s="35"/>
      <c r="H347" s="32"/>
      <c r="I347" s="35"/>
      <c r="J347" s="32"/>
      <c r="K347" s="36"/>
      <c r="L347" s="36"/>
      <c r="M347" s="32"/>
      <c r="N347" s="36"/>
      <c r="O347" s="37"/>
      <c r="P347" s="38"/>
      <c r="Q347" s="39"/>
    </row>
    <row r="348">
      <c r="A348" s="31"/>
      <c r="B348" s="32"/>
      <c r="C348" s="33"/>
      <c r="D348" s="34"/>
      <c r="E348" s="34"/>
      <c r="F348" s="35"/>
      <c r="G348" s="35"/>
      <c r="H348" s="32"/>
      <c r="I348" s="35"/>
      <c r="J348" s="32"/>
      <c r="K348" s="36"/>
      <c r="L348" s="36"/>
      <c r="M348" s="32"/>
      <c r="N348" s="36"/>
      <c r="O348" s="37"/>
      <c r="P348" s="38"/>
      <c r="Q348" s="39"/>
    </row>
    <row r="349">
      <c r="A349" s="31"/>
      <c r="B349" s="32"/>
      <c r="C349" s="33"/>
      <c r="D349" s="34"/>
      <c r="E349" s="34"/>
      <c r="F349" s="35"/>
      <c r="G349" s="35"/>
      <c r="H349" s="32"/>
      <c r="I349" s="35"/>
      <c r="J349" s="32"/>
      <c r="K349" s="36"/>
      <c r="L349" s="36"/>
      <c r="M349" s="32"/>
      <c r="N349" s="36"/>
      <c r="O349" s="37"/>
      <c r="P349" s="38"/>
      <c r="Q349" s="39"/>
    </row>
    <row r="350">
      <c r="A350" s="31"/>
      <c r="B350" s="32"/>
      <c r="C350" s="33"/>
      <c r="D350" s="34"/>
      <c r="E350" s="34"/>
      <c r="F350" s="35"/>
      <c r="G350" s="35"/>
      <c r="H350" s="32"/>
      <c r="I350" s="35"/>
      <c r="J350" s="32"/>
      <c r="K350" s="36"/>
      <c r="L350" s="36"/>
      <c r="M350" s="32"/>
      <c r="N350" s="36"/>
      <c r="O350" s="37"/>
      <c r="P350" s="38"/>
      <c r="Q350" s="39"/>
    </row>
    <row r="351">
      <c r="A351" s="31"/>
      <c r="B351" s="32"/>
      <c r="C351" s="33"/>
      <c r="D351" s="34"/>
      <c r="E351" s="34"/>
      <c r="F351" s="35"/>
      <c r="G351" s="35"/>
      <c r="H351" s="32"/>
      <c r="I351" s="35"/>
      <c r="J351" s="32"/>
      <c r="K351" s="36"/>
      <c r="L351" s="36"/>
      <c r="M351" s="32"/>
      <c r="N351" s="36"/>
      <c r="O351" s="37"/>
      <c r="P351" s="38"/>
      <c r="Q351" s="39"/>
    </row>
    <row r="352">
      <c r="A352" s="31"/>
      <c r="B352" s="32"/>
      <c r="C352" s="33"/>
      <c r="D352" s="34"/>
      <c r="E352" s="34"/>
      <c r="F352" s="35"/>
      <c r="G352" s="35"/>
      <c r="H352" s="32"/>
      <c r="I352" s="35"/>
      <c r="J352" s="32"/>
      <c r="K352" s="36"/>
      <c r="L352" s="36"/>
      <c r="M352" s="32"/>
      <c r="N352" s="36"/>
      <c r="O352" s="37"/>
      <c r="P352" s="38"/>
      <c r="Q352" s="39"/>
    </row>
    <row r="353">
      <c r="A353" s="31"/>
      <c r="B353" s="32"/>
      <c r="C353" s="33"/>
      <c r="D353" s="34"/>
      <c r="E353" s="34"/>
      <c r="F353" s="35"/>
      <c r="G353" s="35"/>
      <c r="H353" s="32"/>
      <c r="I353" s="35"/>
      <c r="J353" s="32"/>
      <c r="K353" s="36"/>
      <c r="L353" s="36"/>
      <c r="M353" s="32"/>
      <c r="N353" s="36"/>
      <c r="O353" s="37"/>
      <c r="P353" s="38"/>
      <c r="Q353" s="39"/>
    </row>
    <row r="354">
      <c r="A354" s="31"/>
      <c r="B354" s="32"/>
      <c r="C354" s="33"/>
      <c r="D354" s="34"/>
      <c r="E354" s="34"/>
      <c r="F354" s="35"/>
      <c r="G354" s="35"/>
      <c r="H354" s="32"/>
      <c r="I354" s="35"/>
      <c r="J354" s="32"/>
      <c r="K354" s="36"/>
      <c r="L354" s="36"/>
      <c r="M354" s="32"/>
      <c r="N354" s="36"/>
      <c r="O354" s="37"/>
      <c r="P354" s="38"/>
      <c r="Q354" s="39"/>
    </row>
    <row r="355">
      <c r="A355" s="31"/>
      <c r="B355" s="32"/>
      <c r="C355" s="33"/>
      <c r="D355" s="34"/>
      <c r="E355" s="34"/>
      <c r="F355" s="35"/>
      <c r="G355" s="35"/>
      <c r="H355" s="32"/>
      <c r="I355" s="35"/>
      <c r="J355" s="32"/>
      <c r="K355" s="36"/>
      <c r="L355" s="36"/>
      <c r="M355" s="32"/>
      <c r="N355" s="36"/>
      <c r="O355" s="37"/>
      <c r="P355" s="38"/>
      <c r="Q355" s="39"/>
    </row>
    <row r="356">
      <c r="A356" s="31"/>
      <c r="B356" s="32"/>
      <c r="C356" s="33"/>
      <c r="D356" s="34"/>
      <c r="E356" s="34"/>
      <c r="F356" s="35"/>
      <c r="G356" s="35"/>
      <c r="H356" s="32"/>
      <c r="I356" s="35"/>
      <c r="J356" s="32"/>
      <c r="K356" s="36"/>
      <c r="L356" s="36"/>
      <c r="M356" s="32"/>
      <c r="N356" s="36"/>
      <c r="O356" s="37"/>
      <c r="P356" s="38"/>
      <c r="Q356" s="39"/>
    </row>
    <row r="357">
      <c r="A357" s="31"/>
      <c r="B357" s="32"/>
      <c r="C357" s="33"/>
      <c r="D357" s="34"/>
      <c r="E357" s="34"/>
      <c r="F357" s="35"/>
      <c r="G357" s="35"/>
      <c r="H357" s="32"/>
      <c r="I357" s="35"/>
      <c r="J357" s="32"/>
      <c r="K357" s="36"/>
      <c r="L357" s="36"/>
      <c r="M357" s="32"/>
      <c r="N357" s="36"/>
      <c r="O357" s="37"/>
      <c r="P357" s="38"/>
      <c r="Q357" s="39"/>
    </row>
    <row r="358">
      <c r="A358" s="31"/>
      <c r="B358" s="32"/>
      <c r="C358" s="33"/>
      <c r="D358" s="34"/>
      <c r="E358" s="34"/>
      <c r="F358" s="35"/>
      <c r="G358" s="35"/>
      <c r="H358" s="32"/>
      <c r="I358" s="35"/>
      <c r="J358" s="32"/>
      <c r="K358" s="36"/>
      <c r="L358" s="36"/>
      <c r="M358" s="32"/>
      <c r="N358" s="36"/>
      <c r="O358" s="37"/>
      <c r="P358" s="38"/>
      <c r="Q358" s="39"/>
    </row>
    <row r="359">
      <c r="A359" s="31"/>
      <c r="B359" s="32"/>
      <c r="C359" s="33"/>
      <c r="D359" s="34"/>
      <c r="E359" s="34"/>
      <c r="F359" s="35"/>
      <c r="G359" s="35"/>
      <c r="H359" s="32"/>
      <c r="I359" s="35"/>
      <c r="J359" s="32"/>
      <c r="K359" s="36"/>
      <c r="L359" s="36"/>
      <c r="M359" s="32"/>
      <c r="N359" s="36"/>
      <c r="O359" s="37"/>
      <c r="P359" s="38"/>
      <c r="Q359" s="39"/>
    </row>
    <row r="360">
      <c r="A360" s="31"/>
      <c r="B360" s="32"/>
      <c r="C360" s="33"/>
      <c r="D360" s="34"/>
      <c r="E360" s="34"/>
      <c r="F360" s="35"/>
      <c r="G360" s="35"/>
      <c r="H360" s="32"/>
      <c r="I360" s="35"/>
      <c r="J360" s="32"/>
      <c r="K360" s="36"/>
      <c r="L360" s="36"/>
      <c r="M360" s="32"/>
      <c r="N360" s="36"/>
      <c r="O360" s="37"/>
      <c r="P360" s="38"/>
      <c r="Q360" s="39"/>
    </row>
    <row r="361">
      <c r="A361" s="31"/>
      <c r="B361" s="32"/>
      <c r="C361" s="33"/>
      <c r="D361" s="34"/>
      <c r="E361" s="34"/>
      <c r="F361" s="35"/>
      <c r="G361" s="35"/>
      <c r="H361" s="32"/>
      <c r="I361" s="35"/>
      <c r="J361" s="32"/>
      <c r="K361" s="36"/>
      <c r="L361" s="36"/>
      <c r="M361" s="32"/>
      <c r="N361" s="36"/>
      <c r="O361" s="37"/>
      <c r="P361" s="38"/>
      <c r="Q361" s="39"/>
    </row>
    <row r="362">
      <c r="A362" s="31"/>
      <c r="B362" s="32"/>
      <c r="C362" s="33"/>
      <c r="D362" s="34"/>
      <c r="E362" s="34"/>
      <c r="F362" s="35"/>
      <c r="G362" s="35"/>
      <c r="H362" s="32"/>
      <c r="I362" s="35"/>
      <c r="J362" s="32"/>
      <c r="K362" s="36"/>
      <c r="L362" s="36"/>
      <c r="M362" s="32"/>
      <c r="N362" s="36"/>
      <c r="O362" s="37"/>
      <c r="P362" s="38"/>
      <c r="Q362" s="39"/>
    </row>
    <row r="363">
      <c r="A363" s="31"/>
      <c r="B363" s="32"/>
      <c r="C363" s="33"/>
      <c r="D363" s="34"/>
      <c r="E363" s="34"/>
      <c r="F363" s="35"/>
      <c r="G363" s="35"/>
      <c r="H363" s="32"/>
      <c r="I363" s="35"/>
      <c r="J363" s="32"/>
      <c r="K363" s="36"/>
      <c r="L363" s="36"/>
      <c r="M363" s="32"/>
      <c r="N363" s="36"/>
      <c r="O363" s="37"/>
      <c r="P363" s="38"/>
      <c r="Q363" s="39"/>
    </row>
    <row r="364">
      <c r="A364" s="31"/>
      <c r="B364" s="32"/>
      <c r="C364" s="33"/>
      <c r="D364" s="34"/>
      <c r="E364" s="34"/>
      <c r="F364" s="35"/>
      <c r="G364" s="35"/>
      <c r="H364" s="32"/>
      <c r="I364" s="35"/>
      <c r="J364" s="32"/>
      <c r="K364" s="36"/>
      <c r="L364" s="36"/>
      <c r="M364" s="32"/>
      <c r="N364" s="36"/>
      <c r="O364" s="37"/>
      <c r="P364" s="38"/>
      <c r="Q364" s="39"/>
    </row>
    <row r="365">
      <c r="A365" s="31"/>
      <c r="B365" s="32"/>
      <c r="C365" s="33"/>
      <c r="D365" s="34"/>
      <c r="E365" s="34"/>
      <c r="F365" s="35"/>
      <c r="G365" s="35"/>
      <c r="H365" s="32"/>
      <c r="I365" s="35"/>
      <c r="J365" s="32"/>
      <c r="K365" s="36"/>
      <c r="L365" s="36"/>
      <c r="M365" s="32"/>
      <c r="N365" s="36"/>
      <c r="O365" s="37"/>
      <c r="P365" s="38"/>
      <c r="Q365" s="39"/>
    </row>
    <row r="366">
      <c r="A366" s="31"/>
      <c r="B366" s="32"/>
      <c r="C366" s="33"/>
      <c r="D366" s="34"/>
      <c r="E366" s="34"/>
      <c r="F366" s="35"/>
      <c r="G366" s="35"/>
      <c r="H366" s="32"/>
      <c r="I366" s="35"/>
      <c r="J366" s="32"/>
      <c r="K366" s="36"/>
      <c r="L366" s="36"/>
      <c r="M366" s="32"/>
      <c r="N366" s="36"/>
      <c r="O366" s="37"/>
      <c r="P366" s="38"/>
      <c r="Q366" s="39"/>
    </row>
    <row r="367">
      <c r="A367" s="31"/>
      <c r="B367" s="32"/>
      <c r="C367" s="33"/>
      <c r="D367" s="34"/>
      <c r="E367" s="34"/>
      <c r="F367" s="35"/>
      <c r="G367" s="35"/>
      <c r="H367" s="32"/>
      <c r="I367" s="35"/>
      <c r="J367" s="32"/>
      <c r="K367" s="36"/>
      <c r="L367" s="36"/>
      <c r="M367" s="32"/>
      <c r="N367" s="36"/>
      <c r="O367" s="37"/>
      <c r="P367" s="38"/>
      <c r="Q367" s="39"/>
    </row>
    <row r="368">
      <c r="A368" s="31"/>
      <c r="B368" s="32"/>
      <c r="C368" s="33"/>
      <c r="D368" s="34"/>
      <c r="E368" s="34"/>
      <c r="F368" s="35"/>
      <c r="G368" s="35"/>
      <c r="H368" s="32"/>
      <c r="I368" s="35"/>
      <c r="J368" s="32"/>
      <c r="K368" s="36"/>
      <c r="L368" s="36"/>
      <c r="M368" s="32"/>
      <c r="N368" s="36"/>
      <c r="O368" s="37"/>
      <c r="P368" s="38"/>
      <c r="Q368" s="39"/>
    </row>
    <row r="369">
      <c r="A369" s="31"/>
      <c r="B369" s="32"/>
      <c r="C369" s="33"/>
      <c r="D369" s="34"/>
      <c r="E369" s="34"/>
      <c r="F369" s="35"/>
      <c r="G369" s="35"/>
      <c r="H369" s="32"/>
      <c r="I369" s="35"/>
      <c r="J369" s="32"/>
      <c r="K369" s="36"/>
      <c r="L369" s="36"/>
      <c r="M369" s="32"/>
      <c r="N369" s="36"/>
      <c r="O369" s="37"/>
      <c r="P369" s="38"/>
      <c r="Q369" s="39"/>
    </row>
    <row r="370">
      <c r="A370" s="31"/>
      <c r="B370" s="32"/>
      <c r="C370" s="33"/>
      <c r="D370" s="34"/>
      <c r="E370" s="34"/>
      <c r="F370" s="35"/>
      <c r="G370" s="35"/>
      <c r="H370" s="32"/>
      <c r="I370" s="35"/>
      <c r="J370" s="32"/>
      <c r="K370" s="36"/>
      <c r="L370" s="36"/>
      <c r="M370" s="32"/>
      <c r="N370" s="36"/>
      <c r="O370" s="37"/>
      <c r="P370" s="38"/>
      <c r="Q370" s="39"/>
    </row>
    <row r="371">
      <c r="A371" s="31"/>
      <c r="B371" s="32"/>
      <c r="C371" s="33"/>
      <c r="D371" s="34"/>
      <c r="E371" s="34"/>
      <c r="F371" s="35"/>
      <c r="G371" s="35"/>
      <c r="H371" s="32"/>
      <c r="I371" s="35"/>
      <c r="J371" s="32"/>
      <c r="K371" s="36"/>
      <c r="L371" s="36"/>
      <c r="M371" s="32"/>
      <c r="N371" s="36"/>
      <c r="O371" s="37"/>
      <c r="P371" s="38"/>
      <c r="Q371" s="39"/>
    </row>
    <row r="372">
      <c r="A372" s="31"/>
      <c r="B372" s="32"/>
      <c r="C372" s="33"/>
      <c r="D372" s="34"/>
      <c r="E372" s="34"/>
      <c r="F372" s="35"/>
      <c r="G372" s="35"/>
      <c r="H372" s="32"/>
      <c r="I372" s="35"/>
      <c r="J372" s="32"/>
      <c r="K372" s="36"/>
      <c r="L372" s="36"/>
      <c r="M372" s="32"/>
      <c r="N372" s="36"/>
      <c r="O372" s="37"/>
      <c r="P372" s="38"/>
      <c r="Q372" s="39"/>
    </row>
    <row r="373">
      <c r="A373" s="31"/>
      <c r="B373" s="32"/>
      <c r="C373" s="33"/>
      <c r="D373" s="34"/>
      <c r="E373" s="34"/>
      <c r="F373" s="35"/>
      <c r="G373" s="35"/>
      <c r="H373" s="32"/>
      <c r="I373" s="35"/>
      <c r="J373" s="32"/>
      <c r="K373" s="36"/>
      <c r="L373" s="36"/>
      <c r="M373" s="32"/>
      <c r="N373" s="36"/>
      <c r="O373" s="37"/>
      <c r="P373" s="38"/>
      <c r="Q373" s="39"/>
    </row>
    <row r="374">
      <c r="A374" s="31"/>
      <c r="B374" s="32"/>
      <c r="C374" s="33"/>
      <c r="D374" s="34"/>
      <c r="E374" s="34"/>
      <c r="F374" s="35"/>
      <c r="G374" s="35"/>
      <c r="H374" s="32"/>
      <c r="I374" s="35"/>
      <c r="J374" s="32"/>
      <c r="K374" s="36"/>
      <c r="L374" s="36"/>
      <c r="M374" s="32"/>
      <c r="N374" s="36"/>
      <c r="O374" s="37"/>
      <c r="P374" s="38"/>
      <c r="Q374" s="39"/>
    </row>
    <row r="375">
      <c r="A375" s="31"/>
      <c r="B375" s="32"/>
      <c r="C375" s="33"/>
      <c r="D375" s="34"/>
      <c r="E375" s="34"/>
      <c r="F375" s="35"/>
      <c r="G375" s="35"/>
      <c r="H375" s="32"/>
      <c r="I375" s="35"/>
      <c r="J375" s="32"/>
      <c r="K375" s="36"/>
      <c r="L375" s="36"/>
      <c r="M375" s="32"/>
      <c r="N375" s="36"/>
      <c r="O375" s="37"/>
      <c r="P375" s="38"/>
      <c r="Q375" s="39"/>
    </row>
    <row r="376">
      <c r="A376" s="31"/>
      <c r="B376" s="32"/>
      <c r="C376" s="33"/>
      <c r="D376" s="34"/>
      <c r="E376" s="34"/>
      <c r="F376" s="35"/>
      <c r="G376" s="35"/>
      <c r="H376" s="32"/>
      <c r="I376" s="35"/>
      <c r="J376" s="32"/>
      <c r="K376" s="36"/>
      <c r="L376" s="36"/>
      <c r="M376" s="32"/>
      <c r="N376" s="36"/>
      <c r="O376" s="37"/>
      <c r="P376" s="38"/>
      <c r="Q376" s="39"/>
    </row>
    <row r="377">
      <c r="A377" s="31"/>
      <c r="B377" s="32"/>
      <c r="C377" s="33"/>
      <c r="D377" s="34"/>
      <c r="E377" s="34"/>
      <c r="F377" s="35"/>
      <c r="G377" s="35"/>
      <c r="H377" s="32"/>
      <c r="I377" s="35"/>
      <c r="J377" s="32"/>
      <c r="K377" s="36"/>
      <c r="L377" s="36"/>
      <c r="M377" s="32"/>
      <c r="N377" s="36"/>
      <c r="O377" s="37"/>
      <c r="P377" s="38"/>
      <c r="Q377" s="39"/>
    </row>
    <row r="378">
      <c r="A378" s="31"/>
      <c r="B378" s="32"/>
      <c r="C378" s="33"/>
      <c r="D378" s="34"/>
      <c r="E378" s="34"/>
      <c r="F378" s="35"/>
      <c r="G378" s="35"/>
      <c r="H378" s="32"/>
      <c r="I378" s="35"/>
      <c r="J378" s="32"/>
      <c r="K378" s="36"/>
      <c r="L378" s="36"/>
      <c r="M378" s="32"/>
      <c r="N378" s="36"/>
      <c r="O378" s="37"/>
      <c r="P378" s="38"/>
      <c r="Q378" s="39"/>
    </row>
    <row r="379">
      <c r="A379" s="31"/>
      <c r="B379" s="32"/>
      <c r="C379" s="33"/>
      <c r="D379" s="34"/>
      <c r="E379" s="34"/>
      <c r="F379" s="35"/>
      <c r="G379" s="35"/>
      <c r="H379" s="32"/>
      <c r="I379" s="35"/>
      <c r="J379" s="32"/>
      <c r="K379" s="36"/>
      <c r="L379" s="36"/>
      <c r="M379" s="32"/>
      <c r="N379" s="36"/>
      <c r="O379" s="37"/>
      <c r="P379" s="38"/>
      <c r="Q379" s="39"/>
    </row>
    <row r="380">
      <c r="A380" s="31"/>
      <c r="B380" s="32"/>
      <c r="C380" s="33"/>
      <c r="D380" s="34"/>
      <c r="E380" s="34"/>
      <c r="F380" s="35"/>
      <c r="G380" s="35"/>
      <c r="H380" s="32"/>
      <c r="I380" s="35"/>
      <c r="J380" s="32"/>
      <c r="K380" s="36"/>
      <c r="L380" s="36"/>
      <c r="M380" s="32"/>
      <c r="N380" s="36"/>
      <c r="O380" s="37"/>
      <c r="P380" s="38"/>
      <c r="Q380" s="39"/>
    </row>
    <row r="381">
      <c r="A381" s="31"/>
      <c r="B381" s="32"/>
      <c r="C381" s="33"/>
      <c r="D381" s="34"/>
      <c r="E381" s="34"/>
      <c r="F381" s="35"/>
      <c r="G381" s="35"/>
      <c r="H381" s="32"/>
      <c r="I381" s="35"/>
      <c r="J381" s="32"/>
      <c r="K381" s="36"/>
      <c r="L381" s="36"/>
      <c r="M381" s="32"/>
      <c r="N381" s="36"/>
      <c r="O381" s="37"/>
      <c r="P381" s="38"/>
      <c r="Q381" s="39"/>
    </row>
    <row r="382">
      <c r="A382" s="31"/>
      <c r="B382" s="32"/>
      <c r="C382" s="33"/>
      <c r="D382" s="34"/>
      <c r="E382" s="34"/>
      <c r="F382" s="35"/>
      <c r="G382" s="35"/>
      <c r="H382" s="32"/>
      <c r="I382" s="35"/>
      <c r="J382" s="32"/>
      <c r="K382" s="36"/>
      <c r="L382" s="36"/>
      <c r="M382" s="32"/>
      <c r="N382" s="36"/>
      <c r="O382" s="37"/>
      <c r="P382" s="38"/>
      <c r="Q382" s="39"/>
    </row>
    <row r="383">
      <c r="A383" s="31"/>
      <c r="B383" s="32"/>
      <c r="C383" s="33"/>
      <c r="D383" s="34"/>
      <c r="E383" s="34"/>
      <c r="F383" s="35"/>
      <c r="G383" s="35"/>
      <c r="H383" s="32"/>
      <c r="I383" s="35"/>
      <c r="J383" s="32"/>
      <c r="K383" s="36"/>
      <c r="L383" s="36"/>
      <c r="M383" s="32"/>
      <c r="N383" s="36"/>
      <c r="O383" s="37"/>
      <c r="P383" s="38"/>
      <c r="Q383" s="39"/>
    </row>
    <row r="384">
      <c r="A384" s="31"/>
      <c r="B384" s="32"/>
      <c r="C384" s="33"/>
      <c r="D384" s="34"/>
      <c r="E384" s="34"/>
      <c r="F384" s="35"/>
      <c r="G384" s="35"/>
      <c r="H384" s="32"/>
      <c r="I384" s="35"/>
      <c r="J384" s="32"/>
      <c r="K384" s="36"/>
      <c r="L384" s="36"/>
      <c r="M384" s="32"/>
      <c r="N384" s="36"/>
      <c r="O384" s="37"/>
      <c r="P384" s="38"/>
      <c r="Q384" s="39"/>
    </row>
    <row r="385">
      <c r="A385" s="31"/>
      <c r="B385" s="32"/>
      <c r="C385" s="33"/>
      <c r="D385" s="34"/>
      <c r="E385" s="34"/>
      <c r="F385" s="35"/>
      <c r="G385" s="35"/>
      <c r="H385" s="32"/>
      <c r="I385" s="35"/>
      <c r="J385" s="32"/>
      <c r="K385" s="36"/>
      <c r="L385" s="36"/>
      <c r="M385" s="32"/>
      <c r="N385" s="36"/>
      <c r="O385" s="37"/>
      <c r="P385" s="38"/>
      <c r="Q385" s="39"/>
    </row>
    <row r="386">
      <c r="A386" s="31"/>
      <c r="B386" s="32"/>
      <c r="C386" s="33"/>
      <c r="D386" s="34"/>
      <c r="E386" s="34"/>
      <c r="F386" s="35"/>
      <c r="G386" s="35"/>
      <c r="H386" s="32"/>
      <c r="I386" s="35"/>
      <c r="J386" s="32"/>
      <c r="K386" s="36"/>
      <c r="L386" s="36"/>
      <c r="M386" s="32"/>
      <c r="N386" s="36"/>
      <c r="O386" s="37"/>
      <c r="P386" s="38"/>
      <c r="Q386" s="39"/>
    </row>
    <row r="387">
      <c r="A387" s="31"/>
      <c r="B387" s="32"/>
      <c r="C387" s="33"/>
      <c r="D387" s="34"/>
      <c r="E387" s="34"/>
      <c r="F387" s="35"/>
      <c r="G387" s="35"/>
      <c r="H387" s="32"/>
      <c r="I387" s="35"/>
      <c r="J387" s="32"/>
      <c r="K387" s="36"/>
      <c r="L387" s="36"/>
      <c r="M387" s="32"/>
      <c r="N387" s="36"/>
      <c r="O387" s="37"/>
      <c r="P387" s="38"/>
      <c r="Q387" s="39"/>
    </row>
    <row r="388">
      <c r="A388" s="31"/>
      <c r="B388" s="32"/>
      <c r="C388" s="33"/>
      <c r="D388" s="34"/>
      <c r="E388" s="34"/>
      <c r="F388" s="35"/>
      <c r="G388" s="35"/>
      <c r="H388" s="32"/>
      <c r="I388" s="35"/>
      <c r="J388" s="32"/>
      <c r="K388" s="36"/>
      <c r="L388" s="36"/>
      <c r="M388" s="32"/>
      <c r="N388" s="36"/>
      <c r="O388" s="37"/>
      <c r="P388" s="38"/>
      <c r="Q388" s="39"/>
    </row>
    <row r="389">
      <c r="A389" s="31"/>
      <c r="B389" s="32"/>
      <c r="C389" s="33"/>
      <c r="D389" s="34"/>
      <c r="E389" s="34"/>
      <c r="F389" s="35"/>
      <c r="G389" s="35"/>
      <c r="H389" s="32"/>
      <c r="I389" s="35"/>
      <c r="J389" s="32"/>
      <c r="K389" s="36"/>
      <c r="L389" s="36"/>
      <c r="M389" s="32"/>
      <c r="N389" s="36"/>
      <c r="O389" s="37"/>
      <c r="P389" s="38"/>
      <c r="Q389" s="39"/>
    </row>
    <row r="390">
      <c r="A390" s="31"/>
      <c r="B390" s="32"/>
      <c r="C390" s="33"/>
      <c r="D390" s="34"/>
      <c r="E390" s="34"/>
      <c r="F390" s="35"/>
      <c r="G390" s="35"/>
      <c r="H390" s="32"/>
      <c r="I390" s="35"/>
      <c r="J390" s="32"/>
      <c r="K390" s="36"/>
      <c r="L390" s="36"/>
      <c r="M390" s="32"/>
      <c r="N390" s="36"/>
      <c r="O390" s="37"/>
      <c r="P390" s="38"/>
      <c r="Q390" s="39"/>
    </row>
    <row r="391">
      <c r="A391" s="31"/>
      <c r="B391" s="32"/>
      <c r="C391" s="33"/>
      <c r="D391" s="34"/>
      <c r="E391" s="34"/>
      <c r="F391" s="35"/>
      <c r="G391" s="35"/>
      <c r="H391" s="32"/>
      <c r="I391" s="35"/>
      <c r="J391" s="32"/>
      <c r="K391" s="36"/>
      <c r="L391" s="36"/>
      <c r="M391" s="32"/>
      <c r="N391" s="36"/>
      <c r="O391" s="37"/>
      <c r="P391" s="38"/>
      <c r="Q391" s="39"/>
    </row>
    <row r="392">
      <c r="A392" s="31"/>
      <c r="B392" s="32"/>
      <c r="C392" s="33"/>
      <c r="D392" s="34"/>
      <c r="E392" s="34"/>
      <c r="F392" s="35"/>
      <c r="G392" s="35"/>
      <c r="H392" s="32"/>
      <c r="I392" s="35"/>
      <c r="J392" s="32"/>
      <c r="K392" s="36"/>
      <c r="L392" s="36"/>
      <c r="M392" s="32"/>
      <c r="N392" s="36"/>
      <c r="O392" s="37"/>
      <c r="P392" s="38"/>
      <c r="Q392" s="39"/>
    </row>
    <row r="393">
      <c r="A393" s="31"/>
      <c r="B393" s="32"/>
      <c r="C393" s="33"/>
      <c r="D393" s="34"/>
      <c r="E393" s="34"/>
      <c r="F393" s="35"/>
      <c r="G393" s="35"/>
      <c r="H393" s="32"/>
      <c r="I393" s="35"/>
      <c r="J393" s="32"/>
      <c r="K393" s="36"/>
      <c r="L393" s="36"/>
      <c r="M393" s="32"/>
      <c r="N393" s="36"/>
      <c r="O393" s="37"/>
      <c r="P393" s="38"/>
      <c r="Q393" s="39"/>
    </row>
    <row r="394">
      <c r="A394" s="31"/>
      <c r="B394" s="32"/>
      <c r="C394" s="33"/>
      <c r="D394" s="34"/>
      <c r="E394" s="34"/>
      <c r="F394" s="35"/>
      <c r="G394" s="35"/>
      <c r="H394" s="32"/>
      <c r="I394" s="35"/>
      <c r="J394" s="32"/>
      <c r="K394" s="36"/>
      <c r="L394" s="36"/>
      <c r="M394" s="32"/>
      <c r="N394" s="36"/>
      <c r="O394" s="37"/>
      <c r="P394" s="38"/>
      <c r="Q394" s="39"/>
    </row>
    <row r="395">
      <c r="A395" s="31"/>
      <c r="B395" s="32"/>
      <c r="C395" s="33"/>
      <c r="D395" s="34"/>
      <c r="E395" s="34"/>
      <c r="F395" s="35"/>
      <c r="G395" s="35"/>
      <c r="H395" s="32"/>
      <c r="I395" s="35"/>
      <c r="J395" s="32"/>
      <c r="K395" s="36"/>
      <c r="L395" s="36"/>
      <c r="M395" s="32"/>
      <c r="N395" s="36"/>
      <c r="O395" s="37"/>
      <c r="P395" s="38"/>
      <c r="Q395" s="39"/>
    </row>
    <row r="396">
      <c r="A396" s="31"/>
      <c r="B396" s="32"/>
      <c r="C396" s="33"/>
      <c r="D396" s="34"/>
      <c r="E396" s="34"/>
      <c r="F396" s="35"/>
      <c r="G396" s="35"/>
      <c r="H396" s="32"/>
      <c r="I396" s="35"/>
      <c r="J396" s="32"/>
      <c r="K396" s="36"/>
      <c r="L396" s="36"/>
      <c r="M396" s="32"/>
      <c r="N396" s="36"/>
      <c r="O396" s="37"/>
      <c r="P396" s="38"/>
      <c r="Q396" s="39"/>
    </row>
    <row r="397">
      <c r="A397" s="31"/>
      <c r="B397" s="32"/>
      <c r="C397" s="33"/>
      <c r="D397" s="34"/>
      <c r="E397" s="34"/>
      <c r="F397" s="35"/>
      <c r="G397" s="35"/>
      <c r="H397" s="32"/>
      <c r="I397" s="35"/>
      <c r="J397" s="32"/>
      <c r="K397" s="36"/>
      <c r="L397" s="36"/>
      <c r="M397" s="32"/>
      <c r="N397" s="36"/>
      <c r="O397" s="37"/>
      <c r="P397" s="38"/>
      <c r="Q397" s="39"/>
    </row>
    <row r="398">
      <c r="A398" s="31"/>
      <c r="B398" s="32"/>
      <c r="C398" s="33"/>
      <c r="D398" s="34"/>
      <c r="E398" s="34"/>
      <c r="F398" s="35"/>
      <c r="G398" s="35"/>
      <c r="H398" s="32"/>
      <c r="I398" s="35"/>
      <c r="J398" s="32"/>
      <c r="K398" s="36"/>
      <c r="L398" s="36"/>
      <c r="M398" s="32"/>
      <c r="N398" s="36"/>
      <c r="O398" s="37"/>
      <c r="P398" s="38"/>
      <c r="Q398" s="39"/>
    </row>
    <row r="399">
      <c r="A399" s="31"/>
      <c r="B399" s="32"/>
      <c r="C399" s="33"/>
      <c r="D399" s="34"/>
      <c r="E399" s="34"/>
      <c r="F399" s="35"/>
      <c r="G399" s="35"/>
      <c r="H399" s="32"/>
      <c r="I399" s="35"/>
      <c r="J399" s="32"/>
      <c r="K399" s="36"/>
      <c r="L399" s="36"/>
      <c r="M399" s="32"/>
      <c r="N399" s="36"/>
      <c r="O399" s="37"/>
      <c r="P399" s="38"/>
      <c r="Q399" s="39"/>
    </row>
    <row r="400">
      <c r="A400" s="31"/>
      <c r="B400" s="32"/>
      <c r="C400" s="33"/>
      <c r="D400" s="34"/>
      <c r="E400" s="34"/>
      <c r="F400" s="35"/>
      <c r="G400" s="35"/>
      <c r="H400" s="32"/>
      <c r="I400" s="35"/>
      <c r="J400" s="32"/>
      <c r="K400" s="36"/>
      <c r="L400" s="36"/>
      <c r="M400" s="32"/>
      <c r="N400" s="36"/>
      <c r="O400" s="37"/>
      <c r="P400" s="38"/>
      <c r="Q400" s="39"/>
    </row>
    <row r="401">
      <c r="A401" s="31"/>
      <c r="B401" s="32"/>
      <c r="C401" s="33"/>
      <c r="D401" s="34"/>
      <c r="E401" s="34"/>
      <c r="F401" s="35"/>
      <c r="G401" s="35"/>
      <c r="H401" s="32"/>
      <c r="I401" s="35"/>
      <c r="J401" s="32"/>
      <c r="K401" s="36"/>
      <c r="L401" s="36"/>
      <c r="M401" s="32"/>
      <c r="N401" s="36"/>
      <c r="O401" s="37"/>
      <c r="P401" s="38"/>
      <c r="Q401" s="39"/>
    </row>
    <row r="402">
      <c r="A402" s="31"/>
      <c r="B402" s="32"/>
      <c r="C402" s="33"/>
      <c r="D402" s="34"/>
      <c r="E402" s="34"/>
      <c r="F402" s="35"/>
      <c r="G402" s="35"/>
      <c r="H402" s="32"/>
      <c r="I402" s="35"/>
      <c r="J402" s="32"/>
      <c r="K402" s="36"/>
      <c r="L402" s="36"/>
      <c r="M402" s="32"/>
      <c r="N402" s="36"/>
      <c r="O402" s="37"/>
      <c r="P402" s="38"/>
      <c r="Q402" s="39"/>
    </row>
    <row r="403">
      <c r="A403" s="31"/>
      <c r="B403" s="32"/>
      <c r="C403" s="33"/>
      <c r="D403" s="34"/>
      <c r="E403" s="34"/>
      <c r="F403" s="35"/>
      <c r="G403" s="35"/>
      <c r="H403" s="32"/>
      <c r="I403" s="35"/>
      <c r="J403" s="32"/>
      <c r="K403" s="36"/>
      <c r="L403" s="36"/>
      <c r="M403" s="32"/>
      <c r="N403" s="36"/>
      <c r="O403" s="37"/>
      <c r="P403" s="38"/>
      <c r="Q403" s="39"/>
    </row>
    <row r="404">
      <c r="A404" s="31"/>
      <c r="B404" s="32"/>
      <c r="C404" s="33"/>
      <c r="D404" s="34"/>
      <c r="E404" s="34"/>
      <c r="F404" s="35"/>
      <c r="G404" s="35"/>
      <c r="H404" s="32"/>
      <c r="I404" s="35"/>
      <c r="J404" s="32"/>
      <c r="K404" s="36"/>
      <c r="L404" s="36"/>
      <c r="M404" s="32"/>
      <c r="N404" s="36"/>
      <c r="O404" s="37"/>
      <c r="P404" s="38"/>
      <c r="Q404" s="39"/>
    </row>
    <row r="405">
      <c r="A405" s="31"/>
      <c r="B405" s="32"/>
      <c r="C405" s="33"/>
      <c r="D405" s="34"/>
      <c r="E405" s="34"/>
      <c r="F405" s="35"/>
      <c r="G405" s="35"/>
      <c r="H405" s="32"/>
      <c r="I405" s="35"/>
      <c r="J405" s="32"/>
      <c r="K405" s="36"/>
      <c r="L405" s="36"/>
      <c r="M405" s="32"/>
      <c r="N405" s="36"/>
      <c r="O405" s="37"/>
      <c r="P405" s="38"/>
      <c r="Q405" s="39"/>
    </row>
    <row r="406">
      <c r="A406" s="31"/>
      <c r="B406" s="32"/>
      <c r="C406" s="33"/>
      <c r="D406" s="34"/>
      <c r="E406" s="34"/>
      <c r="F406" s="35"/>
      <c r="G406" s="35"/>
      <c r="H406" s="32"/>
      <c r="I406" s="35"/>
      <c r="J406" s="32"/>
      <c r="K406" s="36"/>
      <c r="L406" s="36"/>
      <c r="M406" s="32"/>
      <c r="N406" s="36"/>
      <c r="O406" s="37"/>
      <c r="P406" s="38"/>
      <c r="Q406" s="39"/>
    </row>
    <row r="407">
      <c r="A407" s="31"/>
      <c r="B407" s="32"/>
      <c r="C407" s="33"/>
      <c r="D407" s="34"/>
      <c r="E407" s="34"/>
      <c r="F407" s="35"/>
      <c r="G407" s="35"/>
      <c r="H407" s="32"/>
      <c r="I407" s="35"/>
      <c r="J407" s="32"/>
      <c r="K407" s="36"/>
      <c r="L407" s="36"/>
      <c r="M407" s="32"/>
      <c r="N407" s="36"/>
      <c r="O407" s="37"/>
      <c r="P407" s="38"/>
      <c r="Q407" s="39"/>
    </row>
    <row r="408">
      <c r="A408" s="31"/>
      <c r="B408" s="32"/>
      <c r="C408" s="33"/>
      <c r="D408" s="34"/>
      <c r="E408" s="34"/>
      <c r="F408" s="35"/>
      <c r="G408" s="35"/>
      <c r="H408" s="32"/>
      <c r="I408" s="35"/>
      <c r="J408" s="32"/>
      <c r="K408" s="36"/>
      <c r="L408" s="36"/>
      <c r="M408" s="32"/>
      <c r="N408" s="36"/>
      <c r="O408" s="37"/>
      <c r="P408" s="38"/>
      <c r="Q408" s="39"/>
    </row>
    <row r="409">
      <c r="A409" s="31"/>
      <c r="B409" s="32"/>
      <c r="C409" s="33"/>
      <c r="D409" s="34"/>
      <c r="E409" s="34"/>
      <c r="F409" s="35"/>
      <c r="G409" s="35"/>
      <c r="H409" s="32"/>
      <c r="I409" s="35"/>
      <c r="J409" s="32"/>
      <c r="K409" s="36"/>
      <c r="L409" s="36"/>
      <c r="M409" s="32"/>
      <c r="N409" s="36"/>
      <c r="O409" s="37"/>
      <c r="P409" s="38"/>
      <c r="Q409" s="39"/>
    </row>
    <row r="410">
      <c r="A410" s="31"/>
      <c r="B410" s="32"/>
      <c r="C410" s="33"/>
      <c r="D410" s="34"/>
      <c r="E410" s="34"/>
      <c r="F410" s="35"/>
      <c r="G410" s="35"/>
      <c r="H410" s="32"/>
      <c r="I410" s="35"/>
      <c r="J410" s="32"/>
      <c r="K410" s="36"/>
      <c r="L410" s="36"/>
      <c r="M410" s="32"/>
      <c r="N410" s="36"/>
      <c r="O410" s="37"/>
      <c r="P410" s="38"/>
      <c r="Q410" s="39"/>
    </row>
    <row r="411">
      <c r="A411" s="31"/>
      <c r="B411" s="32"/>
      <c r="C411" s="33"/>
      <c r="D411" s="34"/>
      <c r="E411" s="34"/>
      <c r="F411" s="35"/>
      <c r="G411" s="35"/>
      <c r="H411" s="32"/>
      <c r="I411" s="35"/>
      <c r="J411" s="32"/>
      <c r="K411" s="36"/>
      <c r="L411" s="36"/>
      <c r="M411" s="32"/>
      <c r="N411" s="36"/>
      <c r="O411" s="37"/>
      <c r="P411" s="38"/>
      <c r="Q411" s="39"/>
    </row>
    <row r="412">
      <c r="A412" s="31"/>
      <c r="B412" s="32"/>
      <c r="C412" s="33"/>
      <c r="D412" s="34"/>
      <c r="E412" s="34"/>
      <c r="F412" s="35"/>
      <c r="G412" s="35"/>
      <c r="H412" s="32"/>
      <c r="I412" s="35"/>
      <c r="J412" s="32"/>
      <c r="K412" s="36"/>
      <c r="L412" s="36"/>
      <c r="M412" s="32"/>
      <c r="N412" s="36"/>
      <c r="O412" s="37"/>
      <c r="P412" s="38"/>
      <c r="Q412" s="39"/>
    </row>
    <row r="413">
      <c r="A413" s="31"/>
      <c r="B413" s="32"/>
      <c r="C413" s="33"/>
      <c r="D413" s="34"/>
      <c r="E413" s="34"/>
      <c r="F413" s="35"/>
      <c r="G413" s="35"/>
      <c r="H413" s="32"/>
      <c r="I413" s="35"/>
      <c r="J413" s="32"/>
      <c r="K413" s="36"/>
      <c r="L413" s="36"/>
      <c r="M413" s="32"/>
      <c r="N413" s="36"/>
      <c r="O413" s="37"/>
      <c r="P413" s="38"/>
      <c r="Q413" s="39"/>
    </row>
    <row r="414">
      <c r="A414" s="31"/>
      <c r="B414" s="32"/>
      <c r="C414" s="33"/>
      <c r="D414" s="34"/>
      <c r="E414" s="34"/>
      <c r="F414" s="35"/>
      <c r="G414" s="35"/>
      <c r="H414" s="32"/>
      <c r="I414" s="35"/>
      <c r="J414" s="32"/>
      <c r="K414" s="36"/>
      <c r="L414" s="36"/>
      <c r="M414" s="32"/>
      <c r="N414" s="36"/>
      <c r="O414" s="37"/>
      <c r="P414" s="38"/>
      <c r="Q414" s="39"/>
    </row>
    <row r="415">
      <c r="A415" s="31"/>
      <c r="B415" s="32"/>
      <c r="C415" s="33"/>
      <c r="D415" s="34"/>
      <c r="E415" s="34"/>
      <c r="F415" s="35"/>
      <c r="G415" s="35"/>
      <c r="H415" s="32"/>
      <c r="I415" s="35"/>
      <c r="J415" s="32"/>
      <c r="K415" s="36"/>
      <c r="L415" s="36"/>
      <c r="M415" s="32"/>
      <c r="N415" s="36"/>
      <c r="O415" s="37"/>
      <c r="P415" s="38"/>
      <c r="Q415" s="39"/>
    </row>
    <row r="416">
      <c r="A416" s="31"/>
      <c r="B416" s="32"/>
      <c r="C416" s="33"/>
      <c r="D416" s="34"/>
      <c r="E416" s="34"/>
      <c r="F416" s="35"/>
      <c r="G416" s="35"/>
      <c r="H416" s="32"/>
      <c r="I416" s="35"/>
      <c r="J416" s="32"/>
      <c r="K416" s="36"/>
      <c r="L416" s="36"/>
      <c r="M416" s="32"/>
      <c r="N416" s="36"/>
      <c r="O416" s="37"/>
      <c r="P416" s="38"/>
      <c r="Q416" s="39"/>
    </row>
    <row r="417">
      <c r="A417" s="31"/>
      <c r="B417" s="32"/>
      <c r="C417" s="33"/>
      <c r="D417" s="34"/>
      <c r="E417" s="34"/>
      <c r="F417" s="35"/>
      <c r="G417" s="35"/>
      <c r="H417" s="32"/>
      <c r="I417" s="35"/>
      <c r="J417" s="32"/>
      <c r="K417" s="36"/>
      <c r="L417" s="36"/>
      <c r="M417" s="32"/>
      <c r="N417" s="36"/>
      <c r="O417" s="37"/>
      <c r="P417" s="38"/>
      <c r="Q417" s="39"/>
    </row>
    <row r="418">
      <c r="A418" s="31"/>
      <c r="B418" s="32"/>
      <c r="C418" s="33"/>
      <c r="D418" s="34"/>
      <c r="E418" s="34"/>
      <c r="F418" s="35"/>
      <c r="G418" s="35"/>
      <c r="H418" s="32"/>
      <c r="I418" s="35"/>
      <c r="J418" s="32"/>
      <c r="K418" s="36"/>
      <c r="L418" s="36"/>
      <c r="M418" s="32"/>
      <c r="N418" s="36"/>
      <c r="O418" s="37"/>
      <c r="P418" s="38"/>
      <c r="Q418" s="39"/>
    </row>
    <row r="419">
      <c r="A419" s="31"/>
      <c r="B419" s="32"/>
      <c r="C419" s="33"/>
      <c r="D419" s="34"/>
      <c r="E419" s="34"/>
      <c r="F419" s="35"/>
      <c r="G419" s="35"/>
      <c r="H419" s="32"/>
      <c r="I419" s="35"/>
      <c r="J419" s="32"/>
      <c r="K419" s="36"/>
      <c r="L419" s="36"/>
      <c r="M419" s="32"/>
      <c r="N419" s="36"/>
      <c r="O419" s="37"/>
      <c r="P419" s="38"/>
      <c r="Q419" s="39"/>
    </row>
    <row r="420">
      <c r="A420" s="31"/>
      <c r="B420" s="32"/>
      <c r="C420" s="33"/>
      <c r="D420" s="34"/>
      <c r="E420" s="34"/>
      <c r="F420" s="35"/>
      <c r="G420" s="35"/>
      <c r="H420" s="32"/>
      <c r="I420" s="35"/>
      <c r="J420" s="32"/>
      <c r="K420" s="36"/>
      <c r="L420" s="36"/>
      <c r="M420" s="32"/>
      <c r="N420" s="36"/>
      <c r="O420" s="37"/>
      <c r="P420" s="38"/>
      <c r="Q420" s="39"/>
    </row>
    <row r="421">
      <c r="A421" s="31"/>
      <c r="B421" s="32"/>
      <c r="C421" s="33"/>
      <c r="D421" s="34"/>
      <c r="E421" s="34"/>
      <c r="F421" s="35"/>
      <c r="G421" s="35"/>
      <c r="H421" s="32"/>
      <c r="I421" s="35"/>
      <c r="J421" s="32"/>
      <c r="K421" s="36"/>
      <c r="L421" s="36"/>
      <c r="M421" s="32"/>
      <c r="N421" s="36"/>
      <c r="O421" s="37"/>
      <c r="P421" s="38"/>
      <c r="Q421" s="39"/>
    </row>
    <row r="422">
      <c r="A422" s="31"/>
      <c r="B422" s="32"/>
      <c r="C422" s="33"/>
      <c r="D422" s="34"/>
      <c r="E422" s="34"/>
      <c r="F422" s="35"/>
      <c r="G422" s="35"/>
      <c r="H422" s="32"/>
      <c r="I422" s="35"/>
      <c r="J422" s="32"/>
      <c r="K422" s="36"/>
      <c r="L422" s="36"/>
      <c r="M422" s="32"/>
      <c r="N422" s="36"/>
      <c r="O422" s="37"/>
      <c r="P422" s="38"/>
      <c r="Q422" s="39"/>
    </row>
    <row r="423">
      <c r="A423" s="31"/>
      <c r="B423" s="32"/>
      <c r="C423" s="33"/>
      <c r="D423" s="34"/>
      <c r="E423" s="34"/>
      <c r="F423" s="35"/>
      <c r="G423" s="35"/>
      <c r="H423" s="32"/>
      <c r="I423" s="35"/>
      <c r="J423" s="32"/>
      <c r="K423" s="36"/>
      <c r="L423" s="36"/>
      <c r="M423" s="32"/>
      <c r="N423" s="36"/>
      <c r="O423" s="37"/>
      <c r="P423" s="38"/>
      <c r="Q423" s="39"/>
    </row>
    <row r="424">
      <c r="A424" s="31"/>
      <c r="B424" s="32"/>
      <c r="C424" s="33"/>
      <c r="D424" s="34"/>
      <c r="E424" s="34"/>
      <c r="F424" s="35"/>
      <c r="G424" s="35"/>
      <c r="H424" s="32"/>
      <c r="I424" s="35"/>
      <c r="J424" s="32"/>
      <c r="K424" s="36"/>
      <c r="L424" s="36"/>
      <c r="M424" s="32"/>
      <c r="N424" s="36"/>
      <c r="O424" s="37"/>
      <c r="P424" s="38"/>
      <c r="Q424" s="39"/>
    </row>
    <row r="425">
      <c r="A425" s="31"/>
      <c r="B425" s="32"/>
      <c r="C425" s="33"/>
      <c r="D425" s="34"/>
      <c r="E425" s="34"/>
      <c r="F425" s="35"/>
      <c r="G425" s="35"/>
      <c r="H425" s="32"/>
      <c r="I425" s="35"/>
      <c r="J425" s="32"/>
      <c r="K425" s="36"/>
      <c r="L425" s="36"/>
      <c r="M425" s="32"/>
      <c r="N425" s="36"/>
      <c r="O425" s="37"/>
      <c r="P425" s="38"/>
      <c r="Q425" s="39"/>
    </row>
    <row r="426">
      <c r="A426" s="31"/>
      <c r="B426" s="32"/>
      <c r="C426" s="33"/>
      <c r="D426" s="34"/>
      <c r="E426" s="34"/>
      <c r="F426" s="35"/>
      <c r="G426" s="35"/>
      <c r="H426" s="32"/>
      <c r="I426" s="35"/>
      <c r="J426" s="32"/>
      <c r="K426" s="36"/>
      <c r="L426" s="36"/>
      <c r="M426" s="32"/>
      <c r="N426" s="36"/>
      <c r="O426" s="37"/>
      <c r="P426" s="38"/>
      <c r="Q426" s="39"/>
    </row>
    <row r="427">
      <c r="A427" s="31"/>
      <c r="B427" s="32"/>
      <c r="C427" s="33"/>
      <c r="D427" s="34"/>
      <c r="E427" s="34"/>
      <c r="F427" s="35"/>
      <c r="G427" s="35"/>
      <c r="H427" s="32"/>
      <c r="I427" s="35"/>
      <c r="J427" s="32"/>
      <c r="K427" s="36"/>
      <c r="L427" s="36"/>
      <c r="M427" s="32"/>
      <c r="N427" s="36"/>
      <c r="O427" s="37"/>
      <c r="P427" s="38"/>
      <c r="Q427" s="39"/>
    </row>
    <row r="428">
      <c r="A428" s="31"/>
      <c r="B428" s="32"/>
      <c r="C428" s="33"/>
      <c r="D428" s="34"/>
      <c r="E428" s="34"/>
      <c r="F428" s="35"/>
      <c r="G428" s="35"/>
      <c r="H428" s="32"/>
      <c r="I428" s="35"/>
      <c r="J428" s="32"/>
      <c r="K428" s="36"/>
      <c r="L428" s="36"/>
      <c r="M428" s="32"/>
      <c r="N428" s="36"/>
      <c r="O428" s="37"/>
      <c r="P428" s="38"/>
      <c r="Q428" s="39"/>
    </row>
    <row r="429">
      <c r="A429" s="31"/>
      <c r="B429" s="32"/>
      <c r="C429" s="33"/>
      <c r="D429" s="34"/>
      <c r="E429" s="34"/>
      <c r="F429" s="35"/>
      <c r="G429" s="35"/>
      <c r="H429" s="32"/>
      <c r="I429" s="35"/>
      <c r="J429" s="32"/>
      <c r="K429" s="36"/>
      <c r="L429" s="36"/>
      <c r="M429" s="32"/>
      <c r="N429" s="36"/>
      <c r="O429" s="37"/>
      <c r="P429" s="38"/>
      <c r="Q429" s="39"/>
    </row>
    <row r="430">
      <c r="A430" s="31"/>
      <c r="B430" s="32"/>
      <c r="C430" s="33"/>
      <c r="D430" s="34"/>
      <c r="E430" s="34"/>
      <c r="F430" s="35"/>
      <c r="G430" s="35"/>
      <c r="H430" s="32"/>
      <c r="I430" s="35"/>
      <c r="J430" s="32"/>
      <c r="K430" s="36"/>
      <c r="L430" s="36"/>
      <c r="M430" s="32"/>
      <c r="N430" s="36"/>
      <c r="O430" s="37"/>
      <c r="P430" s="38"/>
      <c r="Q430" s="39"/>
    </row>
    <row r="431">
      <c r="A431" s="31"/>
      <c r="B431" s="32"/>
      <c r="C431" s="33"/>
      <c r="D431" s="34"/>
      <c r="E431" s="34"/>
      <c r="F431" s="35"/>
      <c r="G431" s="35"/>
      <c r="H431" s="32"/>
      <c r="I431" s="35"/>
      <c r="J431" s="32"/>
      <c r="K431" s="36"/>
      <c r="L431" s="36"/>
      <c r="M431" s="32"/>
      <c r="N431" s="36"/>
      <c r="O431" s="37"/>
      <c r="P431" s="38"/>
      <c r="Q431" s="39"/>
    </row>
    <row r="432">
      <c r="A432" s="31"/>
      <c r="B432" s="32"/>
      <c r="C432" s="33"/>
      <c r="D432" s="34"/>
      <c r="E432" s="34"/>
      <c r="F432" s="35"/>
      <c r="G432" s="35"/>
      <c r="H432" s="32"/>
      <c r="I432" s="35"/>
      <c r="J432" s="32"/>
      <c r="K432" s="36"/>
      <c r="L432" s="36"/>
      <c r="M432" s="32"/>
      <c r="N432" s="36"/>
      <c r="O432" s="37"/>
      <c r="P432" s="38"/>
      <c r="Q432" s="39"/>
    </row>
    <row r="433">
      <c r="A433" s="31"/>
      <c r="B433" s="32"/>
      <c r="C433" s="33"/>
      <c r="D433" s="34"/>
      <c r="E433" s="34"/>
      <c r="F433" s="35"/>
      <c r="G433" s="35"/>
      <c r="H433" s="32"/>
      <c r="I433" s="35"/>
      <c r="J433" s="32"/>
      <c r="K433" s="36"/>
      <c r="L433" s="36"/>
      <c r="M433" s="32"/>
      <c r="N433" s="36"/>
      <c r="O433" s="37"/>
      <c r="P433" s="38"/>
      <c r="Q433" s="39"/>
    </row>
    <row r="434">
      <c r="A434" s="31"/>
      <c r="B434" s="32"/>
      <c r="C434" s="33"/>
      <c r="D434" s="34"/>
      <c r="E434" s="34"/>
      <c r="F434" s="35"/>
      <c r="G434" s="35"/>
      <c r="H434" s="32"/>
      <c r="I434" s="35"/>
      <c r="J434" s="32"/>
      <c r="K434" s="36"/>
      <c r="L434" s="36"/>
      <c r="M434" s="32"/>
      <c r="N434" s="36"/>
      <c r="O434" s="37"/>
      <c r="P434" s="38"/>
      <c r="Q434" s="39"/>
    </row>
    <row r="435">
      <c r="A435" s="31"/>
      <c r="B435" s="32"/>
      <c r="C435" s="33"/>
      <c r="D435" s="34"/>
      <c r="E435" s="34"/>
      <c r="F435" s="35"/>
      <c r="G435" s="35"/>
      <c r="H435" s="32"/>
      <c r="I435" s="35"/>
      <c r="J435" s="32"/>
      <c r="K435" s="36"/>
      <c r="L435" s="36"/>
      <c r="M435" s="32"/>
      <c r="N435" s="36"/>
      <c r="O435" s="37"/>
      <c r="P435" s="38"/>
      <c r="Q435" s="39"/>
    </row>
    <row r="436">
      <c r="A436" s="31"/>
      <c r="B436" s="32"/>
      <c r="C436" s="33"/>
      <c r="D436" s="34"/>
      <c r="E436" s="34"/>
      <c r="F436" s="35"/>
      <c r="G436" s="35"/>
      <c r="H436" s="32"/>
      <c r="I436" s="35"/>
      <c r="J436" s="32"/>
      <c r="K436" s="36"/>
      <c r="L436" s="36"/>
      <c r="M436" s="32"/>
      <c r="N436" s="36"/>
      <c r="O436" s="37"/>
      <c r="P436" s="38"/>
      <c r="Q436" s="39"/>
    </row>
    <row r="437">
      <c r="A437" s="31"/>
      <c r="B437" s="32"/>
      <c r="C437" s="33"/>
      <c r="D437" s="34"/>
      <c r="E437" s="34"/>
      <c r="F437" s="35"/>
      <c r="G437" s="35"/>
      <c r="H437" s="32"/>
      <c r="I437" s="35"/>
      <c r="J437" s="32"/>
      <c r="K437" s="36"/>
      <c r="L437" s="36"/>
      <c r="M437" s="32"/>
      <c r="N437" s="36"/>
      <c r="O437" s="37"/>
      <c r="P437" s="38"/>
      <c r="Q437" s="39"/>
    </row>
    <row r="438">
      <c r="A438" s="31"/>
      <c r="B438" s="32"/>
      <c r="C438" s="33"/>
      <c r="D438" s="34"/>
      <c r="E438" s="34"/>
      <c r="F438" s="35"/>
      <c r="G438" s="35"/>
      <c r="H438" s="32"/>
      <c r="I438" s="35"/>
      <c r="J438" s="32"/>
      <c r="K438" s="36"/>
      <c r="L438" s="36"/>
      <c r="M438" s="32"/>
      <c r="N438" s="36"/>
      <c r="O438" s="37"/>
      <c r="P438" s="38"/>
      <c r="Q438" s="39"/>
    </row>
    <row r="439">
      <c r="A439" s="31"/>
      <c r="B439" s="32"/>
      <c r="C439" s="33"/>
      <c r="D439" s="34"/>
      <c r="E439" s="34"/>
      <c r="F439" s="35"/>
      <c r="G439" s="35"/>
      <c r="H439" s="32"/>
      <c r="I439" s="35"/>
      <c r="J439" s="32"/>
      <c r="K439" s="36"/>
      <c r="L439" s="36"/>
      <c r="M439" s="32"/>
      <c r="N439" s="36"/>
      <c r="O439" s="37"/>
      <c r="P439" s="38"/>
      <c r="Q439" s="39"/>
    </row>
    <row r="440">
      <c r="A440" s="31"/>
      <c r="B440" s="32"/>
      <c r="C440" s="33"/>
      <c r="D440" s="34"/>
      <c r="E440" s="34"/>
      <c r="F440" s="35"/>
      <c r="G440" s="35"/>
      <c r="H440" s="32"/>
      <c r="I440" s="35"/>
      <c r="J440" s="32"/>
      <c r="K440" s="36"/>
      <c r="L440" s="36"/>
      <c r="M440" s="32"/>
      <c r="N440" s="36"/>
      <c r="O440" s="37"/>
      <c r="P440" s="38"/>
      <c r="Q440" s="39"/>
    </row>
    <row r="441">
      <c r="A441" s="31"/>
      <c r="B441" s="32"/>
      <c r="C441" s="33"/>
      <c r="D441" s="34"/>
      <c r="E441" s="34"/>
      <c r="F441" s="35"/>
      <c r="G441" s="35"/>
      <c r="H441" s="32"/>
      <c r="I441" s="35"/>
      <c r="J441" s="32"/>
      <c r="K441" s="36"/>
      <c r="L441" s="36"/>
      <c r="M441" s="32"/>
      <c r="N441" s="36"/>
      <c r="O441" s="37"/>
      <c r="P441" s="38"/>
      <c r="Q441" s="39"/>
    </row>
    <row r="442">
      <c r="A442" s="31"/>
      <c r="B442" s="32"/>
      <c r="C442" s="33"/>
      <c r="D442" s="34"/>
      <c r="E442" s="34"/>
      <c r="F442" s="35"/>
      <c r="G442" s="35"/>
      <c r="H442" s="32"/>
      <c r="I442" s="35"/>
      <c r="J442" s="32"/>
      <c r="K442" s="36"/>
      <c r="L442" s="36"/>
      <c r="M442" s="32"/>
      <c r="N442" s="36"/>
      <c r="O442" s="37"/>
      <c r="P442" s="38"/>
      <c r="Q442" s="39"/>
    </row>
    <row r="443">
      <c r="A443" s="31"/>
      <c r="B443" s="32"/>
      <c r="C443" s="33"/>
      <c r="D443" s="34"/>
      <c r="E443" s="34"/>
      <c r="F443" s="35"/>
      <c r="G443" s="35"/>
      <c r="H443" s="32"/>
      <c r="I443" s="35"/>
      <c r="J443" s="32"/>
      <c r="K443" s="36"/>
      <c r="L443" s="36"/>
      <c r="M443" s="32"/>
      <c r="N443" s="36"/>
      <c r="O443" s="37"/>
      <c r="P443" s="38"/>
      <c r="Q443" s="39"/>
    </row>
    <row r="444">
      <c r="A444" s="31"/>
      <c r="B444" s="32"/>
      <c r="C444" s="33"/>
      <c r="D444" s="34"/>
      <c r="E444" s="34"/>
      <c r="F444" s="35"/>
      <c r="G444" s="35"/>
      <c r="H444" s="32"/>
      <c r="I444" s="35"/>
      <c r="J444" s="32"/>
      <c r="K444" s="36"/>
      <c r="L444" s="36"/>
      <c r="M444" s="32"/>
      <c r="N444" s="36"/>
      <c r="O444" s="37"/>
      <c r="P444" s="38"/>
      <c r="Q444" s="39"/>
    </row>
    <row r="445">
      <c r="A445" s="31"/>
      <c r="B445" s="32"/>
      <c r="C445" s="33"/>
      <c r="D445" s="34"/>
      <c r="E445" s="34"/>
      <c r="F445" s="35"/>
      <c r="G445" s="35"/>
      <c r="H445" s="32"/>
      <c r="I445" s="35"/>
      <c r="J445" s="32"/>
      <c r="K445" s="36"/>
      <c r="L445" s="36"/>
      <c r="M445" s="32"/>
      <c r="N445" s="36"/>
      <c r="O445" s="37"/>
      <c r="P445" s="38"/>
      <c r="Q445" s="39"/>
    </row>
    <row r="446">
      <c r="A446" s="31"/>
      <c r="B446" s="32"/>
      <c r="C446" s="33"/>
      <c r="D446" s="34"/>
      <c r="E446" s="34"/>
      <c r="F446" s="35"/>
      <c r="G446" s="35"/>
      <c r="H446" s="32"/>
      <c r="I446" s="35"/>
      <c r="J446" s="32"/>
      <c r="K446" s="36"/>
      <c r="L446" s="36"/>
      <c r="M446" s="32"/>
      <c r="N446" s="36"/>
      <c r="O446" s="37"/>
      <c r="P446" s="38"/>
      <c r="Q446" s="39"/>
    </row>
    <row r="447">
      <c r="A447" s="31"/>
      <c r="B447" s="32"/>
      <c r="C447" s="33"/>
      <c r="D447" s="34"/>
      <c r="E447" s="34"/>
      <c r="F447" s="35"/>
      <c r="G447" s="35"/>
      <c r="H447" s="32"/>
      <c r="I447" s="35"/>
      <c r="J447" s="32"/>
      <c r="K447" s="36"/>
      <c r="L447" s="36"/>
      <c r="M447" s="32"/>
      <c r="N447" s="36"/>
      <c r="O447" s="37"/>
      <c r="P447" s="38"/>
      <c r="Q447" s="39"/>
    </row>
    <row r="448">
      <c r="A448" s="31"/>
      <c r="B448" s="32"/>
      <c r="C448" s="33"/>
      <c r="D448" s="34"/>
      <c r="E448" s="34"/>
      <c r="F448" s="35"/>
      <c r="G448" s="35"/>
      <c r="H448" s="32"/>
      <c r="I448" s="35"/>
      <c r="J448" s="32"/>
      <c r="K448" s="36"/>
      <c r="L448" s="36"/>
      <c r="M448" s="32"/>
      <c r="N448" s="36"/>
      <c r="O448" s="37"/>
      <c r="P448" s="38"/>
      <c r="Q448" s="39"/>
    </row>
    <row r="449">
      <c r="A449" s="31"/>
      <c r="B449" s="32"/>
      <c r="C449" s="33"/>
      <c r="D449" s="34"/>
      <c r="E449" s="34"/>
      <c r="F449" s="35"/>
      <c r="G449" s="35"/>
      <c r="H449" s="32"/>
      <c r="I449" s="35"/>
      <c r="J449" s="32"/>
      <c r="K449" s="36"/>
      <c r="L449" s="36"/>
      <c r="M449" s="32"/>
      <c r="N449" s="36"/>
      <c r="O449" s="37"/>
      <c r="P449" s="38"/>
      <c r="Q449" s="39"/>
    </row>
    <row r="450">
      <c r="A450" s="31"/>
      <c r="B450" s="32"/>
      <c r="C450" s="33"/>
      <c r="D450" s="34"/>
      <c r="E450" s="34"/>
      <c r="F450" s="35"/>
      <c r="G450" s="35"/>
      <c r="H450" s="32"/>
      <c r="I450" s="35"/>
      <c r="J450" s="32"/>
      <c r="K450" s="36"/>
      <c r="L450" s="36"/>
      <c r="M450" s="32"/>
      <c r="N450" s="36"/>
      <c r="O450" s="37"/>
      <c r="P450" s="38"/>
      <c r="Q450" s="39"/>
    </row>
    <row r="451">
      <c r="A451" s="31"/>
      <c r="B451" s="32"/>
      <c r="C451" s="33"/>
      <c r="D451" s="34"/>
      <c r="E451" s="34"/>
      <c r="F451" s="35"/>
      <c r="G451" s="35"/>
      <c r="H451" s="32"/>
      <c r="I451" s="35"/>
      <c r="J451" s="32"/>
      <c r="K451" s="36"/>
      <c r="L451" s="36"/>
      <c r="M451" s="32"/>
      <c r="N451" s="36"/>
      <c r="O451" s="37"/>
      <c r="P451" s="38"/>
      <c r="Q451" s="39"/>
    </row>
    <row r="452">
      <c r="A452" s="31"/>
      <c r="B452" s="32"/>
      <c r="C452" s="33"/>
      <c r="D452" s="34"/>
      <c r="E452" s="34"/>
      <c r="F452" s="35"/>
      <c r="G452" s="35"/>
      <c r="H452" s="32"/>
      <c r="I452" s="35"/>
      <c r="J452" s="32"/>
      <c r="K452" s="36"/>
      <c r="L452" s="36"/>
      <c r="M452" s="32"/>
      <c r="N452" s="36"/>
      <c r="O452" s="37"/>
      <c r="P452" s="38"/>
      <c r="Q452" s="39"/>
    </row>
    <row r="453">
      <c r="A453" s="31"/>
      <c r="B453" s="32"/>
      <c r="C453" s="33"/>
      <c r="D453" s="34"/>
      <c r="E453" s="34"/>
      <c r="F453" s="35"/>
      <c r="G453" s="35"/>
      <c r="H453" s="32"/>
      <c r="I453" s="35"/>
      <c r="J453" s="32"/>
      <c r="K453" s="36"/>
      <c r="L453" s="36"/>
      <c r="M453" s="32"/>
      <c r="N453" s="36"/>
      <c r="O453" s="37"/>
      <c r="P453" s="38"/>
      <c r="Q453" s="39"/>
    </row>
    <row r="454">
      <c r="A454" s="31"/>
      <c r="B454" s="32"/>
      <c r="C454" s="33"/>
      <c r="D454" s="34"/>
      <c r="E454" s="34"/>
      <c r="F454" s="35"/>
      <c r="G454" s="35"/>
      <c r="H454" s="32"/>
      <c r="I454" s="35"/>
      <c r="J454" s="32"/>
      <c r="K454" s="36"/>
      <c r="L454" s="36"/>
      <c r="M454" s="32"/>
      <c r="N454" s="36"/>
      <c r="O454" s="37"/>
      <c r="P454" s="38"/>
      <c r="Q454" s="39"/>
    </row>
    <row r="455">
      <c r="A455" s="31"/>
      <c r="B455" s="32"/>
      <c r="C455" s="33"/>
      <c r="D455" s="34"/>
      <c r="E455" s="34"/>
      <c r="F455" s="35"/>
      <c r="G455" s="35"/>
      <c r="H455" s="32"/>
      <c r="I455" s="35"/>
      <c r="J455" s="32"/>
      <c r="K455" s="36"/>
      <c r="L455" s="36"/>
      <c r="M455" s="32"/>
      <c r="N455" s="36"/>
      <c r="O455" s="37"/>
      <c r="P455" s="38"/>
      <c r="Q455" s="39"/>
    </row>
    <row r="456">
      <c r="A456" s="31"/>
      <c r="B456" s="32"/>
      <c r="C456" s="33"/>
      <c r="D456" s="34"/>
      <c r="E456" s="34"/>
      <c r="F456" s="35"/>
      <c r="G456" s="35"/>
      <c r="H456" s="32"/>
      <c r="I456" s="35"/>
      <c r="J456" s="32"/>
      <c r="K456" s="36"/>
      <c r="L456" s="36"/>
      <c r="M456" s="32"/>
      <c r="N456" s="36"/>
      <c r="O456" s="37"/>
      <c r="P456" s="38"/>
      <c r="Q456" s="39"/>
    </row>
    <row r="457">
      <c r="A457" s="31"/>
      <c r="B457" s="32"/>
      <c r="C457" s="33"/>
      <c r="D457" s="34"/>
      <c r="E457" s="34"/>
      <c r="F457" s="35"/>
      <c r="G457" s="35"/>
      <c r="H457" s="32"/>
      <c r="I457" s="35"/>
      <c r="J457" s="32"/>
      <c r="K457" s="36"/>
      <c r="L457" s="36"/>
      <c r="M457" s="32"/>
      <c r="N457" s="36"/>
      <c r="O457" s="37"/>
      <c r="P457" s="38"/>
      <c r="Q457" s="39"/>
    </row>
    <row r="458">
      <c r="A458" s="31"/>
      <c r="B458" s="32"/>
      <c r="C458" s="33"/>
      <c r="D458" s="34"/>
      <c r="E458" s="34"/>
      <c r="F458" s="35"/>
      <c r="G458" s="35"/>
      <c r="H458" s="32"/>
      <c r="I458" s="35"/>
      <c r="J458" s="32"/>
      <c r="K458" s="36"/>
      <c r="L458" s="36"/>
      <c r="M458" s="32"/>
      <c r="N458" s="36"/>
      <c r="O458" s="37"/>
      <c r="P458" s="38"/>
      <c r="Q458" s="39"/>
    </row>
    <row r="459">
      <c r="A459" s="31"/>
      <c r="B459" s="32"/>
      <c r="C459" s="33"/>
      <c r="D459" s="34"/>
      <c r="E459" s="34"/>
      <c r="F459" s="35"/>
      <c r="G459" s="35"/>
      <c r="H459" s="32"/>
      <c r="I459" s="35"/>
      <c r="J459" s="32"/>
      <c r="K459" s="36"/>
      <c r="L459" s="36"/>
      <c r="M459" s="32"/>
      <c r="N459" s="36"/>
      <c r="O459" s="37"/>
      <c r="P459" s="38"/>
      <c r="Q459" s="39"/>
    </row>
    <row r="460">
      <c r="A460" s="31"/>
      <c r="B460" s="32"/>
      <c r="C460" s="33"/>
      <c r="D460" s="34"/>
      <c r="E460" s="34"/>
      <c r="F460" s="35"/>
      <c r="G460" s="35"/>
      <c r="H460" s="32"/>
      <c r="I460" s="35"/>
      <c r="J460" s="32"/>
      <c r="K460" s="36"/>
      <c r="L460" s="36"/>
      <c r="M460" s="32"/>
      <c r="N460" s="36"/>
      <c r="O460" s="37"/>
      <c r="P460" s="38"/>
      <c r="Q460" s="39"/>
    </row>
    <row r="461">
      <c r="A461" s="31"/>
      <c r="B461" s="32"/>
      <c r="C461" s="33"/>
      <c r="D461" s="34"/>
      <c r="E461" s="34"/>
      <c r="F461" s="35"/>
      <c r="G461" s="35"/>
      <c r="H461" s="32"/>
      <c r="I461" s="35"/>
      <c r="J461" s="32"/>
      <c r="K461" s="36"/>
      <c r="L461" s="36"/>
      <c r="M461" s="32"/>
      <c r="N461" s="36"/>
      <c r="O461" s="37"/>
      <c r="P461" s="38"/>
      <c r="Q461" s="39"/>
    </row>
    <row r="462">
      <c r="A462" s="31"/>
      <c r="B462" s="32"/>
      <c r="C462" s="33"/>
      <c r="D462" s="34"/>
      <c r="E462" s="34"/>
      <c r="F462" s="35"/>
      <c r="G462" s="35"/>
      <c r="H462" s="32"/>
      <c r="I462" s="35"/>
      <c r="J462" s="32"/>
      <c r="K462" s="36"/>
      <c r="L462" s="36"/>
      <c r="M462" s="32"/>
      <c r="N462" s="36"/>
      <c r="O462" s="37"/>
      <c r="P462" s="38"/>
      <c r="Q462" s="39"/>
    </row>
    <row r="463">
      <c r="A463" s="31"/>
      <c r="B463" s="32"/>
      <c r="C463" s="33"/>
      <c r="D463" s="34"/>
      <c r="E463" s="34"/>
      <c r="F463" s="35"/>
      <c r="G463" s="35"/>
      <c r="H463" s="32"/>
      <c r="I463" s="35"/>
      <c r="J463" s="32"/>
      <c r="K463" s="36"/>
      <c r="L463" s="36"/>
      <c r="M463" s="32"/>
      <c r="N463" s="36"/>
      <c r="O463" s="37"/>
      <c r="P463" s="38"/>
      <c r="Q463" s="39"/>
    </row>
    <row r="464">
      <c r="A464" s="31"/>
      <c r="B464" s="32"/>
      <c r="C464" s="33"/>
      <c r="D464" s="34"/>
      <c r="E464" s="34"/>
      <c r="F464" s="35"/>
      <c r="G464" s="35"/>
      <c r="H464" s="32"/>
      <c r="I464" s="35"/>
      <c r="J464" s="32"/>
      <c r="K464" s="36"/>
      <c r="L464" s="36"/>
      <c r="M464" s="32"/>
      <c r="N464" s="36"/>
      <c r="O464" s="37"/>
      <c r="P464" s="38"/>
      <c r="Q464" s="39"/>
    </row>
    <row r="465">
      <c r="A465" s="31"/>
      <c r="B465" s="32"/>
      <c r="C465" s="33"/>
      <c r="D465" s="34"/>
      <c r="E465" s="34"/>
      <c r="F465" s="35"/>
      <c r="G465" s="35"/>
      <c r="H465" s="32"/>
      <c r="I465" s="35"/>
      <c r="J465" s="32"/>
      <c r="K465" s="36"/>
      <c r="L465" s="36"/>
      <c r="M465" s="32"/>
      <c r="N465" s="36"/>
      <c r="O465" s="37"/>
      <c r="P465" s="38"/>
      <c r="Q465" s="39"/>
    </row>
    <row r="466">
      <c r="A466" s="31"/>
      <c r="B466" s="32"/>
      <c r="C466" s="33"/>
      <c r="D466" s="34"/>
      <c r="E466" s="34"/>
      <c r="F466" s="35"/>
      <c r="G466" s="35"/>
      <c r="H466" s="32"/>
      <c r="I466" s="35"/>
      <c r="J466" s="32"/>
      <c r="K466" s="36"/>
      <c r="L466" s="36"/>
      <c r="M466" s="32"/>
      <c r="N466" s="36"/>
      <c r="O466" s="37"/>
      <c r="P466" s="38"/>
      <c r="Q466" s="39"/>
    </row>
    <row r="467">
      <c r="A467" s="31"/>
      <c r="B467" s="32"/>
      <c r="C467" s="33"/>
      <c r="D467" s="34"/>
      <c r="E467" s="34"/>
      <c r="F467" s="35"/>
      <c r="G467" s="35"/>
      <c r="H467" s="32"/>
      <c r="I467" s="35"/>
      <c r="J467" s="32"/>
      <c r="K467" s="36"/>
      <c r="L467" s="36"/>
      <c r="M467" s="32"/>
      <c r="N467" s="36"/>
      <c r="O467" s="37"/>
      <c r="P467" s="38"/>
      <c r="Q467" s="39"/>
    </row>
    <row r="468">
      <c r="A468" s="31"/>
      <c r="B468" s="32"/>
      <c r="C468" s="33"/>
      <c r="D468" s="34"/>
      <c r="E468" s="34"/>
      <c r="F468" s="35"/>
      <c r="G468" s="35"/>
      <c r="H468" s="32"/>
      <c r="I468" s="35"/>
      <c r="J468" s="32"/>
      <c r="K468" s="36"/>
      <c r="L468" s="36"/>
      <c r="M468" s="32"/>
      <c r="N468" s="36"/>
      <c r="O468" s="37"/>
      <c r="P468" s="38"/>
      <c r="Q468" s="39"/>
    </row>
    <row r="469">
      <c r="A469" s="31"/>
      <c r="B469" s="32"/>
      <c r="C469" s="33"/>
      <c r="D469" s="34"/>
      <c r="E469" s="34"/>
      <c r="F469" s="35"/>
      <c r="G469" s="35"/>
      <c r="H469" s="32"/>
      <c r="I469" s="35"/>
      <c r="J469" s="32"/>
      <c r="K469" s="36"/>
      <c r="L469" s="36"/>
      <c r="M469" s="32"/>
      <c r="N469" s="36"/>
      <c r="O469" s="37"/>
      <c r="P469" s="38"/>
      <c r="Q469" s="39"/>
    </row>
    <row r="470">
      <c r="A470" s="31"/>
      <c r="B470" s="32"/>
      <c r="C470" s="33"/>
      <c r="D470" s="34"/>
      <c r="E470" s="34"/>
      <c r="F470" s="35"/>
      <c r="G470" s="35"/>
      <c r="H470" s="32"/>
      <c r="I470" s="35"/>
      <c r="J470" s="32"/>
      <c r="K470" s="36"/>
      <c r="L470" s="36"/>
      <c r="M470" s="32"/>
      <c r="N470" s="36"/>
      <c r="O470" s="37"/>
      <c r="P470" s="38"/>
      <c r="Q470" s="39"/>
    </row>
    <row r="471">
      <c r="A471" s="31"/>
      <c r="B471" s="32"/>
      <c r="C471" s="33"/>
      <c r="D471" s="34"/>
      <c r="E471" s="34"/>
      <c r="F471" s="35"/>
      <c r="G471" s="35"/>
      <c r="H471" s="32"/>
      <c r="I471" s="35"/>
      <c r="J471" s="32"/>
      <c r="K471" s="36"/>
      <c r="L471" s="36"/>
      <c r="M471" s="32"/>
      <c r="N471" s="36"/>
      <c r="O471" s="37"/>
      <c r="P471" s="38"/>
      <c r="Q471" s="39"/>
    </row>
    <row r="472">
      <c r="A472" s="31"/>
      <c r="B472" s="32"/>
      <c r="C472" s="33"/>
      <c r="D472" s="34"/>
      <c r="E472" s="34"/>
      <c r="F472" s="35"/>
      <c r="G472" s="35"/>
      <c r="H472" s="32"/>
      <c r="I472" s="35"/>
      <c r="J472" s="32"/>
      <c r="K472" s="36"/>
      <c r="L472" s="36"/>
      <c r="M472" s="32"/>
      <c r="N472" s="36"/>
      <c r="O472" s="37"/>
      <c r="P472" s="38"/>
      <c r="Q472" s="39"/>
    </row>
    <row r="473">
      <c r="A473" s="31"/>
      <c r="B473" s="32"/>
      <c r="C473" s="33"/>
      <c r="D473" s="34"/>
      <c r="E473" s="34"/>
      <c r="F473" s="35"/>
      <c r="G473" s="35"/>
      <c r="H473" s="32"/>
      <c r="I473" s="35"/>
      <c r="J473" s="32"/>
      <c r="K473" s="36"/>
      <c r="L473" s="36"/>
      <c r="M473" s="32"/>
      <c r="N473" s="36"/>
      <c r="O473" s="37"/>
      <c r="P473" s="38"/>
      <c r="Q473" s="39"/>
    </row>
    <row r="474">
      <c r="A474" s="31"/>
      <c r="B474" s="32"/>
      <c r="C474" s="33"/>
      <c r="D474" s="34"/>
      <c r="E474" s="34"/>
      <c r="F474" s="35"/>
      <c r="G474" s="35"/>
      <c r="H474" s="32"/>
      <c r="I474" s="35"/>
      <c r="J474" s="32"/>
      <c r="K474" s="36"/>
      <c r="L474" s="36"/>
      <c r="M474" s="32"/>
      <c r="N474" s="36"/>
      <c r="O474" s="37"/>
      <c r="P474" s="38"/>
      <c r="Q474" s="39"/>
    </row>
    <row r="475">
      <c r="A475" s="31"/>
      <c r="B475" s="32"/>
      <c r="C475" s="33"/>
      <c r="D475" s="34"/>
      <c r="E475" s="34"/>
      <c r="F475" s="35"/>
      <c r="G475" s="35"/>
      <c r="H475" s="32"/>
      <c r="I475" s="35"/>
      <c r="J475" s="32"/>
      <c r="K475" s="36"/>
      <c r="L475" s="36"/>
      <c r="M475" s="32"/>
      <c r="N475" s="36"/>
      <c r="O475" s="37"/>
      <c r="P475" s="38"/>
      <c r="Q475" s="39"/>
    </row>
    <row r="476">
      <c r="A476" s="31"/>
      <c r="B476" s="32"/>
      <c r="C476" s="33"/>
      <c r="D476" s="34"/>
      <c r="E476" s="34"/>
      <c r="F476" s="35"/>
      <c r="G476" s="35"/>
      <c r="H476" s="32"/>
      <c r="I476" s="35"/>
      <c r="J476" s="32"/>
      <c r="K476" s="36"/>
      <c r="L476" s="36"/>
      <c r="M476" s="32"/>
      <c r="N476" s="36"/>
      <c r="O476" s="37"/>
      <c r="P476" s="38"/>
      <c r="Q476" s="39"/>
    </row>
    <row r="477">
      <c r="A477" s="31"/>
      <c r="B477" s="32"/>
      <c r="C477" s="33"/>
      <c r="D477" s="34"/>
      <c r="E477" s="34"/>
      <c r="F477" s="35"/>
      <c r="G477" s="35"/>
      <c r="H477" s="32"/>
      <c r="I477" s="35"/>
      <c r="J477" s="32"/>
      <c r="K477" s="36"/>
      <c r="L477" s="36"/>
      <c r="M477" s="32"/>
      <c r="N477" s="36"/>
      <c r="O477" s="37"/>
      <c r="P477" s="38"/>
      <c r="Q477" s="39"/>
    </row>
    <row r="478">
      <c r="A478" s="31"/>
      <c r="B478" s="32"/>
      <c r="C478" s="33"/>
      <c r="D478" s="34"/>
      <c r="E478" s="34"/>
      <c r="F478" s="35"/>
      <c r="G478" s="35"/>
      <c r="H478" s="32"/>
      <c r="I478" s="35"/>
      <c r="J478" s="32"/>
      <c r="K478" s="36"/>
      <c r="L478" s="36"/>
      <c r="M478" s="32"/>
      <c r="N478" s="36"/>
      <c r="O478" s="37"/>
      <c r="P478" s="38"/>
      <c r="Q478" s="39"/>
    </row>
    <row r="479">
      <c r="A479" s="31"/>
      <c r="B479" s="32"/>
      <c r="C479" s="33"/>
      <c r="D479" s="34"/>
      <c r="E479" s="34"/>
      <c r="F479" s="35"/>
      <c r="G479" s="35"/>
      <c r="H479" s="32"/>
      <c r="I479" s="35"/>
      <c r="J479" s="32"/>
      <c r="K479" s="36"/>
      <c r="L479" s="36"/>
      <c r="M479" s="32"/>
      <c r="N479" s="36"/>
      <c r="O479" s="37"/>
      <c r="P479" s="38"/>
      <c r="Q479" s="39"/>
    </row>
    <row r="480">
      <c r="A480" s="31"/>
      <c r="B480" s="32"/>
      <c r="C480" s="33"/>
      <c r="D480" s="34"/>
      <c r="E480" s="34"/>
      <c r="F480" s="35"/>
      <c r="G480" s="35"/>
      <c r="H480" s="32"/>
      <c r="I480" s="35"/>
      <c r="J480" s="32"/>
      <c r="K480" s="36"/>
      <c r="L480" s="36"/>
      <c r="M480" s="32"/>
      <c r="N480" s="36"/>
      <c r="O480" s="37"/>
      <c r="P480" s="38"/>
      <c r="Q480" s="39"/>
    </row>
    <row r="481">
      <c r="A481" s="31"/>
      <c r="B481" s="32"/>
      <c r="C481" s="33"/>
      <c r="D481" s="34"/>
      <c r="E481" s="34"/>
      <c r="F481" s="35"/>
      <c r="G481" s="35"/>
      <c r="H481" s="32"/>
      <c r="I481" s="35"/>
      <c r="J481" s="32"/>
      <c r="K481" s="36"/>
      <c r="L481" s="36"/>
      <c r="M481" s="32"/>
      <c r="N481" s="36"/>
      <c r="O481" s="37"/>
      <c r="P481" s="38"/>
      <c r="Q481" s="39"/>
    </row>
    <row r="482">
      <c r="A482" s="31"/>
      <c r="B482" s="32"/>
      <c r="C482" s="33"/>
      <c r="D482" s="34"/>
      <c r="E482" s="34"/>
      <c r="F482" s="35"/>
      <c r="G482" s="35"/>
      <c r="H482" s="32"/>
      <c r="I482" s="35"/>
      <c r="J482" s="32"/>
      <c r="K482" s="36"/>
      <c r="L482" s="36"/>
      <c r="M482" s="32"/>
      <c r="N482" s="36"/>
      <c r="O482" s="37"/>
      <c r="P482" s="38"/>
      <c r="Q482" s="39"/>
    </row>
    <row r="483">
      <c r="A483" s="31"/>
      <c r="B483" s="32"/>
      <c r="C483" s="33"/>
      <c r="D483" s="34"/>
      <c r="E483" s="34"/>
      <c r="F483" s="35"/>
      <c r="G483" s="35"/>
      <c r="H483" s="32"/>
      <c r="I483" s="35"/>
      <c r="J483" s="32"/>
      <c r="K483" s="36"/>
      <c r="L483" s="36"/>
      <c r="M483" s="32"/>
      <c r="N483" s="36"/>
      <c r="O483" s="37"/>
      <c r="P483" s="38"/>
      <c r="Q483" s="39"/>
    </row>
    <row r="484">
      <c r="A484" s="31"/>
      <c r="B484" s="32"/>
      <c r="C484" s="33"/>
      <c r="D484" s="34"/>
      <c r="E484" s="34"/>
      <c r="F484" s="35"/>
      <c r="G484" s="35"/>
      <c r="H484" s="32"/>
      <c r="I484" s="35"/>
      <c r="J484" s="32"/>
      <c r="K484" s="36"/>
      <c r="L484" s="36"/>
      <c r="M484" s="32"/>
      <c r="N484" s="36"/>
      <c r="O484" s="37"/>
      <c r="P484" s="38"/>
      <c r="Q484" s="39"/>
    </row>
    <row r="485">
      <c r="A485" s="31"/>
      <c r="B485" s="32"/>
      <c r="C485" s="33"/>
      <c r="D485" s="34"/>
      <c r="E485" s="34"/>
      <c r="F485" s="35"/>
      <c r="G485" s="35"/>
      <c r="H485" s="32"/>
      <c r="I485" s="35"/>
      <c r="J485" s="32"/>
      <c r="K485" s="36"/>
      <c r="L485" s="36"/>
      <c r="M485" s="32"/>
      <c r="N485" s="36"/>
      <c r="O485" s="37"/>
      <c r="P485" s="38"/>
      <c r="Q485" s="39"/>
    </row>
    <row r="486">
      <c r="A486" s="31"/>
      <c r="B486" s="32"/>
      <c r="C486" s="33"/>
      <c r="D486" s="34"/>
      <c r="E486" s="34"/>
      <c r="F486" s="35"/>
      <c r="G486" s="35"/>
      <c r="H486" s="32"/>
      <c r="I486" s="35"/>
      <c r="J486" s="32"/>
      <c r="K486" s="36"/>
      <c r="L486" s="36"/>
      <c r="M486" s="32"/>
      <c r="N486" s="36"/>
      <c r="O486" s="37"/>
      <c r="P486" s="38"/>
      <c r="Q486" s="39"/>
    </row>
    <row r="487">
      <c r="A487" s="31"/>
      <c r="B487" s="32"/>
      <c r="C487" s="33"/>
      <c r="D487" s="34"/>
      <c r="E487" s="34"/>
      <c r="F487" s="35"/>
      <c r="G487" s="35"/>
      <c r="H487" s="32"/>
      <c r="I487" s="35"/>
      <c r="J487" s="32"/>
      <c r="K487" s="36"/>
      <c r="L487" s="36"/>
      <c r="M487" s="32"/>
      <c r="N487" s="36"/>
      <c r="O487" s="37"/>
      <c r="P487" s="38"/>
      <c r="Q487" s="39"/>
    </row>
    <row r="488">
      <c r="A488" s="31"/>
      <c r="B488" s="32"/>
      <c r="C488" s="33"/>
      <c r="D488" s="34"/>
      <c r="E488" s="34"/>
      <c r="F488" s="35"/>
      <c r="G488" s="35"/>
      <c r="H488" s="32"/>
      <c r="I488" s="35"/>
      <c r="J488" s="32"/>
      <c r="K488" s="36"/>
      <c r="L488" s="36"/>
      <c r="M488" s="32"/>
      <c r="N488" s="36"/>
      <c r="O488" s="37"/>
      <c r="P488" s="38"/>
      <c r="Q488" s="39"/>
    </row>
    <row r="489">
      <c r="A489" s="31"/>
      <c r="B489" s="32"/>
      <c r="C489" s="33"/>
      <c r="D489" s="34"/>
      <c r="E489" s="34"/>
      <c r="F489" s="35"/>
      <c r="G489" s="35"/>
      <c r="H489" s="32"/>
      <c r="I489" s="35"/>
      <c r="J489" s="32"/>
      <c r="K489" s="36"/>
      <c r="L489" s="36"/>
      <c r="M489" s="32"/>
      <c r="N489" s="36"/>
      <c r="O489" s="37"/>
      <c r="P489" s="38"/>
      <c r="Q489" s="39"/>
    </row>
    <row r="490">
      <c r="A490" s="31"/>
      <c r="B490" s="32"/>
      <c r="C490" s="33"/>
      <c r="D490" s="34"/>
      <c r="E490" s="34"/>
      <c r="F490" s="35"/>
      <c r="G490" s="35"/>
      <c r="H490" s="32"/>
      <c r="I490" s="35"/>
      <c r="J490" s="32"/>
      <c r="K490" s="36"/>
      <c r="L490" s="36"/>
      <c r="M490" s="32"/>
      <c r="N490" s="36"/>
      <c r="O490" s="37"/>
      <c r="P490" s="38"/>
      <c r="Q490" s="39"/>
    </row>
    <row r="491">
      <c r="A491" s="31"/>
      <c r="B491" s="32"/>
      <c r="C491" s="33"/>
      <c r="D491" s="34"/>
      <c r="E491" s="34"/>
      <c r="F491" s="35"/>
      <c r="G491" s="35"/>
      <c r="H491" s="32"/>
      <c r="I491" s="35"/>
      <c r="J491" s="32"/>
      <c r="K491" s="36"/>
      <c r="L491" s="36"/>
      <c r="M491" s="32"/>
      <c r="N491" s="36"/>
      <c r="O491" s="37"/>
      <c r="P491" s="38"/>
      <c r="Q491" s="39"/>
    </row>
    <row r="492">
      <c r="A492" s="31"/>
      <c r="B492" s="32"/>
      <c r="C492" s="33"/>
      <c r="D492" s="34"/>
      <c r="E492" s="34"/>
      <c r="F492" s="35"/>
      <c r="G492" s="35"/>
      <c r="H492" s="32"/>
      <c r="I492" s="35"/>
      <c r="J492" s="32"/>
      <c r="K492" s="36"/>
      <c r="L492" s="36"/>
      <c r="M492" s="32"/>
      <c r="N492" s="36"/>
      <c r="O492" s="37"/>
      <c r="P492" s="38"/>
      <c r="Q492" s="39"/>
    </row>
    <row r="493">
      <c r="A493" s="31"/>
      <c r="B493" s="32"/>
      <c r="C493" s="33"/>
      <c r="D493" s="34"/>
      <c r="E493" s="34"/>
      <c r="F493" s="35"/>
      <c r="G493" s="35"/>
      <c r="H493" s="32"/>
      <c r="I493" s="35"/>
      <c r="J493" s="32"/>
      <c r="K493" s="36"/>
      <c r="L493" s="36"/>
      <c r="M493" s="32"/>
      <c r="N493" s="36"/>
      <c r="O493" s="37"/>
      <c r="P493" s="38"/>
      <c r="Q493" s="39"/>
    </row>
    <row r="494">
      <c r="A494" s="31"/>
      <c r="B494" s="32"/>
      <c r="C494" s="33"/>
      <c r="D494" s="34"/>
      <c r="E494" s="34"/>
      <c r="F494" s="35"/>
      <c r="G494" s="35"/>
      <c r="H494" s="32"/>
      <c r="I494" s="35"/>
      <c r="J494" s="32"/>
      <c r="K494" s="36"/>
      <c r="L494" s="36"/>
      <c r="M494" s="32"/>
      <c r="N494" s="36"/>
      <c r="O494" s="37"/>
      <c r="P494" s="38"/>
      <c r="Q494" s="39"/>
    </row>
    <row r="495">
      <c r="A495" s="31"/>
      <c r="B495" s="32"/>
      <c r="C495" s="33"/>
      <c r="D495" s="34"/>
      <c r="E495" s="34"/>
      <c r="F495" s="35"/>
      <c r="G495" s="35"/>
      <c r="H495" s="32"/>
      <c r="I495" s="35"/>
      <c r="J495" s="32"/>
      <c r="K495" s="36"/>
      <c r="L495" s="36"/>
      <c r="M495" s="32"/>
      <c r="N495" s="36"/>
      <c r="O495" s="37"/>
      <c r="P495" s="38"/>
      <c r="Q495" s="39"/>
    </row>
    <row r="496">
      <c r="A496" s="31"/>
      <c r="B496" s="32"/>
      <c r="C496" s="33"/>
      <c r="D496" s="34"/>
      <c r="E496" s="34"/>
      <c r="F496" s="35"/>
      <c r="G496" s="35"/>
      <c r="H496" s="32"/>
      <c r="I496" s="35"/>
      <c r="J496" s="32"/>
      <c r="K496" s="36"/>
      <c r="L496" s="36"/>
      <c r="M496" s="32"/>
      <c r="N496" s="36"/>
      <c r="O496" s="37"/>
      <c r="P496" s="38"/>
      <c r="Q496" s="39"/>
    </row>
    <row r="497">
      <c r="A497" s="31"/>
      <c r="B497" s="32"/>
      <c r="C497" s="33"/>
      <c r="D497" s="34"/>
      <c r="E497" s="34"/>
      <c r="F497" s="35"/>
      <c r="G497" s="35"/>
      <c r="H497" s="32"/>
      <c r="I497" s="35"/>
      <c r="J497" s="32"/>
      <c r="K497" s="36"/>
      <c r="L497" s="36"/>
      <c r="M497" s="32"/>
      <c r="N497" s="36"/>
      <c r="O497" s="37"/>
      <c r="P497" s="38"/>
      <c r="Q497" s="39"/>
    </row>
    <row r="498">
      <c r="A498" s="31"/>
      <c r="B498" s="32"/>
      <c r="C498" s="33"/>
      <c r="D498" s="34"/>
      <c r="E498" s="34"/>
      <c r="F498" s="35"/>
      <c r="G498" s="35"/>
      <c r="H498" s="32"/>
      <c r="I498" s="35"/>
      <c r="J498" s="32"/>
      <c r="K498" s="36"/>
      <c r="L498" s="36"/>
      <c r="M498" s="32"/>
      <c r="N498" s="36"/>
      <c r="O498" s="37"/>
      <c r="P498" s="38"/>
      <c r="Q498" s="39"/>
    </row>
    <row r="499">
      <c r="A499" s="31"/>
      <c r="B499" s="32"/>
      <c r="C499" s="33"/>
      <c r="D499" s="34"/>
      <c r="E499" s="34"/>
      <c r="F499" s="35"/>
      <c r="G499" s="35"/>
      <c r="H499" s="32"/>
      <c r="I499" s="35"/>
      <c r="J499" s="32"/>
      <c r="K499" s="36"/>
      <c r="L499" s="36"/>
      <c r="M499" s="32"/>
      <c r="N499" s="36"/>
      <c r="O499" s="37"/>
      <c r="P499" s="38"/>
      <c r="Q499" s="39"/>
    </row>
    <row r="500">
      <c r="A500" s="31"/>
      <c r="B500" s="32"/>
      <c r="C500" s="33"/>
      <c r="D500" s="34"/>
      <c r="E500" s="34"/>
      <c r="F500" s="35"/>
      <c r="G500" s="35"/>
      <c r="H500" s="32"/>
      <c r="I500" s="35"/>
      <c r="J500" s="32"/>
      <c r="K500" s="36"/>
      <c r="L500" s="36"/>
      <c r="M500" s="32"/>
      <c r="N500" s="36"/>
      <c r="O500" s="37"/>
      <c r="P500" s="38"/>
      <c r="Q500" s="39"/>
    </row>
    <row r="501">
      <c r="A501" s="31"/>
      <c r="B501" s="32"/>
      <c r="C501" s="33"/>
      <c r="D501" s="34"/>
      <c r="E501" s="34"/>
      <c r="F501" s="35"/>
      <c r="G501" s="35"/>
      <c r="H501" s="32"/>
      <c r="I501" s="35"/>
      <c r="J501" s="32"/>
      <c r="K501" s="36"/>
      <c r="L501" s="36"/>
      <c r="M501" s="32"/>
      <c r="N501" s="36"/>
      <c r="O501" s="37"/>
      <c r="P501" s="38"/>
      <c r="Q501" s="39"/>
    </row>
    <row r="502">
      <c r="A502" s="31"/>
      <c r="B502" s="32"/>
      <c r="C502" s="33"/>
      <c r="D502" s="34"/>
      <c r="E502" s="34"/>
      <c r="F502" s="35"/>
      <c r="G502" s="35"/>
      <c r="H502" s="32"/>
      <c r="I502" s="35"/>
      <c r="J502" s="32"/>
      <c r="K502" s="36"/>
      <c r="L502" s="36"/>
      <c r="M502" s="32"/>
      <c r="N502" s="36"/>
      <c r="O502" s="37"/>
      <c r="P502" s="38"/>
      <c r="Q502" s="39"/>
    </row>
    <row r="503">
      <c r="A503" s="31"/>
      <c r="B503" s="32"/>
      <c r="C503" s="33"/>
      <c r="D503" s="34"/>
      <c r="E503" s="34"/>
      <c r="F503" s="35"/>
      <c r="G503" s="35"/>
      <c r="H503" s="32"/>
      <c r="I503" s="35"/>
      <c r="J503" s="32"/>
      <c r="K503" s="36"/>
      <c r="L503" s="36"/>
      <c r="M503" s="32"/>
      <c r="N503" s="36"/>
      <c r="O503" s="37"/>
      <c r="P503" s="38"/>
      <c r="Q503" s="39"/>
    </row>
    <row r="504">
      <c r="A504" s="31"/>
      <c r="B504" s="32"/>
      <c r="C504" s="33"/>
      <c r="D504" s="34"/>
      <c r="E504" s="34"/>
      <c r="F504" s="35"/>
      <c r="G504" s="35"/>
      <c r="H504" s="32"/>
      <c r="I504" s="35"/>
      <c r="J504" s="32"/>
      <c r="K504" s="36"/>
      <c r="L504" s="36"/>
      <c r="M504" s="32"/>
      <c r="N504" s="36"/>
      <c r="O504" s="37"/>
      <c r="P504" s="38"/>
      <c r="Q504" s="39"/>
    </row>
    <row r="505">
      <c r="A505" s="31"/>
      <c r="B505" s="32"/>
      <c r="C505" s="33"/>
      <c r="D505" s="34"/>
      <c r="E505" s="34"/>
      <c r="F505" s="35"/>
      <c r="G505" s="35"/>
      <c r="H505" s="32"/>
      <c r="I505" s="35"/>
      <c r="J505" s="32"/>
      <c r="K505" s="36"/>
      <c r="L505" s="36"/>
      <c r="M505" s="32"/>
      <c r="N505" s="36"/>
      <c r="O505" s="37"/>
      <c r="P505" s="38"/>
      <c r="Q505" s="39"/>
    </row>
    <row r="506">
      <c r="A506" s="31"/>
      <c r="B506" s="32"/>
      <c r="C506" s="33"/>
      <c r="D506" s="34"/>
      <c r="E506" s="34"/>
      <c r="F506" s="35"/>
      <c r="G506" s="35"/>
      <c r="H506" s="32"/>
      <c r="I506" s="35"/>
      <c r="J506" s="32"/>
      <c r="K506" s="36"/>
      <c r="L506" s="36"/>
      <c r="M506" s="32"/>
      <c r="N506" s="36"/>
      <c r="O506" s="37"/>
      <c r="P506" s="38"/>
      <c r="Q506" s="39"/>
    </row>
    <row r="507">
      <c r="A507" s="31"/>
      <c r="B507" s="32"/>
      <c r="C507" s="33"/>
      <c r="D507" s="34"/>
      <c r="E507" s="34"/>
      <c r="F507" s="35"/>
      <c r="G507" s="35"/>
      <c r="H507" s="32"/>
      <c r="I507" s="35"/>
      <c r="J507" s="32"/>
      <c r="K507" s="36"/>
      <c r="L507" s="36"/>
      <c r="M507" s="32"/>
      <c r="N507" s="36"/>
      <c r="O507" s="37"/>
      <c r="P507" s="38"/>
      <c r="Q507" s="39"/>
    </row>
    <row r="508">
      <c r="A508" s="31"/>
      <c r="B508" s="32"/>
      <c r="C508" s="33"/>
      <c r="D508" s="34"/>
      <c r="E508" s="34"/>
      <c r="F508" s="35"/>
      <c r="G508" s="35"/>
      <c r="H508" s="32"/>
      <c r="I508" s="35"/>
      <c r="J508" s="32"/>
      <c r="K508" s="36"/>
      <c r="L508" s="36"/>
      <c r="M508" s="32"/>
      <c r="N508" s="36"/>
      <c r="O508" s="37"/>
      <c r="P508" s="38"/>
      <c r="Q508" s="39"/>
    </row>
    <row r="509">
      <c r="A509" s="31"/>
      <c r="B509" s="32"/>
      <c r="C509" s="33"/>
      <c r="D509" s="34"/>
      <c r="E509" s="34"/>
      <c r="F509" s="35"/>
      <c r="G509" s="35"/>
      <c r="H509" s="32"/>
      <c r="I509" s="35"/>
      <c r="J509" s="32"/>
      <c r="K509" s="36"/>
      <c r="L509" s="36"/>
      <c r="M509" s="32"/>
      <c r="N509" s="36"/>
      <c r="O509" s="37"/>
      <c r="P509" s="38"/>
      <c r="Q509" s="39"/>
    </row>
    <row r="510">
      <c r="A510" s="31"/>
      <c r="B510" s="32"/>
      <c r="C510" s="33"/>
      <c r="D510" s="34"/>
      <c r="E510" s="34"/>
      <c r="F510" s="35"/>
      <c r="G510" s="35"/>
      <c r="H510" s="32"/>
      <c r="I510" s="35"/>
      <c r="J510" s="32"/>
      <c r="K510" s="36"/>
      <c r="L510" s="36"/>
      <c r="M510" s="32"/>
      <c r="N510" s="36"/>
      <c r="O510" s="37"/>
      <c r="P510" s="38"/>
      <c r="Q510" s="39"/>
    </row>
    <row r="511">
      <c r="A511" s="31"/>
      <c r="B511" s="32"/>
      <c r="C511" s="33"/>
      <c r="D511" s="34"/>
      <c r="E511" s="34"/>
      <c r="F511" s="35"/>
      <c r="G511" s="35"/>
      <c r="H511" s="32"/>
      <c r="I511" s="35"/>
      <c r="J511" s="32"/>
      <c r="K511" s="36"/>
      <c r="L511" s="36"/>
      <c r="M511" s="32"/>
      <c r="N511" s="36"/>
      <c r="O511" s="37"/>
      <c r="P511" s="38"/>
      <c r="Q511" s="39"/>
    </row>
    <row r="512">
      <c r="A512" s="31"/>
      <c r="B512" s="32"/>
      <c r="C512" s="33"/>
      <c r="D512" s="34"/>
      <c r="E512" s="34"/>
      <c r="F512" s="35"/>
      <c r="G512" s="35"/>
      <c r="H512" s="32"/>
      <c r="I512" s="35"/>
      <c r="J512" s="32"/>
      <c r="K512" s="36"/>
      <c r="L512" s="36"/>
      <c r="M512" s="32"/>
      <c r="N512" s="36"/>
      <c r="O512" s="37"/>
      <c r="P512" s="38"/>
      <c r="Q512" s="39"/>
    </row>
    <row r="513">
      <c r="A513" s="31"/>
      <c r="B513" s="32"/>
      <c r="C513" s="33"/>
      <c r="D513" s="34"/>
      <c r="E513" s="34"/>
      <c r="F513" s="35"/>
      <c r="G513" s="35"/>
      <c r="H513" s="32"/>
      <c r="I513" s="35"/>
      <c r="J513" s="32"/>
      <c r="K513" s="36"/>
      <c r="L513" s="36"/>
      <c r="M513" s="32"/>
      <c r="N513" s="36"/>
      <c r="O513" s="37"/>
      <c r="P513" s="38"/>
      <c r="Q513" s="39"/>
    </row>
    <row r="514">
      <c r="A514" s="31"/>
      <c r="B514" s="32"/>
      <c r="C514" s="33"/>
      <c r="D514" s="34"/>
      <c r="E514" s="34"/>
      <c r="F514" s="35"/>
      <c r="G514" s="35"/>
      <c r="H514" s="32"/>
      <c r="I514" s="35"/>
      <c r="J514" s="32"/>
      <c r="K514" s="36"/>
      <c r="L514" s="36"/>
      <c r="M514" s="32"/>
      <c r="N514" s="36"/>
      <c r="O514" s="37"/>
      <c r="P514" s="38"/>
      <c r="Q514" s="39"/>
    </row>
    <row r="515">
      <c r="A515" s="31"/>
      <c r="B515" s="32"/>
      <c r="C515" s="33"/>
      <c r="D515" s="34"/>
      <c r="E515" s="34"/>
      <c r="F515" s="35"/>
      <c r="G515" s="35"/>
      <c r="H515" s="32"/>
      <c r="I515" s="35"/>
      <c r="J515" s="32"/>
      <c r="K515" s="36"/>
      <c r="L515" s="36"/>
      <c r="M515" s="32"/>
      <c r="N515" s="36"/>
      <c r="O515" s="37"/>
      <c r="P515" s="38"/>
      <c r="Q515" s="39"/>
    </row>
    <row r="516">
      <c r="A516" s="31"/>
      <c r="B516" s="32"/>
      <c r="C516" s="33"/>
      <c r="D516" s="34"/>
      <c r="E516" s="34"/>
      <c r="F516" s="35"/>
      <c r="G516" s="35"/>
      <c r="H516" s="32"/>
      <c r="I516" s="35"/>
      <c r="J516" s="32"/>
      <c r="K516" s="36"/>
      <c r="L516" s="36"/>
      <c r="M516" s="32"/>
      <c r="N516" s="36"/>
      <c r="O516" s="37"/>
      <c r="P516" s="38"/>
      <c r="Q516" s="39"/>
    </row>
    <row r="517">
      <c r="A517" s="31"/>
      <c r="B517" s="32"/>
      <c r="C517" s="33"/>
      <c r="D517" s="34"/>
      <c r="E517" s="34"/>
      <c r="F517" s="35"/>
      <c r="G517" s="35"/>
      <c r="H517" s="32"/>
      <c r="I517" s="35"/>
      <c r="J517" s="32"/>
      <c r="K517" s="36"/>
      <c r="L517" s="36"/>
      <c r="M517" s="32"/>
      <c r="N517" s="36"/>
      <c r="O517" s="37"/>
      <c r="P517" s="38"/>
      <c r="Q517" s="39"/>
    </row>
    <row r="518">
      <c r="A518" s="31"/>
      <c r="B518" s="32"/>
      <c r="C518" s="33"/>
      <c r="D518" s="34"/>
      <c r="E518" s="34"/>
      <c r="F518" s="35"/>
      <c r="G518" s="35"/>
      <c r="H518" s="32"/>
      <c r="I518" s="35"/>
      <c r="J518" s="32"/>
      <c r="K518" s="36"/>
      <c r="L518" s="36"/>
      <c r="M518" s="32"/>
      <c r="N518" s="36"/>
      <c r="O518" s="37"/>
      <c r="P518" s="38"/>
      <c r="Q518" s="39"/>
    </row>
    <row r="519">
      <c r="A519" s="31"/>
      <c r="B519" s="32"/>
      <c r="C519" s="33"/>
      <c r="D519" s="34"/>
      <c r="E519" s="34"/>
      <c r="F519" s="35"/>
      <c r="G519" s="35"/>
      <c r="H519" s="32"/>
      <c r="I519" s="35"/>
      <c r="J519" s="32"/>
      <c r="K519" s="36"/>
      <c r="L519" s="36"/>
      <c r="M519" s="32"/>
      <c r="N519" s="36"/>
      <c r="O519" s="37"/>
      <c r="P519" s="38"/>
      <c r="Q519" s="39"/>
    </row>
    <row r="520">
      <c r="A520" s="31"/>
      <c r="B520" s="32"/>
      <c r="C520" s="33"/>
      <c r="D520" s="34"/>
      <c r="E520" s="34"/>
      <c r="F520" s="35"/>
      <c r="G520" s="35"/>
      <c r="H520" s="32"/>
      <c r="I520" s="35"/>
      <c r="J520" s="32"/>
      <c r="K520" s="36"/>
      <c r="L520" s="36"/>
      <c r="M520" s="32"/>
      <c r="N520" s="36"/>
      <c r="O520" s="37"/>
      <c r="P520" s="38"/>
      <c r="Q520" s="39"/>
    </row>
    <row r="521">
      <c r="A521" s="31"/>
      <c r="B521" s="32"/>
      <c r="C521" s="33"/>
      <c r="D521" s="34"/>
      <c r="E521" s="34"/>
      <c r="F521" s="35"/>
      <c r="G521" s="35"/>
      <c r="H521" s="32"/>
      <c r="I521" s="35"/>
      <c r="J521" s="32"/>
      <c r="K521" s="36"/>
      <c r="L521" s="36"/>
      <c r="M521" s="32"/>
      <c r="N521" s="36"/>
      <c r="O521" s="37"/>
      <c r="P521" s="38"/>
      <c r="Q521" s="39"/>
    </row>
    <row r="522">
      <c r="A522" s="31"/>
      <c r="B522" s="32"/>
      <c r="C522" s="33"/>
      <c r="D522" s="34"/>
      <c r="E522" s="34"/>
      <c r="F522" s="35"/>
      <c r="G522" s="35"/>
      <c r="H522" s="32"/>
      <c r="I522" s="35"/>
      <c r="J522" s="32"/>
      <c r="K522" s="36"/>
      <c r="L522" s="36"/>
      <c r="M522" s="32"/>
      <c r="N522" s="36"/>
      <c r="O522" s="37"/>
      <c r="P522" s="38"/>
      <c r="Q522" s="39"/>
    </row>
    <row r="523">
      <c r="A523" s="31"/>
      <c r="B523" s="32"/>
      <c r="C523" s="33"/>
      <c r="D523" s="34"/>
      <c r="E523" s="34"/>
      <c r="F523" s="35"/>
      <c r="G523" s="35"/>
      <c r="H523" s="32"/>
      <c r="I523" s="35"/>
      <c r="J523" s="32"/>
      <c r="K523" s="36"/>
      <c r="L523" s="36"/>
      <c r="M523" s="32"/>
      <c r="N523" s="36"/>
      <c r="O523" s="37"/>
      <c r="P523" s="38"/>
      <c r="Q523" s="39"/>
    </row>
    <row r="524">
      <c r="A524" s="31"/>
      <c r="B524" s="32"/>
      <c r="C524" s="33"/>
      <c r="D524" s="34"/>
      <c r="E524" s="34"/>
      <c r="F524" s="35"/>
      <c r="G524" s="35"/>
      <c r="H524" s="32"/>
      <c r="I524" s="35"/>
      <c r="J524" s="32"/>
      <c r="K524" s="36"/>
      <c r="L524" s="36"/>
      <c r="M524" s="32"/>
      <c r="N524" s="36"/>
      <c r="O524" s="37"/>
      <c r="P524" s="38"/>
      <c r="Q524" s="39"/>
    </row>
    <row r="525">
      <c r="A525" s="31"/>
      <c r="B525" s="32"/>
      <c r="C525" s="33"/>
      <c r="D525" s="34"/>
      <c r="E525" s="34"/>
      <c r="F525" s="35"/>
      <c r="G525" s="35"/>
      <c r="H525" s="32"/>
      <c r="I525" s="35"/>
      <c r="J525" s="32"/>
      <c r="K525" s="36"/>
      <c r="L525" s="36"/>
      <c r="M525" s="32"/>
      <c r="N525" s="36"/>
      <c r="O525" s="37"/>
      <c r="P525" s="38"/>
      <c r="Q525" s="39"/>
    </row>
    <row r="526">
      <c r="A526" s="31"/>
      <c r="B526" s="32"/>
      <c r="C526" s="33"/>
      <c r="D526" s="34"/>
      <c r="E526" s="34"/>
      <c r="F526" s="35"/>
      <c r="G526" s="35"/>
      <c r="H526" s="32"/>
      <c r="I526" s="35"/>
      <c r="J526" s="32"/>
      <c r="K526" s="36"/>
      <c r="L526" s="36"/>
      <c r="M526" s="32"/>
      <c r="N526" s="36"/>
      <c r="O526" s="37"/>
      <c r="P526" s="38"/>
      <c r="Q526" s="39"/>
    </row>
    <row r="527">
      <c r="A527" s="31"/>
      <c r="B527" s="32"/>
      <c r="C527" s="33"/>
      <c r="D527" s="34"/>
      <c r="E527" s="34"/>
      <c r="F527" s="35"/>
      <c r="G527" s="35"/>
      <c r="H527" s="32"/>
      <c r="I527" s="35"/>
      <c r="J527" s="32"/>
      <c r="K527" s="36"/>
      <c r="L527" s="36"/>
      <c r="M527" s="32"/>
      <c r="N527" s="36"/>
      <c r="O527" s="37"/>
      <c r="P527" s="38"/>
      <c r="Q527" s="39"/>
    </row>
    <row r="528">
      <c r="A528" s="31"/>
      <c r="B528" s="32"/>
      <c r="C528" s="33"/>
      <c r="D528" s="34"/>
      <c r="E528" s="34"/>
      <c r="F528" s="35"/>
      <c r="G528" s="35"/>
      <c r="H528" s="32"/>
      <c r="I528" s="35"/>
      <c r="J528" s="32"/>
      <c r="K528" s="36"/>
      <c r="L528" s="36"/>
      <c r="M528" s="32"/>
      <c r="N528" s="36"/>
      <c r="O528" s="37"/>
      <c r="P528" s="38"/>
      <c r="Q528" s="39"/>
    </row>
    <row r="529">
      <c r="A529" s="31"/>
      <c r="B529" s="32"/>
      <c r="C529" s="33"/>
      <c r="D529" s="34"/>
      <c r="E529" s="34"/>
      <c r="F529" s="35"/>
      <c r="G529" s="35"/>
      <c r="H529" s="32"/>
      <c r="I529" s="35"/>
      <c r="J529" s="32"/>
      <c r="K529" s="36"/>
      <c r="L529" s="36"/>
      <c r="M529" s="32"/>
      <c r="N529" s="36"/>
      <c r="O529" s="37"/>
      <c r="P529" s="38"/>
      <c r="Q529" s="39"/>
    </row>
    <row r="530">
      <c r="A530" s="31"/>
      <c r="B530" s="32"/>
      <c r="C530" s="33"/>
      <c r="D530" s="34"/>
      <c r="E530" s="34"/>
      <c r="F530" s="35"/>
      <c r="G530" s="35"/>
      <c r="H530" s="32"/>
      <c r="I530" s="35"/>
      <c r="J530" s="32"/>
      <c r="K530" s="36"/>
      <c r="L530" s="36"/>
      <c r="M530" s="32"/>
      <c r="N530" s="36"/>
      <c r="O530" s="37"/>
      <c r="P530" s="38"/>
      <c r="Q530" s="39"/>
    </row>
    <row r="531">
      <c r="A531" s="31"/>
      <c r="B531" s="32"/>
      <c r="C531" s="33"/>
      <c r="D531" s="34"/>
      <c r="E531" s="34"/>
      <c r="F531" s="35"/>
      <c r="G531" s="35"/>
      <c r="H531" s="32"/>
      <c r="I531" s="35"/>
      <c r="J531" s="32"/>
      <c r="K531" s="36"/>
      <c r="L531" s="36"/>
      <c r="M531" s="32"/>
      <c r="N531" s="36"/>
      <c r="O531" s="37"/>
      <c r="P531" s="38"/>
      <c r="Q531" s="39"/>
    </row>
    <row r="532">
      <c r="A532" s="31"/>
      <c r="B532" s="32"/>
      <c r="C532" s="33"/>
      <c r="D532" s="34"/>
      <c r="E532" s="34"/>
      <c r="F532" s="35"/>
      <c r="G532" s="35"/>
      <c r="H532" s="32"/>
      <c r="I532" s="35"/>
      <c r="J532" s="32"/>
      <c r="K532" s="36"/>
      <c r="L532" s="36"/>
      <c r="M532" s="32"/>
      <c r="N532" s="36"/>
      <c r="O532" s="37"/>
      <c r="P532" s="38"/>
      <c r="Q532" s="39"/>
    </row>
    <row r="533">
      <c r="A533" s="31"/>
      <c r="B533" s="32"/>
      <c r="C533" s="33"/>
      <c r="D533" s="34"/>
      <c r="E533" s="34"/>
      <c r="F533" s="35"/>
      <c r="G533" s="35"/>
      <c r="H533" s="32"/>
      <c r="I533" s="35"/>
      <c r="J533" s="32"/>
      <c r="K533" s="36"/>
      <c r="L533" s="36"/>
      <c r="M533" s="32"/>
      <c r="N533" s="36"/>
      <c r="O533" s="37"/>
      <c r="P533" s="38"/>
      <c r="Q533" s="39"/>
    </row>
    <row r="534">
      <c r="A534" s="31"/>
      <c r="B534" s="32"/>
      <c r="C534" s="33"/>
      <c r="D534" s="34"/>
      <c r="E534" s="34"/>
      <c r="F534" s="35"/>
      <c r="G534" s="35"/>
      <c r="H534" s="32"/>
      <c r="I534" s="35"/>
      <c r="J534" s="32"/>
      <c r="K534" s="36"/>
      <c r="L534" s="36"/>
      <c r="M534" s="32"/>
      <c r="N534" s="36"/>
      <c r="O534" s="37"/>
      <c r="P534" s="38"/>
      <c r="Q534" s="39"/>
    </row>
    <row r="535">
      <c r="A535" s="31"/>
      <c r="B535" s="32"/>
      <c r="C535" s="33"/>
      <c r="D535" s="34"/>
      <c r="E535" s="34"/>
      <c r="F535" s="35"/>
      <c r="G535" s="35"/>
      <c r="H535" s="32"/>
      <c r="I535" s="35"/>
      <c r="J535" s="32"/>
      <c r="K535" s="36"/>
      <c r="L535" s="36"/>
      <c r="M535" s="32"/>
      <c r="N535" s="36"/>
      <c r="O535" s="37"/>
      <c r="P535" s="38"/>
      <c r="Q535" s="39"/>
    </row>
    <row r="536">
      <c r="A536" s="31"/>
      <c r="B536" s="32"/>
      <c r="C536" s="33"/>
      <c r="D536" s="34"/>
      <c r="E536" s="34"/>
      <c r="F536" s="35"/>
      <c r="G536" s="35"/>
      <c r="H536" s="32"/>
      <c r="I536" s="35"/>
      <c r="J536" s="32"/>
      <c r="K536" s="36"/>
      <c r="L536" s="36"/>
      <c r="M536" s="32"/>
      <c r="N536" s="36"/>
      <c r="O536" s="37"/>
      <c r="P536" s="38"/>
      <c r="Q536" s="39"/>
    </row>
    <row r="537">
      <c r="A537" s="31"/>
      <c r="B537" s="32"/>
      <c r="C537" s="33"/>
      <c r="D537" s="34"/>
      <c r="E537" s="34"/>
      <c r="F537" s="35"/>
      <c r="G537" s="35"/>
      <c r="H537" s="32"/>
      <c r="I537" s="35"/>
      <c r="J537" s="32"/>
      <c r="K537" s="36"/>
      <c r="L537" s="36"/>
      <c r="M537" s="32"/>
      <c r="N537" s="36"/>
      <c r="O537" s="37"/>
      <c r="P537" s="38"/>
      <c r="Q537" s="39"/>
    </row>
    <row r="538">
      <c r="A538" s="31"/>
      <c r="B538" s="32"/>
      <c r="C538" s="33"/>
      <c r="D538" s="34"/>
      <c r="E538" s="34"/>
      <c r="F538" s="35"/>
      <c r="G538" s="35"/>
      <c r="H538" s="32"/>
      <c r="I538" s="35"/>
      <c r="J538" s="32"/>
      <c r="K538" s="36"/>
      <c r="L538" s="36"/>
      <c r="M538" s="32"/>
      <c r="N538" s="36"/>
      <c r="O538" s="37"/>
      <c r="P538" s="38"/>
      <c r="Q538" s="39"/>
    </row>
    <row r="539">
      <c r="A539" s="31"/>
      <c r="B539" s="32"/>
      <c r="C539" s="33"/>
      <c r="D539" s="34"/>
      <c r="E539" s="34"/>
      <c r="F539" s="35"/>
      <c r="G539" s="35"/>
      <c r="H539" s="32"/>
      <c r="I539" s="35"/>
      <c r="J539" s="32"/>
      <c r="K539" s="36"/>
      <c r="L539" s="36"/>
      <c r="M539" s="32"/>
      <c r="N539" s="36"/>
      <c r="O539" s="37"/>
      <c r="P539" s="38"/>
      <c r="Q539" s="39"/>
    </row>
    <row r="540">
      <c r="A540" s="31"/>
      <c r="B540" s="32"/>
      <c r="C540" s="33"/>
      <c r="D540" s="34"/>
      <c r="E540" s="34"/>
      <c r="F540" s="35"/>
      <c r="G540" s="35"/>
      <c r="H540" s="32"/>
      <c r="I540" s="35"/>
      <c r="J540" s="32"/>
      <c r="K540" s="36"/>
      <c r="L540" s="36"/>
      <c r="M540" s="32"/>
      <c r="N540" s="36"/>
      <c r="O540" s="37"/>
      <c r="P540" s="38"/>
      <c r="Q540" s="39"/>
    </row>
    <row r="541">
      <c r="A541" s="31"/>
      <c r="B541" s="32"/>
      <c r="C541" s="33"/>
      <c r="D541" s="34"/>
      <c r="E541" s="34"/>
      <c r="F541" s="35"/>
      <c r="G541" s="35"/>
      <c r="H541" s="32"/>
      <c r="I541" s="35"/>
      <c r="J541" s="32"/>
      <c r="K541" s="36"/>
      <c r="L541" s="36"/>
      <c r="M541" s="32"/>
      <c r="N541" s="36"/>
      <c r="O541" s="37"/>
      <c r="P541" s="38"/>
      <c r="Q541" s="39"/>
    </row>
    <row r="542">
      <c r="A542" s="31"/>
      <c r="B542" s="32"/>
      <c r="C542" s="33"/>
      <c r="D542" s="34"/>
      <c r="E542" s="34"/>
      <c r="F542" s="35"/>
      <c r="G542" s="35"/>
      <c r="H542" s="32"/>
      <c r="I542" s="35"/>
      <c r="J542" s="32"/>
      <c r="K542" s="36"/>
      <c r="L542" s="36"/>
      <c r="M542" s="32"/>
      <c r="N542" s="36"/>
      <c r="O542" s="37"/>
      <c r="P542" s="38"/>
      <c r="Q542" s="39"/>
    </row>
    <row r="543">
      <c r="A543" s="31"/>
      <c r="B543" s="32"/>
      <c r="C543" s="33"/>
      <c r="D543" s="34"/>
      <c r="E543" s="34"/>
      <c r="F543" s="35"/>
      <c r="G543" s="35"/>
      <c r="H543" s="32"/>
      <c r="I543" s="35"/>
      <c r="J543" s="32"/>
      <c r="K543" s="36"/>
      <c r="L543" s="36"/>
      <c r="M543" s="32"/>
      <c r="N543" s="36"/>
      <c r="O543" s="37"/>
      <c r="P543" s="38"/>
      <c r="Q543" s="39"/>
    </row>
    <row r="544">
      <c r="A544" s="31"/>
      <c r="B544" s="32"/>
      <c r="C544" s="33"/>
      <c r="D544" s="34"/>
      <c r="E544" s="34"/>
      <c r="F544" s="35"/>
      <c r="G544" s="35"/>
      <c r="H544" s="32"/>
      <c r="I544" s="35"/>
      <c r="J544" s="32"/>
      <c r="K544" s="36"/>
      <c r="L544" s="36"/>
      <c r="M544" s="32"/>
      <c r="N544" s="36"/>
      <c r="O544" s="37"/>
      <c r="P544" s="38"/>
      <c r="Q544" s="39"/>
    </row>
    <row r="545">
      <c r="A545" s="31"/>
      <c r="B545" s="32"/>
      <c r="C545" s="33"/>
      <c r="D545" s="34"/>
      <c r="E545" s="34"/>
      <c r="F545" s="35"/>
      <c r="G545" s="35"/>
      <c r="H545" s="32"/>
      <c r="I545" s="35"/>
      <c r="J545" s="32"/>
      <c r="K545" s="36"/>
      <c r="L545" s="36"/>
      <c r="M545" s="32"/>
      <c r="N545" s="36"/>
      <c r="O545" s="37"/>
      <c r="P545" s="38"/>
      <c r="Q545" s="39"/>
    </row>
    <row r="546">
      <c r="A546" s="31"/>
      <c r="B546" s="32"/>
      <c r="C546" s="33"/>
      <c r="D546" s="34"/>
      <c r="E546" s="34"/>
      <c r="F546" s="35"/>
      <c r="G546" s="35"/>
      <c r="H546" s="32"/>
      <c r="I546" s="35"/>
      <c r="J546" s="32"/>
      <c r="K546" s="36"/>
      <c r="L546" s="36"/>
      <c r="M546" s="32"/>
      <c r="N546" s="36"/>
      <c r="O546" s="37"/>
      <c r="P546" s="38"/>
      <c r="Q546" s="39"/>
    </row>
    <row r="547">
      <c r="A547" s="31"/>
      <c r="B547" s="32"/>
      <c r="C547" s="33"/>
      <c r="D547" s="34"/>
      <c r="E547" s="34"/>
      <c r="F547" s="35"/>
      <c r="G547" s="35"/>
      <c r="H547" s="32"/>
      <c r="I547" s="35"/>
      <c r="J547" s="32"/>
      <c r="K547" s="36"/>
      <c r="L547" s="36"/>
      <c r="M547" s="32"/>
      <c r="N547" s="36"/>
      <c r="O547" s="37"/>
      <c r="P547" s="38"/>
      <c r="Q547" s="39"/>
    </row>
    <row r="548">
      <c r="A548" s="31"/>
      <c r="B548" s="32"/>
      <c r="C548" s="33"/>
      <c r="D548" s="34"/>
      <c r="E548" s="34"/>
      <c r="F548" s="35"/>
      <c r="G548" s="35"/>
      <c r="H548" s="32"/>
      <c r="I548" s="35"/>
      <c r="J548" s="32"/>
      <c r="K548" s="36"/>
      <c r="L548" s="36"/>
      <c r="M548" s="32"/>
      <c r="N548" s="36"/>
      <c r="O548" s="37"/>
      <c r="P548" s="38"/>
      <c r="Q548" s="39"/>
    </row>
    <row r="549">
      <c r="A549" s="31"/>
      <c r="B549" s="32"/>
      <c r="C549" s="33"/>
      <c r="D549" s="34"/>
      <c r="E549" s="34"/>
      <c r="F549" s="35"/>
      <c r="G549" s="35"/>
      <c r="H549" s="32"/>
      <c r="I549" s="35"/>
      <c r="J549" s="32"/>
      <c r="K549" s="36"/>
      <c r="L549" s="36"/>
      <c r="M549" s="32"/>
      <c r="N549" s="36"/>
      <c r="O549" s="37"/>
      <c r="P549" s="38"/>
      <c r="Q549" s="39"/>
    </row>
    <row r="550">
      <c r="A550" s="31"/>
      <c r="B550" s="32"/>
      <c r="C550" s="33"/>
      <c r="D550" s="34"/>
      <c r="E550" s="34"/>
      <c r="F550" s="35"/>
      <c r="G550" s="35"/>
      <c r="H550" s="32"/>
      <c r="I550" s="35"/>
      <c r="J550" s="32"/>
      <c r="K550" s="36"/>
      <c r="L550" s="36"/>
      <c r="M550" s="32"/>
      <c r="N550" s="36"/>
      <c r="O550" s="37"/>
      <c r="P550" s="38"/>
      <c r="Q550" s="39"/>
    </row>
    <row r="551">
      <c r="A551" s="31"/>
      <c r="B551" s="32"/>
      <c r="C551" s="33"/>
      <c r="D551" s="34"/>
      <c r="E551" s="34"/>
      <c r="F551" s="35"/>
      <c r="G551" s="35"/>
      <c r="H551" s="32"/>
      <c r="I551" s="35"/>
      <c r="J551" s="32"/>
      <c r="K551" s="36"/>
      <c r="L551" s="36"/>
      <c r="M551" s="32"/>
      <c r="N551" s="36"/>
      <c r="O551" s="37"/>
      <c r="P551" s="38"/>
      <c r="Q551" s="39"/>
    </row>
    <row r="552">
      <c r="A552" s="31"/>
      <c r="B552" s="32"/>
      <c r="C552" s="33"/>
      <c r="D552" s="34"/>
      <c r="E552" s="34"/>
      <c r="F552" s="35"/>
      <c r="G552" s="35"/>
      <c r="H552" s="32"/>
      <c r="I552" s="35"/>
      <c r="J552" s="32"/>
      <c r="K552" s="36"/>
      <c r="L552" s="36"/>
      <c r="M552" s="32"/>
      <c r="N552" s="36"/>
      <c r="O552" s="37"/>
      <c r="P552" s="38"/>
      <c r="Q552" s="39"/>
    </row>
    <row r="553">
      <c r="A553" s="31"/>
      <c r="B553" s="32"/>
      <c r="C553" s="33"/>
      <c r="D553" s="34"/>
      <c r="E553" s="34"/>
      <c r="F553" s="35"/>
      <c r="G553" s="35"/>
      <c r="H553" s="32"/>
      <c r="I553" s="35"/>
      <c r="J553" s="32"/>
      <c r="K553" s="36"/>
      <c r="L553" s="36"/>
      <c r="M553" s="32"/>
      <c r="N553" s="36"/>
      <c r="O553" s="37"/>
      <c r="P553" s="38"/>
      <c r="Q553" s="39"/>
    </row>
    <row r="554">
      <c r="A554" s="31"/>
      <c r="B554" s="32"/>
      <c r="C554" s="33"/>
      <c r="D554" s="34"/>
      <c r="E554" s="34"/>
      <c r="F554" s="35"/>
      <c r="G554" s="35"/>
      <c r="H554" s="32"/>
      <c r="I554" s="35"/>
      <c r="J554" s="32"/>
      <c r="K554" s="36"/>
      <c r="L554" s="36"/>
      <c r="M554" s="32"/>
      <c r="N554" s="36"/>
      <c r="O554" s="37"/>
      <c r="P554" s="38"/>
      <c r="Q554" s="39"/>
    </row>
    <row r="555">
      <c r="A555" s="31"/>
      <c r="B555" s="32"/>
      <c r="C555" s="33"/>
      <c r="D555" s="34"/>
      <c r="E555" s="34"/>
      <c r="F555" s="35"/>
      <c r="G555" s="35"/>
      <c r="H555" s="32"/>
      <c r="I555" s="35"/>
      <c r="J555" s="32"/>
      <c r="K555" s="36"/>
      <c r="L555" s="36"/>
      <c r="M555" s="32"/>
      <c r="N555" s="36"/>
      <c r="O555" s="37"/>
      <c r="P555" s="38"/>
      <c r="Q555" s="39"/>
    </row>
    <row r="556">
      <c r="A556" s="31"/>
      <c r="B556" s="32"/>
      <c r="C556" s="33"/>
      <c r="D556" s="34"/>
      <c r="E556" s="34"/>
      <c r="F556" s="35"/>
      <c r="G556" s="35"/>
      <c r="H556" s="32"/>
      <c r="I556" s="35"/>
      <c r="J556" s="32"/>
      <c r="K556" s="36"/>
      <c r="L556" s="36"/>
      <c r="M556" s="32"/>
      <c r="N556" s="36"/>
      <c r="O556" s="37"/>
      <c r="P556" s="38"/>
      <c r="Q556" s="39"/>
    </row>
    <row r="557">
      <c r="A557" s="31"/>
      <c r="B557" s="32"/>
      <c r="C557" s="33"/>
      <c r="D557" s="34"/>
      <c r="E557" s="34"/>
      <c r="F557" s="35"/>
      <c r="G557" s="35"/>
      <c r="H557" s="32"/>
      <c r="I557" s="35"/>
      <c r="J557" s="32"/>
      <c r="K557" s="36"/>
      <c r="L557" s="36"/>
      <c r="M557" s="32"/>
      <c r="N557" s="36"/>
      <c r="O557" s="37"/>
      <c r="P557" s="38"/>
      <c r="Q557" s="39"/>
    </row>
    <row r="558">
      <c r="A558" s="31"/>
      <c r="B558" s="32"/>
      <c r="C558" s="33"/>
      <c r="D558" s="34"/>
      <c r="E558" s="34"/>
      <c r="F558" s="35"/>
      <c r="G558" s="35"/>
      <c r="H558" s="32"/>
      <c r="I558" s="35"/>
      <c r="J558" s="32"/>
      <c r="K558" s="36"/>
      <c r="L558" s="36"/>
      <c r="M558" s="32"/>
      <c r="N558" s="36"/>
      <c r="O558" s="37"/>
      <c r="P558" s="38"/>
      <c r="Q558" s="39"/>
    </row>
    <row r="559">
      <c r="A559" s="31"/>
      <c r="B559" s="32"/>
      <c r="C559" s="33"/>
      <c r="D559" s="34"/>
      <c r="E559" s="34"/>
      <c r="F559" s="35"/>
      <c r="G559" s="35"/>
      <c r="H559" s="32"/>
      <c r="I559" s="35"/>
      <c r="J559" s="32"/>
      <c r="K559" s="36"/>
      <c r="L559" s="36"/>
      <c r="M559" s="32"/>
      <c r="N559" s="36"/>
      <c r="O559" s="37"/>
      <c r="P559" s="38"/>
      <c r="Q559" s="39"/>
    </row>
    <row r="560">
      <c r="A560" s="31"/>
      <c r="B560" s="32"/>
      <c r="C560" s="33"/>
      <c r="D560" s="34"/>
      <c r="E560" s="34"/>
      <c r="F560" s="35"/>
      <c r="G560" s="35"/>
      <c r="H560" s="32"/>
      <c r="I560" s="35"/>
      <c r="J560" s="32"/>
      <c r="K560" s="36"/>
      <c r="L560" s="36"/>
      <c r="M560" s="32"/>
      <c r="N560" s="36"/>
      <c r="O560" s="37"/>
      <c r="P560" s="38"/>
      <c r="Q560" s="39"/>
    </row>
    <row r="561">
      <c r="A561" s="31"/>
      <c r="B561" s="32"/>
      <c r="C561" s="33"/>
      <c r="D561" s="34"/>
      <c r="E561" s="34"/>
      <c r="F561" s="35"/>
      <c r="G561" s="35"/>
      <c r="H561" s="32"/>
      <c r="I561" s="35"/>
      <c r="J561" s="32"/>
      <c r="K561" s="36"/>
      <c r="L561" s="36"/>
      <c r="M561" s="32"/>
      <c r="N561" s="36"/>
      <c r="O561" s="37"/>
      <c r="P561" s="38"/>
      <c r="Q561" s="39"/>
    </row>
    <row r="562">
      <c r="A562" s="31"/>
      <c r="B562" s="32"/>
      <c r="C562" s="33"/>
      <c r="D562" s="34"/>
      <c r="E562" s="34"/>
      <c r="F562" s="35"/>
      <c r="G562" s="35"/>
      <c r="H562" s="32"/>
      <c r="I562" s="35"/>
      <c r="J562" s="32"/>
      <c r="K562" s="36"/>
      <c r="L562" s="36"/>
      <c r="M562" s="32"/>
      <c r="N562" s="36"/>
      <c r="O562" s="37"/>
      <c r="P562" s="38"/>
      <c r="Q562" s="39"/>
    </row>
    <row r="563">
      <c r="A563" s="31"/>
      <c r="B563" s="32"/>
      <c r="C563" s="33"/>
      <c r="D563" s="34"/>
      <c r="E563" s="34"/>
      <c r="F563" s="35"/>
      <c r="G563" s="35"/>
      <c r="H563" s="32"/>
      <c r="I563" s="35"/>
      <c r="J563" s="32"/>
      <c r="K563" s="36"/>
      <c r="L563" s="36"/>
      <c r="M563" s="32"/>
      <c r="N563" s="36"/>
      <c r="O563" s="37"/>
      <c r="P563" s="38"/>
      <c r="Q563" s="39"/>
    </row>
    <row r="564">
      <c r="A564" s="31"/>
      <c r="B564" s="32"/>
      <c r="C564" s="33"/>
      <c r="D564" s="34"/>
      <c r="E564" s="34"/>
      <c r="F564" s="35"/>
      <c r="G564" s="35"/>
      <c r="H564" s="32"/>
      <c r="I564" s="35"/>
      <c r="J564" s="32"/>
      <c r="K564" s="36"/>
      <c r="L564" s="36"/>
      <c r="M564" s="32"/>
      <c r="N564" s="36"/>
      <c r="O564" s="37"/>
      <c r="P564" s="38"/>
      <c r="Q564" s="39"/>
    </row>
    <row r="565">
      <c r="A565" s="31"/>
      <c r="B565" s="32"/>
      <c r="C565" s="33"/>
      <c r="D565" s="34"/>
      <c r="E565" s="34"/>
      <c r="F565" s="35"/>
      <c r="G565" s="35"/>
      <c r="H565" s="32"/>
      <c r="I565" s="35"/>
      <c r="J565" s="32"/>
      <c r="K565" s="36"/>
      <c r="L565" s="36"/>
      <c r="M565" s="32"/>
      <c r="N565" s="36"/>
      <c r="O565" s="37"/>
      <c r="P565" s="38"/>
      <c r="Q565" s="39"/>
    </row>
    <row r="566">
      <c r="A566" s="31"/>
      <c r="B566" s="32"/>
      <c r="C566" s="33"/>
      <c r="D566" s="34"/>
      <c r="E566" s="34"/>
      <c r="F566" s="35"/>
      <c r="G566" s="35"/>
      <c r="H566" s="32"/>
      <c r="I566" s="35"/>
      <c r="J566" s="32"/>
      <c r="K566" s="36"/>
      <c r="L566" s="36"/>
      <c r="M566" s="32"/>
      <c r="N566" s="36"/>
      <c r="O566" s="37"/>
      <c r="P566" s="38"/>
      <c r="Q566" s="39"/>
    </row>
    <row r="567">
      <c r="A567" s="31"/>
      <c r="B567" s="32"/>
      <c r="C567" s="33"/>
      <c r="D567" s="34"/>
      <c r="E567" s="34"/>
      <c r="F567" s="35"/>
      <c r="G567" s="35"/>
      <c r="H567" s="32"/>
      <c r="I567" s="35"/>
      <c r="J567" s="32"/>
      <c r="K567" s="36"/>
      <c r="L567" s="36"/>
      <c r="M567" s="32"/>
      <c r="N567" s="36"/>
      <c r="O567" s="37"/>
      <c r="P567" s="38"/>
      <c r="Q567" s="39"/>
    </row>
    <row r="568">
      <c r="A568" s="31"/>
      <c r="B568" s="32"/>
      <c r="C568" s="33"/>
      <c r="D568" s="34"/>
      <c r="E568" s="34"/>
      <c r="F568" s="35"/>
      <c r="G568" s="35"/>
      <c r="H568" s="32"/>
      <c r="I568" s="35"/>
      <c r="J568" s="32"/>
      <c r="K568" s="36"/>
      <c r="L568" s="36"/>
      <c r="M568" s="32"/>
      <c r="N568" s="36"/>
      <c r="O568" s="37"/>
      <c r="P568" s="38"/>
      <c r="Q568" s="39"/>
    </row>
    <row r="569">
      <c r="A569" s="31"/>
      <c r="B569" s="32"/>
      <c r="C569" s="33"/>
      <c r="D569" s="34"/>
      <c r="E569" s="34"/>
      <c r="F569" s="35"/>
      <c r="G569" s="35"/>
      <c r="H569" s="32"/>
      <c r="I569" s="35"/>
      <c r="J569" s="32"/>
      <c r="K569" s="36"/>
      <c r="L569" s="36"/>
      <c r="M569" s="32"/>
      <c r="N569" s="36"/>
      <c r="O569" s="37"/>
      <c r="P569" s="38"/>
      <c r="Q569" s="39"/>
    </row>
    <row r="570">
      <c r="A570" s="31"/>
      <c r="B570" s="32"/>
      <c r="C570" s="33"/>
      <c r="D570" s="34"/>
      <c r="E570" s="34"/>
      <c r="F570" s="35"/>
      <c r="G570" s="35"/>
      <c r="H570" s="32"/>
      <c r="I570" s="35"/>
      <c r="J570" s="32"/>
      <c r="K570" s="36"/>
      <c r="L570" s="36"/>
      <c r="M570" s="32"/>
      <c r="N570" s="36"/>
      <c r="O570" s="37"/>
      <c r="P570" s="38"/>
      <c r="Q570" s="39"/>
    </row>
    <row r="571">
      <c r="A571" s="31"/>
      <c r="B571" s="32"/>
      <c r="C571" s="33"/>
      <c r="D571" s="34"/>
      <c r="E571" s="34"/>
      <c r="F571" s="35"/>
      <c r="G571" s="35"/>
      <c r="H571" s="32"/>
      <c r="I571" s="35"/>
      <c r="J571" s="32"/>
      <c r="K571" s="36"/>
      <c r="L571" s="36"/>
      <c r="M571" s="32"/>
      <c r="N571" s="36"/>
      <c r="O571" s="37"/>
      <c r="P571" s="38"/>
      <c r="Q571" s="39"/>
    </row>
    <row r="572">
      <c r="A572" s="31"/>
      <c r="B572" s="32"/>
      <c r="C572" s="33"/>
      <c r="D572" s="34"/>
      <c r="E572" s="34"/>
      <c r="F572" s="35"/>
      <c r="G572" s="35"/>
      <c r="H572" s="32"/>
      <c r="I572" s="35"/>
      <c r="J572" s="32"/>
      <c r="K572" s="36"/>
      <c r="L572" s="36"/>
      <c r="M572" s="32"/>
      <c r="N572" s="36"/>
      <c r="O572" s="37"/>
      <c r="P572" s="38"/>
      <c r="Q572" s="39"/>
    </row>
    <row r="573">
      <c r="A573" s="31"/>
      <c r="B573" s="32"/>
      <c r="C573" s="33"/>
      <c r="D573" s="34"/>
      <c r="E573" s="34"/>
      <c r="F573" s="35"/>
      <c r="G573" s="35"/>
      <c r="H573" s="32"/>
      <c r="I573" s="35"/>
      <c r="J573" s="32"/>
      <c r="K573" s="36"/>
      <c r="L573" s="36"/>
      <c r="M573" s="32"/>
      <c r="N573" s="36"/>
      <c r="O573" s="37"/>
      <c r="P573" s="38"/>
      <c r="Q573" s="39"/>
    </row>
    <row r="574">
      <c r="A574" s="31"/>
      <c r="B574" s="32"/>
      <c r="C574" s="33"/>
      <c r="D574" s="34"/>
      <c r="E574" s="34"/>
      <c r="F574" s="35"/>
      <c r="G574" s="35"/>
      <c r="H574" s="32"/>
      <c r="I574" s="35"/>
      <c r="J574" s="32"/>
      <c r="K574" s="36"/>
      <c r="L574" s="36"/>
      <c r="M574" s="32"/>
      <c r="N574" s="36"/>
      <c r="O574" s="37"/>
      <c r="P574" s="38"/>
      <c r="Q574" s="39"/>
    </row>
    <row r="575">
      <c r="A575" s="31"/>
      <c r="B575" s="32"/>
      <c r="C575" s="33"/>
      <c r="D575" s="34"/>
      <c r="E575" s="34"/>
      <c r="F575" s="35"/>
      <c r="G575" s="35"/>
      <c r="H575" s="32"/>
      <c r="I575" s="35"/>
      <c r="J575" s="32"/>
      <c r="K575" s="36"/>
      <c r="L575" s="36"/>
      <c r="M575" s="32"/>
      <c r="N575" s="36"/>
      <c r="O575" s="37"/>
      <c r="P575" s="38"/>
      <c r="Q575" s="39"/>
    </row>
    <row r="576">
      <c r="A576" s="31"/>
      <c r="B576" s="32"/>
      <c r="C576" s="33"/>
      <c r="D576" s="34"/>
      <c r="E576" s="34"/>
      <c r="F576" s="35"/>
      <c r="G576" s="35"/>
      <c r="H576" s="32"/>
      <c r="I576" s="35"/>
      <c r="J576" s="32"/>
      <c r="K576" s="36"/>
      <c r="L576" s="36"/>
      <c r="M576" s="32"/>
      <c r="N576" s="36"/>
      <c r="O576" s="37"/>
      <c r="P576" s="38"/>
      <c r="Q576" s="39"/>
    </row>
    <row r="577">
      <c r="A577" s="31"/>
      <c r="B577" s="32"/>
      <c r="C577" s="33"/>
      <c r="D577" s="34"/>
      <c r="E577" s="34"/>
      <c r="F577" s="35"/>
      <c r="G577" s="35"/>
      <c r="H577" s="32"/>
      <c r="I577" s="35"/>
      <c r="J577" s="32"/>
      <c r="K577" s="36"/>
      <c r="L577" s="36"/>
      <c r="M577" s="32"/>
      <c r="N577" s="36"/>
      <c r="O577" s="37"/>
      <c r="P577" s="38"/>
      <c r="Q577" s="39"/>
    </row>
    <row r="578">
      <c r="A578" s="31"/>
      <c r="B578" s="32"/>
      <c r="C578" s="33"/>
      <c r="D578" s="34"/>
      <c r="E578" s="34"/>
      <c r="F578" s="35"/>
      <c r="G578" s="35"/>
      <c r="H578" s="32"/>
      <c r="I578" s="35"/>
      <c r="J578" s="32"/>
      <c r="K578" s="36"/>
      <c r="L578" s="36"/>
      <c r="M578" s="32"/>
      <c r="N578" s="36"/>
      <c r="O578" s="37"/>
      <c r="P578" s="38"/>
      <c r="Q578" s="39"/>
    </row>
    <row r="579">
      <c r="A579" s="31"/>
      <c r="B579" s="32"/>
      <c r="C579" s="33"/>
      <c r="D579" s="34"/>
      <c r="E579" s="34"/>
      <c r="F579" s="35"/>
      <c r="G579" s="35"/>
      <c r="H579" s="32"/>
      <c r="I579" s="35"/>
      <c r="J579" s="32"/>
      <c r="K579" s="36"/>
      <c r="L579" s="36"/>
      <c r="M579" s="32"/>
      <c r="N579" s="36"/>
      <c r="O579" s="37"/>
      <c r="P579" s="38"/>
      <c r="Q579" s="39"/>
    </row>
    <row r="580">
      <c r="A580" s="31"/>
      <c r="B580" s="32"/>
      <c r="C580" s="33"/>
      <c r="D580" s="34"/>
      <c r="E580" s="34"/>
      <c r="F580" s="35"/>
      <c r="G580" s="35"/>
      <c r="H580" s="32"/>
      <c r="I580" s="35"/>
      <c r="J580" s="32"/>
      <c r="K580" s="36"/>
      <c r="L580" s="36"/>
      <c r="M580" s="32"/>
      <c r="N580" s="36"/>
      <c r="O580" s="37"/>
      <c r="P580" s="38"/>
      <c r="Q580" s="39"/>
    </row>
    <row r="581">
      <c r="A581" s="31"/>
      <c r="B581" s="32"/>
      <c r="C581" s="33"/>
      <c r="D581" s="34"/>
      <c r="E581" s="34"/>
      <c r="F581" s="35"/>
      <c r="G581" s="35"/>
      <c r="H581" s="32"/>
      <c r="I581" s="35"/>
      <c r="J581" s="32"/>
      <c r="K581" s="36"/>
      <c r="L581" s="36"/>
      <c r="M581" s="32"/>
      <c r="N581" s="36"/>
      <c r="O581" s="37"/>
      <c r="P581" s="38"/>
      <c r="Q581" s="39"/>
    </row>
    <row r="582">
      <c r="A582" s="31"/>
      <c r="B582" s="32"/>
      <c r="C582" s="33"/>
      <c r="D582" s="34"/>
      <c r="E582" s="34"/>
      <c r="F582" s="35"/>
      <c r="G582" s="35"/>
      <c r="H582" s="32"/>
      <c r="I582" s="35"/>
      <c r="J582" s="32"/>
      <c r="K582" s="36"/>
      <c r="L582" s="36"/>
      <c r="M582" s="32"/>
      <c r="N582" s="36"/>
      <c r="O582" s="37"/>
      <c r="P582" s="38"/>
      <c r="Q582" s="39"/>
    </row>
    <row r="583">
      <c r="A583" s="31"/>
      <c r="B583" s="32"/>
      <c r="C583" s="33"/>
      <c r="D583" s="34"/>
      <c r="E583" s="34"/>
      <c r="F583" s="35"/>
      <c r="G583" s="35"/>
      <c r="H583" s="32"/>
      <c r="I583" s="35"/>
      <c r="J583" s="32"/>
      <c r="K583" s="36"/>
      <c r="L583" s="36"/>
      <c r="M583" s="32"/>
      <c r="N583" s="36"/>
      <c r="O583" s="37"/>
      <c r="P583" s="38"/>
      <c r="Q583" s="39"/>
    </row>
    <row r="584">
      <c r="A584" s="31"/>
      <c r="B584" s="32"/>
      <c r="C584" s="33"/>
      <c r="D584" s="34"/>
      <c r="E584" s="34"/>
      <c r="F584" s="35"/>
      <c r="G584" s="35"/>
      <c r="H584" s="32"/>
      <c r="I584" s="35"/>
      <c r="J584" s="32"/>
      <c r="K584" s="36"/>
      <c r="L584" s="36"/>
      <c r="M584" s="32"/>
      <c r="N584" s="36"/>
      <c r="O584" s="37"/>
      <c r="P584" s="38"/>
      <c r="Q584" s="39"/>
    </row>
    <row r="585">
      <c r="A585" s="31"/>
      <c r="B585" s="32"/>
      <c r="C585" s="33"/>
      <c r="D585" s="34"/>
      <c r="E585" s="34"/>
      <c r="F585" s="35"/>
      <c r="G585" s="35"/>
      <c r="H585" s="32"/>
      <c r="I585" s="35"/>
      <c r="J585" s="32"/>
      <c r="K585" s="36"/>
      <c r="L585" s="36"/>
      <c r="M585" s="32"/>
      <c r="N585" s="36"/>
      <c r="O585" s="37"/>
      <c r="P585" s="38"/>
      <c r="Q585" s="39"/>
    </row>
    <row r="586">
      <c r="A586" s="31"/>
      <c r="B586" s="32"/>
      <c r="C586" s="33"/>
      <c r="D586" s="34"/>
      <c r="E586" s="34"/>
      <c r="F586" s="35"/>
      <c r="G586" s="35"/>
      <c r="H586" s="32"/>
      <c r="I586" s="35"/>
      <c r="J586" s="32"/>
      <c r="K586" s="36"/>
      <c r="L586" s="36"/>
      <c r="M586" s="32"/>
      <c r="N586" s="36"/>
      <c r="O586" s="37"/>
      <c r="P586" s="38"/>
      <c r="Q586" s="39"/>
    </row>
    <row r="587">
      <c r="A587" s="31"/>
      <c r="B587" s="32"/>
      <c r="C587" s="33"/>
      <c r="D587" s="34"/>
      <c r="E587" s="34"/>
      <c r="F587" s="35"/>
      <c r="G587" s="35"/>
      <c r="H587" s="32"/>
      <c r="I587" s="35"/>
      <c r="J587" s="32"/>
      <c r="K587" s="36"/>
      <c r="L587" s="36"/>
      <c r="M587" s="32"/>
      <c r="N587" s="36"/>
      <c r="O587" s="37"/>
      <c r="P587" s="38"/>
      <c r="Q587" s="39"/>
    </row>
    <row r="588">
      <c r="A588" s="31"/>
      <c r="B588" s="32"/>
      <c r="C588" s="33"/>
      <c r="D588" s="34"/>
      <c r="E588" s="34"/>
      <c r="F588" s="35"/>
      <c r="G588" s="35"/>
      <c r="H588" s="32"/>
      <c r="I588" s="35"/>
      <c r="J588" s="32"/>
      <c r="K588" s="36"/>
      <c r="L588" s="36"/>
      <c r="M588" s="32"/>
      <c r="N588" s="36"/>
      <c r="O588" s="37"/>
      <c r="P588" s="38"/>
      <c r="Q588" s="39"/>
    </row>
    <row r="589">
      <c r="A589" s="31"/>
      <c r="B589" s="32"/>
      <c r="C589" s="33"/>
      <c r="D589" s="34"/>
      <c r="E589" s="34"/>
      <c r="F589" s="35"/>
      <c r="G589" s="35"/>
      <c r="H589" s="32"/>
      <c r="I589" s="35"/>
      <c r="J589" s="32"/>
      <c r="K589" s="36"/>
      <c r="L589" s="36"/>
      <c r="M589" s="32"/>
      <c r="N589" s="36"/>
      <c r="O589" s="37"/>
      <c r="P589" s="38"/>
      <c r="Q589" s="39"/>
    </row>
    <row r="590">
      <c r="A590" s="31"/>
      <c r="B590" s="32"/>
      <c r="C590" s="33"/>
      <c r="D590" s="34"/>
      <c r="E590" s="34"/>
      <c r="F590" s="35"/>
      <c r="G590" s="35"/>
      <c r="H590" s="32"/>
      <c r="I590" s="35"/>
      <c r="J590" s="32"/>
      <c r="K590" s="36"/>
      <c r="L590" s="36"/>
      <c r="M590" s="32"/>
      <c r="N590" s="36"/>
      <c r="O590" s="37"/>
      <c r="P590" s="38"/>
      <c r="Q590" s="39"/>
    </row>
    <row r="591">
      <c r="A591" s="31"/>
      <c r="B591" s="32"/>
      <c r="C591" s="33"/>
      <c r="D591" s="34"/>
      <c r="E591" s="34"/>
      <c r="F591" s="35"/>
      <c r="G591" s="35"/>
      <c r="H591" s="32"/>
      <c r="I591" s="35"/>
      <c r="J591" s="32"/>
      <c r="K591" s="36"/>
      <c r="L591" s="36"/>
      <c r="M591" s="32"/>
      <c r="N591" s="36"/>
      <c r="O591" s="37"/>
      <c r="P591" s="38"/>
      <c r="Q591" s="39"/>
    </row>
    <row r="592">
      <c r="A592" s="31"/>
      <c r="B592" s="32"/>
      <c r="C592" s="33"/>
      <c r="D592" s="34"/>
      <c r="E592" s="34"/>
      <c r="F592" s="35"/>
      <c r="G592" s="35"/>
      <c r="H592" s="32"/>
      <c r="I592" s="35"/>
      <c r="J592" s="32"/>
      <c r="K592" s="36"/>
      <c r="L592" s="36"/>
      <c r="M592" s="32"/>
      <c r="N592" s="36"/>
      <c r="O592" s="37"/>
      <c r="P592" s="38"/>
      <c r="Q592" s="39"/>
    </row>
    <row r="593">
      <c r="A593" s="31"/>
      <c r="B593" s="32"/>
      <c r="C593" s="33"/>
      <c r="D593" s="34"/>
      <c r="E593" s="34"/>
      <c r="F593" s="35"/>
      <c r="G593" s="35"/>
      <c r="H593" s="32"/>
      <c r="I593" s="35"/>
      <c r="J593" s="32"/>
      <c r="K593" s="36"/>
      <c r="L593" s="36"/>
      <c r="M593" s="32"/>
      <c r="N593" s="36"/>
      <c r="O593" s="37"/>
      <c r="P593" s="38"/>
      <c r="Q593" s="39"/>
    </row>
    <row r="594">
      <c r="A594" s="31"/>
      <c r="B594" s="32"/>
      <c r="C594" s="33"/>
      <c r="D594" s="34"/>
      <c r="E594" s="34"/>
      <c r="F594" s="35"/>
      <c r="G594" s="35"/>
      <c r="H594" s="32"/>
      <c r="I594" s="35"/>
      <c r="J594" s="32"/>
      <c r="K594" s="36"/>
      <c r="L594" s="36"/>
      <c r="M594" s="32"/>
      <c r="N594" s="36"/>
      <c r="O594" s="37"/>
      <c r="P594" s="38"/>
      <c r="Q594" s="39"/>
    </row>
    <row r="595">
      <c r="A595" s="31"/>
      <c r="B595" s="32"/>
      <c r="C595" s="33"/>
      <c r="D595" s="34"/>
      <c r="E595" s="34"/>
      <c r="F595" s="35"/>
      <c r="G595" s="35"/>
      <c r="H595" s="32"/>
      <c r="I595" s="35"/>
      <c r="J595" s="32"/>
      <c r="K595" s="36"/>
      <c r="L595" s="36"/>
      <c r="M595" s="32"/>
      <c r="N595" s="36"/>
      <c r="O595" s="37"/>
      <c r="P595" s="38"/>
      <c r="Q595" s="39"/>
    </row>
    <row r="596">
      <c r="A596" s="31"/>
      <c r="B596" s="32"/>
      <c r="C596" s="33"/>
      <c r="D596" s="34"/>
      <c r="E596" s="34"/>
      <c r="F596" s="35"/>
      <c r="G596" s="35"/>
      <c r="H596" s="32"/>
      <c r="I596" s="35"/>
      <c r="J596" s="32"/>
      <c r="K596" s="36"/>
      <c r="L596" s="36"/>
      <c r="M596" s="32"/>
      <c r="N596" s="36"/>
      <c r="O596" s="37"/>
      <c r="P596" s="38"/>
      <c r="Q596" s="39"/>
    </row>
    <row r="597">
      <c r="A597" s="31"/>
      <c r="B597" s="32"/>
      <c r="C597" s="33"/>
      <c r="D597" s="34"/>
      <c r="E597" s="34"/>
      <c r="F597" s="35"/>
      <c r="G597" s="35"/>
      <c r="H597" s="32"/>
      <c r="I597" s="35"/>
      <c r="J597" s="32"/>
      <c r="K597" s="36"/>
      <c r="L597" s="36"/>
      <c r="M597" s="32"/>
      <c r="N597" s="36"/>
      <c r="O597" s="37"/>
      <c r="P597" s="38"/>
      <c r="Q597" s="39"/>
    </row>
    <row r="598">
      <c r="A598" s="31"/>
      <c r="B598" s="32"/>
      <c r="C598" s="33"/>
      <c r="D598" s="34"/>
      <c r="E598" s="34"/>
      <c r="F598" s="35"/>
      <c r="G598" s="35"/>
      <c r="H598" s="32"/>
      <c r="I598" s="35"/>
      <c r="J598" s="32"/>
      <c r="K598" s="36"/>
      <c r="L598" s="36"/>
      <c r="M598" s="32"/>
      <c r="N598" s="36"/>
      <c r="O598" s="37"/>
      <c r="P598" s="38"/>
      <c r="Q598" s="39"/>
    </row>
    <row r="599">
      <c r="A599" s="31"/>
      <c r="B599" s="32"/>
      <c r="C599" s="33"/>
      <c r="D599" s="34"/>
      <c r="E599" s="34"/>
      <c r="F599" s="35"/>
      <c r="G599" s="35"/>
      <c r="H599" s="32"/>
      <c r="I599" s="35"/>
      <c r="J599" s="32"/>
      <c r="K599" s="36"/>
      <c r="L599" s="36"/>
      <c r="M599" s="32"/>
      <c r="N599" s="36"/>
      <c r="O599" s="37"/>
      <c r="P599" s="38"/>
      <c r="Q599" s="39"/>
    </row>
    <row r="600">
      <c r="A600" s="31"/>
      <c r="B600" s="32"/>
      <c r="C600" s="33"/>
      <c r="D600" s="34"/>
      <c r="E600" s="34"/>
      <c r="F600" s="35"/>
      <c r="G600" s="35"/>
      <c r="H600" s="32"/>
      <c r="I600" s="35"/>
      <c r="J600" s="32"/>
      <c r="K600" s="36"/>
      <c r="L600" s="36"/>
      <c r="M600" s="32"/>
      <c r="N600" s="36"/>
      <c r="O600" s="37"/>
      <c r="P600" s="38"/>
      <c r="Q600" s="39"/>
    </row>
    <row r="601">
      <c r="A601" s="31"/>
      <c r="B601" s="32"/>
      <c r="C601" s="33"/>
      <c r="D601" s="34"/>
      <c r="E601" s="34"/>
      <c r="F601" s="35"/>
      <c r="G601" s="35"/>
      <c r="H601" s="32"/>
      <c r="I601" s="35"/>
      <c r="J601" s="32"/>
      <c r="K601" s="36"/>
      <c r="L601" s="36"/>
      <c r="M601" s="32"/>
      <c r="N601" s="36"/>
      <c r="O601" s="37"/>
      <c r="P601" s="38"/>
      <c r="Q601" s="39"/>
    </row>
    <row r="602">
      <c r="A602" s="31"/>
      <c r="B602" s="32"/>
      <c r="C602" s="33"/>
      <c r="D602" s="34"/>
      <c r="E602" s="34"/>
      <c r="F602" s="35"/>
      <c r="G602" s="35"/>
      <c r="H602" s="32"/>
      <c r="I602" s="35"/>
      <c r="J602" s="32"/>
      <c r="K602" s="36"/>
      <c r="L602" s="36"/>
      <c r="M602" s="32"/>
      <c r="N602" s="36"/>
      <c r="O602" s="37"/>
      <c r="P602" s="38"/>
      <c r="Q602" s="39"/>
    </row>
    <row r="603">
      <c r="A603" s="31"/>
      <c r="B603" s="32"/>
      <c r="C603" s="33"/>
      <c r="D603" s="34"/>
      <c r="E603" s="34"/>
      <c r="F603" s="35"/>
      <c r="G603" s="35"/>
      <c r="H603" s="32"/>
      <c r="I603" s="35"/>
      <c r="J603" s="32"/>
      <c r="K603" s="36"/>
      <c r="L603" s="36"/>
      <c r="M603" s="32"/>
      <c r="N603" s="36"/>
      <c r="O603" s="37"/>
      <c r="P603" s="38"/>
      <c r="Q603" s="39"/>
    </row>
    <row r="604">
      <c r="A604" s="31"/>
      <c r="B604" s="32"/>
      <c r="C604" s="33"/>
      <c r="D604" s="34"/>
      <c r="E604" s="34"/>
      <c r="F604" s="35"/>
      <c r="G604" s="35"/>
      <c r="H604" s="32"/>
      <c r="I604" s="35"/>
      <c r="J604" s="32"/>
      <c r="K604" s="36"/>
      <c r="L604" s="36"/>
      <c r="M604" s="32"/>
      <c r="N604" s="36"/>
      <c r="O604" s="37"/>
      <c r="P604" s="38"/>
      <c r="Q604" s="39"/>
    </row>
    <row r="605">
      <c r="A605" s="31"/>
      <c r="B605" s="32"/>
      <c r="C605" s="33"/>
      <c r="D605" s="34"/>
      <c r="E605" s="34"/>
      <c r="F605" s="35"/>
      <c r="G605" s="35"/>
      <c r="H605" s="32"/>
      <c r="I605" s="35"/>
      <c r="J605" s="32"/>
      <c r="K605" s="36"/>
      <c r="L605" s="36"/>
      <c r="M605" s="32"/>
      <c r="N605" s="36"/>
      <c r="O605" s="37"/>
      <c r="P605" s="38"/>
      <c r="Q605" s="39"/>
    </row>
    <row r="606">
      <c r="A606" s="31"/>
      <c r="B606" s="32"/>
      <c r="C606" s="33"/>
      <c r="D606" s="34"/>
      <c r="E606" s="34"/>
      <c r="F606" s="35"/>
      <c r="G606" s="35"/>
      <c r="H606" s="32"/>
      <c r="I606" s="35"/>
      <c r="J606" s="32"/>
      <c r="K606" s="36"/>
      <c r="L606" s="36"/>
      <c r="M606" s="32"/>
      <c r="N606" s="36"/>
      <c r="O606" s="37"/>
      <c r="P606" s="38"/>
      <c r="Q606" s="39"/>
    </row>
    <row r="607">
      <c r="A607" s="31"/>
      <c r="B607" s="32"/>
      <c r="C607" s="33"/>
      <c r="D607" s="34"/>
      <c r="E607" s="34"/>
      <c r="F607" s="35"/>
      <c r="G607" s="35"/>
      <c r="H607" s="32"/>
      <c r="I607" s="35"/>
      <c r="J607" s="32"/>
      <c r="K607" s="36"/>
      <c r="L607" s="36"/>
      <c r="M607" s="32"/>
      <c r="N607" s="36"/>
      <c r="O607" s="37"/>
      <c r="P607" s="38"/>
      <c r="Q607" s="39"/>
    </row>
    <row r="608">
      <c r="A608" s="31"/>
      <c r="B608" s="32"/>
      <c r="C608" s="33"/>
      <c r="D608" s="34"/>
      <c r="E608" s="34"/>
      <c r="F608" s="35"/>
      <c r="G608" s="35"/>
      <c r="H608" s="32"/>
      <c r="I608" s="35"/>
      <c r="J608" s="32"/>
      <c r="K608" s="36"/>
      <c r="L608" s="36"/>
      <c r="M608" s="32"/>
      <c r="N608" s="36"/>
      <c r="O608" s="37"/>
      <c r="P608" s="38"/>
      <c r="Q608" s="39"/>
    </row>
    <row r="609">
      <c r="A609" s="31"/>
      <c r="B609" s="32"/>
      <c r="C609" s="33"/>
      <c r="D609" s="34"/>
      <c r="E609" s="34"/>
      <c r="F609" s="35"/>
      <c r="G609" s="35"/>
      <c r="H609" s="32"/>
      <c r="I609" s="35"/>
      <c r="J609" s="32"/>
      <c r="K609" s="36"/>
      <c r="L609" s="36"/>
      <c r="M609" s="32"/>
      <c r="N609" s="36"/>
      <c r="O609" s="37"/>
      <c r="P609" s="38"/>
      <c r="Q609" s="39"/>
    </row>
    <row r="610">
      <c r="A610" s="31"/>
      <c r="B610" s="32"/>
      <c r="C610" s="33"/>
      <c r="D610" s="34"/>
      <c r="E610" s="34"/>
      <c r="F610" s="35"/>
      <c r="G610" s="35"/>
      <c r="H610" s="32"/>
      <c r="I610" s="35"/>
      <c r="J610" s="32"/>
      <c r="K610" s="36"/>
      <c r="L610" s="36"/>
      <c r="M610" s="32"/>
      <c r="N610" s="36"/>
      <c r="O610" s="37"/>
      <c r="P610" s="38"/>
      <c r="Q610" s="39"/>
    </row>
    <row r="611">
      <c r="A611" s="31"/>
      <c r="B611" s="32"/>
      <c r="C611" s="33"/>
      <c r="D611" s="34"/>
      <c r="E611" s="34"/>
      <c r="F611" s="35"/>
      <c r="G611" s="35"/>
      <c r="H611" s="32"/>
      <c r="I611" s="35"/>
      <c r="J611" s="32"/>
      <c r="K611" s="36"/>
      <c r="L611" s="36"/>
      <c r="M611" s="32"/>
      <c r="N611" s="36"/>
      <c r="O611" s="37"/>
      <c r="P611" s="38"/>
      <c r="Q611" s="39"/>
    </row>
    <row r="612">
      <c r="A612" s="31"/>
      <c r="B612" s="32"/>
      <c r="C612" s="33"/>
      <c r="D612" s="34"/>
      <c r="E612" s="34"/>
      <c r="F612" s="35"/>
      <c r="G612" s="35"/>
      <c r="H612" s="32"/>
      <c r="I612" s="35"/>
      <c r="J612" s="32"/>
      <c r="K612" s="36"/>
      <c r="L612" s="36"/>
      <c r="M612" s="32"/>
      <c r="N612" s="36"/>
      <c r="O612" s="37"/>
      <c r="P612" s="38"/>
      <c r="Q612" s="39"/>
    </row>
    <row r="613">
      <c r="A613" s="31"/>
      <c r="B613" s="32"/>
      <c r="C613" s="33"/>
      <c r="D613" s="34"/>
      <c r="E613" s="34"/>
      <c r="F613" s="35"/>
      <c r="G613" s="35"/>
      <c r="H613" s="32"/>
      <c r="I613" s="35"/>
      <c r="J613" s="32"/>
      <c r="K613" s="36"/>
      <c r="L613" s="36"/>
      <c r="M613" s="32"/>
      <c r="N613" s="36"/>
      <c r="O613" s="37"/>
      <c r="P613" s="38"/>
      <c r="Q613" s="39"/>
    </row>
    <row r="614">
      <c r="A614" s="31"/>
      <c r="B614" s="32"/>
      <c r="C614" s="33"/>
      <c r="D614" s="34"/>
      <c r="E614" s="34"/>
      <c r="F614" s="35"/>
      <c r="G614" s="35"/>
      <c r="H614" s="32"/>
      <c r="I614" s="35"/>
      <c r="J614" s="32"/>
      <c r="K614" s="36"/>
      <c r="L614" s="36"/>
      <c r="M614" s="32"/>
      <c r="N614" s="36"/>
      <c r="O614" s="37"/>
      <c r="P614" s="38"/>
      <c r="Q614" s="39"/>
    </row>
    <row r="615">
      <c r="A615" s="31"/>
      <c r="B615" s="32"/>
      <c r="C615" s="33"/>
      <c r="D615" s="34"/>
      <c r="E615" s="34"/>
      <c r="F615" s="35"/>
      <c r="G615" s="35"/>
      <c r="H615" s="32"/>
      <c r="I615" s="35"/>
      <c r="J615" s="32"/>
      <c r="K615" s="36"/>
      <c r="L615" s="36"/>
      <c r="M615" s="32"/>
      <c r="N615" s="36"/>
      <c r="O615" s="37"/>
      <c r="P615" s="38"/>
      <c r="Q615" s="39"/>
    </row>
    <row r="616">
      <c r="A616" s="31"/>
      <c r="B616" s="32"/>
      <c r="C616" s="33"/>
      <c r="D616" s="34"/>
      <c r="E616" s="34"/>
      <c r="F616" s="35"/>
      <c r="G616" s="35"/>
      <c r="H616" s="32"/>
      <c r="I616" s="35"/>
      <c r="J616" s="32"/>
      <c r="K616" s="36"/>
      <c r="L616" s="36"/>
      <c r="M616" s="32"/>
      <c r="N616" s="36"/>
      <c r="O616" s="37"/>
      <c r="P616" s="38"/>
      <c r="Q616" s="39"/>
    </row>
    <row r="617">
      <c r="A617" s="31"/>
      <c r="B617" s="32"/>
      <c r="C617" s="33"/>
      <c r="D617" s="34"/>
      <c r="E617" s="34"/>
      <c r="F617" s="35"/>
      <c r="G617" s="35"/>
      <c r="H617" s="32"/>
      <c r="I617" s="35"/>
      <c r="J617" s="32"/>
      <c r="K617" s="36"/>
      <c r="L617" s="36"/>
      <c r="M617" s="32"/>
      <c r="N617" s="36"/>
      <c r="O617" s="37"/>
      <c r="P617" s="38"/>
      <c r="Q617" s="39"/>
    </row>
    <row r="618">
      <c r="A618" s="31"/>
      <c r="B618" s="32"/>
      <c r="C618" s="33"/>
      <c r="D618" s="34"/>
      <c r="E618" s="34"/>
      <c r="F618" s="35"/>
      <c r="G618" s="35"/>
      <c r="H618" s="32"/>
      <c r="I618" s="35"/>
      <c r="J618" s="32"/>
      <c r="K618" s="36"/>
      <c r="L618" s="36"/>
      <c r="M618" s="32"/>
      <c r="N618" s="36"/>
      <c r="O618" s="37"/>
      <c r="P618" s="38"/>
      <c r="Q618" s="39"/>
    </row>
    <row r="619">
      <c r="A619" s="31"/>
      <c r="B619" s="32"/>
      <c r="C619" s="33"/>
      <c r="D619" s="34"/>
      <c r="E619" s="34"/>
      <c r="F619" s="35"/>
      <c r="G619" s="35"/>
      <c r="H619" s="32"/>
      <c r="I619" s="35"/>
      <c r="J619" s="32"/>
      <c r="K619" s="36"/>
      <c r="L619" s="36"/>
      <c r="M619" s="32"/>
      <c r="N619" s="36"/>
      <c r="O619" s="37"/>
      <c r="P619" s="38"/>
      <c r="Q619" s="39"/>
    </row>
    <row r="620">
      <c r="A620" s="31"/>
      <c r="B620" s="32"/>
      <c r="C620" s="33"/>
      <c r="D620" s="34"/>
      <c r="E620" s="34"/>
      <c r="F620" s="35"/>
      <c r="G620" s="35"/>
      <c r="H620" s="32"/>
      <c r="I620" s="35"/>
      <c r="J620" s="32"/>
      <c r="K620" s="36"/>
      <c r="L620" s="36"/>
      <c r="M620" s="32"/>
      <c r="N620" s="36"/>
      <c r="O620" s="37"/>
      <c r="P620" s="38"/>
      <c r="Q620" s="39"/>
    </row>
    <row r="621">
      <c r="A621" s="31"/>
      <c r="B621" s="32"/>
      <c r="C621" s="33"/>
      <c r="D621" s="34"/>
      <c r="E621" s="34"/>
      <c r="F621" s="35"/>
      <c r="G621" s="35"/>
      <c r="H621" s="32"/>
      <c r="I621" s="35"/>
      <c r="J621" s="32"/>
      <c r="K621" s="36"/>
      <c r="L621" s="36"/>
      <c r="M621" s="32"/>
      <c r="N621" s="36"/>
      <c r="O621" s="37"/>
      <c r="P621" s="38"/>
      <c r="Q621" s="39"/>
    </row>
    <row r="622">
      <c r="A622" s="31"/>
      <c r="B622" s="32"/>
      <c r="C622" s="33"/>
      <c r="D622" s="34"/>
      <c r="E622" s="34"/>
      <c r="F622" s="35"/>
      <c r="G622" s="35"/>
      <c r="H622" s="32"/>
      <c r="I622" s="35"/>
      <c r="J622" s="32"/>
      <c r="K622" s="36"/>
      <c r="L622" s="36"/>
      <c r="M622" s="32"/>
      <c r="N622" s="36"/>
      <c r="O622" s="37"/>
      <c r="P622" s="38"/>
      <c r="Q622" s="39"/>
    </row>
    <row r="623">
      <c r="A623" s="31"/>
      <c r="B623" s="32"/>
      <c r="C623" s="33"/>
      <c r="D623" s="34"/>
      <c r="E623" s="34"/>
      <c r="F623" s="35"/>
      <c r="G623" s="35"/>
      <c r="H623" s="32"/>
      <c r="I623" s="35"/>
      <c r="J623" s="32"/>
      <c r="K623" s="36"/>
      <c r="L623" s="36"/>
      <c r="M623" s="32"/>
      <c r="N623" s="36"/>
      <c r="O623" s="37"/>
      <c r="P623" s="38"/>
      <c r="Q623" s="39"/>
    </row>
    <row r="624">
      <c r="A624" s="31"/>
      <c r="B624" s="32"/>
      <c r="C624" s="33"/>
      <c r="D624" s="34"/>
      <c r="E624" s="34"/>
      <c r="F624" s="35"/>
      <c r="G624" s="35"/>
      <c r="H624" s="32"/>
      <c r="I624" s="35"/>
      <c r="J624" s="32"/>
      <c r="K624" s="36"/>
      <c r="L624" s="36"/>
      <c r="M624" s="32"/>
      <c r="N624" s="36"/>
      <c r="O624" s="37"/>
      <c r="P624" s="38"/>
      <c r="Q624" s="39"/>
    </row>
    <row r="625">
      <c r="A625" s="31"/>
      <c r="B625" s="32"/>
      <c r="C625" s="33"/>
      <c r="D625" s="34"/>
      <c r="E625" s="34"/>
      <c r="F625" s="35"/>
      <c r="G625" s="35"/>
      <c r="H625" s="32"/>
      <c r="I625" s="35"/>
      <c r="J625" s="32"/>
      <c r="K625" s="36"/>
      <c r="L625" s="36"/>
      <c r="M625" s="32"/>
      <c r="N625" s="36"/>
      <c r="O625" s="37"/>
      <c r="P625" s="38"/>
      <c r="Q625" s="39"/>
    </row>
    <row r="626">
      <c r="A626" s="31"/>
      <c r="B626" s="32"/>
      <c r="C626" s="33"/>
      <c r="D626" s="34"/>
      <c r="E626" s="34"/>
      <c r="F626" s="35"/>
      <c r="G626" s="35"/>
      <c r="H626" s="32"/>
      <c r="I626" s="35"/>
      <c r="J626" s="32"/>
      <c r="K626" s="36"/>
      <c r="L626" s="36"/>
      <c r="M626" s="32"/>
      <c r="N626" s="36"/>
      <c r="O626" s="37"/>
      <c r="P626" s="38"/>
      <c r="Q626" s="39"/>
    </row>
    <row r="627">
      <c r="A627" s="31"/>
      <c r="B627" s="32"/>
      <c r="C627" s="33"/>
      <c r="D627" s="34"/>
      <c r="E627" s="34"/>
      <c r="F627" s="35"/>
      <c r="G627" s="35"/>
      <c r="H627" s="32"/>
      <c r="I627" s="35"/>
      <c r="J627" s="32"/>
      <c r="K627" s="36"/>
      <c r="L627" s="36"/>
      <c r="M627" s="32"/>
      <c r="N627" s="36"/>
      <c r="O627" s="37"/>
      <c r="P627" s="38"/>
      <c r="Q627" s="39"/>
    </row>
    <row r="628">
      <c r="A628" s="31"/>
      <c r="B628" s="32"/>
      <c r="C628" s="33"/>
      <c r="D628" s="34"/>
      <c r="E628" s="34"/>
      <c r="F628" s="35"/>
      <c r="G628" s="35"/>
      <c r="H628" s="32"/>
      <c r="I628" s="35"/>
      <c r="J628" s="32"/>
      <c r="K628" s="36"/>
      <c r="L628" s="36"/>
      <c r="M628" s="32"/>
      <c r="N628" s="36"/>
      <c r="O628" s="37"/>
      <c r="P628" s="38"/>
      <c r="Q628" s="39"/>
    </row>
    <row r="629">
      <c r="A629" s="31"/>
      <c r="B629" s="32"/>
      <c r="C629" s="33"/>
      <c r="D629" s="34"/>
      <c r="E629" s="34"/>
      <c r="F629" s="35"/>
      <c r="G629" s="35"/>
      <c r="H629" s="32"/>
      <c r="I629" s="35"/>
      <c r="J629" s="32"/>
      <c r="K629" s="36"/>
      <c r="L629" s="36"/>
      <c r="M629" s="32"/>
      <c r="N629" s="36"/>
      <c r="O629" s="37"/>
      <c r="P629" s="38"/>
      <c r="Q629" s="39"/>
    </row>
    <row r="630">
      <c r="A630" s="31"/>
      <c r="B630" s="32"/>
      <c r="C630" s="33"/>
      <c r="D630" s="34"/>
      <c r="E630" s="34"/>
      <c r="F630" s="35"/>
      <c r="G630" s="35"/>
      <c r="H630" s="32"/>
      <c r="I630" s="35"/>
      <c r="J630" s="32"/>
      <c r="K630" s="36"/>
      <c r="L630" s="36"/>
      <c r="M630" s="32"/>
      <c r="N630" s="36"/>
      <c r="O630" s="37"/>
      <c r="P630" s="38"/>
      <c r="Q630" s="39"/>
    </row>
    <row r="631">
      <c r="A631" s="31"/>
      <c r="B631" s="32"/>
      <c r="C631" s="33"/>
      <c r="D631" s="34"/>
      <c r="E631" s="34"/>
      <c r="F631" s="35"/>
      <c r="G631" s="35"/>
      <c r="H631" s="32"/>
      <c r="I631" s="35"/>
      <c r="J631" s="32"/>
      <c r="K631" s="36"/>
      <c r="L631" s="36"/>
      <c r="M631" s="32"/>
      <c r="N631" s="36"/>
      <c r="O631" s="37"/>
      <c r="P631" s="38"/>
      <c r="Q631" s="39"/>
    </row>
    <row r="632">
      <c r="A632" s="31"/>
      <c r="B632" s="32"/>
      <c r="C632" s="33"/>
      <c r="D632" s="34"/>
      <c r="E632" s="34"/>
      <c r="F632" s="35"/>
      <c r="G632" s="35"/>
      <c r="H632" s="32"/>
      <c r="I632" s="35"/>
      <c r="J632" s="32"/>
      <c r="K632" s="36"/>
      <c r="L632" s="36"/>
      <c r="M632" s="32"/>
      <c r="N632" s="36"/>
      <c r="O632" s="37"/>
      <c r="P632" s="38"/>
      <c r="Q632" s="39"/>
    </row>
    <row r="633">
      <c r="A633" s="31"/>
      <c r="B633" s="32"/>
      <c r="C633" s="33"/>
      <c r="D633" s="34"/>
      <c r="E633" s="34"/>
      <c r="F633" s="35"/>
      <c r="G633" s="35"/>
      <c r="H633" s="32"/>
      <c r="I633" s="35"/>
      <c r="J633" s="32"/>
      <c r="K633" s="36"/>
      <c r="L633" s="36"/>
      <c r="M633" s="32"/>
      <c r="N633" s="36"/>
      <c r="O633" s="37"/>
      <c r="P633" s="38"/>
      <c r="Q633" s="39"/>
    </row>
    <row r="634">
      <c r="A634" s="31"/>
      <c r="B634" s="32"/>
      <c r="C634" s="33"/>
      <c r="D634" s="34"/>
      <c r="E634" s="34"/>
      <c r="F634" s="35"/>
      <c r="G634" s="35"/>
      <c r="H634" s="32"/>
      <c r="I634" s="35"/>
      <c r="J634" s="32"/>
      <c r="K634" s="36"/>
      <c r="L634" s="36"/>
      <c r="M634" s="32"/>
      <c r="N634" s="36"/>
      <c r="O634" s="37"/>
      <c r="P634" s="38"/>
      <c r="Q634" s="39"/>
    </row>
    <row r="635">
      <c r="A635" s="31"/>
      <c r="B635" s="32"/>
      <c r="C635" s="33"/>
      <c r="D635" s="34"/>
      <c r="E635" s="34"/>
      <c r="F635" s="35"/>
      <c r="G635" s="35"/>
      <c r="H635" s="32"/>
      <c r="I635" s="35"/>
      <c r="J635" s="32"/>
      <c r="K635" s="36"/>
      <c r="L635" s="36"/>
      <c r="M635" s="32"/>
      <c r="N635" s="36"/>
      <c r="O635" s="37"/>
      <c r="P635" s="38"/>
      <c r="Q635" s="39"/>
    </row>
    <row r="636">
      <c r="A636" s="31"/>
      <c r="B636" s="32"/>
      <c r="C636" s="33"/>
      <c r="D636" s="34"/>
      <c r="E636" s="34"/>
      <c r="F636" s="35"/>
      <c r="G636" s="35"/>
      <c r="H636" s="32"/>
      <c r="I636" s="35"/>
      <c r="J636" s="32"/>
      <c r="K636" s="36"/>
      <c r="L636" s="36"/>
      <c r="M636" s="32"/>
      <c r="N636" s="36"/>
      <c r="O636" s="37"/>
      <c r="P636" s="38"/>
      <c r="Q636" s="39"/>
    </row>
    <row r="637">
      <c r="A637" s="31"/>
      <c r="B637" s="32"/>
      <c r="C637" s="33"/>
      <c r="D637" s="34"/>
      <c r="E637" s="34"/>
      <c r="F637" s="35"/>
      <c r="G637" s="35"/>
      <c r="H637" s="32"/>
      <c r="I637" s="35"/>
      <c r="J637" s="32"/>
      <c r="K637" s="36"/>
      <c r="L637" s="36"/>
      <c r="M637" s="32"/>
      <c r="N637" s="36"/>
      <c r="O637" s="37"/>
      <c r="P637" s="38"/>
      <c r="Q637" s="39"/>
    </row>
    <row r="638">
      <c r="A638" s="31"/>
      <c r="B638" s="32"/>
      <c r="C638" s="33"/>
      <c r="D638" s="34"/>
      <c r="E638" s="34"/>
      <c r="F638" s="35"/>
      <c r="G638" s="35"/>
      <c r="H638" s="32"/>
      <c r="I638" s="35"/>
      <c r="J638" s="32"/>
      <c r="K638" s="36"/>
      <c r="L638" s="36"/>
      <c r="M638" s="32"/>
      <c r="N638" s="36"/>
      <c r="O638" s="37"/>
      <c r="P638" s="38"/>
      <c r="Q638" s="39"/>
    </row>
    <row r="639">
      <c r="A639" s="31"/>
      <c r="B639" s="32"/>
      <c r="C639" s="33"/>
      <c r="D639" s="34"/>
      <c r="E639" s="34"/>
      <c r="F639" s="35"/>
      <c r="G639" s="35"/>
      <c r="H639" s="32"/>
      <c r="I639" s="35"/>
      <c r="J639" s="32"/>
      <c r="K639" s="36"/>
      <c r="L639" s="36"/>
      <c r="M639" s="32"/>
      <c r="N639" s="36"/>
      <c r="O639" s="37"/>
      <c r="P639" s="38"/>
      <c r="Q639" s="39"/>
    </row>
    <row r="640">
      <c r="A640" s="31"/>
      <c r="B640" s="32"/>
      <c r="C640" s="33"/>
      <c r="D640" s="34"/>
      <c r="E640" s="34"/>
      <c r="F640" s="35"/>
      <c r="G640" s="35"/>
      <c r="H640" s="32"/>
      <c r="I640" s="35"/>
      <c r="J640" s="32"/>
      <c r="K640" s="36"/>
      <c r="L640" s="36"/>
      <c r="M640" s="32"/>
      <c r="N640" s="36"/>
      <c r="O640" s="37"/>
      <c r="P640" s="38"/>
      <c r="Q640" s="39"/>
    </row>
    <row r="641">
      <c r="A641" s="31"/>
      <c r="B641" s="32"/>
      <c r="C641" s="33"/>
      <c r="D641" s="34"/>
      <c r="E641" s="34"/>
      <c r="F641" s="35"/>
      <c r="G641" s="35"/>
      <c r="H641" s="32"/>
      <c r="I641" s="35"/>
      <c r="J641" s="32"/>
      <c r="K641" s="36"/>
      <c r="L641" s="36"/>
      <c r="M641" s="32"/>
      <c r="N641" s="36"/>
      <c r="O641" s="37"/>
      <c r="P641" s="38"/>
      <c r="Q641" s="39"/>
    </row>
    <row r="642">
      <c r="A642" s="31"/>
      <c r="B642" s="32"/>
      <c r="C642" s="33"/>
      <c r="D642" s="34"/>
      <c r="E642" s="34"/>
      <c r="F642" s="35"/>
      <c r="G642" s="35"/>
      <c r="H642" s="32"/>
      <c r="I642" s="35"/>
      <c r="J642" s="32"/>
      <c r="K642" s="36"/>
      <c r="L642" s="36"/>
      <c r="M642" s="32"/>
      <c r="N642" s="36"/>
      <c r="O642" s="37"/>
      <c r="P642" s="38"/>
      <c r="Q642" s="39"/>
    </row>
    <row r="643">
      <c r="A643" s="31"/>
      <c r="B643" s="32"/>
      <c r="C643" s="33"/>
      <c r="D643" s="34"/>
      <c r="E643" s="34"/>
      <c r="F643" s="35"/>
      <c r="G643" s="35"/>
      <c r="H643" s="32"/>
      <c r="I643" s="35"/>
      <c r="J643" s="32"/>
      <c r="K643" s="36"/>
      <c r="L643" s="36"/>
      <c r="M643" s="32"/>
      <c r="N643" s="36"/>
      <c r="O643" s="37"/>
      <c r="P643" s="38"/>
      <c r="Q643" s="39"/>
    </row>
    <row r="644">
      <c r="A644" s="31"/>
      <c r="B644" s="32"/>
      <c r="C644" s="33"/>
      <c r="D644" s="34"/>
      <c r="E644" s="34"/>
      <c r="F644" s="35"/>
      <c r="G644" s="35"/>
      <c r="H644" s="32"/>
      <c r="I644" s="35"/>
      <c r="J644" s="32"/>
      <c r="K644" s="36"/>
      <c r="L644" s="36"/>
      <c r="M644" s="32"/>
      <c r="N644" s="36"/>
      <c r="O644" s="37"/>
      <c r="P644" s="38"/>
      <c r="Q644" s="39"/>
    </row>
    <row r="645">
      <c r="A645" s="31"/>
      <c r="B645" s="46"/>
      <c r="C645" s="46"/>
      <c r="D645" s="47"/>
      <c r="E645" s="47"/>
      <c r="F645" s="35"/>
      <c r="G645" s="46"/>
      <c r="H645" s="32"/>
      <c r="I645" s="46"/>
      <c r="J645" s="46"/>
      <c r="K645" s="46"/>
      <c r="L645" s="46"/>
      <c r="M645" s="46"/>
      <c r="N645" s="46"/>
      <c r="O645" s="47"/>
      <c r="P645" s="47"/>
      <c r="Q645" s="47"/>
    </row>
    <row r="646">
      <c r="A646" s="31"/>
      <c r="B646" s="46"/>
      <c r="C646" s="46"/>
      <c r="D646" s="47"/>
      <c r="E646" s="47"/>
      <c r="F646" s="46"/>
      <c r="G646" s="46"/>
      <c r="H646" s="46"/>
      <c r="I646" s="46"/>
      <c r="J646" s="46"/>
      <c r="K646" s="46"/>
      <c r="L646" s="46"/>
      <c r="M646" s="46"/>
      <c r="N646" s="46"/>
      <c r="O646" s="47"/>
      <c r="P646" s="47"/>
      <c r="Q646" s="47"/>
    </row>
    <row r="647">
      <c r="A647" s="31"/>
      <c r="B647" s="46"/>
      <c r="C647" s="46"/>
      <c r="D647" s="47"/>
      <c r="E647" s="47"/>
      <c r="F647" s="46"/>
      <c r="G647" s="46"/>
      <c r="H647" s="46"/>
      <c r="I647" s="46"/>
      <c r="J647" s="46"/>
      <c r="K647" s="46"/>
      <c r="L647" s="46"/>
      <c r="M647" s="46"/>
      <c r="N647" s="46"/>
      <c r="O647" s="47"/>
      <c r="P647" s="47"/>
      <c r="Q647" s="47"/>
    </row>
    <row r="648">
      <c r="A648" s="31"/>
      <c r="B648" s="46"/>
      <c r="C648" s="46"/>
      <c r="D648" s="47"/>
      <c r="E648" s="47"/>
      <c r="F648" s="46"/>
      <c r="G648" s="46"/>
      <c r="H648" s="46"/>
      <c r="I648" s="46"/>
      <c r="J648" s="46"/>
      <c r="K648" s="46"/>
      <c r="L648" s="46"/>
      <c r="M648" s="46"/>
      <c r="N648" s="46"/>
      <c r="O648" s="47"/>
      <c r="P648" s="47"/>
      <c r="Q648" s="47"/>
    </row>
    <row r="649">
      <c r="A649" s="31"/>
      <c r="B649" s="46"/>
      <c r="C649" s="46"/>
      <c r="D649" s="47"/>
      <c r="E649" s="47"/>
      <c r="F649" s="46"/>
      <c r="G649" s="46"/>
      <c r="H649" s="46"/>
      <c r="I649" s="46"/>
      <c r="J649" s="46"/>
      <c r="K649" s="46"/>
      <c r="L649" s="46"/>
      <c r="M649" s="46"/>
      <c r="N649" s="46"/>
      <c r="O649" s="47"/>
      <c r="P649" s="47"/>
      <c r="Q649" s="47"/>
    </row>
    <row r="650">
      <c r="A650" s="31"/>
      <c r="B650" s="46"/>
      <c r="C650" s="46"/>
      <c r="D650" s="47"/>
      <c r="E650" s="47"/>
      <c r="F650" s="46"/>
      <c r="G650" s="46"/>
      <c r="H650" s="46"/>
      <c r="I650" s="46"/>
      <c r="J650" s="46"/>
      <c r="K650" s="46"/>
      <c r="L650" s="46"/>
      <c r="M650" s="46"/>
      <c r="N650" s="46"/>
      <c r="O650" s="47"/>
      <c r="P650" s="47"/>
      <c r="Q650" s="47"/>
    </row>
    <row r="651">
      <c r="A651" s="31"/>
      <c r="B651" s="46"/>
      <c r="C651" s="46"/>
      <c r="D651" s="47"/>
      <c r="E651" s="47"/>
      <c r="F651" s="46"/>
      <c r="G651" s="46"/>
      <c r="H651" s="46"/>
      <c r="I651" s="46"/>
      <c r="J651" s="46"/>
      <c r="K651" s="46"/>
      <c r="L651" s="46"/>
      <c r="M651" s="46"/>
      <c r="N651" s="46"/>
      <c r="O651" s="47"/>
      <c r="P651" s="47"/>
      <c r="Q651" s="47"/>
    </row>
    <row r="652">
      <c r="A652" s="31"/>
      <c r="B652" s="46"/>
      <c r="C652" s="46"/>
      <c r="D652" s="47"/>
      <c r="E652" s="47"/>
      <c r="F652" s="46"/>
      <c r="G652" s="46"/>
      <c r="H652" s="46"/>
      <c r="I652" s="46"/>
      <c r="J652" s="46"/>
      <c r="K652" s="46"/>
      <c r="L652" s="46"/>
      <c r="M652" s="46"/>
      <c r="N652" s="46"/>
      <c r="O652" s="47"/>
      <c r="P652" s="47"/>
      <c r="Q652" s="47"/>
    </row>
    <row r="653">
      <c r="A653" s="31"/>
      <c r="B653" s="46"/>
      <c r="C653" s="46"/>
      <c r="D653" s="47"/>
      <c r="E653" s="47"/>
      <c r="F653" s="46"/>
      <c r="G653" s="46"/>
      <c r="H653" s="46"/>
      <c r="I653" s="46"/>
      <c r="J653" s="46"/>
      <c r="K653" s="46"/>
      <c r="L653" s="46"/>
      <c r="M653" s="46"/>
      <c r="N653" s="46"/>
      <c r="O653" s="47"/>
      <c r="P653" s="47"/>
      <c r="Q653" s="47"/>
    </row>
    <row r="654">
      <c r="A654" s="31"/>
      <c r="B654" s="46"/>
      <c r="C654" s="46"/>
      <c r="D654" s="47"/>
      <c r="E654" s="47"/>
      <c r="F654" s="46"/>
      <c r="G654" s="46"/>
      <c r="H654" s="46"/>
      <c r="I654" s="46"/>
      <c r="J654" s="46"/>
      <c r="K654" s="46"/>
      <c r="L654" s="46"/>
      <c r="M654" s="46"/>
      <c r="N654" s="46"/>
      <c r="O654" s="47"/>
      <c r="P654" s="47"/>
      <c r="Q654" s="47"/>
    </row>
    <row r="655">
      <c r="A655" s="31"/>
      <c r="B655" s="46"/>
      <c r="C655" s="46"/>
      <c r="D655" s="47"/>
      <c r="E655" s="47"/>
      <c r="F655" s="46"/>
      <c r="G655" s="46"/>
      <c r="H655" s="46"/>
      <c r="I655" s="46"/>
      <c r="J655" s="46"/>
      <c r="K655" s="46"/>
      <c r="L655" s="46"/>
      <c r="M655" s="46"/>
      <c r="N655" s="46"/>
      <c r="O655" s="47"/>
      <c r="P655" s="47"/>
      <c r="Q655" s="47"/>
    </row>
    <row r="656">
      <c r="A656" s="31"/>
      <c r="B656" s="46"/>
      <c r="C656" s="46"/>
      <c r="D656" s="47"/>
      <c r="E656" s="47"/>
      <c r="F656" s="46"/>
      <c r="G656" s="46"/>
      <c r="H656" s="46"/>
      <c r="I656" s="46"/>
      <c r="J656" s="46"/>
      <c r="K656" s="46"/>
      <c r="L656" s="46"/>
      <c r="M656" s="46"/>
      <c r="N656" s="46"/>
      <c r="O656" s="47"/>
      <c r="P656" s="47"/>
      <c r="Q656" s="47"/>
    </row>
    <row r="657">
      <c r="A657" s="31"/>
      <c r="B657" s="46"/>
      <c r="C657" s="46"/>
      <c r="D657" s="47"/>
      <c r="E657" s="47"/>
      <c r="F657" s="46"/>
      <c r="G657" s="46"/>
      <c r="H657" s="46"/>
      <c r="I657" s="46"/>
      <c r="J657" s="46"/>
      <c r="K657" s="46"/>
      <c r="L657" s="46"/>
      <c r="M657" s="46"/>
      <c r="N657" s="46"/>
      <c r="O657" s="47"/>
      <c r="P657" s="47"/>
      <c r="Q657" s="47"/>
    </row>
    <row r="658">
      <c r="A658" s="31"/>
      <c r="B658" s="46"/>
      <c r="C658" s="46"/>
      <c r="D658" s="47"/>
      <c r="E658" s="47"/>
      <c r="F658" s="46"/>
      <c r="G658" s="46"/>
      <c r="H658" s="46"/>
      <c r="I658" s="46"/>
      <c r="J658" s="46"/>
      <c r="K658" s="46"/>
      <c r="L658" s="46"/>
      <c r="M658" s="46"/>
      <c r="N658" s="46"/>
      <c r="O658" s="47"/>
      <c r="P658" s="47"/>
      <c r="Q658" s="47"/>
    </row>
    <row r="659">
      <c r="A659" s="31"/>
      <c r="B659" s="46"/>
      <c r="C659" s="46"/>
      <c r="D659" s="47"/>
      <c r="E659" s="47"/>
      <c r="F659" s="46"/>
      <c r="G659" s="46"/>
      <c r="H659" s="46"/>
      <c r="I659" s="46"/>
      <c r="J659" s="46"/>
      <c r="K659" s="46"/>
      <c r="L659" s="46"/>
      <c r="M659" s="46"/>
      <c r="N659" s="46"/>
      <c r="O659" s="47"/>
      <c r="P659" s="47"/>
      <c r="Q659" s="47"/>
    </row>
    <row r="660">
      <c r="A660" s="31"/>
      <c r="B660" s="46"/>
      <c r="C660" s="46"/>
      <c r="D660" s="47"/>
      <c r="E660" s="47"/>
      <c r="F660" s="46"/>
      <c r="G660" s="46"/>
      <c r="H660" s="46"/>
      <c r="I660" s="46"/>
      <c r="J660" s="46"/>
      <c r="K660" s="46"/>
      <c r="L660" s="46"/>
      <c r="M660" s="46"/>
      <c r="N660" s="46"/>
      <c r="O660" s="47"/>
      <c r="P660" s="47"/>
      <c r="Q660" s="47"/>
    </row>
    <row r="661">
      <c r="A661" s="31"/>
      <c r="B661" s="46"/>
      <c r="C661" s="46"/>
      <c r="D661" s="47"/>
      <c r="E661" s="47"/>
      <c r="F661" s="46"/>
      <c r="G661" s="46"/>
      <c r="H661" s="46"/>
      <c r="I661" s="46"/>
      <c r="J661" s="46"/>
      <c r="K661" s="46"/>
      <c r="L661" s="46"/>
      <c r="M661" s="46"/>
      <c r="N661" s="46"/>
      <c r="O661" s="47"/>
      <c r="P661" s="47"/>
      <c r="Q661" s="47"/>
    </row>
    <row r="662">
      <c r="A662" s="31"/>
      <c r="B662" s="46"/>
      <c r="C662" s="46"/>
      <c r="D662" s="47"/>
      <c r="E662" s="47"/>
      <c r="F662" s="46"/>
      <c r="G662" s="46"/>
      <c r="H662" s="46"/>
      <c r="I662" s="46"/>
      <c r="J662" s="46"/>
      <c r="K662" s="46"/>
      <c r="L662" s="46"/>
      <c r="M662" s="46"/>
      <c r="N662" s="46"/>
      <c r="O662" s="47"/>
      <c r="P662" s="47"/>
      <c r="Q662" s="47"/>
    </row>
    <row r="663">
      <c r="A663" s="31"/>
      <c r="B663" s="46"/>
      <c r="C663" s="46"/>
      <c r="D663" s="47"/>
      <c r="E663" s="47"/>
      <c r="F663" s="46"/>
      <c r="G663" s="46"/>
      <c r="H663" s="46"/>
      <c r="I663" s="46"/>
      <c r="J663" s="46"/>
      <c r="K663" s="46"/>
      <c r="L663" s="46"/>
      <c r="M663" s="46"/>
      <c r="N663" s="46"/>
      <c r="O663" s="47"/>
      <c r="P663" s="47"/>
      <c r="Q663" s="47"/>
    </row>
    <row r="664">
      <c r="A664" s="31"/>
      <c r="B664" s="46"/>
      <c r="C664" s="46"/>
      <c r="D664" s="47"/>
      <c r="E664" s="47"/>
      <c r="F664" s="46"/>
      <c r="G664" s="46"/>
      <c r="H664" s="46"/>
      <c r="I664" s="46"/>
      <c r="J664" s="46"/>
      <c r="K664" s="46"/>
      <c r="L664" s="46"/>
      <c r="M664" s="46"/>
      <c r="N664" s="46"/>
      <c r="O664" s="47"/>
      <c r="P664" s="47"/>
      <c r="Q664" s="47"/>
    </row>
    <row r="665">
      <c r="A665" s="31"/>
      <c r="B665" s="46"/>
      <c r="C665" s="46"/>
      <c r="D665" s="47"/>
      <c r="E665" s="47"/>
      <c r="F665" s="46"/>
      <c r="G665" s="46"/>
      <c r="H665" s="46"/>
      <c r="I665" s="46"/>
      <c r="J665" s="46"/>
      <c r="K665" s="46"/>
      <c r="L665" s="46"/>
      <c r="M665" s="46"/>
      <c r="N665" s="46"/>
      <c r="O665" s="47"/>
      <c r="P665" s="47"/>
      <c r="Q665" s="47"/>
    </row>
    <row r="666">
      <c r="A666" s="31"/>
      <c r="B666" s="46"/>
      <c r="C666" s="46"/>
      <c r="D666" s="47"/>
      <c r="E666" s="47"/>
      <c r="F666" s="46"/>
      <c r="G666" s="46"/>
      <c r="H666" s="46"/>
      <c r="I666" s="46"/>
      <c r="J666" s="46"/>
      <c r="K666" s="46"/>
      <c r="L666" s="46"/>
      <c r="M666" s="46"/>
      <c r="N666" s="46"/>
      <c r="O666" s="47"/>
      <c r="P666" s="47"/>
      <c r="Q666" s="47"/>
    </row>
    <row r="667">
      <c r="A667" s="31"/>
      <c r="B667" s="46"/>
      <c r="C667" s="46"/>
      <c r="D667" s="47"/>
      <c r="E667" s="47"/>
      <c r="F667" s="46"/>
      <c r="G667" s="46"/>
      <c r="H667" s="46"/>
      <c r="I667" s="46"/>
      <c r="J667" s="46"/>
      <c r="K667" s="46"/>
      <c r="L667" s="46"/>
      <c r="M667" s="46"/>
      <c r="N667" s="46"/>
      <c r="O667" s="47"/>
      <c r="P667" s="47"/>
      <c r="Q667" s="47"/>
    </row>
    <row r="668">
      <c r="A668" s="31"/>
      <c r="B668" s="46"/>
      <c r="C668" s="46"/>
      <c r="D668" s="47"/>
      <c r="E668" s="47"/>
      <c r="F668" s="46"/>
      <c r="G668" s="46"/>
      <c r="H668" s="46"/>
      <c r="I668" s="46"/>
      <c r="J668" s="46"/>
      <c r="K668" s="46"/>
      <c r="L668" s="46"/>
      <c r="M668" s="46"/>
      <c r="N668" s="46"/>
      <c r="O668" s="47"/>
      <c r="P668" s="47"/>
      <c r="Q668" s="47"/>
    </row>
    <row r="669">
      <c r="A669" s="31"/>
      <c r="B669" s="46"/>
      <c r="C669" s="46"/>
      <c r="D669" s="47"/>
      <c r="E669" s="47"/>
      <c r="F669" s="46"/>
      <c r="G669" s="46"/>
      <c r="H669" s="46"/>
      <c r="I669" s="46"/>
      <c r="J669" s="46"/>
      <c r="K669" s="46"/>
      <c r="L669" s="46"/>
      <c r="M669" s="46"/>
      <c r="N669" s="46"/>
      <c r="O669" s="47"/>
      <c r="P669" s="47"/>
      <c r="Q669" s="47"/>
    </row>
    <row r="670">
      <c r="A670" s="31"/>
      <c r="B670" s="46"/>
      <c r="C670" s="46"/>
      <c r="D670" s="47"/>
      <c r="E670" s="47"/>
      <c r="F670" s="46"/>
      <c r="G670" s="46"/>
      <c r="H670" s="46"/>
      <c r="I670" s="46"/>
      <c r="J670" s="46"/>
      <c r="K670" s="46"/>
      <c r="L670" s="46"/>
      <c r="M670" s="46"/>
      <c r="N670" s="46"/>
      <c r="O670" s="47"/>
      <c r="P670" s="47"/>
      <c r="Q670" s="47"/>
    </row>
    <row r="671">
      <c r="A671" s="31"/>
      <c r="B671" s="46"/>
      <c r="C671" s="46"/>
      <c r="D671" s="47"/>
      <c r="E671" s="47"/>
      <c r="F671" s="46"/>
      <c r="G671" s="46"/>
      <c r="H671" s="46"/>
      <c r="I671" s="46"/>
      <c r="J671" s="46"/>
      <c r="K671" s="46"/>
      <c r="L671" s="46"/>
      <c r="M671" s="46"/>
      <c r="N671" s="46"/>
      <c r="O671" s="47"/>
      <c r="P671" s="47"/>
      <c r="Q671" s="47"/>
    </row>
    <row r="672">
      <c r="A672" s="31"/>
      <c r="B672" s="46"/>
      <c r="C672" s="46"/>
      <c r="D672" s="47"/>
      <c r="E672" s="47"/>
      <c r="F672" s="46"/>
      <c r="G672" s="46"/>
      <c r="H672" s="46"/>
      <c r="I672" s="46"/>
      <c r="J672" s="46"/>
      <c r="K672" s="46"/>
      <c r="L672" s="46"/>
      <c r="M672" s="46"/>
      <c r="N672" s="46"/>
      <c r="O672" s="47"/>
      <c r="P672" s="47"/>
      <c r="Q672" s="47"/>
    </row>
    <row r="673">
      <c r="A673" s="31"/>
      <c r="B673" s="46"/>
      <c r="C673" s="46"/>
      <c r="D673" s="47"/>
      <c r="E673" s="47"/>
      <c r="F673" s="46"/>
      <c r="G673" s="46"/>
      <c r="H673" s="46"/>
      <c r="I673" s="46"/>
      <c r="J673" s="46"/>
      <c r="K673" s="46"/>
      <c r="L673" s="46"/>
      <c r="M673" s="46"/>
      <c r="N673" s="46"/>
      <c r="O673" s="47"/>
      <c r="P673" s="47"/>
      <c r="Q673" s="47"/>
    </row>
    <row r="674">
      <c r="A674" s="31"/>
      <c r="B674" s="46"/>
      <c r="C674" s="46"/>
      <c r="D674" s="47"/>
      <c r="E674" s="47"/>
      <c r="F674" s="46"/>
      <c r="G674" s="46"/>
      <c r="H674" s="46"/>
      <c r="I674" s="46"/>
      <c r="J674" s="46"/>
      <c r="K674" s="46"/>
      <c r="L674" s="46"/>
      <c r="M674" s="46"/>
      <c r="N674" s="46"/>
      <c r="O674" s="47"/>
      <c r="P674" s="47"/>
      <c r="Q674" s="47"/>
    </row>
    <row r="675">
      <c r="A675" s="31"/>
      <c r="B675" s="46"/>
      <c r="C675" s="46"/>
      <c r="D675" s="47"/>
      <c r="E675" s="47"/>
      <c r="F675" s="46"/>
      <c r="G675" s="46"/>
      <c r="H675" s="46"/>
      <c r="I675" s="46"/>
      <c r="J675" s="46"/>
      <c r="K675" s="46"/>
      <c r="L675" s="46"/>
      <c r="M675" s="46"/>
      <c r="N675" s="46"/>
      <c r="O675" s="47"/>
      <c r="P675" s="47"/>
      <c r="Q675" s="47"/>
    </row>
    <row r="676">
      <c r="A676" s="31"/>
      <c r="B676" s="46"/>
      <c r="C676" s="46"/>
      <c r="D676" s="47"/>
      <c r="E676" s="47"/>
      <c r="F676" s="46"/>
      <c r="G676" s="46"/>
      <c r="H676" s="46"/>
      <c r="I676" s="46"/>
      <c r="J676" s="46"/>
      <c r="K676" s="46"/>
      <c r="L676" s="46"/>
      <c r="M676" s="46"/>
      <c r="N676" s="46"/>
      <c r="O676" s="47"/>
      <c r="P676" s="47"/>
      <c r="Q676" s="47"/>
    </row>
    <row r="677">
      <c r="A677" s="31"/>
      <c r="B677" s="46"/>
      <c r="C677" s="46"/>
      <c r="D677" s="47"/>
      <c r="E677" s="47"/>
      <c r="F677" s="46"/>
      <c r="G677" s="46"/>
      <c r="H677" s="46"/>
      <c r="I677" s="46"/>
      <c r="J677" s="46"/>
      <c r="K677" s="46"/>
      <c r="L677" s="46"/>
      <c r="M677" s="46"/>
      <c r="N677" s="46"/>
      <c r="O677" s="47"/>
      <c r="P677" s="47"/>
      <c r="Q677" s="47"/>
    </row>
    <row r="678">
      <c r="A678" s="31"/>
      <c r="B678" s="46"/>
      <c r="C678" s="46"/>
      <c r="D678" s="47"/>
      <c r="E678" s="47"/>
      <c r="F678" s="46"/>
      <c r="G678" s="46"/>
      <c r="H678" s="46"/>
      <c r="I678" s="46"/>
      <c r="J678" s="46"/>
      <c r="K678" s="46"/>
      <c r="L678" s="46"/>
      <c r="M678" s="46"/>
      <c r="N678" s="46"/>
      <c r="O678" s="47"/>
      <c r="P678" s="47"/>
      <c r="Q678" s="47"/>
    </row>
    <row r="679">
      <c r="A679" s="31"/>
      <c r="B679" s="46"/>
      <c r="C679" s="46"/>
      <c r="D679" s="47"/>
      <c r="E679" s="47"/>
      <c r="F679" s="46"/>
      <c r="G679" s="46"/>
      <c r="H679" s="46"/>
      <c r="I679" s="46"/>
      <c r="J679" s="46"/>
      <c r="K679" s="46"/>
      <c r="L679" s="46"/>
      <c r="M679" s="46"/>
      <c r="N679" s="46"/>
      <c r="O679" s="47"/>
      <c r="P679" s="47"/>
      <c r="Q679" s="47"/>
    </row>
    <row r="680">
      <c r="A680" s="31"/>
      <c r="B680" s="46"/>
      <c r="C680" s="46"/>
      <c r="D680" s="47"/>
      <c r="E680" s="47"/>
      <c r="F680" s="46"/>
      <c r="G680" s="46"/>
      <c r="H680" s="46"/>
      <c r="I680" s="46"/>
      <c r="J680" s="46"/>
      <c r="K680" s="46"/>
      <c r="L680" s="46"/>
      <c r="M680" s="46"/>
      <c r="N680" s="46"/>
      <c r="O680" s="47"/>
      <c r="P680" s="47"/>
      <c r="Q680" s="47"/>
    </row>
    <row r="681">
      <c r="A681" s="31"/>
      <c r="B681" s="46"/>
      <c r="C681" s="46"/>
      <c r="D681" s="47"/>
      <c r="E681" s="47"/>
      <c r="F681" s="46"/>
      <c r="G681" s="46"/>
      <c r="H681" s="46"/>
      <c r="I681" s="46"/>
      <c r="J681" s="46"/>
      <c r="K681" s="46"/>
      <c r="L681" s="46"/>
      <c r="M681" s="46"/>
      <c r="N681" s="46"/>
      <c r="O681" s="47"/>
      <c r="P681" s="47"/>
      <c r="Q681" s="47"/>
    </row>
    <row r="682">
      <c r="A682" s="31"/>
      <c r="B682" s="46"/>
      <c r="C682" s="46"/>
      <c r="D682" s="47"/>
      <c r="E682" s="47"/>
      <c r="F682" s="46"/>
      <c r="G682" s="46"/>
      <c r="H682" s="46"/>
      <c r="I682" s="46"/>
      <c r="J682" s="46"/>
      <c r="K682" s="46"/>
      <c r="L682" s="46"/>
      <c r="M682" s="46"/>
      <c r="N682" s="46"/>
      <c r="O682" s="47"/>
      <c r="P682" s="47"/>
      <c r="Q682" s="47"/>
    </row>
    <row r="683">
      <c r="A683" s="31"/>
      <c r="B683" s="46"/>
      <c r="C683" s="46"/>
      <c r="D683" s="47"/>
      <c r="E683" s="47"/>
      <c r="F683" s="46"/>
      <c r="G683" s="46"/>
      <c r="H683" s="46"/>
      <c r="I683" s="46"/>
      <c r="J683" s="46"/>
      <c r="K683" s="46"/>
      <c r="L683" s="46"/>
      <c r="M683" s="46"/>
      <c r="N683" s="46"/>
      <c r="O683" s="47"/>
      <c r="P683" s="47"/>
      <c r="Q683" s="47"/>
    </row>
    <row r="684">
      <c r="A684" s="31"/>
      <c r="B684" s="46"/>
      <c r="C684" s="46"/>
      <c r="D684" s="47"/>
      <c r="E684" s="47"/>
      <c r="F684" s="46"/>
      <c r="G684" s="46"/>
      <c r="H684" s="46"/>
      <c r="I684" s="46"/>
      <c r="J684" s="46"/>
      <c r="K684" s="46"/>
      <c r="L684" s="46"/>
      <c r="M684" s="46"/>
      <c r="N684" s="46"/>
      <c r="O684" s="47"/>
      <c r="P684" s="47"/>
      <c r="Q684" s="47"/>
    </row>
    <row r="685">
      <c r="A685" s="31"/>
      <c r="B685" s="46"/>
      <c r="C685" s="46"/>
      <c r="D685" s="47"/>
      <c r="E685" s="47"/>
      <c r="F685" s="46"/>
      <c r="G685" s="46"/>
      <c r="H685" s="46"/>
      <c r="I685" s="46"/>
      <c r="J685" s="46"/>
      <c r="K685" s="46"/>
      <c r="L685" s="46"/>
      <c r="M685" s="46"/>
      <c r="N685" s="46"/>
      <c r="O685" s="47"/>
      <c r="P685" s="47"/>
      <c r="Q685" s="47"/>
    </row>
    <row r="686">
      <c r="A686" s="31"/>
      <c r="B686" s="46"/>
      <c r="C686" s="46"/>
      <c r="D686" s="47"/>
      <c r="E686" s="47"/>
      <c r="F686" s="46"/>
      <c r="G686" s="46"/>
      <c r="H686" s="46"/>
      <c r="I686" s="46"/>
      <c r="J686" s="46"/>
      <c r="K686" s="46"/>
      <c r="L686" s="46"/>
      <c r="M686" s="46"/>
      <c r="N686" s="46"/>
      <c r="O686" s="47"/>
      <c r="P686" s="47"/>
      <c r="Q686" s="47"/>
    </row>
    <row r="687">
      <c r="A687" s="31"/>
      <c r="B687" s="46"/>
      <c r="C687" s="46"/>
      <c r="D687" s="47"/>
      <c r="E687" s="47"/>
      <c r="F687" s="46"/>
      <c r="G687" s="46"/>
      <c r="H687" s="46"/>
      <c r="I687" s="46"/>
      <c r="J687" s="46"/>
      <c r="K687" s="46"/>
      <c r="L687" s="46"/>
      <c r="M687" s="46"/>
      <c r="N687" s="46"/>
      <c r="O687" s="47"/>
      <c r="P687" s="47"/>
      <c r="Q687" s="47"/>
    </row>
    <row r="688">
      <c r="A688" s="31"/>
      <c r="B688" s="46"/>
      <c r="C688" s="46"/>
      <c r="D688" s="47"/>
      <c r="E688" s="47"/>
      <c r="F688" s="46"/>
      <c r="G688" s="46"/>
      <c r="H688" s="46"/>
      <c r="I688" s="46"/>
      <c r="J688" s="46"/>
      <c r="K688" s="46"/>
      <c r="L688" s="46"/>
      <c r="M688" s="46"/>
      <c r="N688" s="46"/>
      <c r="O688" s="47"/>
      <c r="P688" s="47"/>
      <c r="Q688" s="47"/>
    </row>
    <row r="689">
      <c r="A689" s="31"/>
      <c r="B689" s="46"/>
      <c r="C689" s="46"/>
      <c r="D689" s="47"/>
      <c r="E689" s="47"/>
      <c r="F689" s="46"/>
      <c r="G689" s="46"/>
      <c r="H689" s="46"/>
      <c r="I689" s="46"/>
      <c r="J689" s="46"/>
      <c r="K689" s="46"/>
      <c r="L689" s="46"/>
      <c r="M689" s="46"/>
      <c r="N689" s="46"/>
      <c r="O689" s="47"/>
      <c r="P689" s="47"/>
      <c r="Q689" s="47"/>
    </row>
    <row r="690">
      <c r="A690" s="31"/>
      <c r="B690" s="46"/>
      <c r="C690" s="46"/>
      <c r="D690" s="47"/>
      <c r="E690" s="47"/>
      <c r="F690" s="46"/>
      <c r="G690" s="46"/>
      <c r="H690" s="46"/>
      <c r="I690" s="46"/>
      <c r="J690" s="46"/>
      <c r="K690" s="46"/>
      <c r="L690" s="46"/>
      <c r="M690" s="46"/>
      <c r="N690" s="46"/>
      <c r="O690" s="47"/>
      <c r="P690" s="47"/>
      <c r="Q690" s="47"/>
    </row>
    <row r="691">
      <c r="A691" s="31"/>
      <c r="B691" s="46"/>
      <c r="C691" s="46"/>
      <c r="D691" s="47"/>
      <c r="E691" s="47"/>
      <c r="F691" s="46"/>
      <c r="G691" s="46"/>
      <c r="H691" s="46"/>
      <c r="I691" s="46"/>
      <c r="J691" s="46"/>
      <c r="K691" s="46"/>
      <c r="L691" s="46"/>
      <c r="M691" s="46"/>
      <c r="N691" s="46"/>
      <c r="O691" s="47"/>
      <c r="P691" s="47"/>
      <c r="Q691" s="47"/>
    </row>
    <row r="692">
      <c r="A692" s="31"/>
      <c r="B692" s="46"/>
      <c r="C692" s="46"/>
      <c r="D692" s="47"/>
      <c r="E692" s="47"/>
      <c r="F692" s="46"/>
      <c r="G692" s="46"/>
      <c r="H692" s="46"/>
      <c r="I692" s="46"/>
      <c r="J692" s="46"/>
      <c r="K692" s="46"/>
      <c r="L692" s="46"/>
      <c r="M692" s="46"/>
      <c r="N692" s="46"/>
      <c r="O692" s="47"/>
      <c r="P692" s="47"/>
      <c r="Q692" s="47"/>
    </row>
    <row r="693">
      <c r="A693" s="31"/>
      <c r="B693" s="46"/>
      <c r="C693" s="46"/>
      <c r="D693" s="47"/>
      <c r="E693" s="47"/>
      <c r="F693" s="46"/>
      <c r="G693" s="46"/>
      <c r="H693" s="46"/>
      <c r="I693" s="46"/>
      <c r="J693" s="46"/>
      <c r="K693" s="46"/>
      <c r="L693" s="46"/>
      <c r="M693" s="46"/>
      <c r="N693" s="46"/>
      <c r="O693" s="47"/>
      <c r="P693" s="47"/>
      <c r="Q693" s="47"/>
    </row>
    <row r="694">
      <c r="A694" s="31"/>
      <c r="B694" s="46"/>
      <c r="C694" s="46"/>
      <c r="D694" s="47"/>
      <c r="E694" s="47"/>
      <c r="F694" s="46"/>
      <c r="G694" s="46"/>
      <c r="H694" s="46"/>
      <c r="I694" s="46"/>
      <c r="J694" s="46"/>
      <c r="K694" s="46"/>
      <c r="L694" s="46"/>
      <c r="M694" s="46"/>
      <c r="N694" s="46"/>
      <c r="O694" s="47"/>
      <c r="P694" s="47"/>
      <c r="Q694" s="47"/>
    </row>
    <row r="695">
      <c r="A695" s="31"/>
      <c r="B695" s="46"/>
      <c r="C695" s="46"/>
      <c r="D695" s="47"/>
      <c r="E695" s="47"/>
      <c r="F695" s="46"/>
      <c r="G695" s="46"/>
      <c r="H695" s="46"/>
      <c r="I695" s="46"/>
      <c r="J695" s="46"/>
      <c r="K695" s="46"/>
      <c r="L695" s="46"/>
      <c r="M695" s="46"/>
      <c r="N695" s="46"/>
      <c r="O695" s="47"/>
      <c r="P695" s="47"/>
      <c r="Q695" s="47"/>
    </row>
    <row r="696">
      <c r="A696" s="31"/>
      <c r="B696" s="46"/>
      <c r="C696" s="46"/>
      <c r="D696" s="47"/>
      <c r="E696" s="47"/>
      <c r="F696" s="46"/>
      <c r="G696" s="46"/>
      <c r="H696" s="46"/>
      <c r="I696" s="46"/>
      <c r="J696" s="46"/>
      <c r="K696" s="46"/>
      <c r="L696" s="46"/>
      <c r="M696" s="46"/>
      <c r="N696" s="46"/>
      <c r="O696" s="47"/>
      <c r="P696" s="47"/>
      <c r="Q696" s="47"/>
    </row>
    <row r="697">
      <c r="A697" s="31"/>
      <c r="B697" s="46"/>
      <c r="C697" s="46"/>
      <c r="D697" s="47"/>
      <c r="E697" s="47"/>
      <c r="F697" s="46"/>
      <c r="G697" s="46"/>
      <c r="H697" s="46"/>
      <c r="I697" s="46"/>
      <c r="J697" s="46"/>
      <c r="K697" s="46"/>
      <c r="L697" s="46"/>
      <c r="M697" s="46"/>
      <c r="N697" s="46"/>
      <c r="O697" s="47"/>
      <c r="P697" s="47"/>
      <c r="Q697" s="47"/>
    </row>
    <row r="698">
      <c r="A698" s="31"/>
      <c r="B698" s="46"/>
      <c r="C698" s="46"/>
      <c r="D698" s="47"/>
      <c r="E698" s="47"/>
      <c r="F698" s="46"/>
      <c r="G698" s="46"/>
      <c r="H698" s="46"/>
      <c r="I698" s="46"/>
      <c r="J698" s="46"/>
      <c r="K698" s="46"/>
      <c r="L698" s="46"/>
      <c r="M698" s="46"/>
      <c r="N698" s="46"/>
      <c r="O698" s="47"/>
      <c r="P698" s="47"/>
      <c r="Q698" s="47"/>
    </row>
    <row r="699">
      <c r="A699" s="31"/>
      <c r="B699" s="46"/>
      <c r="C699" s="46"/>
      <c r="D699" s="47"/>
      <c r="E699" s="47"/>
      <c r="F699" s="46"/>
      <c r="G699" s="46"/>
      <c r="H699" s="46"/>
      <c r="I699" s="46"/>
      <c r="J699" s="46"/>
      <c r="K699" s="46"/>
      <c r="L699" s="46"/>
      <c r="M699" s="46"/>
      <c r="N699" s="46"/>
      <c r="O699" s="47"/>
      <c r="P699" s="47"/>
      <c r="Q699" s="47"/>
    </row>
    <row r="700">
      <c r="A700" s="31"/>
      <c r="B700" s="46"/>
      <c r="C700" s="46"/>
      <c r="D700" s="47"/>
      <c r="E700" s="47"/>
      <c r="F700" s="46"/>
      <c r="G700" s="46"/>
      <c r="H700" s="46"/>
      <c r="I700" s="46"/>
      <c r="J700" s="46"/>
      <c r="K700" s="46"/>
      <c r="L700" s="46"/>
      <c r="M700" s="46"/>
      <c r="N700" s="46"/>
      <c r="O700" s="47"/>
      <c r="P700" s="47"/>
      <c r="Q700" s="47"/>
    </row>
    <row r="701">
      <c r="A701" s="31"/>
      <c r="B701" s="46"/>
      <c r="C701" s="46"/>
      <c r="D701" s="47"/>
      <c r="E701" s="47"/>
      <c r="F701" s="46"/>
      <c r="G701" s="46"/>
      <c r="H701" s="46"/>
      <c r="I701" s="46"/>
      <c r="J701" s="46"/>
      <c r="K701" s="46"/>
      <c r="L701" s="46"/>
      <c r="M701" s="46"/>
      <c r="N701" s="46"/>
      <c r="O701" s="47"/>
      <c r="P701" s="47"/>
      <c r="Q701" s="47"/>
    </row>
    <row r="702">
      <c r="A702" s="31"/>
      <c r="B702" s="46"/>
      <c r="C702" s="46"/>
      <c r="D702" s="47"/>
      <c r="E702" s="47"/>
      <c r="F702" s="46"/>
      <c r="G702" s="46"/>
      <c r="H702" s="46"/>
      <c r="I702" s="46"/>
      <c r="J702" s="46"/>
      <c r="K702" s="46"/>
      <c r="L702" s="46"/>
      <c r="M702" s="46"/>
      <c r="N702" s="46"/>
      <c r="O702" s="47"/>
      <c r="P702" s="47"/>
      <c r="Q702" s="47"/>
    </row>
    <row r="703">
      <c r="A703" s="31"/>
      <c r="B703" s="46"/>
      <c r="C703" s="46"/>
      <c r="D703" s="47"/>
      <c r="E703" s="47"/>
      <c r="F703" s="46"/>
      <c r="G703" s="46"/>
      <c r="H703" s="46"/>
      <c r="I703" s="46"/>
      <c r="J703" s="46"/>
      <c r="K703" s="46"/>
      <c r="L703" s="46"/>
      <c r="M703" s="46"/>
      <c r="N703" s="46"/>
      <c r="O703" s="47"/>
      <c r="P703" s="47"/>
      <c r="Q703" s="47"/>
    </row>
    <row r="704">
      <c r="A704" s="31"/>
      <c r="B704" s="46"/>
      <c r="C704" s="46"/>
      <c r="D704" s="47"/>
      <c r="E704" s="47"/>
      <c r="F704" s="46"/>
      <c r="G704" s="46"/>
      <c r="H704" s="46"/>
      <c r="I704" s="46"/>
      <c r="J704" s="46"/>
      <c r="K704" s="46"/>
      <c r="L704" s="46"/>
      <c r="M704" s="46"/>
      <c r="N704" s="46"/>
      <c r="O704" s="47"/>
      <c r="P704" s="47"/>
      <c r="Q704" s="47"/>
    </row>
    <row r="705">
      <c r="A705" s="31"/>
      <c r="B705" s="46"/>
      <c r="C705" s="46"/>
      <c r="D705" s="47"/>
      <c r="E705" s="47"/>
      <c r="F705" s="46"/>
      <c r="G705" s="46"/>
      <c r="H705" s="46"/>
      <c r="I705" s="46"/>
      <c r="J705" s="46"/>
      <c r="K705" s="46"/>
      <c r="L705" s="46"/>
      <c r="M705" s="46"/>
      <c r="N705" s="46"/>
      <c r="O705" s="47"/>
      <c r="P705" s="47"/>
      <c r="Q705" s="47"/>
    </row>
    <row r="706">
      <c r="A706" s="31"/>
      <c r="B706" s="46"/>
      <c r="C706" s="46"/>
      <c r="D706" s="47"/>
      <c r="E706" s="47"/>
      <c r="F706" s="46"/>
      <c r="G706" s="46"/>
      <c r="H706" s="46"/>
      <c r="I706" s="46"/>
      <c r="J706" s="46"/>
      <c r="K706" s="46"/>
      <c r="L706" s="46"/>
      <c r="M706" s="46"/>
      <c r="N706" s="46"/>
      <c r="O706" s="47"/>
      <c r="P706" s="47"/>
      <c r="Q706" s="47"/>
    </row>
    <row r="707">
      <c r="A707" s="31"/>
      <c r="B707" s="46"/>
      <c r="C707" s="46"/>
      <c r="D707" s="47"/>
      <c r="E707" s="47"/>
      <c r="F707" s="46"/>
      <c r="G707" s="46"/>
      <c r="H707" s="46"/>
      <c r="I707" s="46"/>
      <c r="J707" s="46"/>
      <c r="K707" s="46"/>
      <c r="L707" s="46"/>
      <c r="M707" s="46"/>
      <c r="N707" s="46"/>
      <c r="O707" s="47"/>
      <c r="P707" s="47"/>
      <c r="Q707" s="47"/>
    </row>
    <row r="708">
      <c r="A708" s="31"/>
      <c r="B708" s="46"/>
      <c r="C708" s="46"/>
      <c r="D708" s="47"/>
      <c r="E708" s="47"/>
      <c r="F708" s="46"/>
      <c r="G708" s="46"/>
      <c r="H708" s="46"/>
      <c r="I708" s="46"/>
      <c r="J708" s="46"/>
      <c r="K708" s="46"/>
      <c r="L708" s="46"/>
      <c r="M708" s="46"/>
      <c r="N708" s="46"/>
      <c r="O708" s="47"/>
      <c r="P708" s="47"/>
      <c r="Q708" s="47"/>
    </row>
    <row r="709">
      <c r="A709" s="31"/>
      <c r="B709" s="46"/>
      <c r="C709" s="46"/>
      <c r="D709" s="47"/>
      <c r="E709" s="47"/>
      <c r="F709" s="46"/>
      <c r="G709" s="46"/>
      <c r="H709" s="46"/>
      <c r="I709" s="46"/>
      <c r="J709" s="46"/>
      <c r="K709" s="46"/>
      <c r="L709" s="46"/>
      <c r="M709" s="46"/>
      <c r="N709" s="46"/>
      <c r="O709" s="47"/>
      <c r="P709" s="47"/>
      <c r="Q709" s="47"/>
    </row>
    <row r="710">
      <c r="A710" s="31"/>
      <c r="B710" s="46"/>
      <c r="C710" s="46"/>
      <c r="D710" s="47"/>
      <c r="E710" s="47"/>
      <c r="F710" s="46"/>
      <c r="G710" s="46"/>
      <c r="H710" s="46"/>
      <c r="I710" s="46"/>
      <c r="J710" s="46"/>
      <c r="K710" s="46"/>
      <c r="L710" s="46"/>
      <c r="M710" s="46"/>
      <c r="N710" s="46"/>
      <c r="O710" s="47"/>
      <c r="P710" s="47"/>
      <c r="Q710" s="47"/>
    </row>
    <row r="711">
      <c r="A711" s="31"/>
      <c r="B711" s="46"/>
      <c r="C711" s="46"/>
      <c r="D711" s="47"/>
      <c r="E711" s="47"/>
      <c r="F711" s="46"/>
      <c r="G711" s="46"/>
      <c r="H711" s="46"/>
      <c r="I711" s="46"/>
      <c r="J711" s="46"/>
      <c r="K711" s="46"/>
      <c r="L711" s="46"/>
      <c r="M711" s="46"/>
      <c r="N711" s="46"/>
      <c r="O711" s="47"/>
      <c r="P711" s="47"/>
      <c r="Q711" s="47"/>
    </row>
    <row r="712">
      <c r="A712" s="31"/>
      <c r="B712" s="46"/>
      <c r="C712" s="46"/>
      <c r="D712" s="47"/>
      <c r="E712" s="47"/>
      <c r="F712" s="46"/>
      <c r="G712" s="46"/>
      <c r="H712" s="46"/>
      <c r="I712" s="46"/>
      <c r="J712" s="46"/>
      <c r="K712" s="46"/>
      <c r="L712" s="46"/>
      <c r="M712" s="46"/>
      <c r="N712" s="46"/>
      <c r="O712" s="47"/>
      <c r="P712" s="47"/>
      <c r="Q712" s="47"/>
    </row>
    <row r="713">
      <c r="A713" s="31"/>
      <c r="B713" s="46"/>
      <c r="C713" s="46"/>
      <c r="D713" s="47"/>
      <c r="E713" s="47"/>
      <c r="F713" s="46"/>
      <c r="G713" s="46"/>
      <c r="H713" s="46"/>
      <c r="I713" s="46"/>
      <c r="J713" s="46"/>
      <c r="K713" s="46"/>
      <c r="L713" s="46"/>
      <c r="M713" s="46"/>
      <c r="N713" s="46"/>
      <c r="O713" s="47"/>
      <c r="P713" s="47"/>
      <c r="Q713" s="47"/>
    </row>
    <row r="714">
      <c r="A714" s="31"/>
      <c r="B714" s="46"/>
      <c r="C714" s="46"/>
      <c r="D714" s="47"/>
      <c r="E714" s="47"/>
      <c r="F714" s="46"/>
      <c r="G714" s="46"/>
      <c r="H714" s="46"/>
      <c r="I714" s="46"/>
      <c r="J714" s="46"/>
      <c r="K714" s="46"/>
      <c r="L714" s="46"/>
      <c r="M714" s="46"/>
      <c r="N714" s="46"/>
      <c r="O714" s="47"/>
      <c r="P714" s="47"/>
      <c r="Q714" s="47"/>
    </row>
    <row r="715">
      <c r="A715" s="31"/>
      <c r="B715" s="46"/>
      <c r="C715" s="46"/>
      <c r="D715" s="47"/>
      <c r="E715" s="47"/>
      <c r="F715" s="46"/>
      <c r="G715" s="46"/>
      <c r="H715" s="46"/>
      <c r="I715" s="46"/>
      <c r="J715" s="46"/>
      <c r="K715" s="46"/>
      <c r="L715" s="46"/>
      <c r="M715" s="46"/>
      <c r="N715" s="46"/>
      <c r="O715" s="47"/>
      <c r="P715" s="47"/>
      <c r="Q715" s="47"/>
    </row>
    <row r="716">
      <c r="A716" s="31"/>
      <c r="B716" s="46"/>
      <c r="C716" s="46"/>
      <c r="D716" s="47"/>
      <c r="E716" s="47"/>
      <c r="F716" s="46"/>
      <c r="G716" s="46"/>
      <c r="H716" s="46"/>
      <c r="I716" s="46"/>
      <c r="J716" s="46"/>
      <c r="K716" s="46"/>
      <c r="L716" s="46"/>
      <c r="M716" s="46"/>
      <c r="N716" s="46"/>
      <c r="O716" s="47"/>
      <c r="P716" s="47"/>
      <c r="Q716" s="47"/>
    </row>
    <row r="717">
      <c r="A717" s="31"/>
      <c r="B717" s="46"/>
      <c r="C717" s="46"/>
      <c r="D717" s="47"/>
      <c r="E717" s="47"/>
      <c r="F717" s="46"/>
      <c r="G717" s="46"/>
      <c r="H717" s="46"/>
      <c r="I717" s="46"/>
      <c r="J717" s="46"/>
      <c r="K717" s="46"/>
      <c r="L717" s="46"/>
      <c r="M717" s="46"/>
      <c r="N717" s="46"/>
      <c r="O717" s="47"/>
      <c r="P717" s="47"/>
      <c r="Q717" s="47"/>
    </row>
    <row r="718">
      <c r="A718" s="31"/>
      <c r="B718" s="46"/>
      <c r="C718" s="46"/>
      <c r="D718" s="47"/>
      <c r="E718" s="47"/>
      <c r="F718" s="46"/>
      <c r="G718" s="46"/>
      <c r="H718" s="46"/>
      <c r="I718" s="46"/>
      <c r="J718" s="46"/>
      <c r="K718" s="46"/>
      <c r="L718" s="46"/>
      <c r="M718" s="46"/>
      <c r="N718" s="46"/>
      <c r="O718" s="47"/>
      <c r="P718" s="47"/>
      <c r="Q718" s="47"/>
    </row>
    <row r="719">
      <c r="A719" s="31"/>
      <c r="B719" s="46"/>
      <c r="C719" s="46"/>
      <c r="D719" s="47"/>
      <c r="E719" s="47"/>
      <c r="F719" s="46"/>
      <c r="G719" s="46"/>
      <c r="H719" s="46"/>
      <c r="I719" s="46"/>
      <c r="J719" s="46"/>
      <c r="K719" s="46"/>
      <c r="L719" s="46"/>
      <c r="M719" s="46"/>
      <c r="N719" s="46"/>
      <c r="O719" s="47"/>
      <c r="P719" s="47"/>
      <c r="Q719" s="47"/>
    </row>
    <row r="720">
      <c r="A720" s="31"/>
      <c r="B720" s="46"/>
      <c r="C720" s="46"/>
      <c r="D720" s="47"/>
      <c r="E720" s="47"/>
      <c r="F720" s="46"/>
      <c r="G720" s="46"/>
      <c r="H720" s="46"/>
      <c r="I720" s="46"/>
      <c r="J720" s="46"/>
      <c r="K720" s="46"/>
      <c r="L720" s="46"/>
      <c r="M720" s="46"/>
      <c r="N720" s="46"/>
      <c r="O720" s="47"/>
      <c r="P720" s="47"/>
      <c r="Q720" s="47"/>
    </row>
    <row r="721">
      <c r="A721" s="31"/>
      <c r="B721" s="46"/>
      <c r="C721" s="46"/>
      <c r="D721" s="47"/>
      <c r="E721" s="47"/>
      <c r="F721" s="46"/>
      <c r="G721" s="46"/>
      <c r="H721" s="46"/>
      <c r="I721" s="46"/>
      <c r="J721" s="46"/>
      <c r="K721" s="46"/>
      <c r="L721" s="46"/>
      <c r="M721" s="46"/>
      <c r="N721" s="46"/>
      <c r="O721" s="47"/>
      <c r="P721" s="47"/>
      <c r="Q721" s="47"/>
    </row>
    <row r="722">
      <c r="A722" s="31"/>
      <c r="B722" s="46"/>
      <c r="C722" s="46"/>
      <c r="D722" s="47"/>
      <c r="E722" s="47"/>
      <c r="F722" s="46"/>
      <c r="G722" s="46"/>
      <c r="H722" s="46"/>
      <c r="I722" s="46"/>
      <c r="J722" s="46"/>
      <c r="K722" s="46"/>
      <c r="L722" s="46"/>
      <c r="M722" s="46"/>
      <c r="N722" s="46"/>
      <c r="O722" s="47"/>
      <c r="P722" s="47"/>
      <c r="Q722" s="47"/>
    </row>
    <row r="723">
      <c r="A723" s="31"/>
      <c r="B723" s="46"/>
      <c r="C723" s="46"/>
      <c r="D723" s="47"/>
      <c r="E723" s="47"/>
      <c r="F723" s="46"/>
      <c r="G723" s="46"/>
      <c r="H723" s="46"/>
      <c r="I723" s="46"/>
      <c r="J723" s="46"/>
      <c r="K723" s="46"/>
      <c r="L723" s="46"/>
      <c r="M723" s="46"/>
      <c r="N723" s="46"/>
      <c r="O723" s="47"/>
      <c r="P723" s="47"/>
      <c r="Q723" s="47"/>
    </row>
    <row r="724">
      <c r="A724" s="31"/>
      <c r="B724" s="46"/>
      <c r="C724" s="46"/>
      <c r="D724" s="47"/>
      <c r="E724" s="47"/>
      <c r="F724" s="46"/>
      <c r="G724" s="46"/>
      <c r="H724" s="46"/>
      <c r="I724" s="46"/>
      <c r="J724" s="46"/>
      <c r="K724" s="46"/>
      <c r="L724" s="46"/>
      <c r="M724" s="46"/>
      <c r="N724" s="46"/>
      <c r="O724" s="47"/>
      <c r="P724" s="47"/>
      <c r="Q724" s="47"/>
    </row>
    <row r="725">
      <c r="A725" s="31"/>
      <c r="B725" s="46"/>
      <c r="C725" s="46"/>
      <c r="D725" s="47"/>
      <c r="E725" s="47"/>
      <c r="F725" s="46"/>
      <c r="G725" s="46"/>
      <c r="H725" s="46"/>
      <c r="I725" s="46"/>
      <c r="J725" s="46"/>
      <c r="K725" s="46"/>
      <c r="L725" s="46"/>
      <c r="M725" s="46"/>
      <c r="N725" s="46"/>
      <c r="O725" s="47"/>
      <c r="P725" s="47"/>
      <c r="Q725" s="47"/>
    </row>
    <row r="726">
      <c r="A726" s="31"/>
      <c r="B726" s="46"/>
      <c r="C726" s="46"/>
      <c r="D726" s="47"/>
      <c r="E726" s="47"/>
      <c r="F726" s="46"/>
      <c r="G726" s="46"/>
      <c r="H726" s="46"/>
      <c r="I726" s="46"/>
      <c r="J726" s="46"/>
      <c r="K726" s="46"/>
      <c r="L726" s="46"/>
      <c r="M726" s="46"/>
      <c r="N726" s="46"/>
      <c r="O726" s="47"/>
      <c r="P726" s="47"/>
      <c r="Q726" s="47"/>
    </row>
    <row r="727">
      <c r="A727" s="31"/>
      <c r="B727" s="46"/>
      <c r="C727" s="46"/>
      <c r="D727" s="47"/>
      <c r="E727" s="47"/>
      <c r="F727" s="46"/>
      <c r="G727" s="46"/>
      <c r="H727" s="46"/>
      <c r="I727" s="46"/>
      <c r="J727" s="46"/>
      <c r="K727" s="46"/>
      <c r="L727" s="46"/>
      <c r="M727" s="46"/>
      <c r="N727" s="46"/>
      <c r="O727" s="47"/>
      <c r="P727" s="47"/>
      <c r="Q727" s="47"/>
    </row>
    <row r="728">
      <c r="A728" s="31"/>
      <c r="B728" s="46"/>
      <c r="C728" s="46"/>
      <c r="D728" s="47"/>
      <c r="E728" s="47"/>
      <c r="F728" s="46"/>
      <c r="G728" s="46"/>
      <c r="H728" s="46"/>
      <c r="I728" s="46"/>
      <c r="J728" s="46"/>
      <c r="K728" s="46"/>
      <c r="L728" s="46"/>
      <c r="M728" s="46"/>
      <c r="N728" s="46"/>
      <c r="O728" s="47"/>
      <c r="P728" s="47"/>
      <c r="Q728" s="47"/>
    </row>
    <row r="729">
      <c r="A729" s="31"/>
      <c r="B729" s="46"/>
      <c r="C729" s="46"/>
      <c r="D729" s="47"/>
      <c r="E729" s="47"/>
      <c r="F729" s="46"/>
      <c r="G729" s="46"/>
      <c r="H729" s="46"/>
      <c r="I729" s="46"/>
      <c r="J729" s="46"/>
      <c r="K729" s="46"/>
      <c r="L729" s="46"/>
      <c r="M729" s="46"/>
      <c r="N729" s="46"/>
      <c r="O729" s="47"/>
      <c r="P729" s="47"/>
      <c r="Q729" s="47"/>
    </row>
    <row r="730">
      <c r="A730" s="31"/>
      <c r="B730" s="46"/>
      <c r="C730" s="46"/>
      <c r="D730" s="47"/>
      <c r="E730" s="47"/>
      <c r="F730" s="46"/>
      <c r="G730" s="46"/>
      <c r="H730" s="46"/>
      <c r="I730" s="46"/>
      <c r="J730" s="46"/>
      <c r="K730" s="46"/>
      <c r="L730" s="46"/>
      <c r="M730" s="46"/>
      <c r="N730" s="46"/>
      <c r="O730" s="47"/>
      <c r="P730" s="47"/>
      <c r="Q730" s="47"/>
    </row>
    <row r="731">
      <c r="A731" s="31"/>
      <c r="B731" s="46"/>
      <c r="C731" s="46"/>
      <c r="D731" s="47"/>
      <c r="E731" s="47"/>
      <c r="F731" s="46"/>
      <c r="G731" s="46"/>
      <c r="H731" s="46"/>
      <c r="I731" s="46"/>
      <c r="J731" s="46"/>
      <c r="K731" s="46"/>
      <c r="L731" s="46"/>
      <c r="M731" s="46"/>
      <c r="N731" s="46"/>
      <c r="O731" s="47"/>
      <c r="P731" s="47"/>
      <c r="Q731" s="47"/>
    </row>
    <row r="732">
      <c r="A732" s="31"/>
      <c r="B732" s="46"/>
      <c r="C732" s="46"/>
      <c r="D732" s="47"/>
      <c r="E732" s="47"/>
      <c r="F732" s="46"/>
      <c r="G732" s="46"/>
      <c r="H732" s="46"/>
      <c r="I732" s="46"/>
      <c r="J732" s="46"/>
      <c r="K732" s="46"/>
      <c r="L732" s="46"/>
      <c r="M732" s="46"/>
      <c r="N732" s="46"/>
      <c r="O732" s="47"/>
      <c r="P732" s="47"/>
      <c r="Q732" s="47"/>
    </row>
    <row r="733">
      <c r="A733" s="31"/>
      <c r="B733" s="46"/>
      <c r="C733" s="46"/>
      <c r="D733" s="47"/>
      <c r="E733" s="47"/>
      <c r="F733" s="46"/>
      <c r="G733" s="46"/>
      <c r="H733" s="46"/>
      <c r="I733" s="46"/>
      <c r="J733" s="46"/>
      <c r="K733" s="46"/>
      <c r="L733" s="46"/>
      <c r="M733" s="46"/>
      <c r="N733" s="46"/>
      <c r="O733" s="47"/>
      <c r="P733" s="47"/>
      <c r="Q733" s="47"/>
    </row>
    <row r="734">
      <c r="A734" s="31"/>
      <c r="B734" s="46"/>
      <c r="C734" s="46"/>
      <c r="D734" s="47"/>
      <c r="E734" s="47"/>
      <c r="F734" s="46"/>
      <c r="G734" s="46"/>
      <c r="H734" s="46"/>
      <c r="I734" s="46"/>
      <c r="J734" s="46"/>
      <c r="K734" s="46"/>
      <c r="L734" s="46"/>
      <c r="M734" s="46"/>
      <c r="N734" s="46"/>
      <c r="O734" s="47"/>
      <c r="P734" s="47"/>
      <c r="Q734" s="47"/>
    </row>
    <row r="735">
      <c r="A735" s="31"/>
      <c r="B735" s="46"/>
      <c r="C735" s="46"/>
      <c r="D735" s="47"/>
      <c r="E735" s="47"/>
      <c r="F735" s="46"/>
      <c r="G735" s="46"/>
      <c r="H735" s="46"/>
      <c r="I735" s="46"/>
      <c r="J735" s="46"/>
      <c r="K735" s="46"/>
      <c r="L735" s="46"/>
      <c r="M735" s="46"/>
      <c r="N735" s="46"/>
      <c r="O735" s="47"/>
      <c r="P735" s="47"/>
      <c r="Q735" s="47"/>
    </row>
    <row r="736">
      <c r="A736" s="31"/>
      <c r="B736" s="46"/>
      <c r="C736" s="46"/>
      <c r="D736" s="47"/>
      <c r="E736" s="47"/>
      <c r="F736" s="46"/>
      <c r="G736" s="46"/>
      <c r="H736" s="46"/>
      <c r="I736" s="46"/>
      <c r="J736" s="46"/>
      <c r="K736" s="46"/>
      <c r="L736" s="46"/>
      <c r="M736" s="46"/>
      <c r="N736" s="46"/>
      <c r="O736" s="47"/>
      <c r="P736" s="47"/>
      <c r="Q736" s="47"/>
    </row>
    <row r="737">
      <c r="A737" s="31"/>
      <c r="B737" s="46"/>
      <c r="C737" s="46"/>
      <c r="D737" s="47"/>
      <c r="E737" s="47"/>
      <c r="F737" s="46"/>
      <c r="G737" s="46"/>
      <c r="H737" s="46"/>
      <c r="I737" s="46"/>
      <c r="J737" s="46"/>
      <c r="K737" s="46"/>
      <c r="L737" s="46"/>
      <c r="M737" s="46"/>
      <c r="N737" s="46"/>
      <c r="O737" s="47"/>
      <c r="P737" s="47"/>
      <c r="Q737" s="47"/>
    </row>
    <row r="738">
      <c r="A738" s="31"/>
      <c r="B738" s="46"/>
      <c r="C738" s="46"/>
      <c r="D738" s="47"/>
      <c r="E738" s="47"/>
      <c r="F738" s="46"/>
      <c r="G738" s="46"/>
      <c r="H738" s="46"/>
      <c r="I738" s="46"/>
      <c r="J738" s="46"/>
      <c r="K738" s="46"/>
      <c r="L738" s="46"/>
      <c r="M738" s="46"/>
      <c r="N738" s="46"/>
      <c r="O738" s="47"/>
      <c r="P738" s="47"/>
      <c r="Q738" s="47"/>
    </row>
    <row r="739">
      <c r="A739" s="31"/>
      <c r="B739" s="46"/>
      <c r="C739" s="46"/>
      <c r="D739" s="47"/>
      <c r="E739" s="47"/>
      <c r="F739" s="46"/>
      <c r="G739" s="46"/>
      <c r="H739" s="46"/>
      <c r="I739" s="46"/>
      <c r="J739" s="46"/>
      <c r="K739" s="46"/>
      <c r="L739" s="46"/>
      <c r="M739" s="46"/>
      <c r="N739" s="46"/>
      <c r="O739" s="47"/>
      <c r="P739" s="47"/>
      <c r="Q739" s="47"/>
    </row>
    <row r="740">
      <c r="A740" s="31"/>
      <c r="B740" s="46"/>
      <c r="C740" s="46"/>
      <c r="D740" s="47"/>
      <c r="E740" s="47"/>
      <c r="F740" s="46"/>
      <c r="G740" s="46"/>
      <c r="H740" s="46"/>
      <c r="I740" s="46"/>
      <c r="J740" s="46"/>
      <c r="K740" s="46"/>
      <c r="L740" s="46"/>
      <c r="M740" s="46"/>
      <c r="N740" s="46"/>
      <c r="O740" s="47"/>
      <c r="P740" s="47"/>
      <c r="Q740" s="47"/>
    </row>
    <row r="741">
      <c r="A741" s="31"/>
      <c r="B741" s="46"/>
      <c r="C741" s="46"/>
      <c r="D741" s="47"/>
      <c r="E741" s="47"/>
      <c r="F741" s="46"/>
      <c r="G741" s="46"/>
      <c r="H741" s="46"/>
      <c r="I741" s="46"/>
      <c r="J741" s="46"/>
      <c r="K741" s="46"/>
      <c r="L741" s="46"/>
      <c r="M741" s="46"/>
      <c r="N741" s="46"/>
      <c r="O741" s="47"/>
      <c r="P741" s="47"/>
      <c r="Q741" s="47"/>
    </row>
    <row r="742">
      <c r="A742" s="31"/>
      <c r="B742" s="46"/>
      <c r="C742" s="46"/>
      <c r="D742" s="47"/>
      <c r="E742" s="47"/>
      <c r="F742" s="46"/>
      <c r="G742" s="46"/>
      <c r="H742" s="46"/>
      <c r="I742" s="46"/>
      <c r="J742" s="46"/>
      <c r="K742" s="46"/>
      <c r="L742" s="46"/>
      <c r="M742" s="46"/>
      <c r="N742" s="46"/>
      <c r="O742" s="47"/>
      <c r="P742" s="47"/>
      <c r="Q742" s="47"/>
    </row>
    <row r="743">
      <c r="A743" s="31"/>
      <c r="B743" s="46"/>
      <c r="C743" s="46"/>
      <c r="D743" s="47"/>
      <c r="E743" s="47"/>
      <c r="F743" s="46"/>
      <c r="G743" s="46"/>
      <c r="H743" s="46"/>
      <c r="I743" s="46"/>
      <c r="J743" s="46"/>
      <c r="K743" s="46"/>
      <c r="L743" s="46"/>
      <c r="M743" s="46"/>
      <c r="N743" s="46"/>
      <c r="O743" s="47"/>
      <c r="P743" s="47"/>
      <c r="Q743" s="47"/>
    </row>
    <row r="744">
      <c r="A744" s="31"/>
      <c r="B744" s="46"/>
      <c r="C744" s="46"/>
      <c r="D744" s="47"/>
      <c r="E744" s="47"/>
      <c r="F744" s="46"/>
      <c r="G744" s="46"/>
      <c r="H744" s="46"/>
      <c r="I744" s="46"/>
      <c r="J744" s="46"/>
      <c r="K744" s="46"/>
      <c r="L744" s="46"/>
      <c r="M744" s="46"/>
      <c r="N744" s="46"/>
      <c r="O744" s="47"/>
      <c r="P744" s="47"/>
      <c r="Q744" s="47"/>
    </row>
    <row r="745">
      <c r="A745" s="31"/>
      <c r="B745" s="46"/>
      <c r="C745" s="46"/>
      <c r="D745" s="47"/>
      <c r="E745" s="47"/>
      <c r="F745" s="46"/>
      <c r="G745" s="46"/>
      <c r="H745" s="46"/>
      <c r="I745" s="46"/>
      <c r="J745" s="46"/>
      <c r="K745" s="46"/>
      <c r="L745" s="46"/>
      <c r="M745" s="46"/>
      <c r="N745" s="46"/>
      <c r="O745" s="47"/>
      <c r="P745" s="47"/>
      <c r="Q745" s="47"/>
    </row>
    <row r="746">
      <c r="A746" s="31"/>
      <c r="B746" s="46"/>
      <c r="C746" s="46"/>
      <c r="D746" s="47"/>
      <c r="E746" s="47"/>
      <c r="F746" s="46"/>
      <c r="G746" s="46"/>
      <c r="H746" s="46"/>
      <c r="I746" s="46"/>
      <c r="J746" s="46"/>
      <c r="K746" s="46"/>
      <c r="L746" s="46"/>
      <c r="M746" s="46"/>
      <c r="N746" s="46"/>
      <c r="O746" s="47"/>
      <c r="P746" s="47"/>
      <c r="Q746" s="47"/>
    </row>
    <row r="747">
      <c r="A747" s="31"/>
      <c r="B747" s="46"/>
      <c r="C747" s="46"/>
      <c r="D747" s="47"/>
      <c r="E747" s="47"/>
      <c r="F747" s="46"/>
      <c r="G747" s="46"/>
      <c r="H747" s="46"/>
      <c r="I747" s="46"/>
      <c r="J747" s="46"/>
      <c r="K747" s="46"/>
      <c r="L747" s="46"/>
      <c r="M747" s="46"/>
      <c r="N747" s="46"/>
      <c r="O747" s="47"/>
      <c r="P747" s="47"/>
      <c r="Q747" s="47"/>
    </row>
    <row r="748">
      <c r="A748" s="31"/>
      <c r="B748" s="46"/>
      <c r="C748" s="46"/>
      <c r="D748" s="47"/>
      <c r="E748" s="47"/>
      <c r="F748" s="46"/>
      <c r="G748" s="46"/>
      <c r="H748" s="46"/>
      <c r="I748" s="46"/>
      <c r="J748" s="46"/>
      <c r="K748" s="46"/>
      <c r="L748" s="46"/>
      <c r="M748" s="46"/>
      <c r="N748" s="46"/>
      <c r="O748" s="47"/>
      <c r="P748" s="47"/>
      <c r="Q748" s="47"/>
    </row>
    <row r="749">
      <c r="A749" s="31"/>
      <c r="B749" s="46"/>
      <c r="C749" s="46"/>
      <c r="D749" s="47"/>
      <c r="E749" s="47"/>
      <c r="F749" s="46"/>
      <c r="G749" s="46"/>
      <c r="H749" s="46"/>
      <c r="I749" s="46"/>
      <c r="J749" s="46"/>
      <c r="K749" s="46"/>
      <c r="L749" s="46"/>
      <c r="M749" s="46"/>
      <c r="N749" s="46"/>
      <c r="O749" s="47"/>
      <c r="P749" s="47"/>
      <c r="Q749" s="47"/>
    </row>
    <row r="750">
      <c r="A750" s="31"/>
      <c r="B750" s="46"/>
      <c r="C750" s="46"/>
      <c r="D750" s="47"/>
      <c r="E750" s="47"/>
      <c r="F750" s="46"/>
      <c r="G750" s="46"/>
      <c r="H750" s="46"/>
      <c r="I750" s="46"/>
      <c r="J750" s="46"/>
      <c r="K750" s="46"/>
      <c r="L750" s="46"/>
      <c r="M750" s="46"/>
      <c r="N750" s="46"/>
      <c r="O750" s="47"/>
      <c r="P750" s="47"/>
      <c r="Q750" s="47"/>
    </row>
    <row r="751">
      <c r="A751" s="31"/>
      <c r="B751" s="46"/>
      <c r="C751" s="46"/>
      <c r="D751" s="47"/>
      <c r="E751" s="47"/>
      <c r="F751" s="46"/>
      <c r="G751" s="46"/>
      <c r="H751" s="46"/>
      <c r="I751" s="46"/>
      <c r="J751" s="46"/>
      <c r="K751" s="46"/>
      <c r="L751" s="46"/>
      <c r="M751" s="46"/>
      <c r="N751" s="46"/>
      <c r="O751" s="47"/>
      <c r="P751" s="47"/>
      <c r="Q751" s="47"/>
    </row>
    <row r="752">
      <c r="A752" s="31"/>
      <c r="B752" s="46"/>
      <c r="C752" s="46"/>
      <c r="D752" s="47"/>
      <c r="E752" s="47"/>
      <c r="F752" s="46"/>
      <c r="G752" s="46"/>
      <c r="H752" s="46"/>
      <c r="I752" s="46"/>
      <c r="J752" s="46"/>
      <c r="K752" s="46"/>
      <c r="L752" s="46"/>
      <c r="M752" s="46"/>
      <c r="N752" s="46"/>
      <c r="O752" s="47"/>
      <c r="P752" s="47"/>
      <c r="Q752" s="47"/>
    </row>
    <row r="753">
      <c r="A753" s="31"/>
      <c r="B753" s="46"/>
      <c r="C753" s="46"/>
      <c r="D753" s="47"/>
      <c r="E753" s="47"/>
      <c r="F753" s="46"/>
      <c r="G753" s="46"/>
      <c r="H753" s="46"/>
      <c r="I753" s="46"/>
      <c r="J753" s="46"/>
      <c r="K753" s="46"/>
      <c r="L753" s="46"/>
      <c r="M753" s="46"/>
      <c r="N753" s="46"/>
      <c r="O753" s="47"/>
      <c r="P753" s="47"/>
      <c r="Q753" s="47"/>
    </row>
    <row r="754">
      <c r="A754" s="31"/>
      <c r="B754" s="46"/>
      <c r="C754" s="46"/>
      <c r="D754" s="47"/>
      <c r="E754" s="47"/>
      <c r="F754" s="46"/>
      <c r="G754" s="46"/>
      <c r="H754" s="46"/>
      <c r="I754" s="46"/>
      <c r="J754" s="46"/>
      <c r="K754" s="46"/>
      <c r="L754" s="46"/>
      <c r="M754" s="46"/>
      <c r="N754" s="46"/>
      <c r="O754" s="47"/>
      <c r="P754" s="47"/>
      <c r="Q754" s="47"/>
    </row>
    <row r="755">
      <c r="A755" s="31"/>
      <c r="B755" s="46"/>
      <c r="C755" s="46"/>
      <c r="D755" s="47"/>
      <c r="E755" s="47"/>
      <c r="F755" s="46"/>
      <c r="G755" s="46"/>
      <c r="H755" s="46"/>
      <c r="I755" s="46"/>
      <c r="J755" s="46"/>
      <c r="K755" s="46"/>
      <c r="L755" s="46"/>
      <c r="M755" s="46"/>
      <c r="N755" s="46"/>
      <c r="O755" s="47"/>
      <c r="P755" s="47"/>
      <c r="Q755" s="47"/>
    </row>
    <row r="756">
      <c r="A756" s="31"/>
      <c r="B756" s="46"/>
      <c r="C756" s="46"/>
      <c r="D756" s="47"/>
      <c r="E756" s="47"/>
      <c r="F756" s="46"/>
      <c r="G756" s="46"/>
      <c r="H756" s="46"/>
      <c r="I756" s="46"/>
      <c r="J756" s="46"/>
      <c r="K756" s="46"/>
      <c r="L756" s="46"/>
      <c r="M756" s="46"/>
      <c r="N756" s="46"/>
      <c r="O756" s="47"/>
      <c r="P756" s="47"/>
      <c r="Q756" s="47"/>
    </row>
    <row r="757">
      <c r="A757" s="31"/>
      <c r="B757" s="46"/>
      <c r="C757" s="46"/>
      <c r="D757" s="47"/>
      <c r="E757" s="47"/>
      <c r="F757" s="46"/>
      <c r="G757" s="46"/>
      <c r="H757" s="46"/>
      <c r="I757" s="46"/>
      <c r="J757" s="46"/>
      <c r="K757" s="46"/>
      <c r="L757" s="46"/>
      <c r="M757" s="46"/>
      <c r="N757" s="46"/>
      <c r="O757" s="47"/>
      <c r="P757" s="47"/>
      <c r="Q757" s="47"/>
    </row>
    <row r="758">
      <c r="A758" s="31"/>
      <c r="B758" s="46"/>
      <c r="C758" s="46"/>
      <c r="D758" s="47"/>
      <c r="E758" s="47"/>
      <c r="F758" s="46"/>
      <c r="G758" s="46"/>
      <c r="H758" s="46"/>
      <c r="I758" s="46"/>
      <c r="J758" s="46"/>
      <c r="K758" s="46"/>
      <c r="L758" s="46"/>
      <c r="M758" s="46"/>
      <c r="N758" s="46"/>
      <c r="O758" s="47"/>
      <c r="P758" s="47"/>
      <c r="Q758" s="47"/>
    </row>
    <row r="759">
      <c r="A759" s="31"/>
      <c r="B759" s="46"/>
      <c r="C759" s="46"/>
      <c r="D759" s="47"/>
      <c r="E759" s="47"/>
      <c r="F759" s="46"/>
      <c r="G759" s="46"/>
      <c r="H759" s="46"/>
      <c r="I759" s="46"/>
      <c r="J759" s="46"/>
      <c r="K759" s="46"/>
      <c r="L759" s="46"/>
      <c r="M759" s="46"/>
      <c r="N759" s="46"/>
      <c r="O759" s="47"/>
      <c r="P759" s="47"/>
      <c r="Q759" s="47"/>
    </row>
    <row r="760">
      <c r="A760" s="31"/>
      <c r="B760" s="46"/>
      <c r="C760" s="46"/>
      <c r="D760" s="47"/>
      <c r="E760" s="47"/>
      <c r="F760" s="46"/>
      <c r="G760" s="46"/>
      <c r="H760" s="46"/>
      <c r="I760" s="46"/>
      <c r="J760" s="46"/>
      <c r="K760" s="46"/>
      <c r="L760" s="46"/>
      <c r="M760" s="46"/>
      <c r="N760" s="46"/>
      <c r="O760" s="47"/>
      <c r="P760" s="47"/>
      <c r="Q760" s="47"/>
    </row>
    <row r="761">
      <c r="A761" s="31"/>
      <c r="B761" s="46"/>
      <c r="C761" s="46"/>
      <c r="D761" s="47"/>
      <c r="E761" s="47"/>
      <c r="F761" s="46"/>
      <c r="G761" s="46"/>
      <c r="H761" s="46"/>
      <c r="I761" s="46"/>
      <c r="J761" s="46"/>
      <c r="K761" s="46"/>
      <c r="L761" s="46"/>
      <c r="M761" s="46"/>
      <c r="N761" s="46"/>
      <c r="O761" s="47"/>
      <c r="P761" s="47"/>
      <c r="Q761" s="47"/>
    </row>
    <row r="762">
      <c r="A762" s="31"/>
      <c r="B762" s="46"/>
      <c r="C762" s="46"/>
      <c r="D762" s="47"/>
      <c r="E762" s="47"/>
      <c r="F762" s="46"/>
      <c r="G762" s="46"/>
      <c r="H762" s="46"/>
      <c r="I762" s="46"/>
      <c r="J762" s="46"/>
      <c r="K762" s="46"/>
      <c r="L762" s="46"/>
      <c r="M762" s="46"/>
      <c r="N762" s="46"/>
      <c r="O762" s="47"/>
      <c r="P762" s="47"/>
      <c r="Q762" s="47"/>
    </row>
    <row r="763">
      <c r="A763" s="31"/>
      <c r="B763" s="46"/>
      <c r="C763" s="46"/>
      <c r="D763" s="47"/>
      <c r="E763" s="47"/>
      <c r="F763" s="46"/>
      <c r="G763" s="46"/>
      <c r="H763" s="46"/>
      <c r="I763" s="46"/>
      <c r="J763" s="46"/>
      <c r="K763" s="46"/>
      <c r="L763" s="46"/>
      <c r="M763" s="46"/>
      <c r="N763" s="46"/>
      <c r="O763" s="47"/>
      <c r="P763" s="47"/>
      <c r="Q763" s="47"/>
    </row>
    <row r="764">
      <c r="A764" s="31"/>
      <c r="B764" s="46"/>
      <c r="C764" s="46"/>
      <c r="D764" s="47"/>
      <c r="E764" s="47"/>
      <c r="F764" s="46"/>
      <c r="G764" s="46"/>
      <c r="H764" s="46"/>
      <c r="I764" s="46"/>
      <c r="J764" s="46"/>
      <c r="K764" s="46"/>
      <c r="L764" s="46"/>
      <c r="M764" s="46"/>
      <c r="N764" s="46"/>
      <c r="O764" s="47"/>
      <c r="P764" s="47"/>
      <c r="Q764" s="47"/>
    </row>
    <row r="765">
      <c r="A765" s="31"/>
      <c r="B765" s="46"/>
      <c r="C765" s="46"/>
      <c r="D765" s="47"/>
      <c r="E765" s="47"/>
      <c r="F765" s="46"/>
      <c r="G765" s="46"/>
      <c r="H765" s="46"/>
      <c r="I765" s="46"/>
      <c r="J765" s="46"/>
      <c r="K765" s="46"/>
      <c r="L765" s="46"/>
      <c r="M765" s="46"/>
      <c r="N765" s="46"/>
      <c r="O765" s="47"/>
      <c r="P765" s="47"/>
      <c r="Q765" s="47"/>
    </row>
    <row r="766">
      <c r="A766" s="31"/>
      <c r="B766" s="46"/>
      <c r="C766" s="46"/>
      <c r="D766" s="47"/>
      <c r="E766" s="47"/>
      <c r="F766" s="46"/>
      <c r="G766" s="46"/>
      <c r="H766" s="46"/>
      <c r="I766" s="46"/>
      <c r="J766" s="46"/>
      <c r="K766" s="46"/>
      <c r="L766" s="46"/>
      <c r="M766" s="46"/>
      <c r="N766" s="46"/>
      <c r="O766" s="47"/>
      <c r="P766" s="47"/>
      <c r="Q766" s="47"/>
    </row>
    <row r="767">
      <c r="A767" s="31"/>
      <c r="B767" s="46"/>
      <c r="C767" s="46"/>
      <c r="D767" s="47"/>
      <c r="E767" s="47"/>
      <c r="F767" s="46"/>
      <c r="G767" s="46"/>
      <c r="H767" s="46"/>
      <c r="I767" s="46"/>
      <c r="J767" s="46"/>
      <c r="K767" s="46"/>
      <c r="L767" s="46"/>
      <c r="M767" s="46"/>
      <c r="N767" s="46"/>
      <c r="O767" s="47"/>
      <c r="P767" s="47"/>
      <c r="Q767" s="47"/>
    </row>
    <row r="768">
      <c r="A768" s="31"/>
      <c r="B768" s="46"/>
      <c r="C768" s="46"/>
      <c r="D768" s="47"/>
      <c r="E768" s="47"/>
      <c r="F768" s="46"/>
      <c r="G768" s="46"/>
      <c r="H768" s="46"/>
      <c r="I768" s="46"/>
      <c r="J768" s="46"/>
      <c r="K768" s="46"/>
      <c r="L768" s="46"/>
      <c r="M768" s="46"/>
      <c r="N768" s="46"/>
      <c r="O768" s="47"/>
      <c r="P768" s="47"/>
      <c r="Q768" s="47"/>
    </row>
    <row r="769">
      <c r="A769" s="31"/>
      <c r="B769" s="46"/>
      <c r="C769" s="46"/>
      <c r="D769" s="47"/>
      <c r="E769" s="47"/>
      <c r="F769" s="46"/>
      <c r="G769" s="46"/>
      <c r="H769" s="46"/>
      <c r="I769" s="46"/>
      <c r="J769" s="46"/>
      <c r="K769" s="46"/>
      <c r="L769" s="46"/>
      <c r="M769" s="46"/>
      <c r="N769" s="46"/>
      <c r="O769" s="47"/>
      <c r="P769" s="47"/>
      <c r="Q769" s="47"/>
    </row>
    <row r="770">
      <c r="A770" s="31"/>
      <c r="B770" s="46"/>
      <c r="C770" s="46"/>
      <c r="D770" s="47"/>
      <c r="E770" s="47"/>
      <c r="F770" s="46"/>
      <c r="G770" s="46"/>
      <c r="H770" s="46"/>
      <c r="I770" s="46"/>
      <c r="J770" s="46"/>
      <c r="K770" s="46"/>
      <c r="L770" s="46"/>
      <c r="M770" s="46"/>
      <c r="N770" s="46"/>
      <c r="O770" s="47"/>
      <c r="P770" s="47"/>
      <c r="Q770" s="47"/>
    </row>
    <row r="771">
      <c r="A771" s="31"/>
      <c r="B771" s="46"/>
      <c r="C771" s="46"/>
      <c r="D771" s="47"/>
      <c r="E771" s="47"/>
      <c r="F771" s="46"/>
      <c r="G771" s="46"/>
      <c r="H771" s="46"/>
      <c r="I771" s="46"/>
      <c r="J771" s="46"/>
      <c r="K771" s="46"/>
      <c r="L771" s="46"/>
      <c r="M771" s="46"/>
      <c r="N771" s="46"/>
      <c r="O771" s="47"/>
      <c r="P771" s="47"/>
      <c r="Q771" s="47"/>
    </row>
    <row r="772">
      <c r="A772" s="31"/>
      <c r="B772" s="46"/>
      <c r="C772" s="46"/>
      <c r="D772" s="47"/>
      <c r="E772" s="47"/>
      <c r="F772" s="46"/>
      <c r="G772" s="46"/>
      <c r="H772" s="46"/>
      <c r="I772" s="46"/>
      <c r="J772" s="46"/>
      <c r="K772" s="46"/>
      <c r="L772" s="46"/>
      <c r="M772" s="46"/>
      <c r="N772" s="46"/>
      <c r="O772" s="47"/>
      <c r="P772" s="47"/>
      <c r="Q772" s="47"/>
    </row>
    <row r="773">
      <c r="A773" s="31"/>
      <c r="B773" s="46"/>
      <c r="C773" s="46"/>
      <c r="D773" s="47"/>
      <c r="E773" s="47"/>
      <c r="F773" s="46"/>
      <c r="G773" s="46"/>
      <c r="H773" s="46"/>
      <c r="I773" s="46"/>
      <c r="J773" s="46"/>
      <c r="K773" s="46"/>
      <c r="L773" s="46"/>
      <c r="M773" s="46"/>
      <c r="N773" s="46"/>
      <c r="O773" s="47"/>
      <c r="P773" s="47"/>
      <c r="Q773" s="47"/>
    </row>
    <row r="774">
      <c r="A774" s="31"/>
      <c r="B774" s="46"/>
      <c r="C774" s="46"/>
      <c r="D774" s="47"/>
      <c r="E774" s="47"/>
      <c r="F774" s="46"/>
      <c r="G774" s="46"/>
      <c r="H774" s="46"/>
      <c r="I774" s="46"/>
      <c r="J774" s="46"/>
      <c r="K774" s="46"/>
      <c r="L774" s="46"/>
      <c r="M774" s="46"/>
      <c r="N774" s="46"/>
      <c r="O774" s="47"/>
      <c r="P774" s="47"/>
      <c r="Q774" s="47"/>
    </row>
    <row r="775">
      <c r="A775" s="31"/>
      <c r="B775" s="46"/>
      <c r="C775" s="46"/>
      <c r="D775" s="47"/>
      <c r="E775" s="47"/>
      <c r="F775" s="46"/>
      <c r="G775" s="46"/>
      <c r="H775" s="46"/>
      <c r="I775" s="46"/>
      <c r="J775" s="46"/>
      <c r="K775" s="46"/>
      <c r="L775" s="46"/>
      <c r="M775" s="46"/>
      <c r="N775" s="46"/>
      <c r="O775" s="47"/>
      <c r="P775" s="47"/>
      <c r="Q775" s="47"/>
    </row>
    <row r="776">
      <c r="A776" s="31"/>
      <c r="B776" s="46"/>
      <c r="C776" s="46"/>
      <c r="D776" s="47"/>
      <c r="E776" s="47"/>
      <c r="F776" s="46"/>
      <c r="G776" s="46"/>
      <c r="H776" s="46"/>
      <c r="I776" s="46"/>
      <c r="J776" s="46"/>
      <c r="K776" s="46"/>
      <c r="L776" s="46"/>
      <c r="M776" s="46"/>
      <c r="N776" s="46"/>
      <c r="O776" s="47"/>
      <c r="P776" s="47"/>
      <c r="Q776" s="47"/>
    </row>
    <row r="777">
      <c r="A777" s="31"/>
      <c r="B777" s="46"/>
      <c r="C777" s="46"/>
      <c r="D777" s="47"/>
      <c r="E777" s="47"/>
      <c r="F777" s="46"/>
      <c r="G777" s="46"/>
      <c r="H777" s="46"/>
      <c r="I777" s="46"/>
      <c r="J777" s="46"/>
      <c r="K777" s="46"/>
      <c r="L777" s="46"/>
      <c r="M777" s="46"/>
      <c r="N777" s="46"/>
      <c r="O777" s="47"/>
      <c r="P777" s="47"/>
      <c r="Q777" s="47"/>
    </row>
    <row r="778">
      <c r="A778" s="31"/>
      <c r="B778" s="46"/>
      <c r="C778" s="46"/>
      <c r="D778" s="47"/>
      <c r="E778" s="47"/>
      <c r="F778" s="46"/>
      <c r="G778" s="46"/>
      <c r="H778" s="46"/>
      <c r="I778" s="46"/>
      <c r="J778" s="46"/>
      <c r="K778" s="46"/>
      <c r="L778" s="46"/>
      <c r="M778" s="46"/>
      <c r="N778" s="46"/>
      <c r="O778" s="47"/>
      <c r="P778" s="47"/>
      <c r="Q778" s="47"/>
    </row>
    <row r="779">
      <c r="A779" s="31"/>
      <c r="B779" s="46"/>
      <c r="C779" s="46"/>
      <c r="D779" s="47"/>
      <c r="E779" s="47"/>
      <c r="F779" s="46"/>
      <c r="G779" s="46"/>
      <c r="H779" s="46"/>
      <c r="I779" s="46"/>
      <c r="J779" s="46"/>
      <c r="K779" s="46"/>
      <c r="L779" s="46"/>
      <c r="M779" s="46"/>
      <c r="N779" s="46"/>
      <c r="O779" s="47"/>
      <c r="P779" s="47"/>
      <c r="Q779" s="47"/>
    </row>
    <row r="780">
      <c r="A780" s="31"/>
      <c r="B780" s="46"/>
      <c r="C780" s="46"/>
      <c r="D780" s="47"/>
      <c r="E780" s="47"/>
      <c r="F780" s="46"/>
      <c r="G780" s="46"/>
      <c r="H780" s="46"/>
      <c r="I780" s="46"/>
      <c r="J780" s="46"/>
      <c r="K780" s="46"/>
      <c r="L780" s="46"/>
      <c r="M780" s="46"/>
      <c r="N780" s="46"/>
      <c r="O780" s="47"/>
      <c r="P780" s="47"/>
      <c r="Q780" s="47"/>
    </row>
    <row r="781">
      <c r="A781" s="31"/>
      <c r="B781" s="46"/>
      <c r="C781" s="46"/>
      <c r="D781" s="47"/>
      <c r="E781" s="47"/>
      <c r="F781" s="46"/>
      <c r="G781" s="46"/>
      <c r="H781" s="46"/>
      <c r="I781" s="46"/>
      <c r="J781" s="46"/>
      <c r="K781" s="46"/>
      <c r="L781" s="46"/>
      <c r="M781" s="46"/>
      <c r="N781" s="46"/>
      <c r="O781" s="47"/>
      <c r="P781" s="47"/>
      <c r="Q781" s="47"/>
    </row>
    <row r="782">
      <c r="A782" s="31"/>
      <c r="B782" s="46"/>
      <c r="C782" s="46"/>
      <c r="D782" s="47"/>
      <c r="E782" s="47"/>
      <c r="F782" s="46"/>
      <c r="G782" s="46"/>
      <c r="H782" s="46"/>
      <c r="I782" s="46"/>
      <c r="J782" s="46"/>
      <c r="K782" s="46"/>
      <c r="L782" s="46"/>
      <c r="M782" s="46"/>
      <c r="N782" s="46"/>
      <c r="O782" s="47"/>
      <c r="P782" s="47"/>
      <c r="Q782" s="47"/>
    </row>
    <row r="783">
      <c r="A783" s="31"/>
      <c r="B783" s="46"/>
      <c r="C783" s="46"/>
      <c r="D783" s="47"/>
      <c r="E783" s="47"/>
      <c r="F783" s="46"/>
      <c r="G783" s="46"/>
      <c r="H783" s="46"/>
      <c r="I783" s="46"/>
      <c r="J783" s="46"/>
      <c r="K783" s="46"/>
      <c r="L783" s="46"/>
      <c r="M783" s="46"/>
      <c r="N783" s="46"/>
      <c r="O783" s="47"/>
      <c r="P783" s="47"/>
      <c r="Q783" s="47"/>
    </row>
    <row r="784">
      <c r="A784" s="31"/>
      <c r="B784" s="46"/>
      <c r="C784" s="46"/>
      <c r="D784" s="47"/>
      <c r="E784" s="47"/>
      <c r="F784" s="46"/>
      <c r="G784" s="46"/>
      <c r="H784" s="46"/>
      <c r="I784" s="46"/>
      <c r="J784" s="46"/>
      <c r="K784" s="46"/>
      <c r="L784" s="46"/>
      <c r="M784" s="46"/>
      <c r="N784" s="46"/>
      <c r="O784" s="47"/>
      <c r="P784" s="47"/>
      <c r="Q784" s="47"/>
    </row>
    <row r="785">
      <c r="A785" s="31"/>
      <c r="B785" s="46"/>
      <c r="C785" s="46"/>
      <c r="D785" s="47"/>
      <c r="E785" s="47"/>
      <c r="F785" s="46"/>
      <c r="G785" s="46"/>
      <c r="H785" s="46"/>
      <c r="I785" s="46"/>
      <c r="J785" s="46"/>
      <c r="K785" s="46"/>
      <c r="L785" s="46"/>
      <c r="M785" s="46"/>
      <c r="N785" s="46"/>
      <c r="O785" s="47"/>
      <c r="P785" s="47"/>
      <c r="Q785" s="47"/>
    </row>
    <row r="786">
      <c r="A786" s="31"/>
      <c r="B786" s="46"/>
      <c r="C786" s="46"/>
      <c r="D786" s="47"/>
      <c r="E786" s="47"/>
      <c r="F786" s="46"/>
      <c r="G786" s="46"/>
      <c r="H786" s="46"/>
      <c r="I786" s="46"/>
      <c r="J786" s="46"/>
      <c r="K786" s="46"/>
      <c r="L786" s="46"/>
      <c r="M786" s="46"/>
      <c r="N786" s="46"/>
      <c r="O786" s="47"/>
      <c r="P786" s="47"/>
      <c r="Q786" s="47"/>
    </row>
    <row r="787">
      <c r="A787" s="31"/>
      <c r="B787" s="46"/>
      <c r="C787" s="46"/>
      <c r="D787" s="47"/>
      <c r="E787" s="47"/>
      <c r="F787" s="46"/>
      <c r="G787" s="46"/>
      <c r="H787" s="46"/>
      <c r="I787" s="46"/>
      <c r="J787" s="46"/>
      <c r="K787" s="46"/>
      <c r="L787" s="46"/>
      <c r="M787" s="46"/>
      <c r="N787" s="46"/>
      <c r="O787" s="47"/>
      <c r="P787" s="47"/>
      <c r="Q787" s="47"/>
    </row>
    <row r="788">
      <c r="A788" s="31"/>
      <c r="B788" s="46"/>
      <c r="C788" s="46"/>
      <c r="D788" s="47"/>
      <c r="E788" s="47"/>
      <c r="F788" s="46"/>
      <c r="G788" s="46"/>
      <c r="H788" s="46"/>
      <c r="I788" s="46"/>
      <c r="J788" s="46"/>
      <c r="K788" s="46"/>
      <c r="L788" s="46"/>
      <c r="M788" s="46"/>
      <c r="N788" s="46"/>
      <c r="O788" s="47"/>
      <c r="P788" s="47"/>
      <c r="Q788" s="47"/>
    </row>
    <row r="789">
      <c r="A789" s="31"/>
      <c r="B789" s="46"/>
      <c r="C789" s="46"/>
      <c r="D789" s="47"/>
      <c r="E789" s="47"/>
      <c r="F789" s="46"/>
      <c r="G789" s="46"/>
      <c r="H789" s="46"/>
      <c r="I789" s="46"/>
      <c r="J789" s="46"/>
      <c r="K789" s="46"/>
      <c r="L789" s="46"/>
      <c r="M789" s="46"/>
      <c r="N789" s="46"/>
      <c r="O789" s="47"/>
      <c r="P789" s="47"/>
      <c r="Q789" s="47"/>
    </row>
    <row r="790">
      <c r="A790" s="31"/>
      <c r="B790" s="46"/>
      <c r="C790" s="46"/>
      <c r="D790" s="47"/>
      <c r="E790" s="47"/>
      <c r="F790" s="46"/>
      <c r="G790" s="46"/>
      <c r="H790" s="46"/>
      <c r="I790" s="46"/>
      <c r="J790" s="46"/>
      <c r="K790" s="46"/>
      <c r="L790" s="46"/>
      <c r="M790" s="46"/>
      <c r="N790" s="46"/>
      <c r="O790" s="47"/>
      <c r="P790" s="47"/>
      <c r="Q790" s="47"/>
    </row>
    <row r="791">
      <c r="A791" s="31"/>
      <c r="B791" s="46"/>
      <c r="C791" s="46"/>
      <c r="D791" s="47"/>
      <c r="E791" s="47"/>
      <c r="F791" s="46"/>
      <c r="G791" s="46"/>
      <c r="H791" s="46"/>
      <c r="I791" s="46"/>
      <c r="J791" s="46"/>
      <c r="K791" s="46"/>
      <c r="L791" s="46"/>
      <c r="M791" s="46"/>
      <c r="N791" s="46"/>
      <c r="O791" s="47"/>
      <c r="P791" s="47"/>
      <c r="Q791" s="47"/>
    </row>
    <row r="792">
      <c r="A792" s="31"/>
      <c r="B792" s="46"/>
      <c r="C792" s="46"/>
      <c r="D792" s="47"/>
      <c r="E792" s="47"/>
      <c r="F792" s="46"/>
      <c r="G792" s="46"/>
      <c r="H792" s="46"/>
      <c r="I792" s="46"/>
      <c r="J792" s="46"/>
      <c r="K792" s="46"/>
      <c r="L792" s="46"/>
      <c r="M792" s="46"/>
      <c r="N792" s="46"/>
      <c r="O792" s="47"/>
      <c r="P792" s="47"/>
      <c r="Q792" s="47"/>
    </row>
    <row r="793">
      <c r="A793" s="31"/>
      <c r="B793" s="46"/>
      <c r="C793" s="46"/>
      <c r="D793" s="47"/>
      <c r="E793" s="47"/>
      <c r="F793" s="46"/>
      <c r="G793" s="46"/>
      <c r="H793" s="46"/>
      <c r="I793" s="46"/>
      <c r="J793" s="46"/>
      <c r="K793" s="46"/>
      <c r="L793" s="46"/>
      <c r="M793" s="46"/>
      <c r="N793" s="46"/>
      <c r="O793" s="47"/>
      <c r="P793" s="47"/>
      <c r="Q793" s="47"/>
    </row>
    <row r="794">
      <c r="A794" s="31"/>
      <c r="B794" s="46"/>
      <c r="C794" s="46"/>
      <c r="D794" s="47"/>
      <c r="E794" s="47"/>
      <c r="F794" s="46"/>
      <c r="G794" s="46"/>
      <c r="H794" s="46"/>
      <c r="I794" s="46"/>
      <c r="J794" s="46"/>
      <c r="K794" s="46"/>
      <c r="L794" s="46"/>
      <c r="M794" s="46"/>
      <c r="N794" s="46"/>
      <c r="O794" s="47"/>
      <c r="P794" s="47"/>
      <c r="Q794" s="47"/>
    </row>
    <row r="795">
      <c r="A795" s="31"/>
      <c r="B795" s="46"/>
      <c r="C795" s="46"/>
      <c r="D795" s="47"/>
      <c r="E795" s="47"/>
      <c r="F795" s="46"/>
      <c r="G795" s="46"/>
      <c r="H795" s="46"/>
      <c r="I795" s="46"/>
      <c r="J795" s="46"/>
      <c r="K795" s="46"/>
      <c r="L795" s="46"/>
      <c r="M795" s="46"/>
      <c r="N795" s="46"/>
      <c r="O795" s="47"/>
      <c r="P795" s="47"/>
      <c r="Q795" s="47"/>
    </row>
    <row r="796">
      <c r="A796" s="31"/>
      <c r="B796" s="46"/>
      <c r="C796" s="46"/>
      <c r="D796" s="47"/>
      <c r="E796" s="47"/>
      <c r="F796" s="46"/>
      <c r="G796" s="46"/>
      <c r="H796" s="46"/>
      <c r="I796" s="46"/>
      <c r="J796" s="46"/>
      <c r="K796" s="46"/>
      <c r="L796" s="46"/>
      <c r="M796" s="46"/>
      <c r="N796" s="46"/>
      <c r="O796" s="47"/>
      <c r="P796" s="47"/>
      <c r="Q796" s="47"/>
    </row>
    <row r="797">
      <c r="A797" s="31"/>
      <c r="B797" s="46"/>
      <c r="C797" s="46"/>
      <c r="D797" s="47"/>
      <c r="E797" s="47"/>
      <c r="F797" s="46"/>
      <c r="G797" s="46"/>
      <c r="H797" s="46"/>
      <c r="I797" s="46"/>
      <c r="J797" s="46"/>
      <c r="K797" s="46"/>
      <c r="L797" s="46"/>
      <c r="M797" s="46"/>
      <c r="N797" s="46"/>
      <c r="O797" s="47"/>
      <c r="P797" s="47"/>
      <c r="Q797" s="47"/>
    </row>
    <row r="798">
      <c r="A798" s="31"/>
      <c r="B798" s="46"/>
      <c r="C798" s="46"/>
      <c r="D798" s="47"/>
      <c r="E798" s="47"/>
      <c r="F798" s="46"/>
      <c r="G798" s="46"/>
      <c r="H798" s="46"/>
      <c r="I798" s="46"/>
      <c r="J798" s="46"/>
      <c r="K798" s="46"/>
      <c r="L798" s="46"/>
      <c r="M798" s="46"/>
      <c r="N798" s="46"/>
      <c r="O798" s="47"/>
      <c r="P798" s="47"/>
      <c r="Q798" s="47"/>
    </row>
    <row r="799">
      <c r="A799" s="31"/>
      <c r="B799" s="46"/>
      <c r="C799" s="46"/>
      <c r="D799" s="47"/>
      <c r="E799" s="47"/>
      <c r="F799" s="46"/>
      <c r="G799" s="46"/>
      <c r="H799" s="46"/>
      <c r="I799" s="46"/>
      <c r="J799" s="46"/>
      <c r="K799" s="46"/>
      <c r="L799" s="46"/>
      <c r="M799" s="46"/>
      <c r="N799" s="46"/>
      <c r="O799" s="47"/>
      <c r="P799" s="47"/>
      <c r="Q799" s="47"/>
    </row>
    <row r="800">
      <c r="A800" s="31"/>
      <c r="B800" s="46"/>
      <c r="C800" s="46"/>
      <c r="D800" s="47"/>
      <c r="E800" s="47"/>
      <c r="F800" s="46"/>
      <c r="G800" s="46"/>
      <c r="H800" s="46"/>
      <c r="I800" s="46"/>
      <c r="J800" s="46"/>
      <c r="K800" s="46"/>
      <c r="L800" s="46"/>
      <c r="M800" s="46"/>
      <c r="N800" s="46"/>
      <c r="O800" s="47"/>
      <c r="P800" s="47"/>
      <c r="Q800" s="47"/>
    </row>
    <row r="801">
      <c r="A801" s="31"/>
      <c r="B801" s="46"/>
      <c r="C801" s="46"/>
      <c r="D801" s="47"/>
      <c r="E801" s="47"/>
      <c r="F801" s="46"/>
      <c r="G801" s="46"/>
      <c r="H801" s="46"/>
      <c r="I801" s="46"/>
      <c r="J801" s="46"/>
      <c r="K801" s="46"/>
      <c r="L801" s="46"/>
      <c r="M801" s="46"/>
      <c r="N801" s="46"/>
      <c r="O801" s="47"/>
      <c r="P801" s="47"/>
      <c r="Q801" s="47"/>
    </row>
    <row r="802">
      <c r="A802" s="31"/>
      <c r="B802" s="46"/>
      <c r="C802" s="46"/>
      <c r="D802" s="47"/>
      <c r="E802" s="47"/>
      <c r="F802" s="46"/>
      <c r="G802" s="46"/>
      <c r="H802" s="46"/>
      <c r="I802" s="46"/>
      <c r="J802" s="46"/>
      <c r="K802" s="46"/>
      <c r="L802" s="46"/>
      <c r="M802" s="46"/>
      <c r="N802" s="46"/>
      <c r="O802" s="47"/>
      <c r="P802" s="47"/>
      <c r="Q802" s="47"/>
    </row>
    <row r="803">
      <c r="A803" s="31"/>
      <c r="B803" s="46"/>
      <c r="C803" s="46"/>
      <c r="D803" s="47"/>
      <c r="E803" s="47"/>
      <c r="F803" s="46"/>
      <c r="G803" s="46"/>
      <c r="H803" s="46"/>
      <c r="I803" s="46"/>
      <c r="J803" s="46"/>
      <c r="K803" s="46"/>
      <c r="L803" s="46"/>
      <c r="M803" s="46"/>
      <c r="N803" s="46"/>
      <c r="O803" s="47"/>
      <c r="P803" s="47"/>
      <c r="Q803" s="47"/>
    </row>
    <row r="804">
      <c r="A804" s="31"/>
      <c r="B804" s="46"/>
      <c r="C804" s="46"/>
      <c r="D804" s="47"/>
      <c r="E804" s="47"/>
      <c r="F804" s="46"/>
      <c r="G804" s="46"/>
      <c r="H804" s="46"/>
      <c r="I804" s="46"/>
      <c r="J804" s="46"/>
      <c r="K804" s="46"/>
      <c r="L804" s="46"/>
      <c r="M804" s="46"/>
      <c r="N804" s="46"/>
      <c r="O804" s="47"/>
      <c r="P804" s="47"/>
      <c r="Q804" s="47"/>
    </row>
    <row r="805">
      <c r="A805" s="31"/>
      <c r="B805" s="46"/>
      <c r="C805" s="46"/>
      <c r="D805" s="47"/>
      <c r="E805" s="47"/>
      <c r="F805" s="46"/>
      <c r="G805" s="46"/>
      <c r="H805" s="46"/>
      <c r="I805" s="46"/>
      <c r="J805" s="46"/>
      <c r="K805" s="46"/>
      <c r="L805" s="46"/>
      <c r="M805" s="46"/>
      <c r="N805" s="46"/>
      <c r="O805" s="47"/>
      <c r="P805" s="47"/>
      <c r="Q805" s="47"/>
    </row>
    <row r="806">
      <c r="A806" s="31"/>
      <c r="B806" s="46"/>
      <c r="C806" s="46"/>
      <c r="D806" s="47"/>
      <c r="E806" s="47"/>
      <c r="F806" s="46"/>
      <c r="G806" s="46"/>
      <c r="H806" s="46"/>
      <c r="I806" s="46"/>
      <c r="J806" s="46"/>
      <c r="K806" s="46"/>
      <c r="L806" s="46"/>
      <c r="M806" s="46"/>
      <c r="N806" s="46"/>
      <c r="O806" s="47"/>
      <c r="P806" s="47"/>
      <c r="Q806" s="47"/>
    </row>
    <row r="807">
      <c r="A807" s="31"/>
      <c r="B807" s="46"/>
      <c r="C807" s="46"/>
      <c r="D807" s="47"/>
      <c r="E807" s="47"/>
      <c r="F807" s="46"/>
      <c r="G807" s="46"/>
      <c r="H807" s="46"/>
      <c r="I807" s="46"/>
      <c r="J807" s="46"/>
      <c r="K807" s="46"/>
      <c r="L807" s="46"/>
      <c r="M807" s="46"/>
      <c r="N807" s="46"/>
      <c r="O807" s="47"/>
      <c r="P807" s="47"/>
      <c r="Q807" s="47"/>
    </row>
    <row r="808">
      <c r="A808" s="31"/>
      <c r="B808" s="46"/>
      <c r="C808" s="46"/>
      <c r="D808" s="47"/>
      <c r="E808" s="47"/>
      <c r="F808" s="46"/>
      <c r="G808" s="46"/>
      <c r="H808" s="46"/>
      <c r="I808" s="46"/>
      <c r="J808" s="46"/>
      <c r="K808" s="46"/>
      <c r="L808" s="46"/>
      <c r="M808" s="46"/>
      <c r="N808" s="46"/>
      <c r="O808" s="47"/>
      <c r="P808" s="47"/>
      <c r="Q808" s="47"/>
    </row>
    <row r="809">
      <c r="A809" s="31"/>
      <c r="B809" s="46"/>
      <c r="C809" s="46"/>
      <c r="D809" s="47"/>
      <c r="E809" s="47"/>
      <c r="F809" s="46"/>
      <c r="G809" s="46"/>
      <c r="H809" s="46"/>
      <c r="I809" s="46"/>
      <c r="J809" s="46"/>
      <c r="K809" s="46"/>
      <c r="L809" s="46"/>
      <c r="M809" s="46"/>
      <c r="N809" s="46"/>
      <c r="O809" s="47"/>
      <c r="P809" s="47"/>
      <c r="Q809" s="47"/>
    </row>
    <row r="810">
      <c r="A810" s="31"/>
      <c r="B810" s="46"/>
      <c r="C810" s="46"/>
      <c r="D810" s="47"/>
      <c r="E810" s="47"/>
      <c r="F810" s="46"/>
      <c r="G810" s="46"/>
      <c r="H810" s="46"/>
      <c r="I810" s="46"/>
      <c r="J810" s="46"/>
      <c r="K810" s="46"/>
      <c r="L810" s="46"/>
      <c r="M810" s="46"/>
      <c r="N810" s="46"/>
      <c r="O810" s="47"/>
      <c r="P810" s="47"/>
      <c r="Q810" s="47"/>
    </row>
    <row r="811">
      <c r="A811" s="31"/>
      <c r="B811" s="46"/>
      <c r="C811" s="46"/>
      <c r="D811" s="47"/>
      <c r="E811" s="47"/>
      <c r="F811" s="46"/>
      <c r="G811" s="46"/>
      <c r="H811" s="46"/>
      <c r="I811" s="46"/>
      <c r="J811" s="46"/>
      <c r="K811" s="46"/>
      <c r="L811" s="46"/>
      <c r="M811" s="46"/>
      <c r="N811" s="46"/>
      <c r="O811" s="47"/>
      <c r="P811" s="47"/>
      <c r="Q811" s="47"/>
    </row>
    <row r="812">
      <c r="A812" s="31"/>
      <c r="B812" s="46"/>
      <c r="C812" s="46"/>
      <c r="D812" s="47"/>
      <c r="E812" s="47"/>
      <c r="F812" s="46"/>
      <c r="G812" s="46"/>
      <c r="H812" s="46"/>
      <c r="I812" s="46"/>
      <c r="J812" s="46"/>
      <c r="K812" s="46"/>
      <c r="L812" s="46"/>
      <c r="M812" s="46"/>
      <c r="N812" s="46"/>
      <c r="O812" s="47"/>
      <c r="P812" s="47"/>
      <c r="Q812" s="47"/>
    </row>
    <row r="813">
      <c r="A813" s="31"/>
      <c r="B813" s="46"/>
      <c r="C813" s="46"/>
      <c r="D813" s="47"/>
      <c r="E813" s="47"/>
      <c r="F813" s="46"/>
      <c r="G813" s="46"/>
      <c r="H813" s="46"/>
      <c r="I813" s="46"/>
      <c r="J813" s="46"/>
      <c r="K813" s="46"/>
      <c r="L813" s="46"/>
      <c r="M813" s="46"/>
      <c r="N813" s="46"/>
      <c r="O813" s="47"/>
      <c r="P813" s="47"/>
      <c r="Q813" s="47"/>
    </row>
    <row r="814">
      <c r="A814" s="31"/>
      <c r="B814" s="46"/>
      <c r="C814" s="46"/>
      <c r="D814" s="47"/>
      <c r="E814" s="47"/>
      <c r="F814" s="46"/>
      <c r="G814" s="46"/>
      <c r="H814" s="46"/>
      <c r="I814" s="46"/>
      <c r="J814" s="46"/>
      <c r="K814" s="46"/>
      <c r="L814" s="46"/>
      <c r="M814" s="46"/>
      <c r="N814" s="46"/>
      <c r="O814" s="47"/>
      <c r="P814" s="47"/>
      <c r="Q814" s="47"/>
    </row>
    <row r="815">
      <c r="A815" s="31"/>
      <c r="B815" s="46"/>
      <c r="C815" s="46"/>
      <c r="D815" s="47"/>
      <c r="E815" s="47"/>
      <c r="F815" s="46"/>
      <c r="G815" s="46"/>
      <c r="H815" s="46"/>
      <c r="I815" s="46"/>
      <c r="J815" s="46"/>
      <c r="K815" s="46"/>
      <c r="L815" s="46"/>
      <c r="M815" s="46"/>
      <c r="N815" s="46"/>
      <c r="O815" s="47"/>
      <c r="P815" s="47"/>
      <c r="Q815" s="47"/>
    </row>
    <row r="816">
      <c r="A816" s="31"/>
      <c r="B816" s="46"/>
      <c r="C816" s="46"/>
      <c r="D816" s="47"/>
      <c r="E816" s="47"/>
      <c r="F816" s="46"/>
      <c r="G816" s="46"/>
      <c r="H816" s="46"/>
      <c r="I816" s="46"/>
      <c r="J816" s="46"/>
      <c r="K816" s="46"/>
      <c r="L816" s="46"/>
      <c r="M816" s="46"/>
      <c r="N816" s="46"/>
      <c r="O816" s="47"/>
      <c r="P816" s="47"/>
      <c r="Q816" s="47"/>
    </row>
    <row r="817">
      <c r="A817" s="31"/>
      <c r="B817" s="46"/>
      <c r="C817" s="46"/>
      <c r="D817" s="47"/>
      <c r="E817" s="47"/>
      <c r="F817" s="46"/>
      <c r="G817" s="46"/>
      <c r="H817" s="46"/>
      <c r="I817" s="46"/>
      <c r="J817" s="46"/>
      <c r="K817" s="46"/>
      <c r="L817" s="46"/>
      <c r="M817" s="46"/>
      <c r="N817" s="46"/>
      <c r="O817" s="47"/>
      <c r="P817" s="47"/>
      <c r="Q817" s="47"/>
    </row>
    <row r="818">
      <c r="A818" s="31"/>
      <c r="B818" s="46"/>
      <c r="C818" s="46"/>
      <c r="D818" s="47"/>
      <c r="E818" s="47"/>
      <c r="F818" s="46"/>
      <c r="G818" s="46"/>
      <c r="H818" s="46"/>
      <c r="I818" s="46"/>
      <c r="J818" s="46"/>
      <c r="K818" s="46"/>
      <c r="L818" s="46"/>
      <c r="M818" s="46"/>
      <c r="N818" s="46"/>
      <c r="O818" s="47"/>
      <c r="P818" s="47"/>
      <c r="Q818" s="47"/>
    </row>
    <row r="819">
      <c r="A819" s="31"/>
      <c r="B819" s="46"/>
      <c r="C819" s="46"/>
      <c r="D819" s="47"/>
      <c r="E819" s="47"/>
      <c r="F819" s="46"/>
      <c r="G819" s="46"/>
      <c r="H819" s="46"/>
      <c r="I819" s="46"/>
      <c r="J819" s="46"/>
      <c r="K819" s="46"/>
      <c r="L819" s="46"/>
      <c r="M819" s="46"/>
      <c r="N819" s="46"/>
      <c r="O819" s="47"/>
      <c r="P819" s="47"/>
      <c r="Q819" s="47"/>
    </row>
    <row r="820">
      <c r="A820" s="31"/>
      <c r="B820" s="46"/>
      <c r="C820" s="46"/>
      <c r="D820" s="47"/>
      <c r="E820" s="47"/>
      <c r="F820" s="46"/>
      <c r="G820" s="46"/>
      <c r="H820" s="46"/>
      <c r="I820" s="46"/>
      <c r="J820" s="46"/>
      <c r="K820" s="46"/>
      <c r="L820" s="46"/>
      <c r="M820" s="46"/>
      <c r="N820" s="46"/>
      <c r="O820" s="47"/>
      <c r="P820" s="47"/>
      <c r="Q820" s="47"/>
    </row>
    <row r="821">
      <c r="A821" s="31"/>
      <c r="B821" s="46"/>
      <c r="C821" s="46"/>
      <c r="D821" s="47"/>
      <c r="E821" s="47"/>
      <c r="F821" s="46"/>
      <c r="G821" s="46"/>
      <c r="H821" s="46"/>
      <c r="I821" s="46"/>
      <c r="J821" s="46"/>
      <c r="K821" s="46"/>
      <c r="L821" s="46"/>
      <c r="M821" s="46"/>
      <c r="N821" s="46"/>
      <c r="O821" s="47"/>
      <c r="P821" s="47"/>
      <c r="Q821" s="47"/>
    </row>
    <row r="822">
      <c r="A822" s="31"/>
      <c r="B822" s="46"/>
      <c r="C822" s="46"/>
      <c r="D822" s="47"/>
      <c r="E822" s="47"/>
      <c r="F822" s="46"/>
      <c r="G822" s="46"/>
      <c r="H822" s="46"/>
      <c r="I822" s="46"/>
      <c r="J822" s="46"/>
      <c r="K822" s="46"/>
      <c r="L822" s="46"/>
      <c r="M822" s="46"/>
      <c r="N822" s="46"/>
      <c r="O822" s="47"/>
      <c r="P822" s="47"/>
      <c r="Q822" s="47"/>
    </row>
    <row r="823">
      <c r="A823" s="31"/>
      <c r="B823" s="46"/>
      <c r="C823" s="46"/>
      <c r="D823" s="47"/>
      <c r="E823" s="47"/>
      <c r="F823" s="46"/>
      <c r="G823" s="46"/>
      <c r="H823" s="46"/>
      <c r="I823" s="46"/>
      <c r="J823" s="46"/>
      <c r="K823" s="46"/>
      <c r="L823" s="46"/>
      <c r="M823" s="46"/>
      <c r="N823" s="46"/>
      <c r="O823" s="47"/>
      <c r="P823" s="47"/>
      <c r="Q823" s="47"/>
    </row>
  </sheetData>
  <dataValidations>
    <dataValidation type="list" allowBlank="1" showErrorMessage="1" sqref="H2:H25 H638:H645">
      <formula1>"Bathroom,Breezeway - Outside,Classroom,Commons,Fields/Grass Area,Front of School,Gym,Hallway - Inside,Locker Room,Lounge,Office,Other,Parking Lot,Playground,Theatre,Vehicle/Bus,To/From School"</formula1>
    </dataValidation>
    <dataValidation type="list" allowBlank="1" showErrorMessage="1" sqref="G2:G644 F645">
      <formula1>"Before School,Recess ,Passing Period,After School,During Class - Elem.,During Class - P.0,During Class - P.1,During Class - P.2,During Class - P.3,During Class - P.4,During Class - P.5,During Class - P.6,During Class - P.7,Athletic or School Activity Outs"&amp;"ide of School Hours,Lunch"</formula1>
    </dataValidation>
    <dataValidation type="list" allowBlank="1" showErrorMessage="1" sqref="I2:I644">
      <formula1>"Yes, Present and Actively Supervising,Yes, Present and Not Actively Supervising,No, Supervision Not Present,No, After Hours On Campus,No, Off Campus,Unknown "</formula1>
    </dataValidation>
    <dataValidation type="list" allowBlank="1" showErrorMessage="1" sqref="B2:B644">
      <formula1>"Monday,Tuesday,Wednesday,Thursday,Friday"</formula1>
    </dataValidation>
    <dataValidation type="list" allowBlank="1" showErrorMessage="1" sqref="K2:K644">
      <formula1>"Yes,Yes, Originated as Horse-Play,No"</formula1>
    </dataValidation>
    <dataValidation type="list" allowBlank="1" showErrorMessage="1" sqref="M2:M644">
      <formula1>"Autism,SH/FS,BESTT,Mild-Mod.,N/A"</formula1>
    </dataValidation>
    <dataValidation type="list" allowBlank="1" showErrorMessage="1" sqref="H26:H637">
      <formula1>"Bathroom,Breezeway - Outside,Classroom,Commons,ELOP,Fields/Grass Area,Front of School,Gym,Hallway - Inside,Locker Room,Lounge,Office,Other,Parking Lot,Playground,Theatre,Vehicle/Bus,To/From School"</formula1>
    </dataValidation>
    <dataValidation type="list" allowBlank="1" showErrorMessage="1" sqref="F2:F644 J2:J644 L2:L644 N2:N644">
      <formula1>"Yes,No"</formula1>
    </dataValidation>
    <dataValidation type="custom" allowBlank="1" showDropDown="1" showErrorMessage="1" sqref="C3:C25 C27:C823">
      <formula1>OR(NOT(ISERROR(DATEVALUE(C3))), AND(ISNUMBER(C3), LEFT(CELL("format", C3))="D"))</formula1>
    </dataValidation>
  </dataValidations>
  <printOptions gridLines="1" horizontalCentered="1"/>
  <pageMargins bottom="0.75" footer="0.0" header="0.0" left="0.7" right="0.7" top="0.75"/>
  <pageSetup fitToHeight="0" cellComments="atEnd" orientation="landscape" pageOrder="overThenDown"/>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F2EB4"/>
    <outlinePr summaryBelow="0" summaryRight="0"/>
    <pageSetUpPr fitToPage="1"/>
  </sheetPr>
  <sheetViews>
    <sheetView workbookViewId="0">
      <pane ySplit="1.0" topLeftCell="A2" activePane="bottomLeft" state="frozen"/>
      <selection activeCell="B3" sqref="B3" pane="bottomLeft"/>
    </sheetView>
  </sheetViews>
  <sheetFormatPr customHeight="1" defaultColWidth="12.63" defaultRowHeight="15.75"/>
  <cols>
    <col customWidth="1" min="1" max="2" width="12.5"/>
    <col customWidth="1" min="3" max="3" width="8.63"/>
    <col customWidth="1" min="4" max="4" width="9.5"/>
    <col customWidth="1" min="5" max="5" width="9.13"/>
    <col customWidth="1" min="6" max="6" width="14.13"/>
    <col customWidth="1" min="7" max="7" width="18.25"/>
    <col customWidth="1" min="8" max="8" width="16.0"/>
    <col customWidth="1" min="9" max="9" width="8.13"/>
    <col customWidth="1" min="10" max="10" width="19.63"/>
    <col customWidth="1" min="11" max="11" width="14.13"/>
    <col customWidth="1" min="12" max="12" width="15.5"/>
    <col customWidth="1" min="13" max="15" width="14.13"/>
    <col customWidth="1" min="16" max="18" width="12.0"/>
  </cols>
  <sheetData>
    <row r="1">
      <c r="A1" s="27" t="s">
        <v>23</v>
      </c>
      <c r="B1" s="28" t="s">
        <v>41</v>
      </c>
      <c r="C1" s="28" t="s">
        <v>42</v>
      </c>
      <c r="D1" s="104" t="s">
        <v>43</v>
      </c>
      <c r="E1" s="104" t="s">
        <v>44</v>
      </c>
      <c r="F1" s="28" t="s">
        <v>45</v>
      </c>
      <c r="G1" s="104" t="s">
        <v>46</v>
      </c>
      <c r="H1" s="104" t="s">
        <v>47</v>
      </c>
      <c r="I1" s="28" t="s">
        <v>100</v>
      </c>
      <c r="J1" s="104" t="s">
        <v>48</v>
      </c>
      <c r="K1" s="104" t="s">
        <v>49</v>
      </c>
      <c r="L1" s="104" t="s">
        <v>50</v>
      </c>
      <c r="M1" s="104" t="s">
        <v>51</v>
      </c>
      <c r="N1" s="104" t="s">
        <v>52</v>
      </c>
      <c r="O1" s="104" t="s">
        <v>53</v>
      </c>
      <c r="P1" s="30" t="s">
        <v>54</v>
      </c>
      <c r="Q1" s="29" t="s">
        <v>55</v>
      </c>
      <c r="R1" s="29" t="s">
        <v>56</v>
      </c>
    </row>
    <row r="2">
      <c r="A2" s="180"/>
      <c r="B2" s="181" t="s">
        <v>57</v>
      </c>
      <c r="C2" s="182">
        <v>45152.0</v>
      </c>
      <c r="D2" s="183"/>
      <c r="E2" s="184">
        <v>242589.0</v>
      </c>
      <c r="F2" s="35"/>
      <c r="G2" s="185" t="s">
        <v>102</v>
      </c>
      <c r="H2" s="186" t="s">
        <v>118</v>
      </c>
      <c r="I2" s="181"/>
      <c r="J2" s="186" t="s">
        <v>61</v>
      </c>
      <c r="K2" s="186" t="s">
        <v>62</v>
      </c>
      <c r="L2" s="186" t="s">
        <v>62</v>
      </c>
      <c r="M2" s="186" t="s">
        <v>62</v>
      </c>
      <c r="N2" s="186" t="s">
        <v>76</v>
      </c>
      <c r="O2" s="187" t="s">
        <v>62</v>
      </c>
      <c r="P2" s="188">
        <v>0.0</v>
      </c>
      <c r="Q2" s="188">
        <v>0.0</v>
      </c>
      <c r="R2" s="189"/>
    </row>
    <row r="3">
      <c r="A3" s="190"/>
      <c r="B3" s="191" t="s">
        <v>58</v>
      </c>
      <c r="C3" s="192">
        <v>45153.0</v>
      </c>
      <c r="D3" s="43"/>
      <c r="E3" s="43">
        <v>242596.0</v>
      </c>
      <c r="F3" s="35"/>
      <c r="G3" s="193" t="s">
        <v>68</v>
      </c>
      <c r="H3" s="191" t="s">
        <v>118</v>
      </c>
      <c r="I3" s="191"/>
      <c r="J3" s="191" t="s">
        <v>61</v>
      </c>
      <c r="K3" s="191" t="s">
        <v>62</v>
      </c>
      <c r="L3" s="191" t="s">
        <v>62</v>
      </c>
      <c r="M3" s="191" t="s">
        <v>62</v>
      </c>
      <c r="N3" s="191" t="s">
        <v>76</v>
      </c>
      <c r="O3" s="194" t="s">
        <v>62</v>
      </c>
      <c r="P3" s="195">
        <v>0.0</v>
      </c>
      <c r="Q3" s="195">
        <v>0.0</v>
      </c>
      <c r="R3" s="189"/>
    </row>
    <row r="4">
      <c r="A4" s="190"/>
      <c r="B4" s="191" t="s">
        <v>67</v>
      </c>
      <c r="C4" s="192">
        <v>45154.0</v>
      </c>
      <c r="D4" s="43"/>
      <c r="E4" s="43" t="s">
        <v>184</v>
      </c>
      <c r="F4" s="35"/>
      <c r="G4" s="191"/>
      <c r="H4" s="191"/>
      <c r="I4" s="191"/>
      <c r="J4" s="191"/>
      <c r="K4" s="191"/>
      <c r="L4" s="191"/>
      <c r="M4" s="191"/>
      <c r="N4" s="191"/>
      <c r="O4" s="194"/>
      <c r="P4" s="195">
        <v>0.0</v>
      </c>
      <c r="Q4" s="195">
        <v>0.0</v>
      </c>
      <c r="R4" s="189"/>
    </row>
    <row r="5">
      <c r="A5" s="190"/>
      <c r="B5" s="191" t="s">
        <v>70</v>
      </c>
      <c r="C5" s="192">
        <v>45155.0</v>
      </c>
      <c r="D5" s="43"/>
      <c r="E5" s="43" t="s">
        <v>184</v>
      </c>
      <c r="F5" s="35"/>
      <c r="G5" s="191"/>
      <c r="H5" s="191"/>
      <c r="I5" s="191"/>
      <c r="J5" s="191"/>
      <c r="K5" s="191"/>
      <c r="L5" s="191"/>
      <c r="M5" s="191"/>
      <c r="N5" s="191"/>
      <c r="O5" s="194"/>
      <c r="P5" s="195">
        <v>0.0</v>
      </c>
      <c r="Q5" s="195">
        <v>0.0</v>
      </c>
      <c r="R5" s="189"/>
    </row>
    <row r="6">
      <c r="A6" s="190"/>
      <c r="B6" s="191" t="s">
        <v>72</v>
      </c>
      <c r="C6" s="192">
        <v>45156.0</v>
      </c>
      <c r="D6" s="43"/>
      <c r="E6" s="43" t="s">
        <v>184</v>
      </c>
      <c r="F6" s="35"/>
      <c r="G6" s="191"/>
      <c r="H6" s="191"/>
      <c r="I6" s="191"/>
      <c r="J6" s="191"/>
      <c r="K6" s="191"/>
      <c r="L6" s="191"/>
      <c r="M6" s="191"/>
      <c r="N6" s="191"/>
      <c r="O6" s="194"/>
      <c r="P6" s="195">
        <v>0.0</v>
      </c>
      <c r="Q6" s="195">
        <v>0.0</v>
      </c>
      <c r="R6" s="189"/>
    </row>
    <row r="7">
      <c r="A7" s="190"/>
      <c r="B7" s="191" t="s">
        <v>57</v>
      </c>
      <c r="C7" s="192">
        <v>45159.0</v>
      </c>
      <c r="D7" s="43"/>
      <c r="E7" s="43">
        <v>242669.0</v>
      </c>
      <c r="F7" s="35"/>
      <c r="G7" s="191" t="s">
        <v>102</v>
      </c>
      <c r="H7" s="191" t="s">
        <v>118</v>
      </c>
      <c r="I7" s="191"/>
      <c r="J7" s="191" t="s">
        <v>61</v>
      </c>
      <c r="K7" s="191" t="s">
        <v>62</v>
      </c>
      <c r="L7" s="191" t="s">
        <v>62</v>
      </c>
      <c r="M7" s="191" t="s">
        <v>62</v>
      </c>
      <c r="N7" s="191" t="s">
        <v>64</v>
      </c>
      <c r="O7" s="194" t="s">
        <v>62</v>
      </c>
      <c r="P7" s="195">
        <v>0.0</v>
      </c>
      <c r="Q7" s="195">
        <v>0.0</v>
      </c>
      <c r="R7" s="189"/>
    </row>
    <row r="8">
      <c r="A8" s="190"/>
      <c r="B8" s="191" t="s">
        <v>58</v>
      </c>
      <c r="C8" s="192">
        <v>45160.0</v>
      </c>
      <c r="D8" s="43"/>
      <c r="E8" s="43" t="s">
        <v>184</v>
      </c>
      <c r="F8" s="35"/>
      <c r="G8" s="191"/>
      <c r="H8" s="191"/>
      <c r="I8" s="191"/>
      <c r="J8" s="191"/>
      <c r="K8" s="191"/>
      <c r="L8" s="191"/>
      <c r="M8" s="191"/>
      <c r="N8" s="191"/>
      <c r="O8" s="194"/>
      <c r="P8" s="195">
        <v>0.0</v>
      </c>
      <c r="Q8" s="195">
        <v>0.0</v>
      </c>
      <c r="R8" s="189"/>
    </row>
    <row r="9">
      <c r="A9" s="190"/>
      <c r="B9" s="191" t="s">
        <v>67</v>
      </c>
      <c r="C9" s="192">
        <v>45161.0</v>
      </c>
      <c r="D9" s="43"/>
      <c r="E9" s="43"/>
      <c r="F9" s="35"/>
      <c r="G9" s="191"/>
      <c r="H9" s="191"/>
      <c r="I9" s="191"/>
      <c r="J9" s="191"/>
      <c r="K9" s="191"/>
      <c r="L9" s="191"/>
      <c r="M9" s="191"/>
      <c r="N9" s="191"/>
      <c r="O9" s="194"/>
      <c r="P9" s="195">
        <v>0.0</v>
      </c>
      <c r="Q9" s="195">
        <v>0.0</v>
      </c>
      <c r="R9" s="189"/>
    </row>
    <row r="10">
      <c r="A10" s="190"/>
      <c r="B10" s="191" t="s">
        <v>70</v>
      </c>
      <c r="C10" s="192">
        <v>45162.0</v>
      </c>
      <c r="D10" s="43"/>
      <c r="E10" s="43" t="s">
        <v>184</v>
      </c>
      <c r="F10" s="35"/>
      <c r="G10" s="191"/>
      <c r="H10" s="191"/>
      <c r="I10" s="191"/>
      <c r="J10" s="191"/>
      <c r="K10" s="191"/>
      <c r="L10" s="191"/>
      <c r="M10" s="191"/>
      <c r="N10" s="191"/>
      <c r="O10" s="194"/>
      <c r="P10" s="195">
        <v>0.0</v>
      </c>
      <c r="Q10" s="195">
        <v>0.0</v>
      </c>
      <c r="R10" s="189"/>
    </row>
    <row r="11">
      <c r="A11" s="190"/>
      <c r="B11" s="191" t="s">
        <v>72</v>
      </c>
      <c r="C11" s="192">
        <v>45163.0</v>
      </c>
      <c r="D11" s="43"/>
      <c r="E11" s="43">
        <v>242753.0</v>
      </c>
      <c r="F11" s="35"/>
      <c r="G11" s="191" t="s">
        <v>92</v>
      </c>
      <c r="H11" s="191" t="s">
        <v>80</v>
      </c>
      <c r="I11" s="191"/>
      <c r="J11" s="191" t="s">
        <v>61</v>
      </c>
      <c r="K11" s="191" t="s">
        <v>62</v>
      </c>
      <c r="L11" s="191" t="s">
        <v>62</v>
      </c>
      <c r="M11" s="191" t="s">
        <v>63</v>
      </c>
      <c r="N11" s="191" t="s">
        <v>76</v>
      </c>
      <c r="O11" s="194" t="s">
        <v>62</v>
      </c>
      <c r="P11" s="195">
        <v>0.0</v>
      </c>
      <c r="Q11" s="195">
        <v>0.0</v>
      </c>
      <c r="R11" s="189"/>
    </row>
    <row r="12">
      <c r="A12" s="190"/>
      <c r="B12" s="191" t="s">
        <v>57</v>
      </c>
      <c r="C12" s="192">
        <v>45166.0</v>
      </c>
      <c r="D12" s="43"/>
      <c r="E12" s="43" t="s">
        <v>184</v>
      </c>
      <c r="F12" s="35"/>
      <c r="G12" s="191"/>
      <c r="H12" s="191"/>
      <c r="I12" s="191"/>
      <c r="J12" s="191"/>
      <c r="K12" s="191"/>
      <c r="L12" s="191"/>
      <c r="M12" s="191"/>
      <c r="N12" s="191"/>
      <c r="O12" s="194"/>
      <c r="P12" s="195">
        <v>0.0</v>
      </c>
      <c r="Q12" s="195">
        <v>0.0</v>
      </c>
      <c r="R12" s="189"/>
    </row>
    <row r="13">
      <c r="A13" s="190"/>
      <c r="B13" s="191" t="s">
        <v>58</v>
      </c>
      <c r="C13" s="192">
        <v>45167.0</v>
      </c>
      <c r="D13" s="43"/>
      <c r="E13" s="43">
        <v>242839.0</v>
      </c>
      <c r="F13" s="35"/>
      <c r="G13" s="191" t="s">
        <v>102</v>
      </c>
      <c r="H13" s="191" t="s">
        <v>82</v>
      </c>
      <c r="I13" s="191"/>
      <c r="J13" s="191" t="s">
        <v>61</v>
      </c>
      <c r="K13" s="191" t="s">
        <v>62</v>
      </c>
      <c r="L13" s="191" t="s">
        <v>63</v>
      </c>
      <c r="M13" s="191" t="s">
        <v>63</v>
      </c>
      <c r="N13" s="191" t="s">
        <v>64</v>
      </c>
      <c r="O13" s="194" t="s">
        <v>62</v>
      </c>
      <c r="P13" s="195">
        <v>0.0</v>
      </c>
      <c r="Q13" s="195">
        <v>0.0</v>
      </c>
      <c r="R13" s="189"/>
    </row>
    <row r="14">
      <c r="A14" s="190"/>
      <c r="B14" s="191" t="s">
        <v>67</v>
      </c>
      <c r="C14" s="192">
        <v>45168.0</v>
      </c>
      <c r="D14" s="43"/>
      <c r="E14" s="43"/>
      <c r="F14" s="35"/>
      <c r="G14" s="191"/>
      <c r="H14" s="191"/>
      <c r="I14" s="191"/>
      <c r="J14" s="191"/>
      <c r="K14" s="191"/>
      <c r="L14" s="191"/>
      <c r="M14" s="191"/>
      <c r="N14" s="191"/>
      <c r="O14" s="194"/>
      <c r="P14" s="195">
        <v>0.0</v>
      </c>
      <c r="Q14" s="195">
        <v>0.0</v>
      </c>
      <c r="R14" s="196" t="s">
        <v>185</v>
      </c>
    </row>
    <row r="15">
      <c r="A15" s="190"/>
      <c r="B15" s="191" t="s">
        <v>70</v>
      </c>
      <c r="C15" s="192">
        <v>45169.0</v>
      </c>
      <c r="D15" s="43"/>
      <c r="E15" s="43">
        <v>242910.0</v>
      </c>
      <c r="F15" s="35"/>
      <c r="G15" s="191" t="s">
        <v>102</v>
      </c>
      <c r="H15" s="191" t="s">
        <v>82</v>
      </c>
      <c r="I15" s="191"/>
      <c r="J15" s="191" t="s">
        <v>61</v>
      </c>
      <c r="K15" s="191" t="s">
        <v>62</v>
      </c>
      <c r="L15" s="191" t="s">
        <v>62</v>
      </c>
      <c r="M15" s="191" t="s">
        <v>62</v>
      </c>
      <c r="N15" s="191" t="s">
        <v>64</v>
      </c>
      <c r="O15" s="194" t="s">
        <v>62</v>
      </c>
      <c r="P15" s="195">
        <v>0.0</v>
      </c>
      <c r="Q15" s="195">
        <v>0.0</v>
      </c>
      <c r="R15" s="197"/>
    </row>
    <row r="16">
      <c r="A16" s="190"/>
      <c r="B16" s="191" t="s">
        <v>70</v>
      </c>
      <c r="C16" s="192">
        <v>45169.0</v>
      </c>
      <c r="D16" s="43"/>
      <c r="E16" s="43">
        <v>242911.0</v>
      </c>
      <c r="F16" s="35"/>
      <c r="G16" s="191" t="s">
        <v>65</v>
      </c>
      <c r="H16" s="191" t="s">
        <v>82</v>
      </c>
      <c r="I16" s="191"/>
      <c r="J16" s="191" t="s">
        <v>61</v>
      </c>
      <c r="K16" s="191" t="s">
        <v>62</v>
      </c>
      <c r="L16" s="191" t="s">
        <v>62</v>
      </c>
      <c r="M16" s="191" t="s">
        <v>63</v>
      </c>
      <c r="N16" s="191" t="s">
        <v>64</v>
      </c>
      <c r="O16" s="194" t="s">
        <v>62</v>
      </c>
      <c r="P16" s="195">
        <v>0.0</v>
      </c>
      <c r="Q16" s="195">
        <v>0.0</v>
      </c>
      <c r="R16" s="189"/>
    </row>
    <row r="17">
      <c r="A17" s="190"/>
      <c r="B17" s="191" t="s">
        <v>72</v>
      </c>
      <c r="C17" s="192">
        <v>45170.0</v>
      </c>
      <c r="D17" s="43"/>
      <c r="E17" s="43"/>
      <c r="F17" s="35"/>
      <c r="G17" s="191"/>
      <c r="H17" s="191"/>
      <c r="I17" s="191"/>
      <c r="J17" s="191"/>
      <c r="K17" s="191"/>
      <c r="L17" s="191"/>
      <c r="M17" s="191"/>
      <c r="N17" s="191"/>
      <c r="O17" s="194"/>
      <c r="P17" s="195">
        <v>0.0</v>
      </c>
      <c r="Q17" s="195">
        <v>0.0</v>
      </c>
      <c r="R17" s="189"/>
    </row>
    <row r="18">
      <c r="A18" s="190"/>
      <c r="B18" s="191" t="s">
        <v>58</v>
      </c>
      <c r="C18" s="192">
        <v>45174.0</v>
      </c>
      <c r="D18" s="43"/>
      <c r="E18" s="43"/>
      <c r="F18" s="35"/>
      <c r="G18" s="191"/>
      <c r="H18" s="191"/>
      <c r="I18" s="191"/>
      <c r="J18" s="191"/>
      <c r="K18" s="191"/>
      <c r="L18" s="191"/>
      <c r="M18" s="191"/>
      <c r="N18" s="191"/>
      <c r="O18" s="194"/>
      <c r="P18" s="195">
        <v>0.0</v>
      </c>
      <c r="Q18" s="195">
        <v>0.0</v>
      </c>
      <c r="R18" s="189"/>
    </row>
    <row r="19">
      <c r="A19" s="190"/>
      <c r="B19" s="191" t="s">
        <v>67</v>
      </c>
      <c r="C19" s="192">
        <v>45175.0</v>
      </c>
      <c r="D19" s="43"/>
      <c r="E19" s="43">
        <v>243012.0</v>
      </c>
      <c r="F19" s="35"/>
      <c r="G19" s="191" t="s">
        <v>92</v>
      </c>
      <c r="H19" s="191" t="s">
        <v>80</v>
      </c>
      <c r="I19" s="198">
        <v>44990.0</v>
      </c>
      <c r="J19" s="191" t="s">
        <v>61</v>
      </c>
      <c r="K19" s="191" t="s">
        <v>62</v>
      </c>
      <c r="L19" s="191" t="s">
        <v>62</v>
      </c>
      <c r="M19" s="191" t="s">
        <v>62</v>
      </c>
      <c r="N19" s="191" t="s">
        <v>64</v>
      </c>
      <c r="O19" s="194" t="s">
        <v>62</v>
      </c>
      <c r="P19" s="195">
        <v>0.0</v>
      </c>
      <c r="Q19" s="195">
        <v>0.0</v>
      </c>
      <c r="R19" s="189"/>
    </row>
    <row r="20">
      <c r="A20" s="190"/>
      <c r="B20" s="191" t="s">
        <v>70</v>
      </c>
      <c r="C20" s="192">
        <v>45176.0</v>
      </c>
      <c r="D20" s="43"/>
      <c r="E20" s="43">
        <v>243037.0</v>
      </c>
      <c r="F20" s="35"/>
      <c r="G20" s="191" t="s">
        <v>92</v>
      </c>
      <c r="H20" s="191" t="s">
        <v>118</v>
      </c>
      <c r="I20" s="198">
        <v>44990.0</v>
      </c>
      <c r="J20" s="191" t="s">
        <v>61</v>
      </c>
      <c r="K20" s="191" t="s">
        <v>62</v>
      </c>
      <c r="L20" s="191" t="s">
        <v>62</v>
      </c>
      <c r="M20" s="191" t="s">
        <v>62</v>
      </c>
      <c r="N20" s="191" t="s">
        <v>64</v>
      </c>
      <c r="O20" s="194" t="s">
        <v>62</v>
      </c>
      <c r="P20" s="195">
        <v>0.0</v>
      </c>
      <c r="Q20" s="195">
        <v>0.0</v>
      </c>
      <c r="R20" s="189"/>
    </row>
    <row r="21">
      <c r="A21" s="190"/>
      <c r="B21" s="191" t="s">
        <v>70</v>
      </c>
      <c r="C21" s="192">
        <v>45176.0</v>
      </c>
      <c r="D21" s="43"/>
      <c r="E21" s="43">
        <v>243031.0</v>
      </c>
      <c r="F21" s="35"/>
      <c r="G21" s="191" t="s">
        <v>92</v>
      </c>
      <c r="H21" s="191" t="s">
        <v>80</v>
      </c>
      <c r="I21" s="198">
        <v>44990.0</v>
      </c>
      <c r="J21" s="191" t="s">
        <v>61</v>
      </c>
      <c r="K21" s="191" t="s">
        <v>62</v>
      </c>
      <c r="L21" s="191" t="s">
        <v>62</v>
      </c>
      <c r="M21" s="191" t="s">
        <v>62</v>
      </c>
      <c r="N21" s="191" t="s">
        <v>81</v>
      </c>
      <c r="O21" s="194" t="s">
        <v>62</v>
      </c>
      <c r="P21" s="195">
        <v>0.0</v>
      </c>
      <c r="Q21" s="195">
        <v>0.0</v>
      </c>
      <c r="R21" s="189"/>
    </row>
    <row r="22">
      <c r="A22" s="190"/>
      <c r="B22" s="191" t="s">
        <v>72</v>
      </c>
      <c r="C22" s="192">
        <v>45177.0</v>
      </c>
      <c r="D22" s="43"/>
      <c r="E22" s="43" t="s">
        <v>184</v>
      </c>
      <c r="F22" s="35"/>
      <c r="G22" s="191"/>
      <c r="H22" s="191"/>
      <c r="I22" s="191"/>
      <c r="J22" s="191"/>
      <c r="K22" s="191"/>
      <c r="L22" s="191"/>
      <c r="M22" s="191"/>
      <c r="N22" s="191"/>
      <c r="O22" s="194"/>
      <c r="P22" s="195">
        <v>0.0</v>
      </c>
      <c r="Q22" s="195">
        <v>0.0</v>
      </c>
      <c r="R22" s="189"/>
    </row>
    <row r="23">
      <c r="A23" s="199"/>
      <c r="B23" s="32" t="s">
        <v>57</v>
      </c>
      <c r="C23" s="33">
        <v>45180.0</v>
      </c>
      <c r="D23" s="34"/>
      <c r="E23" s="34" t="s">
        <v>184</v>
      </c>
      <c r="F23" s="35"/>
      <c r="G23" s="35"/>
      <c r="H23" s="32"/>
      <c r="I23" s="32"/>
      <c r="J23" s="35"/>
      <c r="K23" s="32"/>
      <c r="L23" s="36"/>
      <c r="M23" s="36"/>
      <c r="N23" s="32"/>
      <c r="O23" s="36"/>
      <c r="P23" s="37">
        <v>0.0</v>
      </c>
      <c r="Q23" s="38">
        <v>0.0</v>
      </c>
      <c r="R23" s="39"/>
    </row>
    <row r="24">
      <c r="A24" s="31"/>
      <c r="B24" s="32" t="s">
        <v>58</v>
      </c>
      <c r="C24" s="33">
        <v>45181.0</v>
      </c>
      <c r="D24" s="34"/>
      <c r="E24" s="34">
        <v>243137.0</v>
      </c>
      <c r="F24" s="35"/>
      <c r="G24" s="35" t="s">
        <v>92</v>
      </c>
      <c r="H24" s="32" t="s">
        <v>80</v>
      </c>
      <c r="I24" s="32" t="s">
        <v>104</v>
      </c>
      <c r="J24" s="35" t="s">
        <v>61</v>
      </c>
      <c r="K24" s="32" t="s">
        <v>62</v>
      </c>
      <c r="L24" s="36" t="s">
        <v>62</v>
      </c>
      <c r="M24" s="36" t="s">
        <v>62</v>
      </c>
      <c r="N24" s="32" t="s">
        <v>76</v>
      </c>
      <c r="O24" s="36" t="s">
        <v>62</v>
      </c>
      <c r="P24" s="37">
        <v>0.0</v>
      </c>
      <c r="Q24" s="38">
        <v>0.0</v>
      </c>
      <c r="R24" s="39"/>
    </row>
    <row r="25">
      <c r="A25" s="31"/>
      <c r="B25" s="32" t="s">
        <v>67</v>
      </c>
      <c r="C25" s="33">
        <v>45182.0</v>
      </c>
      <c r="D25" s="34"/>
      <c r="E25" s="34">
        <v>243158.0</v>
      </c>
      <c r="F25" s="35"/>
      <c r="G25" s="35" t="s">
        <v>92</v>
      </c>
      <c r="H25" s="32" t="s">
        <v>80</v>
      </c>
      <c r="I25" s="163">
        <v>44990.0</v>
      </c>
      <c r="J25" s="35" t="s">
        <v>61</v>
      </c>
      <c r="K25" s="32" t="s">
        <v>62</v>
      </c>
      <c r="L25" s="36" t="s">
        <v>62</v>
      </c>
      <c r="M25" s="36" t="s">
        <v>62</v>
      </c>
      <c r="N25" s="32" t="s">
        <v>64</v>
      </c>
      <c r="O25" s="36" t="s">
        <v>62</v>
      </c>
      <c r="P25" s="37">
        <v>0.0</v>
      </c>
      <c r="Q25" s="38">
        <v>0.0</v>
      </c>
      <c r="R25" s="39"/>
    </row>
    <row r="26">
      <c r="A26" s="31"/>
      <c r="B26" s="32" t="s">
        <v>67</v>
      </c>
      <c r="C26" s="33">
        <v>45182.0</v>
      </c>
      <c r="D26" s="34"/>
      <c r="E26" s="34">
        <v>243178.0</v>
      </c>
      <c r="F26" s="35"/>
      <c r="G26" s="35" t="s">
        <v>65</v>
      </c>
      <c r="H26" s="32" t="s">
        <v>82</v>
      </c>
      <c r="I26" s="163">
        <v>44990.0</v>
      </c>
      <c r="J26" s="35" t="s">
        <v>61</v>
      </c>
      <c r="K26" s="32" t="s">
        <v>62</v>
      </c>
      <c r="L26" s="36" t="s">
        <v>62</v>
      </c>
      <c r="M26" s="36" t="s">
        <v>62</v>
      </c>
      <c r="N26" s="32" t="s">
        <v>64</v>
      </c>
      <c r="O26" s="36" t="s">
        <v>62</v>
      </c>
      <c r="P26" s="37">
        <v>0.0</v>
      </c>
      <c r="Q26" s="38">
        <v>0.0</v>
      </c>
      <c r="R26" s="39"/>
    </row>
    <row r="27">
      <c r="A27" s="31"/>
      <c r="B27" s="32" t="s">
        <v>70</v>
      </c>
      <c r="C27" s="33">
        <v>45183.0</v>
      </c>
      <c r="D27" s="34"/>
      <c r="E27" s="34" t="s">
        <v>184</v>
      </c>
      <c r="F27" s="35"/>
      <c r="G27" s="35"/>
      <c r="H27" s="32"/>
      <c r="I27" s="32"/>
      <c r="J27" s="35"/>
      <c r="K27" s="32"/>
      <c r="L27" s="36"/>
      <c r="M27" s="36"/>
      <c r="N27" s="32"/>
      <c r="O27" s="36"/>
      <c r="P27" s="37">
        <v>0.0</v>
      </c>
      <c r="Q27" s="38">
        <v>0.0</v>
      </c>
      <c r="R27" s="39"/>
    </row>
    <row r="28">
      <c r="A28" s="31"/>
      <c r="B28" s="32" t="s">
        <v>72</v>
      </c>
      <c r="C28" s="33">
        <v>45184.0</v>
      </c>
      <c r="D28" s="34"/>
      <c r="E28" s="34">
        <v>243254.0</v>
      </c>
      <c r="F28" s="35"/>
      <c r="G28" s="35" t="s">
        <v>102</v>
      </c>
      <c r="H28" s="32" t="s">
        <v>82</v>
      </c>
      <c r="I28" s="163">
        <v>44990.0</v>
      </c>
      <c r="J28" s="35" t="s">
        <v>61</v>
      </c>
      <c r="K28" s="32" t="s">
        <v>62</v>
      </c>
      <c r="L28" s="36" t="s">
        <v>62</v>
      </c>
      <c r="M28" s="36" t="s">
        <v>62</v>
      </c>
      <c r="N28" s="32" t="s">
        <v>76</v>
      </c>
      <c r="O28" s="36" t="s">
        <v>62</v>
      </c>
      <c r="P28" s="37">
        <v>0.0</v>
      </c>
      <c r="Q28" s="38">
        <v>0.0</v>
      </c>
      <c r="R28" s="39"/>
    </row>
    <row r="29">
      <c r="A29" s="31"/>
      <c r="B29" s="32" t="s">
        <v>57</v>
      </c>
      <c r="C29" s="33">
        <v>45187.0</v>
      </c>
      <c r="D29" s="34"/>
      <c r="E29" s="34" t="s">
        <v>184</v>
      </c>
      <c r="F29" s="35"/>
      <c r="G29" s="35"/>
      <c r="H29" s="32"/>
      <c r="I29" s="32"/>
      <c r="J29" s="35"/>
      <c r="K29" s="32"/>
      <c r="L29" s="36"/>
      <c r="M29" s="36"/>
      <c r="N29" s="32"/>
      <c r="O29" s="36"/>
      <c r="P29" s="37">
        <v>0.0</v>
      </c>
      <c r="Q29" s="38">
        <v>0.0</v>
      </c>
      <c r="R29" s="39"/>
    </row>
    <row r="30">
      <c r="A30" s="31"/>
      <c r="B30" s="32" t="s">
        <v>58</v>
      </c>
      <c r="C30" s="33">
        <v>45188.0</v>
      </c>
      <c r="D30" s="34"/>
      <c r="E30" s="34" t="s">
        <v>184</v>
      </c>
      <c r="F30" s="35"/>
      <c r="G30" s="35"/>
      <c r="H30" s="32"/>
      <c r="I30" s="32"/>
      <c r="J30" s="35"/>
      <c r="K30" s="32"/>
      <c r="L30" s="36"/>
      <c r="M30" s="36"/>
      <c r="N30" s="32"/>
      <c r="O30" s="36"/>
      <c r="P30" s="37">
        <v>0.0</v>
      </c>
      <c r="Q30" s="38">
        <v>0.0</v>
      </c>
      <c r="R30" s="39"/>
    </row>
    <row r="31">
      <c r="A31" s="31"/>
      <c r="B31" s="32" t="s">
        <v>67</v>
      </c>
      <c r="C31" s="33">
        <v>45189.0</v>
      </c>
      <c r="D31" s="34"/>
      <c r="E31" s="34" t="s">
        <v>184</v>
      </c>
      <c r="F31" s="35"/>
      <c r="G31" s="35"/>
      <c r="H31" s="32"/>
      <c r="I31" s="32"/>
      <c r="J31" s="35"/>
      <c r="K31" s="32"/>
      <c r="L31" s="36"/>
      <c r="M31" s="36"/>
      <c r="N31" s="32"/>
      <c r="O31" s="36"/>
      <c r="P31" s="37">
        <v>0.0</v>
      </c>
      <c r="Q31" s="38">
        <v>0.0</v>
      </c>
      <c r="R31" s="39"/>
    </row>
    <row r="32">
      <c r="A32" s="31"/>
      <c r="B32" s="32" t="s">
        <v>70</v>
      </c>
      <c r="C32" s="33">
        <v>45190.0</v>
      </c>
      <c r="D32" s="34"/>
      <c r="E32" s="34" t="s">
        <v>184</v>
      </c>
      <c r="F32" s="35"/>
      <c r="G32" s="35"/>
      <c r="H32" s="32"/>
      <c r="I32" s="32"/>
      <c r="J32" s="35"/>
      <c r="K32" s="32"/>
      <c r="L32" s="36"/>
      <c r="M32" s="36"/>
      <c r="N32" s="32"/>
      <c r="O32" s="36"/>
      <c r="P32" s="37">
        <v>0.0</v>
      </c>
      <c r="Q32" s="38">
        <v>0.0</v>
      </c>
      <c r="R32" s="39"/>
    </row>
    <row r="33">
      <c r="A33" s="31"/>
      <c r="B33" s="32" t="s">
        <v>72</v>
      </c>
      <c r="C33" s="33">
        <v>45191.0</v>
      </c>
      <c r="D33" s="34"/>
      <c r="E33" s="34">
        <v>243422.0</v>
      </c>
      <c r="F33" s="35"/>
      <c r="G33" s="35" t="s">
        <v>102</v>
      </c>
      <c r="H33" s="32" t="s">
        <v>82</v>
      </c>
      <c r="I33" s="163">
        <v>44990.0</v>
      </c>
      <c r="J33" s="35" t="s">
        <v>61</v>
      </c>
      <c r="K33" s="32" t="s">
        <v>62</v>
      </c>
      <c r="L33" s="36" t="s">
        <v>63</v>
      </c>
      <c r="M33" s="36" t="s">
        <v>63</v>
      </c>
      <c r="N33" s="32" t="s">
        <v>64</v>
      </c>
      <c r="O33" s="36" t="s">
        <v>62</v>
      </c>
      <c r="P33" s="37">
        <v>0.0</v>
      </c>
      <c r="Q33" s="38">
        <v>0.0</v>
      </c>
      <c r="R33" s="39"/>
    </row>
    <row r="34">
      <c r="A34" s="31"/>
      <c r="B34" s="200" t="s">
        <v>72</v>
      </c>
      <c r="C34" s="182">
        <v>45191.0</v>
      </c>
      <c r="D34" s="41"/>
      <c r="E34" s="41"/>
      <c r="F34" s="35"/>
      <c r="G34" s="181" t="s">
        <v>77</v>
      </c>
      <c r="H34" s="181" t="s">
        <v>105</v>
      </c>
      <c r="I34" s="201">
        <v>44990.0</v>
      </c>
      <c r="J34" s="181" t="s">
        <v>61</v>
      </c>
      <c r="K34" s="181" t="s">
        <v>62</v>
      </c>
      <c r="L34" s="181" t="s">
        <v>62</v>
      </c>
      <c r="M34" s="181" t="s">
        <v>62</v>
      </c>
      <c r="N34" s="181" t="s">
        <v>64</v>
      </c>
      <c r="O34" s="202" t="s">
        <v>62</v>
      </c>
      <c r="P34" s="37">
        <v>1.0</v>
      </c>
      <c r="Q34" s="38">
        <v>0.0</v>
      </c>
      <c r="R34" s="39"/>
    </row>
    <row r="35">
      <c r="A35" s="31"/>
      <c r="B35" s="32" t="s">
        <v>57</v>
      </c>
      <c r="C35" s="33">
        <v>45194.0</v>
      </c>
      <c r="D35" s="34"/>
      <c r="E35" s="34" t="s">
        <v>184</v>
      </c>
      <c r="F35" s="35"/>
      <c r="G35" s="35"/>
      <c r="H35" s="32"/>
      <c r="I35" s="32"/>
      <c r="J35" s="35"/>
      <c r="K35" s="32"/>
      <c r="L35" s="36"/>
      <c r="M35" s="36"/>
      <c r="N35" s="32"/>
      <c r="O35" s="36"/>
      <c r="P35" s="37">
        <v>1.0</v>
      </c>
      <c r="Q35" s="38">
        <v>0.0</v>
      </c>
      <c r="R35" s="39"/>
    </row>
    <row r="36">
      <c r="A36" s="31"/>
      <c r="B36" s="32"/>
      <c r="C36" s="33"/>
      <c r="D36" s="34"/>
      <c r="E36" s="34"/>
      <c r="F36" s="35"/>
      <c r="G36" s="35"/>
      <c r="H36" s="32"/>
      <c r="I36" s="32"/>
      <c r="J36" s="35"/>
      <c r="K36" s="32"/>
      <c r="L36" s="36"/>
      <c r="M36" s="36"/>
      <c r="N36" s="32"/>
      <c r="O36" s="36"/>
      <c r="P36" s="37"/>
      <c r="Q36" s="38"/>
      <c r="R36" s="39"/>
    </row>
    <row r="37">
      <c r="A37" s="31"/>
      <c r="B37" s="32"/>
      <c r="C37" s="33"/>
      <c r="D37" s="34"/>
      <c r="E37" s="34"/>
      <c r="F37" s="35"/>
      <c r="G37" s="35"/>
      <c r="H37" s="32"/>
      <c r="I37" s="32"/>
      <c r="J37" s="35"/>
      <c r="K37" s="32"/>
      <c r="L37" s="36"/>
      <c r="M37" s="36"/>
      <c r="N37" s="32"/>
      <c r="O37" s="36"/>
      <c r="P37" s="37"/>
      <c r="Q37" s="38"/>
      <c r="R37" s="39"/>
    </row>
    <row r="38">
      <c r="A38" s="31"/>
      <c r="B38" s="32"/>
      <c r="C38" s="33"/>
      <c r="D38" s="34"/>
      <c r="E38" s="34"/>
      <c r="F38" s="35"/>
      <c r="G38" s="35"/>
      <c r="H38" s="32"/>
      <c r="I38" s="32"/>
      <c r="J38" s="35"/>
      <c r="K38" s="32"/>
      <c r="L38" s="36"/>
      <c r="M38" s="36"/>
      <c r="N38" s="32"/>
      <c r="O38" s="36"/>
      <c r="P38" s="37"/>
      <c r="Q38" s="38"/>
      <c r="R38" s="39"/>
    </row>
    <row r="39">
      <c r="A39" s="31"/>
      <c r="B39" s="32"/>
      <c r="C39" s="33"/>
      <c r="D39" s="34"/>
      <c r="E39" s="34"/>
      <c r="F39" s="35"/>
      <c r="G39" s="35"/>
      <c r="H39" s="32"/>
      <c r="I39" s="32"/>
      <c r="J39" s="35"/>
      <c r="K39" s="32"/>
      <c r="L39" s="36"/>
      <c r="M39" s="36"/>
      <c r="N39" s="32"/>
      <c r="O39" s="36"/>
      <c r="P39" s="37"/>
      <c r="Q39" s="38"/>
      <c r="R39" s="39"/>
    </row>
    <row r="40">
      <c r="A40" s="31"/>
      <c r="B40" s="32"/>
      <c r="C40" s="33"/>
      <c r="D40" s="34"/>
      <c r="E40" s="34"/>
      <c r="F40" s="35"/>
      <c r="G40" s="35"/>
      <c r="H40" s="32"/>
      <c r="I40" s="32"/>
      <c r="J40" s="35"/>
      <c r="K40" s="32"/>
      <c r="L40" s="36"/>
      <c r="M40" s="36"/>
      <c r="N40" s="32"/>
      <c r="O40" s="36"/>
      <c r="P40" s="37"/>
      <c r="Q40" s="38"/>
      <c r="R40" s="39"/>
    </row>
    <row r="41">
      <c r="A41" s="31"/>
      <c r="B41" s="32"/>
      <c r="C41" s="33"/>
      <c r="D41" s="34"/>
      <c r="E41" s="34"/>
      <c r="F41" s="35"/>
      <c r="G41" s="35"/>
      <c r="H41" s="32"/>
      <c r="I41" s="32"/>
      <c r="J41" s="35"/>
      <c r="K41" s="32"/>
      <c r="L41" s="36"/>
      <c r="M41" s="36"/>
      <c r="N41" s="32"/>
      <c r="O41" s="36"/>
      <c r="P41" s="37"/>
      <c r="Q41" s="38"/>
      <c r="R41" s="39"/>
    </row>
    <row r="42">
      <c r="A42" s="31"/>
      <c r="B42" s="32"/>
      <c r="C42" s="33"/>
      <c r="D42" s="34"/>
      <c r="E42" s="34"/>
      <c r="F42" s="35"/>
      <c r="G42" s="35"/>
      <c r="H42" s="32"/>
      <c r="I42" s="32"/>
      <c r="J42" s="35"/>
      <c r="K42" s="32"/>
      <c r="L42" s="36"/>
      <c r="M42" s="36"/>
      <c r="N42" s="32"/>
      <c r="O42" s="36"/>
      <c r="P42" s="37"/>
      <c r="Q42" s="38"/>
      <c r="R42" s="39"/>
    </row>
    <row r="43">
      <c r="A43" s="31"/>
      <c r="B43" s="32"/>
      <c r="C43" s="33"/>
      <c r="D43" s="34"/>
      <c r="E43" s="34"/>
      <c r="F43" s="35"/>
      <c r="G43" s="35"/>
      <c r="H43" s="32"/>
      <c r="I43" s="32"/>
      <c r="J43" s="35"/>
      <c r="K43" s="32"/>
      <c r="L43" s="36"/>
      <c r="M43" s="36"/>
      <c r="N43" s="32"/>
      <c r="O43" s="36"/>
      <c r="P43" s="37"/>
      <c r="Q43" s="38"/>
      <c r="R43" s="39"/>
    </row>
    <row r="44">
      <c r="A44" s="31"/>
      <c r="B44" s="32"/>
      <c r="C44" s="33"/>
      <c r="D44" s="34"/>
      <c r="E44" s="34"/>
      <c r="F44" s="35"/>
      <c r="G44" s="35"/>
      <c r="H44" s="32"/>
      <c r="I44" s="32"/>
      <c r="J44" s="35"/>
      <c r="K44" s="32"/>
      <c r="L44" s="36"/>
      <c r="M44" s="36"/>
      <c r="N44" s="32"/>
      <c r="O44" s="36"/>
      <c r="P44" s="37"/>
      <c r="Q44" s="38"/>
      <c r="R44" s="39"/>
    </row>
    <row r="45">
      <c r="A45" s="31"/>
      <c r="B45" s="32"/>
      <c r="C45" s="33"/>
      <c r="D45" s="34"/>
      <c r="E45" s="34"/>
      <c r="F45" s="35"/>
      <c r="G45" s="35"/>
      <c r="H45" s="32"/>
      <c r="I45" s="32"/>
      <c r="J45" s="35"/>
      <c r="K45" s="32"/>
      <c r="L45" s="36"/>
      <c r="M45" s="36"/>
      <c r="N45" s="32"/>
      <c r="O45" s="36"/>
      <c r="P45" s="37"/>
      <c r="Q45" s="38"/>
      <c r="R45" s="39"/>
    </row>
    <row r="46">
      <c r="A46" s="31"/>
      <c r="B46" s="32"/>
      <c r="C46" s="33"/>
      <c r="D46" s="34"/>
      <c r="E46" s="34"/>
      <c r="F46" s="35"/>
      <c r="G46" s="35"/>
      <c r="H46" s="32"/>
      <c r="I46" s="32"/>
      <c r="J46" s="35"/>
      <c r="K46" s="32"/>
      <c r="L46" s="36"/>
      <c r="M46" s="36"/>
      <c r="N46" s="32"/>
      <c r="O46" s="36"/>
      <c r="P46" s="37"/>
      <c r="Q46" s="38"/>
      <c r="R46" s="39"/>
    </row>
    <row r="47">
      <c r="A47" s="31"/>
      <c r="B47" s="32"/>
      <c r="C47" s="33"/>
      <c r="D47" s="34"/>
      <c r="E47" s="34"/>
      <c r="F47" s="35"/>
      <c r="G47" s="35"/>
      <c r="H47" s="32"/>
      <c r="I47" s="32"/>
      <c r="J47" s="35"/>
      <c r="K47" s="32"/>
      <c r="L47" s="36"/>
      <c r="M47" s="36"/>
      <c r="N47" s="32"/>
      <c r="O47" s="36"/>
      <c r="P47" s="37"/>
      <c r="Q47" s="38"/>
      <c r="R47" s="39"/>
    </row>
    <row r="48">
      <c r="A48" s="31"/>
      <c r="B48" s="32"/>
      <c r="C48" s="33"/>
      <c r="D48" s="34"/>
      <c r="E48" s="34"/>
      <c r="F48" s="35"/>
      <c r="G48" s="35"/>
      <c r="H48" s="32"/>
      <c r="I48" s="32"/>
      <c r="J48" s="35"/>
      <c r="K48" s="32"/>
      <c r="L48" s="36"/>
      <c r="M48" s="36"/>
      <c r="N48" s="32"/>
      <c r="O48" s="36"/>
      <c r="P48" s="37"/>
      <c r="Q48" s="38"/>
      <c r="R48" s="39"/>
    </row>
    <row r="49">
      <c r="A49" s="31"/>
      <c r="B49" s="32"/>
      <c r="C49" s="33"/>
      <c r="D49" s="34"/>
      <c r="E49" s="34"/>
      <c r="F49" s="35"/>
      <c r="G49" s="35"/>
      <c r="H49" s="32"/>
      <c r="I49" s="32"/>
      <c r="J49" s="35"/>
      <c r="K49" s="32"/>
      <c r="L49" s="36"/>
      <c r="M49" s="36"/>
      <c r="N49" s="32"/>
      <c r="O49" s="36"/>
      <c r="P49" s="37"/>
      <c r="Q49" s="38"/>
      <c r="R49" s="39"/>
    </row>
    <row r="50">
      <c r="A50" s="31"/>
      <c r="B50" s="32"/>
      <c r="C50" s="33"/>
      <c r="D50" s="34"/>
      <c r="E50" s="34"/>
      <c r="F50" s="35"/>
      <c r="G50" s="35"/>
      <c r="H50" s="32"/>
      <c r="I50" s="32"/>
      <c r="J50" s="35"/>
      <c r="K50" s="32"/>
      <c r="L50" s="36"/>
      <c r="M50" s="36"/>
      <c r="N50" s="32"/>
      <c r="O50" s="36"/>
      <c r="P50" s="37"/>
      <c r="Q50" s="38"/>
      <c r="R50" s="39"/>
    </row>
    <row r="51">
      <c r="A51" s="31"/>
      <c r="B51" s="32"/>
      <c r="C51" s="33"/>
      <c r="D51" s="34"/>
      <c r="E51" s="34"/>
      <c r="F51" s="35"/>
      <c r="G51" s="35"/>
      <c r="H51" s="32"/>
      <c r="I51" s="32"/>
      <c r="J51" s="35"/>
      <c r="K51" s="32"/>
      <c r="L51" s="36"/>
      <c r="M51" s="36"/>
      <c r="N51" s="32"/>
      <c r="O51" s="36"/>
      <c r="P51" s="37"/>
      <c r="Q51" s="38"/>
      <c r="R51" s="39"/>
    </row>
    <row r="52">
      <c r="A52" s="31"/>
      <c r="B52" s="32"/>
      <c r="C52" s="33"/>
      <c r="D52" s="34"/>
      <c r="E52" s="34"/>
      <c r="F52" s="35"/>
      <c r="G52" s="35"/>
      <c r="H52" s="32"/>
      <c r="I52" s="32"/>
      <c r="J52" s="35"/>
      <c r="K52" s="32"/>
      <c r="L52" s="36"/>
      <c r="M52" s="36"/>
      <c r="N52" s="32"/>
      <c r="O52" s="36"/>
      <c r="P52" s="37"/>
      <c r="Q52" s="38"/>
      <c r="R52" s="39"/>
    </row>
    <row r="53">
      <c r="A53" s="31"/>
      <c r="B53" s="32"/>
      <c r="C53" s="33"/>
      <c r="D53" s="34"/>
      <c r="E53" s="34"/>
      <c r="F53" s="35"/>
      <c r="G53" s="35"/>
      <c r="H53" s="32"/>
      <c r="I53" s="32"/>
      <c r="J53" s="35"/>
      <c r="K53" s="32"/>
      <c r="L53" s="36"/>
      <c r="M53" s="36"/>
      <c r="N53" s="32"/>
      <c r="O53" s="36"/>
      <c r="P53" s="37"/>
      <c r="Q53" s="38"/>
      <c r="R53" s="39"/>
    </row>
    <row r="54">
      <c r="A54" s="31"/>
      <c r="B54" s="32"/>
      <c r="C54" s="33"/>
      <c r="D54" s="34"/>
      <c r="E54" s="34"/>
      <c r="F54" s="35"/>
      <c r="G54" s="35"/>
      <c r="H54" s="32"/>
      <c r="I54" s="32"/>
      <c r="J54" s="35"/>
      <c r="K54" s="32"/>
      <c r="L54" s="36"/>
      <c r="M54" s="36"/>
      <c r="N54" s="32"/>
      <c r="O54" s="36"/>
      <c r="P54" s="37"/>
      <c r="Q54" s="38"/>
      <c r="R54" s="39"/>
    </row>
    <row r="55">
      <c r="A55" s="31"/>
      <c r="B55" s="32"/>
      <c r="C55" s="33"/>
      <c r="D55" s="34"/>
      <c r="E55" s="34"/>
      <c r="F55" s="35"/>
      <c r="G55" s="35"/>
      <c r="H55" s="32"/>
      <c r="I55" s="32"/>
      <c r="J55" s="35"/>
      <c r="K55" s="32"/>
      <c r="L55" s="36"/>
      <c r="M55" s="36"/>
      <c r="N55" s="32"/>
      <c r="O55" s="36"/>
      <c r="P55" s="37"/>
      <c r="Q55" s="38"/>
      <c r="R55" s="39"/>
    </row>
    <row r="56">
      <c r="A56" s="31"/>
      <c r="B56" s="32"/>
      <c r="C56" s="33"/>
      <c r="D56" s="34"/>
      <c r="E56" s="34"/>
      <c r="F56" s="35"/>
      <c r="G56" s="35"/>
      <c r="H56" s="32"/>
      <c r="I56" s="32"/>
      <c r="J56" s="35"/>
      <c r="K56" s="32"/>
      <c r="L56" s="36"/>
      <c r="M56" s="36"/>
      <c r="N56" s="32"/>
      <c r="O56" s="36"/>
      <c r="P56" s="37"/>
      <c r="Q56" s="38"/>
      <c r="R56" s="39"/>
    </row>
    <row r="57">
      <c r="A57" s="31"/>
      <c r="B57" s="32"/>
      <c r="C57" s="33"/>
      <c r="D57" s="34"/>
      <c r="E57" s="34"/>
      <c r="F57" s="35"/>
      <c r="G57" s="35"/>
      <c r="H57" s="32"/>
      <c r="I57" s="32"/>
      <c r="J57" s="35"/>
      <c r="K57" s="32"/>
      <c r="L57" s="36"/>
      <c r="M57" s="36"/>
      <c r="N57" s="32"/>
      <c r="O57" s="36"/>
      <c r="P57" s="37"/>
      <c r="Q57" s="38"/>
      <c r="R57" s="39"/>
    </row>
    <row r="58">
      <c r="A58" s="31"/>
      <c r="B58" s="32"/>
      <c r="C58" s="33"/>
      <c r="D58" s="34"/>
      <c r="E58" s="34"/>
      <c r="F58" s="35"/>
      <c r="G58" s="35"/>
      <c r="H58" s="32"/>
      <c r="I58" s="32"/>
      <c r="J58" s="35"/>
      <c r="K58" s="32"/>
      <c r="L58" s="36"/>
      <c r="M58" s="36"/>
      <c r="N58" s="32"/>
      <c r="O58" s="36"/>
      <c r="P58" s="37"/>
      <c r="Q58" s="38"/>
      <c r="R58" s="39"/>
    </row>
    <row r="59">
      <c r="A59" s="31"/>
      <c r="B59" s="32"/>
      <c r="C59" s="33"/>
      <c r="D59" s="34"/>
      <c r="E59" s="34"/>
      <c r="F59" s="35"/>
      <c r="G59" s="35"/>
      <c r="H59" s="32"/>
      <c r="I59" s="32"/>
      <c r="J59" s="35"/>
      <c r="K59" s="32"/>
      <c r="L59" s="36"/>
      <c r="M59" s="36"/>
      <c r="N59" s="32"/>
      <c r="O59" s="36"/>
      <c r="P59" s="37"/>
      <c r="Q59" s="38"/>
      <c r="R59" s="39"/>
    </row>
    <row r="60">
      <c r="A60" s="31"/>
      <c r="B60" s="32"/>
      <c r="C60" s="33"/>
      <c r="D60" s="34"/>
      <c r="E60" s="34"/>
      <c r="F60" s="35"/>
      <c r="G60" s="35"/>
      <c r="H60" s="32"/>
      <c r="I60" s="32"/>
      <c r="J60" s="35"/>
      <c r="K60" s="32"/>
      <c r="L60" s="36"/>
      <c r="M60" s="36"/>
      <c r="N60" s="32"/>
      <c r="O60" s="36"/>
      <c r="P60" s="37"/>
      <c r="Q60" s="38"/>
      <c r="R60" s="39"/>
    </row>
    <row r="61">
      <c r="A61" s="31"/>
      <c r="B61" s="32"/>
      <c r="C61" s="33"/>
      <c r="D61" s="34"/>
      <c r="E61" s="34"/>
      <c r="F61" s="35"/>
      <c r="G61" s="35"/>
      <c r="H61" s="32"/>
      <c r="I61" s="32"/>
      <c r="J61" s="35"/>
      <c r="K61" s="32"/>
      <c r="L61" s="36"/>
      <c r="M61" s="36"/>
      <c r="N61" s="32"/>
      <c r="O61" s="36"/>
      <c r="P61" s="37"/>
      <c r="Q61" s="38"/>
      <c r="R61" s="39"/>
    </row>
    <row r="62">
      <c r="A62" s="31"/>
      <c r="B62" s="32"/>
      <c r="C62" s="33"/>
      <c r="D62" s="34"/>
      <c r="E62" s="34"/>
      <c r="F62" s="35"/>
      <c r="G62" s="35"/>
      <c r="H62" s="32"/>
      <c r="I62" s="32"/>
      <c r="J62" s="35"/>
      <c r="K62" s="32"/>
      <c r="L62" s="36"/>
      <c r="M62" s="36"/>
      <c r="N62" s="32"/>
      <c r="O62" s="36"/>
      <c r="P62" s="37"/>
      <c r="Q62" s="38"/>
      <c r="R62" s="39"/>
    </row>
    <row r="63">
      <c r="A63" s="31"/>
      <c r="B63" s="32"/>
      <c r="C63" s="33"/>
      <c r="D63" s="34"/>
      <c r="E63" s="34"/>
      <c r="F63" s="35"/>
      <c r="G63" s="35"/>
      <c r="H63" s="32"/>
      <c r="I63" s="32"/>
      <c r="J63" s="35"/>
      <c r="K63" s="32"/>
      <c r="L63" s="36"/>
      <c r="M63" s="36"/>
      <c r="N63" s="32"/>
      <c r="O63" s="36"/>
      <c r="P63" s="37"/>
      <c r="Q63" s="38"/>
      <c r="R63" s="39"/>
    </row>
    <row r="64">
      <c r="A64" s="31"/>
      <c r="B64" s="32"/>
      <c r="C64" s="33"/>
      <c r="D64" s="34"/>
      <c r="E64" s="34"/>
      <c r="F64" s="35"/>
      <c r="G64" s="35"/>
      <c r="H64" s="32"/>
      <c r="I64" s="32"/>
      <c r="J64" s="35"/>
      <c r="K64" s="32"/>
      <c r="L64" s="36"/>
      <c r="M64" s="36"/>
      <c r="N64" s="32"/>
      <c r="O64" s="36"/>
      <c r="P64" s="37"/>
      <c r="Q64" s="38"/>
      <c r="R64" s="39"/>
    </row>
    <row r="65">
      <c r="A65" s="31"/>
      <c r="B65" s="32"/>
      <c r="C65" s="33"/>
      <c r="D65" s="34"/>
      <c r="E65" s="34"/>
      <c r="F65" s="35"/>
      <c r="G65" s="35"/>
      <c r="H65" s="32"/>
      <c r="I65" s="32"/>
      <c r="J65" s="35"/>
      <c r="K65" s="32"/>
      <c r="L65" s="36"/>
      <c r="M65" s="36"/>
      <c r="N65" s="32"/>
      <c r="O65" s="36"/>
      <c r="P65" s="37"/>
      <c r="Q65" s="38"/>
      <c r="R65" s="39"/>
    </row>
    <row r="66">
      <c r="A66" s="31"/>
      <c r="B66" s="32"/>
      <c r="C66" s="33"/>
      <c r="D66" s="34"/>
      <c r="E66" s="34"/>
      <c r="F66" s="35"/>
      <c r="G66" s="35"/>
      <c r="H66" s="32"/>
      <c r="I66" s="32"/>
      <c r="J66" s="35"/>
      <c r="K66" s="32"/>
      <c r="L66" s="36"/>
      <c r="M66" s="36"/>
      <c r="N66" s="32"/>
      <c r="O66" s="36"/>
      <c r="P66" s="37"/>
      <c r="Q66" s="38"/>
      <c r="R66" s="39"/>
    </row>
    <row r="67">
      <c r="A67" s="31"/>
      <c r="B67" s="32"/>
      <c r="C67" s="33"/>
      <c r="D67" s="34"/>
      <c r="E67" s="34"/>
      <c r="F67" s="35"/>
      <c r="G67" s="35"/>
      <c r="H67" s="32"/>
      <c r="I67" s="32"/>
      <c r="J67" s="35"/>
      <c r="K67" s="32"/>
      <c r="L67" s="36"/>
      <c r="M67" s="36"/>
      <c r="N67" s="32"/>
      <c r="O67" s="36"/>
      <c r="P67" s="37"/>
      <c r="Q67" s="38"/>
      <c r="R67" s="39"/>
    </row>
    <row r="68">
      <c r="A68" s="31"/>
      <c r="B68" s="32"/>
      <c r="C68" s="33"/>
      <c r="D68" s="34"/>
      <c r="E68" s="34"/>
      <c r="F68" s="35"/>
      <c r="G68" s="35"/>
      <c r="H68" s="32"/>
      <c r="I68" s="32"/>
      <c r="J68" s="35"/>
      <c r="K68" s="32"/>
      <c r="L68" s="36"/>
      <c r="M68" s="36"/>
      <c r="N68" s="32"/>
      <c r="O68" s="36"/>
      <c r="P68" s="37"/>
      <c r="Q68" s="38"/>
      <c r="R68" s="39"/>
    </row>
    <row r="69">
      <c r="A69" s="31"/>
      <c r="B69" s="32"/>
      <c r="C69" s="33"/>
      <c r="D69" s="34"/>
      <c r="E69" s="34"/>
      <c r="F69" s="35"/>
      <c r="G69" s="35"/>
      <c r="H69" s="32"/>
      <c r="I69" s="32"/>
      <c r="J69" s="35"/>
      <c r="K69" s="32"/>
      <c r="L69" s="36"/>
      <c r="M69" s="36"/>
      <c r="N69" s="32"/>
      <c r="O69" s="36"/>
      <c r="P69" s="37"/>
      <c r="Q69" s="38"/>
      <c r="R69" s="39"/>
    </row>
    <row r="70">
      <c r="A70" s="31"/>
      <c r="B70" s="32"/>
      <c r="C70" s="33"/>
      <c r="D70" s="34"/>
      <c r="E70" s="34"/>
      <c r="F70" s="35"/>
      <c r="G70" s="35"/>
      <c r="H70" s="32"/>
      <c r="I70" s="32"/>
      <c r="J70" s="35"/>
      <c r="K70" s="32"/>
      <c r="L70" s="36"/>
      <c r="M70" s="36"/>
      <c r="N70" s="32"/>
      <c r="O70" s="36"/>
      <c r="P70" s="37"/>
      <c r="Q70" s="38"/>
      <c r="R70" s="39"/>
    </row>
    <row r="71">
      <c r="A71" s="31"/>
      <c r="B71" s="32"/>
      <c r="C71" s="33"/>
      <c r="D71" s="34"/>
      <c r="E71" s="34"/>
      <c r="F71" s="35"/>
      <c r="G71" s="35"/>
      <c r="H71" s="32"/>
      <c r="I71" s="32"/>
      <c r="J71" s="35"/>
      <c r="K71" s="32"/>
      <c r="L71" s="36"/>
      <c r="M71" s="36"/>
      <c r="N71" s="32"/>
      <c r="O71" s="36"/>
      <c r="P71" s="37"/>
      <c r="Q71" s="38"/>
      <c r="R71" s="39"/>
    </row>
    <row r="72">
      <c r="A72" s="31"/>
      <c r="B72" s="32"/>
      <c r="C72" s="33"/>
      <c r="D72" s="34"/>
      <c r="E72" s="34"/>
      <c r="F72" s="35"/>
      <c r="G72" s="35"/>
      <c r="H72" s="32"/>
      <c r="I72" s="32"/>
      <c r="J72" s="35"/>
      <c r="K72" s="32"/>
      <c r="L72" s="36"/>
      <c r="M72" s="36"/>
      <c r="N72" s="32"/>
      <c r="O72" s="36"/>
      <c r="P72" s="37"/>
      <c r="Q72" s="38"/>
      <c r="R72" s="39"/>
    </row>
    <row r="73">
      <c r="A73" s="31"/>
      <c r="B73" s="32"/>
      <c r="C73" s="33"/>
      <c r="D73" s="34"/>
      <c r="E73" s="34"/>
      <c r="F73" s="35"/>
      <c r="G73" s="35"/>
      <c r="H73" s="32"/>
      <c r="I73" s="32"/>
      <c r="J73" s="35"/>
      <c r="K73" s="32"/>
      <c r="L73" s="36"/>
      <c r="M73" s="36"/>
      <c r="N73" s="32"/>
      <c r="O73" s="36"/>
      <c r="P73" s="37"/>
      <c r="Q73" s="38"/>
      <c r="R73" s="39"/>
    </row>
    <row r="74">
      <c r="A74" s="31"/>
      <c r="B74" s="32"/>
      <c r="C74" s="33"/>
      <c r="D74" s="34"/>
      <c r="E74" s="34"/>
      <c r="F74" s="35"/>
      <c r="G74" s="35"/>
      <c r="H74" s="32"/>
      <c r="I74" s="32"/>
      <c r="J74" s="35"/>
      <c r="K74" s="32"/>
      <c r="L74" s="36"/>
      <c r="M74" s="36"/>
      <c r="N74" s="32"/>
      <c r="O74" s="36"/>
      <c r="P74" s="37"/>
      <c r="Q74" s="38"/>
      <c r="R74" s="39"/>
    </row>
    <row r="75">
      <c r="A75" s="31"/>
      <c r="B75" s="32"/>
      <c r="C75" s="33"/>
      <c r="D75" s="34"/>
      <c r="E75" s="34"/>
      <c r="F75" s="35"/>
      <c r="G75" s="35"/>
      <c r="H75" s="32"/>
      <c r="I75" s="32"/>
      <c r="J75" s="35"/>
      <c r="K75" s="32"/>
      <c r="L75" s="36"/>
      <c r="M75" s="36"/>
      <c r="N75" s="32"/>
      <c r="O75" s="36"/>
      <c r="P75" s="37"/>
      <c r="Q75" s="38"/>
      <c r="R75" s="39"/>
    </row>
    <row r="76">
      <c r="A76" s="31"/>
      <c r="B76" s="32"/>
      <c r="C76" s="33"/>
      <c r="D76" s="34"/>
      <c r="E76" s="34"/>
      <c r="F76" s="35"/>
      <c r="G76" s="35"/>
      <c r="H76" s="32"/>
      <c r="I76" s="32"/>
      <c r="J76" s="35"/>
      <c r="K76" s="32"/>
      <c r="L76" s="36"/>
      <c r="M76" s="36"/>
      <c r="N76" s="32"/>
      <c r="O76" s="36"/>
      <c r="P76" s="37"/>
      <c r="Q76" s="38"/>
      <c r="R76" s="39"/>
    </row>
    <row r="77">
      <c r="A77" s="31"/>
      <c r="B77" s="32"/>
      <c r="C77" s="33"/>
      <c r="D77" s="34"/>
      <c r="E77" s="34"/>
      <c r="F77" s="35"/>
      <c r="G77" s="35"/>
      <c r="H77" s="32"/>
      <c r="I77" s="32"/>
      <c r="J77" s="35"/>
      <c r="K77" s="32"/>
      <c r="L77" s="36"/>
      <c r="M77" s="36"/>
      <c r="N77" s="32"/>
      <c r="O77" s="36"/>
      <c r="P77" s="37"/>
      <c r="Q77" s="38"/>
      <c r="R77" s="39"/>
    </row>
    <row r="78">
      <c r="A78" s="31"/>
      <c r="B78" s="32"/>
      <c r="C78" s="33"/>
      <c r="D78" s="34"/>
      <c r="E78" s="34"/>
      <c r="F78" s="35"/>
      <c r="G78" s="35"/>
      <c r="H78" s="32"/>
      <c r="I78" s="32"/>
      <c r="J78" s="35"/>
      <c r="K78" s="32"/>
      <c r="L78" s="36"/>
      <c r="M78" s="36"/>
      <c r="N78" s="32"/>
      <c r="O78" s="36"/>
      <c r="P78" s="37"/>
      <c r="Q78" s="38"/>
      <c r="R78" s="39"/>
    </row>
    <row r="79">
      <c r="A79" s="31"/>
      <c r="B79" s="32"/>
      <c r="C79" s="33"/>
      <c r="D79" s="34"/>
      <c r="E79" s="34"/>
      <c r="F79" s="35"/>
      <c r="G79" s="35"/>
      <c r="H79" s="32"/>
      <c r="I79" s="32"/>
      <c r="J79" s="35"/>
      <c r="K79" s="32"/>
      <c r="L79" s="36"/>
      <c r="M79" s="36"/>
      <c r="N79" s="32"/>
      <c r="O79" s="36"/>
      <c r="P79" s="37"/>
      <c r="Q79" s="38"/>
      <c r="R79" s="39"/>
    </row>
    <row r="80">
      <c r="A80" s="31"/>
      <c r="B80" s="32"/>
      <c r="C80" s="33"/>
      <c r="D80" s="34"/>
      <c r="E80" s="34"/>
      <c r="F80" s="35"/>
      <c r="G80" s="35"/>
      <c r="H80" s="32"/>
      <c r="I80" s="32"/>
      <c r="J80" s="35"/>
      <c r="K80" s="32"/>
      <c r="L80" s="36"/>
      <c r="M80" s="36"/>
      <c r="N80" s="32"/>
      <c r="O80" s="36"/>
      <c r="P80" s="37"/>
      <c r="Q80" s="38"/>
      <c r="R80" s="39"/>
    </row>
    <row r="81">
      <c r="A81" s="31"/>
      <c r="B81" s="32"/>
      <c r="C81" s="33"/>
      <c r="D81" s="34"/>
      <c r="E81" s="34"/>
      <c r="F81" s="35"/>
      <c r="G81" s="35"/>
      <c r="H81" s="32"/>
      <c r="I81" s="32"/>
      <c r="J81" s="35"/>
      <c r="K81" s="32"/>
      <c r="L81" s="36"/>
      <c r="M81" s="36"/>
      <c r="N81" s="32"/>
      <c r="O81" s="36"/>
      <c r="P81" s="37"/>
      <c r="Q81" s="38"/>
      <c r="R81" s="39"/>
    </row>
    <row r="82">
      <c r="A82" s="31"/>
      <c r="B82" s="32"/>
      <c r="C82" s="33"/>
      <c r="D82" s="34"/>
      <c r="E82" s="34"/>
      <c r="F82" s="35"/>
      <c r="G82" s="35"/>
      <c r="H82" s="32"/>
      <c r="I82" s="32"/>
      <c r="J82" s="35"/>
      <c r="K82" s="32"/>
      <c r="L82" s="36"/>
      <c r="M82" s="36"/>
      <c r="N82" s="32"/>
      <c r="O82" s="36"/>
      <c r="P82" s="37"/>
      <c r="Q82" s="38"/>
      <c r="R82" s="39"/>
    </row>
    <row r="83">
      <c r="A83" s="31"/>
      <c r="B83" s="32"/>
      <c r="C83" s="33"/>
      <c r="D83" s="34"/>
      <c r="E83" s="34"/>
      <c r="F83" s="35"/>
      <c r="G83" s="35"/>
      <c r="H83" s="32"/>
      <c r="I83" s="32"/>
      <c r="J83" s="35"/>
      <c r="K83" s="32"/>
      <c r="L83" s="36"/>
      <c r="M83" s="36"/>
      <c r="N83" s="32"/>
      <c r="O83" s="36"/>
      <c r="P83" s="37"/>
      <c r="Q83" s="38"/>
      <c r="R83" s="39"/>
    </row>
    <row r="84">
      <c r="A84" s="31"/>
      <c r="B84" s="32"/>
      <c r="C84" s="33"/>
      <c r="D84" s="34"/>
      <c r="E84" s="34"/>
      <c r="F84" s="35"/>
      <c r="G84" s="35"/>
      <c r="H84" s="32"/>
      <c r="I84" s="32"/>
      <c r="J84" s="35"/>
      <c r="K84" s="32"/>
      <c r="L84" s="36"/>
      <c r="M84" s="36"/>
      <c r="N84" s="32"/>
      <c r="O84" s="36"/>
      <c r="P84" s="37"/>
      <c r="Q84" s="38"/>
      <c r="R84" s="39"/>
    </row>
    <row r="85">
      <c r="A85" s="31"/>
      <c r="B85" s="32"/>
      <c r="C85" s="33"/>
      <c r="D85" s="34"/>
      <c r="E85" s="34"/>
      <c r="F85" s="35"/>
      <c r="G85" s="35"/>
      <c r="H85" s="32"/>
      <c r="I85" s="32"/>
      <c r="J85" s="35"/>
      <c r="K85" s="32"/>
      <c r="L85" s="36"/>
      <c r="M85" s="36"/>
      <c r="N85" s="32"/>
      <c r="O85" s="36"/>
      <c r="P85" s="37"/>
      <c r="Q85" s="38"/>
      <c r="R85" s="39"/>
    </row>
    <row r="86">
      <c r="A86" s="31"/>
      <c r="B86" s="32"/>
      <c r="C86" s="33"/>
      <c r="D86" s="34"/>
      <c r="E86" s="34"/>
      <c r="F86" s="35"/>
      <c r="G86" s="35"/>
      <c r="H86" s="32"/>
      <c r="I86" s="32"/>
      <c r="J86" s="35"/>
      <c r="K86" s="32"/>
      <c r="L86" s="36"/>
      <c r="M86" s="36"/>
      <c r="N86" s="32"/>
      <c r="O86" s="36"/>
      <c r="P86" s="37"/>
      <c r="Q86" s="38"/>
      <c r="R86" s="39"/>
    </row>
    <row r="87">
      <c r="A87" s="31"/>
      <c r="B87" s="32"/>
      <c r="C87" s="33"/>
      <c r="D87" s="34"/>
      <c r="E87" s="34"/>
      <c r="F87" s="35"/>
      <c r="G87" s="35"/>
      <c r="H87" s="32"/>
      <c r="I87" s="32"/>
      <c r="J87" s="35"/>
      <c r="K87" s="32"/>
      <c r="L87" s="36"/>
      <c r="M87" s="36"/>
      <c r="N87" s="32"/>
      <c r="O87" s="36"/>
      <c r="P87" s="37"/>
      <c r="Q87" s="38"/>
      <c r="R87" s="39"/>
    </row>
    <row r="88">
      <c r="A88" s="31"/>
      <c r="B88" s="32"/>
      <c r="C88" s="33"/>
      <c r="D88" s="34"/>
      <c r="E88" s="34"/>
      <c r="F88" s="35"/>
      <c r="G88" s="35"/>
      <c r="H88" s="32"/>
      <c r="I88" s="32"/>
      <c r="J88" s="35"/>
      <c r="K88" s="32"/>
      <c r="L88" s="36"/>
      <c r="M88" s="36"/>
      <c r="N88" s="32"/>
      <c r="O88" s="36"/>
      <c r="P88" s="37"/>
      <c r="Q88" s="38"/>
      <c r="R88" s="39"/>
    </row>
    <row r="89">
      <c r="A89" s="31"/>
      <c r="B89" s="32"/>
      <c r="C89" s="33"/>
      <c r="D89" s="34"/>
      <c r="E89" s="34"/>
      <c r="F89" s="35"/>
      <c r="G89" s="35"/>
      <c r="H89" s="32"/>
      <c r="I89" s="32"/>
      <c r="J89" s="35"/>
      <c r="K89" s="32"/>
      <c r="L89" s="36"/>
      <c r="M89" s="36"/>
      <c r="N89" s="32"/>
      <c r="O89" s="36"/>
      <c r="P89" s="37"/>
      <c r="Q89" s="38"/>
      <c r="R89" s="39"/>
    </row>
    <row r="90">
      <c r="A90" s="31"/>
      <c r="B90" s="32"/>
      <c r="C90" s="33"/>
      <c r="D90" s="34"/>
      <c r="E90" s="34"/>
      <c r="F90" s="35"/>
      <c r="G90" s="35"/>
      <c r="H90" s="32"/>
      <c r="I90" s="32"/>
      <c r="J90" s="35"/>
      <c r="K90" s="32"/>
      <c r="L90" s="36"/>
      <c r="M90" s="36"/>
      <c r="N90" s="32"/>
      <c r="O90" s="36"/>
      <c r="P90" s="37"/>
      <c r="Q90" s="38"/>
      <c r="R90" s="39"/>
    </row>
    <row r="91">
      <c r="A91" s="31"/>
      <c r="B91" s="32"/>
      <c r="C91" s="33"/>
      <c r="D91" s="34"/>
      <c r="E91" s="34"/>
      <c r="F91" s="35"/>
      <c r="G91" s="35"/>
      <c r="H91" s="32"/>
      <c r="I91" s="32"/>
      <c r="J91" s="35"/>
      <c r="K91" s="32"/>
      <c r="L91" s="36"/>
      <c r="M91" s="36"/>
      <c r="N91" s="32"/>
      <c r="O91" s="36"/>
      <c r="P91" s="37"/>
      <c r="Q91" s="38"/>
      <c r="R91" s="39"/>
    </row>
    <row r="92">
      <c r="A92" s="31"/>
      <c r="B92" s="32"/>
      <c r="C92" s="33"/>
      <c r="D92" s="34"/>
      <c r="E92" s="34"/>
      <c r="F92" s="35"/>
      <c r="G92" s="35"/>
      <c r="H92" s="32"/>
      <c r="I92" s="32"/>
      <c r="J92" s="35"/>
      <c r="K92" s="32"/>
      <c r="L92" s="36"/>
      <c r="M92" s="36"/>
      <c r="N92" s="32"/>
      <c r="O92" s="36"/>
      <c r="P92" s="37"/>
      <c r="Q92" s="38"/>
      <c r="R92" s="39"/>
    </row>
    <row r="93">
      <c r="A93" s="31"/>
      <c r="B93" s="32"/>
      <c r="C93" s="33"/>
      <c r="D93" s="34"/>
      <c r="E93" s="34"/>
      <c r="F93" s="35"/>
      <c r="G93" s="35"/>
      <c r="H93" s="32"/>
      <c r="I93" s="32"/>
      <c r="J93" s="35"/>
      <c r="K93" s="32"/>
      <c r="L93" s="36"/>
      <c r="M93" s="36"/>
      <c r="N93" s="32"/>
      <c r="O93" s="36"/>
      <c r="P93" s="37"/>
      <c r="Q93" s="38"/>
      <c r="R93" s="39"/>
    </row>
    <row r="94">
      <c r="A94" s="31"/>
      <c r="B94" s="32"/>
      <c r="C94" s="33"/>
      <c r="D94" s="34"/>
      <c r="E94" s="34"/>
      <c r="F94" s="35"/>
      <c r="G94" s="35"/>
      <c r="H94" s="32"/>
      <c r="I94" s="32"/>
      <c r="J94" s="35"/>
      <c r="K94" s="32"/>
      <c r="L94" s="36"/>
      <c r="M94" s="36"/>
      <c r="N94" s="32"/>
      <c r="O94" s="36"/>
      <c r="P94" s="37"/>
      <c r="Q94" s="38"/>
      <c r="R94" s="39"/>
    </row>
    <row r="95">
      <c r="A95" s="31"/>
      <c r="B95" s="32"/>
      <c r="C95" s="33"/>
      <c r="D95" s="34"/>
      <c r="E95" s="34"/>
      <c r="F95" s="35"/>
      <c r="G95" s="35"/>
      <c r="H95" s="32"/>
      <c r="I95" s="32"/>
      <c r="J95" s="35"/>
      <c r="K95" s="32"/>
      <c r="L95" s="36"/>
      <c r="M95" s="36"/>
      <c r="N95" s="32"/>
      <c r="O95" s="36"/>
      <c r="P95" s="37"/>
      <c r="Q95" s="38"/>
      <c r="R95" s="39"/>
    </row>
    <row r="96">
      <c r="A96" s="31"/>
      <c r="B96" s="32"/>
      <c r="C96" s="33"/>
      <c r="D96" s="34"/>
      <c r="E96" s="34"/>
      <c r="F96" s="35"/>
      <c r="G96" s="35"/>
      <c r="H96" s="32"/>
      <c r="I96" s="32"/>
      <c r="J96" s="35"/>
      <c r="K96" s="32"/>
      <c r="L96" s="36"/>
      <c r="M96" s="36"/>
      <c r="N96" s="32"/>
      <c r="O96" s="36"/>
      <c r="P96" s="37"/>
      <c r="Q96" s="38"/>
      <c r="R96" s="39"/>
    </row>
    <row r="97">
      <c r="A97" s="31"/>
      <c r="B97" s="32"/>
      <c r="C97" s="33"/>
      <c r="D97" s="34"/>
      <c r="E97" s="34"/>
      <c r="F97" s="35"/>
      <c r="G97" s="35"/>
      <c r="H97" s="32"/>
      <c r="I97" s="32"/>
      <c r="J97" s="35"/>
      <c r="K97" s="32"/>
      <c r="L97" s="36"/>
      <c r="M97" s="36"/>
      <c r="N97" s="32"/>
      <c r="O97" s="36"/>
      <c r="P97" s="37"/>
      <c r="Q97" s="38"/>
      <c r="R97" s="39"/>
    </row>
    <row r="98">
      <c r="A98" s="31"/>
      <c r="B98" s="32"/>
      <c r="C98" s="33"/>
      <c r="D98" s="34"/>
      <c r="E98" s="34"/>
      <c r="F98" s="35"/>
      <c r="G98" s="35"/>
      <c r="H98" s="32"/>
      <c r="I98" s="32"/>
      <c r="J98" s="35"/>
      <c r="K98" s="32"/>
      <c r="L98" s="36"/>
      <c r="M98" s="36"/>
      <c r="N98" s="32"/>
      <c r="O98" s="36"/>
      <c r="P98" s="37"/>
      <c r="Q98" s="38"/>
      <c r="R98" s="39"/>
    </row>
    <row r="99">
      <c r="A99" s="31"/>
      <c r="B99" s="32"/>
      <c r="C99" s="33"/>
      <c r="D99" s="34"/>
      <c r="E99" s="34"/>
      <c r="F99" s="35"/>
      <c r="G99" s="35"/>
      <c r="H99" s="32"/>
      <c r="I99" s="32"/>
      <c r="J99" s="35"/>
      <c r="K99" s="32"/>
      <c r="L99" s="36"/>
      <c r="M99" s="36"/>
      <c r="N99" s="32"/>
      <c r="O99" s="36"/>
      <c r="P99" s="37"/>
      <c r="Q99" s="38"/>
      <c r="R99" s="39"/>
    </row>
    <row r="100">
      <c r="A100" s="31"/>
      <c r="B100" s="32"/>
      <c r="C100" s="33"/>
      <c r="D100" s="34"/>
      <c r="E100" s="34"/>
      <c r="F100" s="35"/>
      <c r="G100" s="35"/>
      <c r="H100" s="32"/>
      <c r="I100" s="32"/>
      <c r="J100" s="35"/>
      <c r="K100" s="32"/>
      <c r="L100" s="36"/>
      <c r="M100" s="36"/>
      <c r="N100" s="32"/>
      <c r="O100" s="36"/>
      <c r="P100" s="37"/>
      <c r="Q100" s="38"/>
      <c r="R100" s="39"/>
    </row>
    <row r="101">
      <c r="A101" s="31"/>
      <c r="B101" s="32"/>
      <c r="C101" s="33"/>
      <c r="D101" s="34"/>
      <c r="E101" s="34"/>
      <c r="F101" s="35"/>
      <c r="G101" s="35"/>
      <c r="H101" s="32"/>
      <c r="I101" s="32"/>
      <c r="J101" s="35"/>
      <c r="K101" s="32"/>
      <c r="L101" s="36"/>
      <c r="M101" s="36"/>
      <c r="N101" s="32"/>
      <c r="O101" s="36"/>
      <c r="P101" s="37"/>
      <c r="Q101" s="38"/>
      <c r="R101" s="39"/>
    </row>
    <row r="102">
      <c r="A102" s="31"/>
      <c r="B102" s="32"/>
      <c r="C102" s="33"/>
      <c r="D102" s="34"/>
      <c r="E102" s="34"/>
      <c r="F102" s="35"/>
      <c r="G102" s="35"/>
      <c r="H102" s="32"/>
      <c r="I102" s="32"/>
      <c r="J102" s="35"/>
      <c r="K102" s="32"/>
      <c r="L102" s="36"/>
      <c r="M102" s="36"/>
      <c r="N102" s="32"/>
      <c r="O102" s="36"/>
      <c r="P102" s="37"/>
      <c r="Q102" s="38"/>
      <c r="R102" s="39"/>
    </row>
    <row r="103">
      <c r="A103" s="31"/>
      <c r="B103" s="32"/>
      <c r="C103" s="33"/>
      <c r="D103" s="34"/>
      <c r="E103" s="34"/>
      <c r="F103" s="35"/>
      <c r="G103" s="35"/>
      <c r="H103" s="32"/>
      <c r="I103" s="32"/>
      <c r="J103" s="35"/>
      <c r="K103" s="32"/>
      <c r="L103" s="36"/>
      <c r="M103" s="36"/>
      <c r="N103" s="32"/>
      <c r="O103" s="36"/>
      <c r="P103" s="37"/>
      <c r="Q103" s="38"/>
      <c r="R103" s="39"/>
    </row>
    <row r="104">
      <c r="A104" s="31"/>
      <c r="B104" s="32"/>
      <c r="C104" s="33"/>
      <c r="D104" s="34"/>
      <c r="E104" s="34"/>
      <c r="F104" s="35"/>
      <c r="G104" s="35"/>
      <c r="H104" s="32"/>
      <c r="I104" s="32"/>
      <c r="J104" s="35"/>
      <c r="K104" s="32"/>
      <c r="L104" s="36"/>
      <c r="M104" s="36"/>
      <c r="N104" s="32"/>
      <c r="O104" s="36"/>
      <c r="P104" s="37"/>
      <c r="Q104" s="38"/>
      <c r="R104" s="39"/>
    </row>
    <row r="105">
      <c r="A105" s="31"/>
      <c r="B105" s="32"/>
      <c r="C105" s="33"/>
      <c r="D105" s="34"/>
      <c r="E105" s="34"/>
      <c r="F105" s="35"/>
      <c r="G105" s="35"/>
      <c r="H105" s="32"/>
      <c r="I105" s="32"/>
      <c r="J105" s="35"/>
      <c r="K105" s="32"/>
      <c r="L105" s="36"/>
      <c r="M105" s="36"/>
      <c r="N105" s="32"/>
      <c r="O105" s="36"/>
      <c r="P105" s="37"/>
      <c r="Q105" s="38"/>
      <c r="R105" s="39"/>
    </row>
    <row r="106">
      <c r="A106" s="31"/>
      <c r="B106" s="32"/>
      <c r="C106" s="33"/>
      <c r="D106" s="34"/>
      <c r="E106" s="34"/>
      <c r="F106" s="35"/>
      <c r="G106" s="35"/>
      <c r="H106" s="32"/>
      <c r="I106" s="32"/>
      <c r="J106" s="35"/>
      <c r="K106" s="32"/>
      <c r="L106" s="36"/>
      <c r="M106" s="36"/>
      <c r="N106" s="32"/>
      <c r="O106" s="36"/>
      <c r="P106" s="37"/>
      <c r="Q106" s="38"/>
      <c r="R106" s="39"/>
    </row>
    <row r="107">
      <c r="A107" s="31"/>
      <c r="B107" s="32"/>
      <c r="C107" s="33"/>
      <c r="D107" s="34"/>
      <c r="E107" s="34"/>
      <c r="F107" s="35"/>
      <c r="G107" s="35"/>
      <c r="H107" s="32"/>
      <c r="I107" s="32"/>
      <c r="J107" s="35"/>
      <c r="K107" s="32"/>
      <c r="L107" s="36"/>
      <c r="M107" s="36"/>
      <c r="N107" s="32"/>
      <c r="O107" s="36"/>
      <c r="P107" s="37"/>
      <c r="Q107" s="38"/>
      <c r="R107" s="39"/>
    </row>
    <row r="108">
      <c r="A108" s="31"/>
      <c r="B108" s="32"/>
      <c r="C108" s="33"/>
      <c r="D108" s="34"/>
      <c r="E108" s="34"/>
      <c r="F108" s="35"/>
      <c r="G108" s="35"/>
      <c r="H108" s="32"/>
      <c r="I108" s="32"/>
      <c r="J108" s="35"/>
      <c r="K108" s="32"/>
      <c r="L108" s="36"/>
      <c r="M108" s="36"/>
      <c r="N108" s="32"/>
      <c r="O108" s="36"/>
      <c r="P108" s="37"/>
      <c r="Q108" s="38"/>
      <c r="R108" s="39"/>
    </row>
    <row r="109">
      <c r="A109" s="31"/>
      <c r="B109" s="32"/>
      <c r="C109" s="33"/>
      <c r="D109" s="34"/>
      <c r="E109" s="34"/>
      <c r="F109" s="35"/>
      <c r="G109" s="35"/>
      <c r="H109" s="32"/>
      <c r="I109" s="32"/>
      <c r="J109" s="35"/>
      <c r="K109" s="32"/>
      <c r="L109" s="36"/>
      <c r="M109" s="36"/>
      <c r="N109" s="32"/>
      <c r="O109" s="36"/>
      <c r="P109" s="37"/>
      <c r="Q109" s="38"/>
      <c r="R109" s="39"/>
    </row>
    <row r="110">
      <c r="A110" s="31"/>
      <c r="B110" s="32"/>
      <c r="C110" s="33"/>
      <c r="D110" s="34"/>
      <c r="E110" s="34"/>
      <c r="F110" s="35"/>
      <c r="G110" s="35"/>
      <c r="H110" s="32"/>
      <c r="I110" s="32"/>
      <c r="J110" s="35"/>
      <c r="K110" s="32"/>
      <c r="L110" s="36"/>
      <c r="M110" s="36"/>
      <c r="N110" s="32"/>
      <c r="O110" s="36"/>
      <c r="P110" s="37"/>
      <c r="Q110" s="38"/>
      <c r="R110" s="39"/>
    </row>
    <row r="111">
      <c r="A111" s="31"/>
      <c r="B111" s="32"/>
      <c r="C111" s="33"/>
      <c r="D111" s="34"/>
      <c r="E111" s="34"/>
      <c r="F111" s="35"/>
      <c r="G111" s="35"/>
      <c r="H111" s="32"/>
      <c r="I111" s="32"/>
      <c r="J111" s="35"/>
      <c r="K111" s="32"/>
      <c r="L111" s="36"/>
      <c r="M111" s="36"/>
      <c r="N111" s="32"/>
      <c r="O111" s="36"/>
      <c r="P111" s="37"/>
      <c r="Q111" s="38"/>
      <c r="R111" s="39"/>
    </row>
    <row r="112">
      <c r="A112" s="31"/>
      <c r="B112" s="32"/>
      <c r="C112" s="33"/>
      <c r="D112" s="34"/>
      <c r="E112" s="34"/>
      <c r="F112" s="35"/>
      <c r="G112" s="35"/>
      <c r="H112" s="32"/>
      <c r="I112" s="32"/>
      <c r="J112" s="35"/>
      <c r="K112" s="32"/>
      <c r="L112" s="36"/>
      <c r="M112" s="36"/>
      <c r="N112" s="32"/>
      <c r="O112" s="36"/>
      <c r="P112" s="37"/>
      <c r="Q112" s="38"/>
      <c r="R112" s="39"/>
    </row>
    <row r="113">
      <c r="A113" s="31"/>
      <c r="B113" s="32"/>
      <c r="C113" s="33"/>
      <c r="D113" s="34"/>
      <c r="E113" s="34"/>
      <c r="F113" s="35"/>
      <c r="G113" s="35"/>
      <c r="H113" s="32"/>
      <c r="I113" s="32"/>
      <c r="J113" s="35"/>
      <c r="K113" s="32"/>
      <c r="L113" s="36"/>
      <c r="M113" s="36"/>
      <c r="N113" s="32"/>
      <c r="O113" s="36"/>
      <c r="P113" s="37"/>
      <c r="Q113" s="38"/>
      <c r="R113" s="39"/>
    </row>
    <row r="114">
      <c r="A114" s="31"/>
      <c r="B114" s="32"/>
      <c r="C114" s="33"/>
      <c r="D114" s="34"/>
      <c r="E114" s="34"/>
      <c r="F114" s="35"/>
      <c r="G114" s="35"/>
      <c r="H114" s="32"/>
      <c r="I114" s="32"/>
      <c r="J114" s="35"/>
      <c r="K114" s="32"/>
      <c r="L114" s="36"/>
      <c r="M114" s="36"/>
      <c r="N114" s="32"/>
      <c r="O114" s="36"/>
      <c r="P114" s="37"/>
      <c r="Q114" s="38"/>
      <c r="R114" s="39"/>
    </row>
    <row r="115">
      <c r="A115" s="31"/>
      <c r="B115" s="32"/>
      <c r="C115" s="33"/>
      <c r="D115" s="34"/>
      <c r="E115" s="34"/>
      <c r="F115" s="35"/>
      <c r="G115" s="35"/>
      <c r="H115" s="32"/>
      <c r="I115" s="32"/>
      <c r="J115" s="35"/>
      <c r="K115" s="32"/>
      <c r="L115" s="36"/>
      <c r="M115" s="36"/>
      <c r="N115" s="32"/>
      <c r="O115" s="36"/>
      <c r="P115" s="37"/>
      <c r="Q115" s="38"/>
      <c r="R115" s="39"/>
    </row>
    <row r="116">
      <c r="A116" s="31"/>
      <c r="B116" s="32"/>
      <c r="C116" s="33"/>
      <c r="D116" s="34"/>
      <c r="E116" s="34"/>
      <c r="F116" s="35"/>
      <c r="G116" s="35"/>
      <c r="H116" s="32"/>
      <c r="I116" s="32"/>
      <c r="J116" s="35"/>
      <c r="K116" s="32"/>
      <c r="L116" s="36"/>
      <c r="M116" s="36"/>
      <c r="N116" s="32"/>
      <c r="O116" s="36"/>
      <c r="P116" s="37"/>
      <c r="Q116" s="38"/>
      <c r="R116" s="39"/>
    </row>
    <row r="117">
      <c r="A117" s="31"/>
      <c r="B117" s="32"/>
      <c r="C117" s="33"/>
      <c r="D117" s="34"/>
      <c r="E117" s="34"/>
      <c r="F117" s="35"/>
      <c r="G117" s="35"/>
      <c r="H117" s="32"/>
      <c r="I117" s="32"/>
      <c r="J117" s="35"/>
      <c r="K117" s="32"/>
      <c r="L117" s="36"/>
      <c r="M117" s="36"/>
      <c r="N117" s="32"/>
      <c r="O117" s="36"/>
      <c r="P117" s="37"/>
      <c r="Q117" s="38"/>
      <c r="R117" s="39"/>
    </row>
    <row r="118">
      <c r="A118" s="31"/>
      <c r="B118" s="32"/>
      <c r="C118" s="33"/>
      <c r="D118" s="34"/>
      <c r="E118" s="34"/>
      <c r="F118" s="35"/>
      <c r="G118" s="35"/>
      <c r="H118" s="32"/>
      <c r="I118" s="32"/>
      <c r="J118" s="35"/>
      <c r="K118" s="32"/>
      <c r="L118" s="36"/>
      <c r="M118" s="36"/>
      <c r="N118" s="32"/>
      <c r="O118" s="36"/>
      <c r="P118" s="37"/>
      <c r="Q118" s="38"/>
      <c r="R118" s="39"/>
    </row>
    <row r="119">
      <c r="A119" s="31"/>
      <c r="B119" s="32"/>
      <c r="C119" s="33"/>
      <c r="D119" s="34"/>
      <c r="E119" s="34"/>
      <c r="F119" s="35"/>
      <c r="G119" s="35"/>
      <c r="H119" s="32"/>
      <c r="I119" s="32"/>
      <c r="J119" s="35"/>
      <c r="K119" s="32"/>
      <c r="L119" s="36"/>
      <c r="M119" s="36"/>
      <c r="N119" s="32"/>
      <c r="O119" s="36"/>
      <c r="P119" s="37"/>
      <c r="Q119" s="38"/>
      <c r="R119" s="39"/>
    </row>
    <row r="120">
      <c r="A120" s="31"/>
      <c r="B120" s="32"/>
      <c r="C120" s="33"/>
      <c r="D120" s="34"/>
      <c r="E120" s="34"/>
      <c r="F120" s="35"/>
      <c r="G120" s="35"/>
      <c r="H120" s="32"/>
      <c r="I120" s="32"/>
      <c r="J120" s="35"/>
      <c r="K120" s="32"/>
      <c r="L120" s="36"/>
      <c r="M120" s="36"/>
      <c r="N120" s="32"/>
      <c r="O120" s="36"/>
      <c r="P120" s="37"/>
      <c r="Q120" s="38"/>
      <c r="R120" s="39"/>
    </row>
    <row r="121">
      <c r="A121" s="31"/>
      <c r="B121" s="32"/>
      <c r="C121" s="33"/>
      <c r="D121" s="34"/>
      <c r="E121" s="34"/>
      <c r="F121" s="35"/>
      <c r="G121" s="35"/>
      <c r="H121" s="32"/>
      <c r="I121" s="32"/>
      <c r="J121" s="35"/>
      <c r="K121" s="32"/>
      <c r="L121" s="36"/>
      <c r="M121" s="36"/>
      <c r="N121" s="32"/>
      <c r="O121" s="36"/>
      <c r="P121" s="37"/>
      <c r="Q121" s="38"/>
      <c r="R121" s="39"/>
    </row>
    <row r="122">
      <c r="A122" s="31"/>
      <c r="B122" s="32"/>
      <c r="C122" s="33"/>
      <c r="D122" s="34"/>
      <c r="E122" s="34"/>
      <c r="F122" s="35"/>
      <c r="G122" s="35"/>
      <c r="H122" s="32"/>
      <c r="I122" s="32"/>
      <c r="J122" s="35"/>
      <c r="K122" s="32"/>
      <c r="L122" s="36"/>
      <c r="M122" s="36"/>
      <c r="N122" s="32"/>
      <c r="O122" s="36"/>
      <c r="P122" s="37"/>
      <c r="Q122" s="38"/>
      <c r="R122" s="39"/>
    </row>
    <row r="123">
      <c r="A123" s="31"/>
      <c r="B123" s="32"/>
      <c r="C123" s="33"/>
      <c r="D123" s="34"/>
      <c r="E123" s="34"/>
      <c r="F123" s="35"/>
      <c r="G123" s="35"/>
      <c r="H123" s="32"/>
      <c r="I123" s="32"/>
      <c r="J123" s="35"/>
      <c r="K123" s="32"/>
      <c r="L123" s="36"/>
      <c r="M123" s="36"/>
      <c r="N123" s="32"/>
      <c r="O123" s="36"/>
      <c r="P123" s="37"/>
      <c r="Q123" s="38"/>
      <c r="R123" s="39"/>
    </row>
    <row r="124">
      <c r="A124" s="31"/>
      <c r="B124" s="32"/>
      <c r="C124" s="33"/>
      <c r="D124" s="34"/>
      <c r="E124" s="34"/>
      <c r="F124" s="35"/>
      <c r="G124" s="35"/>
      <c r="H124" s="32"/>
      <c r="I124" s="32"/>
      <c r="J124" s="35"/>
      <c r="K124" s="32"/>
      <c r="L124" s="36"/>
      <c r="M124" s="36"/>
      <c r="N124" s="32"/>
      <c r="O124" s="36"/>
      <c r="P124" s="37"/>
      <c r="Q124" s="38"/>
      <c r="R124" s="39"/>
    </row>
    <row r="125">
      <c r="A125" s="31"/>
      <c r="B125" s="32"/>
      <c r="C125" s="33"/>
      <c r="D125" s="34"/>
      <c r="E125" s="34"/>
      <c r="F125" s="35"/>
      <c r="G125" s="35"/>
      <c r="H125" s="32"/>
      <c r="I125" s="32"/>
      <c r="J125" s="35"/>
      <c r="K125" s="32"/>
      <c r="L125" s="36"/>
      <c r="M125" s="36"/>
      <c r="N125" s="32"/>
      <c r="O125" s="36"/>
      <c r="P125" s="37"/>
      <c r="Q125" s="38"/>
      <c r="R125" s="39"/>
    </row>
    <row r="126">
      <c r="A126" s="31"/>
      <c r="B126" s="32"/>
      <c r="C126" s="33"/>
      <c r="D126" s="34"/>
      <c r="E126" s="34"/>
      <c r="F126" s="35"/>
      <c r="G126" s="35"/>
      <c r="H126" s="32"/>
      <c r="I126" s="32"/>
      <c r="J126" s="35"/>
      <c r="K126" s="32"/>
      <c r="L126" s="36"/>
      <c r="M126" s="36"/>
      <c r="N126" s="32"/>
      <c r="O126" s="36"/>
      <c r="P126" s="37"/>
      <c r="Q126" s="38"/>
      <c r="R126" s="39"/>
    </row>
    <row r="127">
      <c r="A127" s="31"/>
      <c r="B127" s="32"/>
      <c r="C127" s="33"/>
      <c r="D127" s="34"/>
      <c r="E127" s="34"/>
      <c r="F127" s="35"/>
      <c r="G127" s="35"/>
      <c r="H127" s="32"/>
      <c r="I127" s="32"/>
      <c r="J127" s="35"/>
      <c r="K127" s="32"/>
      <c r="L127" s="36"/>
      <c r="M127" s="36"/>
      <c r="N127" s="32"/>
      <c r="O127" s="36"/>
      <c r="P127" s="37"/>
      <c r="Q127" s="38"/>
      <c r="R127" s="39"/>
    </row>
    <row r="128">
      <c r="A128" s="31"/>
      <c r="B128" s="32"/>
      <c r="C128" s="33"/>
      <c r="D128" s="34"/>
      <c r="E128" s="34"/>
      <c r="F128" s="35"/>
      <c r="G128" s="35"/>
      <c r="H128" s="32"/>
      <c r="I128" s="32"/>
      <c r="J128" s="35"/>
      <c r="K128" s="32"/>
      <c r="L128" s="36"/>
      <c r="M128" s="36"/>
      <c r="N128" s="32"/>
      <c r="O128" s="36"/>
      <c r="P128" s="37"/>
      <c r="Q128" s="38"/>
      <c r="R128" s="39"/>
    </row>
    <row r="129">
      <c r="A129" s="31"/>
      <c r="B129" s="32"/>
      <c r="C129" s="33"/>
      <c r="D129" s="34"/>
      <c r="E129" s="34"/>
      <c r="F129" s="35"/>
      <c r="G129" s="35"/>
      <c r="H129" s="32"/>
      <c r="I129" s="32"/>
      <c r="J129" s="35"/>
      <c r="K129" s="32"/>
      <c r="L129" s="36"/>
      <c r="M129" s="36"/>
      <c r="N129" s="32"/>
      <c r="O129" s="36"/>
      <c r="P129" s="37"/>
      <c r="Q129" s="38"/>
      <c r="R129" s="39"/>
    </row>
    <row r="130">
      <c r="A130" s="31"/>
      <c r="B130" s="32"/>
      <c r="C130" s="33"/>
      <c r="D130" s="34"/>
      <c r="E130" s="34"/>
      <c r="F130" s="35"/>
      <c r="G130" s="35"/>
      <c r="H130" s="32"/>
      <c r="I130" s="32"/>
      <c r="J130" s="35"/>
      <c r="K130" s="32"/>
      <c r="L130" s="36"/>
      <c r="M130" s="36"/>
      <c r="N130" s="32"/>
      <c r="O130" s="36"/>
      <c r="P130" s="37"/>
      <c r="Q130" s="38"/>
      <c r="R130" s="39"/>
    </row>
    <row r="131">
      <c r="A131" s="31"/>
      <c r="B131" s="32"/>
      <c r="C131" s="33"/>
      <c r="D131" s="34"/>
      <c r="E131" s="34"/>
      <c r="F131" s="35"/>
      <c r="G131" s="35"/>
      <c r="H131" s="32"/>
      <c r="I131" s="32"/>
      <c r="J131" s="35"/>
      <c r="K131" s="32"/>
      <c r="L131" s="36"/>
      <c r="M131" s="36"/>
      <c r="N131" s="32"/>
      <c r="O131" s="36"/>
      <c r="P131" s="37"/>
      <c r="Q131" s="38"/>
      <c r="R131" s="39"/>
    </row>
    <row r="132">
      <c r="A132" s="31"/>
      <c r="B132" s="32"/>
      <c r="C132" s="33"/>
      <c r="D132" s="34"/>
      <c r="E132" s="34"/>
      <c r="F132" s="35"/>
      <c r="G132" s="35"/>
      <c r="H132" s="32"/>
      <c r="I132" s="32"/>
      <c r="J132" s="35"/>
      <c r="K132" s="32"/>
      <c r="L132" s="36"/>
      <c r="M132" s="36"/>
      <c r="N132" s="32"/>
      <c r="O132" s="36"/>
      <c r="P132" s="37"/>
      <c r="Q132" s="38"/>
      <c r="R132" s="39"/>
    </row>
    <row r="133">
      <c r="A133" s="31"/>
      <c r="B133" s="32"/>
      <c r="C133" s="33"/>
      <c r="D133" s="34"/>
      <c r="E133" s="34"/>
      <c r="F133" s="35"/>
      <c r="G133" s="35"/>
      <c r="H133" s="32"/>
      <c r="I133" s="32"/>
      <c r="J133" s="35"/>
      <c r="K133" s="32"/>
      <c r="L133" s="36"/>
      <c r="M133" s="36"/>
      <c r="N133" s="32"/>
      <c r="O133" s="36"/>
      <c r="P133" s="37"/>
      <c r="Q133" s="38"/>
      <c r="R133" s="39"/>
    </row>
    <row r="134">
      <c r="A134" s="31"/>
      <c r="B134" s="32"/>
      <c r="C134" s="33"/>
      <c r="D134" s="34"/>
      <c r="E134" s="34"/>
      <c r="F134" s="35"/>
      <c r="G134" s="35"/>
      <c r="H134" s="32"/>
      <c r="I134" s="32"/>
      <c r="J134" s="35"/>
      <c r="K134" s="32"/>
      <c r="L134" s="36"/>
      <c r="M134" s="36"/>
      <c r="N134" s="32"/>
      <c r="O134" s="36"/>
      <c r="P134" s="37"/>
      <c r="Q134" s="38"/>
      <c r="R134" s="39"/>
    </row>
    <row r="135">
      <c r="A135" s="31"/>
      <c r="B135" s="32"/>
      <c r="C135" s="33"/>
      <c r="D135" s="34"/>
      <c r="E135" s="34"/>
      <c r="F135" s="35"/>
      <c r="G135" s="35"/>
      <c r="H135" s="32"/>
      <c r="I135" s="32"/>
      <c r="J135" s="35"/>
      <c r="K135" s="32"/>
      <c r="L135" s="36"/>
      <c r="M135" s="36"/>
      <c r="N135" s="32"/>
      <c r="O135" s="36"/>
      <c r="P135" s="37"/>
      <c r="Q135" s="38"/>
      <c r="R135" s="39"/>
    </row>
    <row r="136">
      <c r="A136" s="31"/>
      <c r="B136" s="32"/>
      <c r="C136" s="33"/>
      <c r="D136" s="34"/>
      <c r="E136" s="34"/>
      <c r="F136" s="35"/>
      <c r="G136" s="35"/>
      <c r="H136" s="32"/>
      <c r="I136" s="32"/>
      <c r="J136" s="35"/>
      <c r="K136" s="32"/>
      <c r="L136" s="36"/>
      <c r="M136" s="36"/>
      <c r="N136" s="32"/>
      <c r="O136" s="36"/>
      <c r="P136" s="37"/>
      <c r="Q136" s="38"/>
      <c r="R136" s="39"/>
    </row>
    <row r="137">
      <c r="A137" s="31"/>
      <c r="B137" s="32"/>
      <c r="C137" s="33"/>
      <c r="D137" s="34"/>
      <c r="E137" s="34"/>
      <c r="F137" s="35"/>
      <c r="G137" s="35"/>
      <c r="H137" s="32"/>
      <c r="I137" s="32"/>
      <c r="J137" s="35"/>
      <c r="K137" s="32"/>
      <c r="L137" s="36"/>
      <c r="M137" s="36"/>
      <c r="N137" s="32"/>
      <c r="O137" s="36"/>
      <c r="P137" s="37"/>
      <c r="Q137" s="38"/>
      <c r="R137" s="39"/>
    </row>
    <row r="138">
      <c r="A138" s="31"/>
      <c r="B138" s="32"/>
      <c r="C138" s="33"/>
      <c r="D138" s="34"/>
      <c r="E138" s="34"/>
      <c r="F138" s="35"/>
      <c r="G138" s="35"/>
      <c r="H138" s="32"/>
      <c r="I138" s="32"/>
      <c r="J138" s="35"/>
      <c r="K138" s="32"/>
      <c r="L138" s="36"/>
      <c r="M138" s="36"/>
      <c r="N138" s="32"/>
      <c r="O138" s="36"/>
      <c r="P138" s="37"/>
      <c r="Q138" s="38"/>
      <c r="R138" s="39"/>
    </row>
    <row r="139">
      <c r="A139" s="31"/>
      <c r="B139" s="32"/>
      <c r="C139" s="33"/>
      <c r="D139" s="34"/>
      <c r="E139" s="34"/>
      <c r="F139" s="35"/>
      <c r="G139" s="35"/>
      <c r="H139" s="32"/>
      <c r="I139" s="32"/>
      <c r="J139" s="35"/>
      <c r="K139" s="32"/>
      <c r="L139" s="36"/>
      <c r="M139" s="36"/>
      <c r="N139" s="32"/>
      <c r="O139" s="36"/>
      <c r="P139" s="37"/>
      <c r="Q139" s="38"/>
      <c r="R139" s="39"/>
    </row>
    <row r="140">
      <c r="A140" s="31"/>
      <c r="B140" s="32"/>
      <c r="C140" s="33"/>
      <c r="D140" s="34"/>
      <c r="E140" s="34"/>
      <c r="F140" s="35"/>
      <c r="G140" s="35"/>
      <c r="H140" s="32"/>
      <c r="I140" s="32"/>
      <c r="J140" s="35"/>
      <c r="K140" s="32"/>
      <c r="L140" s="36"/>
      <c r="M140" s="36"/>
      <c r="N140" s="32"/>
      <c r="O140" s="36"/>
      <c r="P140" s="37"/>
      <c r="Q140" s="38"/>
      <c r="R140" s="39"/>
    </row>
    <row r="141">
      <c r="A141" s="31"/>
      <c r="B141" s="32"/>
      <c r="C141" s="33"/>
      <c r="D141" s="34"/>
      <c r="E141" s="34"/>
      <c r="F141" s="35"/>
      <c r="G141" s="35"/>
      <c r="H141" s="32"/>
      <c r="I141" s="32"/>
      <c r="J141" s="35"/>
      <c r="K141" s="32"/>
      <c r="L141" s="36"/>
      <c r="M141" s="36"/>
      <c r="N141" s="32"/>
      <c r="O141" s="36"/>
      <c r="P141" s="37"/>
      <c r="Q141" s="38"/>
      <c r="R141" s="39"/>
    </row>
    <row r="142">
      <c r="A142" s="31"/>
      <c r="B142" s="32"/>
      <c r="C142" s="33"/>
      <c r="D142" s="34"/>
      <c r="E142" s="34"/>
      <c r="F142" s="35"/>
      <c r="G142" s="35"/>
      <c r="H142" s="32"/>
      <c r="I142" s="32"/>
      <c r="J142" s="35"/>
      <c r="K142" s="32"/>
      <c r="L142" s="36"/>
      <c r="M142" s="36"/>
      <c r="N142" s="32"/>
      <c r="O142" s="36"/>
      <c r="P142" s="37"/>
      <c r="Q142" s="38"/>
      <c r="R142" s="39"/>
    </row>
    <row r="143">
      <c r="A143" s="31"/>
      <c r="B143" s="32"/>
      <c r="C143" s="33"/>
      <c r="D143" s="34"/>
      <c r="E143" s="34"/>
      <c r="F143" s="35"/>
      <c r="G143" s="35"/>
      <c r="H143" s="32"/>
      <c r="I143" s="32"/>
      <c r="J143" s="35"/>
      <c r="K143" s="32"/>
      <c r="L143" s="36"/>
      <c r="M143" s="36"/>
      <c r="N143" s="32"/>
      <c r="O143" s="36"/>
      <c r="P143" s="37"/>
      <c r="Q143" s="38"/>
      <c r="R143" s="39"/>
    </row>
    <row r="144">
      <c r="A144" s="31"/>
      <c r="B144" s="32"/>
      <c r="C144" s="33"/>
      <c r="D144" s="34"/>
      <c r="E144" s="34"/>
      <c r="F144" s="35"/>
      <c r="G144" s="35"/>
      <c r="H144" s="32"/>
      <c r="I144" s="32"/>
      <c r="J144" s="35"/>
      <c r="K144" s="32"/>
      <c r="L144" s="36"/>
      <c r="M144" s="36"/>
      <c r="N144" s="32"/>
      <c r="O144" s="36"/>
      <c r="P144" s="37"/>
      <c r="Q144" s="38"/>
      <c r="R144" s="39"/>
    </row>
    <row r="145">
      <c r="A145" s="31"/>
      <c r="B145" s="32"/>
      <c r="C145" s="33"/>
      <c r="D145" s="34"/>
      <c r="E145" s="34"/>
      <c r="F145" s="35"/>
      <c r="G145" s="35"/>
      <c r="H145" s="32"/>
      <c r="I145" s="32"/>
      <c r="J145" s="35"/>
      <c r="K145" s="32"/>
      <c r="L145" s="36"/>
      <c r="M145" s="36"/>
      <c r="N145" s="32"/>
      <c r="O145" s="36"/>
      <c r="P145" s="37"/>
      <c r="Q145" s="38"/>
      <c r="R145" s="39"/>
    </row>
    <row r="146">
      <c r="A146" s="31"/>
      <c r="B146" s="32"/>
      <c r="C146" s="33"/>
      <c r="D146" s="34"/>
      <c r="E146" s="34"/>
      <c r="F146" s="35"/>
      <c r="G146" s="35"/>
      <c r="H146" s="32"/>
      <c r="I146" s="32"/>
      <c r="J146" s="35"/>
      <c r="K146" s="32"/>
      <c r="L146" s="36"/>
      <c r="M146" s="36"/>
      <c r="N146" s="32"/>
      <c r="O146" s="36"/>
      <c r="P146" s="37"/>
      <c r="Q146" s="38"/>
      <c r="R146" s="39"/>
    </row>
    <row r="147">
      <c r="A147" s="31"/>
      <c r="B147" s="32"/>
      <c r="C147" s="33"/>
      <c r="D147" s="34"/>
      <c r="E147" s="34"/>
      <c r="F147" s="35"/>
      <c r="G147" s="35"/>
      <c r="H147" s="32"/>
      <c r="I147" s="32"/>
      <c r="J147" s="35"/>
      <c r="K147" s="32"/>
      <c r="L147" s="36"/>
      <c r="M147" s="36"/>
      <c r="N147" s="32"/>
      <c r="O147" s="36"/>
      <c r="P147" s="37"/>
      <c r="Q147" s="38"/>
      <c r="R147" s="39"/>
    </row>
    <row r="148">
      <c r="A148" s="31"/>
      <c r="B148" s="32"/>
      <c r="C148" s="33"/>
      <c r="D148" s="34"/>
      <c r="E148" s="34"/>
      <c r="F148" s="35"/>
      <c r="G148" s="35"/>
      <c r="H148" s="32"/>
      <c r="I148" s="32"/>
      <c r="J148" s="35"/>
      <c r="K148" s="32"/>
      <c r="L148" s="36"/>
      <c r="M148" s="36"/>
      <c r="N148" s="32"/>
      <c r="O148" s="36"/>
      <c r="P148" s="37"/>
      <c r="Q148" s="38"/>
      <c r="R148" s="39"/>
    </row>
    <row r="149">
      <c r="A149" s="31"/>
      <c r="B149" s="32"/>
      <c r="C149" s="33"/>
      <c r="D149" s="34"/>
      <c r="E149" s="34"/>
      <c r="F149" s="35"/>
      <c r="G149" s="35"/>
      <c r="H149" s="32"/>
      <c r="I149" s="32"/>
      <c r="J149" s="35"/>
      <c r="K149" s="32"/>
      <c r="L149" s="36"/>
      <c r="M149" s="36"/>
      <c r="N149" s="32"/>
      <c r="O149" s="36"/>
      <c r="P149" s="37"/>
      <c r="Q149" s="38"/>
      <c r="R149" s="39"/>
    </row>
    <row r="150">
      <c r="A150" s="31"/>
      <c r="B150" s="32"/>
      <c r="C150" s="33"/>
      <c r="D150" s="34"/>
      <c r="E150" s="34"/>
      <c r="F150" s="35"/>
      <c r="G150" s="35"/>
      <c r="H150" s="32"/>
      <c r="I150" s="32"/>
      <c r="J150" s="35"/>
      <c r="K150" s="32"/>
      <c r="L150" s="36"/>
      <c r="M150" s="36"/>
      <c r="N150" s="32"/>
      <c r="O150" s="36"/>
      <c r="P150" s="37"/>
      <c r="Q150" s="38"/>
      <c r="R150" s="39"/>
    </row>
    <row r="151">
      <c r="A151" s="31"/>
      <c r="B151" s="32"/>
      <c r="C151" s="33"/>
      <c r="D151" s="34"/>
      <c r="E151" s="34"/>
      <c r="F151" s="35"/>
      <c r="G151" s="35"/>
      <c r="H151" s="32"/>
      <c r="I151" s="32"/>
      <c r="J151" s="35"/>
      <c r="K151" s="32"/>
      <c r="L151" s="36"/>
      <c r="M151" s="36"/>
      <c r="N151" s="32"/>
      <c r="O151" s="36"/>
      <c r="P151" s="37"/>
      <c r="Q151" s="38"/>
      <c r="R151" s="39"/>
    </row>
    <row r="152">
      <c r="A152" s="31"/>
      <c r="B152" s="32"/>
      <c r="C152" s="33"/>
      <c r="D152" s="34"/>
      <c r="E152" s="34"/>
      <c r="F152" s="35"/>
      <c r="G152" s="35"/>
      <c r="H152" s="32"/>
      <c r="I152" s="32"/>
      <c r="J152" s="35"/>
      <c r="K152" s="32"/>
      <c r="L152" s="36"/>
      <c r="M152" s="36"/>
      <c r="N152" s="32"/>
      <c r="O152" s="36"/>
      <c r="P152" s="37"/>
      <c r="Q152" s="38"/>
      <c r="R152" s="39"/>
    </row>
    <row r="153">
      <c r="A153" s="31"/>
      <c r="B153" s="32"/>
      <c r="C153" s="33"/>
      <c r="D153" s="34"/>
      <c r="E153" s="34"/>
      <c r="F153" s="35"/>
      <c r="G153" s="35"/>
      <c r="H153" s="32"/>
      <c r="I153" s="32"/>
      <c r="J153" s="35"/>
      <c r="K153" s="32"/>
      <c r="L153" s="36"/>
      <c r="M153" s="36"/>
      <c r="N153" s="32"/>
      <c r="O153" s="36"/>
      <c r="P153" s="37"/>
      <c r="Q153" s="38"/>
      <c r="R153" s="39"/>
    </row>
    <row r="154">
      <c r="A154" s="31"/>
      <c r="B154" s="32"/>
      <c r="C154" s="33"/>
      <c r="D154" s="34"/>
      <c r="E154" s="34"/>
      <c r="F154" s="35"/>
      <c r="G154" s="35"/>
      <c r="H154" s="32"/>
      <c r="I154" s="32"/>
      <c r="J154" s="35"/>
      <c r="K154" s="32"/>
      <c r="L154" s="36"/>
      <c r="M154" s="36"/>
      <c r="N154" s="32"/>
      <c r="O154" s="36"/>
      <c r="P154" s="37"/>
      <c r="Q154" s="38"/>
      <c r="R154" s="39"/>
    </row>
    <row r="155">
      <c r="A155" s="31"/>
      <c r="B155" s="32"/>
      <c r="C155" s="33"/>
      <c r="D155" s="34"/>
      <c r="E155" s="34"/>
      <c r="F155" s="35"/>
      <c r="G155" s="35"/>
      <c r="H155" s="32"/>
      <c r="I155" s="32"/>
      <c r="J155" s="35"/>
      <c r="K155" s="32"/>
      <c r="L155" s="36"/>
      <c r="M155" s="36"/>
      <c r="N155" s="32"/>
      <c r="O155" s="36"/>
      <c r="P155" s="37"/>
      <c r="Q155" s="38"/>
      <c r="R155" s="39"/>
    </row>
    <row r="156">
      <c r="A156" s="31"/>
      <c r="B156" s="32"/>
      <c r="C156" s="33"/>
      <c r="D156" s="34"/>
      <c r="E156" s="34"/>
      <c r="F156" s="35"/>
      <c r="G156" s="35"/>
      <c r="H156" s="32"/>
      <c r="I156" s="32"/>
      <c r="J156" s="35"/>
      <c r="K156" s="32"/>
      <c r="L156" s="36"/>
      <c r="M156" s="36"/>
      <c r="N156" s="32"/>
      <c r="O156" s="36"/>
      <c r="P156" s="37"/>
      <c r="Q156" s="38"/>
      <c r="R156" s="39"/>
    </row>
    <row r="157">
      <c r="A157" s="31"/>
      <c r="B157" s="32"/>
      <c r="C157" s="33"/>
      <c r="D157" s="34"/>
      <c r="E157" s="34"/>
      <c r="F157" s="35"/>
      <c r="G157" s="35"/>
      <c r="H157" s="32"/>
      <c r="I157" s="32"/>
      <c r="J157" s="35"/>
      <c r="K157" s="32"/>
      <c r="L157" s="36"/>
      <c r="M157" s="36"/>
      <c r="N157" s="32"/>
      <c r="O157" s="36"/>
      <c r="P157" s="37"/>
      <c r="Q157" s="38"/>
      <c r="R157" s="39"/>
    </row>
    <row r="158">
      <c r="A158" s="31"/>
      <c r="B158" s="32"/>
      <c r="C158" s="33"/>
      <c r="D158" s="34"/>
      <c r="E158" s="34"/>
      <c r="F158" s="35"/>
      <c r="G158" s="35"/>
      <c r="H158" s="32"/>
      <c r="I158" s="32"/>
      <c r="J158" s="35"/>
      <c r="K158" s="32"/>
      <c r="L158" s="36"/>
      <c r="M158" s="36"/>
      <c r="N158" s="32"/>
      <c r="O158" s="36"/>
      <c r="P158" s="37"/>
      <c r="Q158" s="38"/>
      <c r="R158" s="39"/>
    </row>
    <row r="159">
      <c r="A159" s="31"/>
      <c r="B159" s="32"/>
      <c r="C159" s="33"/>
      <c r="D159" s="34"/>
      <c r="E159" s="34"/>
      <c r="F159" s="35"/>
      <c r="G159" s="35"/>
      <c r="H159" s="32"/>
      <c r="I159" s="32"/>
      <c r="J159" s="35"/>
      <c r="K159" s="32"/>
      <c r="L159" s="36"/>
      <c r="M159" s="36"/>
      <c r="N159" s="32"/>
      <c r="O159" s="36"/>
      <c r="P159" s="37"/>
      <c r="Q159" s="38"/>
      <c r="R159" s="39"/>
    </row>
    <row r="160">
      <c r="A160" s="31"/>
      <c r="B160" s="32"/>
      <c r="C160" s="33"/>
      <c r="D160" s="34"/>
      <c r="E160" s="34"/>
      <c r="F160" s="35"/>
      <c r="G160" s="35"/>
      <c r="H160" s="32"/>
      <c r="I160" s="32"/>
      <c r="J160" s="35"/>
      <c r="K160" s="32"/>
      <c r="L160" s="36"/>
      <c r="M160" s="36"/>
      <c r="N160" s="32"/>
      <c r="O160" s="36"/>
      <c r="P160" s="37"/>
      <c r="Q160" s="38"/>
      <c r="R160" s="39"/>
    </row>
    <row r="161">
      <c r="A161" s="31"/>
      <c r="B161" s="32"/>
      <c r="C161" s="33"/>
      <c r="D161" s="34"/>
      <c r="E161" s="34"/>
      <c r="F161" s="35"/>
      <c r="G161" s="35"/>
      <c r="H161" s="32"/>
      <c r="I161" s="32"/>
      <c r="J161" s="35"/>
      <c r="K161" s="32"/>
      <c r="L161" s="36"/>
      <c r="M161" s="36"/>
      <c r="N161" s="32"/>
      <c r="O161" s="36"/>
      <c r="P161" s="37"/>
      <c r="Q161" s="38"/>
      <c r="R161" s="39"/>
    </row>
    <row r="162">
      <c r="A162" s="31"/>
      <c r="B162" s="32"/>
      <c r="C162" s="33"/>
      <c r="D162" s="34"/>
      <c r="E162" s="34"/>
      <c r="F162" s="35"/>
      <c r="G162" s="35"/>
      <c r="H162" s="32"/>
      <c r="I162" s="32"/>
      <c r="J162" s="35"/>
      <c r="K162" s="32"/>
      <c r="L162" s="36"/>
      <c r="M162" s="36"/>
      <c r="N162" s="32"/>
      <c r="O162" s="36"/>
      <c r="P162" s="37"/>
      <c r="Q162" s="38"/>
      <c r="R162" s="39"/>
    </row>
    <row r="163">
      <c r="A163" s="31"/>
      <c r="B163" s="32"/>
      <c r="C163" s="33"/>
      <c r="D163" s="34"/>
      <c r="E163" s="34"/>
      <c r="F163" s="35"/>
      <c r="G163" s="35"/>
      <c r="H163" s="32"/>
      <c r="I163" s="32"/>
      <c r="J163" s="35"/>
      <c r="K163" s="32"/>
      <c r="L163" s="36"/>
      <c r="M163" s="36"/>
      <c r="N163" s="32"/>
      <c r="O163" s="36"/>
      <c r="P163" s="37"/>
      <c r="Q163" s="38"/>
      <c r="R163" s="39"/>
    </row>
    <row r="164">
      <c r="A164" s="31"/>
      <c r="B164" s="32"/>
      <c r="C164" s="33"/>
      <c r="D164" s="34"/>
      <c r="E164" s="34"/>
      <c r="F164" s="35"/>
      <c r="G164" s="35"/>
      <c r="H164" s="32"/>
      <c r="I164" s="32"/>
      <c r="J164" s="35"/>
      <c r="K164" s="32"/>
      <c r="L164" s="36"/>
      <c r="M164" s="36"/>
      <c r="N164" s="32"/>
      <c r="O164" s="36"/>
      <c r="P164" s="37"/>
      <c r="Q164" s="38"/>
      <c r="R164" s="39"/>
    </row>
    <row r="165">
      <c r="A165" s="31"/>
      <c r="B165" s="32"/>
      <c r="C165" s="33"/>
      <c r="D165" s="34"/>
      <c r="E165" s="34"/>
      <c r="F165" s="35"/>
      <c r="G165" s="35"/>
      <c r="H165" s="32"/>
      <c r="I165" s="32"/>
      <c r="J165" s="35"/>
      <c r="K165" s="32"/>
      <c r="L165" s="36"/>
      <c r="M165" s="36"/>
      <c r="N165" s="32"/>
      <c r="O165" s="36"/>
      <c r="P165" s="37"/>
      <c r="Q165" s="38"/>
      <c r="R165" s="39"/>
    </row>
    <row r="166">
      <c r="A166" s="31"/>
      <c r="B166" s="32"/>
      <c r="C166" s="33"/>
      <c r="D166" s="34"/>
      <c r="E166" s="34"/>
      <c r="F166" s="35"/>
      <c r="G166" s="35"/>
      <c r="H166" s="32"/>
      <c r="I166" s="32"/>
      <c r="J166" s="35"/>
      <c r="K166" s="32"/>
      <c r="L166" s="36"/>
      <c r="M166" s="36"/>
      <c r="N166" s="32"/>
      <c r="O166" s="36"/>
      <c r="P166" s="37"/>
      <c r="Q166" s="38"/>
      <c r="R166" s="39"/>
    </row>
    <row r="167">
      <c r="A167" s="31"/>
      <c r="B167" s="32"/>
      <c r="C167" s="33"/>
      <c r="D167" s="34"/>
      <c r="E167" s="34"/>
      <c r="F167" s="35"/>
      <c r="G167" s="35"/>
      <c r="H167" s="32"/>
      <c r="I167" s="32"/>
      <c r="J167" s="35"/>
      <c r="K167" s="32"/>
      <c r="L167" s="36"/>
      <c r="M167" s="36"/>
      <c r="N167" s="32"/>
      <c r="O167" s="36"/>
      <c r="P167" s="37"/>
      <c r="Q167" s="38"/>
      <c r="R167" s="39"/>
    </row>
    <row r="168">
      <c r="A168" s="31"/>
      <c r="B168" s="32"/>
      <c r="C168" s="33"/>
      <c r="D168" s="34"/>
      <c r="E168" s="34"/>
      <c r="F168" s="35"/>
      <c r="G168" s="35"/>
      <c r="H168" s="32"/>
      <c r="I168" s="32"/>
      <c r="J168" s="35"/>
      <c r="K168" s="32"/>
      <c r="L168" s="36"/>
      <c r="M168" s="36"/>
      <c r="N168" s="32"/>
      <c r="O168" s="36"/>
      <c r="P168" s="37"/>
      <c r="Q168" s="38"/>
      <c r="R168" s="39"/>
    </row>
    <row r="169">
      <c r="A169" s="31"/>
      <c r="B169" s="32"/>
      <c r="C169" s="33"/>
      <c r="D169" s="34"/>
      <c r="E169" s="34"/>
      <c r="F169" s="35"/>
      <c r="G169" s="35"/>
      <c r="H169" s="32"/>
      <c r="I169" s="32"/>
      <c r="J169" s="35"/>
      <c r="K169" s="32"/>
      <c r="L169" s="36"/>
      <c r="M169" s="36"/>
      <c r="N169" s="32"/>
      <c r="O169" s="36"/>
      <c r="P169" s="37"/>
      <c r="Q169" s="38"/>
      <c r="R169" s="39"/>
    </row>
    <row r="170">
      <c r="A170" s="31"/>
      <c r="B170" s="32"/>
      <c r="C170" s="33"/>
      <c r="D170" s="34"/>
      <c r="E170" s="34"/>
      <c r="F170" s="35"/>
      <c r="G170" s="35"/>
      <c r="H170" s="32"/>
      <c r="I170" s="32"/>
      <c r="J170" s="35"/>
      <c r="K170" s="32"/>
      <c r="L170" s="36"/>
      <c r="M170" s="36"/>
      <c r="N170" s="32"/>
      <c r="O170" s="36"/>
      <c r="P170" s="37"/>
      <c r="Q170" s="38"/>
      <c r="R170" s="39"/>
    </row>
    <row r="171">
      <c r="A171" s="31"/>
      <c r="B171" s="32"/>
      <c r="C171" s="33"/>
      <c r="D171" s="34"/>
      <c r="E171" s="34"/>
      <c r="F171" s="35"/>
      <c r="G171" s="35"/>
      <c r="H171" s="32"/>
      <c r="I171" s="32"/>
      <c r="J171" s="35"/>
      <c r="K171" s="32"/>
      <c r="L171" s="36"/>
      <c r="M171" s="36"/>
      <c r="N171" s="32"/>
      <c r="O171" s="36"/>
      <c r="P171" s="37"/>
      <c r="Q171" s="38"/>
      <c r="R171" s="39"/>
    </row>
    <row r="172">
      <c r="A172" s="31"/>
      <c r="B172" s="32"/>
      <c r="C172" s="33"/>
      <c r="D172" s="34"/>
      <c r="E172" s="34"/>
      <c r="F172" s="35"/>
      <c r="G172" s="35"/>
      <c r="H172" s="32"/>
      <c r="I172" s="32"/>
      <c r="J172" s="35"/>
      <c r="K172" s="32"/>
      <c r="L172" s="36"/>
      <c r="M172" s="36"/>
      <c r="N172" s="32"/>
      <c r="O172" s="36"/>
      <c r="P172" s="37"/>
      <c r="Q172" s="38"/>
      <c r="R172" s="39"/>
    </row>
    <row r="173">
      <c r="A173" s="31"/>
      <c r="B173" s="32"/>
      <c r="C173" s="33"/>
      <c r="D173" s="34"/>
      <c r="E173" s="34"/>
      <c r="F173" s="35"/>
      <c r="G173" s="35"/>
      <c r="H173" s="32"/>
      <c r="I173" s="32"/>
      <c r="J173" s="35"/>
      <c r="K173" s="32"/>
      <c r="L173" s="36"/>
      <c r="M173" s="36"/>
      <c r="N173" s="32"/>
      <c r="O173" s="36"/>
      <c r="P173" s="37"/>
      <c r="Q173" s="38"/>
      <c r="R173" s="39"/>
    </row>
    <row r="174">
      <c r="A174" s="31"/>
      <c r="B174" s="32"/>
      <c r="C174" s="33"/>
      <c r="D174" s="34"/>
      <c r="E174" s="34"/>
      <c r="F174" s="35"/>
      <c r="G174" s="35"/>
      <c r="H174" s="32"/>
      <c r="I174" s="32"/>
      <c r="J174" s="35"/>
      <c r="K174" s="32"/>
      <c r="L174" s="36"/>
      <c r="M174" s="36"/>
      <c r="N174" s="32"/>
      <c r="O174" s="36"/>
      <c r="P174" s="37"/>
      <c r="Q174" s="38"/>
      <c r="R174" s="39"/>
    </row>
    <row r="175">
      <c r="A175" s="31"/>
      <c r="B175" s="32"/>
      <c r="C175" s="33"/>
      <c r="D175" s="34"/>
      <c r="E175" s="34"/>
      <c r="F175" s="35"/>
      <c r="G175" s="35"/>
      <c r="H175" s="32"/>
      <c r="I175" s="32"/>
      <c r="J175" s="35"/>
      <c r="K175" s="32"/>
      <c r="L175" s="36"/>
      <c r="M175" s="36"/>
      <c r="N175" s="32"/>
      <c r="O175" s="36"/>
      <c r="P175" s="37"/>
      <c r="Q175" s="38"/>
      <c r="R175" s="39"/>
    </row>
    <row r="176">
      <c r="A176" s="31"/>
      <c r="B176" s="32"/>
      <c r="C176" s="33"/>
      <c r="D176" s="34"/>
      <c r="E176" s="34"/>
      <c r="F176" s="35"/>
      <c r="G176" s="35"/>
      <c r="H176" s="32"/>
      <c r="I176" s="32"/>
      <c r="J176" s="35"/>
      <c r="K176" s="32"/>
      <c r="L176" s="36"/>
      <c r="M176" s="36"/>
      <c r="N176" s="32"/>
      <c r="O176" s="36"/>
      <c r="P176" s="37"/>
      <c r="Q176" s="38"/>
      <c r="R176" s="39"/>
    </row>
    <row r="177">
      <c r="A177" s="31"/>
      <c r="B177" s="32"/>
      <c r="C177" s="33"/>
      <c r="D177" s="34"/>
      <c r="E177" s="34"/>
      <c r="F177" s="35"/>
      <c r="G177" s="35"/>
      <c r="H177" s="32"/>
      <c r="I177" s="32"/>
      <c r="J177" s="35"/>
      <c r="K177" s="32"/>
      <c r="L177" s="36"/>
      <c r="M177" s="36"/>
      <c r="N177" s="32"/>
      <c r="O177" s="36"/>
      <c r="P177" s="37"/>
      <c r="Q177" s="38"/>
      <c r="R177" s="39"/>
    </row>
    <row r="178">
      <c r="A178" s="31"/>
      <c r="B178" s="32"/>
      <c r="C178" s="33"/>
      <c r="D178" s="34"/>
      <c r="E178" s="34"/>
      <c r="F178" s="35"/>
      <c r="G178" s="35"/>
      <c r="H178" s="32"/>
      <c r="I178" s="32"/>
      <c r="J178" s="35"/>
      <c r="K178" s="32"/>
      <c r="L178" s="36"/>
      <c r="M178" s="36"/>
      <c r="N178" s="32"/>
      <c r="O178" s="36"/>
      <c r="P178" s="37"/>
      <c r="Q178" s="38"/>
      <c r="R178" s="39"/>
    </row>
    <row r="179">
      <c r="A179" s="31"/>
      <c r="B179" s="32"/>
      <c r="C179" s="33"/>
      <c r="D179" s="34"/>
      <c r="E179" s="34"/>
      <c r="F179" s="35"/>
      <c r="G179" s="35"/>
      <c r="H179" s="32"/>
      <c r="I179" s="32"/>
      <c r="J179" s="35"/>
      <c r="K179" s="32"/>
      <c r="L179" s="36"/>
      <c r="M179" s="36"/>
      <c r="N179" s="32"/>
      <c r="O179" s="36"/>
      <c r="P179" s="37"/>
      <c r="Q179" s="38"/>
      <c r="R179" s="39"/>
    </row>
    <row r="180">
      <c r="A180" s="31"/>
      <c r="B180" s="32"/>
      <c r="C180" s="33"/>
      <c r="D180" s="34"/>
      <c r="E180" s="34"/>
      <c r="F180" s="35"/>
      <c r="G180" s="35"/>
      <c r="H180" s="32"/>
      <c r="I180" s="32"/>
      <c r="J180" s="35"/>
      <c r="K180" s="32"/>
      <c r="L180" s="36"/>
      <c r="M180" s="36"/>
      <c r="N180" s="32"/>
      <c r="O180" s="36"/>
      <c r="P180" s="37"/>
      <c r="Q180" s="38"/>
      <c r="R180" s="39"/>
    </row>
    <row r="181">
      <c r="A181" s="31"/>
      <c r="B181" s="32"/>
      <c r="C181" s="33"/>
      <c r="D181" s="34"/>
      <c r="E181" s="34"/>
      <c r="F181" s="35"/>
      <c r="G181" s="35"/>
      <c r="H181" s="32"/>
      <c r="I181" s="32"/>
      <c r="J181" s="35"/>
      <c r="K181" s="32"/>
      <c r="L181" s="36"/>
      <c r="M181" s="36"/>
      <c r="N181" s="32"/>
      <c r="O181" s="36"/>
      <c r="P181" s="37"/>
      <c r="Q181" s="38"/>
      <c r="R181" s="39"/>
    </row>
    <row r="182">
      <c r="A182" s="31"/>
      <c r="B182" s="32"/>
      <c r="C182" s="33"/>
      <c r="D182" s="34"/>
      <c r="E182" s="34"/>
      <c r="F182" s="35"/>
      <c r="G182" s="35"/>
      <c r="H182" s="32"/>
      <c r="I182" s="32"/>
      <c r="J182" s="35"/>
      <c r="K182" s="32"/>
      <c r="L182" s="36"/>
      <c r="M182" s="36"/>
      <c r="N182" s="32"/>
      <c r="O182" s="36"/>
      <c r="P182" s="37"/>
      <c r="Q182" s="38"/>
      <c r="R182" s="39"/>
    </row>
    <row r="183">
      <c r="A183" s="31"/>
      <c r="B183" s="32"/>
      <c r="C183" s="33"/>
      <c r="D183" s="34"/>
      <c r="E183" s="34"/>
      <c r="F183" s="35"/>
      <c r="G183" s="35"/>
      <c r="H183" s="32"/>
      <c r="I183" s="32"/>
      <c r="J183" s="35"/>
      <c r="K183" s="32"/>
      <c r="L183" s="36"/>
      <c r="M183" s="36"/>
      <c r="N183" s="32"/>
      <c r="O183" s="36"/>
      <c r="P183" s="37"/>
      <c r="Q183" s="38"/>
      <c r="R183" s="39"/>
    </row>
    <row r="184">
      <c r="A184" s="31"/>
      <c r="B184" s="32"/>
      <c r="C184" s="33"/>
      <c r="D184" s="34"/>
      <c r="E184" s="34"/>
      <c r="F184" s="35"/>
      <c r="G184" s="35"/>
      <c r="H184" s="32"/>
      <c r="I184" s="32"/>
      <c r="J184" s="35"/>
      <c r="K184" s="32"/>
      <c r="L184" s="36"/>
      <c r="M184" s="36"/>
      <c r="N184" s="32"/>
      <c r="O184" s="36"/>
      <c r="P184" s="37"/>
      <c r="Q184" s="38"/>
      <c r="R184" s="39"/>
    </row>
    <row r="185">
      <c r="A185" s="31"/>
      <c r="B185" s="32"/>
      <c r="C185" s="33"/>
      <c r="D185" s="34"/>
      <c r="E185" s="34"/>
      <c r="F185" s="35"/>
      <c r="G185" s="35"/>
      <c r="H185" s="32"/>
      <c r="I185" s="32"/>
      <c r="J185" s="35"/>
      <c r="K185" s="32"/>
      <c r="L185" s="36"/>
      <c r="M185" s="36"/>
      <c r="N185" s="32"/>
      <c r="O185" s="36"/>
      <c r="P185" s="37"/>
      <c r="Q185" s="38"/>
      <c r="R185" s="39"/>
    </row>
    <row r="186">
      <c r="A186" s="31"/>
      <c r="B186" s="32"/>
      <c r="C186" s="33"/>
      <c r="D186" s="34"/>
      <c r="E186" s="34"/>
      <c r="F186" s="35"/>
      <c r="G186" s="35"/>
      <c r="H186" s="32"/>
      <c r="I186" s="32"/>
      <c r="J186" s="35"/>
      <c r="K186" s="32"/>
      <c r="L186" s="36"/>
      <c r="M186" s="36"/>
      <c r="N186" s="32"/>
      <c r="O186" s="36"/>
      <c r="P186" s="37"/>
      <c r="Q186" s="38"/>
      <c r="R186" s="39"/>
    </row>
    <row r="187">
      <c r="A187" s="31"/>
      <c r="B187" s="32"/>
      <c r="C187" s="33"/>
      <c r="D187" s="34"/>
      <c r="E187" s="34"/>
      <c r="F187" s="35"/>
      <c r="G187" s="35"/>
      <c r="H187" s="32"/>
      <c r="I187" s="32"/>
      <c r="J187" s="35"/>
      <c r="K187" s="32"/>
      <c r="L187" s="36"/>
      <c r="M187" s="36"/>
      <c r="N187" s="32"/>
      <c r="O187" s="36"/>
      <c r="P187" s="37"/>
      <c r="Q187" s="38"/>
      <c r="R187" s="39"/>
    </row>
    <row r="188">
      <c r="A188" s="31"/>
      <c r="B188" s="32"/>
      <c r="C188" s="33"/>
      <c r="D188" s="34"/>
      <c r="E188" s="34"/>
      <c r="F188" s="35"/>
      <c r="G188" s="35"/>
      <c r="H188" s="32"/>
      <c r="I188" s="32"/>
      <c r="J188" s="35"/>
      <c r="K188" s="32"/>
      <c r="L188" s="36"/>
      <c r="M188" s="36"/>
      <c r="N188" s="32"/>
      <c r="O188" s="36"/>
      <c r="P188" s="37"/>
      <c r="Q188" s="38"/>
      <c r="R188" s="39"/>
    </row>
    <row r="189">
      <c r="A189" s="31"/>
      <c r="B189" s="32"/>
      <c r="C189" s="33"/>
      <c r="D189" s="34"/>
      <c r="E189" s="34"/>
      <c r="F189" s="35"/>
      <c r="G189" s="35"/>
      <c r="H189" s="32"/>
      <c r="I189" s="32"/>
      <c r="J189" s="35"/>
      <c r="K189" s="32"/>
      <c r="L189" s="36"/>
      <c r="M189" s="36"/>
      <c r="N189" s="32"/>
      <c r="O189" s="36"/>
      <c r="P189" s="37"/>
      <c r="Q189" s="38"/>
      <c r="R189" s="39"/>
    </row>
    <row r="190">
      <c r="A190" s="31"/>
      <c r="B190" s="32"/>
      <c r="C190" s="33"/>
      <c r="D190" s="34"/>
      <c r="E190" s="34"/>
      <c r="F190" s="35"/>
      <c r="G190" s="35"/>
      <c r="H190" s="32"/>
      <c r="I190" s="32"/>
      <c r="J190" s="35"/>
      <c r="K190" s="32"/>
      <c r="L190" s="36"/>
      <c r="M190" s="36"/>
      <c r="N190" s="32"/>
      <c r="O190" s="36"/>
      <c r="P190" s="37"/>
      <c r="Q190" s="38"/>
      <c r="R190" s="39"/>
    </row>
    <row r="191">
      <c r="A191" s="31"/>
      <c r="B191" s="32"/>
      <c r="C191" s="33"/>
      <c r="D191" s="34"/>
      <c r="E191" s="34"/>
      <c r="F191" s="35"/>
      <c r="G191" s="35"/>
      <c r="H191" s="32"/>
      <c r="I191" s="32"/>
      <c r="J191" s="35"/>
      <c r="K191" s="32"/>
      <c r="L191" s="36"/>
      <c r="M191" s="36"/>
      <c r="N191" s="32"/>
      <c r="O191" s="36"/>
      <c r="P191" s="37"/>
      <c r="Q191" s="38"/>
      <c r="R191" s="39"/>
    </row>
    <row r="192">
      <c r="A192" s="31"/>
      <c r="B192" s="32"/>
      <c r="C192" s="33"/>
      <c r="D192" s="34"/>
      <c r="E192" s="34"/>
      <c r="F192" s="35"/>
      <c r="G192" s="35"/>
      <c r="H192" s="32"/>
      <c r="I192" s="32"/>
      <c r="J192" s="35"/>
      <c r="K192" s="32"/>
      <c r="L192" s="36"/>
      <c r="M192" s="36"/>
      <c r="N192" s="32"/>
      <c r="O192" s="36"/>
      <c r="P192" s="37"/>
      <c r="Q192" s="38"/>
      <c r="R192" s="39"/>
    </row>
    <row r="193">
      <c r="A193" s="31"/>
      <c r="B193" s="32"/>
      <c r="C193" s="33"/>
      <c r="D193" s="34"/>
      <c r="E193" s="34"/>
      <c r="F193" s="35"/>
      <c r="G193" s="35"/>
      <c r="H193" s="32"/>
      <c r="I193" s="32"/>
      <c r="J193" s="35"/>
      <c r="K193" s="32"/>
      <c r="L193" s="36"/>
      <c r="M193" s="36"/>
      <c r="N193" s="32"/>
      <c r="O193" s="36"/>
      <c r="P193" s="37"/>
      <c r="Q193" s="38"/>
      <c r="R193" s="39"/>
    </row>
    <row r="194">
      <c r="A194" s="31"/>
      <c r="B194" s="32"/>
      <c r="C194" s="33"/>
      <c r="D194" s="34"/>
      <c r="E194" s="34"/>
      <c r="F194" s="35"/>
      <c r="G194" s="35"/>
      <c r="H194" s="32"/>
      <c r="I194" s="32"/>
      <c r="J194" s="35"/>
      <c r="K194" s="32"/>
      <c r="L194" s="36"/>
      <c r="M194" s="36"/>
      <c r="N194" s="32"/>
      <c r="O194" s="36"/>
      <c r="P194" s="37"/>
      <c r="Q194" s="38"/>
      <c r="R194" s="39"/>
    </row>
    <row r="195">
      <c r="A195" s="31"/>
      <c r="B195" s="32"/>
      <c r="C195" s="33"/>
      <c r="D195" s="34"/>
      <c r="E195" s="34"/>
      <c r="F195" s="35"/>
      <c r="G195" s="35"/>
      <c r="H195" s="32"/>
      <c r="I195" s="32"/>
      <c r="J195" s="35"/>
      <c r="K195" s="32"/>
      <c r="L195" s="36"/>
      <c r="M195" s="36"/>
      <c r="N195" s="32"/>
      <c r="O195" s="36"/>
      <c r="P195" s="37"/>
      <c r="Q195" s="38"/>
      <c r="R195" s="39"/>
    </row>
    <row r="196">
      <c r="A196" s="31"/>
      <c r="B196" s="32"/>
      <c r="C196" s="33"/>
      <c r="D196" s="34"/>
      <c r="E196" s="34"/>
      <c r="F196" s="35"/>
      <c r="G196" s="35"/>
      <c r="H196" s="32"/>
      <c r="I196" s="32"/>
      <c r="J196" s="35"/>
      <c r="K196" s="32"/>
      <c r="L196" s="36"/>
      <c r="M196" s="36"/>
      <c r="N196" s="32"/>
      <c r="O196" s="36"/>
      <c r="P196" s="37"/>
      <c r="Q196" s="38"/>
      <c r="R196" s="39"/>
    </row>
    <row r="197">
      <c r="A197" s="31"/>
      <c r="B197" s="32"/>
      <c r="C197" s="33"/>
      <c r="D197" s="34"/>
      <c r="E197" s="34"/>
      <c r="F197" s="35"/>
      <c r="G197" s="35"/>
      <c r="H197" s="32"/>
      <c r="I197" s="32"/>
      <c r="J197" s="35"/>
      <c r="K197" s="32"/>
      <c r="L197" s="36"/>
      <c r="M197" s="36"/>
      <c r="N197" s="32"/>
      <c r="O197" s="36"/>
      <c r="P197" s="37"/>
      <c r="Q197" s="38"/>
      <c r="R197" s="39"/>
    </row>
    <row r="198">
      <c r="A198" s="31"/>
      <c r="B198" s="32"/>
      <c r="C198" s="33"/>
      <c r="D198" s="34"/>
      <c r="E198" s="34"/>
      <c r="F198" s="35"/>
      <c r="G198" s="35"/>
      <c r="H198" s="32"/>
      <c r="I198" s="32"/>
      <c r="J198" s="35"/>
      <c r="K198" s="32"/>
      <c r="L198" s="36"/>
      <c r="M198" s="36"/>
      <c r="N198" s="32"/>
      <c r="O198" s="36"/>
      <c r="P198" s="37"/>
      <c r="Q198" s="38"/>
      <c r="R198" s="39"/>
    </row>
    <row r="199">
      <c r="A199" s="31"/>
      <c r="B199" s="32"/>
      <c r="C199" s="33"/>
      <c r="D199" s="34"/>
      <c r="E199" s="34"/>
      <c r="F199" s="35"/>
      <c r="G199" s="35"/>
      <c r="H199" s="32"/>
      <c r="I199" s="32"/>
      <c r="J199" s="35"/>
      <c r="K199" s="32"/>
      <c r="L199" s="36"/>
      <c r="M199" s="36"/>
      <c r="N199" s="32"/>
      <c r="O199" s="36"/>
      <c r="P199" s="37"/>
      <c r="Q199" s="38"/>
      <c r="R199" s="39"/>
    </row>
    <row r="200">
      <c r="A200" s="31"/>
      <c r="B200" s="32"/>
      <c r="C200" s="33"/>
      <c r="D200" s="34"/>
      <c r="E200" s="34"/>
      <c r="F200" s="35"/>
      <c r="G200" s="35"/>
      <c r="H200" s="32"/>
      <c r="I200" s="32"/>
      <c r="J200" s="35"/>
      <c r="K200" s="32"/>
      <c r="L200" s="36"/>
      <c r="M200" s="36"/>
      <c r="N200" s="32"/>
      <c r="O200" s="36"/>
      <c r="P200" s="37"/>
      <c r="Q200" s="38"/>
      <c r="R200" s="39"/>
    </row>
    <row r="201">
      <c r="A201" s="31"/>
      <c r="B201" s="32"/>
      <c r="C201" s="33"/>
      <c r="D201" s="34"/>
      <c r="E201" s="34"/>
      <c r="F201" s="35"/>
      <c r="G201" s="35"/>
      <c r="H201" s="32"/>
      <c r="I201" s="32"/>
      <c r="J201" s="35"/>
      <c r="K201" s="32"/>
      <c r="L201" s="36"/>
      <c r="M201" s="36"/>
      <c r="N201" s="32"/>
      <c r="O201" s="36"/>
      <c r="P201" s="37"/>
      <c r="Q201" s="38"/>
      <c r="R201" s="39"/>
    </row>
    <row r="202">
      <c r="A202" s="31"/>
      <c r="B202" s="32"/>
      <c r="C202" s="33"/>
      <c r="D202" s="34"/>
      <c r="E202" s="34"/>
      <c r="F202" s="35"/>
      <c r="G202" s="35"/>
      <c r="H202" s="32"/>
      <c r="I202" s="32"/>
      <c r="J202" s="35"/>
      <c r="K202" s="32"/>
      <c r="L202" s="36"/>
      <c r="M202" s="36"/>
      <c r="N202" s="32"/>
      <c r="O202" s="36"/>
      <c r="P202" s="37"/>
      <c r="Q202" s="38"/>
      <c r="R202" s="39"/>
    </row>
    <row r="203">
      <c r="A203" s="31"/>
      <c r="B203" s="32"/>
      <c r="C203" s="33"/>
      <c r="D203" s="34"/>
      <c r="E203" s="34"/>
      <c r="F203" s="35"/>
      <c r="G203" s="35"/>
      <c r="H203" s="32"/>
      <c r="I203" s="32"/>
      <c r="J203" s="35"/>
      <c r="K203" s="32"/>
      <c r="L203" s="36"/>
      <c r="M203" s="36"/>
      <c r="N203" s="32"/>
      <c r="O203" s="36"/>
      <c r="P203" s="37"/>
      <c r="Q203" s="38"/>
      <c r="R203" s="39"/>
    </row>
    <row r="204">
      <c r="A204" s="31"/>
      <c r="B204" s="32"/>
      <c r="C204" s="33"/>
      <c r="D204" s="34"/>
      <c r="E204" s="34"/>
      <c r="F204" s="35"/>
      <c r="G204" s="35"/>
      <c r="H204" s="32"/>
      <c r="I204" s="32"/>
      <c r="J204" s="35"/>
      <c r="K204" s="32"/>
      <c r="L204" s="36"/>
      <c r="M204" s="36"/>
      <c r="N204" s="32"/>
      <c r="O204" s="36"/>
      <c r="P204" s="37"/>
      <c r="Q204" s="38"/>
      <c r="R204" s="39"/>
    </row>
    <row r="205">
      <c r="A205" s="31"/>
      <c r="B205" s="32"/>
      <c r="C205" s="33"/>
      <c r="D205" s="34"/>
      <c r="E205" s="34"/>
      <c r="F205" s="35"/>
      <c r="G205" s="35"/>
      <c r="H205" s="32"/>
      <c r="I205" s="32"/>
      <c r="J205" s="35"/>
      <c r="K205" s="32"/>
      <c r="L205" s="36"/>
      <c r="M205" s="36"/>
      <c r="N205" s="32"/>
      <c r="O205" s="36"/>
      <c r="P205" s="37"/>
      <c r="Q205" s="38"/>
      <c r="R205" s="39"/>
    </row>
    <row r="206">
      <c r="A206" s="31"/>
      <c r="B206" s="32"/>
      <c r="C206" s="33"/>
      <c r="D206" s="34"/>
      <c r="E206" s="34"/>
      <c r="F206" s="35"/>
      <c r="G206" s="35"/>
      <c r="H206" s="32"/>
      <c r="I206" s="32"/>
      <c r="J206" s="35"/>
      <c r="K206" s="32"/>
      <c r="L206" s="36"/>
      <c r="M206" s="36"/>
      <c r="N206" s="32"/>
      <c r="O206" s="36"/>
      <c r="P206" s="37"/>
      <c r="Q206" s="38"/>
      <c r="R206" s="39"/>
    </row>
    <row r="207">
      <c r="A207" s="31"/>
      <c r="B207" s="32"/>
      <c r="C207" s="33"/>
      <c r="D207" s="34"/>
      <c r="E207" s="34"/>
      <c r="F207" s="35"/>
      <c r="G207" s="35"/>
      <c r="H207" s="32"/>
      <c r="I207" s="32"/>
      <c r="J207" s="35"/>
      <c r="K207" s="32"/>
      <c r="L207" s="36"/>
      <c r="M207" s="36"/>
      <c r="N207" s="32"/>
      <c r="O207" s="36"/>
      <c r="P207" s="37"/>
      <c r="Q207" s="38"/>
      <c r="R207" s="39"/>
    </row>
    <row r="208">
      <c r="A208" s="31"/>
      <c r="B208" s="32"/>
      <c r="C208" s="33"/>
      <c r="D208" s="34"/>
      <c r="E208" s="34"/>
      <c r="F208" s="35"/>
      <c r="G208" s="35"/>
      <c r="H208" s="32"/>
      <c r="I208" s="32"/>
      <c r="J208" s="35"/>
      <c r="K208" s="32"/>
      <c r="L208" s="36"/>
      <c r="M208" s="36"/>
      <c r="N208" s="32"/>
      <c r="O208" s="36"/>
      <c r="P208" s="37"/>
      <c r="Q208" s="38"/>
      <c r="R208" s="39"/>
    </row>
    <row r="209">
      <c r="A209" s="31"/>
      <c r="B209" s="32"/>
      <c r="C209" s="33"/>
      <c r="D209" s="34"/>
      <c r="E209" s="34"/>
      <c r="F209" s="35"/>
      <c r="G209" s="35"/>
      <c r="H209" s="32"/>
      <c r="I209" s="32"/>
      <c r="J209" s="35"/>
      <c r="K209" s="32"/>
      <c r="L209" s="36"/>
      <c r="M209" s="36"/>
      <c r="N209" s="32"/>
      <c r="O209" s="36"/>
      <c r="P209" s="37"/>
      <c r="Q209" s="38"/>
      <c r="R209" s="39"/>
    </row>
    <row r="210">
      <c r="A210" s="31"/>
      <c r="B210" s="32"/>
      <c r="C210" s="33"/>
      <c r="D210" s="34"/>
      <c r="E210" s="34"/>
      <c r="F210" s="35"/>
      <c r="G210" s="35"/>
      <c r="H210" s="32"/>
      <c r="I210" s="32"/>
      <c r="J210" s="35"/>
      <c r="K210" s="32"/>
      <c r="L210" s="36"/>
      <c r="M210" s="36"/>
      <c r="N210" s="32"/>
      <c r="O210" s="36"/>
      <c r="P210" s="37"/>
      <c r="Q210" s="38"/>
      <c r="R210" s="39"/>
    </row>
    <row r="211">
      <c r="A211" s="31"/>
      <c r="B211" s="32"/>
      <c r="C211" s="33"/>
      <c r="D211" s="34"/>
      <c r="E211" s="34"/>
      <c r="F211" s="35"/>
      <c r="G211" s="35"/>
      <c r="H211" s="32"/>
      <c r="I211" s="32"/>
      <c r="J211" s="35"/>
      <c r="K211" s="32"/>
      <c r="L211" s="36"/>
      <c r="M211" s="36"/>
      <c r="N211" s="32"/>
      <c r="O211" s="36"/>
      <c r="P211" s="37"/>
      <c r="Q211" s="38"/>
      <c r="R211" s="39"/>
    </row>
    <row r="212">
      <c r="A212" s="31"/>
      <c r="B212" s="32"/>
      <c r="C212" s="33"/>
      <c r="D212" s="34"/>
      <c r="E212" s="34"/>
      <c r="F212" s="35"/>
      <c r="G212" s="35"/>
      <c r="H212" s="32"/>
      <c r="I212" s="32"/>
      <c r="J212" s="35"/>
      <c r="K212" s="32"/>
      <c r="L212" s="36"/>
      <c r="M212" s="36"/>
      <c r="N212" s="32"/>
      <c r="O212" s="36"/>
      <c r="P212" s="37"/>
      <c r="Q212" s="38"/>
      <c r="R212" s="39"/>
    </row>
    <row r="213">
      <c r="A213" s="31"/>
      <c r="B213" s="32"/>
      <c r="C213" s="33"/>
      <c r="D213" s="34"/>
      <c r="E213" s="34"/>
      <c r="F213" s="35"/>
      <c r="G213" s="35"/>
      <c r="H213" s="32"/>
      <c r="I213" s="32"/>
      <c r="J213" s="35"/>
      <c r="K213" s="32"/>
      <c r="L213" s="36"/>
      <c r="M213" s="36"/>
      <c r="N213" s="32"/>
      <c r="O213" s="36"/>
      <c r="P213" s="37"/>
      <c r="Q213" s="38"/>
      <c r="R213" s="39"/>
    </row>
    <row r="214">
      <c r="A214" s="31"/>
      <c r="B214" s="32"/>
      <c r="C214" s="33"/>
      <c r="D214" s="34"/>
      <c r="E214" s="34"/>
      <c r="F214" s="35"/>
      <c r="G214" s="35"/>
      <c r="H214" s="32"/>
      <c r="I214" s="32"/>
      <c r="J214" s="35"/>
      <c r="K214" s="32"/>
      <c r="L214" s="36"/>
      <c r="M214" s="36"/>
      <c r="N214" s="32"/>
      <c r="O214" s="36"/>
      <c r="P214" s="37"/>
      <c r="Q214" s="38"/>
      <c r="R214" s="39"/>
    </row>
    <row r="215">
      <c r="A215" s="31"/>
      <c r="B215" s="32"/>
      <c r="C215" s="33"/>
      <c r="D215" s="34"/>
      <c r="E215" s="34"/>
      <c r="F215" s="35"/>
      <c r="G215" s="35"/>
      <c r="H215" s="32"/>
      <c r="I215" s="32"/>
      <c r="J215" s="35"/>
      <c r="K215" s="32"/>
      <c r="L215" s="36"/>
      <c r="M215" s="36"/>
      <c r="N215" s="32"/>
      <c r="O215" s="36"/>
      <c r="P215" s="37"/>
      <c r="Q215" s="38"/>
      <c r="R215" s="39"/>
    </row>
    <row r="216">
      <c r="A216" s="31"/>
      <c r="B216" s="32"/>
      <c r="C216" s="33"/>
      <c r="D216" s="34"/>
      <c r="E216" s="34"/>
      <c r="F216" s="35"/>
      <c r="G216" s="35"/>
      <c r="H216" s="32"/>
      <c r="I216" s="32"/>
      <c r="J216" s="35"/>
      <c r="K216" s="32"/>
      <c r="L216" s="36"/>
      <c r="M216" s="36"/>
      <c r="N216" s="32"/>
      <c r="O216" s="36"/>
      <c r="P216" s="37"/>
      <c r="Q216" s="38"/>
      <c r="R216" s="39"/>
    </row>
    <row r="217">
      <c r="A217" s="31"/>
      <c r="B217" s="32"/>
      <c r="C217" s="33"/>
      <c r="D217" s="34"/>
      <c r="E217" s="34"/>
      <c r="F217" s="35"/>
      <c r="G217" s="35"/>
      <c r="H217" s="32"/>
      <c r="I217" s="32"/>
      <c r="J217" s="35"/>
      <c r="K217" s="32"/>
      <c r="L217" s="36"/>
      <c r="M217" s="36"/>
      <c r="N217" s="32"/>
      <c r="O217" s="36"/>
      <c r="P217" s="37"/>
      <c r="Q217" s="38"/>
      <c r="R217" s="39"/>
    </row>
    <row r="218">
      <c r="A218" s="31"/>
      <c r="B218" s="32"/>
      <c r="C218" s="33"/>
      <c r="D218" s="34"/>
      <c r="E218" s="34"/>
      <c r="F218" s="35"/>
      <c r="G218" s="35"/>
      <c r="H218" s="32"/>
      <c r="I218" s="32"/>
      <c r="J218" s="35"/>
      <c r="K218" s="32"/>
      <c r="L218" s="36"/>
      <c r="M218" s="36"/>
      <c r="N218" s="32"/>
      <c r="O218" s="36"/>
      <c r="P218" s="37"/>
      <c r="Q218" s="38"/>
      <c r="R218" s="39"/>
    </row>
    <row r="219">
      <c r="A219" s="31"/>
      <c r="B219" s="32"/>
      <c r="C219" s="33"/>
      <c r="D219" s="34"/>
      <c r="E219" s="34"/>
      <c r="F219" s="35"/>
      <c r="G219" s="35"/>
      <c r="H219" s="32"/>
      <c r="I219" s="32"/>
      <c r="J219" s="35"/>
      <c r="K219" s="32"/>
      <c r="L219" s="36"/>
      <c r="M219" s="36"/>
      <c r="N219" s="32"/>
      <c r="O219" s="36"/>
      <c r="P219" s="37"/>
      <c r="Q219" s="38"/>
      <c r="R219" s="39"/>
    </row>
    <row r="220">
      <c r="A220" s="31"/>
      <c r="B220" s="32"/>
      <c r="C220" s="33"/>
      <c r="D220" s="34"/>
      <c r="E220" s="34"/>
      <c r="F220" s="35"/>
      <c r="G220" s="35"/>
      <c r="H220" s="32"/>
      <c r="I220" s="32"/>
      <c r="J220" s="35"/>
      <c r="K220" s="32"/>
      <c r="L220" s="36"/>
      <c r="M220" s="36"/>
      <c r="N220" s="32"/>
      <c r="O220" s="36"/>
      <c r="P220" s="37"/>
      <c r="Q220" s="38"/>
      <c r="R220" s="39"/>
    </row>
    <row r="221">
      <c r="A221" s="31"/>
      <c r="B221" s="32"/>
      <c r="C221" s="33"/>
      <c r="D221" s="34"/>
      <c r="E221" s="34"/>
      <c r="F221" s="35"/>
      <c r="G221" s="35"/>
      <c r="H221" s="32"/>
      <c r="I221" s="32"/>
      <c r="J221" s="35"/>
      <c r="K221" s="32"/>
      <c r="L221" s="36"/>
      <c r="M221" s="36"/>
      <c r="N221" s="32"/>
      <c r="O221" s="36"/>
      <c r="P221" s="37"/>
      <c r="Q221" s="38"/>
      <c r="R221" s="39"/>
    </row>
    <row r="222">
      <c r="A222" s="31"/>
      <c r="B222" s="32"/>
      <c r="C222" s="33"/>
      <c r="D222" s="34"/>
      <c r="E222" s="34"/>
      <c r="F222" s="35"/>
      <c r="G222" s="35"/>
      <c r="H222" s="32"/>
      <c r="I222" s="32"/>
      <c r="J222" s="35"/>
      <c r="K222" s="32"/>
      <c r="L222" s="36"/>
      <c r="M222" s="36"/>
      <c r="N222" s="32"/>
      <c r="O222" s="36"/>
      <c r="P222" s="37"/>
      <c r="Q222" s="38"/>
      <c r="R222" s="39"/>
    </row>
    <row r="223">
      <c r="A223" s="31"/>
      <c r="B223" s="32"/>
      <c r="C223" s="33"/>
      <c r="D223" s="34"/>
      <c r="E223" s="34"/>
      <c r="F223" s="35"/>
      <c r="G223" s="35"/>
      <c r="H223" s="32"/>
      <c r="I223" s="32"/>
      <c r="J223" s="35"/>
      <c r="K223" s="32"/>
      <c r="L223" s="36"/>
      <c r="M223" s="36"/>
      <c r="N223" s="32"/>
      <c r="O223" s="36"/>
      <c r="P223" s="37"/>
      <c r="Q223" s="38"/>
      <c r="R223" s="39"/>
    </row>
    <row r="224">
      <c r="A224" s="31"/>
      <c r="B224" s="32"/>
      <c r="C224" s="33"/>
      <c r="D224" s="34"/>
      <c r="E224" s="34"/>
      <c r="F224" s="35"/>
      <c r="G224" s="35"/>
      <c r="H224" s="32"/>
      <c r="I224" s="32"/>
      <c r="J224" s="35"/>
      <c r="K224" s="32"/>
      <c r="L224" s="36"/>
      <c r="M224" s="36"/>
      <c r="N224" s="32"/>
      <c r="O224" s="36"/>
      <c r="P224" s="37"/>
      <c r="Q224" s="38"/>
      <c r="R224" s="39"/>
    </row>
    <row r="225">
      <c r="A225" s="31"/>
      <c r="B225" s="32"/>
      <c r="C225" s="33"/>
      <c r="D225" s="34"/>
      <c r="E225" s="34"/>
      <c r="F225" s="35"/>
      <c r="G225" s="35"/>
      <c r="H225" s="32"/>
      <c r="I225" s="32"/>
      <c r="J225" s="35"/>
      <c r="K225" s="32"/>
      <c r="L225" s="36"/>
      <c r="M225" s="36"/>
      <c r="N225" s="32"/>
      <c r="O225" s="36"/>
      <c r="P225" s="37"/>
      <c r="Q225" s="38"/>
      <c r="R225" s="39"/>
    </row>
    <row r="226">
      <c r="A226" s="31"/>
      <c r="B226" s="32"/>
      <c r="C226" s="33"/>
      <c r="D226" s="34"/>
      <c r="E226" s="34"/>
      <c r="F226" s="35"/>
      <c r="G226" s="35"/>
      <c r="H226" s="32"/>
      <c r="I226" s="32"/>
      <c r="J226" s="35"/>
      <c r="K226" s="32"/>
      <c r="L226" s="36"/>
      <c r="M226" s="36"/>
      <c r="N226" s="32"/>
      <c r="O226" s="36"/>
      <c r="P226" s="37"/>
      <c r="Q226" s="38"/>
      <c r="R226" s="39"/>
    </row>
    <row r="227">
      <c r="A227" s="31"/>
      <c r="B227" s="32"/>
      <c r="C227" s="33"/>
      <c r="D227" s="34"/>
      <c r="E227" s="34"/>
      <c r="F227" s="35"/>
      <c r="G227" s="35"/>
      <c r="H227" s="32"/>
      <c r="I227" s="32"/>
      <c r="J227" s="35"/>
      <c r="K227" s="32"/>
      <c r="L227" s="36"/>
      <c r="M227" s="36"/>
      <c r="N227" s="32"/>
      <c r="O227" s="36"/>
      <c r="P227" s="37"/>
      <c r="Q227" s="38"/>
      <c r="R227" s="39"/>
    </row>
    <row r="228">
      <c r="A228" s="31"/>
      <c r="B228" s="32"/>
      <c r="C228" s="33"/>
      <c r="D228" s="34"/>
      <c r="E228" s="34"/>
      <c r="F228" s="35"/>
      <c r="G228" s="35"/>
      <c r="H228" s="32"/>
      <c r="I228" s="32"/>
      <c r="J228" s="35"/>
      <c r="K228" s="32"/>
      <c r="L228" s="36"/>
      <c r="M228" s="36"/>
      <c r="N228" s="32"/>
      <c r="O228" s="36"/>
      <c r="P228" s="37"/>
      <c r="Q228" s="38"/>
      <c r="R228" s="39"/>
    </row>
    <row r="229">
      <c r="A229" s="31"/>
      <c r="B229" s="32"/>
      <c r="C229" s="33"/>
      <c r="D229" s="34"/>
      <c r="E229" s="34"/>
      <c r="F229" s="35"/>
      <c r="G229" s="35"/>
      <c r="H229" s="32"/>
      <c r="I229" s="32"/>
      <c r="J229" s="35"/>
      <c r="K229" s="32"/>
      <c r="L229" s="36"/>
      <c r="M229" s="36"/>
      <c r="N229" s="32"/>
      <c r="O229" s="36"/>
      <c r="P229" s="37"/>
      <c r="Q229" s="38"/>
      <c r="R229" s="39"/>
    </row>
    <row r="230">
      <c r="A230" s="31"/>
      <c r="B230" s="32"/>
      <c r="C230" s="33"/>
      <c r="D230" s="34"/>
      <c r="E230" s="34"/>
      <c r="F230" s="35"/>
      <c r="G230" s="35"/>
      <c r="H230" s="32"/>
      <c r="I230" s="32"/>
      <c r="J230" s="35"/>
      <c r="K230" s="32"/>
      <c r="L230" s="36"/>
      <c r="M230" s="36"/>
      <c r="N230" s="32"/>
      <c r="O230" s="36"/>
      <c r="P230" s="37"/>
      <c r="Q230" s="38"/>
      <c r="R230" s="39"/>
    </row>
    <row r="231">
      <c r="A231" s="31"/>
      <c r="B231" s="32"/>
      <c r="C231" s="33"/>
      <c r="D231" s="34"/>
      <c r="E231" s="34"/>
      <c r="F231" s="35"/>
      <c r="G231" s="35"/>
      <c r="H231" s="32"/>
      <c r="I231" s="32"/>
      <c r="J231" s="35"/>
      <c r="K231" s="32"/>
      <c r="L231" s="36"/>
      <c r="M231" s="36"/>
      <c r="N231" s="32"/>
      <c r="O231" s="36"/>
      <c r="P231" s="37"/>
      <c r="Q231" s="38"/>
      <c r="R231" s="39"/>
    </row>
    <row r="232">
      <c r="A232" s="31"/>
      <c r="B232" s="32"/>
      <c r="C232" s="33"/>
      <c r="D232" s="34"/>
      <c r="E232" s="34"/>
      <c r="F232" s="35"/>
      <c r="G232" s="35"/>
      <c r="H232" s="32"/>
      <c r="I232" s="32"/>
      <c r="J232" s="35"/>
      <c r="K232" s="32"/>
      <c r="L232" s="36"/>
      <c r="M232" s="36"/>
      <c r="N232" s="32"/>
      <c r="O232" s="36"/>
      <c r="P232" s="37"/>
      <c r="Q232" s="38"/>
      <c r="R232" s="39"/>
    </row>
    <row r="233">
      <c r="A233" s="31"/>
      <c r="B233" s="32"/>
      <c r="C233" s="33"/>
      <c r="D233" s="34"/>
      <c r="E233" s="34"/>
      <c r="F233" s="35"/>
      <c r="G233" s="35"/>
      <c r="H233" s="32"/>
      <c r="I233" s="32"/>
      <c r="J233" s="35"/>
      <c r="K233" s="32"/>
      <c r="L233" s="36"/>
      <c r="M233" s="36"/>
      <c r="N233" s="32"/>
      <c r="O233" s="36"/>
      <c r="P233" s="37"/>
      <c r="Q233" s="38"/>
      <c r="R233" s="39"/>
    </row>
    <row r="234">
      <c r="A234" s="31"/>
      <c r="B234" s="32"/>
      <c r="C234" s="33"/>
      <c r="D234" s="34"/>
      <c r="E234" s="34"/>
      <c r="F234" s="35"/>
      <c r="G234" s="35"/>
      <c r="H234" s="32"/>
      <c r="I234" s="32"/>
      <c r="J234" s="35"/>
      <c r="K234" s="32"/>
      <c r="L234" s="36"/>
      <c r="M234" s="36"/>
      <c r="N234" s="32"/>
      <c r="O234" s="36"/>
      <c r="P234" s="37"/>
      <c r="Q234" s="38"/>
      <c r="R234" s="39"/>
    </row>
    <row r="235">
      <c r="A235" s="31"/>
      <c r="B235" s="32"/>
      <c r="C235" s="33"/>
      <c r="D235" s="34"/>
      <c r="E235" s="34"/>
      <c r="F235" s="35"/>
      <c r="G235" s="35"/>
      <c r="H235" s="32"/>
      <c r="I235" s="32"/>
      <c r="J235" s="35"/>
      <c r="K235" s="32"/>
      <c r="L235" s="36"/>
      <c r="M235" s="36"/>
      <c r="N235" s="32"/>
      <c r="O235" s="36"/>
      <c r="P235" s="37"/>
      <c r="Q235" s="38"/>
      <c r="R235" s="39"/>
    </row>
    <row r="236">
      <c r="A236" s="31"/>
      <c r="B236" s="32"/>
      <c r="C236" s="33"/>
      <c r="D236" s="34"/>
      <c r="E236" s="34"/>
      <c r="F236" s="35"/>
      <c r="G236" s="35"/>
      <c r="H236" s="32"/>
      <c r="I236" s="32"/>
      <c r="J236" s="35"/>
      <c r="K236" s="32"/>
      <c r="L236" s="36"/>
      <c r="M236" s="36"/>
      <c r="N236" s="32"/>
      <c r="O236" s="36"/>
      <c r="P236" s="37"/>
      <c r="Q236" s="38"/>
      <c r="R236" s="39"/>
    </row>
    <row r="237">
      <c r="A237" s="31"/>
      <c r="B237" s="32"/>
      <c r="C237" s="33"/>
      <c r="D237" s="34"/>
      <c r="E237" s="34"/>
      <c r="F237" s="35"/>
      <c r="G237" s="35"/>
      <c r="H237" s="32"/>
      <c r="I237" s="32"/>
      <c r="J237" s="35"/>
      <c r="K237" s="32"/>
      <c r="L237" s="36"/>
      <c r="M237" s="36"/>
      <c r="N237" s="32"/>
      <c r="O237" s="36"/>
      <c r="P237" s="37"/>
      <c r="Q237" s="38"/>
      <c r="R237" s="39"/>
    </row>
    <row r="238">
      <c r="A238" s="31"/>
      <c r="B238" s="32"/>
      <c r="C238" s="33"/>
      <c r="D238" s="34"/>
      <c r="E238" s="34"/>
      <c r="F238" s="35"/>
      <c r="G238" s="35"/>
      <c r="H238" s="32"/>
      <c r="I238" s="32"/>
      <c r="J238" s="35"/>
      <c r="K238" s="32"/>
      <c r="L238" s="36"/>
      <c r="M238" s="36"/>
      <c r="N238" s="32"/>
      <c r="O238" s="36"/>
      <c r="P238" s="37"/>
      <c r="Q238" s="38"/>
      <c r="R238" s="39"/>
    </row>
    <row r="239">
      <c r="A239" s="31"/>
      <c r="B239" s="32"/>
      <c r="C239" s="33"/>
      <c r="D239" s="34"/>
      <c r="E239" s="34"/>
      <c r="F239" s="35"/>
      <c r="G239" s="35"/>
      <c r="H239" s="32"/>
      <c r="I239" s="32"/>
      <c r="J239" s="35"/>
      <c r="K239" s="32"/>
      <c r="L239" s="36"/>
      <c r="M239" s="36"/>
      <c r="N239" s="32"/>
      <c r="O239" s="36"/>
      <c r="P239" s="37"/>
      <c r="Q239" s="38"/>
      <c r="R239" s="39"/>
    </row>
    <row r="240">
      <c r="A240" s="31"/>
      <c r="B240" s="32"/>
      <c r="C240" s="33"/>
      <c r="D240" s="34"/>
      <c r="E240" s="34"/>
      <c r="F240" s="35"/>
      <c r="G240" s="35"/>
      <c r="H240" s="32"/>
      <c r="I240" s="32"/>
      <c r="J240" s="35"/>
      <c r="K240" s="32"/>
      <c r="L240" s="36"/>
      <c r="M240" s="36"/>
      <c r="N240" s="32"/>
      <c r="O240" s="36"/>
      <c r="P240" s="37"/>
      <c r="Q240" s="38"/>
      <c r="R240" s="39"/>
    </row>
    <row r="241">
      <c r="A241" s="31"/>
      <c r="B241" s="32"/>
      <c r="C241" s="33"/>
      <c r="D241" s="34"/>
      <c r="E241" s="34"/>
      <c r="F241" s="35"/>
      <c r="G241" s="35"/>
      <c r="H241" s="32"/>
      <c r="I241" s="32"/>
      <c r="J241" s="35"/>
      <c r="K241" s="32"/>
      <c r="L241" s="36"/>
      <c r="M241" s="36"/>
      <c r="N241" s="32"/>
      <c r="O241" s="36"/>
      <c r="P241" s="37"/>
      <c r="Q241" s="38"/>
      <c r="R241" s="39"/>
    </row>
    <row r="242">
      <c r="A242" s="31"/>
      <c r="B242" s="32"/>
      <c r="C242" s="33"/>
      <c r="D242" s="34"/>
      <c r="E242" s="34"/>
      <c r="F242" s="35"/>
      <c r="G242" s="35"/>
      <c r="H242" s="32"/>
      <c r="I242" s="32"/>
      <c r="J242" s="35"/>
      <c r="K242" s="32"/>
      <c r="L242" s="36"/>
      <c r="M242" s="36"/>
      <c r="N242" s="32"/>
      <c r="O242" s="36"/>
      <c r="P242" s="37"/>
      <c r="Q242" s="38"/>
      <c r="R242" s="39"/>
    </row>
    <row r="243">
      <c r="A243" s="31"/>
      <c r="B243" s="32"/>
      <c r="C243" s="33"/>
      <c r="D243" s="34"/>
      <c r="E243" s="34"/>
      <c r="F243" s="35"/>
      <c r="G243" s="35"/>
      <c r="H243" s="32"/>
      <c r="I243" s="32"/>
      <c r="J243" s="35"/>
      <c r="K243" s="32"/>
      <c r="L243" s="36"/>
      <c r="M243" s="36"/>
      <c r="N243" s="32"/>
      <c r="O243" s="36"/>
      <c r="P243" s="37"/>
      <c r="Q243" s="38"/>
      <c r="R243" s="39"/>
    </row>
    <row r="244">
      <c r="A244" s="31"/>
      <c r="B244" s="32"/>
      <c r="C244" s="33"/>
      <c r="D244" s="34"/>
      <c r="E244" s="34"/>
      <c r="F244" s="35"/>
      <c r="G244" s="35"/>
      <c r="H244" s="32"/>
      <c r="I244" s="32"/>
      <c r="J244" s="35"/>
      <c r="K244" s="32"/>
      <c r="L244" s="36"/>
      <c r="M244" s="36"/>
      <c r="N244" s="32"/>
      <c r="O244" s="36"/>
      <c r="P244" s="37"/>
      <c r="Q244" s="38"/>
      <c r="R244" s="39"/>
    </row>
    <row r="245">
      <c r="A245" s="31"/>
      <c r="B245" s="32"/>
      <c r="C245" s="33"/>
      <c r="D245" s="34"/>
      <c r="E245" s="34"/>
      <c r="F245" s="35"/>
      <c r="G245" s="35"/>
      <c r="H245" s="32"/>
      <c r="I245" s="32"/>
      <c r="J245" s="35"/>
      <c r="K245" s="32"/>
      <c r="L245" s="36"/>
      <c r="M245" s="36"/>
      <c r="N245" s="32"/>
      <c r="O245" s="36"/>
      <c r="P245" s="37"/>
      <c r="Q245" s="38"/>
      <c r="R245" s="39"/>
    </row>
    <row r="246">
      <c r="A246" s="31"/>
      <c r="B246" s="32"/>
      <c r="C246" s="33"/>
      <c r="D246" s="34"/>
      <c r="E246" s="34"/>
      <c r="F246" s="35"/>
      <c r="G246" s="35"/>
      <c r="H246" s="32"/>
      <c r="I246" s="32"/>
      <c r="J246" s="35"/>
      <c r="K246" s="32"/>
      <c r="L246" s="36"/>
      <c r="M246" s="36"/>
      <c r="N246" s="32"/>
      <c r="O246" s="36"/>
      <c r="P246" s="37"/>
      <c r="Q246" s="38"/>
      <c r="R246" s="39"/>
    </row>
    <row r="247">
      <c r="A247" s="31"/>
      <c r="B247" s="32"/>
      <c r="C247" s="33"/>
      <c r="D247" s="34"/>
      <c r="E247" s="34"/>
      <c r="F247" s="35"/>
      <c r="G247" s="35"/>
      <c r="H247" s="32"/>
      <c r="I247" s="32"/>
      <c r="J247" s="35"/>
      <c r="K247" s="32"/>
      <c r="L247" s="36"/>
      <c r="M247" s="36"/>
      <c r="N247" s="32"/>
      <c r="O247" s="36"/>
      <c r="P247" s="37"/>
      <c r="Q247" s="38"/>
      <c r="R247" s="39"/>
    </row>
    <row r="248">
      <c r="A248" s="31"/>
      <c r="B248" s="32"/>
      <c r="C248" s="33"/>
      <c r="D248" s="34"/>
      <c r="E248" s="34"/>
      <c r="F248" s="35"/>
      <c r="G248" s="35"/>
      <c r="H248" s="32"/>
      <c r="I248" s="32"/>
      <c r="J248" s="35"/>
      <c r="K248" s="32"/>
      <c r="L248" s="36"/>
      <c r="M248" s="36"/>
      <c r="N248" s="32"/>
      <c r="O248" s="36"/>
      <c r="P248" s="37"/>
      <c r="Q248" s="38"/>
      <c r="R248" s="39"/>
    </row>
    <row r="249">
      <c r="A249" s="31"/>
      <c r="B249" s="32"/>
      <c r="C249" s="33"/>
      <c r="D249" s="34"/>
      <c r="E249" s="34"/>
      <c r="F249" s="35"/>
      <c r="G249" s="35"/>
      <c r="H249" s="32"/>
      <c r="I249" s="32"/>
      <c r="J249" s="35"/>
      <c r="K249" s="32"/>
      <c r="L249" s="36"/>
      <c r="M249" s="36"/>
      <c r="N249" s="32"/>
      <c r="O249" s="36"/>
      <c r="P249" s="37"/>
      <c r="Q249" s="38"/>
      <c r="R249" s="39"/>
    </row>
    <row r="250">
      <c r="A250" s="31"/>
      <c r="B250" s="32"/>
      <c r="C250" s="33"/>
      <c r="D250" s="34"/>
      <c r="E250" s="34"/>
      <c r="F250" s="35"/>
      <c r="G250" s="35"/>
      <c r="H250" s="32"/>
      <c r="I250" s="32"/>
      <c r="J250" s="35"/>
      <c r="K250" s="32"/>
      <c r="L250" s="36"/>
      <c r="M250" s="36"/>
      <c r="N250" s="32"/>
      <c r="O250" s="36"/>
      <c r="P250" s="37"/>
      <c r="Q250" s="38"/>
      <c r="R250" s="39"/>
    </row>
    <row r="251">
      <c r="A251" s="31"/>
      <c r="B251" s="32"/>
      <c r="C251" s="33"/>
      <c r="D251" s="34"/>
      <c r="E251" s="34"/>
      <c r="F251" s="35"/>
      <c r="G251" s="35"/>
      <c r="H251" s="32"/>
      <c r="I251" s="32"/>
      <c r="J251" s="35"/>
      <c r="K251" s="32"/>
      <c r="L251" s="36"/>
      <c r="M251" s="36"/>
      <c r="N251" s="32"/>
      <c r="O251" s="36"/>
      <c r="P251" s="37"/>
      <c r="Q251" s="38"/>
      <c r="R251" s="39"/>
    </row>
    <row r="252">
      <c r="A252" s="31"/>
      <c r="B252" s="32"/>
      <c r="C252" s="33"/>
      <c r="D252" s="34"/>
      <c r="E252" s="34"/>
      <c r="F252" s="35"/>
      <c r="G252" s="35"/>
      <c r="H252" s="32"/>
      <c r="I252" s="32"/>
      <c r="J252" s="35"/>
      <c r="K252" s="32"/>
      <c r="L252" s="36"/>
      <c r="M252" s="36"/>
      <c r="N252" s="32"/>
      <c r="O252" s="36"/>
      <c r="P252" s="37"/>
      <c r="Q252" s="38"/>
      <c r="R252" s="39"/>
    </row>
    <row r="253">
      <c r="A253" s="31"/>
      <c r="B253" s="32"/>
      <c r="C253" s="33"/>
      <c r="D253" s="34"/>
      <c r="E253" s="34"/>
      <c r="F253" s="35"/>
      <c r="G253" s="35"/>
      <c r="H253" s="32"/>
      <c r="I253" s="32"/>
      <c r="J253" s="35"/>
      <c r="K253" s="32"/>
      <c r="L253" s="36"/>
      <c r="M253" s="36"/>
      <c r="N253" s="32"/>
      <c r="O253" s="36"/>
      <c r="P253" s="37"/>
      <c r="Q253" s="38"/>
      <c r="R253" s="39"/>
    </row>
    <row r="254">
      <c r="A254" s="31"/>
      <c r="B254" s="32"/>
      <c r="C254" s="33"/>
      <c r="D254" s="34"/>
      <c r="E254" s="34"/>
      <c r="F254" s="35"/>
      <c r="G254" s="35"/>
      <c r="H254" s="32"/>
      <c r="I254" s="32"/>
      <c r="J254" s="35"/>
      <c r="K254" s="32"/>
      <c r="L254" s="36"/>
      <c r="M254" s="36"/>
      <c r="N254" s="32"/>
      <c r="O254" s="36"/>
      <c r="P254" s="37"/>
      <c r="Q254" s="38"/>
      <c r="R254" s="39"/>
    </row>
    <row r="255">
      <c r="A255" s="31"/>
      <c r="B255" s="32"/>
      <c r="C255" s="33"/>
      <c r="D255" s="34"/>
      <c r="E255" s="34"/>
      <c r="F255" s="35"/>
      <c r="G255" s="35"/>
      <c r="H255" s="32"/>
      <c r="I255" s="32"/>
      <c r="J255" s="35"/>
      <c r="K255" s="32"/>
      <c r="L255" s="36"/>
      <c r="M255" s="36"/>
      <c r="N255" s="32"/>
      <c r="O255" s="36"/>
      <c r="P255" s="37"/>
      <c r="Q255" s="38"/>
      <c r="R255" s="39"/>
    </row>
    <row r="256">
      <c r="A256" s="31"/>
      <c r="B256" s="32"/>
      <c r="C256" s="33"/>
      <c r="D256" s="34"/>
      <c r="E256" s="34"/>
      <c r="F256" s="35"/>
      <c r="G256" s="35"/>
      <c r="H256" s="32"/>
      <c r="I256" s="32"/>
      <c r="J256" s="35"/>
      <c r="K256" s="32"/>
      <c r="L256" s="36"/>
      <c r="M256" s="36"/>
      <c r="N256" s="32"/>
      <c r="O256" s="36"/>
      <c r="P256" s="37"/>
      <c r="Q256" s="38"/>
      <c r="R256" s="39"/>
    </row>
    <row r="257">
      <c r="A257" s="31"/>
      <c r="B257" s="32"/>
      <c r="C257" s="33"/>
      <c r="D257" s="34"/>
      <c r="E257" s="34"/>
      <c r="F257" s="35"/>
      <c r="G257" s="35"/>
      <c r="H257" s="32"/>
      <c r="I257" s="32"/>
      <c r="J257" s="35"/>
      <c r="K257" s="32"/>
      <c r="L257" s="36"/>
      <c r="M257" s="36"/>
      <c r="N257" s="32"/>
      <c r="O257" s="36"/>
      <c r="P257" s="37"/>
      <c r="Q257" s="38"/>
      <c r="R257" s="39"/>
    </row>
    <row r="258">
      <c r="A258" s="31"/>
      <c r="B258" s="32"/>
      <c r="C258" s="33"/>
      <c r="D258" s="34"/>
      <c r="E258" s="34"/>
      <c r="F258" s="35"/>
      <c r="G258" s="35"/>
      <c r="H258" s="32"/>
      <c r="I258" s="32"/>
      <c r="J258" s="35"/>
      <c r="K258" s="32"/>
      <c r="L258" s="36"/>
      <c r="M258" s="36"/>
      <c r="N258" s="32"/>
      <c r="O258" s="36"/>
      <c r="P258" s="37"/>
      <c r="Q258" s="38"/>
      <c r="R258" s="39"/>
    </row>
    <row r="259">
      <c r="A259" s="31"/>
      <c r="B259" s="32"/>
      <c r="C259" s="33"/>
      <c r="D259" s="34"/>
      <c r="E259" s="34"/>
      <c r="F259" s="35"/>
      <c r="G259" s="35"/>
      <c r="H259" s="32"/>
      <c r="I259" s="32"/>
      <c r="J259" s="35"/>
      <c r="K259" s="32"/>
      <c r="L259" s="36"/>
      <c r="M259" s="36"/>
      <c r="N259" s="32"/>
      <c r="O259" s="36"/>
      <c r="P259" s="37"/>
      <c r="Q259" s="38"/>
      <c r="R259" s="39"/>
    </row>
    <row r="260">
      <c r="A260" s="31"/>
      <c r="B260" s="32"/>
      <c r="C260" s="33"/>
      <c r="D260" s="34"/>
      <c r="E260" s="34"/>
      <c r="F260" s="35"/>
      <c r="G260" s="35"/>
      <c r="H260" s="32"/>
      <c r="I260" s="32"/>
      <c r="J260" s="35"/>
      <c r="K260" s="32"/>
      <c r="L260" s="36"/>
      <c r="M260" s="36"/>
      <c r="N260" s="32"/>
      <c r="O260" s="36"/>
      <c r="P260" s="37"/>
      <c r="Q260" s="38"/>
      <c r="R260" s="39"/>
    </row>
    <row r="261">
      <c r="A261" s="31"/>
      <c r="B261" s="32"/>
      <c r="C261" s="33"/>
      <c r="D261" s="34"/>
      <c r="E261" s="34"/>
      <c r="F261" s="35"/>
      <c r="G261" s="35"/>
      <c r="H261" s="32"/>
      <c r="I261" s="32"/>
      <c r="J261" s="35"/>
      <c r="K261" s="32"/>
      <c r="L261" s="36"/>
      <c r="M261" s="36"/>
      <c r="N261" s="32"/>
      <c r="O261" s="36"/>
      <c r="P261" s="37"/>
      <c r="Q261" s="38"/>
      <c r="R261" s="39"/>
    </row>
    <row r="262">
      <c r="A262" s="31"/>
      <c r="B262" s="32"/>
      <c r="C262" s="33"/>
      <c r="D262" s="34"/>
      <c r="E262" s="34"/>
      <c r="F262" s="35"/>
      <c r="G262" s="35"/>
      <c r="H262" s="32"/>
      <c r="I262" s="32"/>
      <c r="J262" s="35"/>
      <c r="K262" s="32"/>
      <c r="L262" s="36"/>
      <c r="M262" s="36"/>
      <c r="N262" s="32"/>
      <c r="O262" s="36"/>
      <c r="P262" s="37"/>
      <c r="Q262" s="38"/>
      <c r="R262" s="39"/>
    </row>
    <row r="263">
      <c r="A263" s="31"/>
      <c r="B263" s="32"/>
      <c r="C263" s="33"/>
      <c r="D263" s="34"/>
      <c r="E263" s="34"/>
      <c r="F263" s="35"/>
      <c r="G263" s="35"/>
      <c r="H263" s="32"/>
      <c r="I263" s="32"/>
      <c r="J263" s="35"/>
      <c r="K263" s="32"/>
      <c r="L263" s="36"/>
      <c r="M263" s="36"/>
      <c r="N263" s="32"/>
      <c r="O263" s="36"/>
      <c r="P263" s="37"/>
      <c r="Q263" s="38"/>
      <c r="R263" s="39"/>
    </row>
    <row r="264">
      <c r="A264" s="31"/>
      <c r="B264" s="32"/>
      <c r="C264" s="33"/>
      <c r="D264" s="34"/>
      <c r="E264" s="34"/>
      <c r="F264" s="35"/>
      <c r="G264" s="35"/>
      <c r="H264" s="32"/>
      <c r="I264" s="32"/>
      <c r="J264" s="35"/>
      <c r="K264" s="32"/>
      <c r="L264" s="36"/>
      <c r="M264" s="36"/>
      <c r="N264" s="32"/>
      <c r="O264" s="36"/>
      <c r="P264" s="37"/>
      <c r="Q264" s="38"/>
      <c r="R264" s="39"/>
    </row>
    <row r="265">
      <c r="A265" s="31"/>
      <c r="B265" s="32"/>
      <c r="C265" s="33"/>
      <c r="D265" s="34"/>
      <c r="E265" s="34"/>
      <c r="F265" s="35"/>
      <c r="G265" s="35"/>
      <c r="H265" s="32"/>
      <c r="I265" s="32"/>
      <c r="J265" s="35"/>
      <c r="K265" s="32"/>
      <c r="L265" s="36"/>
      <c r="M265" s="36"/>
      <c r="N265" s="32"/>
      <c r="O265" s="36"/>
      <c r="P265" s="37"/>
      <c r="Q265" s="38"/>
      <c r="R265" s="39"/>
    </row>
    <row r="266">
      <c r="A266" s="31"/>
      <c r="B266" s="32"/>
      <c r="C266" s="33"/>
      <c r="D266" s="34"/>
      <c r="E266" s="34"/>
      <c r="F266" s="35"/>
      <c r="G266" s="35"/>
      <c r="H266" s="32"/>
      <c r="I266" s="32"/>
      <c r="J266" s="35"/>
      <c r="K266" s="32"/>
      <c r="L266" s="36"/>
      <c r="M266" s="36"/>
      <c r="N266" s="32"/>
      <c r="O266" s="36"/>
      <c r="P266" s="37"/>
      <c r="Q266" s="38"/>
      <c r="R266" s="39"/>
    </row>
    <row r="267">
      <c r="A267" s="31"/>
      <c r="B267" s="32"/>
      <c r="C267" s="33"/>
      <c r="D267" s="34"/>
      <c r="E267" s="34"/>
      <c r="F267" s="35"/>
      <c r="G267" s="35"/>
      <c r="H267" s="32"/>
      <c r="I267" s="32"/>
      <c r="J267" s="35"/>
      <c r="K267" s="32"/>
      <c r="L267" s="36"/>
      <c r="M267" s="36"/>
      <c r="N267" s="32"/>
      <c r="O267" s="36"/>
      <c r="P267" s="37"/>
      <c r="Q267" s="38"/>
      <c r="R267" s="39"/>
    </row>
    <row r="268">
      <c r="A268" s="31"/>
      <c r="B268" s="32"/>
      <c r="C268" s="33"/>
      <c r="D268" s="34"/>
      <c r="E268" s="34"/>
      <c r="F268" s="35"/>
      <c r="G268" s="35"/>
      <c r="H268" s="32"/>
      <c r="I268" s="32"/>
      <c r="J268" s="35"/>
      <c r="K268" s="32"/>
      <c r="L268" s="36"/>
      <c r="M268" s="36"/>
      <c r="N268" s="32"/>
      <c r="O268" s="36"/>
      <c r="P268" s="37"/>
      <c r="Q268" s="38"/>
      <c r="R268" s="39"/>
    </row>
    <row r="269">
      <c r="A269" s="31"/>
      <c r="B269" s="32"/>
      <c r="C269" s="33"/>
      <c r="D269" s="34"/>
      <c r="E269" s="34"/>
      <c r="F269" s="35"/>
      <c r="G269" s="35"/>
      <c r="H269" s="32"/>
      <c r="I269" s="32"/>
      <c r="J269" s="35"/>
      <c r="K269" s="32"/>
      <c r="L269" s="36"/>
      <c r="M269" s="36"/>
      <c r="N269" s="32"/>
      <c r="O269" s="36"/>
      <c r="P269" s="37"/>
      <c r="Q269" s="38"/>
      <c r="R269" s="39"/>
    </row>
    <row r="270">
      <c r="A270" s="31"/>
      <c r="B270" s="32"/>
      <c r="C270" s="33"/>
      <c r="D270" s="34"/>
      <c r="E270" s="34"/>
      <c r="F270" s="35"/>
      <c r="G270" s="35"/>
      <c r="H270" s="32"/>
      <c r="I270" s="32"/>
      <c r="J270" s="35"/>
      <c r="K270" s="32"/>
      <c r="L270" s="36"/>
      <c r="M270" s="36"/>
      <c r="N270" s="32"/>
      <c r="O270" s="36"/>
      <c r="P270" s="37"/>
      <c r="Q270" s="38"/>
      <c r="R270" s="39"/>
    </row>
    <row r="271">
      <c r="A271" s="31"/>
      <c r="B271" s="32"/>
      <c r="C271" s="33"/>
      <c r="D271" s="34"/>
      <c r="E271" s="34"/>
      <c r="F271" s="35"/>
      <c r="G271" s="35"/>
      <c r="H271" s="32"/>
      <c r="I271" s="32"/>
      <c r="J271" s="35"/>
      <c r="K271" s="32"/>
      <c r="L271" s="36"/>
      <c r="M271" s="36"/>
      <c r="N271" s="32"/>
      <c r="O271" s="36"/>
      <c r="P271" s="37"/>
      <c r="Q271" s="38"/>
      <c r="R271" s="39"/>
    </row>
    <row r="272">
      <c r="A272" s="31"/>
      <c r="B272" s="32"/>
      <c r="C272" s="33"/>
      <c r="D272" s="34"/>
      <c r="E272" s="34"/>
      <c r="F272" s="35"/>
      <c r="G272" s="35"/>
      <c r="H272" s="32"/>
      <c r="I272" s="32"/>
      <c r="J272" s="35"/>
      <c r="K272" s="32"/>
      <c r="L272" s="36"/>
      <c r="M272" s="36"/>
      <c r="N272" s="32"/>
      <c r="O272" s="36"/>
      <c r="P272" s="37"/>
      <c r="Q272" s="38"/>
      <c r="R272" s="39"/>
    </row>
    <row r="273">
      <c r="A273" s="31"/>
      <c r="B273" s="32"/>
      <c r="C273" s="33"/>
      <c r="D273" s="34"/>
      <c r="E273" s="34"/>
      <c r="F273" s="35"/>
      <c r="G273" s="35"/>
      <c r="H273" s="32"/>
      <c r="I273" s="32"/>
      <c r="J273" s="35"/>
      <c r="K273" s="32"/>
      <c r="L273" s="36"/>
      <c r="M273" s="36"/>
      <c r="N273" s="32"/>
      <c r="O273" s="36"/>
      <c r="P273" s="37"/>
      <c r="Q273" s="38"/>
      <c r="R273" s="39"/>
    </row>
    <row r="274">
      <c r="A274" s="31"/>
      <c r="B274" s="32"/>
      <c r="C274" s="33"/>
      <c r="D274" s="34"/>
      <c r="E274" s="34"/>
      <c r="F274" s="35"/>
      <c r="G274" s="35"/>
      <c r="H274" s="32"/>
      <c r="I274" s="32"/>
      <c r="J274" s="35"/>
      <c r="K274" s="32"/>
      <c r="L274" s="36"/>
      <c r="M274" s="36"/>
      <c r="N274" s="32"/>
      <c r="O274" s="36"/>
      <c r="P274" s="37"/>
      <c r="Q274" s="38"/>
      <c r="R274" s="39"/>
    </row>
    <row r="275">
      <c r="A275" s="31"/>
      <c r="B275" s="32"/>
      <c r="C275" s="33"/>
      <c r="D275" s="34"/>
      <c r="E275" s="34"/>
      <c r="F275" s="35"/>
      <c r="G275" s="35"/>
      <c r="H275" s="32"/>
      <c r="I275" s="32"/>
      <c r="J275" s="35"/>
      <c r="K275" s="32"/>
      <c r="L275" s="36"/>
      <c r="M275" s="36"/>
      <c r="N275" s="32"/>
      <c r="O275" s="36"/>
      <c r="P275" s="37"/>
      <c r="Q275" s="38"/>
      <c r="R275" s="39"/>
    </row>
    <row r="276">
      <c r="A276" s="31"/>
      <c r="B276" s="32"/>
      <c r="C276" s="33"/>
      <c r="D276" s="34"/>
      <c r="E276" s="34"/>
      <c r="F276" s="35"/>
      <c r="G276" s="35"/>
      <c r="H276" s="32"/>
      <c r="I276" s="32"/>
      <c r="J276" s="35"/>
      <c r="K276" s="32"/>
      <c r="L276" s="36"/>
      <c r="M276" s="36"/>
      <c r="N276" s="32"/>
      <c r="O276" s="36"/>
      <c r="P276" s="37"/>
      <c r="Q276" s="38"/>
      <c r="R276" s="39"/>
    </row>
    <row r="277">
      <c r="A277" s="31"/>
      <c r="B277" s="32"/>
      <c r="C277" s="33"/>
      <c r="D277" s="34"/>
      <c r="E277" s="34"/>
      <c r="F277" s="35"/>
      <c r="G277" s="35"/>
      <c r="H277" s="32"/>
      <c r="I277" s="32"/>
      <c r="J277" s="35"/>
      <c r="K277" s="32"/>
      <c r="L277" s="36"/>
      <c r="M277" s="36"/>
      <c r="N277" s="32"/>
      <c r="O277" s="36"/>
      <c r="P277" s="37"/>
      <c r="Q277" s="38"/>
      <c r="R277" s="39"/>
    </row>
    <row r="278">
      <c r="A278" s="31"/>
      <c r="B278" s="32"/>
      <c r="C278" s="33"/>
      <c r="D278" s="34"/>
      <c r="E278" s="34"/>
      <c r="F278" s="35"/>
      <c r="G278" s="35"/>
      <c r="H278" s="32"/>
      <c r="I278" s="32"/>
      <c r="J278" s="35"/>
      <c r="K278" s="32"/>
      <c r="L278" s="36"/>
      <c r="M278" s="36"/>
      <c r="N278" s="32"/>
      <c r="O278" s="36"/>
      <c r="P278" s="37"/>
      <c r="Q278" s="38"/>
      <c r="R278" s="39"/>
    </row>
    <row r="279">
      <c r="A279" s="31"/>
      <c r="B279" s="32"/>
      <c r="C279" s="33"/>
      <c r="D279" s="34"/>
      <c r="E279" s="34"/>
      <c r="F279" s="35"/>
      <c r="G279" s="35"/>
      <c r="H279" s="32"/>
      <c r="I279" s="32"/>
      <c r="J279" s="35"/>
      <c r="K279" s="32"/>
      <c r="L279" s="36"/>
      <c r="M279" s="36"/>
      <c r="N279" s="32"/>
      <c r="O279" s="36"/>
      <c r="P279" s="37"/>
      <c r="Q279" s="38"/>
      <c r="R279" s="39"/>
    </row>
    <row r="280">
      <c r="A280" s="31"/>
      <c r="B280" s="32"/>
      <c r="C280" s="33"/>
      <c r="D280" s="34"/>
      <c r="E280" s="34"/>
      <c r="F280" s="35"/>
      <c r="G280" s="35"/>
      <c r="H280" s="32"/>
      <c r="I280" s="32"/>
      <c r="J280" s="35"/>
      <c r="K280" s="32"/>
      <c r="L280" s="36"/>
      <c r="M280" s="36"/>
      <c r="N280" s="32"/>
      <c r="O280" s="36"/>
      <c r="P280" s="37"/>
      <c r="Q280" s="38"/>
      <c r="R280" s="39"/>
    </row>
    <row r="281">
      <c r="A281" s="31"/>
      <c r="B281" s="32"/>
      <c r="C281" s="33"/>
      <c r="D281" s="34"/>
      <c r="E281" s="34"/>
      <c r="F281" s="35"/>
      <c r="G281" s="35"/>
      <c r="H281" s="32"/>
      <c r="I281" s="32"/>
      <c r="J281" s="35"/>
      <c r="K281" s="32"/>
      <c r="L281" s="36"/>
      <c r="M281" s="36"/>
      <c r="N281" s="32"/>
      <c r="O281" s="36"/>
      <c r="P281" s="37"/>
      <c r="Q281" s="38"/>
      <c r="R281" s="39"/>
    </row>
    <row r="282">
      <c r="A282" s="31"/>
      <c r="B282" s="32"/>
      <c r="C282" s="33"/>
      <c r="D282" s="34"/>
      <c r="E282" s="34"/>
      <c r="F282" s="35"/>
      <c r="G282" s="35"/>
      <c r="H282" s="32"/>
      <c r="I282" s="32"/>
      <c r="J282" s="35"/>
      <c r="K282" s="32"/>
      <c r="L282" s="36"/>
      <c r="M282" s="36"/>
      <c r="N282" s="32"/>
      <c r="O282" s="36"/>
      <c r="P282" s="37"/>
      <c r="Q282" s="38"/>
      <c r="R282" s="39"/>
    </row>
    <row r="283">
      <c r="A283" s="31"/>
      <c r="B283" s="32"/>
      <c r="C283" s="33"/>
      <c r="D283" s="34"/>
      <c r="E283" s="34"/>
      <c r="F283" s="35"/>
      <c r="G283" s="35"/>
      <c r="H283" s="32"/>
      <c r="I283" s="32"/>
      <c r="J283" s="35"/>
      <c r="K283" s="32"/>
      <c r="L283" s="36"/>
      <c r="M283" s="36"/>
      <c r="N283" s="32"/>
      <c r="O283" s="36"/>
      <c r="P283" s="37"/>
      <c r="Q283" s="38"/>
      <c r="R283" s="39"/>
    </row>
    <row r="284">
      <c r="A284" s="31"/>
      <c r="B284" s="32"/>
      <c r="C284" s="33"/>
      <c r="D284" s="34"/>
      <c r="E284" s="34"/>
      <c r="F284" s="35"/>
      <c r="G284" s="35"/>
      <c r="H284" s="32"/>
      <c r="I284" s="32"/>
      <c r="J284" s="35"/>
      <c r="K284" s="32"/>
      <c r="L284" s="36"/>
      <c r="M284" s="36"/>
      <c r="N284" s="32"/>
      <c r="O284" s="36"/>
      <c r="P284" s="37"/>
      <c r="Q284" s="38"/>
      <c r="R284" s="39"/>
    </row>
    <row r="285">
      <c r="A285" s="31"/>
      <c r="B285" s="32"/>
      <c r="C285" s="33"/>
      <c r="D285" s="34"/>
      <c r="E285" s="34"/>
      <c r="F285" s="35"/>
      <c r="G285" s="35"/>
      <c r="H285" s="32"/>
      <c r="I285" s="32"/>
      <c r="J285" s="35"/>
      <c r="K285" s="32"/>
      <c r="L285" s="36"/>
      <c r="M285" s="36"/>
      <c r="N285" s="32"/>
      <c r="O285" s="36"/>
      <c r="P285" s="37"/>
      <c r="Q285" s="38"/>
      <c r="R285" s="39"/>
    </row>
    <row r="286">
      <c r="A286" s="31"/>
      <c r="B286" s="32"/>
      <c r="C286" s="33"/>
      <c r="D286" s="34"/>
      <c r="E286" s="34"/>
      <c r="F286" s="35"/>
      <c r="G286" s="35"/>
      <c r="H286" s="32"/>
      <c r="I286" s="32"/>
      <c r="J286" s="35"/>
      <c r="K286" s="32"/>
      <c r="L286" s="36"/>
      <c r="M286" s="36"/>
      <c r="N286" s="32"/>
      <c r="O286" s="36"/>
      <c r="P286" s="37"/>
      <c r="Q286" s="38"/>
      <c r="R286" s="39"/>
    </row>
    <row r="287">
      <c r="A287" s="31"/>
      <c r="B287" s="32"/>
      <c r="C287" s="33"/>
      <c r="D287" s="34"/>
      <c r="E287" s="34"/>
      <c r="F287" s="35"/>
      <c r="G287" s="35"/>
      <c r="H287" s="32"/>
      <c r="I287" s="32"/>
      <c r="J287" s="35"/>
      <c r="K287" s="32"/>
      <c r="L287" s="36"/>
      <c r="M287" s="36"/>
      <c r="N287" s="32"/>
      <c r="O287" s="36"/>
      <c r="P287" s="37"/>
      <c r="Q287" s="38"/>
      <c r="R287" s="39"/>
    </row>
    <row r="288">
      <c r="A288" s="31"/>
      <c r="B288" s="32"/>
      <c r="C288" s="33"/>
      <c r="D288" s="34"/>
      <c r="E288" s="34"/>
      <c r="F288" s="35"/>
      <c r="G288" s="35"/>
      <c r="H288" s="32"/>
      <c r="I288" s="32"/>
      <c r="J288" s="35"/>
      <c r="K288" s="32"/>
      <c r="L288" s="36"/>
      <c r="M288" s="36"/>
      <c r="N288" s="32"/>
      <c r="O288" s="36"/>
      <c r="P288" s="37"/>
      <c r="Q288" s="38"/>
      <c r="R288" s="39"/>
    </row>
    <row r="289">
      <c r="A289" s="31"/>
      <c r="B289" s="32"/>
      <c r="C289" s="33"/>
      <c r="D289" s="34"/>
      <c r="E289" s="34"/>
      <c r="F289" s="35"/>
      <c r="G289" s="35"/>
      <c r="H289" s="32"/>
      <c r="I289" s="32"/>
      <c r="J289" s="35"/>
      <c r="K289" s="32"/>
      <c r="L289" s="36"/>
      <c r="M289" s="36"/>
      <c r="N289" s="32"/>
      <c r="O289" s="36"/>
      <c r="P289" s="37"/>
      <c r="Q289" s="38"/>
      <c r="R289" s="39"/>
    </row>
    <row r="290">
      <c r="A290" s="31"/>
      <c r="B290" s="32"/>
      <c r="C290" s="33"/>
      <c r="D290" s="34"/>
      <c r="E290" s="34"/>
      <c r="F290" s="35"/>
      <c r="G290" s="35"/>
      <c r="H290" s="32"/>
      <c r="I290" s="32"/>
      <c r="J290" s="35"/>
      <c r="K290" s="32"/>
      <c r="L290" s="36"/>
      <c r="M290" s="36"/>
      <c r="N290" s="32"/>
      <c r="O290" s="36"/>
      <c r="P290" s="37"/>
      <c r="Q290" s="38"/>
      <c r="R290" s="39"/>
    </row>
    <row r="291">
      <c r="A291" s="31"/>
      <c r="B291" s="32"/>
      <c r="C291" s="33"/>
      <c r="D291" s="34"/>
      <c r="E291" s="34"/>
      <c r="F291" s="35"/>
      <c r="G291" s="35"/>
      <c r="H291" s="32"/>
      <c r="I291" s="32"/>
      <c r="J291" s="35"/>
      <c r="K291" s="32"/>
      <c r="L291" s="36"/>
      <c r="M291" s="36"/>
      <c r="N291" s="32"/>
      <c r="O291" s="36"/>
      <c r="P291" s="37"/>
      <c r="Q291" s="38"/>
      <c r="R291" s="39"/>
    </row>
    <row r="292">
      <c r="A292" s="31"/>
      <c r="B292" s="32"/>
      <c r="C292" s="33"/>
      <c r="D292" s="34"/>
      <c r="E292" s="34"/>
      <c r="F292" s="35"/>
      <c r="G292" s="35"/>
      <c r="H292" s="32"/>
      <c r="I292" s="32"/>
      <c r="J292" s="35"/>
      <c r="K292" s="32"/>
      <c r="L292" s="36"/>
      <c r="M292" s="36"/>
      <c r="N292" s="32"/>
      <c r="O292" s="36"/>
      <c r="P292" s="37"/>
      <c r="Q292" s="38"/>
      <c r="R292" s="39"/>
    </row>
    <row r="293">
      <c r="A293" s="31"/>
      <c r="B293" s="32"/>
      <c r="C293" s="33"/>
      <c r="D293" s="34"/>
      <c r="E293" s="34"/>
      <c r="F293" s="35"/>
      <c r="G293" s="35"/>
      <c r="H293" s="32"/>
      <c r="I293" s="32"/>
      <c r="J293" s="35"/>
      <c r="K293" s="32"/>
      <c r="L293" s="36"/>
      <c r="M293" s="36"/>
      <c r="N293" s="32"/>
      <c r="O293" s="36"/>
      <c r="P293" s="37"/>
      <c r="Q293" s="38"/>
      <c r="R293" s="39"/>
    </row>
    <row r="294">
      <c r="A294" s="31"/>
      <c r="B294" s="32"/>
      <c r="C294" s="33"/>
      <c r="D294" s="34"/>
      <c r="E294" s="34"/>
      <c r="F294" s="35"/>
      <c r="G294" s="35"/>
      <c r="H294" s="32"/>
      <c r="I294" s="32"/>
      <c r="J294" s="35"/>
      <c r="K294" s="32"/>
      <c r="L294" s="36"/>
      <c r="M294" s="36"/>
      <c r="N294" s="32"/>
      <c r="O294" s="36"/>
      <c r="P294" s="37"/>
      <c r="Q294" s="38"/>
      <c r="R294" s="39"/>
    </row>
    <row r="295">
      <c r="A295" s="31"/>
      <c r="B295" s="32"/>
      <c r="C295" s="33"/>
      <c r="D295" s="34"/>
      <c r="E295" s="34"/>
      <c r="F295" s="35"/>
      <c r="G295" s="35"/>
      <c r="H295" s="32"/>
      <c r="I295" s="32"/>
      <c r="J295" s="35"/>
      <c r="K295" s="32"/>
      <c r="L295" s="36"/>
      <c r="M295" s="36"/>
      <c r="N295" s="32"/>
      <c r="O295" s="36"/>
      <c r="P295" s="37"/>
      <c r="Q295" s="38"/>
      <c r="R295" s="39"/>
    </row>
    <row r="296">
      <c r="A296" s="31"/>
      <c r="B296" s="32"/>
      <c r="C296" s="33"/>
      <c r="D296" s="34"/>
      <c r="E296" s="34"/>
      <c r="F296" s="35"/>
      <c r="G296" s="35"/>
      <c r="H296" s="32"/>
      <c r="I296" s="32"/>
      <c r="J296" s="35"/>
      <c r="K296" s="32"/>
      <c r="L296" s="36"/>
      <c r="M296" s="36"/>
      <c r="N296" s="32"/>
      <c r="O296" s="36"/>
      <c r="P296" s="37"/>
      <c r="Q296" s="38"/>
      <c r="R296" s="39"/>
    </row>
    <row r="297">
      <c r="A297" s="31"/>
      <c r="B297" s="32"/>
      <c r="C297" s="33"/>
      <c r="D297" s="34"/>
      <c r="E297" s="34"/>
      <c r="F297" s="35"/>
      <c r="G297" s="35"/>
      <c r="H297" s="32"/>
      <c r="I297" s="32"/>
      <c r="J297" s="35"/>
      <c r="K297" s="32"/>
      <c r="L297" s="36"/>
      <c r="M297" s="36"/>
      <c r="N297" s="32"/>
      <c r="O297" s="36"/>
      <c r="P297" s="37"/>
      <c r="Q297" s="38"/>
      <c r="R297" s="39"/>
    </row>
    <row r="298">
      <c r="A298" s="31"/>
      <c r="B298" s="32"/>
      <c r="C298" s="33"/>
      <c r="D298" s="34"/>
      <c r="E298" s="34"/>
      <c r="F298" s="35"/>
      <c r="G298" s="35"/>
      <c r="H298" s="32"/>
      <c r="I298" s="32"/>
      <c r="J298" s="35"/>
      <c r="K298" s="32"/>
      <c r="L298" s="36"/>
      <c r="M298" s="36"/>
      <c r="N298" s="32"/>
      <c r="O298" s="36"/>
      <c r="P298" s="37"/>
      <c r="Q298" s="38"/>
      <c r="R298" s="39"/>
    </row>
    <row r="299">
      <c r="A299" s="31"/>
      <c r="B299" s="32"/>
      <c r="C299" s="33"/>
      <c r="D299" s="34"/>
      <c r="E299" s="34"/>
      <c r="F299" s="35"/>
      <c r="G299" s="35"/>
      <c r="H299" s="32"/>
      <c r="I299" s="32"/>
      <c r="J299" s="35"/>
      <c r="K299" s="32"/>
      <c r="L299" s="36"/>
      <c r="M299" s="36"/>
      <c r="N299" s="32"/>
      <c r="O299" s="36"/>
      <c r="P299" s="37"/>
      <c r="Q299" s="38"/>
      <c r="R299" s="39"/>
    </row>
    <row r="300">
      <c r="A300" s="31"/>
      <c r="B300" s="32"/>
      <c r="C300" s="33"/>
      <c r="D300" s="34"/>
      <c r="E300" s="34"/>
      <c r="F300" s="35"/>
      <c r="G300" s="35"/>
      <c r="H300" s="32"/>
      <c r="I300" s="32"/>
      <c r="J300" s="35"/>
      <c r="K300" s="32"/>
      <c r="L300" s="36"/>
      <c r="M300" s="36"/>
      <c r="N300" s="32"/>
      <c r="O300" s="36"/>
      <c r="P300" s="37"/>
      <c r="Q300" s="38"/>
      <c r="R300" s="39"/>
    </row>
    <row r="301">
      <c r="A301" s="31"/>
      <c r="B301" s="32"/>
      <c r="C301" s="33"/>
      <c r="D301" s="34"/>
      <c r="E301" s="34"/>
      <c r="F301" s="35"/>
      <c r="G301" s="35"/>
      <c r="H301" s="32"/>
      <c r="I301" s="32"/>
      <c r="J301" s="35"/>
      <c r="K301" s="32"/>
      <c r="L301" s="36"/>
      <c r="M301" s="36"/>
      <c r="N301" s="32"/>
      <c r="O301" s="36"/>
      <c r="P301" s="37"/>
      <c r="Q301" s="38"/>
      <c r="R301" s="39"/>
    </row>
    <row r="302">
      <c r="A302" s="31"/>
      <c r="B302" s="32"/>
      <c r="C302" s="33"/>
      <c r="D302" s="34"/>
      <c r="E302" s="34"/>
      <c r="F302" s="35"/>
      <c r="G302" s="35"/>
      <c r="H302" s="32"/>
      <c r="I302" s="32"/>
      <c r="J302" s="35"/>
      <c r="K302" s="32"/>
      <c r="L302" s="36"/>
      <c r="M302" s="36"/>
      <c r="N302" s="32"/>
      <c r="O302" s="36"/>
      <c r="P302" s="37"/>
      <c r="Q302" s="38"/>
      <c r="R302" s="39"/>
    </row>
    <row r="303">
      <c r="A303" s="31"/>
      <c r="B303" s="32"/>
      <c r="C303" s="33"/>
      <c r="D303" s="34"/>
      <c r="E303" s="34"/>
      <c r="F303" s="35"/>
      <c r="G303" s="35"/>
      <c r="H303" s="32"/>
      <c r="I303" s="32"/>
      <c r="J303" s="35"/>
      <c r="K303" s="32"/>
      <c r="L303" s="36"/>
      <c r="M303" s="36"/>
      <c r="N303" s="32"/>
      <c r="O303" s="36"/>
      <c r="P303" s="37"/>
      <c r="Q303" s="38"/>
      <c r="R303" s="39"/>
    </row>
    <row r="304">
      <c r="A304" s="31"/>
      <c r="B304" s="32"/>
      <c r="C304" s="33"/>
      <c r="D304" s="34"/>
      <c r="E304" s="34"/>
      <c r="F304" s="35"/>
      <c r="G304" s="35"/>
      <c r="H304" s="32"/>
      <c r="I304" s="32"/>
      <c r="J304" s="35"/>
      <c r="K304" s="32"/>
      <c r="L304" s="36"/>
      <c r="M304" s="36"/>
      <c r="N304" s="32"/>
      <c r="O304" s="36"/>
      <c r="P304" s="37"/>
      <c r="Q304" s="38"/>
      <c r="R304" s="39"/>
    </row>
    <row r="305">
      <c r="A305" s="31"/>
      <c r="B305" s="32"/>
      <c r="C305" s="33"/>
      <c r="D305" s="34"/>
      <c r="E305" s="34"/>
      <c r="F305" s="35"/>
      <c r="G305" s="35"/>
      <c r="H305" s="32"/>
      <c r="I305" s="32"/>
      <c r="J305" s="35"/>
      <c r="K305" s="32"/>
      <c r="L305" s="36"/>
      <c r="M305" s="36"/>
      <c r="N305" s="32"/>
      <c r="O305" s="36"/>
      <c r="P305" s="37"/>
      <c r="Q305" s="38"/>
      <c r="R305" s="39"/>
    </row>
    <row r="306">
      <c r="A306" s="31"/>
      <c r="B306" s="32"/>
      <c r="C306" s="33"/>
      <c r="D306" s="34"/>
      <c r="E306" s="34"/>
      <c r="F306" s="35"/>
      <c r="G306" s="35"/>
      <c r="H306" s="32"/>
      <c r="I306" s="32"/>
      <c r="J306" s="35"/>
      <c r="K306" s="32"/>
      <c r="L306" s="36"/>
      <c r="M306" s="36"/>
      <c r="N306" s="32"/>
      <c r="O306" s="36"/>
      <c r="P306" s="37"/>
      <c r="Q306" s="38"/>
      <c r="R306" s="39"/>
    </row>
    <row r="307">
      <c r="A307" s="31"/>
      <c r="B307" s="32"/>
      <c r="C307" s="33"/>
      <c r="D307" s="34"/>
      <c r="E307" s="34"/>
      <c r="F307" s="35"/>
      <c r="G307" s="35"/>
      <c r="H307" s="32"/>
      <c r="I307" s="32"/>
      <c r="J307" s="35"/>
      <c r="K307" s="32"/>
      <c r="L307" s="36"/>
      <c r="M307" s="36"/>
      <c r="N307" s="32"/>
      <c r="O307" s="36"/>
      <c r="P307" s="37"/>
      <c r="Q307" s="38"/>
      <c r="R307" s="39"/>
    </row>
    <row r="308">
      <c r="A308" s="31"/>
      <c r="B308" s="32"/>
      <c r="C308" s="33"/>
      <c r="D308" s="34"/>
      <c r="E308" s="34"/>
      <c r="F308" s="35"/>
      <c r="G308" s="35"/>
      <c r="H308" s="32"/>
      <c r="I308" s="32"/>
      <c r="J308" s="35"/>
      <c r="K308" s="32"/>
      <c r="L308" s="36"/>
      <c r="M308" s="36"/>
      <c r="N308" s="32"/>
      <c r="O308" s="36"/>
      <c r="P308" s="37"/>
      <c r="Q308" s="38"/>
      <c r="R308" s="39"/>
    </row>
    <row r="309">
      <c r="A309" s="31"/>
      <c r="B309" s="32"/>
      <c r="C309" s="33"/>
      <c r="D309" s="34"/>
      <c r="E309" s="34"/>
      <c r="F309" s="35"/>
      <c r="G309" s="35"/>
      <c r="H309" s="32"/>
      <c r="I309" s="32"/>
      <c r="J309" s="35"/>
      <c r="K309" s="32"/>
      <c r="L309" s="36"/>
      <c r="M309" s="36"/>
      <c r="N309" s="32"/>
      <c r="O309" s="36"/>
      <c r="P309" s="37"/>
      <c r="Q309" s="38"/>
      <c r="R309" s="39"/>
    </row>
    <row r="310">
      <c r="A310" s="31"/>
      <c r="B310" s="32"/>
      <c r="C310" s="33"/>
      <c r="D310" s="34"/>
      <c r="E310" s="34"/>
      <c r="F310" s="35"/>
      <c r="G310" s="35"/>
      <c r="H310" s="32"/>
      <c r="I310" s="32"/>
      <c r="J310" s="35"/>
      <c r="K310" s="32"/>
      <c r="L310" s="36"/>
      <c r="M310" s="36"/>
      <c r="N310" s="32"/>
      <c r="O310" s="36"/>
      <c r="P310" s="37"/>
      <c r="Q310" s="38"/>
      <c r="R310" s="39"/>
    </row>
    <row r="311">
      <c r="A311" s="31"/>
      <c r="B311" s="32"/>
      <c r="C311" s="33"/>
      <c r="D311" s="34"/>
      <c r="E311" s="34"/>
      <c r="F311" s="35"/>
      <c r="G311" s="35"/>
      <c r="H311" s="32"/>
      <c r="I311" s="32"/>
      <c r="J311" s="35"/>
      <c r="K311" s="32"/>
      <c r="L311" s="36"/>
      <c r="M311" s="36"/>
      <c r="N311" s="32"/>
      <c r="O311" s="36"/>
      <c r="P311" s="37"/>
      <c r="Q311" s="38"/>
      <c r="R311" s="39"/>
    </row>
    <row r="312">
      <c r="A312" s="31"/>
      <c r="B312" s="32"/>
      <c r="C312" s="33"/>
      <c r="D312" s="34"/>
      <c r="E312" s="34"/>
      <c r="F312" s="35"/>
      <c r="G312" s="35"/>
      <c r="H312" s="32"/>
      <c r="I312" s="32"/>
      <c r="J312" s="35"/>
      <c r="K312" s="32"/>
      <c r="L312" s="36"/>
      <c r="M312" s="36"/>
      <c r="N312" s="32"/>
      <c r="O312" s="36"/>
      <c r="P312" s="37"/>
      <c r="Q312" s="38"/>
      <c r="R312" s="39"/>
    </row>
    <row r="313">
      <c r="A313" s="31"/>
      <c r="B313" s="32"/>
      <c r="C313" s="33"/>
      <c r="D313" s="34"/>
      <c r="E313" s="34"/>
      <c r="F313" s="35"/>
      <c r="G313" s="35"/>
      <c r="H313" s="32"/>
      <c r="I313" s="32"/>
      <c r="J313" s="35"/>
      <c r="K313" s="32"/>
      <c r="L313" s="36"/>
      <c r="M313" s="36"/>
      <c r="N313" s="32"/>
      <c r="O313" s="36"/>
      <c r="P313" s="37"/>
      <c r="Q313" s="38"/>
      <c r="R313" s="39"/>
    </row>
    <row r="314">
      <c r="A314" s="31"/>
      <c r="B314" s="32"/>
      <c r="C314" s="33"/>
      <c r="D314" s="34"/>
      <c r="E314" s="34"/>
      <c r="F314" s="35"/>
      <c r="G314" s="35"/>
      <c r="H314" s="32"/>
      <c r="I314" s="32"/>
      <c r="J314" s="35"/>
      <c r="K314" s="32"/>
      <c r="L314" s="36"/>
      <c r="M314" s="36"/>
      <c r="N314" s="32"/>
      <c r="O314" s="36"/>
      <c r="P314" s="37"/>
      <c r="Q314" s="38"/>
      <c r="R314" s="39"/>
    </row>
    <row r="315">
      <c r="A315" s="31"/>
      <c r="B315" s="32"/>
      <c r="C315" s="33"/>
      <c r="D315" s="34"/>
      <c r="E315" s="34"/>
      <c r="F315" s="35"/>
      <c r="G315" s="35"/>
      <c r="H315" s="32"/>
      <c r="I315" s="32"/>
      <c r="J315" s="35"/>
      <c r="K315" s="32"/>
      <c r="L315" s="36"/>
      <c r="M315" s="36"/>
      <c r="N315" s="32"/>
      <c r="O315" s="36"/>
      <c r="P315" s="37"/>
      <c r="Q315" s="38"/>
      <c r="R315" s="39"/>
    </row>
    <row r="316">
      <c r="A316" s="31"/>
      <c r="B316" s="32"/>
      <c r="C316" s="33"/>
      <c r="D316" s="34"/>
      <c r="E316" s="34"/>
      <c r="F316" s="35"/>
      <c r="G316" s="35"/>
      <c r="H316" s="32"/>
      <c r="I316" s="32"/>
      <c r="J316" s="35"/>
      <c r="K316" s="32"/>
      <c r="L316" s="36"/>
      <c r="M316" s="36"/>
      <c r="N316" s="32"/>
      <c r="O316" s="36"/>
      <c r="P316" s="37"/>
      <c r="Q316" s="38"/>
      <c r="R316" s="39"/>
    </row>
    <row r="317">
      <c r="A317" s="31"/>
      <c r="B317" s="32"/>
      <c r="C317" s="33"/>
      <c r="D317" s="34"/>
      <c r="E317" s="34"/>
      <c r="F317" s="35"/>
      <c r="G317" s="35"/>
      <c r="H317" s="32"/>
      <c r="I317" s="32"/>
      <c r="J317" s="35"/>
      <c r="K317" s="32"/>
      <c r="L317" s="36"/>
      <c r="M317" s="36"/>
      <c r="N317" s="32"/>
      <c r="O317" s="36"/>
      <c r="P317" s="37"/>
      <c r="Q317" s="38"/>
      <c r="R317" s="39"/>
    </row>
    <row r="318">
      <c r="A318" s="31"/>
      <c r="B318" s="32"/>
      <c r="C318" s="33"/>
      <c r="D318" s="34"/>
      <c r="E318" s="34"/>
      <c r="F318" s="35"/>
      <c r="G318" s="35"/>
      <c r="H318" s="32"/>
      <c r="I318" s="32"/>
      <c r="J318" s="35"/>
      <c r="K318" s="32"/>
      <c r="L318" s="36"/>
      <c r="M318" s="36"/>
      <c r="N318" s="32"/>
      <c r="O318" s="36"/>
      <c r="P318" s="37"/>
      <c r="Q318" s="38"/>
      <c r="R318" s="39"/>
    </row>
    <row r="319">
      <c r="A319" s="31"/>
      <c r="B319" s="32"/>
      <c r="C319" s="33"/>
      <c r="D319" s="34"/>
      <c r="E319" s="34"/>
      <c r="F319" s="35"/>
      <c r="G319" s="35"/>
      <c r="H319" s="32"/>
      <c r="I319" s="32"/>
      <c r="J319" s="35"/>
      <c r="K319" s="32"/>
      <c r="L319" s="36"/>
      <c r="M319" s="36"/>
      <c r="N319" s="32"/>
      <c r="O319" s="36"/>
      <c r="P319" s="37"/>
      <c r="Q319" s="38"/>
      <c r="R319" s="39"/>
    </row>
    <row r="320">
      <c r="A320" s="31"/>
      <c r="B320" s="32"/>
      <c r="C320" s="33"/>
      <c r="D320" s="34"/>
      <c r="E320" s="34"/>
      <c r="F320" s="35"/>
      <c r="G320" s="35"/>
      <c r="H320" s="32"/>
      <c r="I320" s="32"/>
      <c r="J320" s="35"/>
      <c r="K320" s="32"/>
      <c r="L320" s="36"/>
      <c r="M320" s="36"/>
      <c r="N320" s="32"/>
      <c r="O320" s="36"/>
      <c r="P320" s="37"/>
      <c r="Q320" s="38"/>
      <c r="R320" s="39"/>
    </row>
    <row r="321">
      <c r="A321" s="31"/>
      <c r="B321" s="32"/>
      <c r="C321" s="33"/>
      <c r="D321" s="34"/>
      <c r="E321" s="34"/>
      <c r="F321" s="35"/>
      <c r="G321" s="35"/>
      <c r="H321" s="32"/>
      <c r="I321" s="32"/>
      <c r="J321" s="35"/>
      <c r="K321" s="32"/>
      <c r="L321" s="36"/>
      <c r="M321" s="36"/>
      <c r="N321" s="32"/>
      <c r="O321" s="36"/>
      <c r="P321" s="37"/>
      <c r="Q321" s="38"/>
      <c r="R321" s="39"/>
    </row>
    <row r="322">
      <c r="A322" s="31"/>
      <c r="B322" s="32"/>
      <c r="C322" s="33"/>
      <c r="D322" s="34"/>
      <c r="E322" s="34"/>
      <c r="F322" s="35"/>
      <c r="G322" s="35"/>
      <c r="H322" s="32"/>
      <c r="I322" s="32"/>
      <c r="J322" s="35"/>
      <c r="K322" s="32"/>
      <c r="L322" s="36"/>
      <c r="M322" s="36"/>
      <c r="N322" s="32"/>
      <c r="O322" s="36"/>
      <c r="P322" s="37"/>
      <c r="Q322" s="38"/>
      <c r="R322" s="39"/>
    </row>
    <row r="323">
      <c r="A323" s="31"/>
      <c r="B323" s="32"/>
      <c r="C323" s="33"/>
      <c r="D323" s="34"/>
      <c r="E323" s="34"/>
      <c r="F323" s="35"/>
      <c r="G323" s="35"/>
      <c r="H323" s="32"/>
      <c r="I323" s="32"/>
      <c r="J323" s="35"/>
      <c r="K323" s="32"/>
      <c r="L323" s="36"/>
      <c r="M323" s="36"/>
      <c r="N323" s="32"/>
      <c r="O323" s="36"/>
      <c r="P323" s="37"/>
      <c r="Q323" s="38"/>
      <c r="R323" s="39"/>
    </row>
    <row r="324">
      <c r="A324" s="31"/>
      <c r="B324" s="32"/>
      <c r="C324" s="33"/>
      <c r="D324" s="34"/>
      <c r="E324" s="34"/>
      <c r="F324" s="35"/>
      <c r="G324" s="35"/>
      <c r="H324" s="32"/>
      <c r="I324" s="32"/>
      <c r="J324" s="35"/>
      <c r="K324" s="32"/>
      <c r="L324" s="36"/>
      <c r="M324" s="36"/>
      <c r="N324" s="32"/>
      <c r="O324" s="36"/>
      <c r="P324" s="37"/>
      <c r="Q324" s="38"/>
      <c r="R324" s="39"/>
    </row>
    <row r="325">
      <c r="A325" s="31"/>
      <c r="B325" s="32"/>
      <c r="C325" s="33"/>
      <c r="D325" s="34"/>
      <c r="E325" s="34"/>
      <c r="F325" s="35"/>
      <c r="G325" s="35"/>
      <c r="H325" s="32"/>
      <c r="I325" s="32"/>
      <c r="J325" s="35"/>
      <c r="K325" s="32"/>
      <c r="L325" s="36"/>
      <c r="M325" s="36"/>
      <c r="N325" s="32"/>
      <c r="O325" s="36"/>
      <c r="P325" s="37"/>
      <c r="Q325" s="38"/>
      <c r="R325" s="39"/>
    </row>
    <row r="326">
      <c r="A326" s="31"/>
      <c r="B326" s="32"/>
      <c r="C326" s="33"/>
      <c r="D326" s="34"/>
      <c r="E326" s="34"/>
      <c r="F326" s="35"/>
      <c r="G326" s="35"/>
      <c r="H326" s="32"/>
      <c r="I326" s="32"/>
      <c r="J326" s="35"/>
      <c r="K326" s="32"/>
      <c r="L326" s="36"/>
      <c r="M326" s="36"/>
      <c r="N326" s="32"/>
      <c r="O326" s="36"/>
      <c r="P326" s="37"/>
      <c r="Q326" s="38"/>
      <c r="R326" s="39"/>
    </row>
    <row r="327">
      <c r="A327" s="31"/>
      <c r="B327" s="32"/>
      <c r="C327" s="33"/>
      <c r="D327" s="34"/>
      <c r="E327" s="34"/>
      <c r="F327" s="35"/>
      <c r="G327" s="35"/>
      <c r="H327" s="32"/>
      <c r="I327" s="32"/>
      <c r="J327" s="35"/>
      <c r="K327" s="32"/>
      <c r="L327" s="36"/>
      <c r="M327" s="36"/>
      <c r="N327" s="32"/>
      <c r="O327" s="36"/>
      <c r="P327" s="37"/>
      <c r="Q327" s="38"/>
      <c r="R327" s="39"/>
    </row>
    <row r="328">
      <c r="A328" s="31"/>
      <c r="B328" s="32"/>
      <c r="C328" s="33"/>
      <c r="D328" s="34"/>
      <c r="E328" s="34"/>
      <c r="F328" s="35"/>
      <c r="G328" s="35"/>
      <c r="H328" s="32"/>
      <c r="I328" s="32"/>
      <c r="J328" s="35"/>
      <c r="K328" s="32"/>
      <c r="L328" s="36"/>
      <c r="M328" s="36"/>
      <c r="N328" s="32"/>
      <c r="O328" s="36"/>
      <c r="P328" s="37"/>
      <c r="Q328" s="38"/>
      <c r="R328" s="39"/>
    </row>
    <row r="329">
      <c r="A329" s="31"/>
      <c r="B329" s="32"/>
      <c r="C329" s="33"/>
      <c r="D329" s="34"/>
      <c r="E329" s="34"/>
      <c r="F329" s="35"/>
      <c r="G329" s="35"/>
      <c r="H329" s="32"/>
      <c r="I329" s="32"/>
      <c r="J329" s="35"/>
      <c r="K329" s="32"/>
      <c r="L329" s="36"/>
      <c r="M329" s="36"/>
      <c r="N329" s="32"/>
      <c r="O329" s="36"/>
      <c r="P329" s="37"/>
      <c r="Q329" s="38"/>
      <c r="R329" s="39"/>
    </row>
    <row r="330">
      <c r="A330" s="31"/>
      <c r="B330" s="32"/>
      <c r="C330" s="33"/>
      <c r="D330" s="34"/>
      <c r="E330" s="34"/>
      <c r="F330" s="35"/>
      <c r="G330" s="35"/>
      <c r="H330" s="32"/>
      <c r="I330" s="32"/>
      <c r="J330" s="35"/>
      <c r="K330" s="32"/>
      <c r="L330" s="36"/>
      <c r="M330" s="36"/>
      <c r="N330" s="32"/>
      <c r="O330" s="36"/>
      <c r="P330" s="37"/>
      <c r="Q330" s="38"/>
      <c r="R330" s="39"/>
    </row>
    <row r="331">
      <c r="A331" s="31"/>
      <c r="B331" s="32"/>
      <c r="C331" s="33"/>
      <c r="D331" s="34"/>
      <c r="E331" s="34"/>
      <c r="F331" s="35"/>
      <c r="G331" s="35"/>
      <c r="H331" s="32"/>
      <c r="I331" s="32"/>
      <c r="J331" s="35"/>
      <c r="K331" s="32"/>
      <c r="L331" s="36"/>
      <c r="M331" s="36"/>
      <c r="N331" s="32"/>
      <c r="O331" s="36"/>
      <c r="P331" s="37"/>
      <c r="Q331" s="38"/>
      <c r="R331" s="39"/>
    </row>
    <row r="332">
      <c r="A332" s="31"/>
      <c r="B332" s="32"/>
      <c r="C332" s="33"/>
      <c r="D332" s="34"/>
      <c r="E332" s="34"/>
      <c r="F332" s="35"/>
      <c r="G332" s="35"/>
      <c r="H332" s="32"/>
      <c r="I332" s="32"/>
      <c r="J332" s="35"/>
      <c r="K332" s="32"/>
      <c r="L332" s="36"/>
      <c r="M332" s="36"/>
      <c r="N332" s="32"/>
      <c r="O332" s="36"/>
      <c r="P332" s="37"/>
      <c r="Q332" s="38"/>
      <c r="R332" s="39"/>
    </row>
    <row r="333">
      <c r="A333" s="31"/>
      <c r="B333" s="32"/>
      <c r="C333" s="33"/>
      <c r="D333" s="34"/>
      <c r="E333" s="34"/>
      <c r="F333" s="35"/>
      <c r="G333" s="35"/>
      <c r="H333" s="32"/>
      <c r="I333" s="32"/>
      <c r="J333" s="35"/>
      <c r="K333" s="32"/>
      <c r="L333" s="36"/>
      <c r="M333" s="36"/>
      <c r="N333" s="32"/>
      <c r="O333" s="36"/>
      <c r="P333" s="37"/>
      <c r="Q333" s="38"/>
      <c r="R333" s="39"/>
    </row>
    <row r="334">
      <c r="A334" s="31"/>
      <c r="B334" s="32"/>
      <c r="C334" s="33"/>
      <c r="D334" s="34"/>
      <c r="E334" s="34"/>
      <c r="F334" s="35"/>
      <c r="G334" s="35"/>
      <c r="H334" s="32"/>
      <c r="I334" s="32"/>
      <c r="J334" s="35"/>
      <c r="K334" s="32"/>
      <c r="L334" s="36"/>
      <c r="M334" s="36"/>
      <c r="N334" s="32"/>
      <c r="O334" s="36"/>
      <c r="P334" s="37"/>
      <c r="Q334" s="38"/>
      <c r="R334" s="39"/>
    </row>
    <row r="335">
      <c r="A335" s="31"/>
      <c r="B335" s="32"/>
      <c r="C335" s="33"/>
      <c r="D335" s="34"/>
      <c r="E335" s="34"/>
      <c r="F335" s="35"/>
      <c r="G335" s="35"/>
      <c r="H335" s="32"/>
      <c r="I335" s="32"/>
      <c r="J335" s="35"/>
      <c r="K335" s="32"/>
      <c r="L335" s="36"/>
      <c r="M335" s="36"/>
      <c r="N335" s="32"/>
      <c r="O335" s="36"/>
      <c r="P335" s="37"/>
      <c r="Q335" s="38"/>
      <c r="R335" s="39"/>
    </row>
    <row r="336">
      <c r="A336" s="31"/>
      <c r="B336" s="32"/>
      <c r="C336" s="33"/>
      <c r="D336" s="34"/>
      <c r="E336" s="34"/>
      <c r="F336" s="35"/>
      <c r="G336" s="35"/>
      <c r="H336" s="32"/>
      <c r="I336" s="32"/>
      <c r="J336" s="35"/>
      <c r="K336" s="32"/>
      <c r="L336" s="36"/>
      <c r="M336" s="36"/>
      <c r="N336" s="32"/>
      <c r="O336" s="36"/>
      <c r="P336" s="37"/>
      <c r="Q336" s="38"/>
      <c r="R336" s="39"/>
    </row>
    <row r="337">
      <c r="A337" s="31"/>
      <c r="B337" s="32"/>
      <c r="C337" s="33"/>
      <c r="D337" s="34"/>
      <c r="E337" s="34"/>
      <c r="F337" s="35"/>
      <c r="G337" s="35"/>
      <c r="H337" s="32"/>
      <c r="I337" s="32"/>
      <c r="J337" s="35"/>
      <c r="K337" s="32"/>
      <c r="L337" s="36"/>
      <c r="M337" s="36"/>
      <c r="N337" s="32"/>
      <c r="O337" s="36"/>
      <c r="P337" s="37"/>
      <c r="Q337" s="38"/>
      <c r="R337" s="39"/>
    </row>
    <row r="338">
      <c r="A338" s="31"/>
      <c r="B338" s="32"/>
      <c r="C338" s="33"/>
      <c r="D338" s="34"/>
      <c r="E338" s="34"/>
      <c r="F338" s="35"/>
      <c r="G338" s="35"/>
      <c r="H338" s="32"/>
      <c r="I338" s="32"/>
      <c r="J338" s="35"/>
      <c r="K338" s="32"/>
      <c r="L338" s="36"/>
      <c r="M338" s="36"/>
      <c r="N338" s="32"/>
      <c r="O338" s="36"/>
      <c r="P338" s="37"/>
      <c r="Q338" s="38"/>
      <c r="R338" s="39"/>
    </row>
    <row r="339">
      <c r="A339" s="31"/>
      <c r="B339" s="32"/>
      <c r="C339" s="33"/>
      <c r="D339" s="34"/>
      <c r="E339" s="34"/>
      <c r="F339" s="35"/>
      <c r="G339" s="35"/>
      <c r="H339" s="32"/>
      <c r="I339" s="32"/>
      <c r="J339" s="35"/>
      <c r="K339" s="32"/>
      <c r="L339" s="36"/>
      <c r="M339" s="36"/>
      <c r="N339" s="32"/>
      <c r="O339" s="36"/>
      <c r="P339" s="37"/>
      <c r="Q339" s="38"/>
      <c r="R339" s="39"/>
    </row>
    <row r="340">
      <c r="A340" s="31"/>
      <c r="B340" s="32"/>
      <c r="C340" s="33"/>
      <c r="D340" s="34"/>
      <c r="E340" s="34"/>
      <c r="F340" s="35"/>
      <c r="G340" s="35"/>
      <c r="H340" s="32"/>
      <c r="I340" s="32"/>
      <c r="J340" s="35"/>
      <c r="K340" s="32"/>
      <c r="L340" s="36"/>
      <c r="M340" s="36"/>
      <c r="N340" s="32"/>
      <c r="O340" s="36"/>
      <c r="P340" s="37"/>
      <c r="Q340" s="38"/>
      <c r="R340" s="39"/>
    </row>
    <row r="341">
      <c r="A341" s="31"/>
      <c r="B341" s="32"/>
      <c r="C341" s="33"/>
      <c r="D341" s="34"/>
      <c r="E341" s="34"/>
      <c r="F341" s="35"/>
      <c r="G341" s="35"/>
      <c r="H341" s="32"/>
      <c r="I341" s="32"/>
      <c r="J341" s="35"/>
      <c r="K341" s="32"/>
      <c r="L341" s="36"/>
      <c r="M341" s="36"/>
      <c r="N341" s="32"/>
      <c r="O341" s="36"/>
      <c r="P341" s="37"/>
      <c r="Q341" s="38"/>
      <c r="R341" s="39"/>
    </row>
    <row r="342">
      <c r="A342" s="31"/>
      <c r="B342" s="32"/>
      <c r="C342" s="33"/>
      <c r="D342" s="34"/>
      <c r="E342" s="34"/>
      <c r="F342" s="35"/>
      <c r="G342" s="35"/>
      <c r="H342" s="32"/>
      <c r="I342" s="32"/>
      <c r="J342" s="35"/>
      <c r="K342" s="32"/>
      <c r="L342" s="36"/>
      <c r="M342" s="36"/>
      <c r="N342" s="32"/>
      <c r="O342" s="36"/>
      <c r="P342" s="37"/>
      <c r="Q342" s="38"/>
      <c r="R342" s="39"/>
    </row>
    <row r="343">
      <c r="A343" s="31"/>
      <c r="B343" s="32"/>
      <c r="C343" s="33"/>
      <c r="D343" s="34"/>
      <c r="E343" s="34"/>
      <c r="F343" s="35"/>
      <c r="G343" s="35"/>
      <c r="H343" s="32"/>
      <c r="I343" s="32"/>
      <c r="J343" s="35"/>
      <c r="K343" s="32"/>
      <c r="L343" s="36"/>
      <c r="M343" s="36"/>
      <c r="N343" s="32"/>
      <c r="O343" s="36"/>
      <c r="P343" s="37"/>
      <c r="Q343" s="38"/>
      <c r="R343" s="39"/>
    </row>
    <row r="344">
      <c r="A344" s="31"/>
      <c r="B344" s="32"/>
      <c r="C344" s="33"/>
      <c r="D344" s="34"/>
      <c r="E344" s="34"/>
      <c r="F344" s="35"/>
      <c r="G344" s="35"/>
      <c r="H344" s="32"/>
      <c r="I344" s="32"/>
      <c r="J344" s="35"/>
      <c r="K344" s="32"/>
      <c r="L344" s="36"/>
      <c r="M344" s="36"/>
      <c r="N344" s="32"/>
      <c r="O344" s="36"/>
      <c r="P344" s="37"/>
      <c r="Q344" s="38"/>
      <c r="R344" s="39"/>
    </row>
    <row r="345">
      <c r="A345" s="31"/>
      <c r="B345" s="32"/>
      <c r="C345" s="33"/>
      <c r="D345" s="34"/>
      <c r="E345" s="34"/>
      <c r="F345" s="35"/>
      <c r="G345" s="35"/>
      <c r="H345" s="32"/>
      <c r="I345" s="32"/>
      <c r="J345" s="35"/>
      <c r="K345" s="32"/>
      <c r="L345" s="36"/>
      <c r="M345" s="36"/>
      <c r="N345" s="32"/>
      <c r="O345" s="36"/>
      <c r="P345" s="37"/>
      <c r="Q345" s="38"/>
      <c r="R345" s="39"/>
    </row>
    <row r="346">
      <c r="A346" s="31"/>
      <c r="B346" s="32"/>
      <c r="C346" s="33"/>
      <c r="D346" s="34"/>
      <c r="E346" s="34"/>
      <c r="F346" s="35"/>
      <c r="G346" s="35"/>
      <c r="H346" s="32"/>
      <c r="I346" s="32"/>
      <c r="J346" s="35"/>
      <c r="K346" s="32"/>
      <c r="L346" s="36"/>
      <c r="M346" s="36"/>
      <c r="N346" s="32"/>
      <c r="O346" s="36"/>
      <c r="P346" s="37"/>
      <c r="Q346" s="38"/>
      <c r="R346" s="39"/>
    </row>
    <row r="347">
      <c r="A347" s="31"/>
      <c r="B347" s="32"/>
      <c r="C347" s="33"/>
      <c r="D347" s="34"/>
      <c r="E347" s="34"/>
      <c r="F347" s="35"/>
      <c r="G347" s="35"/>
      <c r="H347" s="32"/>
      <c r="I347" s="32"/>
      <c r="J347" s="35"/>
      <c r="K347" s="32"/>
      <c r="L347" s="36"/>
      <c r="M347" s="36"/>
      <c r="N347" s="32"/>
      <c r="O347" s="36"/>
      <c r="P347" s="37"/>
      <c r="Q347" s="38"/>
      <c r="R347" s="39"/>
    </row>
    <row r="348">
      <c r="A348" s="31"/>
      <c r="B348" s="32"/>
      <c r="C348" s="33"/>
      <c r="D348" s="34"/>
      <c r="E348" s="34"/>
      <c r="F348" s="35"/>
      <c r="G348" s="35"/>
      <c r="H348" s="32"/>
      <c r="I348" s="32"/>
      <c r="J348" s="35"/>
      <c r="K348" s="32"/>
      <c r="L348" s="36"/>
      <c r="M348" s="36"/>
      <c r="N348" s="32"/>
      <c r="O348" s="36"/>
      <c r="P348" s="37"/>
      <c r="Q348" s="38"/>
      <c r="R348" s="39"/>
    </row>
    <row r="349">
      <c r="A349" s="31"/>
      <c r="B349" s="32"/>
      <c r="C349" s="33"/>
      <c r="D349" s="34"/>
      <c r="E349" s="34"/>
      <c r="F349" s="35"/>
      <c r="G349" s="35"/>
      <c r="H349" s="32"/>
      <c r="I349" s="32"/>
      <c r="J349" s="35"/>
      <c r="K349" s="32"/>
      <c r="L349" s="36"/>
      <c r="M349" s="36"/>
      <c r="N349" s="32"/>
      <c r="O349" s="36"/>
      <c r="P349" s="37"/>
      <c r="Q349" s="38"/>
      <c r="R349" s="39"/>
    </row>
    <row r="350">
      <c r="A350" s="31"/>
      <c r="B350" s="32"/>
      <c r="C350" s="33"/>
      <c r="D350" s="34"/>
      <c r="E350" s="34"/>
      <c r="F350" s="35"/>
      <c r="G350" s="35"/>
      <c r="H350" s="32"/>
      <c r="I350" s="32"/>
      <c r="J350" s="35"/>
      <c r="K350" s="32"/>
      <c r="L350" s="36"/>
      <c r="M350" s="36"/>
      <c r="N350" s="32"/>
      <c r="O350" s="36"/>
      <c r="P350" s="37"/>
      <c r="Q350" s="38"/>
      <c r="R350" s="39"/>
    </row>
    <row r="351">
      <c r="A351" s="31"/>
      <c r="B351" s="32"/>
      <c r="C351" s="33"/>
      <c r="D351" s="34"/>
      <c r="E351" s="34"/>
      <c r="F351" s="35"/>
      <c r="G351" s="35"/>
      <c r="H351" s="32"/>
      <c r="I351" s="32"/>
      <c r="J351" s="35"/>
      <c r="K351" s="32"/>
      <c r="L351" s="36"/>
      <c r="M351" s="36"/>
      <c r="N351" s="32"/>
      <c r="O351" s="36"/>
      <c r="P351" s="37"/>
      <c r="Q351" s="38"/>
      <c r="R351" s="39"/>
    </row>
    <row r="352">
      <c r="A352" s="31"/>
      <c r="B352" s="32"/>
      <c r="C352" s="33"/>
      <c r="D352" s="34"/>
      <c r="E352" s="34"/>
      <c r="F352" s="35"/>
      <c r="G352" s="35"/>
      <c r="H352" s="32"/>
      <c r="I352" s="32"/>
      <c r="J352" s="35"/>
      <c r="K352" s="32"/>
      <c r="L352" s="36"/>
      <c r="M352" s="36"/>
      <c r="N352" s="32"/>
      <c r="O352" s="36"/>
      <c r="P352" s="37"/>
      <c r="Q352" s="38"/>
      <c r="R352" s="39"/>
    </row>
    <row r="353">
      <c r="A353" s="31"/>
      <c r="B353" s="32"/>
      <c r="C353" s="33"/>
      <c r="D353" s="34"/>
      <c r="E353" s="34"/>
      <c r="F353" s="35"/>
      <c r="G353" s="35"/>
      <c r="H353" s="32"/>
      <c r="I353" s="32"/>
      <c r="J353" s="35"/>
      <c r="K353" s="32"/>
      <c r="L353" s="36"/>
      <c r="M353" s="36"/>
      <c r="N353" s="32"/>
      <c r="O353" s="36"/>
      <c r="P353" s="37"/>
      <c r="Q353" s="38"/>
      <c r="R353" s="39"/>
    </row>
    <row r="354">
      <c r="A354" s="31"/>
      <c r="B354" s="32"/>
      <c r="C354" s="33"/>
      <c r="D354" s="34"/>
      <c r="E354" s="34"/>
      <c r="F354" s="35"/>
      <c r="G354" s="35"/>
      <c r="H354" s="32"/>
      <c r="I354" s="32"/>
      <c r="J354" s="35"/>
      <c r="K354" s="32"/>
      <c r="L354" s="36"/>
      <c r="M354" s="36"/>
      <c r="N354" s="32"/>
      <c r="O354" s="36"/>
      <c r="P354" s="37"/>
      <c r="Q354" s="38"/>
      <c r="R354" s="39"/>
    </row>
    <row r="355">
      <c r="A355" s="31"/>
      <c r="B355" s="32"/>
      <c r="C355" s="33"/>
      <c r="D355" s="34"/>
      <c r="E355" s="34"/>
      <c r="F355" s="35"/>
      <c r="G355" s="35"/>
      <c r="H355" s="32"/>
      <c r="I355" s="32"/>
      <c r="J355" s="35"/>
      <c r="K355" s="32"/>
      <c r="L355" s="36"/>
      <c r="M355" s="36"/>
      <c r="N355" s="32"/>
      <c r="O355" s="36"/>
      <c r="P355" s="37"/>
      <c r="Q355" s="38"/>
      <c r="R355" s="39"/>
    </row>
    <row r="356">
      <c r="A356" s="31"/>
      <c r="B356" s="32"/>
      <c r="C356" s="33"/>
      <c r="D356" s="34"/>
      <c r="E356" s="34"/>
      <c r="F356" s="35"/>
      <c r="G356" s="35"/>
      <c r="H356" s="32"/>
      <c r="I356" s="32"/>
      <c r="J356" s="35"/>
      <c r="K356" s="32"/>
      <c r="L356" s="36"/>
      <c r="M356" s="36"/>
      <c r="N356" s="32"/>
      <c r="O356" s="36"/>
      <c r="P356" s="37"/>
      <c r="Q356" s="38"/>
      <c r="R356" s="39"/>
    </row>
    <row r="357">
      <c r="A357" s="31"/>
      <c r="B357" s="32"/>
      <c r="C357" s="33"/>
      <c r="D357" s="34"/>
      <c r="E357" s="34"/>
      <c r="F357" s="35"/>
      <c r="G357" s="35"/>
      <c r="H357" s="32"/>
      <c r="I357" s="32"/>
      <c r="J357" s="35"/>
      <c r="K357" s="32"/>
      <c r="L357" s="36"/>
      <c r="M357" s="36"/>
      <c r="N357" s="32"/>
      <c r="O357" s="36"/>
      <c r="P357" s="37"/>
      <c r="Q357" s="38"/>
      <c r="R357" s="39"/>
    </row>
    <row r="358">
      <c r="A358" s="31"/>
      <c r="B358" s="32"/>
      <c r="C358" s="33"/>
      <c r="D358" s="34"/>
      <c r="E358" s="34"/>
      <c r="F358" s="35"/>
      <c r="G358" s="35"/>
      <c r="H358" s="32"/>
      <c r="I358" s="32"/>
      <c r="J358" s="35"/>
      <c r="K358" s="32"/>
      <c r="L358" s="36"/>
      <c r="M358" s="36"/>
      <c r="N358" s="32"/>
      <c r="O358" s="36"/>
      <c r="P358" s="37"/>
      <c r="Q358" s="38"/>
      <c r="R358" s="39"/>
    </row>
    <row r="359">
      <c r="A359" s="31"/>
      <c r="B359" s="32"/>
      <c r="C359" s="33"/>
      <c r="D359" s="34"/>
      <c r="E359" s="34"/>
      <c r="F359" s="35"/>
      <c r="G359" s="35"/>
      <c r="H359" s="32"/>
      <c r="I359" s="32"/>
      <c r="J359" s="35"/>
      <c r="K359" s="32"/>
      <c r="L359" s="36"/>
      <c r="M359" s="36"/>
      <c r="N359" s="32"/>
      <c r="O359" s="36"/>
      <c r="P359" s="37"/>
      <c r="Q359" s="38"/>
      <c r="R359" s="39"/>
    </row>
    <row r="360">
      <c r="A360" s="31"/>
      <c r="B360" s="32"/>
      <c r="C360" s="33"/>
      <c r="D360" s="34"/>
      <c r="E360" s="34"/>
      <c r="F360" s="35"/>
      <c r="G360" s="35"/>
      <c r="H360" s="32"/>
      <c r="I360" s="32"/>
      <c r="J360" s="35"/>
      <c r="K360" s="32"/>
      <c r="L360" s="36"/>
      <c r="M360" s="36"/>
      <c r="N360" s="32"/>
      <c r="O360" s="36"/>
      <c r="P360" s="37"/>
      <c r="Q360" s="38"/>
      <c r="R360" s="39"/>
    </row>
    <row r="361">
      <c r="A361" s="31"/>
      <c r="B361" s="32"/>
      <c r="C361" s="33"/>
      <c r="D361" s="34"/>
      <c r="E361" s="34"/>
      <c r="F361" s="35"/>
      <c r="G361" s="35"/>
      <c r="H361" s="32"/>
      <c r="I361" s="32"/>
      <c r="J361" s="35"/>
      <c r="K361" s="32"/>
      <c r="L361" s="36"/>
      <c r="M361" s="36"/>
      <c r="N361" s="32"/>
      <c r="O361" s="36"/>
      <c r="P361" s="37"/>
      <c r="Q361" s="38"/>
      <c r="R361" s="39"/>
    </row>
    <row r="362">
      <c r="A362" s="31"/>
      <c r="B362" s="32"/>
      <c r="C362" s="33"/>
      <c r="D362" s="34"/>
      <c r="E362" s="34"/>
      <c r="F362" s="35"/>
      <c r="G362" s="35"/>
      <c r="H362" s="32"/>
      <c r="I362" s="32"/>
      <c r="J362" s="35"/>
      <c r="K362" s="32"/>
      <c r="L362" s="36"/>
      <c r="M362" s="36"/>
      <c r="N362" s="32"/>
      <c r="O362" s="36"/>
      <c r="P362" s="37"/>
      <c r="Q362" s="38"/>
      <c r="R362" s="39"/>
    </row>
    <row r="363">
      <c r="A363" s="31"/>
      <c r="B363" s="32"/>
      <c r="C363" s="33"/>
      <c r="D363" s="34"/>
      <c r="E363" s="34"/>
      <c r="F363" s="35"/>
      <c r="G363" s="35"/>
      <c r="H363" s="32"/>
      <c r="I363" s="32"/>
      <c r="J363" s="35"/>
      <c r="K363" s="32"/>
      <c r="L363" s="36"/>
      <c r="M363" s="36"/>
      <c r="N363" s="32"/>
      <c r="O363" s="36"/>
      <c r="P363" s="37"/>
      <c r="Q363" s="38"/>
      <c r="R363" s="39"/>
    </row>
    <row r="364">
      <c r="A364" s="31"/>
      <c r="B364" s="32"/>
      <c r="C364" s="33"/>
      <c r="D364" s="34"/>
      <c r="E364" s="34"/>
      <c r="F364" s="35"/>
      <c r="G364" s="35"/>
      <c r="H364" s="32"/>
      <c r="I364" s="32"/>
      <c r="J364" s="35"/>
      <c r="K364" s="32"/>
      <c r="L364" s="36"/>
      <c r="M364" s="36"/>
      <c r="N364" s="32"/>
      <c r="O364" s="36"/>
      <c r="P364" s="37"/>
      <c r="Q364" s="38"/>
      <c r="R364" s="39"/>
    </row>
    <row r="365">
      <c r="A365" s="31"/>
      <c r="B365" s="32"/>
      <c r="C365" s="33"/>
      <c r="D365" s="34"/>
      <c r="E365" s="34"/>
      <c r="F365" s="35"/>
      <c r="G365" s="35"/>
      <c r="H365" s="32"/>
      <c r="I365" s="32"/>
      <c r="J365" s="35"/>
      <c r="K365" s="32"/>
      <c r="L365" s="36"/>
      <c r="M365" s="36"/>
      <c r="N365" s="32"/>
      <c r="O365" s="36"/>
      <c r="P365" s="37"/>
      <c r="Q365" s="38"/>
      <c r="R365" s="39"/>
    </row>
    <row r="366">
      <c r="A366" s="31"/>
      <c r="B366" s="32"/>
      <c r="C366" s="33"/>
      <c r="D366" s="34"/>
      <c r="E366" s="34"/>
      <c r="F366" s="35"/>
      <c r="G366" s="35"/>
      <c r="H366" s="32"/>
      <c r="I366" s="32"/>
      <c r="J366" s="35"/>
      <c r="K366" s="32"/>
      <c r="L366" s="36"/>
      <c r="M366" s="36"/>
      <c r="N366" s="32"/>
      <c r="O366" s="36"/>
      <c r="P366" s="37"/>
      <c r="Q366" s="38"/>
      <c r="R366" s="39"/>
    </row>
    <row r="367">
      <c r="A367" s="31"/>
      <c r="B367" s="32"/>
      <c r="C367" s="33"/>
      <c r="D367" s="34"/>
      <c r="E367" s="34"/>
      <c r="F367" s="35"/>
      <c r="G367" s="35"/>
      <c r="H367" s="32"/>
      <c r="I367" s="32"/>
      <c r="J367" s="35"/>
      <c r="K367" s="32"/>
      <c r="L367" s="36"/>
      <c r="M367" s="36"/>
      <c r="N367" s="32"/>
      <c r="O367" s="36"/>
      <c r="P367" s="37"/>
      <c r="Q367" s="38"/>
      <c r="R367" s="39"/>
    </row>
    <row r="368">
      <c r="A368" s="31"/>
      <c r="B368" s="32"/>
      <c r="C368" s="33"/>
      <c r="D368" s="34"/>
      <c r="E368" s="34"/>
      <c r="F368" s="35"/>
      <c r="G368" s="35"/>
      <c r="H368" s="32"/>
      <c r="I368" s="32"/>
      <c r="J368" s="35"/>
      <c r="K368" s="32"/>
      <c r="L368" s="36"/>
      <c r="M368" s="36"/>
      <c r="N368" s="32"/>
      <c r="O368" s="36"/>
      <c r="P368" s="37"/>
      <c r="Q368" s="38"/>
      <c r="R368" s="39"/>
    </row>
    <row r="369">
      <c r="A369" s="31"/>
      <c r="B369" s="32"/>
      <c r="C369" s="33"/>
      <c r="D369" s="34"/>
      <c r="E369" s="34"/>
      <c r="F369" s="35"/>
      <c r="G369" s="35"/>
      <c r="H369" s="32"/>
      <c r="I369" s="32"/>
      <c r="J369" s="35"/>
      <c r="K369" s="32"/>
      <c r="L369" s="36"/>
      <c r="M369" s="36"/>
      <c r="N369" s="32"/>
      <c r="O369" s="36"/>
      <c r="P369" s="37"/>
      <c r="Q369" s="38"/>
      <c r="R369" s="39"/>
    </row>
    <row r="370">
      <c r="A370" s="31"/>
      <c r="B370" s="32"/>
      <c r="C370" s="33"/>
      <c r="D370" s="34"/>
      <c r="E370" s="34"/>
      <c r="F370" s="35"/>
      <c r="G370" s="35"/>
      <c r="H370" s="32"/>
      <c r="I370" s="32"/>
      <c r="J370" s="35"/>
      <c r="K370" s="32"/>
      <c r="L370" s="36"/>
      <c r="M370" s="36"/>
      <c r="N370" s="32"/>
      <c r="O370" s="36"/>
      <c r="P370" s="37"/>
      <c r="Q370" s="38"/>
      <c r="R370" s="39"/>
    </row>
    <row r="371">
      <c r="A371" s="31"/>
      <c r="B371" s="32"/>
      <c r="C371" s="33"/>
      <c r="D371" s="34"/>
      <c r="E371" s="34"/>
      <c r="F371" s="35"/>
      <c r="G371" s="35"/>
      <c r="H371" s="32"/>
      <c r="I371" s="32"/>
      <c r="J371" s="35"/>
      <c r="K371" s="32"/>
      <c r="L371" s="36"/>
      <c r="M371" s="36"/>
      <c r="N371" s="32"/>
      <c r="O371" s="36"/>
      <c r="P371" s="37"/>
      <c r="Q371" s="38"/>
      <c r="R371" s="39"/>
    </row>
    <row r="372">
      <c r="A372" s="31"/>
      <c r="B372" s="32"/>
      <c r="C372" s="33"/>
      <c r="D372" s="34"/>
      <c r="E372" s="34"/>
      <c r="F372" s="35"/>
      <c r="G372" s="35"/>
      <c r="H372" s="32"/>
      <c r="I372" s="32"/>
      <c r="J372" s="35"/>
      <c r="K372" s="32"/>
      <c r="L372" s="36"/>
      <c r="M372" s="36"/>
      <c r="N372" s="32"/>
      <c r="O372" s="36"/>
      <c r="P372" s="37"/>
      <c r="Q372" s="38"/>
      <c r="R372" s="39"/>
    </row>
    <row r="373">
      <c r="A373" s="31"/>
      <c r="B373" s="32"/>
      <c r="C373" s="33"/>
      <c r="D373" s="34"/>
      <c r="E373" s="34"/>
      <c r="F373" s="35"/>
      <c r="G373" s="35"/>
      <c r="H373" s="32"/>
      <c r="I373" s="32"/>
      <c r="J373" s="35"/>
      <c r="K373" s="32"/>
      <c r="L373" s="36"/>
      <c r="M373" s="36"/>
      <c r="N373" s="32"/>
      <c r="O373" s="36"/>
      <c r="P373" s="37"/>
      <c r="Q373" s="38"/>
      <c r="R373" s="39"/>
    </row>
    <row r="374">
      <c r="A374" s="31"/>
      <c r="B374" s="32"/>
      <c r="C374" s="33"/>
      <c r="D374" s="34"/>
      <c r="E374" s="34"/>
      <c r="F374" s="35"/>
      <c r="G374" s="35"/>
      <c r="H374" s="32"/>
      <c r="I374" s="32"/>
      <c r="J374" s="35"/>
      <c r="K374" s="32"/>
      <c r="L374" s="36"/>
      <c r="M374" s="36"/>
      <c r="N374" s="32"/>
      <c r="O374" s="36"/>
      <c r="P374" s="37"/>
      <c r="Q374" s="38"/>
      <c r="R374" s="39"/>
    </row>
    <row r="375">
      <c r="A375" s="31"/>
      <c r="B375" s="32"/>
      <c r="C375" s="33"/>
      <c r="D375" s="34"/>
      <c r="E375" s="34"/>
      <c r="F375" s="35"/>
      <c r="G375" s="35"/>
      <c r="H375" s="32"/>
      <c r="I375" s="32"/>
      <c r="J375" s="35"/>
      <c r="K375" s="32"/>
      <c r="L375" s="36"/>
      <c r="M375" s="36"/>
      <c r="N375" s="32"/>
      <c r="O375" s="36"/>
      <c r="P375" s="37"/>
      <c r="Q375" s="38"/>
      <c r="R375" s="39"/>
    </row>
    <row r="376">
      <c r="A376" s="31"/>
      <c r="B376" s="32"/>
      <c r="C376" s="33"/>
      <c r="D376" s="34"/>
      <c r="E376" s="34"/>
      <c r="F376" s="35"/>
      <c r="G376" s="35"/>
      <c r="H376" s="32"/>
      <c r="I376" s="32"/>
      <c r="J376" s="35"/>
      <c r="K376" s="32"/>
      <c r="L376" s="36"/>
      <c r="M376" s="36"/>
      <c r="N376" s="32"/>
      <c r="O376" s="36"/>
      <c r="P376" s="37"/>
      <c r="Q376" s="38"/>
      <c r="R376" s="39"/>
    </row>
    <row r="377">
      <c r="A377" s="31"/>
      <c r="B377" s="32"/>
      <c r="C377" s="33"/>
      <c r="D377" s="34"/>
      <c r="E377" s="34"/>
      <c r="F377" s="35"/>
      <c r="G377" s="35"/>
      <c r="H377" s="32"/>
      <c r="I377" s="32"/>
      <c r="J377" s="35"/>
      <c r="K377" s="32"/>
      <c r="L377" s="36"/>
      <c r="M377" s="36"/>
      <c r="N377" s="32"/>
      <c r="O377" s="36"/>
      <c r="P377" s="37"/>
      <c r="Q377" s="38"/>
      <c r="R377" s="39"/>
    </row>
    <row r="378">
      <c r="A378" s="31"/>
      <c r="B378" s="32"/>
      <c r="C378" s="33"/>
      <c r="D378" s="34"/>
      <c r="E378" s="34"/>
      <c r="F378" s="35"/>
      <c r="G378" s="35"/>
      <c r="H378" s="32"/>
      <c r="I378" s="32"/>
      <c r="J378" s="35"/>
      <c r="K378" s="32"/>
      <c r="L378" s="36"/>
      <c r="M378" s="36"/>
      <c r="N378" s="32"/>
      <c r="O378" s="36"/>
      <c r="P378" s="37"/>
      <c r="Q378" s="38"/>
      <c r="R378" s="39"/>
    </row>
    <row r="379">
      <c r="A379" s="31"/>
      <c r="B379" s="32"/>
      <c r="C379" s="33"/>
      <c r="D379" s="34"/>
      <c r="E379" s="34"/>
      <c r="F379" s="35"/>
      <c r="G379" s="35"/>
      <c r="H379" s="32"/>
      <c r="I379" s="32"/>
      <c r="J379" s="35"/>
      <c r="K379" s="32"/>
      <c r="L379" s="36"/>
      <c r="M379" s="36"/>
      <c r="N379" s="32"/>
      <c r="O379" s="36"/>
      <c r="P379" s="37"/>
      <c r="Q379" s="38"/>
      <c r="R379" s="39"/>
    </row>
    <row r="380">
      <c r="A380" s="31"/>
      <c r="B380" s="32"/>
      <c r="C380" s="33"/>
      <c r="D380" s="34"/>
      <c r="E380" s="34"/>
      <c r="F380" s="35"/>
      <c r="G380" s="35"/>
      <c r="H380" s="32"/>
      <c r="I380" s="32"/>
      <c r="J380" s="35"/>
      <c r="K380" s="32"/>
      <c r="L380" s="36"/>
      <c r="M380" s="36"/>
      <c r="N380" s="32"/>
      <c r="O380" s="36"/>
      <c r="P380" s="37"/>
      <c r="Q380" s="38"/>
      <c r="R380" s="39"/>
    </row>
    <row r="381">
      <c r="A381" s="31"/>
      <c r="B381" s="32"/>
      <c r="C381" s="33"/>
      <c r="D381" s="34"/>
      <c r="E381" s="34"/>
      <c r="F381" s="35"/>
      <c r="G381" s="35"/>
      <c r="H381" s="32"/>
      <c r="I381" s="32"/>
      <c r="J381" s="35"/>
      <c r="K381" s="32"/>
      <c r="L381" s="36"/>
      <c r="M381" s="36"/>
      <c r="N381" s="32"/>
      <c r="O381" s="36"/>
      <c r="P381" s="37"/>
      <c r="Q381" s="38"/>
      <c r="R381" s="39"/>
    </row>
    <row r="382">
      <c r="A382" s="31"/>
      <c r="B382" s="32"/>
      <c r="C382" s="33"/>
      <c r="D382" s="34"/>
      <c r="E382" s="34"/>
      <c r="F382" s="35"/>
      <c r="G382" s="35"/>
      <c r="H382" s="32"/>
      <c r="I382" s="32"/>
      <c r="J382" s="35"/>
      <c r="K382" s="32"/>
      <c r="L382" s="36"/>
      <c r="M382" s="36"/>
      <c r="N382" s="32"/>
      <c r="O382" s="36"/>
      <c r="P382" s="37"/>
      <c r="Q382" s="38"/>
      <c r="R382" s="39"/>
    </row>
    <row r="383">
      <c r="A383" s="31"/>
      <c r="B383" s="32"/>
      <c r="C383" s="33"/>
      <c r="D383" s="34"/>
      <c r="E383" s="34"/>
      <c r="F383" s="35"/>
      <c r="G383" s="35"/>
      <c r="H383" s="32"/>
      <c r="I383" s="32"/>
      <c r="J383" s="35"/>
      <c r="K383" s="32"/>
      <c r="L383" s="36"/>
      <c r="M383" s="36"/>
      <c r="N383" s="32"/>
      <c r="O383" s="36"/>
      <c r="P383" s="37"/>
      <c r="Q383" s="38"/>
      <c r="R383" s="39"/>
    </row>
    <row r="384">
      <c r="A384" s="31"/>
      <c r="B384" s="32"/>
      <c r="C384" s="33"/>
      <c r="D384" s="34"/>
      <c r="E384" s="34"/>
      <c r="F384" s="35"/>
      <c r="G384" s="35"/>
      <c r="H384" s="32"/>
      <c r="I384" s="32"/>
      <c r="J384" s="35"/>
      <c r="K384" s="32"/>
      <c r="L384" s="36"/>
      <c r="M384" s="36"/>
      <c r="N384" s="32"/>
      <c r="O384" s="36"/>
      <c r="P384" s="37"/>
      <c r="Q384" s="38"/>
      <c r="R384" s="39"/>
    </row>
    <row r="385">
      <c r="A385" s="31"/>
      <c r="B385" s="32"/>
      <c r="C385" s="33"/>
      <c r="D385" s="34"/>
      <c r="E385" s="34"/>
      <c r="F385" s="35"/>
      <c r="G385" s="35"/>
      <c r="H385" s="32"/>
      <c r="I385" s="32"/>
      <c r="J385" s="35"/>
      <c r="K385" s="32"/>
      <c r="L385" s="36"/>
      <c r="M385" s="36"/>
      <c r="N385" s="32"/>
      <c r="O385" s="36"/>
      <c r="P385" s="37"/>
      <c r="Q385" s="38"/>
      <c r="R385" s="39"/>
    </row>
    <row r="386">
      <c r="A386" s="31"/>
      <c r="B386" s="32"/>
      <c r="C386" s="33"/>
      <c r="D386" s="34"/>
      <c r="E386" s="34"/>
      <c r="F386" s="35"/>
      <c r="G386" s="35"/>
      <c r="H386" s="32"/>
      <c r="I386" s="32"/>
      <c r="J386" s="35"/>
      <c r="K386" s="32"/>
      <c r="L386" s="36"/>
      <c r="M386" s="36"/>
      <c r="N386" s="32"/>
      <c r="O386" s="36"/>
      <c r="P386" s="37"/>
      <c r="Q386" s="38"/>
      <c r="R386" s="39"/>
    </row>
    <row r="387">
      <c r="A387" s="31"/>
      <c r="B387" s="32"/>
      <c r="C387" s="33"/>
      <c r="D387" s="34"/>
      <c r="E387" s="34"/>
      <c r="F387" s="35"/>
      <c r="G387" s="35"/>
      <c r="H387" s="32"/>
      <c r="I387" s="32"/>
      <c r="J387" s="35"/>
      <c r="K387" s="32"/>
      <c r="L387" s="36"/>
      <c r="M387" s="36"/>
      <c r="N387" s="32"/>
      <c r="O387" s="36"/>
      <c r="P387" s="37"/>
      <c r="Q387" s="38"/>
      <c r="R387" s="39"/>
    </row>
    <row r="388">
      <c r="A388" s="31"/>
      <c r="B388" s="32"/>
      <c r="C388" s="33"/>
      <c r="D388" s="34"/>
      <c r="E388" s="34"/>
      <c r="F388" s="35"/>
      <c r="G388" s="35"/>
      <c r="H388" s="32"/>
      <c r="I388" s="32"/>
      <c r="J388" s="35"/>
      <c r="K388" s="32"/>
      <c r="L388" s="36"/>
      <c r="M388" s="36"/>
      <c r="N388" s="32"/>
      <c r="O388" s="36"/>
      <c r="P388" s="37"/>
      <c r="Q388" s="38"/>
      <c r="R388" s="39"/>
    </row>
    <row r="389">
      <c r="A389" s="31"/>
      <c r="B389" s="32"/>
      <c r="C389" s="33"/>
      <c r="D389" s="34"/>
      <c r="E389" s="34"/>
      <c r="F389" s="35"/>
      <c r="G389" s="35"/>
      <c r="H389" s="32"/>
      <c r="I389" s="32"/>
      <c r="J389" s="35"/>
      <c r="K389" s="32"/>
      <c r="L389" s="36"/>
      <c r="M389" s="36"/>
      <c r="N389" s="32"/>
      <c r="O389" s="36"/>
      <c r="P389" s="37"/>
      <c r="Q389" s="38"/>
      <c r="R389" s="39"/>
    </row>
    <row r="390">
      <c r="A390" s="31"/>
      <c r="B390" s="32"/>
      <c r="C390" s="33"/>
      <c r="D390" s="34"/>
      <c r="E390" s="34"/>
      <c r="F390" s="35"/>
      <c r="G390" s="35"/>
      <c r="H390" s="32"/>
      <c r="I390" s="32"/>
      <c r="J390" s="35"/>
      <c r="K390" s="32"/>
      <c r="L390" s="36"/>
      <c r="M390" s="36"/>
      <c r="N390" s="32"/>
      <c r="O390" s="36"/>
      <c r="P390" s="37"/>
      <c r="Q390" s="38"/>
      <c r="R390" s="39"/>
    </row>
    <row r="391">
      <c r="A391" s="31"/>
      <c r="B391" s="32"/>
      <c r="C391" s="33"/>
      <c r="D391" s="34"/>
      <c r="E391" s="34"/>
      <c r="F391" s="35"/>
      <c r="G391" s="35"/>
      <c r="H391" s="32"/>
      <c r="I391" s="32"/>
      <c r="J391" s="35"/>
      <c r="K391" s="32"/>
      <c r="L391" s="36"/>
      <c r="M391" s="36"/>
      <c r="N391" s="32"/>
      <c r="O391" s="36"/>
      <c r="P391" s="37"/>
      <c r="Q391" s="38"/>
      <c r="R391" s="39"/>
    </row>
    <row r="392">
      <c r="A392" s="31"/>
      <c r="B392" s="32"/>
      <c r="C392" s="33"/>
      <c r="D392" s="34"/>
      <c r="E392" s="34"/>
      <c r="F392" s="35"/>
      <c r="G392" s="35"/>
      <c r="H392" s="32"/>
      <c r="I392" s="32"/>
      <c r="J392" s="35"/>
      <c r="K392" s="32"/>
      <c r="L392" s="36"/>
      <c r="M392" s="36"/>
      <c r="N392" s="32"/>
      <c r="O392" s="36"/>
      <c r="P392" s="37"/>
      <c r="Q392" s="38"/>
      <c r="R392" s="39"/>
    </row>
    <row r="393">
      <c r="A393" s="31"/>
      <c r="B393" s="32"/>
      <c r="C393" s="33"/>
      <c r="D393" s="34"/>
      <c r="E393" s="34"/>
      <c r="F393" s="35"/>
      <c r="G393" s="35"/>
      <c r="H393" s="32"/>
      <c r="I393" s="32"/>
      <c r="J393" s="35"/>
      <c r="K393" s="32"/>
      <c r="L393" s="36"/>
      <c r="M393" s="36"/>
      <c r="N393" s="32"/>
      <c r="O393" s="36"/>
      <c r="P393" s="37"/>
      <c r="Q393" s="38"/>
      <c r="R393" s="39"/>
    </row>
    <row r="394">
      <c r="A394" s="31"/>
      <c r="B394" s="32"/>
      <c r="C394" s="33"/>
      <c r="D394" s="34"/>
      <c r="E394" s="34"/>
      <c r="F394" s="35"/>
      <c r="G394" s="35"/>
      <c r="H394" s="32"/>
      <c r="I394" s="32"/>
      <c r="J394" s="35"/>
      <c r="K394" s="32"/>
      <c r="L394" s="36"/>
      <c r="M394" s="36"/>
      <c r="N394" s="32"/>
      <c r="O394" s="36"/>
      <c r="P394" s="37"/>
      <c r="Q394" s="38"/>
      <c r="R394" s="39"/>
    </row>
    <row r="395">
      <c r="A395" s="31"/>
      <c r="B395" s="32"/>
      <c r="C395" s="33"/>
      <c r="D395" s="34"/>
      <c r="E395" s="34"/>
      <c r="F395" s="35"/>
      <c r="G395" s="35"/>
      <c r="H395" s="32"/>
      <c r="I395" s="32"/>
      <c r="J395" s="35"/>
      <c r="K395" s="32"/>
      <c r="L395" s="36"/>
      <c r="M395" s="36"/>
      <c r="N395" s="32"/>
      <c r="O395" s="36"/>
      <c r="P395" s="37"/>
      <c r="Q395" s="38"/>
      <c r="R395" s="39"/>
    </row>
    <row r="396">
      <c r="A396" s="31"/>
      <c r="B396" s="32"/>
      <c r="C396" s="33"/>
      <c r="D396" s="34"/>
      <c r="E396" s="34"/>
      <c r="F396" s="35"/>
      <c r="G396" s="35"/>
      <c r="H396" s="32"/>
      <c r="I396" s="32"/>
      <c r="J396" s="35"/>
      <c r="K396" s="32"/>
      <c r="L396" s="36"/>
      <c r="M396" s="36"/>
      <c r="N396" s="32"/>
      <c r="O396" s="36"/>
      <c r="P396" s="37"/>
      <c r="Q396" s="38"/>
      <c r="R396" s="39"/>
    </row>
    <row r="397">
      <c r="A397" s="31"/>
      <c r="B397" s="32"/>
      <c r="C397" s="33"/>
      <c r="D397" s="34"/>
      <c r="E397" s="34"/>
      <c r="F397" s="35"/>
      <c r="G397" s="35"/>
      <c r="H397" s="32"/>
      <c r="I397" s="32"/>
      <c r="J397" s="35"/>
      <c r="K397" s="32"/>
      <c r="L397" s="36"/>
      <c r="M397" s="36"/>
      <c r="N397" s="32"/>
      <c r="O397" s="36"/>
      <c r="P397" s="37"/>
      <c r="Q397" s="38"/>
      <c r="R397" s="39"/>
    </row>
    <row r="398">
      <c r="A398" s="31"/>
      <c r="B398" s="32"/>
      <c r="C398" s="33"/>
      <c r="D398" s="34"/>
      <c r="E398" s="34"/>
      <c r="F398" s="35"/>
      <c r="G398" s="35"/>
      <c r="H398" s="32"/>
      <c r="I398" s="32"/>
      <c r="J398" s="35"/>
      <c r="K398" s="32"/>
      <c r="L398" s="36"/>
      <c r="M398" s="36"/>
      <c r="N398" s="32"/>
      <c r="O398" s="36"/>
      <c r="P398" s="37"/>
      <c r="Q398" s="38"/>
      <c r="R398" s="39"/>
    </row>
    <row r="399">
      <c r="A399" s="31"/>
      <c r="B399" s="32"/>
      <c r="C399" s="33"/>
      <c r="D399" s="34"/>
      <c r="E399" s="34"/>
      <c r="F399" s="35"/>
      <c r="G399" s="35"/>
      <c r="H399" s="32"/>
      <c r="I399" s="32"/>
      <c r="J399" s="35"/>
      <c r="K399" s="32"/>
      <c r="L399" s="36"/>
      <c r="M399" s="36"/>
      <c r="N399" s="32"/>
      <c r="O399" s="36"/>
      <c r="P399" s="37"/>
      <c r="Q399" s="38"/>
      <c r="R399" s="39"/>
    </row>
    <row r="400">
      <c r="A400" s="31"/>
      <c r="B400" s="32"/>
      <c r="C400" s="33"/>
      <c r="D400" s="34"/>
      <c r="E400" s="34"/>
      <c r="F400" s="35"/>
      <c r="G400" s="35"/>
      <c r="H400" s="32"/>
      <c r="I400" s="32"/>
      <c r="J400" s="35"/>
      <c r="K400" s="32"/>
      <c r="L400" s="36"/>
      <c r="M400" s="36"/>
      <c r="N400" s="32"/>
      <c r="O400" s="36"/>
      <c r="P400" s="37"/>
      <c r="Q400" s="38"/>
      <c r="R400" s="39"/>
    </row>
    <row r="401">
      <c r="A401" s="31"/>
      <c r="B401" s="32"/>
      <c r="C401" s="33"/>
      <c r="D401" s="34"/>
      <c r="E401" s="34"/>
      <c r="F401" s="35"/>
      <c r="G401" s="35"/>
      <c r="H401" s="32"/>
      <c r="I401" s="32"/>
      <c r="J401" s="35"/>
      <c r="K401" s="32"/>
      <c r="L401" s="36"/>
      <c r="M401" s="36"/>
      <c r="N401" s="32"/>
      <c r="O401" s="36"/>
      <c r="P401" s="37"/>
      <c r="Q401" s="38"/>
      <c r="R401" s="39"/>
    </row>
    <row r="402">
      <c r="A402" s="31"/>
      <c r="B402" s="32"/>
      <c r="C402" s="33"/>
      <c r="D402" s="34"/>
      <c r="E402" s="34"/>
      <c r="F402" s="35"/>
      <c r="G402" s="35"/>
      <c r="H402" s="32"/>
      <c r="I402" s="32"/>
      <c r="J402" s="35"/>
      <c r="K402" s="32"/>
      <c r="L402" s="36"/>
      <c r="M402" s="36"/>
      <c r="N402" s="32"/>
      <c r="O402" s="36"/>
      <c r="P402" s="37"/>
      <c r="Q402" s="38"/>
      <c r="R402" s="39"/>
    </row>
    <row r="403">
      <c r="A403" s="31"/>
      <c r="B403" s="32"/>
      <c r="C403" s="33"/>
      <c r="D403" s="34"/>
      <c r="E403" s="34"/>
      <c r="F403" s="35"/>
      <c r="G403" s="35"/>
      <c r="H403" s="32"/>
      <c r="I403" s="32"/>
      <c r="J403" s="35"/>
      <c r="K403" s="32"/>
      <c r="L403" s="36"/>
      <c r="M403" s="36"/>
      <c r="N403" s="32"/>
      <c r="O403" s="36"/>
      <c r="P403" s="37"/>
      <c r="Q403" s="38"/>
      <c r="R403" s="39"/>
    </row>
    <row r="404">
      <c r="A404" s="31"/>
      <c r="B404" s="32"/>
      <c r="C404" s="33"/>
      <c r="D404" s="34"/>
      <c r="E404" s="34"/>
      <c r="F404" s="35"/>
      <c r="G404" s="35"/>
      <c r="H404" s="32"/>
      <c r="I404" s="32"/>
      <c r="J404" s="35"/>
      <c r="K404" s="32"/>
      <c r="L404" s="36"/>
      <c r="M404" s="36"/>
      <c r="N404" s="32"/>
      <c r="O404" s="36"/>
      <c r="P404" s="37"/>
      <c r="Q404" s="38"/>
      <c r="R404" s="39"/>
    </row>
    <row r="405">
      <c r="A405" s="31"/>
      <c r="B405" s="32"/>
      <c r="C405" s="33"/>
      <c r="D405" s="34"/>
      <c r="E405" s="34"/>
      <c r="F405" s="35"/>
      <c r="G405" s="35"/>
      <c r="H405" s="32"/>
      <c r="I405" s="32"/>
      <c r="J405" s="35"/>
      <c r="K405" s="32"/>
      <c r="L405" s="36"/>
      <c r="M405" s="36"/>
      <c r="N405" s="32"/>
      <c r="O405" s="36"/>
      <c r="P405" s="37"/>
      <c r="Q405" s="38"/>
      <c r="R405" s="39"/>
    </row>
    <row r="406">
      <c r="A406" s="31"/>
      <c r="B406" s="32"/>
      <c r="C406" s="33"/>
      <c r="D406" s="34"/>
      <c r="E406" s="34"/>
      <c r="F406" s="35"/>
      <c r="G406" s="35"/>
      <c r="H406" s="32"/>
      <c r="I406" s="32"/>
      <c r="J406" s="35"/>
      <c r="K406" s="32"/>
      <c r="L406" s="36"/>
      <c r="M406" s="36"/>
      <c r="N406" s="32"/>
      <c r="O406" s="36"/>
      <c r="P406" s="37"/>
      <c r="Q406" s="38"/>
      <c r="R406" s="39"/>
    </row>
    <row r="407">
      <c r="A407" s="31"/>
      <c r="B407" s="32"/>
      <c r="C407" s="33"/>
      <c r="D407" s="34"/>
      <c r="E407" s="34"/>
      <c r="F407" s="35"/>
      <c r="G407" s="35"/>
      <c r="H407" s="32"/>
      <c r="I407" s="32"/>
      <c r="J407" s="35"/>
      <c r="K407" s="32"/>
      <c r="L407" s="36"/>
      <c r="M407" s="36"/>
      <c r="N407" s="32"/>
      <c r="O407" s="36"/>
      <c r="P407" s="37"/>
      <c r="Q407" s="38"/>
      <c r="R407" s="39"/>
    </row>
    <row r="408">
      <c r="A408" s="31"/>
      <c r="B408" s="32"/>
      <c r="C408" s="33"/>
      <c r="D408" s="34"/>
      <c r="E408" s="34"/>
      <c r="F408" s="35"/>
      <c r="G408" s="35"/>
      <c r="H408" s="32"/>
      <c r="I408" s="32"/>
      <c r="J408" s="35"/>
      <c r="K408" s="32"/>
      <c r="L408" s="36"/>
      <c r="M408" s="36"/>
      <c r="N408" s="32"/>
      <c r="O408" s="36"/>
      <c r="P408" s="37"/>
      <c r="Q408" s="38"/>
      <c r="R408" s="39"/>
    </row>
    <row r="409">
      <c r="A409" s="31"/>
      <c r="B409" s="32"/>
      <c r="C409" s="33"/>
      <c r="D409" s="34"/>
      <c r="E409" s="34"/>
      <c r="F409" s="35"/>
      <c r="G409" s="35"/>
      <c r="H409" s="32"/>
      <c r="I409" s="32"/>
      <c r="J409" s="35"/>
      <c r="K409" s="32"/>
      <c r="L409" s="36"/>
      <c r="M409" s="36"/>
      <c r="N409" s="32"/>
      <c r="O409" s="36"/>
      <c r="P409" s="37"/>
      <c r="Q409" s="38"/>
      <c r="R409" s="39"/>
    </row>
    <row r="410">
      <c r="A410" s="31"/>
      <c r="B410" s="32"/>
      <c r="C410" s="33"/>
      <c r="D410" s="34"/>
      <c r="E410" s="34"/>
      <c r="F410" s="35"/>
      <c r="G410" s="35"/>
      <c r="H410" s="32"/>
      <c r="I410" s="32"/>
      <c r="J410" s="35"/>
      <c r="K410" s="32"/>
      <c r="L410" s="36"/>
      <c r="M410" s="36"/>
      <c r="N410" s="32"/>
      <c r="O410" s="36"/>
      <c r="P410" s="37"/>
      <c r="Q410" s="38"/>
      <c r="R410" s="39"/>
    </row>
    <row r="411">
      <c r="A411" s="31"/>
      <c r="B411" s="32"/>
      <c r="C411" s="33"/>
      <c r="D411" s="34"/>
      <c r="E411" s="34"/>
      <c r="F411" s="35"/>
      <c r="G411" s="35"/>
      <c r="H411" s="32"/>
      <c r="I411" s="32"/>
      <c r="J411" s="35"/>
      <c r="K411" s="32"/>
      <c r="L411" s="36"/>
      <c r="M411" s="36"/>
      <c r="N411" s="32"/>
      <c r="O411" s="36"/>
      <c r="P411" s="37"/>
      <c r="Q411" s="38"/>
      <c r="R411" s="39"/>
    </row>
    <row r="412">
      <c r="A412" s="31"/>
      <c r="B412" s="32"/>
      <c r="C412" s="33"/>
      <c r="D412" s="34"/>
      <c r="E412" s="34"/>
      <c r="F412" s="35"/>
      <c r="G412" s="35"/>
      <c r="H412" s="32"/>
      <c r="I412" s="32"/>
      <c r="J412" s="35"/>
      <c r="K412" s="32"/>
      <c r="L412" s="36"/>
      <c r="M412" s="36"/>
      <c r="N412" s="32"/>
      <c r="O412" s="36"/>
      <c r="P412" s="37"/>
      <c r="Q412" s="38"/>
      <c r="R412" s="39"/>
    </row>
    <row r="413">
      <c r="A413" s="31"/>
      <c r="B413" s="32"/>
      <c r="C413" s="33"/>
      <c r="D413" s="34"/>
      <c r="E413" s="34"/>
      <c r="F413" s="35"/>
      <c r="G413" s="35"/>
      <c r="H413" s="32"/>
      <c r="I413" s="32"/>
      <c r="J413" s="35"/>
      <c r="K413" s="32"/>
      <c r="L413" s="36"/>
      <c r="M413" s="36"/>
      <c r="N413" s="32"/>
      <c r="O413" s="36"/>
      <c r="P413" s="37"/>
      <c r="Q413" s="38"/>
      <c r="R413" s="39"/>
    </row>
    <row r="414">
      <c r="A414" s="31"/>
      <c r="B414" s="32"/>
      <c r="C414" s="33"/>
      <c r="D414" s="34"/>
      <c r="E414" s="34"/>
      <c r="F414" s="35"/>
      <c r="G414" s="35"/>
      <c r="H414" s="32"/>
      <c r="I414" s="32"/>
      <c r="J414" s="35"/>
      <c r="K414" s="32"/>
      <c r="L414" s="36"/>
      <c r="M414" s="36"/>
      <c r="N414" s="32"/>
      <c r="O414" s="36"/>
      <c r="P414" s="37"/>
      <c r="Q414" s="38"/>
      <c r="R414" s="39"/>
    </row>
    <row r="415">
      <c r="A415" s="31"/>
      <c r="B415" s="32"/>
      <c r="C415" s="33"/>
      <c r="D415" s="34"/>
      <c r="E415" s="34"/>
      <c r="F415" s="35"/>
      <c r="G415" s="35"/>
      <c r="H415" s="32"/>
      <c r="I415" s="32"/>
      <c r="J415" s="35"/>
      <c r="K415" s="32"/>
      <c r="L415" s="36"/>
      <c r="M415" s="36"/>
      <c r="N415" s="32"/>
      <c r="O415" s="36"/>
      <c r="P415" s="37"/>
      <c r="Q415" s="38"/>
      <c r="R415" s="39"/>
    </row>
    <row r="416">
      <c r="A416" s="31"/>
      <c r="B416" s="32"/>
      <c r="C416" s="33"/>
      <c r="D416" s="34"/>
      <c r="E416" s="34"/>
      <c r="F416" s="35"/>
      <c r="G416" s="35"/>
      <c r="H416" s="32"/>
      <c r="I416" s="32"/>
      <c r="J416" s="35"/>
      <c r="K416" s="32"/>
      <c r="L416" s="36"/>
      <c r="M416" s="36"/>
      <c r="N416" s="32"/>
      <c r="O416" s="36"/>
      <c r="P416" s="37"/>
      <c r="Q416" s="38"/>
      <c r="R416" s="39"/>
    </row>
    <row r="417">
      <c r="A417" s="31"/>
      <c r="B417" s="32"/>
      <c r="C417" s="33"/>
      <c r="D417" s="34"/>
      <c r="E417" s="34"/>
      <c r="F417" s="35"/>
      <c r="G417" s="35"/>
      <c r="H417" s="32"/>
      <c r="I417" s="32"/>
      <c r="J417" s="35"/>
      <c r="K417" s="32"/>
      <c r="L417" s="36"/>
      <c r="M417" s="36"/>
      <c r="N417" s="32"/>
      <c r="O417" s="36"/>
      <c r="P417" s="37"/>
      <c r="Q417" s="38"/>
      <c r="R417" s="39"/>
    </row>
    <row r="418">
      <c r="A418" s="31"/>
      <c r="B418" s="32"/>
      <c r="C418" s="33"/>
      <c r="D418" s="34"/>
      <c r="E418" s="34"/>
      <c r="F418" s="35"/>
      <c r="G418" s="35"/>
      <c r="H418" s="32"/>
      <c r="I418" s="32"/>
      <c r="J418" s="35"/>
      <c r="K418" s="32"/>
      <c r="L418" s="36"/>
      <c r="M418" s="36"/>
      <c r="N418" s="32"/>
      <c r="O418" s="36"/>
      <c r="P418" s="37"/>
      <c r="Q418" s="38"/>
      <c r="R418" s="39"/>
    </row>
    <row r="419">
      <c r="A419" s="31"/>
      <c r="B419" s="32"/>
      <c r="C419" s="33"/>
      <c r="D419" s="34"/>
      <c r="E419" s="34"/>
      <c r="F419" s="35"/>
      <c r="G419" s="35"/>
      <c r="H419" s="32"/>
      <c r="I419" s="32"/>
      <c r="J419" s="35"/>
      <c r="K419" s="32"/>
      <c r="L419" s="36"/>
      <c r="M419" s="36"/>
      <c r="N419" s="32"/>
      <c r="O419" s="36"/>
      <c r="P419" s="37"/>
      <c r="Q419" s="38"/>
      <c r="R419" s="39"/>
    </row>
    <row r="420">
      <c r="A420" s="31"/>
      <c r="B420" s="32"/>
      <c r="C420" s="33"/>
      <c r="D420" s="34"/>
      <c r="E420" s="34"/>
      <c r="F420" s="35"/>
      <c r="G420" s="35"/>
      <c r="H420" s="32"/>
      <c r="I420" s="32"/>
      <c r="J420" s="35"/>
      <c r="K420" s="32"/>
      <c r="L420" s="36"/>
      <c r="M420" s="36"/>
      <c r="N420" s="32"/>
      <c r="O420" s="36"/>
      <c r="P420" s="37"/>
      <c r="Q420" s="38"/>
      <c r="R420" s="39"/>
    </row>
    <row r="421">
      <c r="A421" s="31"/>
      <c r="B421" s="32"/>
      <c r="C421" s="33"/>
      <c r="D421" s="34"/>
      <c r="E421" s="34"/>
      <c r="F421" s="35"/>
      <c r="G421" s="35"/>
      <c r="H421" s="32"/>
      <c r="I421" s="32"/>
      <c r="J421" s="35"/>
      <c r="K421" s="32"/>
      <c r="L421" s="36"/>
      <c r="M421" s="36"/>
      <c r="N421" s="32"/>
      <c r="O421" s="36"/>
      <c r="P421" s="37"/>
      <c r="Q421" s="38"/>
      <c r="R421" s="39"/>
    </row>
    <row r="422">
      <c r="A422" s="31"/>
      <c r="B422" s="32"/>
      <c r="C422" s="33"/>
      <c r="D422" s="34"/>
      <c r="E422" s="34"/>
      <c r="F422" s="35"/>
      <c r="G422" s="35"/>
      <c r="H422" s="32"/>
      <c r="I422" s="32"/>
      <c r="J422" s="35"/>
      <c r="K422" s="32"/>
      <c r="L422" s="36"/>
      <c r="M422" s="36"/>
      <c r="N422" s="32"/>
      <c r="O422" s="36"/>
      <c r="P422" s="37"/>
      <c r="Q422" s="38"/>
      <c r="R422" s="39"/>
    </row>
    <row r="423">
      <c r="A423" s="31"/>
      <c r="B423" s="32"/>
      <c r="C423" s="33"/>
      <c r="D423" s="34"/>
      <c r="E423" s="34"/>
      <c r="F423" s="35"/>
      <c r="G423" s="35"/>
      <c r="H423" s="32"/>
      <c r="I423" s="32"/>
      <c r="J423" s="35"/>
      <c r="K423" s="32"/>
      <c r="L423" s="36"/>
      <c r="M423" s="36"/>
      <c r="N423" s="32"/>
      <c r="O423" s="36"/>
      <c r="P423" s="37"/>
      <c r="Q423" s="38"/>
      <c r="R423" s="39"/>
    </row>
    <row r="424">
      <c r="A424" s="31"/>
      <c r="B424" s="32"/>
      <c r="C424" s="33"/>
      <c r="D424" s="34"/>
      <c r="E424" s="34"/>
      <c r="F424" s="35"/>
      <c r="G424" s="35"/>
      <c r="H424" s="32"/>
      <c r="I424" s="32"/>
      <c r="J424" s="35"/>
      <c r="K424" s="32"/>
      <c r="L424" s="36"/>
      <c r="M424" s="36"/>
      <c r="N424" s="32"/>
      <c r="O424" s="36"/>
      <c r="P424" s="37"/>
      <c r="Q424" s="38"/>
      <c r="R424" s="39"/>
    </row>
    <row r="425">
      <c r="A425" s="31"/>
      <c r="B425" s="32"/>
      <c r="C425" s="33"/>
      <c r="D425" s="34"/>
      <c r="E425" s="34"/>
      <c r="F425" s="35"/>
      <c r="G425" s="35"/>
      <c r="H425" s="32"/>
      <c r="I425" s="32"/>
      <c r="J425" s="35"/>
      <c r="K425" s="32"/>
      <c r="L425" s="36"/>
      <c r="M425" s="36"/>
      <c r="N425" s="32"/>
      <c r="O425" s="36"/>
      <c r="P425" s="37"/>
      <c r="Q425" s="38"/>
      <c r="R425" s="39"/>
    </row>
    <row r="426">
      <c r="A426" s="31"/>
      <c r="B426" s="32"/>
      <c r="C426" s="33"/>
      <c r="D426" s="34"/>
      <c r="E426" s="34"/>
      <c r="F426" s="35"/>
      <c r="G426" s="35"/>
      <c r="H426" s="32"/>
      <c r="I426" s="32"/>
      <c r="J426" s="35"/>
      <c r="K426" s="32"/>
      <c r="L426" s="36"/>
      <c r="M426" s="36"/>
      <c r="N426" s="32"/>
      <c r="O426" s="36"/>
      <c r="P426" s="37"/>
      <c r="Q426" s="38"/>
      <c r="R426" s="39"/>
    </row>
    <row r="427">
      <c r="A427" s="31"/>
      <c r="B427" s="32"/>
      <c r="C427" s="33"/>
      <c r="D427" s="34"/>
      <c r="E427" s="34"/>
      <c r="F427" s="35"/>
      <c r="G427" s="35"/>
      <c r="H427" s="32"/>
      <c r="I427" s="32"/>
      <c r="J427" s="35"/>
      <c r="K427" s="32"/>
      <c r="L427" s="36"/>
      <c r="M427" s="36"/>
      <c r="N427" s="32"/>
      <c r="O427" s="36"/>
      <c r="P427" s="37"/>
      <c r="Q427" s="38"/>
      <c r="R427" s="39"/>
    </row>
    <row r="428">
      <c r="A428" s="31"/>
      <c r="B428" s="32"/>
      <c r="C428" s="33"/>
      <c r="D428" s="34"/>
      <c r="E428" s="34"/>
      <c r="F428" s="35"/>
      <c r="G428" s="35"/>
      <c r="H428" s="32"/>
      <c r="I428" s="32"/>
      <c r="J428" s="35"/>
      <c r="K428" s="32"/>
      <c r="L428" s="36"/>
      <c r="M428" s="36"/>
      <c r="N428" s="32"/>
      <c r="O428" s="36"/>
      <c r="P428" s="37"/>
      <c r="Q428" s="38"/>
      <c r="R428" s="39"/>
    </row>
    <row r="429">
      <c r="A429" s="31"/>
      <c r="B429" s="32"/>
      <c r="C429" s="33"/>
      <c r="D429" s="34"/>
      <c r="E429" s="34"/>
      <c r="F429" s="35"/>
      <c r="G429" s="35"/>
      <c r="H429" s="32"/>
      <c r="I429" s="32"/>
      <c r="J429" s="35"/>
      <c r="K429" s="32"/>
      <c r="L429" s="36"/>
      <c r="M429" s="36"/>
      <c r="N429" s="32"/>
      <c r="O429" s="36"/>
      <c r="P429" s="37"/>
      <c r="Q429" s="38"/>
      <c r="R429" s="39"/>
    </row>
    <row r="430">
      <c r="A430" s="31"/>
      <c r="B430" s="32"/>
      <c r="C430" s="33"/>
      <c r="D430" s="34"/>
      <c r="E430" s="34"/>
      <c r="F430" s="35"/>
      <c r="G430" s="35"/>
      <c r="H430" s="32"/>
      <c r="I430" s="32"/>
      <c r="J430" s="35"/>
      <c r="K430" s="32"/>
      <c r="L430" s="36"/>
      <c r="M430" s="36"/>
      <c r="N430" s="32"/>
      <c r="O430" s="36"/>
      <c r="P430" s="37"/>
      <c r="Q430" s="38"/>
      <c r="R430" s="39"/>
    </row>
    <row r="431">
      <c r="A431" s="31"/>
      <c r="B431" s="32"/>
      <c r="C431" s="33"/>
      <c r="D431" s="34"/>
      <c r="E431" s="34"/>
      <c r="F431" s="35"/>
      <c r="G431" s="35"/>
      <c r="H431" s="32"/>
      <c r="I431" s="32"/>
      <c r="J431" s="35"/>
      <c r="K431" s="32"/>
      <c r="L431" s="36"/>
      <c r="M431" s="36"/>
      <c r="N431" s="32"/>
      <c r="O431" s="36"/>
      <c r="P431" s="37"/>
      <c r="Q431" s="38"/>
      <c r="R431" s="39"/>
    </row>
    <row r="432">
      <c r="A432" s="31"/>
      <c r="B432" s="32"/>
      <c r="C432" s="33"/>
      <c r="D432" s="34"/>
      <c r="E432" s="34"/>
      <c r="F432" s="35"/>
      <c r="G432" s="35"/>
      <c r="H432" s="32"/>
      <c r="I432" s="32"/>
      <c r="J432" s="35"/>
      <c r="K432" s="32"/>
      <c r="L432" s="36"/>
      <c r="M432" s="36"/>
      <c r="N432" s="32"/>
      <c r="O432" s="36"/>
      <c r="P432" s="37"/>
      <c r="Q432" s="38"/>
      <c r="R432" s="39"/>
    </row>
    <row r="433">
      <c r="A433" s="31"/>
      <c r="B433" s="32"/>
      <c r="C433" s="33"/>
      <c r="D433" s="34"/>
      <c r="E433" s="34"/>
      <c r="F433" s="35"/>
      <c r="G433" s="35"/>
      <c r="H433" s="32"/>
      <c r="I433" s="32"/>
      <c r="J433" s="35"/>
      <c r="K433" s="32"/>
      <c r="L433" s="36"/>
      <c r="M433" s="36"/>
      <c r="N433" s="32"/>
      <c r="O433" s="36"/>
      <c r="P433" s="37"/>
      <c r="Q433" s="38"/>
      <c r="R433" s="39"/>
    </row>
    <row r="434">
      <c r="A434" s="31"/>
      <c r="B434" s="32"/>
      <c r="C434" s="33"/>
      <c r="D434" s="34"/>
      <c r="E434" s="34"/>
      <c r="F434" s="35"/>
      <c r="G434" s="35"/>
      <c r="H434" s="32"/>
      <c r="I434" s="32"/>
      <c r="J434" s="35"/>
      <c r="K434" s="32"/>
      <c r="L434" s="36"/>
      <c r="M434" s="36"/>
      <c r="N434" s="32"/>
      <c r="O434" s="36"/>
      <c r="P434" s="37"/>
      <c r="Q434" s="38"/>
      <c r="R434" s="39"/>
    </row>
    <row r="435">
      <c r="A435" s="31"/>
      <c r="B435" s="32"/>
      <c r="C435" s="33"/>
      <c r="D435" s="34"/>
      <c r="E435" s="34"/>
      <c r="F435" s="35"/>
      <c r="G435" s="35"/>
      <c r="H435" s="32"/>
      <c r="I435" s="32"/>
      <c r="J435" s="35"/>
      <c r="K435" s="32"/>
      <c r="L435" s="36"/>
      <c r="M435" s="36"/>
      <c r="N435" s="32"/>
      <c r="O435" s="36"/>
      <c r="P435" s="37"/>
      <c r="Q435" s="38"/>
      <c r="R435" s="39"/>
    </row>
    <row r="436">
      <c r="A436" s="31"/>
      <c r="B436" s="32"/>
      <c r="C436" s="33"/>
      <c r="D436" s="34"/>
      <c r="E436" s="34"/>
      <c r="F436" s="35"/>
      <c r="G436" s="35"/>
      <c r="H436" s="32"/>
      <c r="I436" s="32"/>
      <c r="J436" s="35"/>
      <c r="K436" s="32"/>
      <c r="L436" s="36"/>
      <c r="M436" s="36"/>
      <c r="N436" s="32"/>
      <c r="O436" s="36"/>
      <c r="P436" s="37"/>
      <c r="Q436" s="38"/>
      <c r="R436" s="39"/>
    </row>
    <row r="437">
      <c r="A437" s="31"/>
      <c r="B437" s="32"/>
      <c r="C437" s="33"/>
      <c r="D437" s="34"/>
      <c r="E437" s="34"/>
      <c r="F437" s="35"/>
      <c r="G437" s="35"/>
      <c r="H437" s="32"/>
      <c r="I437" s="32"/>
      <c r="J437" s="35"/>
      <c r="K437" s="32"/>
      <c r="L437" s="36"/>
      <c r="M437" s="36"/>
      <c r="N437" s="32"/>
      <c r="O437" s="36"/>
      <c r="P437" s="37"/>
      <c r="Q437" s="38"/>
      <c r="R437" s="39"/>
    </row>
    <row r="438">
      <c r="A438" s="31"/>
      <c r="B438" s="32"/>
      <c r="C438" s="33"/>
      <c r="D438" s="34"/>
      <c r="E438" s="34"/>
      <c r="F438" s="35"/>
      <c r="G438" s="35"/>
      <c r="H438" s="32"/>
      <c r="I438" s="32"/>
      <c r="J438" s="35"/>
      <c r="K438" s="32"/>
      <c r="L438" s="36"/>
      <c r="M438" s="36"/>
      <c r="N438" s="32"/>
      <c r="O438" s="36"/>
      <c r="P438" s="37"/>
      <c r="Q438" s="38"/>
      <c r="R438" s="39"/>
    </row>
    <row r="439">
      <c r="A439" s="31"/>
      <c r="B439" s="32"/>
      <c r="C439" s="33"/>
      <c r="D439" s="34"/>
      <c r="E439" s="34"/>
      <c r="F439" s="35"/>
      <c r="G439" s="35"/>
      <c r="H439" s="32"/>
      <c r="I439" s="32"/>
      <c r="J439" s="35"/>
      <c r="K439" s="32"/>
      <c r="L439" s="36"/>
      <c r="M439" s="36"/>
      <c r="N439" s="32"/>
      <c r="O439" s="36"/>
      <c r="P439" s="37"/>
      <c r="Q439" s="38"/>
      <c r="R439" s="39"/>
    </row>
    <row r="440">
      <c r="A440" s="31"/>
      <c r="B440" s="32"/>
      <c r="C440" s="33"/>
      <c r="D440" s="34"/>
      <c r="E440" s="34"/>
      <c r="F440" s="35"/>
      <c r="G440" s="35"/>
      <c r="H440" s="32"/>
      <c r="I440" s="32"/>
      <c r="J440" s="35"/>
      <c r="K440" s="32"/>
      <c r="L440" s="36"/>
      <c r="M440" s="36"/>
      <c r="N440" s="32"/>
      <c r="O440" s="36"/>
      <c r="P440" s="37"/>
      <c r="Q440" s="38"/>
      <c r="R440" s="39"/>
    </row>
    <row r="441">
      <c r="A441" s="31"/>
      <c r="B441" s="32"/>
      <c r="C441" s="33"/>
      <c r="D441" s="34"/>
      <c r="E441" s="34"/>
      <c r="F441" s="35"/>
      <c r="G441" s="35"/>
      <c r="H441" s="32"/>
      <c r="I441" s="32"/>
      <c r="J441" s="35"/>
      <c r="K441" s="32"/>
      <c r="L441" s="36"/>
      <c r="M441" s="36"/>
      <c r="N441" s="32"/>
      <c r="O441" s="36"/>
      <c r="P441" s="37"/>
      <c r="Q441" s="38"/>
      <c r="R441" s="39"/>
    </row>
    <row r="442">
      <c r="A442" s="31"/>
      <c r="B442" s="32"/>
      <c r="C442" s="33"/>
      <c r="D442" s="34"/>
      <c r="E442" s="34"/>
      <c r="F442" s="35"/>
      <c r="G442" s="35"/>
      <c r="H442" s="32"/>
      <c r="I442" s="32"/>
      <c r="J442" s="35"/>
      <c r="K442" s="32"/>
      <c r="L442" s="36"/>
      <c r="M442" s="36"/>
      <c r="N442" s="32"/>
      <c r="O442" s="36"/>
      <c r="P442" s="37"/>
      <c r="Q442" s="38"/>
      <c r="R442" s="39"/>
    </row>
    <row r="443">
      <c r="A443" s="31"/>
      <c r="B443" s="32"/>
      <c r="C443" s="33"/>
      <c r="D443" s="34"/>
      <c r="E443" s="34"/>
      <c r="F443" s="35"/>
      <c r="G443" s="35"/>
      <c r="H443" s="32"/>
      <c r="I443" s="32"/>
      <c r="J443" s="35"/>
      <c r="K443" s="32"/>
      <c r="L443" s="36"/>
      <c r="M443" s="36"/>
      <c r="N443" s="32"/>
      <c r="O443" s="36"/>
      <c r="P443" s="37"/>
      <c r="Q443" s="38"/>
      <c r="R443" s="39"/>
    </row>
    <row r="444">
      <c r="A444" s="31"/>
      <c r="B444" s="32"/>
      <c r="C444" s="33"/>
      <c r="D444" s="34"/>
      <c r="E444" s="34"/>
      <c r="F444" s="35"/>
      <c r="G444" s="35"/>
      <c r="H444" s="32"/>
      <c r="I444" s="32"/>
      <c r="J444" s="35"/>
      <c r="K444" s="32"/>
      <c r="L444" s="36"/>
      <c r="M444" s="36"/>
      <c r="N444" s="32"/>
      <c r="O444" s="36"/>
      <c r="P444" s="37"/>
      <c r="Q444" s="38"/>
      <c r="R444" s="39"/>
    </row>
    <row r="445">
      <c r="A445" s="31"/>
      <c r="B445" s="32"/>
      <c r="C445" s="33"/>
      <c r="D445" s="34"/>
      <c r="E445" s="34"/>
      <c r="F445" s="35"/>
      <c r="G445" s="35"/>
      <c r="H445" s="32"/>
      <c r="I445" s="32"/>
      <c r="J445" s="35"/>
      <c r="K445" s="32"/>
      <c r="L445" s="36"/>
      <c r="M445" s="36"/>
      <c r="N445" s="32"/>
      <c r="O445" s="36"/>
      <c r="P445" s="37"/>
      <c r="Q445" s="38"/>
      <c r="R445" s="39"/>
    </row>
    <row r="446">
      <c r="A446" s="31"/>
      <c r="B446" s="32"/>
      <c r="C446" s="33"/>
      <c r="D446" s="34"/>
      <c r="E446" s="34"/>
      <c r="F446" s="35"/>
      <c r="G446" s="35"/>
      <c r="H446" s="32"/>
      <c r="I446" s="32"/>
      <c r="J446" s="35"/>
      <c r="K446" s="32"/>
      <c r="L446" s="36"/>
      <c r="M446" s="36"/>
      <c r="N446" s="32"/>
      <c r="O446" s="36"/>
      <c r="P446" s="37"/>
      <c r="Q446" s="38"/>
      <c r="R446" s="39"/>
    </row>
    <row r="447">
      <c r="A447" s="31"/>
      <c r="B447" s="32"/>
      <c r="C447" s="33"/>
      <c r="D447" s="34"/>
      <c r="E447" s="34"/>
      <c r="F447" s="35"/>
      <c r="G447" s="35"/>
      <c r="H447" s="32"/>
      <c r="I447" s="32"/>
      <c r="J447" s="35"/>
      <c r="K447" s="32"/>
      <c r="L447" s="36"/>
      <c r="M447" s="36"/>
      <c r="N447" s="32"/>
      <c r="O447" s="36"/>
      <c r="P447" s="37"/>
      <c r="Q447" s="38"/>
      <c r="R447" s="39"/>
    </row>
    <row r="448">
      <c r="A448" s="31"/>
      <c r="B448" s="32"/>
      <c r="C448" s="33"/>
      <c r="D448" s="34"/>
      <c r="E448" s="34"/>
      <c r="F448" s="35"/>
      <c r="G448" s="35"/>
      <c r="H448" s="32"/>
      <c r="I448" s="32"/>
      <c r="J448" s="35"/>
      <c r="K448" s="32"/>
      <c r="L448" s="36"/>
      <c r="M448" s="36"/>
      <c r="N448" s="32"/>
      <c r="O448" s="36"/>
      <c r="P448" s="37"/>
      <c r="Q448" s="38"/>
      <c r="R448" s="39"/>
    </row>
    <row r="449">
      <c r="A449" s="31"/>
      <c r="B449" s="32"/>
      <c r="C449" s="33"/>
      <c r="D449" s="34"/>
      <c r="E449" s="34"/>
      <c r="F449" s="35"/>
      <c r="G449" s="35"/>
      <c r="H449" s="32"/>
      <c r="I449" s="32"/>
      <c r="J449" s="35"/>
      <c r="K449" s="32"/>
      <c r="L449" s="36"/>
      <c r="M449" s="36"/>
      <c r="N449" s="32"/>
      <c r="O449" s="36"/>
      <c r="P449" s="37"/>
      <c r="Q449" s="38"/>
      <c r="R449" s="39"/>
    </row>
    <row r="450">
      <c r="A450" s="31"/>
      <c r="B450" s="32"/>
      <c r="C450" s="33"/>
      <c r="D450" s="34"/>
      <c r="E450" s="34"/>
      <c r="F450" s="35"/>
      <c r="G450" s="35"/>
      <c r="H450" s="32"/>
      <c r="I450" s="32"/>
      <c r="J450" s="35"/>
      <c r="K450" s="32"/>
      <c r="L450" s="36"/>
      <c r="M450" s="36"/>
      <c r="N450" s="32"/>
      <c r="O450" s="36"/>
      <c r="P450" s="37"/>
      <c r="Q450" s="38"/>
      <c r="R450" s="39"/>
    </row>
    <row r="451">
      <c r="A451" s="31"/>
      <c r="B451" s="32"/>
      <c r="C451" s="33"/>
      <c r="D451" s="34"/>
      <c r="E451" s="34"/>
      <c r="F451" s="35"/>
      <c r="G451" s="35"/>
      <c r="H451" s="32"/>
      <c r="I451" s="32"/>
      <c r="J451" s="35"/>
      <c r="K451" s="32"/>
      <c r="L451" s="36"/>
      <c r="M451" s="36"/>
      <c r="N451" s="32"/>
      <c r="O451" s="36"/>
      <c r="P451" s="37"/>
      <c r="Q451" s="38"/>
      <c r="R451" s="39"/>
    </row>
    <row r="452">
      <c r="A452" s="31"/>
      <c r="B452" s="32"/>
      <c r="C452" s="33"/>
      <c r="D452" s="34"/>
      <c r="E452" s="34"/>
      <c r="F452" s="35"/>
      <c r="G452" s="35"/>
      <c r="H452" s="32"/>
      <c r="I452" s="32"/>
      <c r="J452" s="35"/>
      <c r="K452" s="32"/>
      <c r="L452" s="36"/>
      <c r="M452" s="36"/>
      <c r="N452" s="32"/>
      <c r="O452" s="36"/>
      <c r="P452" s="37"/>
      <c r="Q452" s="38"/>
      <c r="R452" s="39"/>
    </row>
    <row r="453">
      <c r="A453" s="31"/>
      <c r="B453" s="32"/>
      <c r="C453" s="33"/>
      <c r="D453" s="34"/>
      <c r="E453" s="34"/>
      <c r="F453" s="35"/>
      <c r="G453" s="35"/>
      <c r="H453" s="32"/>
      <c r="I453" s="32"/>
      <c r="J453" s="35"/>
      <c r="K453" s="32"/>
      <c r="L453" s="36"/>
      <c r="M453" s="36"/>
      <c r="N453" s="32"/>
      <c r="O453" s="36"/>
      <c r="P453" s="37"/>
      <c r="Q453" s="38"/>
      <c r="R453" s="39"/>
    </row>
    <row r="454">
      <c r="A454" s="31"/>
      <c r="B454" s="32"/>
      <c r="C454" s="33"/>
      <c r="D454" s="34"/>
      <c r="E454" s="34"/>
      <c r="F454" s="35"/>
      <c r="G454" s="35"/>
      <c r="H454" s="32"/>
      <c r="I454" s="32"/>
      <c r="J454" s="35"/>
      <c r="K454" s="32"/>
      <c r="L454" s="36"/>
      <c r="M454" s="36"/>
      <c r="N454" s="32"/>
      <c r="O454" s="36"/>
      <c r="P454" s="37"/>
      <c r="Q454" s="38"/>
      <c r="R454" s="39"/>
    </row>
    <row r="455">
      <c r="A455" s="31"/>
      <c r="B455" s="32"/>
      <c r="C455" s="33"/>
      <c r="D455" s="34"/>
      <c r="E455" s="34"/>
      <c r="F455" s="35"/>
      <c r="G455" s="35"/>
      <c r="H455" s="32"/>
      <c r="I455" s="32"/>
      <c r="J455" s="35"/>
      <c r="K455" s="32"/>
      <c r="L455" s="36"/>
      <c r="M455" s="36"/>
      <c r="N455" s="32"/>
      <c r="O455" s="36"/>
      <c r="P455" s="37"/>
      <c r="Q455" s="38"/>
      <c r="R455" s="39"/>
    </row>
    <row r="456">
      <c r="A456" s="31"/>
      <c r="B456" s="32"/>
      <c r="C456" s="33"/>
      <c r="D456" s="34"/>
      <c r="E456" s="34"/>
      <c r="F456" s="35"/>
      <c r="G456" s="35"/>
      <c r="H456" s="32"/>
      <c r="I456" s="32"/>
      <c r="J456" s="35"/>
      <c r="K456" s="32"/>
      <c r="L456" s="36"/>
      <c r="M456" s="36"/>
      <c r="N456" s="32"/>
      <c r="O456" s="36"/>
      <c r="P456" s="37"/>
      <c r="Q456" s="38"/>
      <c r="R456" s="39"/>
    </row>
    <row r="457">
      <c r="A457" s="31"/>
      <c r="B457" s="32"/>
      <c r="C457" s="33"/>
      <c r="D457" s="34"/>
      <c r="E457" s="34"/>
      <c r="F457" s="35"/>
      <c r="G457" s="35"/>
      <c r="H457" s="32"/>
      <c r="I457" s="32"/>
      <c r="J457" s="35"/>
      <c r="K457" s="32"/>
      <c r="L457" s="36"/>
      <c r="M457" s="36"/>
      <c r="N457" s="32"/>
      <c r="O457" s="36"/>
      <c r="P457" s="37"/>
      <c r="Q457" s="38"/>
      <c r="R457" s="39"/>
    </row>
    <row r="458">
      <c r="A458" s="31"/>
      <c r="B458" s="32"/>
      <c r="C458" s="33"/>
      <c r="D458" s="34"/>
      <c r="E458" s="34"/>
      <c r="F458" s="35"/>
      <c r="G458" s="35"/>
      <c r="H458" s="32"/>
      <c r="I458" s="32"/>
      <c r="J458" s="35"/>
      <c r="K458" s="32"/>
      <c r="L458" s="36"/>
      <c r="M458" s="36"/>
      <c r="N458" s="32"/>
      <c r="O458" s="36"/>
      <c r="P458" s="37"/>
      <c r="Q458" s="38"/>
      <c r="R458" s="39"/>
    </row>
    <row r="459">
      <c r="A459" s="31"/>
      <c r="B459" s="32"/>
      <c r="C459" s="33"/>
      <c r="D459" s="34"/>
      <c r="E459" s="34"/>
      <c r="F459" s="35"/>
      <c r="G459" s="35"/>
      <c r="H459" s="32"/>
      <c r="I459" s="32"/>
      <c r="J459" s="35"/>
      <c r="K459" s="32"/>
      <c r="L459" s="36"/>
      <c r="M459" s="36"/>
      <c r="N459" s="32"/>
      <c r="O459" s="36"/>
      <c r="P459" s="37"/>
      <c r="Q459" s="38"/>
      <c r="R459" s="39"/>
    </row>
    <row r="460">
      <c r="A460" s="31"/>
      <c r="B460" s="32"/>
      <c r="C460" s="33"/>
      <c r="D460" s="34"/>
      <c r="E460" s="34"/>
      <c r="F460" s="35"/>
      <c r="G460" s="35"/>
      <c r="H460" s="32"/>
      <c r="I460" s="32"/>
      <c r="J460" s="35"/>
      <c r="K460" s="32"/>
      <c r="L460" s="36"/>
      <c r="M460" s="36"/>
      <c r="N460" s="32"/>
      <c r="O460" s="36"/>
      <c r="P460" s="37"/>
      <c r="Q460" s="38"/>
      <c r="R460" s="39"/>
    </row>
    <row r="461">
      <c r="A461" s="31"/>
      <c r="B461" s="32"/>
      <c r="C461" s="33"/>
      <c r="D461" s="34"/>
      <c r="E461" s="34"/>
      <c r="F461" s="35"/>
      <c r="G461" s="35"/>
      <c r="H461" s="32"/>
      <c r="I461" s="32"/>
      <c r="J461" s="35"/>
      <c r="K461" s="32"/>
      <c r="L461" s="36"/>
      <c r="M461" s="36"/>
      <c r="N461" s="32"/>
      <c r="O461" s="36"/>
      <c r="P461" s="37"/>
      <c r="Q461" s="38"/>
      <c r="R461" s="39"/>
    </row>
    <row r="462">
      <c r="A462" s="31"/>
      <c r="B462" s="32"/>
      <c r="C462" s="33"/>
      <c r="D462" s="34"/>
      <c r="E462" s="34"/>
      <c r="F462" s="35"/>
      <c r="G462" s="35"/>
      <c r="H462" s="32"/>
      <c r="I462" s="32"/>
      <c r="J462" s="35"/>
      <c r="K462" s="32"/>
      <c r="L462" s="36"/>
      <c r="M462" s="36"/>
      <c r="N462" s="32"/>
      <c r="O462" s="36"/>
      <c r="P462" s="37"/>
      <c r="Q462" s="38"/>
      <c r="R462" s="39"/>
    </row>
    <row r="463">
      <c r="A463" s="31"/>
      <c r="B463" s="32"/>
      <c r="C463" s="33"/>
      <c r="D463" s="34"/>
      <c r="E463" s="34"/>
      <c r="F463" s="35"/>
      <c r="G463" s="35"/>
      <c r="H463" s="32"/>
      <c r="I463" s="32"/>
      <c r="J463" s="35"/>
      <c r="K463" s="32"/>
      <c r="L463" s="36"/>
      <c r="M463" s="36"/>
      <c r="N463" s="32"/>
      <c r="O463" s="36"/>
      <c r="P463" s="37"/>
      <c r="Q463" s="38"/>
      <c r="R463" s="39"/>
    </row>
    <row r="464">
      <c r="A464" s="31"/>
      <c r="B464" s="32"/>
      <c r="C464" s="33"/>
      <c r="D464" s="34"/>
      <c r="E464" s="34"/>
      <c r="F464" s="35"/>
      <c r="G464" s="35"/>
      <c r="H464" s="32"/>
      <c r="I464" s="32"/>
      <c r="J464" s="35"/>
      <c r="K464" s="32"/>
      <c r="L464" s="36"/>
      <c r="M464" s="36"/>
      <c r="N464" s="32"/>
      <c r="O464" s="36"/>
      <c r="P464" s="37"/>
      <c r="Q464" s="38"/>
      <c r="R464" s="39"/>
    </row>
    <row r="465">
      <c r="A465" s="31"/>
      <c r="B465" s="32"/>
      <c r="C465" s="33"/>
      <c r="D465" s="34"/>
      <c r="E465" s="34"/>
      <c r="F465" s="35"/>
      <c r="G465" s="35"/>
      <c r="H465" s="32"/>
      <c r="I465" s="32"/>
      <c r="J465" s="35"/>
      <c r="K465" s="32"/>
      <c r="L465" s="36"/>
      <c r="M465" s="36"/>
      <c r="N465" s="32"/>
      <c r="O465" s="36"/>
      <c r="P465" s="37"/>
      <c r="Q465" s="38"/>
      <c r="R465" s="39"/>
    </row>
    <row r="466">
      <c r="A466" s="31"/>
      <c r="B466" s="32"/>
      <c r="C466" s="33"/>
      <c r="D466" s="34"/>
      <c r="E466" s="34"/>
      <c r="F466" s="35"/>
      <c r="G466" s="35"/>
      <c r="H466" s="32"/>
      <c r="I466" s="32"/>
      <c r="J466" s="35"/>
      <c r="K466" s="32"/>
      <c r="L466" s="36"/>
      <c r="M466" s="36"/>
      <c r="N466" s="32"/>
      <c r="O466" s="36"/>
      <c r="P466" s="37"/>
      <c r="Q466" s="38"/>
      <c r="R466" s="39"/>
    </row>
    <row r="467">
      <c r="A467" s="31"/>
      <c r="B467" s="32"/>
      <c r="C467" s="33"/>
      <c r="D467" s="34"/>
      <c r="E467" s="34"/>
      <c r="F467" s="35"/>
      <c r="G467" s="35"/>
      <c r="H467" s="32"/>
      <c r="I467" s="32"/>
      <c r="J467" s="35"/>
      <c r="K467" s="32"/>
      <c r="L467" s="36"/>
      <c r="M467" s="36"/>
      <c r="N467" s="32"/>
      <c r="O467" s="36"/>
      <c r="P467" s="37"/>
      <c r="Q467" s="38"/>
      <c r="R467" s="39"/>
    </row>
    <row r="468">
      <c r="A468" s="31"/>
      <c r="B468" s="32"/>
      <c r="C468" s="33"/>
      <c r="D468" s="34"/>
      <c r="E468" s="34"/>
      <c r="F468" s="35"/>
      <c r="G468" s="35"/>
      <c r="H468" s="32"/>
      <c r="I468" s="32"/>
      <c r="J468" s="35"/>
      <c r="K468" s="32"/>
      <c r="L468" s="36"/>
      <c r="M468" s="36"/>
      <c r="N468" s="32"/>
      <c r="O468" s="36"/>
      <c r="P468" s="37"/>
      <c r="Q468" s="38"/>
      <c r="R468" s="39"/>
    </row>
    <row r="469">
      <c r="A469" s="31"/>
      <c r="B469" s="32"/>
      <c r="C469" s="33"/>
      <c r="D469" s="34"/>
      <c r="E469" s="34"/>
      <c r="F469" s="35"/>
      <c r="G469" s="35"/>
      <c r="H469" s="32"/>
      <c r="I469" s="32"/>
      <c r="J469" s="35"/>
      <c r="K469" s="32"/>
      <c r="L469" s="36"/>
      <c r="M469" s="36"/>
      <c r="N469" s="32"/>
      <c r="O469" s="36"/>
      <c r="P469" s="37"/>
      <c r="Q469" s="38"/>
      <c r="R469" s="39"/>
    </row>
    <row r="470">
      <c r="A470" s="31"/>
      <c r="B470" s="32"/>
      <c r="C470" s="33"/>
      <c r="D470" s="34"/>
      <c r="E470" s="34"/>
      <c r="F470" s="35"/>
      <c r="G470" s="35"/>
      <c r="H470" s="32"/>
      <c r="I470" s="32"/>
      <c r="J470" s="35"/>
      <c r="K470" s="32"/>
      <c r="L470" s="36"/>
      <c r="M470" s="36"/>
      <c r="N470" s="32"/>
      <c r="O470" s="36"/>
      <c r="P470" s="37"/>
      <c r="Q470" s="38"/>
      <c r="R470" s="39"/>
    </row>
    <row r="471">
      <c r="A471" s="31"/>
      <c r="B471" s="32"/>
      <c r="C471" s="33"/>
      <c r="D471" s="34"/>
      <c r="E471" s="34"/>
      <c r="F471" s="35"/>
      <c r="G471" s="35"/>
      <c r="H471" s="32"/>
      <c r="I471" s="32"/>
      <c r="J471" s="35"/>
      <c r="K471" s="32"/>
      <c r="L471" s="36"/>
      <c r="M471" s="36"/>
      <c r="N471" s="32"/>
      <c r="O471" s="36"/>
      <c r="P471" s="37"/>
      <c r="Q471" s="38"/>
      <c r="R471" s="39"/>
    </row>
    <row r="472">
      <c r="A472" s="31"/>
      <c r="B472" s="32"/>
      <c r="C472" s="33"/>
      <c r="D472" s="34"/>
      <c r="E472" s="34"/>
      <c r="F472" s="35"/>
      <c r="G472" s="35"/>
      <c r="H472" s="32"/>
      <c r="I472" s="32"/>
      <c r="J472" s="35"/>
      <c r="K472" s="32"/>
      <c r="L472" s="36"/>
      <c r="M472" s="36"/>
      <c r="N472" s="32"/>
      <c r="O472" s="36"/>
      <c r="P472" s="37"/>
      <c r="Q472" s="38"/>
      <c r="R472" s="39"/>
    </row>
    <row r="473">
      <c r="A473" s="31"/>
      <c r="B473" s="32"/>
      <c r="C473" s="33"/>
      <c r="D473" s="34"/>
      <c r="E473" s="34"/>
      <c r="F473" s="35"/>
      <c r="G473" s="35"/>
      <c r="H473" s="32"/>
      <c r="I473" s="32"/>
      <c r="J473" s="35"/>
      <c r="K473" s="32"/>
      <c r="L473" s="36"/>
      <c r="M473" s="36"/>
      <c r="N473" s="32"/>
      <c r="O473" s="36"/>
      <c r="P473" s="37"/>
      <c r="Q473" s="38"/>
      <c r="R473" s="39"/>
    </row>
    <row r="474">
      <c r="A474" s="31"/>
      <c r="B474" s="32"/>
      <c r="C474" s="33"/>
      <c r="D474" s="34"/>
      <c r="E474" s="34"/>
      <c r="F474" s="35"/>
      <c r="G474" s="35"/>
      <c r="H474" s="32"/>
      <c r="I474" s="32"/>
      <c r="J474" s="35"/>
      <c r="K474" s="32"/>
      <c r="L474" s="36"/>
      <c r="M474" s="36"/>
      <c r="N474" s="32"/>
      <c r="O474" s="36"/>
      <c r="P474" s="37"/>
      <c r="Q474" s="38"/>
      <c r="R474" s="39"/>
    </row>
    <row r="475">
      <c r="A475" s="31"/>
      <c r="B475" s="32"/>
      <c r="C475" s="33"/>
      <c r="D475" s="34"/>
      <c r="E475" s="34"/>
      <c r="F475" s="35"/>
      <c r="G475" s="35"/>
      <c r="H475" s="32"/>
      <c r="I475" s="32"/>
      <c r="J475" s="35"/>
      <c r="K475" s="32"/>
      <c r="L475" s="36"/>
      <c r="M475" s="36"/>
      <c r="N475" s="32"/>
      <c r="O475" s="36"/>
      <c r="P475" s="37"/>
      <c r="Q475" s="38"/>
      <c r="R475" s="39"/>
    </row>
    <row r="476">
      <c r="A476" s="31"/>
      <c r="B476" s="32"/>
      <c r="C476" s="33"/>
      <c r="D476" s="34"/>
      <c r="E476" s="34"/>
      <c r="F476" s="35"/>
      <c r="G476" s="35"/>
      <c r="H476" s="32"/>
      <c r="I476" s="32"/>
      <c r="J476" s="35"/>
      <c r="K476" s="32"/>
      <c r="L476" s="36"/>
      <c r="M476" s="36"/>
      <c r="N476" s="32"/>
      <c r="O476" s="36"/>
      <c r="P476" s="37"/>
      <c r="Q476" s="38"/>
      <c r="R476" s="39"/>
    </row>
    <row r="477">
      <c r="A477" s="31"/>
      <c r="B477" s="32"/>
      <c r="C477" s="33"/>
      <c r="D477" s="34"/>
      <c r="E477" s="34"/>
      <c r="F477" s="35"/>
      <c r="G477" s="35"/>
      <c r="H477" s="32"/>
      <c r="I477" s="32"/>
      <c r="J477" s="35"/>
      <c r="K477" s="32"/>
      <c r="L477" s="36"/>
      <c r="M477" s="36"/>
      <c r="N477" s="32"/>
      <c r="O477" s="36"/>
      <c r="P477" s="37"/>
      <c r="Q477" s="38"/>
      <c r="R477" s="39"/>
    </row>
    <row r="478">
      <c r="A478" s="31"/>
      <c r="B478" s="32"/>
      <c r="C478" s="33"/>
      <c r="D478" s="34"/>
      <c r="E478" s="34"/>
      <c r="F478" s="35"/>
      <c r="G478" s="35"/>
      <c r="H478" s="32"/>
      <c r="I478" s="32"/>
      <c r="J478" s="35"/>
      <c r="K478" s="32"/>
      <c r="L478" s="36"/>
      <c r="M478" s="36"/>
      <c r="N478" s="32"/>
      <c r="O478" s="36"/>
      <c r="P478" s="37"/>
      <c r="Q478" s="38"/>
      <c r="R478" s="39"/>
    </row>
    <row r="479">
      <c r="A479" s="31"/>
      <c r="B479" s="32"/>
      <c r="C479" s="33"/>
      <c r="D479" s="34"/>
      <c r="E479" s="34"/>
      <c r="F479" s="35"/>
      <c r="G479" s="35"/>
      <c r="H479" s="32"/>
      <c r="I479" s="32"/>
      <c r="J479" s="35"/>
      <c r="K479" s="32"/>
      <c r="L479" s="36"/>
      <c r="M479" s="36"/>
      <c r="N479" s="32"/>
      <c r="O479" s="36"/>
      <c r="P479" s="37"/>
      <c r="Q479" s="38"/>
      <c r="R479" s="39"/>
    </row>
    <row r="480">
      <c r="A480" s="31"/>
      <c r="B480" s="32"/>
      <c r="C480" s="33"/>
      <c r="D480" s="34"/>
      <c r="E480" s="34"/>
      <c r="F480" s="35"/>
      <c r="G480" s="35"/>
      <c r="H480" s="32"/>
      <c r="I480" s="32"/>
      <c r="J480" s="35"/>
      <c r="K480" s="32"/>
      <c r="L480" s="36"/>
      <c r="M480" s="36"/>
      <c r="N480" s="32"/>
      <c r="O480" s="36"/>
      <c r="P480" s="37"/>
      <c r="Q480" s="38"/>
      <c r="R480" s="39"/>
    </row>
    <row r="481">
      <c r="A481" s="31"/>
      <c r="B481" s="32"/>
      <c r="C481" s="33"/>
      <c r="D481" s="34"/>
      <c r="E481" s="34"/>
      <c r="F481" s="35"/>
      <c r="G481" s="35"/>
      <c r="H481" s="32"/>
      <c r="I481" s="32"/>
      <c r="J481" s="35"/>
      <c r="K481" s="32"/>
      <c r="L481" s="36"/>
      <c r="M481" s="36"/>
      <c r="N481" s="32"/>
      <c r="O481" s="36"/>
      <c r="P481" s="37"/>
      <c r="Q481" s="38"/>
      <c r="R481" s="39"/>
    </row>
    <row r="482">
      <c r="A482" s="31"/>
      <c r="B482" s="32"/>
      <c r="C482" s="33"/>
      <c r="D482" s="34"/>
      <c r="E482" s="34"/>
      <c r="F482" s="35"/>
      <c r="G482" s="35"/>
      <c r="H482" s="32"/>
      <c r="I482" s="32"/>
      <c r="J482" s="35"/>
      <c r="K482" s="32"/>
      <c r="L482" s="36"/>
      <c r="M482" s="36"/>
      <c r="N482" s="32"/>
      <c r="O482" s="36"/>
      <c r="P482" s="37"/>
      <c r="Q482" s="38"/>
      <c r="R482" s="39"/>
    </row>
    <row r="483">
      <c r="A483" s="31"/>
      <c r="B483" s="32"/>
      <c r="C483" s="33"/>
      <c r="D483" s="34"/>
      <c r="E483" s="34"/>
      <c r="F483" s="35"/>
      <c r="G483" s="35"/>
      <c r="H483" s="32"/>
      <c r="I483" s="32"/>
      <c r="J483" s="35"/>
      <c r="K483" s="32"/>
      <c r="L483" s="36"/>
      <c r="M483" s="36"/>
      <c r="N483" s="32"/>
      <c r="O483" s="36"/>
      <c r="P483" s="37"/>
      <c r="Q483" s="38"/>
      <c r="R483" s="39"/>
    </row>
    <row r="484">
      <c r="A484" s="31"/>
      <c r="B484" s="32"/>
      <c r="C484" s="33"/>
      <c r="D484" s="34"/>
      <c r="E484" s="34"/>
      <c r="F484" s="35"/>
      <c r="G484" s="35"/>
      <c r="H484" s="32"/>
      <c r="I484" s="32"/>
      <c r="J484" s="35"/>
      <c r="K484" s="32"/>
      <c r="L484" s="36"/>
      <c r="M484" s="36"/>
      <c r="N484" s="32"/>
      <c r="O484" s="36"/>
      <c r="P484" s="37"/>
      <c r="Q484" s="38"/>
      <c r="R484" s="39"/>
    </row>
    <row r="485">
      <c r="A485" s="31"/>
      <c r="B485" s="32"/>
      <c r="C485" s="33"/>
      <c r="D485" s="34"/>
      <c r="E485" s="34"/>
      <c r="F485" s="35"/>
      <c r="G485" s="35"/>
      <c r="H485" s="32"/>
      <c r="I485" s="32"/>
      <c r="J485" s="35"/>
      <c r="K485" s="32"/>
      <c r="L485" s="36"/>
      <c r="M485" s="36"/>
      <c r="N485" s="32"/>
      <c r="O485" s="36"/>
      <c r="P485" s="37"/>
      <c r="Q485" s="38"/>
      <c r="R485" s="39"/>
    </row>
    <row r="486">
      <c r="A486" s="31"/>
      <c r="B486" s="32"/>
      <c r="C486" s="33"/>
      <c r="D486" s="34"/>
      <c r="E486" s="34"/>
      <c r="F486" s="35"/>
      <c r="G486" s="35"/>
      <c r="H486" s="32"/>
      <c r="I486" s="32"/>
      <c r="J486" s="35"/>
      <c r="K486" s="32"/>
      <c r="L486" s="36"/>
      <c r="M486" s="36"/>
      <c r="N486" s="32"/>
      <c r="O486" s="36"/>
      <c r="P486" s="37"/>
      <c r="Q486" s="38"/>
      <c r="R486" s="39"/>
    </row>
    <row r="487">
      <c r="A487" s="31"/>
      <c r="B487" s="32"/>
      <c r="C487" s="33"/>
      <c r="D487" s="34"/>
      <c r="E487" s="34"/>
      <c r="F487" s="35"/>
      <c r="G487" s="35"/>
      <c r="H487" s="32"/>
      <c r="I487" s="32"/>
      <c r="J487" s="35"/>
      <c r="K487" s="32"/>
      <c r="L487" s="36"/>
      <c r="M487" s="36"/>
      <c r="N487" s="32"/>
      <c r="O487" s="36"/>
      <c r="P487" s="37"/>
      <c r="Q487" s="38"/>
      <c r="R487" s="39"/>
    </row>
    <row r="488">
      <c r="A488" s="31"/>
      <c r="B488" s="32"/>
      <c r="C488" s="33"/>
      <c r="D488" s="34"/>
      <c r="E488" s="34"/>
      <c r="F488" s="35"/>
      <c r="G488" s="35"/>
      <c r="H488" s="32"/>
      <c r="I488" s="32"/>
      <c r="J488" s="35"/>
      <c r="K488" s="32"/>
      <c r="L488" s="36"/>
      <c r="M488" s="36"/>
      <c r="N488" s="32"/>
      <c r="O488" s="36"/>
      <c r="P488" s="37"/>
      <c r="Q488" s="38"/>
      <c r="R488" s="39"/>
    </row>
    <row r="489">
      <c r="A489" s="31"/>
      <c r="B489" s="32"/>
      <c r="C489" s="33"/>
      <c r="D489" s="34"/>
      <c r="E489" s="34"/>
      <c r="F489" s="35"/>
      <c r="G489" s="35"/>
      <c r="H489" s="32"/>
      <c r="I489" s="32"/>
      <c r="J489" s="35"/>
      <c r="K489" s="32"/>
      <c r="L489" s="36"/>
      <c r="M489" s="36"/>
      <c r="N489" s="32"/>
      <c r="O489" s="36"/>
      <c r="P489" s="37"/>
      <c r="Q489" s="38"/>
      <c r="R489" s="39"/>
    </row>
    <row r="490">
      <c r="A490" s="31"/>
      <c r="B490" s="32"/>
      <c r="C490" s="33"/>
      <c r="D490" s="34"/>
      <c r="E490" s="34"/>
      <c r="F490" s="35"/>
      <c r="G490" s="35"/>
      <c r="H490" s="32"/>
      <c r="I490" s="32"/>
      <c r="J490" s="35"/>
      <c r="K490" s="32"/>
      <c r="L490" s="36"/>
      <c r="M490" s="36"/>
      <c r="N490" s="32"/>
      <c r="O490" s="36"/>
      <c r="P490" s="37"/>
      <c r="Q490" s="38"/>
      <c r="R490" s="39"/>
    </row>
    <row r="491">
      <c r="A491" s="31"/>
      <c r="B491" s="32"/>
      <c r="C491" s="33"/>
      <c r="D491" s="34"/>
      <c r="E491" s="34"/>
      <c r="F491" s="35"/>
      <c r="G491" s="35"/>
      <c r="H491" s="32"/>
      <c r="I491" s="32"/>
      <c r="J491" s="35"/>
      <c r="K491" s="32"/>
      <c r="L491" s="36"/>
      <c r="M491" s="36"/>
      <c r="N491" s="32"/>
      <c r="O491" s="36"/>
      <c r="P491" s="37"/>
      <c r="Q491" s="38"/>
      <c r="R491" s="39"/>
    </row>
    <row r="492">
      <c r="A492" s="31"/>
      <c r="B492" s="32"/>
      <c r="C492" s="33"/>
      <c r="D492" s="34"/>
      <c r="E492" s="34"/>
      <c r="F492" s="35"/>
      <c r="G492" s="35"/>
      <c r="H492" s="32"/>
      <c r="I492" s="32"/>
      <c r="J492" s="35"/>
      <c r="K492" s="32"/>
      <c r="L492" s="36"/>
      <c r="M492" s="36"/>
      <c r="N492" s="32"/>
      <c r="O492" s="36"/>
      <c r="P492" s="37"/>
      <c r="Q492" s="38"/>
      <c r="R492" s="39"/>
    </row>
    <row r="493">
      <c r="A493" s="31"/>
      <c r="B493" s="32"/>
      <c r="C493" s="33"/>
      <c r="D493" s="34"/>
      <c r="E493" s="34"/>
      <c r="F493" s="35"/>
      <c r="G493" s="35"/>
      <c r="H493" s="32"/>
      <c r="I493" s="32"/>
      <c r="J493" s="35"/>
      <c r="K493" s="32"/>
      <c r="L493" s="36"/>
      <c r="M493" s="36"/>
      <c r="N493" s="32"/>
      <c r="O493" s="36"/>
      <c r="P493" s="37"/>
      <c r="Q493" s="38"/>
      <c r="R493" s="39"/>
    </row>
    <row r="494">
      <c r="A494" s="31"/>
      <c r="B494" s="32"/>
      <c r="C494" s="33"/>
      <c r="D494" s="34"/>
      <c r="E494" s="34"/>
      <c r="F494" s="35"/>
      <c r="G494" s="35"/>
      <c r="H494" s="32"/>
      <c r="I494" s="32"/>
      <c r="J494" s="35"/>
      <c r="K494" s="32"/>
      <c r="L494" s="36"/>
      <c r="M494" s="36"/>
      <c r="N494" s="32"/>
      <c r="O494" s="36"/>
      <c r="P494" s="37"/>
      <c r="Q494" s="38"/>
      <c r="R494" s="39"/>
    </row>
    <row r="495">
      <c r="A495" s="31"/>
      <c r="B495" s="32"/>
      <c r="C495" s="33"/>
      <c r="D495" s="34"/>
      <c r="E495" s="34"/>
      <c r="F495" s="35"/>
      <c r="G495" s="35"/>
      <c r="H495" s="32"/>
      <c r="I495" s="32"/>
      <c r="J495" s="35"/>
      <c r="K495" s="32"/>
      <c r="L495" s="36"/>
      <c r="M495" s="36"/>
      <c r="N495" s="32"/>
      <c r="O495" s="36"/>
      <c r="P495" s="37"/>
      <c r="Q495" s="38"/>
      <c r="R495" s="39"/>
    </row>
    <row r="496">
      <c r="A496" s="31"/>
      <c r="B496" s="32"/>
      <c r="C496" s="33"/>
      <c r="D496" s="34"/>
      <c r="E496" s="34"/>
      <c r="F496" s="35"/>
      <c r="G496" s="35"/>
      <c r="H496" s="32"/>
      <c r="I496" s="32"/>
      <c r="J496" s="35"/>
      <c r="K496" s="32"/>
      <c r="L496" s="36"/>
      <c r="M496" s="36"/>
      <c r="N496" s="32"/>
      <c r="O496" s="36"/>
      <c r="P496" s="37"/>
      <c r="Q496" s="38"/>
      <c r="R496" s="39"/>
    </row>
    <row r="497">
      <c r="A497" s="31"/>
      <c r="B497" s="32"/>
      <c r="C497" s="33"/>
      <c r="D497" s="34"/>
      <c r="E497" s="34"/>
      <c r="F497" s="35"/>
      <c r="G497" s="35"/>
      <c r="H497" s="32"/>
      <c r="I497" s="32"/>
      <c r="J497" s="35"/>
      <c r="K497" s="32"/>
      <c r="L497" s="36"/>
      <c r="M497" s="36"/>
      <c r="N497" s="32"/>
      <c r="O497" s="36"/>
      <c r="P497" s="37"/>
      <c r="Q497" s="38"/>
      <c r="R497" s="39"/>
    </row>
    <row r="498">
      <c r="A498" s="31"/>
      <c r="B498" s="32"/>
      <c r="C498" s="33"/>
      <c r="D498" s="34"/>
      <c r="E498" s="34"/>
      <c r="F498" s="35"/>
      <c r="G498" s="35"/>
      <c r="H498" s="32"/>
      <c r="I498" s="32"/>
      <c r="J498" s="35"/>
      <c r="K498" s="32"/>
      <c r="L498" s="36"/>
      <c r="M498" s="36"/>
      <c r="N498" s="32"/>
      <c r="O498" s="36"/>
      <c r="P498" s="37"/>
      <c r="Q498" s="38"/>
      <c r="R498" s="39"/>
    </row>
    <row r="499">
      <c r="A499" s="31"/>
      <c r="B499" s="32"/>
      <c r="C499" s="33"/>
      <c r="D499" s="34"/>
      <c r="E499" s="34"/>
      <c r="F499" s="35"/>
      <c r="G499" s="35"/>
      <c r="H499" s="32"/>
      <c r="I499" s="32"/>
      <c r="J499" s="35"/>
      <c r="K499" s="32"/>
      <c r="L499" s="36"/>
      <c r="M499" s="36"/>
      <c r="N499" s="32"/>
      <c r="O499" s="36"/>
      <c r="P499" s="37"/>
      <c r="Q499" s="38"/>
      <c r="R499" s="39"/>
    </row>
    <row r="500">
      <c r="A500" s="31"/>
      <c r="B500" s="32"/>
      <c r="C500" s="33"/>
      <c r="D500" s="34"/>
      <c r="E500" s="34"/>
      <c r="F500" s="35"/>
      <c r="G500" s="35"/>
      <c r="H500" s="32"/>
      <c r="I500" s="32"/>
      <c r="J500" s="35"/>
      <c r="K500" s="32"/>
      <c r="L500" s="36"/>
      <c r="M500" s="36"/>
      <c r="N500" s="32"/>
      <c r="O500" s="36"/>
      <c r="P500" s="37"/>
      <c r="Q500" s="38"/>
      <c r="R500" s="39"/>
    </row>
    <row r="501">
      <c r="A501" s="31"/>
      <c r="B501" s="32"/>
      <c r="C501" s="33"/>
      <c r="D501" s="34"/>
      <c r="E501" s="34"/>
      <c r="F501" s="35"/>
      <c r="G501" s="35"/>
      <c r="H501" s="32"/>
      <c r="I501" s="32"/>
      <c r="J501" s="35"/>
      <c r="K501" s="32"/>
      <c r="L501" s="36"/>
      <c r="M501" s="36"/>
      <c r="N501" s="32"/>
      <c r="O501" s="36"/>
      <c r="P501" s="37"/>
      <c r="Q501" s="38"/>
      <c r="R501" s="39"/>
    </row>
    <row r="502">
      <c r="A502" s="31"/>
      <c r="B502" s="32"/>
      <c r="C502" s="33"/>
      <c r="D502" s="34"/>
      <c r="E502" s="34"/>
      <c r="F502" s="35"/>
      <c r="G502" s="35"/>
      <c r="H502" s="32"/>
      <c r="I502" s="32"/>
      <c r="J502" s="35"/>
      <c r="K502" s="32"/>
      <c r="L502" s="36"/>
      <c r="M502" s="36"/>
      <c r="N502" s="32"/>
      <c r="O502" s="36"/>
      <c r="P502" s="37"/>
      <c r="Q502" s="38"/>
      <c r="R502" s="39"/>
    </row>
    <row r="503">
      <c r="A503" s="31"/>
      <c r="B503" s="32"/>
      <c r="C503" s="33"/>
      <c r="D503" s="34"/>
      <c r="E503" s="34"/>
      <c r="F503" s="35"/>
      <c r="G503" s="35"/>
      <c r="H503" s="32"/>
      <c r="I503" s="32"/>
      <c r="J503" s="35"/>
      <c r="K503" s="32"/>
      <c r="L503" s="36"/>
      <c r="M503" s="36"/>
      <c r="N503" s="32"/>
      <c r="O503" s="36"/>
      <c r="P503" s="37"/>
      <c r="Q503" s="38"/>
      <c r="R503" s="39"/>
    </row>
    <row r="504">
      <c r="A504" s="31"/>
      <c r="B504" s="32"/>
      <c r="C504" s="33"/>
      <c r="D504" s="34"/>
      <c r="E504" s="34"/>
      <c r="F504" s="35"/>
      <c r="G504" s="35"/>
      <c r="H504" s="32"/>
      <c r="I504" s="32"/>
      <c r="J504" s="35"/>
      <c r="K504" s="32"/>
      <c r="L504" s="36"/>
      <c r="M504" s="36"/>
      <c r="N504" s="32"/>
      <c r="O504" s="36"/>
      <c r="P504" s="37"/>
      <c r="Q504" s="38"/>
      <c r="R504" s="39"/>
    </row>
    <row r="505">
      <c r="A505" s="31"/>
      <c r="B505" s="32"/>
      <c r="C505" s="33"/>
      <c r="D505" s="34"/>
      <c r="E505" s="34"/>
      <c r="F505" s="35"/>
      <c r="G505" s="35"/>
      <c r="H505" s="32"/>
      <c r="I505" s="32"/>
      <c r="J505" s="35"/>
      <c r="K505" s="32"/>
      <c r="L505" s="36"/>
      <c r="M505" s="36"/>
      <c r="N505" s="32"/>
      <c r="O505" s="36"/>
      <c r="P505" s="37"/>
      <c r="Q505" s="38"/>
      <c r="R505" s="39"/>
    </row>
    <row r="506">
      <c r="A506" s="31"/>
      <c r="B506" s="32"/>
      <c r="C506" s="33"/>
      <c r="D506" s="34"/>
      <c r="E506" s="34"/>
      <c r="F506" s="35"/>
      <c r="G506" s="35"/>
      <c r="H506" s="32"/>
      <c r="I506" s="32"/>
      <c r="J506" s="35"/>
      <c r="K506" s="32"/>
      <c r="L506" s="36"/>
      <c r="M506" s="36"/>
      <c r="N506" s="32"/>
      <c r="O506" s="36"/>
      <c r="P506" s="37"/>
      <c r="Q506" s="38"/>
      <c r="R506" s="39"/>
    </row>
    <row r="507">
      <c r="A507" s="31"/>
      <c r="B507" s="32"/>
      <c r="C507" s="33"/>
      <c r="D507" s="34"/>
      <c r="E507" s="34"/>
      <c r="F507" s="35"/>
      <c r="G507" s="35"/>
      <c r="H507" s="32"/>
      <c r="I507" s="32"/>
      <c r="J507" s="35"/>
      <c r="K507" s="32"/>
      <c r="L507" s="36"/>
      <c r="M507" s="36"/>
      <c r="N507" s="32"/>
      <c r="O507" s="36"/>
      <c r="P507" s="37"/>
      <c r="Q507" s="38"/>
      <c r="R507" s="39"/>
    </row>
    <row r="508">
      <c r="A508" s="31"/>
      <c r="B508" s="32"/>
      <c r="C508" s="33"/>
      <c r="D508" s="34"/>
      <c r="E508" s="34"/>
      <c r="F508" s="35"/>
      <c r="G508" s="35"/>
      <c r="H508" s="32"/>
      <c r="I508" s="32"/>
      <c r="J508" s="35"/>
      <c r="K508" s="32"/>
      <c r="L508" s="36"/>
      <c r="M508" s="36"/>
      <c r="N508" s="32"/>
      <c r="O508" s="36"/>
      <c r="P508" s="37"/>
      <c r="Q508" s="38"/>
      <c r="R508" s="39"/>
    </row>
    <row r="509">
      <c r="A509" s="31"/>
      <c r="B509" s="32"/>
      <c r="C509" s="33"/>
      <c r="D509" s="34"/>
      <c r="E509" s="34"/>
      <c r="F509" s="35"/>
      <c r="G509" s="35"/>
      <c r="H509" s="32"/>
      <c r="I509" s="32"/>
      <c r="J509" s="35"/>
      <c r="K509" s="32"/>
      <c r="L509" s="36"/>
      <c r="M509" s="36"/>
      <c r="N509" s="32"/>
      <c r="O509" s="36"/>
      <c r="P509" s="37"/>
      <c r="Q509" s="38"/>
      <c r="R509" s="39"/>
    </row>
    <row r="510">
      <c r="A510" s="31"/>
      <c r="B510" s="32"/>
      <c r="C510" s="33"/>
      <c r="D510" s="34"/>
      <c r="E510" s="34"/>
      <c r="F510" s="35"/>
      <c r="G510" s="35"/>
      <c r="H510" s="32"/>
      <c r="I510" s="32"/>
      <c r="J510" s="35"/>
      <c r="K510" s="32"/>
      <c r="L510" s="36"/>
      <c r="M510" s="36"/>
      <c r="N510" s="32"/>
      <c r="O510" s="36"/>
      <c r="P510" s="37"/>
      <c r="Q510" s="38"/>
      <c r="R510" s="39"/>
    </row>
    <row r="511">
      <c r="A511" s="31"/>
      <c r="B511" s="32"/>
      <c r="C511" s="33"/>
      <c r="D511" s="34"/>
      <c r="E511" s="34"/>
      <c r="F511" s="35"/>
      <c r="G511" s="35"/>
      <c r="H511" s="32"/>
      <c r="I511" s="32"/>
      <c r="J511" s="35"/>
      <c r="K511" s="32"/>
      <c r="L511" s="36"/>
      <c r="M511" s="36"/>
      <c r="N511" s="32"/>
      <c r="O511" s="36"/>
      <c r="P511" s="37"/>
      <c r="Q511" s="38"/>
      <c r="R511" s="39"/>
    </row>
    <row r="512">
      <c r="A512" s="31"/>
      <c r="B512" s="32"/>
      <c r="C512" s="33"/>
      <c r="D512" s="34"/>
      <c r="E512" s="34"/>
      <c r="F512" s="35"/>
      <c r="G512" s="35"/>
      <c r="H512" s="32"/>
      <c r="I512" s="32"/>
      <c r="J512" s="35"/>
      <c r="K512" s="32"/>
      <c r="L512" s="36"/>
      <c r="M512" s="36"/>
      <c r="N512" s="32"/>
      <c r="O512" s="36"/>
      <c r="P512" s="37"/>
      <c r="Q512" s="38"/>
      <c r="R512" s="39"/>
    </row>
    <row r="513">
      <c r="A513" s="31"/>
      <c r="B513" s="32"/>
      <c r="C513" s="33"/>
      <c r="D513" s="34"/>
      <c r="E513" s="34"/>
      <c r="F513" s="35"/>
      <c r="G513" s="35"/>
      <c r="H513" s="32"/>
      <c r="I513" s="32"/>
      <c r="J513" s="35"/>
      <c r="K513" s="32"/>
      <c r="L513" s="36"/>
      <c r="M513" s="36"/>
      <c r="N513" s="32"/>
      <c r="O513" s="36"/>
      <c r="P513" s="37"/>
      <c r="Q513" s="38"/>
      <c r="R513" s="39"/>
    </row>
    <row r="514">
      <c r="A514" s="31"/>
      <c r="B514" s="32"/>
      <c r="C514" s="33"/>
      <c r="D514" s="34"/>
      <c r="E514" s="34"/>
      <c r="F514" s="35"/>
      <c r="G514" s="35"/>
      <c r="H514" s="32"/>
      <c r="I514" s="32"/>
      <c r="J514" s="35"/>
      <c r="K514" s="32"/>
      <c r="L514" s="36"/>
      <c r="M514" s="36"/>
      <c r="N514" s="32"/>
      <c r="O514" s="36"/>
      <c r="P514" s="37"/>
      <c r="Q514" s="38"/>
      <c r="R514" s="39"/>
    </row>
    <row r="515">
      <c r="A515" s="31"/>
      <c r="B515" s="32"/>
      <c r="C515" s="33"/>
      <c r="D515" s="34"/>
      <c r="E515" s="34"/>
      <c r="F515" s="35"/>
      <c r="G515" s="35"/>
      <c r="H515" s="32"/>
      <c r="I515" s="32"/>
      <c r="J515" s="35"/>
      <c r="K515" s="32"/>
      <c r="L515" s="36"/>
      <c r="M515" s="36"/>
      <c r="N515" s="32"/>
      <c r="O515" s="36"/>
      <c r="P515" s="37"/>
      <c r="Q515" s="38"/>
      <c r="R515" s="39"/>
    </row>
    <row r="516">
      <c r="A516" s="31"/>
      <c r="B516" s="32"/>
      <c r="C516" s="33"/>
      <c r="D516" s="34"/>
      <c r="E516" s="34"/>
      <c r="F516" s="35"/>
      <c r="G516" s="35"/>
      <c r="H516" s="32"/>
      <c r="I516" s="32"/>
      <c r="J516" s="35"/>
      <c r="K516" s="32"/>
      <c r="L516" s="36"/>
      <c r="M516" s="36"/>
      <c r="N516" s="32"/>
      <c r="O516" s="36"/>
      <c r="P516" s="37"/>
      <c r="Q516" s="38"/>
      <c r="R516" s="39"/>
    </row>
    <row r="517">
      <c r="A517" s="31"/>
      <c r="B517" s="32"/>
      <c r="C517" s="33"/>
      <c r="D517" s="34"/>
      <c r="E517" s="34"/>
      <c r="F517" s="35"/>
      <c r="G517" s="35"/>
      <c r="H517" s="32"/>
      <c r="I517" s="32"/>
      <c r="J517" s="35"/>
      <c r="K517" s="32"/>
      <c r="L517" s="36"/>
      <c r="M517" s="36"/>
      <c r="N517" s="32"/>
      <c r="O517" s="36"/>
      <c r="P517" s="37"/>
      <c r="Q517" s="38"/>
      <c r="R517" s="39"/>
    </row>
    <row r="518">
      <c r="A518" s="31"/>
      <c r="B518" s="32"/>
      <c r="C518" s="33"/>
      <c r="D518" s="34"/>
      <c r="E518" s="34"/>
      <c r="F518" s="35"/>
      <c r="G518" s="35"/>
      <c r="H518" s="32"/>
      <c r="I518" s="32"/>
      <c r="J518" s="35"/>
      <c r="K518" s="32"/>
      <c r="L518" s="36"/>
      <c r="M518" s="36"/>
      <c r="N518" s="32"/>
      <c r="O518" s="36"/>
      <c r="P518" s="37"/>
      <c r="Q518" s="38"/>
      <c r="R518" s="39"/>
    </row>
    <row r="519">
      <c r="A519" s="31"/>
      <c r="B519" s="32"/>
      <c r="C519" s="33"/>
      <c r="D519" s="34"/>
      <c r="E519" s="34"/>
      <c r="F519" s="35"/>
      <c r="G519" s="35"/>
      <c r="H519" s="32"/>
      <c r="I519" s="32"/>
      <c r="J519" s="35"/>
      <c r="K519" s="32"/>
      <c r="L519" s="36"/>
      <c r="M519" s="36"/>
      <c r="N519" s="32"/>
      <c r="O519" s="36"/>
      <c r="P519" s="37"/>
      <c r="Q519" s="38"/>
      <c r="R519" s="39"/>
    </row>
    <row r="520">
      <c r="A520" s="31"/>
      <c r="B520" s="32"/>
      <c r="C520" s="33"/>
      <c r="D520" s="34"/>
      <c r="E520" s="34"/>
      <c r="F520" s="35"/>
      <c r="G520" s="35"/>
      <c r="H520" s="32"/>
      <c r="I520" s="32"/>
      <c r="J520" s="35"/>
      <c r="K520" s="32"/>
      <c r="L520" s="36"/>
      <c r="M520" s="36"/>
      <c r="N520" s="32"/>
      <c r="O520" s="36"/>
      <c r="P520" s="37"/>
      <c r="Q520" s="38"/>
      <c r="R520" s="39"/>
    </row>
    <row r="521">
      <c r="A521" s="31"/>
      <c r="B521" s="32"/>
      <c r="C521" s="33"/>
      <c r="D521" s="34"/>
      <c r="E521" s="34"/>
      <c r="F521" s="35"/>
      <c r="G521" s="35"/>
      <c r="H521" s="32"/>
      <c r="I521" s="32"/>
      <c r="J521" s="35"/>
      <c r="K521" s="32"/>
      <c r="L521" s="36"/>
      <c r="M521" s="36"/>
      <c r="N521" s="32"/>
      <c r="O521" s="36"/>
      <c r="P521" s="37"/>
      <c r="Q521" s="38"/>
      <c r="R521" s="39"/>
    </row>
    <row r="522">
      <c r="A522" s="31"/>
      <c r="B522" s="32"/>
      <c r="C522" s="33"/>
      <c r="D522" s="34"/>
      <c r="E522" s="34"/>
      <c r="F522" s="35"/>
      <c r="G522" s="35"/>
      <c r="H522" s="32"/>
      <c r="I522" s="32"/>
      <c r="J522" s="35"/>
      <c r="K522" s="32"/>
      <c r="L522" s="36"/>
      <c r="M522" s="36"/>
      <c r="N522" s="32"/>
      <c r="O522" s="36"/>
      <c r="P522" s="37"/>
      <c r="Q522" s="38"/>
      <c r="R522" s="39"/>
    </row>
    <row r="523">
      <c r="A523" s="31"/>
      <c r="B523" s="32"/>
      <c r="C523" s="33"/>
      <c r="D523" s="34"/>
      <c r="E523" s="34"/>
      <c r="F523" s="35"/>
      <c r="G523" s="35"/>
      <c r="H523" s="32"/>
      <c r="I523" s="32"/>
      <c r="J523" s="35"/>
      <c r="K523" s="32"/>
      <c r="L523" s="36"/>
      <c r="M523" s="36"/>
      <c r="N523" s="32"/>
      <c r="O523" s="36"/>
      <c r="P523" s="37"/>
      <c r="Q523" s="38"/>
      <c r="R523" s="39"/>
    </row>
    <row r="524">
      <c r="A524" s="31"/>
      <c r="B524" s="32"/>
      <c r="C524" s="33"/>
      <c r="D524" s="34"/>
      <c r="E524" s="34"/>
      <c r="F524" s="35"/>
      <c r="G524" s="35"/>
      <c r="H524" s="32"/>
      <c r="I524" s="32"/>
      <c r="J524" s="35"/>
      <c r="K524" s="32"/>
      <c r="L524" s="36"/>
      <c r="M524" s="36"/>
      <c r="N524" s="32"/>
      <c r="O524" s="36"/>
      <c r="P524" s="37"/>
      <c r="Q524" s="38"/>
      <c r="R524" s="39"/>
    </row>
    <row r="525">
      <c r="A525" s="31"/>
      <c r="B525" s="32"/>
      <c r="C525" s="33"/>
      <c r="D525" s="34"/>
      <c r="E525" s="34"/>
      <c r="F525" s="35"/>
      <c r="G525" s="35"/>
      <c r="H525" s="32"/>
      <c r="I525" s="32"/>
      <c r="J525" s="35"/>
      <c r="K525" s="32"/>
      <c r="L525" s="36"/>
      <c r="M525" s="36"/>
      <c r="N525" s="32"/>
      <c r="O525" s="36"/>
      <c r="P525" s="37"/>
      <c r="Q525" s="38"/>
      <c r="R525" s="39"/>
    </row>
    <row r="526">
      <c r="A526" s="31"/>
      <c r="B526" s="32"/>
      <c r="C526" s="33"/>
      <c r="D526" s="34"/>
      <c r="E526" s="34"/>
      <c r="F526" s="35"/>
      <c r="G526" s="35"/>
      <c r="H526" s="32"/>
      <c r="I526" s="32"/>
      <c r="J526" s="35"/>
      <c r="K526" s="32"/>
      <c r="L526" s="36"/>
      <c r="M526" s="36"/>
      <c r="N526" s="32"/>
      <c r="O526" s="36"/>
      <c r="P526" s="37"/>
      <c r="Q526" s="38"/>
      <c r="R526" s="39"/>
    </row>
    <row r="527">
      <c r="A527" s="31"/>
      <c r="B527" s="32"/>
      <c r="C527" s="33"/>
      <c r="D527" s="34"/>
      <c r="E527" s="34"/>
      <c r="F527" s="35"/>
      <c r="G527" s="35"/>
      <c r="H527" s="32"/>
      <c r="I527" s="32"/>
      <c r="J527" s="35"/>
      <c r="K527" s="32"/>
      <c r="L527" s="36"/>
      <c r="M527" s="36"/>
      <c r="N527" s="32"/>
      <c r="O527" s="36"/>
      <c r="P527" s="37"/>
      <c r="Q527" s="38"/>
      <c r="R527" s="39"/>
    </row>
    <row r="528">
      <c r="A528" s="31"/>
      <c r="B528" s="32"/>
      <c r="C528" s="33"/>
      <c r="D528" s="34"/>
      <c r="E528" s="34"/>
      <c r="F528" s="35"/>
      <c r="G528" s="35"/>
      <c r="H528" s="32"/>
      <c r="I528" s="32"/>
      <c r="J528" s="35"/>
      <c r="K528" s="32"/>
      <c r="L528" s="36"/>
      <c r="M528" s="36"/>
      <c r="N528" s="32"/>
      <c r="O528" s="36"/>
      <c r="P528" s="37"/>
      <c r="Q528" s="38"/>
      <c r="R528" s="39"/>
    </row>
    <row r="529">
      <c r="A529" s="31"/>
      <c r="B529" s="32"/>
      <c r="C529" s="33"/>
      <c r="D529" s="34"/>
      <c r="E529" s="34"/>
      <c r="F529" s="35"/>
      <c r="G529" s="35"/>
      <c r="H529" s="32"/>
      <c r="I529" s="32"/>
      <c r="J529" s="35"/>
      <c r="K529" s="32"/>
      <c r="L529" s="36"/>
      <c r="M529" s="36"/>
      <c r="N529" s="32"/>
      <c r="O529" s="36"/>
      <c r="P529" s="37"/>
      <c r="Q529" s="38"/>
      <c r="R529" s="39"/>
    </row>
    <row r="530">
      <c r="A530" s="31"/>
      <c r="B530" s="32"/>
      <c r="C530" s="33"/>
      <c r="D530" s="34"/>
      <c r="E530" s="34"/>
      <c r="F530" s="35"/>
      <c r="G530" s="35"/>
      <c r="H530" s="32"/>
      <c r="I530" s="32"/>
      <c r="J530" s="35"/>
      <c r="K530" s="32"/>
      <c r="L530" s="36"/>
      <c r="M530" s="36"/>
      <c r="N530" s="32"/>
      <c r="O530" s="36"/>
      <c r="P530" s="37"/>
      <c r="Q530" s="38"/>
      <c r="R530" s="39"/>
    </row>
    <row r="531">
      <c r="A531" s="31"/>
      <c r="B531" s="32"/>
      <c r="C531" s="33"/>
      <c r="D531" s="34"/>
      <c r="E531" s="34"/>
      <c r="F531" s="35"/>
      <c r="G531" s="35"/>
      <c r="H531" s="32"/>
      <c r="I531" s="32"/>
      <c r="J531" s="35"/>
      <c r="K531" s="32"/>
      <c r="L531" s="36"/>
      <c r="M531" s="36"/>
      <c r="N531" s="32"/>
      <c r="O531" s="36"/>
      <c r="P531" s="37"/>
      <c r="Q531" s="38"/>
      <c r="R531" s="39"/>
    </row>
    <row r="532">
      <c r="A532" s="31"/>
      <c r="B532" s="32"/>
      <c r="C532" s="33"/>
      <c r="D532" s="34"/>
      <c r="E532" s="34"/>
      <c r="F532" s="35"/>
      <c r="G532" s="35"/>
      <c r="H532" s="32"/>
      <c r="I532" s="32"/>
      <c r="J532" s="35"/>
      <c r="K532" s="32"/>
      <c r="L532" s="36"/>
      <c r="M532" s="36"/>
      <c r="N532" s="32"/>
      <c r="O532" s="36"/>
      <c r="P532" s="37"/>
      <c r="Q532" s="38"/>
      <c r="R532" s="39"/>
    </row>
    <row r="533">
      <c r="A533" s="31"/>
      <c r="B533" s="32"/>
      <c r="C533" s="33"/>
      <c r="D533" s="34"/>
      <c r="E533" s="34"/>
      <c r="F533" s="35"/>
      <c r="G533" s="35"/>
      <c r="H533" s="32"/>
      <c r="I533" s="32"/>
      <c r="J533" s="35"/>
      <c r="K533" s="32"/>
      <c r="L533" s="36"/>
      <c r="M533" s="36"/>
      <c r="N533" s="32"/>
      <c r="O533" s="36"/>
      <c r="P533" s="37"/>
      <c r="Q533" s="38"/>
      <c r="R533" s="39"/>
    </row>
    <row r="534">
      <c r="A534" s="31"/>
      <c r="B534" s="32"/>
      <c r="C534" s="33"/>
      <c r="D534" s="34"/>
      <c r="E534" s="34"/>
      <c r="F534" s="35"/>
      <c r="G534" s="35"/>
      <c r="H534" s="32"/>
      <c r="I534" s="32"/>
      <c r="J534" s="35"/>
      <c r="K534" s="32"/>
      <c r="L534" s="36"/>
      <c r="M534" s="36"/>
      <c r="N534" s="32"/>
      <c r="O534" s="36"/>
      <c r="P534" s="37"/>
      <c r="Q534" s="38"/>
      <c r="R534" s="39"/>
    </row>
    <row r="535">
      <c r="A535" s="31"/>
      <c r="B535" s="32"/>
      <c r="C535" s="33"/>
      <c r="D535" s="34"/>
      <c r="E535" s="34"/>
      <c r="F535" s="35"/>
      <c r="G535" s="35"/>
      <c r="H535" s="32"/>
      <c r="I535" s="32"/>
      <c r="J535" s="35"/>
      <c r="K535" s="32"/>
      <c r="L535" s="36"/>
      <c r="M535" s="36"/>
      <c r="N535" s="32"/>
      <c r="O535" s="36"/>
      <c r="P535" s="37"/>
      <c r="Q535" s="38"/>
      <c r="R535" s="39"/>
    </row>
    <row r="536">
      <c r="A536" s="31"/>
      <c r="B536" s="32"/>
      <c r="C536" s="33"/>
      <c r="D536" s="34"/>
      <c r="E536" s="34"/>
      <c r="F536" s="35"/>
      <c r="G536" s="35"/>
      <c r="H536" s="32"/>
      <c r="I536" s="32"/>
      <c r="J536" s="35"/>
      <c r="K536" s="32"/>
      <c r="L536" s="36"/>
      <c r="M536" s="36"/>
      <c r="N536" s="32"/>
      <c r="O536" s="36"/>
      <c r="P536" s="37"/>
      <c r="Q536" s="38"/>
      <c r="R536" s="39"/>
    </row>
    <row r="537">
      <c r="A537" s="31"/>
      <c r="B537" s="32"/>
      <c r="C537" s="33"/>
      <c r="D537" s="34"/>
      <c r="E537" s="34"/>
      <c r="F537" s="35"/>
      <c r="G537" s="35"/>
      <c r="H537" s="32"/>
      <c r="I537" s="32"/>
      <c r="J537" s="35"/>
      <c r="K537" s="32"/>
      <c r="L537" s="36"/>
      <c r="M537" s="36"/>
      <c r="N537" s="32"/>
      <c r="O537" s="36"/>
      <c r="P537" s="37"/>
      <c r="Q537" s="38"/>
      <c r="R537" s="39"/>
    </row>
    <row r="538">
      <c r="A538" s="31"/>
      <c r="B538" s="32"/>
      <c r="C538" s="33"/>
      <c r="D538" s="34"/>
      <c r="E538" s="34"/>
      <c r="F538" s="35"/>
      <c r="G538" s="35"/>
      <c r="H538" s="32"/>
      <c r="I538" s="32"/>
      <c r="J538" s="35"/>
      <c r="K538" s="32"/>
      <c r="L538" s="36"/>
      <c r="M538" s="36"/>
      <c r="N538" s="32"/>
      <c r="O538" s="36"/>
      <c r="P538" s="37"/>
      <c r="Q538" s="38"/>
      <c r="R538" s="39"/>
    </row>
    <row r="539">
      <c r="A539" s="31"/>
      <c r="B539" s="32"/>
      <c r="C539" s="33"/>
      <c r="D539" s="34"/>
      <c r="E539" s="34"/>
      <c r="F539" s="35"/>
      <c r="G539" s="35"/>
      <c r="H539" s="32"/>
      <c r="I539" s="32"/>
      <c r="J539" s="35"/>
      <c r="K539" s="32"/>
      <c r="L539" s="36"/>
      <c r="M539" s="36"/>
      <c r="N539" s="32"/>
      <c r="O539" s="36"/>
      <c r="P539" s="37"/>
      <c r="Q539" s="38"/>
      <c r="R539" s="39"/>
    </row>
    <row r="540">
      <c r="A540" s="31"/>
      <c r="B540" s="32"/>
      <c r="C540" s="33"/>
      <c r="D540" s="34"/>
      <c r="E540" s="34"/>
      <c r="F540" s="35"/>
      <c r="G540" s="35"/>
      <c r="H540" s="32"/>
      <c r="I540" s="32"/>
      <c r="J540" s="35"/>
      <c r="K540" s="32"/>
      <c r="L540" s="36"/>
      <c r="M540" s="36"/>
      <c r="N540" s="32"/>
      <c r="O540" s="36"/>
      <c r="P540" s="37"/>
      <c r="Q540" s="38"/>
      <c r="R540" s="39"/>
    </row>
    <row r="541">
      <c r="A541" s="31"/>
      <c r="B541" s="32"/>
      <c r="C541" s="33"/>
      <c r="D541" s="34"/>
      <c r="E541" s="34"/>
      <c r="F541" s="35"/>
      <c r="G541" s="35"/>
      <c r="H541" s="32"/>
      <c r="I541" s="32"/>
      <c r="J541" s="35"/>
      <c r="K541" s="32"/>
      <c r="L541" s="36"/>
      <c r="M541" s="36"/>
      <c r="N541" s="32"/>
      <c r="O541" s="36"/>
      <c r="P541" s="37"/>
      <c r="Q541" s="38"/>
      <c r="R541" s="39"/>
    </row>
    <row r="542">
      <c r="A542" s="31"/>
      <c r="B542" s="32"/>
      <c r="C542" s="33"/>
      <c r="D542" s="34"/>
      <c r="E542" s="34"/>
      <c r="F542" s="35"/>
      <c r="G542" s="35"/>
      <c r="H542" s="32"/>
      <c r="I542" s="32"/>
      <c r="J542" s="35"/>
      <c r="K542" s="32"/>
      <c r="L542" s="36"/>
      <c r="M542" s="36"/>
      <c r="N542" s="32"/>
      <c r="O542" s="36"/>
      <c r="P542" s="37"/>
      <c r="Q542" s="38"/>
      <c r="R542" s="39"/>
    </row>
    <row r="543">
      <c r="A543" s="31"/>
      <c r="B543" s="32"/>
      <c r="C543" s="33"/>
      <c r="D543" s="34"/>
      <c r="E543" s="34"/>
      <c r="F543" s="35"/>
      <c r="G543" s="35"/>
      <c r="H543" s="32"/>
      <c r="I543" s="32"/>
      <c r="J543" s="35"/>
      <c r="K543" s="32"/>
      <c r="L543" s="36"/>
      <c r="M543" s="36"/>
      <c r="N543" s="32"/>
      <c r="O543" s="36"/>
      <c r="P543" s="37"/>
      <c r="Q543" s="38"/>
      <c r="R543" s="39"/>
    </row>
    <row r="544">
      <c r="A544" s="31"/>
      <c r="B544" s="32"/>
      <c r="C544" s="33"/>
      <c r="D544" s="34"/>
      <c r="E544" s="34"/>
      <c r="F544" s="35"/>
      <c r="G544" s="35"/>
      <c r="H544" s="32"/>
      <c r="I544" s="32"/>
      <c r="J544" s="35"/>
      <c r="K544" s="32"/>
      <c r="L544" s="36"/>
      <c r="M544" s="36"/>
      <c r="N544" s="32"/>
      <c r="O544" s="36"/>
      <c r="P544" s="37"/>
      <c r="Q544" s="38"/>
      <c r="R544" s="39"/>
    </row>
    <row r="545">
      <c r="A545" s="31"/>
      <c r="B545" s="32"/>
      <c r="C545" s="33"/>
      <c r="D545" s="34"/>
      <c r="E545" s="34"/>
      <c r="F545" s="35"/>
      <c r="G545" s="35"/>
      <c r="H545" s="32"/>
      <c r="I545" s="32"/>
      <c r="J545" s="35"/>
      <c r="K545" s="32"/>
      <c r="L545" s="36"/>
      <c r="M545" s="36"/>
      <c r="N545" s="32"/>
      <c r="O545" s="36"/>
      <c r="P545" s="37"/>
      <c r="Q545" s="38"/>
      <c r="R545" s="39"/>
    </row>
    <row r="546">
      <c r="A546" s="31"/>
      <c r="B546" s="32"/>
      <c r="C546" s="33"/>
      <c r="D546" s="34"/>
      <c r="E546" s="34"/>
      <c r="F546" s="35"/>
      <c r="G546" s="35"/>
      <c r="H546" s="32"/>
      <c r="I546" s="32"/>
      <c r="J546" s="35"/>
      <c r="K546" s="32"/>
      <c r="L546" s="36"/>
      <c r="M546" s="36"/>
      <c r="N546" s="32"/>
      <c r="O546" s="36"/>
      <c r="P546" s="37"/>
      <c r="Q546" s="38"/>
      <c r="R546" s="39"/>
    </row>
    <row r="547">
      <c r="A547" s="31"/>
      <c r="B547" s="32"/>
      <c r="C547" s="33"/>
      <c r="D547" s="34"/>
      <c r="E547" s="34"/>
      <c r="F547" s="35"/>
      <c r="G547" s="35"/>
      <c r="H547" s="32"/>
      <c r="I547" s="32"/>
      <c r="J547" s="35"/>
      <c r="K547" s="32"/>
      <c r="L547" s="36"/>
      <c r="M547" s="36"/>
      <c r="N547" s="32"/>
      <c r="O547" s="36"/>
      <c r="P547" s="37"/>
      <c r="Q547" s="38"/>
      <c r="R547" s="39"/>
    </row>
    <row r="548">
      <c r="A548" s="31"/>
      <c r="B548" s="32"/>
      <c r="C548" s="33"/>
      <c r="D548" s="34"/>
      <c r="E548" s="34"/>
      <c r="F548" s="35"/>
      <c r="G548" s="35"/>
      <c r="H548" s="32"/>
      <c r="I548" s="32"/>
      <c r="J548" s="35"/>
      <c r="K548" s="32"/>
      <c r="L548" s="36"/>
      <c r="M548" s="36"/>
      <c r="N548" s="32"/>
      <c r="O548" s="36"/>
      <c r="P548" s="37"/>
      <c r="Q548" s="38"/>
      <c r="R548" s="39"/>
    </row>
    <row r="549">
      <c r="A549" s="31"/>
      <c r="B549" s="32"/>
      <c r="C549" s="33"/>
      <c r="D549" s="34"/>
      <c r="E549" s="34"/>
      <c r="F549" s="35"/>
      <c r="G549" s="35"/>
      <c r="H549" s="32"/>
      <c r="I549" s="32"/>
      <c r="J549" s="35"/>
      <c r="K549" s="32"/>
      <c r="L549" s="36"/>
      <c r="M549" s="36"/>
      <c r="N549" s="32"/>
      <c r="O549" s="36"/>
      <c r="P549" s="37"/>
      <c r="Q549" s="38"/>
      <c r="R549" s="39"/>
    </row>
    <row r="550">
      <c r="A550" s="31"/>
      <c r="B550" s="32"/>
      <c r="C550" s="33"/>
      <c r="D550" s="34"/>
      <c r="E550" s="34"/>
      <c r="F550" s="35"/>
      <c r="G550" s="35"/>
      <c r="H550" s="32"/>
      <c r="I550" s="32"/>
      <c r="J550" s="35"/>
      <c r="K550" s="32"/>
      <c r="L550" s="36"/>
      <c r="M550" s="36"/>
      <c r="N550" s="32"/>
      <c r="O550" s="36"/>
      <c r="P550" s="37"/>
      <c r="Q550" s="38"/>
      <c r="R550" s="39"/>
    </row>
    <row r="551">
      <c r="A551" s="31"/>
      <c r="B551" s="32"/>
      <c r="C551" s="33"/>
      <c r="D551" s="34"/>
      <c r="E551" s="34"/>
      <c r="F551" s="35"/>
      <c r="G551" s="35"/>
      <c r="H551" s="32"/>
      <c r="I551" s="32"/>
      <c r="J551" s="35"/>
      <c r="K551" s="32"/>
      <c r="L551" s="36"/>
      <c r="M551" s="36"/>
      <c r="N551" s="32"/>
      <c r="O551" s="36"/>
      <c r="P551" s="37"/>
      <c r="Q551" s="38"/>
      <c r="R551" s="39"/>
    </row>
    <row r="552">
      <c r="A552" s="31"/>
      <c r="B552" s="32"/>
      <c r="C552" s="33"/>
      <c r="D552" s="34"/>
      <c r="E552" s="34"/>
      <c r="F552" s="35"/>
      <c r="G552" s="35"/>
      <c r="H552" s="32"/>
      <c r="I552" s="32"/>
      <c r="J552" s="35"/>
      <c r="K552" s="32"/>
      <c r="L552" s="36"/>
      <c r="M552" s="36"/>
      <c r="N552" s="32"/>
      <c r="O552" s="36"/>
      <c r="P552" s="37"/>
      <c r="Q552" s="38"/>
      <c r="R552" s="39"/>
    </row>
    <row r="553">
      <c r="A553" s="31"/>
      <c r="B553" s="32"/>
      <c r="C553" s="33"/>
      <c r="D553" s="34"/>
      <c r="E553" s="34"/>
      <c r="F553" s="35"/>
      <c r="G553" s="35"/>
      <c r="H553" s="32"/>
      <c r="I553" s="32"/>
      <c r="J553" s="35"/>
      <c r="K553" s="32"/>
      <c r="L553" s="36"/>
      <c r="M553" s="36"/>
      <c r="N553" s="32"/>
      <c r="O553" s="36"/>
      <c r="P553" s="37"/>
      <c r="Q553" s="38"/>
      <c r="R553" s="39"/>
    </row>
    <row r="554">
      <c r="A554" s="31"/>
      <c r="B554" s="32"/>
      <c r="C554" s="33"/>
      <c r="D554" s="34"/>
      <c r="E554" s="34"/>
      <c r="F554" s="35"/>
      <c r="G554" s="35"/>
      <c r="H554" s="32"/>
      <c r="I554" s="32"/>
      <c r="J554" s="35"/>
      <c r="K554" s="32"/>
      <c r="L554" s="36"/>
      <c r="M554" s="36"/>
      <c r="N554" s="32"/>
      <c r="O554" s="36"/>
      <c r="P554" s="37"/>
      <c r="Q554" s="38"/>
      <c r="R554" s="39"/>
    </row>
    <row r="555">
      <c r="A555" s="31"/>
      <c r="B555" s="32"/>
      <c r="C555" s="33"/>
      <c r="D555" s="34"/>
      <c r="E555" s="34"/>
      <c r="F555" s="35"/>
      <c r="G555" s="35"/>
      <c r="H555" s="32"/>
      <c r="I555" s="32"/>
      <c r="J555" s="35"/>
      <c r="K555" s="32"/>
      <c r="L555" s="36"/>
      <c r="M555" s="36"/>
      <c r="N555" s="32"/>
      <c r="O555" s="36"/>
      <c r="P555" s="37"/>
      <c r="Q555" s="38"/>
      <c r="R555" s="39"/>
    </row>
    <row r="556">
      <c r="A556" s="31"/>
      <c r="B556" s="32"/>
      <c r="C556" s="33"/>
      <c r="D556" s="34"/>
      <c r="E556" s="34"/>
      <c r="F556" s="35"/>
      <c r="G556" s="35"/>
      <c r="H556" s="32"/>
      <c r="I556" s="32"/>
      <c r="J556" s="35"/>
      <c r="K556" s="32"/>
      <c r="L556" s="36"/>
      <c r="M556" s="36"/>
      <c r="N556" s="32"/>
      <c r="O556" s="36"/>
      <c r="P556" s="37"/>
      <c r="Q556" s="38"/>
      <c r="R556" s="39"/>
    </row>
    <row r="557">
      <c r="A557" s="31"/>
      <c r="B557" s="32"/>
      <c r="C557" s="33"/>
      <c r="D557" s="34"/>
      <c r="E557" s="34"/>
      <c r="F557" s="35"/>
      <c r="G557" s="35"/>
      <c r="H557" s="32"/>
      <c r="I557" s="32"/>
      <c r="J557" s="35"/>
      <c r="K557" s="32"/>
      <c r="L557" s="36"/>
      <c r="M557" s="36"/>
      <c r="N557" s="32"/>
      <c r="O557" s="36"/>
      <c r="P557" s="37"/>
      <c r="Q557" s="38"/>
      <c r="R557" s="39"/>
    </row>
    <row r="558">
      <c r="A558" s="31"/>
      <c r="B558" s="32"/>
      <c r="C558" s="33"/>
      <c r="D558" s="34"/>
      <c r="E558" s="34"/>
      <c r="F558" s="35"/>
      <c r="G558" s="35"/>
      <c r="H558" s="32"/>
      <c r="I558" s="32"/>
      <c r="J558" s="35"/>
      <c r="K558" s="32"/>
      <c r="L558" s="36"/>
      <c r="M558" s="36"/>
      <c r="N558" s="32"/>
      <c r="O558" s="36"/>
      <c r="P558" s="37"/>
      <c r="Q558" s="38"/>
      <c r="R558" s="39"/>
    </row>
    <row r="559">
      <c r="A559" s="31"/>
      <c r="B559" s="32"/>
      <c r="C559" s="33"/>
      <c r="D559" s="34"/>
      <c r="E559" s="34"/>
      <c r="F559" s="35"/>
      <c r="G559" s="35"/>
      <c r="H559" s="32"/>
      <c r="I559" s="32"/>
      <c r="J559" s="35"/>
      <c r="K559" s="32"/>
      <c r="L559" s="36"/>
      <c r="M559" s="36"/>
      <c r="N559" s="32"/>
      <c r="O559" s="36"/>
      <c r="P559" s="37"/>
      <c r="Q559" s="38"/>
      <c r="R559" s="39"/>
    </row>
    <row r="560">
      <c r="A560" s="31"/>
      <c r="B560" s="32"/>
      <c r="C560" s="33"/>
      <c r="D560" s="34"/>
      <c r="E560" s="34"/>
      <c r="F560" s="35"/>
      <c r="G560" s="35"/>
      <c r="H560" s="32"/>
      <c r="I560" s="32"/>
      <c r="J560" s="35"/>
      <c r="K560" s="32"/>
      <c r="L560" s="36"/>
      <c r="M560" s="36"/>
      <c r="N560" s="32"/>
      <c r="O560" s="36"/>
      <c r="P560" s="37"/>
      <c r="Q560" s="38"/>
      <c r="R560" s="39"/>
    </row>
    <row r="561">
      <c r="A561" s="31"/>
      <c r="B561" s="32"/>
      <c r="C561" s="33"/>
      <c r="D561" s="34"/>
      <c r="E561" s="34"/>
      <c r="F561" s="35"/>
      <c r="G561" s="35"/>
      <c r="H561" s="32"/>
      <c r="I561" s="32"/>
      <c r="J561" s="35"/>
      <c r="K561" s="32"/>
      <c r="L561" s="36"/>
      <c r="M561" s="36"/>
      <c r="N561" s="32"/>
      <c r="O561" s="36"/>
      <c r="P561" s="37"/>
      <c r="Q561" s="38"/>
      <c r="R561" s="39"/>
    </row>
    <row r="562">
      <c r="A562" s="31"/>
      <c r="B562" s="32"/>
      <c r="C562" s="33"/>
      <c r="D562" s="34"/>
      <c r="E562" s="34"/>
      <c r="F562" s="35"/>
      <c r="G562" s="35"/>
      <c r="H562" s="32"/>
      <c r="I562" s="32"/>
      <c r="J562" s="35"/>
      <c r="K562" s="32"/>
      <c r="L562" s="36"/>
      <c r="M562" s="36"/>
      <c r="N562" s="32"/>
      <c r="O562" s="36"/>
      <c r="P562" s="37"/>
      <c r="Q562" s="38"/>
      <c r="R562" s="39"/>
    </row>
    <row r="563">
      <c r="A563" s="31"/>
      <c r="B563" s="32"/>
      <c r="C563" s="33"/>
      <c r="D563" s="34"/>
      <c r="E563" s="34"/>
      <c r="F563" s="35"/>
      <c r="G563" s="35"/>
      <c r="H563" s="32"/>
      <c r="I563" s="32"/>
      <c r="J563" s="35"/>
      <c r="K563" s="32"/>
      <c r="L563" s="36"/>
      <c r="M563" s="36"/>
      <c r="N563" s="32"/>
      <c r="O563" s="36"/>
      <c r="P563" s="37"/>
      <c r="Q563" s="38"/>
      <c r="R563" s="39"/>
    </row>
    <row r="564">
      <c r="A564" s="31"/>
      <c r="B564" s="32"/>
      <c r="C564" s="33"/>
      <c r="D564" s="34"/>
      <c r="E564" s="34"/>
      <c r="F564" s="35"/>
      <c r="G564" s="35"/>
      <c r="H564" s="32"/>
      <c r="I564" s="32"/>
      <c r="J564" s="35"/>
      <c r="K564" s="32"/>
      <c r="L564" s="36"/>
      <c r="M564" s="36"/>
      <c r="N564" s="32"/>
      <c r="O564" s="36"/>
      <c r="P564" s="37"/>
      <c r="Q564" s="38"/>
      <c r="R564" s="39"/>
    </row>
    <row r="565">
      <c r="A565" s="31"/>
      <c r="B565" s="32"/>
      <c r="C565" s="33"/>
      <c r="D565" s="34"/>
      <c r="E565" s="34"/>
      <c r="F565" s="35"/>
      <c r="G565" s="35"/>
      <c r="H565" s="32"/>
      <c r="I565" s="32"/>
      <c r="J565" s="35"/>
      <c r="K565" s="32"/>
      <c r="L565" s="36"/>
      <c r="M565" s="36"/>
      <c r="N565" s="32"/>
      <c r="O565" s="36"/>
      <c r="P565" s="37"/>
      <c r="Q565" s="38"/>
      <c r="R565" s="39"/>
    </row>
    <row r="566">
      <c r="A566" s="31"/>
      <c r="B566" s="32"/>
      <c r="C566" s="33"/>
      <c r="D566" s="34"/>
      <c r="E566" s="34"/>
      <c r="F566" s="35"/>
      <c r="G566" s="35"/>
      <c r="H566" s="32"/>
      <c r="I566" s="32"/>
      <c r="J566" s="35"/>
      <c r="K566" s="32"/>
      <c r="L566" s="36"/>
      <c r="M566" s="36"/>
      <c r="N566" s="32"/>
      <c r="O566" s="36"/>
      <c r="P566" s="37"/>
      <c r="Q566" s="38"/>
      <c r="R566" s="39"/>
    </row>
    <row r="567">
      <c r="A567" s="31"/>
      <c r="B567" s="32"/>
      <c r="C567" s="33"/>
      <c r="D567" s="34"/>
      <c r="E567" s="34"/>
      <c r="F567" s="35"/>
      <c r="G567" s="35"/>
      <c r="H567" s="32"/>
      <c r="I567" s="32"/>
      <c r="J567" s="35"/>
      <c r="K567" s="32"/>
      <c r="L567" s="36"/>
      <c r="M567" s="36"/>
      <c r="N567" s="32"/>
      <c r="O567" s="36"/>
      <c r="P567" s="37"/>
      <c r="Q567" s="38"/>
      <c r="R567" s="39"/>
    </row>
    <row r="568">
      <c r="A568" s="31"/>
      <c r="B568" s="32"/>
      <c r="C568" s="33"/>
      <c r="D568" s="34"/>
      <c r="E568" s="34"/>
      <c r="F568" s="35"/>
      <c r="G568" s="35"/>
      <c r="H568" s="32"/>
      <c r="I568" s="32"/>
      <c r="J568" s="35"/>
      <c r="K568" s="32"/>
      <c r="L568" s="36"/>
      <c r="M568" s="36"/>
      <c r="N568" s="32"/>
      <c r="O568" s="36"/>
      <c r="P568" s="37"/>
      <c r="Q568" s="38"/>
      <c r="R568" s="39"/>
    </row>
    <row r="569">
      <c r="A569" s="31"/>
      <c r="B569" s="32"/>
      <c r="C569" s="33"/>
      <c r="D569" s="34"/>
      <c r="E569" s="34"/>
      <c r="F569" s="35"/>
      <c r="G569" s="35"/>
      <c r="H569" s="32"/>
      <c r="I569" s="32"/>
      <c r="J569" s="35"/>
      <c r="K569" s="32"/>
      <c r="L569" s="36"/>
      <c r="M569" s="36"/>
      <c r="N569" s="32"/>
      <c r="O569" s="36"/>
      <c r="P569" s="37"/>
      <c r="Q569" s="38"/>
      <c r="R569" s="39"/>
    </row>
    <row r="570">
      <c r="A570" s="31"/>
      <c r="B570" s="32"/>
      <c r="C570" s="33"/>
      <c r="D570" s="34"/>
      <c r="E570" s="34"/>
      <c r="F570" s="35"/>
      <c r="G570" s="35"/>
      <c r="H570" s="32"/>
      <c r="I570" s="32"/>
      <c r="J570" s="35"/>
      <c r="K570" s="32"/>
      <c r="L570" s="36"/>
      <c r="M570" s="36"/>
      <c r="N570" s="32"/>
      <c r="O570" s="36"/>
      <c r="P570" s="37"/>
      <c r="Q570" s="38"/>
      <c r="R570" s="39"/>
    </row>
    <row r="571">
      <c r="A571" s="31"/>
      <c r="B571" s="32"/>
      <c r="C571" s="33"/>
      <c r="D571" s="34"/>
      <c r="E571" s="34"/>
      <c r="F571" s="35"/>
      <c r="G571" s="35"/>
      <c r="H571" s="32"/>
      <c r="I571" s="32"/>
      <c r="J571" s="35"/>
      <c r="K571" s="32"/>
      <c r="L571" s="36"/>
      <c r="M571" s="36"/>
      <c r="N571" s="32"/>
      <c r="O571" s="36"/>
      <c r="P571" s="37"/>
      <c r="Q571" s="38"/>
      <c r="R571" s="39"/>
    </row>
    <row r="572">
      <c r="A572" s="31"/>
      <c r="B572" s="32"/>
      <c r="C572" s="33"/>
      <c r="D572" s="34"/>
      <c r="E572" s="34"/>
      <c r="F572" s="35"/>
      <c r="G572" s="35"/>
      <c r="H572" s="32"/>
      <c r="I572" s="32"/>
      <c r="J572" s="35"/>
      <c r="K572" s="32"/>
      <c r="L572" s="36"/>
      <c r="M572" s="36"/>
      <c r="N572" s="32"/>
      <c r="O572" s="36"/>
      <c r="P572" s="37"/>
      <c r="Q572" s="38"/>
      <c r="R572" s="39"/>
    </row>
    <row r="573">
      <c r="A573" s="31"/>
      <c r="B573" s="32"/>
      <c r="C573" s="33"/>
      <c r="D573" s="34"/>
      <c r="E573" s="34"/>
      <c r="F573" s="35"/>
      <c r="G573" s="35"/>
      <c r="H573" s="32"/>
      <c r="I573" s="32"/>
      <c r="J573" s="35"/>
      <c r="K573" s="32"/>
      <c r="L573" s="36"/>
      <c r="M573" s="36"/>
      <c r="N573" s="32"/>
      <c r="O573" s="36"/>
      <c r="P573" s="37"/>
      <c r="Q573" s="38"/>
      <c r="R573" s="39"/>
    </row>
    <row r="574">
      <c r="A574" s="31"/>
      <c r="B574" s="32"/>
      <c r="C574" s="33"/>
      <c r="D574" s="34"/>
      <c r="E574" s="34"/>
      <c r="F574" s="35"/>
      <c r="G574" s="35"/>
      <c r="H574" s="32"/>
      <c r="I574" s="32"/>
      <c r="J574" s="35"/>
      <c r="K574" s="32"/>
      <c r="L574" s="36"/>
      <c r="M574" s="36"/>
      <c r="N574" s="32"/>
      <c r="O574" s="36"/>
      <c r="P574" s="37"/>
      <c r="Q574" s="38"/>
      <c r="R574" s="39"/>
    </row>
    <row r="575">
      <c r="A575" s="31"/>
      <c r="B575" s="32"/>
      <c r="C575" s="33"/>
      <c r="D575" s="34"/>
      <c r="E575" s="34"/>
      <c r="F575" s="35"/>
      <c r="G575" s="35"/>
      <c r="H575" s="32"/>
      <c r="I575" s="32"/>
      <c r="J575" s="35"/>
      <c r="K575" s="32"/>
      <c r="L575" s="36"/>
      <c r="M575" s="36"/>
      <c r="N575" s="32"/>
      <c r="O575" s="36"/>
      <c r="P575" s="37"/>
      <c r="Q575" s="38"/>
      <c r="R575" s="39"/>
    </row>
    <row r="576">
      <c r="A576" s="31"/>
      <c r="B576" s="32"/>
      <c r="C576" s="33"/>
      <c r="D576" s="34"/>
      <c r="E576" s="34"/>
      <c r="F576" s="35"/>
      <c r="G576" s="35"/>
      <c r="H576" s="32"/>
      <c r="I576" s="32"/>
      <c r="J576" s="35"/>
      <c r="K576" s="32"/>
      <c r="L576" s="36"/>
      <c r="M576" s="36"/>
      <c r="N576" s="32"/>
      <c r="O576" s="36"/>
      <c r="P576" s="37"/>
      <c r="Q576" s="38"/>
      <c r="R576" s="39"/>
    </row>
    <row r="577">
      <c r="A577" s="31"/>
      <c r="B577" s="32"/>
      <c r="C577" s="33"/>
      <c r="D577" s="34"/>
      <c r="E577" s="34"/>
      <c r="F577" s="35"/>
      <c r="G577" s="35"/>
      <c r="H577" s="32"/>
      <c r="I577" s="32"/>
      <c r="J577" s="35"/>
      <c r="K577" s="32"/>
      <c r="L577" s="36"/>
      <c r="M577" s="36"/>
      <c r="N577" s="32"/>
      <c r="O577" s="36"/>
      <c r="P577" s="37"/>
      <c r="Q577" s="38"/>
      <c r="R577" s="39"/>
    </row>
    <row r="578">
      <c r="A578" s="31"/>
      <c r="B578" s="32"/>
      <c r="C578" s="33"/>
      <c r="D578" s="34"/>
      <c r="E578" s="34"/>
      <c r="F578" s="35"/>
      <c r="G578" s="35"/>
      <c r="H578" s="32"/>
      <c r="I578" s="32"/>
      <c r="J578" s="35"/>
      <c r="K578" s="32"/>
      <c r="L578" s="36"/>
      <c r="M578" s="36"/>
      <c r="N578" s="32"/>
      <c r="O578" s="36"/>
      <c r="P578" s="37"/>
      <c r="Q578" s="38"/>
      <c r="R578" s="39"/>
    </row>
    <row r="579">
      <c r="A579" s="31"/>
      <c r="B579" s="32"/>
      <c r="C579" s="33"/>
      <c r="D579" s="34"/>
      <c r="E579" s="34"/>
      <c r="F579" s="35"/>
      <c r="G579" s="35"/>
      <c r="H579" s="32"/>
      <c r="I579" s="32"/>
      <c r="J579" s="35"/>
      <c r="K579" s="32"/>
      <c r="L579" s="36"/>
      <c r="M579" s="36"/>
      <c r="N579" s="32"/>
      <c r="O579" s="36"/>
      <c r="P579" s="37"/>
      <c r="Q579" s="38"/>
      <c r="R579" s="39"/>
    </row>
    <row r="580">
      <c r="A580" s="31"/>
      <c r="B580" s="32"/>
      <c r="C580" s="33"/>
      <c r="D580" s="34"/>
      <c r="E580" s="34"/>
      <c r="F580" s="35"/>
      <c r="G580" s="35"/>
      <c r="H580" s="32"/>
      <c r="I580" s="32"/>
      <c r="J580" s="35"/>
      <c r="K580" s="32"/>
      <c r="L580" s="36"/>
      <c r="M580" s="36"/>
      <c r="N580" s="32"/>
      <c r="O580" s="36"/>
      <c r="P580" s="37"/>
      <c r="Q580" s="38"/>
      <c r="R580" s="39"/>
    </row>
    <row r="581">
      <c r="A581" s="31"/>
      <c r="B581" s="32"/>
      <c r="C581" s="33"/>
      <c r="D581" s="34"/>
      <c r="E581" s="34"/>
      <c r="F581" s="35"/>
      <c r="G581" s="35"/>
      <c r="H581" s="32"/>
      <c r="I581" s="32"/>
      <c r="J581" s="35"/>
      <c r="K581" s="32"/>
      <c r="L581" s="36"/>
      <c r="M581" s="36"/>
      <c r="N581" s="32"/>
      <c r="O581" s="36"/>
      <c r="P581" s="37"/>
      <c r="Q581" s="38"/>
      <c r="R581" s="39"/>
    </row>
    <row r="582">
      <c r="A582" s="31"/>
      <c r="B582" s="32"/>
      <c r="C582" s="33"/>
      <c r="D582" s="34"/>
      <c r="E582" s="34"/>
      <c r="F582" s="35"/>
      <c r="G582" s="35"/>
      <c r="H582" s="32"/>
      <c r="I582" s="32"/>
      <c r="J582" s="35"/>
      <c r="K582" s="32"/>
      <c r="L582" s="36"/>
      <c r="M582" s="36"/>
      <c r="N582" s="32"/>
      <c r="O582" s="36"/>
      <c r="P582" s="37"/>
      <c r="Q582" s="38"/>
      <c r="R582" s="39"/>
    </row>
    <row r="583">
      <c r="A583" s="31"/>
      <c r="B583" s="32"/>
      <c r="C583" s="33"/>
      <c r="D583" s="34"/>
      <c r="E583" s="34"/>
      <c r="F583" s="35"/>
      <c r="G583" s="35"/>
      <c r="H583" s="32"/>
      <c r="I583" s="32"/>
      <c r="J583" s="35"/>
      <c r="K583" s="32"/>
      <c r="L583" s="36"/>
      <c r="M583" s="36"/>
      <c r="N583" s="32"/>
      <c r="O583" s="36"/>
      <c r="P583" s="37"/>
      <c r="Q583" s="38"/>
      <c r="R583" s="39"/>
    </row>
    <row r="584">
      <c r="A584" s="31"/>
      <c r="B584" s="32"/>
      <c r="C584" s="33"/>
      <c r="D584" s="34"/>
      <c r="E584" s="34"/>
      <c r="F584" s="35"/>
      <c r="G584" s="35"/>
      <c r="H584" s="32"/>
      <c r="I584" s="32"/>
      <c r="J584" s="35"/>
      <c r="K584" s="32"/>
      <c r="L584" s="36"/>
      <c r="M584" s="36"/>
      <c r="N584" s="32"/>
      <c r="O584" s="36"/>
      <c r="P584" s="37"/>
      <c r="Q584" s="38"/>
      <c r="R584" s="39"/>
    </row>
    <row r="585">
      <c r="A585" s="31"/>
      <c r="B585" s="32"/>
      <c r="C585" s="33"/>
      <c r="D585" s="34"/>
      <c r="E585" s="34"/>
      <c r="F585" s="35"/>
      <c r="G585" s="35"/>
      <c r="H585" s="32"/>
      <c r="I585" s="32"/>
      <c r="J585" s="35"/>
      <c r="K585" s="32"/>
      <c r="L585" s="36"/>
      <c r="M585" s="36"/>
      <c r="N585" s="32"/>
      <c r="O585" s="36"/>
      <c r="P585" s="37"/>
      <c r="Q585" s="38"/>
      <c r="R585" s="39"/>
    </row>
    <row r="586">
      <c r="A586" s="31"/>
      <c r="B586" s="32"/>
      <c r="C586" s="33"/>
      <c r="D586" s="34"/>
      <c r="E586" s="34"/>
      <c r="F586" s="35"/>
      <c r="G586" s="35"/>
      <c r="H586" s="32"/>
      <c r="I586" s="32"/>
      <c r="J586" s="35"/>
      <c r="K586" s="32"/>
      <c r="L586" s="36"/>
      <c r="M586" s="36"/>
      <c r="N586" s="32"/>
      <c r="O586" s="36"/>
      <c r="P586" s="37"/>
      <c r="Q586" s="38"/>
      <c r="R586" s="39"/>
    </row>
    <row r="587">
      <c r="A587" s="31"/>
      <c r="B587" s="32"/>
      <c r="C587" s="33"/>
      <c r="D587" s="34"/>
      <c r="E587" s="34"/>
      <c r="F587" s="35"/>
      <c r="G587" s="35"/>
      <c r="H587" s="32"/>
      <c r="I587" s="32"/>
      <c r="J587" s="35"/>
      <c r="K587" s="32"/>
      <c r="L587" s="36"/>
      <c r="M587" s="36"/>
      <c r="N587" s="32"/>
      <c r="O587" s="36"/>
      <c r="P587" s="37"/>
      <c r="Q587" s="38"/>
      <c r="R587" s="39"/>
    </row>
    <row r="588">
      <c r="A588" s="31"/>
      <c r="B588" s="32"/>
      <c r="C588" s="33"/>
      <c r="D588" s="34"/>
      <c r="E588" s="34"/>
      <c r="F588" s="35"/>
      <c r="G588" s="35"/>
      <c r="H588" s="32"/>
      <c r="I588" s="32"/>
      <c r="J588" s="35"/>
      <c r="K588" s="32"/>
      <c r="L588" s="36"/>
      <c r="M588" s="36"/>
      <c r="N588" s="32"/>
      <c r="O588" s="36"/>
      <c r="P588" s="37"/>
      <c r="Q588" s="38"/>
      <c r="R588" s="39"/>
    </row>
    <row r="589">
      <c r="A589" s="31"/>
      <c r="B589" s="32"/>
      <c r="C589" s="33"/>
      <c r="D589" s="34"/>
      <c r="E589" s="34"/>
      <c r="F589" s="35"/>
      <c r="G589" s="35"/>
      <c r="H589" s="32"/>
      <c r="I589" s="32"/>
      <c r="J589" s="35"/>
      <c r="K589" s="32"/>
      <c r="L589" s="36"/>
      <c r="M589" s="36"/>
      <c r="N589" s="32"/>
      <c r="O589" s="36"/>
      <c r="P589" s="37"/>
      <c r="Q589" s="38"/>
      <c r="R589" s="39"/>
    </row>
    <row r="590">
      <c r="A590" s="31"/>
      <c r="B590" s="32"/>
      <c r="C590" s="33"/>
      <c r="D590" s="34"/>
      <c r="E590" s="34"/>
      <c r="F590" s="35"/>
      <c r="G590" s="35"/>
      <c r="H590" s="32"/>
      <c r="I590" s="32"/>
      <c r="J590" s="35"/>
      <c r="K590" s="32"/>
      <c r="L590" s="36"/>
      <c r="M590" s="36"/>
      <c r="N590" s="32"/>
      <c r="O590" s="36"/>
      <c r="P590" s="37"/>
      <c r="Q590" s="38"/>
      <c r="R590" s="39"/>
    </row>
    <row r="591">
      <c r="A591" s="31"/>
      <c r="B591" s="32"/>
      <c r="C591" s="33"/>
      <c r="D591" s="34"/>
      <c r="E591" s="34"/>
      <c r="F591" s="35"/>
      <c r="G591" s="35"/>
      <c r="H591" s="32"/>
      <c r="I591" s="32"/>
      <c r="J591" s="35"/>
      <c r="K591" s="32"/>
      <c r="L591" s="36"/>
      <c r="M591" s="36"/>
      <c r="N591" s="32"/>
      <c r="O591" s="36"/>
      <c r="P591" s="37"/>
      <c r="Q591" s="38"/>
      <c r="R591" s="39"/>
    </row>
    <row r="592">
      <c r="A592" s="31"/>
      <c r="B592" s="32"/>
      <c r="C592" s="33"/>
      <c r="D592" s="34"/>
      <c r="E592" s="34"/>
      <c r="F592" s="35"/>
      <c r="G592" s="35"/>
      <c r="H592" s="32"/>
      <c r="I592" s="32"/>
      <c r="J592" s="35"/>
      <c r="K592" s="32"/>
      <c r="L592" s="36"/>
      <c r="M592" s="36"/>
      <c r="N592" s="32"/>
      <c r="O592" s="36"/>
      <c r="P592" s="37"/>
      <c r="Q592" s="38"/>
      <c r="R592" s="39"/>
    </row>
    <row r="593">
      <c r="A593" s="31"/>
      <c r="B593" s="32"/>
      <c r="C593" s="33"/>
      <c r="D593" s="34"/>
      <c r="E593" s="34"/>
      <c r="F593" s="35"/>
      <c r="G593" s="35"/>
      <c r="H593" s="32"/>
      <c r="I593" s="32"/>
      <c r="J593" s="35"/>
      <c r="K593" s="32"/>
      <c r="L593" s="36"/>
      <c r="M593" s="36"/>
      <c r="N593" s="32"/>
      <c r="O593" s="36"/>
      <c r="P593" s="37"/>
      <c r="Q593" s="38"/>
      <c r="R593" s="39"/>
    </row>
    <row r="594">
      <c r="A594" s="31"/>
      <c r="B594" s="32"/>
      <c r="C594" s="33"/>
      <c r="D594" s="34"/>
      <c r="E594" s="34"/>
      <c r="F594" s="35"/>
      <c r="G594" s="35"/>
      <c r="H594" s="32"/>
      <c r="I594" s="32"/>
      <c r="J594" s="35"/>
      <c r="K594" s="32"/>
      <c r="L594" s="36"/>
      <c r="M594" s="36"/>
      <c r="N594" s="32"/>
      <c r="O594" s="36"/>
      <c r="P594" s="37"/>
      <c r="Q594" s="38"/>
      <c r="R594" s="39"/>
    </row>
    <row r="595">
      <c r="A595" s="31"/>
      <c r="B595" s="32"/>
      <c r="C595" s="33"/>
      <c r="D595" s="34"/>
      <c r="E595" s="34"/>
      <c r="F595" s="35"/>
      <c r="G595" s="35"/>
      <c r="H595" s="32"/>
      <c r="I595" s="32"/>
      <c r="J595" s="35"/>
      <c r="K595" s="32"/>
      <c r="L595" s="36"/>
      <c r="M595" s="36"/>
      <c r="N595" s="32"/>
      <c r="O595" s="36"/>
      <c r="P595" s="37"/>
      <c r="Q595" s="38"/>
      <c r="R595" s="39"/>
    </row>
    <row r="596">
      <c r="A596" s="31"/>
      <c r="B596" s="32"/>
      <c r="C596" s="33"/>
      <c r="D596" s="34"/>
      <c r="E596" s="34"/>
      <c r="F596" s="35"/>
      <c r="G596" s="35"/>
      <c r="H596" s="32"/>
      <c r="I596" s="32"/>
      <c r="J596" s="35"/>
      <c r="K596" s="32"/>
      <c r="L596" s="36"/>
      <c r="M596" s="36"/>
      <c r="N596" s="32"/>
      <c r="O596" s="36"/>
      <c r="P596" s="37"/>
      <c r="Q596" s="38"/>
      <c r="R596" s="39"/>
    </row>
    <row r="597">
      <c r="A597" s="31"/>
      <c r="B597" s="32"/>
      <c r="C597" s="33"/>
      <c r="D597" s="34"/>
      <c r="E597" s="34"/>
      <c r="F597" s="35"/>
      <c r="G597" s="35"/>
      <c r="H597" s="32"/>
      <c r="I597" s="32"/>
      <c r="J597" s="35"/>
      <c r="K597" s="32"/>
      <c r="L597" s="36"/>
      <c r="M597" s="36"/>
      <c r="N597" s="32"/>
      <c r="O597" s="36"/>
      <c r="P597" s="37"/>
      <c r="Q597" s="38"/>
      <c r="R597" s="39"/>
    </row>
    <row r="598">
      <c r="A598" s="31"/>
      <c r="B598" s="32"/>
      <c r="C598" s="33"/>
      <c r="D598" s="34"/>
      <c r="E598" s="34"/>
      <c r="F598" s="35"/>
      <c r="G598" s="35"/>
      <c r="H598" s="32"/>
      <c r="I598" s="32"/>
      <c r="J598" s="35"/>
      <c r="K598" s="32"/>
      <c r="L598" s="36"/>
      <c r="M598" s="36"/>
      <c r="N598" s="32"/>
      <c r="O598" s="36"/>
      <c r="P598" s="37"/>
      <c r="Q598" s="38"/>
      <c r="R598" s="39"/>
    </row>
    <row r="599">
      <c r="A599" s="31"/>
      <c r="B599" s="32"/>
      <c r="C599" s="33"/>
      <c r="D599" s="34"/>
      <c r="E599" s="34"/>
      <c r="F599" s="35"/>
      <c r="G599" s="35"/>
      <c r="H599" s="32"/>
      <c r="I599" s="32"/>
      <c r="J599" s="35"/>
      <c r="K599" s="32"/>
      <c r="L599" s="36"/>
      <c r="M599" s="36"/>
      <c r="N599" s="32"/>
      <c r="O599" s="36"/>
      <c r="P599" s="37"/>
      <c r="Q599" s="38"/>
      <c r="R599" s="39"/>
    </row>
    <row r="600">
      <c r="A600" s="31"/>
      <c r="B600" s="32"/>
      <c r="C600" s="33"/>
      <c r="D600" s="34"/>
      <c r="E600" s="34"/>
      <c r="F600" s="35"/>
      <c r="G600" s="35"/>
      <c r="H600" s="32"/>
      <c r="I600" s="32"/>
      <c r="J600" s="35"/>
      <c r="K600" s="32"/>
      <c r="L600" s="36"/>
      <c r="M600" s="36"/>
      <c r="N600" s="32"/>
      <c r="O600" s="36"/>
      <c r="P600" s="37"/>
      <c r="Q600" s="38"/>
      <c r="R600" s="39"/>
    </row>
    <row r="601">
      <c r="A601" s="31"/>
      <c r="B601" s="32"/>
      <c r="C601" s="33"/>
      <c r="D601" s="34"/>
      <c r="E601" s="34"/>
      <c r="F601" s="35"/>
      <c r="G601" s="35"/>
      <c r="H601" s="32"/>
      <c r="I601" s="32"/>
      <c r="J601" s="35"/>
      <c r="K601" s="32"/>
      <c r="L601" s="36"/>
      <c r="M601" s="36"/>
      <c r="N601" s="32"/>
      <c r="O601" s="36"/>
      <c r="P601" s="37"/>
      <c r="Q601" s="38"/>
      <c r="R601" s="39"/>
    </row>
    <row r="602">
      <c r="A602" s="31"/>
      <c r="B602" s="32"/>
      <c r="C602" s="33"/>
      <c r="D602" s="34"/>
      <c r="E602" s="34"/>
      <c r="F602" s="35"/>
      <c r="G602" s="35"/>
      <c r="H602" s="32"/>
      <c r="I602" s="32"/>
      <c r="J602" s="35"/>
      <c r="K602" s="32"/>
      <c r="L602" s="36"/>
      <c r="M602" s="36"/>
      <c r="N602" s="32"/>
      <c r="O602" s="36"/>
      <c r="P602" s="37"/>
      <c r="Q602" s="38"/>
      <c r="R602" s="39"/>
    </row>
    <row r="603">
      <c r="A603" s="31"/>
      <c r="B603" s="32"/>
      <c r="C603" s="33"/>
      <c r="D603" s="34"/>
      <c r="E603" s="34"/>
      <c r="F603" s="35"/>
      <c r="G603" s="35"/>
      <c r="H603" s="32"/>
      <c r="I603" s="32"/>
      <c r="J603" s="35"/>
      <c r="K603" s="32"/>
      <c r="L603" s="36"/>
      <c r="M603" s="36"/>
      <c r="N603" s="32"/>
      <c r="O603" s="36"/>
      <c r="P603" s="37"/>
      <c r="Q603" s="38"/>
      <c r="R603" s="39"/>
    </row>
    <row r="604">
      <c r="A604" s="31"/>
      <c r="B604" s="32"/>
      <c r="C604" s="33"/>
      <c r="D604" s="34"/>
      <c r="E604" s="34"/>
      <c r="F604" s="35"/>
      <c r="G604" s="35"/>
      <c r="H604" s="32"/>
      <c r="I604" s="32"/>
      <c r="J604" s="35"/>
      <c r="K604" s="32"/>
      <c r="L604" s="36"/>
      <c r="M604" s="36"/>
      <c r="N604" s="32"/>
      <c r="O604" s="36"/>
      <c r="P604" s="37"/>
      <c r="Q604" s="38"/>
      <c r="R604" s="39"/>
    </row>
    <row r="605">
      <c r="A605" s="31"/>
      <c r="B605" s="32"/>
      <c r="C605" s="33"/>
      <c r="D605" s="34"/>
      <c r="E605" s="34"/>
      <c r="F605" s="35"/>
      <c r="G605" s="35"/>
      <c r="H605" s="32"/>
      <c r="I605" s="32"/>
      <c r="J605" s="35"/>
      <c r="K605" s="32"/>
      <c r="L605" s="36"/>
      <c r="M605" s="36"/>
      <c r="N605" s="32"/>
      <c r="O605" s="36"/>
      <c r="P605" s="37"/>
      <c r="Q605" s="38"/>
      <c r="R605" s="39"/>
    </row>
    <row r="606">
      <c r="A606" s="31"/>
      <c r="B606" s="32"/>
      <c r="C606" s="33"/>
      <c r="D606" s="34"/>
      <c r="E606" s="34"/>
      <c r="F606" s="35"/>
      <c r="G606" s="35"/>
      <c r="H606" s="32"/>
      <c r="I606" s="32"/>
      <c r="J606" s="35"/>
      <c r="K606" s="32"/>
      <c r="L606" s="36"/>
      <c r="M606" s="36"/>
      <c r="N606" s="32"/>
      <c r="O606" s="36"/>
      <c r="P606" s="37"/>
      <c r="Q606" s="38"/>
      <c r="R606" s="39"/>
    </row>
    <row r="607">
      <c r="A607" s="31"/>
      <c r="B607" s="32"/>
      <c r="C607" s="33"/>
      <c r="D607" s="34"/>
      <c r="E607" s="34"/>
      <c r="F607" s="35"/>
      <c r="G607" s="35"/>
      <c r="H607" s="32"/>
      <c r="I607" s="32"/>
      <c r="J607" s="35"/>
      <c r="K607" s="32"/>
      <c r="L607" s="36"/>
      <c r="M607" s="36"/>
      <c r="N607" s="32"/>
      <c r="O607" s="36"/>
      <c r="P607" s="37"/>
      <c r="Q607" s="38"/>
      <c r="R607" s="39"/>
    </row>
    <row r="608">
      <c r="A608" s="31"/>
      <c r="B608" s="32"/>
      <c r="C608" s="33"/>
      <c r="D608" s="34"/>
      <c r="E608" s="34"/>
      <c r="F608" s="35"/>
      <c r="G608" s="35"/>
      <c r="H608" s="32"/>
      <c r="I608" s="32"/>
      <c r="J608" s="35"/>
      <c r="K608" s="32"/>
      <c r="L608" s="36"/>
      <c r="M608" s="36"/>
      <c r="N608" s="32"/>
      <c r="O608" s="36"/>
      <c r="P608" s="37"/>
      <c r="Q608" s="38"/>
      <c r="R608" s="39"/>
    </row>
    <row r="609">
      <c r="A609" s="31"/>
      <c r="B609" s="32"/>
      <c r="C609" s="33"/>
      <c r="D609" s="34"/>
      <c r="E609" s="34"/>
      <c r="F609" s="35"/>
      <c r="G609" s="35"/>
      <c r="H609" s="32"/>
      <c r="I609" s="32"/>
      <c r="J609" s="35"/>
      <c r="K609" s="32"/>
      <c r="L609" s="36"/>
      <c r="M609" s="36"/>
      <c r="N609" s="32"/>
      <c r="O609" s="36"/>
      <c r="P609" s="37"/>
      <c r="Q609" s="38"/>
      <c r="R609" s="39"/>
    </row>
    <row r="610">
      <c r="A610" s="31"/>
      <c r="B610" s="32"/>
      <c r="C610" s="33"/>
      <c r="D610" s="34"/>
      <c r="E610" s="34"/>
      <c r="F610" s="35"/>
      <c r="G610" s="35"/>
      <c r="H610" s="32"/>
      <c r="I610" s="32"/>
      <c r="J610" s="35"/>
      <c r="K610" s="32"/>
      <c r="L610" s="36"/>
      <c r="M610" s="36"/>
      <c r="N610" s="32"/>
      <c r="O610" s="36"/>
      <c r="P610" s="37"/>
      <c r="Q610" s="38"/>
      <c r="R610" s="39"/>
    </row>
    <row r="611">
      <c r="A611" s="31"/>
      <c r="B611" s="32"/>
      <c r="C611" s="33"/>
      <c r="D611" s="34"/>
      <c r="E611" s="34"/>
      <c r="F611" s="35"/>
      <c r="G611" s="35"/>
      <c r="H611" s="32"/>
      <c r="I611" s="32"/>
      <c r="J611" s="35"/>
      <c r="K611" s="32"/>
      <c r="L611" s="36"/>
      <c r="M611" s="36"/>
      <c r="N611" s="32"/>
      <c r="O611" s="36"/>
      <c r="P611" s="37"/>
      <c r="Q611" s="38"/>
      <c r="R611" s="39"/>
    </row>
    <row r="612">
      <c r="A612" s="31"/>
      <c r="B612" s="32"/>
      <c r="C612" s="33"/>
      <c r="D612" s="34"/>
      <c r="E612" s="34"/>
      <c r="F612" s="35"/>
      <c r="G612" s="35"/>
      <c r="H612" s="32"/>
      <c r="I612" s="32"/>
      <c r="J612" s="35"/>
      <c r="K612" s="32"/>
      <c r="L612" s="36"/>
      <c r="M612" s="36"/>
      <c r="N612" s="32"/>
      <c r="O612" s="36"/>
      <c r="P612" s="37"/>
      <c r="Q612" s="38"/>
      <c r="R612" s="39"/>
    </row>
    <row r="613">
      <c r="A613" s="31"/>
      <c r="B613" s="32"/>
      <c r="C613" s="33"/>
      <c r="D613" s="34"/>
      <c r="E613" s="34"/>
      <c r="F613" s="35"/>
      <c r="G613" s="35"/>
      <c r="H613" s="32"/>
      <c r="I613" s="32"/>
      <c r="J613" s="35"/>
      <c r="K613" s="32"/>
      <c r="L613" s="36"/>
      <c r="M613" s="36"/>
      <c r="N613" s="32"/>
      <c r="O613" s="36"/>
      <c r="P613" s="37"/>
      <c r="Q613" s="38"/>
      <c r="R613" s="39"/>
    </row>
    <row r="614">
      <c r="A614" s="31"/>
      <c r="B614" s="32"/>
      <c r="C614" s="33"/>
      <c r="D614" s="34"/>
      <c r="E614" s="34"/>
      <c r="F614" s="35"/>
      <c r="G614" s="35"/>
      <c r="H614" s="32"/>
      <c r="I614" s="32"/>
      <c r="J614" s="35"/>
      <c r="K614" s="32"/>
      <c r="L614" s="36"/>
      <c r="M614" s="36"/>
      <c r="N614" s="32"/>
      <c r="O614" s="36"/>
      <c r="P614" s="37"/>
      <c r="Q614" s="38"/>
      <c r="R614" s="39"/>
    </row>
    <row r="615">
      <c r="A615" s="31"/>
      <c r="B615" s="32"/>
      <c r="C615" s="33"/>
      <c r="D615" s="34"/>
      <c r="E615" s="34"/>
      <c r="F615" s="35"/>
      <c r="G615" s="35"/>
      <c r="H615" s="32"/>
      <c r="I615" s="32"/>
      <c r="J615" s="35"/>
      <c r="K615" s="32"/>
      <c r="L615" s="36"/>
      <c r="M615" s="36"/>
      <c r="N615" s="32"/>
      <c r="O615" s="36"/>
      <c r="P615" s="37"/>
      <c r="Q615" s="38"/>
      <c r="R615" s="39"/>
    </row>
    <row r="616">
      <c r="A616" s="31"/>
      <c r="B616" s="32"/>
      <c r="C616" s="33"/>
      <c r="D616" s="34"/>
      <c r="E616" s="34"/>
      <c r="F616" s="35"/>
      <c r="G616" s="35"/>
      <c r="H616" s="32"/>
      <c r="I616" s="32"/>
      <c r="J616" s="35"/>
      <c r="K616" s="32"/>
      <c r="L616" s="36"/>
      <c r="M616" s="36"/>
      <c r="N616" s="32"/>
      <c r="O616" s="36"/>
      <c r="P616" s="37"/>
      <c r="Q616" s="38"/>
      <c r="R616" s="39"/>
    </row>
    <row r="617">
      <c r="A617" s="31"/>
      <c r="B617" s="32"/>
      <c r="C617" s="33"/>
      <c r="D617" s="34"/>
      <c r="E617" s="34"/>
      <c r="F617" s="35"/>
      <c r="G617" s="35"/>
      <c r="H617" s="32"/>
      <c r="I617" s="32"/>
      <c r="J617" s="35"/>
      <c r="K617" s="32"/>
      <c r="L617" s="36"/>
      <c r="M617" s="36"/>
      <c r="N617" s="32"/>
      <c r="O617" s="36"/>
      <c r="P617" s="37"/>
      <c r="Q617" s="38"/>
      <c r="R617" s="39"/>
    </row>
    <row r="618">
      <c r="A618" s="31"/>
      <c r="B618" s="32"/>
      <c r="C618" s="33"/>
      <c r="D618" s="34"/>
      <c r="E618" s="34"/>
      <c r="F618" s="35"/>
      <c r="G618" s="35"/>
      <c r="H618" s="32"/>
      <c r="I618" s="32"/>
      <c r="J618" s="35"/>
      <c r="K618" s="32"/>
      <c r="L618" s="36"/>
      <c r="M618" s="36"/>
      <c r="N618" s="32"/>
      <c r="O618" s="36"/>
      <c r="P618" s="37"/>
      <c r="Q618" s="38"/>
      <c r="R618" s="39"/>
    </row>
    <row r="619">
      <c r="A619" s="31"/>
      <c r="B619" s="32"/>
      <c r="C619" s="33"/>
      <c r="D619" s="34"/>
      <c r="E619" s="34"/>
      <c r="F619" s="35"/>
      <c r="G619" s="35"/>
      <c r="H619" s="32"/>
      <c r="I619" s="32"/>
      <c r="J619" s="35"/>
      <c r="K619" s="32"/>
      <c r="L619" s="36"/>
      <c r="M619" s="36"/>
      <c r="N619" s="32"/>
      <c r="O619" s="36"/>
      <c r="P619" s="37"/>
      <c r="Q619" s="38"/>
      <c r="R619" s="39"/>
    </row>
    <row r="620">
      <c r="A620" s="31"/>
      <c r="B620" s="32"/>
      <c r="C620" s="33"/>
      <c r="D620" s="34"/>
      <c r="E620" s="34"/>
      <c r="F620" s="35"/>
      <c r="G620" s="35"/>
      <c r="H620" s="32"/>
      <c r="I620" s="32"/>
      <c r="J620" s="35"/>
      <c r="K620" s="32"/>
      <c r="L620" s="36"/>
      <c r="M620" s="36"/>
      <c r="N620" s="32"/>
      <c r="O620" s="36"/>
      <c r="P620" s="37"/>
      <c r="Q620" s="38"/>
      <c r="R620" s="39"/>
    </row>
    <row r="621">
      <c r="A621" s="31"/>
      <c r="B621" s="32"/>
      <c r="C621" s="33"/>
      <c r="D621" s="34"/>
      <c r="E621" s="34"/>
      <c r="F621" s="35"/>
      <c r="G621" s="35"/>
      <c r="H621" s="32"/>
      <c r="I621" s="32"/>
      <c r="J621" s="35"/>
      <c r="K621" s="32"/>
      <c r="L621" s="36"/>
      <c r="M621" s="36"/>
      <c r="N621" s="32"/>
      <c r="O621" s="36"/>
      <c r="P621" s="37"/>
      <c r="Q621" s="38"/>
      <c r="R621" s="39"/>
    </row>
    <row r="622">
      <c r="A622" s="31"/>
      <c r="B622" s="32"/>
      <c r="C622" s="33"/>
      <c r="D622" s="34"/>
      <c r="E622" s="34"/>
      <c r="F622" s="35"/>
      <c r="G622" s="35"/>
      <c r="H622" s="32"/>
      <c r="I622" s="32"/>
      <c r="J622" s="35"/>
      <c r="K622" s="32"/>
      <c r="L622" s="36"/>
      <c r="M622" s="36"/>
      <c r="N622" s="32"/>
      <c r="O622" s="36"/>
      <c r="P622" s="37"/>
      <c r="Q622" s="38"/>
      <c r="R622" s="39"/>
    </row>
    <row r="623">
      <c r="A623" s="31"/>
      <c r="B623" s="32"/>
      <c r="C623" s="33"/>
      <c r="D623" s="34"/>
      <c r="E623" s="34"/>
      <c r="F623" s="35"/>
      <c r="G623" s="35"/>
      <c r="H623" s="32"/>
      <c r="I623" s="32"/>
      <c r="J623" s="35"/>
      <c r="K623" s="32"/>
      <c r="L623" s="36"/>
      <c r="M623" s="36"/>
      <c r="N623" s="32"/>
      <c r="O623" s="36"/>
      <c r="P623" s="37"/>
      <c r="Q623" s="38"/>
      <c r="R623" s="39"/>
    </row>
    <row r="624">
      <c r="A624" s="31"/>
      <c r="B624" s="32"/>
      <c r="C624" s="33"/>
      <c r="D624" s="34"/>
      <c r="E624" s="34"/>
      <c r="F624" s="35"/>
      <c r="G624" s="35"/>
      <c r="H624" s="32"/>
      <c r="I624" s="32"/>
      <c r="J624" s="35"/>
      <c r="K624" s="32"/>
      <c r="L624" s="36"/>
      <c r="M624" s="36"/>
      <c r="N624" s="32"/>
      <c r="O624" s="36"/>
      <c r="P624" s="37"/>
      <c r="Q624" s="38"/>
      <c r="R624" s="39"/>
    </row>
    <row r="625">
      <c r="A625" s="31"/>
      <c r="B625" s="32"/>
      <c r="C625" s="33"/>
      <c r="D625" s="34"/>
      <c r="E625" s="34"/>
      <c r="F625" s="35"/>
      <c r="G625" s="35"/>
      <c r="H625" s="32"/>
      <c r="I625" s="32"/>
      <c r="J625" s="35"/>
      <c r="K625" s="32"/>
      <c r="L625" s="36"/>
      <c r="M625" s="36"/>
      <c r="N625" s="32"/>
      <c r="O625" s="36"/>
      <c r="P625" s="37"/>
      <c r="Q625" s="38"/>
      <c r="R625" s="39"/>
    </row>
    <row r="626">
      <c r="A626" s="31"/>
      <c r="B626" s="32"/>
      <c r="C626" s="33"/>
      <c r="D626" s="34"/>
      <c r="E626" s="34"/>
      <c r="F626" s="35"/>
      <c r="G626" s="35"/>
      <c r="H626" s="32"/>
      <c r="I626" s="32"/>
      <c r="J626" s="35"/>
      <c r="K626" s="32"/>
      <c r="L626" s="36"/>
      <c r="M626" s="36"/>
      <c r="N626" s="32"/>
      <c r="O626" s="36"/>
      <c r="P626" s="37"/>
      <c r="Q626" s="38"/>
      <c r="R626" s="39"/>
    </row>
    <row r="627">
      <c r="A627" s="31"/>
      <c r="B627" s="32"/>
      <c r="C627" s="33"/>
      <c r="D627" s="34"/>
      <c r="E627" s="34"/>
      <c r="F627" s="35"/>
      <c r="G627" s="35"/>
      <c r="H627" s="32"/>
      <c r="I627" s="32"/>
      <c r="J627" s="35"/>
      <c r="K627" s="32"/>
      <c r="L627" s="36"/>
      <c r="M627" s="36"/>
      <c r="N627" s="32"/>
      <c r="O627" s="36"/>
      <c r="P627" s="37"/>
      <c r="Q627" s="38"/>
      <c r="R627" s="39"/>
    </row>
    <row r="628">
      <c r="A628" s="31"/>
      <c r="B628" s="32"/>
      <c r="C628" s="33"/>
      <c r="D628" s="34"/>
      <c r="E628" s="34"/>
      <c r="F628" s="35"/>
      <c r="G628" s="35"/>
      <c r="H628" s="32"/>
      <c r="I628" s="32"/>
      <c r="J628" s="35"/>
      <c r="K628" s="32"/>
      <c r="L628" s="36"/>
      <c r="M628" s="36"/>
      <c r="N628" s="32"/>
      <c r="O628" s="36"/>
      <c r="P628" s="37"/>
      <c r="Q628" s="38"/>
      <c r="R628" s="39"/>
    </row>
    <row r="629">
      <c r="A629" s="31"/>
      <c r="B629" s="32"/>
      <c r="C629" s="33"/>
      <c r="D629" s="34"/>
      <c r="E629" s="34"/>
      <c r="F629" s="35"/>
      <c r="G629" s="35"/>
      <c r="H629" s="32"/>
      <c r="I629" s="32"/>
      <c r="J629" s="35"/>
      <c r="K629" s="32"/>
      <c r="L629" s="36"/>
      <c r="M629" s="36"/>
      <c r="N629" s="32"/>
      <c r="O629" s="36"/>
      <c r="P629" s="37"/>
      <c r="Q629" s="38"/>
      <c r="R629" s="39"/>
    </row>
    <row r="630">
      <c r="A630" s="31"/>
      <c r="B630" s="32"/>
      <c r="C630" s="33"/>
      <c r="D630" s="34"/>
      <c r="E630" s="34"/>
      <c r="F630" s="35"/>
      <c r="G630" s="35"/>
      <c r="H630" s="32"/>
      <c r="I630" s="32"/>
      <c r="J630" s="35"/>
      <c r="K630" s="32"/>
      <c r="L630" s="36"/>
      <c r="M630" s="36"/>
      <c r="N630" s="32"/>
      <c r="O630" s="36"/>
      <c r="P630" s="37"/>
      <c r="Q630" s="38"/>
      <c r="R630" s="39"/>
    </row>
    <row r="631">
      <c r="A631" s="31"/>
      <c r="B631" s="32"/>
      <c r="C631" s="33"/>
      <c r="D631" s="34"/>
      <c r="E631" s="34"/>
      <c r="F631" s="35"/>
      <c r="G631" s="35"/>
      <c r="H631" s="32"/>
      <c r="I631" s="32"/>
      <c r="J631" s="35"/>
      <c r="K631" s="32"/>
      <c r="L631" s="36"/>
      <c r="M631" s="36"/>
      <c r="N631" s="32"/>
      <c r="O631" s="36"/>
      <c r="P631" s="37"/>
      <c r="Q631" s="38"/>
      <c r="R631" s="39"/>
    </row>
    <row r="632">
      <c r="A632" s="31"/>
      <c r="B632" s="32"/>
      <c r="C632" s="33"/>
      <c r="D632" s="34"/>
      <c r="E632" s="34"/>
      <c r="F632" s="35"/>
      <c r="G632" s="35"/>
      <c r="H632" s="32"/>
      <c r="I632" s="32"/>
      <c r="J632" s="35"/>
      <c r="K632" s="32"/>
      <c r="L632" s="36"/>
      <c r="M632" s="36"/>
      <c r="N632" s="32"/>
      <c r="O632" s="36"/>
      <c r="P632" s="37"/>
      <c r="Q632" s="38"/>
      <c r="R632" s="39"/>
    </row>
    <row r="633">
      <c r="A633" s="31"/>
      <c r="B633" s="32"/>
      <c r="C633" s="33"/>
      <c r="D633" s="34"/>
      <c r="E633" s="34"/>
      <c r="F633" s="35"/>
      <c r="G633" s="35"/>
      <c r="H633" s="32"/>
      <c r="I633" s="32"/>
      <c r="J633" s="35"/>
      <c r="K633" s="32"/>
      <c r="L633" s="36"/>
      <c r="M633" s="36"/>
      <c r="N633" s="32"/>
      <c r="O633" s="36"/>
      <c r="P633" s="37"/>
      <c r="Q633" s="38"/>
      <c r="R633" s="39"/>
    </row>
    <row r="634">
      <c r="A634" s="31"/>
      <c r="B634" s="32"/>
      <c r="C634" s="33"/>
      <c r="D634" s="34"/>
      <c r="E634" s="34"/>
      <c r="F634" s="35"/>
      <c r="G634" s="35"/>
      <c r="H634" s="32"/>
      <c r="I634" s="32"/>
      <c r="J634" s="35"/>
      <c r="K634" s="32"/>
      <c r="L634" s="36"/>
      <c r="M634" s="36"/>
      <c r="N634" s="32"/>
      <c r="O634" s="36"/>
      <c r="P634" s="37"/>
      <c r="Q634" s="38"/>
      <c r="R634" s="39"/>
    </row>
    <row r="635">
      <c r="A635" s="31"/>
      <c r="B635" s="32"/>
      <c r="C635" s="33"/>
      <c r="D635" s="34"/>
      <c r="E635" s="34"/>
      <c r="F635" s="35"/>
      <c r="G635" s="35"/>
      <c r="H635" s="32"/>
      <c r="I635" s="32"/>
      <c r="J635" s="35"/>
      <c r="K635" s="32"/>
      <c r="L635" s="36"/>
      <c r="M635" s="36"/>
      <c r="N635" s="32"/>
      <c r="O635" s="36"/>
      <c r="P635" s="37"/>
      <c r="Q635" s="38"/>
      <c r="R635" s="39"/>
    </row>
    <row r="636">
      <c r="A636" s="31"/>
      <c r="B636" s="32"/>
      <c r="C636" s="33"/>
      <c r="D636" s="34"/>
      <c r="E636" s="34"/>
      <c r="F636" s="35"/>
      <c r="G636" s="35"/>
      <c r="H636" s="32"/>
      <c r="I636" s="32"/>
      <c r="J636" s="35"/>
      <c r="K636" s="32"/>
      <c r="L636" s="36"/>
      <c r="M636" s="36"/>
      <c r="N636" s="32"/>
      <c r="O636" s="36"/>
      <c r="P636" s="37"/>
      <c r="Q636" s="38"/>
      <c r="R636" s="39"/>
    </row>
    <row r="637">
      <c r="A637" s="31"/>
      <c r="B637" s="32"/>
      <c r="C637" s="33"/>
      <c r="D637" s="34"/>
      <c r="E637" s="34"/>
      <c r="F637" s="35"/>
      <c r="G637" s="35"/>
      <c r="H637" s="32"/>
      <c r="I637" s="32"/>
      <c r="J637" s="35"/>
      <c r="K637" s="32"/>
      <c r="L637" s="36"/>
      <c r="M637" s="36"/>
      <c r="N637" s="32"/>
      <c r="O637" s="36"/>
      <c r="P637" s="37"/>
      <c r="Q637" s="38"/>
      <c r="R637" s="39"/>
    </row>
    <row r="638">
      <c r="A638" s="31"/>
      <c r="B638" s="32"/>
      <c r="C638" s="33"/>
      <c r="D638" s="34"/>
      <c r="E638" s="34"/>
      <c r="F638" s="35"/>
      <c r="G638" s="35"/>
      <c r="H638" s="32"/>
      <c r="I638" s="32"/>
      <c r="J638" s="35"/>
      <c r="K638" s="32"/>
      <c r="L638" s="36"/>
      <c r="M638" s="36"/>
      <c r="N638" s="32"/>
      <c r="O638" s="36"/>
      <c r="P638" s="37"/>
      <c r="Q638" s="38"/>
      <c r="R638" s="39"/>
    </row>
    <row r="639">
      <c r="A639" s="31"/>
      <c r="B639" s="32"/>
      <c r="C639" s="33"/>
      <c r="D639" s="34"/>
      <c r="E639" s="34"/>
      <c r="F639" s="35"/>
      <c r="G639" s="35"/>
      <c r="H639" s="32"/>
      <c r="I639" s="32"/>
      <c r="J639" s="35"/>
      <c r="K639" s="32"/>
      <c r="L639" s="36"/>
      <c r="M639" s="36"/>
      <c r="N639" s="32"/>
      <c r="O639" s="36"/>
      <c r="P639" s="37"/>
      <c r="Q639" s="38"/>
      <c r="R639" s="39"/>
    </row>
    <row r="640">
      <c r="A640" s="31"/>
      <c r="B640" s="32"/>
      <c r="C640" s="33"/>
      <c r="D640" s="34"/>
      <c r="E640" s="34"/>
      <c r="F640" s="35"/>
      <c r="G640" s="35"/>
      <c r="H640" s="32"/>
      <c r="I640" s="32"/>
      <c r="J640" s="35"/>
      <c r="K640" s="32"/>
      <c r="L640" s="36"/>
      <c r="M640" s="36"/>
      <c r="N640" s="32"/>
      <c r="O640" s="36"/>
      <c r="P640" s="37"/>
      <c r="Q640" s="38"/>
      <c r="R640" s="39"/>
    </row>
    <row r="641">
      <c r="A641" s="31"/>
      <c r="B641" s="32"/>
      <c r="C641" s="33"/>
      <c r="D641" s="34"/>
      <c r="E641" s="34"/>
      <c r="F641" s="35"/>
      <c r="G641" s="35"/>
      <c r="H641" s="32"/>
      <c r="I641" s="32"/>
      <c r="J641" s="35"/>
      <c r="K641" s="32"/>
      <c r="L641" s="36"/>
      <c r="M641" s="36"/>
      <c r="N641" s="32"/>
      <c r="O641" s="36"/>
      <c r="P641" s="37"/>
      <c r="Q641" s="38"/>
      <c r="R641" s="39"/>
    </row>
    <row r="642">
      <c r="A642" s="31"/>
      <c r="B642" s="32"/>
      <c r="C642" s="33"/>
      <c r="D642" s="34"/>
      <c r="E642" s="34"/>
      <c r="F642" s="35"/>
      <c r="G642" s="35"/>
      <c r="H642" s="32"/>
      <c r="I642" s="32"/>
      <c r="J642" s="35"/>
      <c r="K642" s="32"/>
      <c r="L642" s="36"/>
      <c r="M642" s="36"/>
      <c r="N642" s="32"/>
      <c r="O642" s="36"/>
      <c r="P642" s="37"/>
      <c r="Q642" s="38"/>
      <c r="R642" s="39"/>
    </row>
    <row r="643">
      <c r="A643" s="31"/>
      <c r="B643" s="32"/>
      <c r="C643" s="33"/>
      <c r="D643" s="34"/>
      <c r="E643" s="34"/>
      <c r="F643" s="35"/>
      <c r="G643" s="35"/>
      <c r="H643" s="32"/>
      <c r="I643" s="46"/>
      <c r="J643" s="35"/>
      <c r="K643" s="32"/>
      <c r="L643" s="36"/>
      <c r="M643" s="36"/>
      <c r="N643" s="32"/>
      <c r="O643" s="36"/>
      <c r="P643" s="37"/>
      <c r="Q643" s="38"/>
      <c r="R643" s="39"/>
    </row>
    <row r="644">
      <c r="A644" s="31"/>
      <c r="B644" s="32"/>
      <c r="C644" s="33"/>
      <c r="D644" s="34"/>
      <c r="E644" s="34"/>
      <c r="F644" s="35"/>
      <c r="G644" s="35"/>
      <c r="H644" s="32"/>
      <c r="I644" s="46"/>
      <c r="J644" s="35"/>
      <c r="K644" s="32"/>
      <c r="L644" s="36"/>
      <c r="M644" s="36"/>
      <c r="N644" s="32"/>
      <c r="O644" s="36"/>
      <c r="P644" s="37"/>
      <c r="Q644" s="38"/>
      <c r="R644" s="39"/>
    </row>
    <row r="645">
      <c r="A645" s="31"/>
      <c r="B645" s="46"/>
      <c r="C645" s="46"/>
      <c r="D645" s="47"/>
      <c r="E645" s="47"/>
      <c r="F645" s="46"/>
      <c r="G645" s="46"/>
      <c r="H645" s="32"/>
      <c r="I645" s="46"/>
      <c r="J645" s="46"/>
      <c r="K645" s="46"/>
      <c r="L645" s="46"/>
      <c r="M645" s="46"/>
      <c r="N645" s="46"/>
      <c r="O645" s="46"/>
      <c r="P645" s="47"/>
      <c r="Q645" s="47"/>
      <c r="R645" s="203"/>
    </row>
    <row r="646">
      <c r="A646" s="31"/>
      <c r="B646" s="46"/>
      <c r="C646" s="46"/>
      <c r="D646" s="47"/>
      <c r="E646" s="47"/>
      <c r="F646" s="46"/>
      <c r="G646" s="46"/>
      <c r="H646" s="32"/>
      <c r="I646" s="46"/>
      <c r="J646" s="46"/>
      <c r="K646" s="46"/>
      <c r="L646" s="46"/>
      <c r="M646" s="46"/>
      <c r="N646" s="46"/>
      <c r="O646" s="46"/>
      <c r="P646" s="47"/>
      <c r="Q646" s="47"/>
      <c r="R646" s="203"/>
    </row>
    <row r="647">
      <c r="A647" s="31"/>
      <c r="B647" s="46"/>
      <c r="C647" s="46"/>
      <c r="D647" s="47"/>
      <c r="E647" s="47"/>
      <c r="F647" s="46"/>
      <c r="G647" s="46"/>
      <c r="H647" s="32"/>
      <c r="I647" s="46"/>
      <c r="J647" s="46"/>
      <c r="K647" s="46"/>
      <c r="L647" s="46"/>
      <c r="M647" s="46"/>
      <c r="N647" s="46"/>
      <c r="O647" s="46"/>
      <c r="P647" s="47"/>
      <c r="Q647" s="47"/>
      <c r="R647" s="203"/>
    </row>
    <row r="648">
      <c r="A648" s="31"/>
      <c r="B648" s="46"/>
      <c r="C648" s="46"/>
      <c r="D648" s="47"/>
      <c r="E648" s="47"/>
      <c r="F648" s="46"/>
      <c r="G648" s="46"/>
      <c r="H648" s="46"/>
      <c r="I648" s="46"/>
      <c r="J648" s="46"/>
      <c r="K648" s="46"/>
      <c r="L648" s="46"/>
      <c r="M648" s="46"/>
      <c r="N648" s="46"/>
      <c r="O648" s="46"/>
      <c r="P648" s="47"/>
      <c r="Q648" s="47"/>
      <c r="R648" s="203"/>
    </row>
    <row r="649">
      <c r="A649" s="31"/>
      <c r="B649" s="46"/>
      <c r="C649" s="46"/>
      <c r="D649" s="47"/>
      <c r="E649" s="47"/>
      <c r="F649" s="46"/>
      <c r="G649" s="46"/>
      <c r="H649" s="46"/>
      <c r="I649" s="46"/>
      <c r="J649" s="46"/>
      <c r="K649" s="46"/>
      <c r="L649" s="46"/>
      <c r="M649" s="46"/>
      <c r="N649" s="46"/>
      <c r="O649" s="46"/>
      <c r="P649" s="47"/>
      <c r="Q649" s="47"/>
      <c r="R649" s="203"/>
    </row>
    <row r="650">
      <c r="A650" s="31"/>
      <c r="B650" s="46"/>
      <c r="C650" s="46"/>
      <c r="D650" s="47"/>
      <c r="E650" s="47"/>
      <c r="F650" s="46"/>
      <c r="G650" s="46"/>
      <c r="H650" s="46"/>
      <c r="I650" s="46"/>
      <c r="J650" s="46"/>
      <c r="K650" s="46"/>
      <c r="L650" s="46"/>
      <c r="M650" s="46"/>
      <c r="N650" s="46"/>
      <c r="O650" s="46"/>
      <c r="P650" s="47"/>
      <c r="Q650" s="47"/>
      <c r="R650" s="203"/>
    </row>
    <row r="651">
      <c r="A651" s="31"/>
      <c r="B651" s="46"/>
      <c r="C651" s="46"/>
      <c r="D651" s="47"/>
      <c r="E651" s="47"/>
      <c r="F651" s="46"/>
      <c r="G651" s="46"/>
      <c r="H651" s="46"/>
      <c r="I651" s="46"/>
      <c r="J651" s="46"/>
      <c r="K651" s="46"/>
      <c r="L651" s="46"/>
      <c r="M651" s="46"/>
      <c r="N651" s="46"/>
      <c r="O651" s="46"/>
      <c r="P651" s="47"/>
      <c r="Q651" s="47"/>
      <c r="R651" s="203"/>
    </row>
    <row r="652">
      <c r="A652" s="31"/>
      <c r="B652" s="46"/>
      <c r="C652" s="46"/>
      <c r="D652" s="47"/>
      <c r="E652" s="47"/>
      <c r="F652" s="46"/>
      <c r="G652" s="46"/>
      <c r="H652" s="46"/>
      <c r="I652" s="46"/>
      <c r="J652" s="46"/>
      <c r="K652" s="46"/>
      <c r="L652" s="46"/>
      <c r="M652" s="46"/>
      <c r="N652" s="46"/>
      <c r="O652" s="46"/>
      <c r="P652" s="47"/>
      <c r="Q652" s="47"/>
      <c r="R652" s="203"/>
    </row>
    <row r="653">
      <c r="A653" s="31"/>
      <c r="B653" s="46"/>
      <c r="C653" s="46"/>
      <c r="D653" s="47"/>
      <c r="E653" s="47"/>
      <c r="F653" s="46"/>
      <c r="G653" s="46"/>
      <c r="H653" s="46"/>
      <c r="I653" s="46"/>
      <c r="J653" s="46"/>
      <c r="K653" s="46"/>
      <c r="L653" s="46"/>
      <c r="M653" s="46"/>
      <c r="N653" s="46"/>
      <c r="O653" s="46"/>
      <c r="P653" s="47"/>
      <c r="Q653" s="47"/>
      <c r="R653" s="203"/>
    </row>
    <row r="654">
      <c r="A654" s="31"/>
      <c r="B654" s="46"/>
      <c r="C654" s="46"/>
      <c r="D654" s="47"/>
      <c r="E654" s="47"/>
      <c r="F654" s="46"/>
      <c r="G654" s="46"/>
      <c r="H654" s="46"/>
      <c r="I654" s="46"/>
      <c r="J654" s="46"/>
      <c r="K654" s="46"/>
      <c r="L654" s="46"/>
      <c r="M654" s="46"/>
      <c r="N654" s="46"/>
      <c r="O654" s="46"/>
      <c r="P654" s="47"/>
      <c r="Q654" s="47"/>
      <c r="R654" s="203"/>
    </row>
    <row r="655">
      <c r="A655" s="31"/>
      <c r="B655" s="46"/>
      <c r="C655" s="46"/>
      <c r="D655" s="47"/>
      <c r="E655" s="47"/>
      <c r="F655" s="46"/>
      <c r="G655" s="46"/>
      <c r="H655" s="46"/>
      <c r="I655" s="46"/>
      <c r="J655" s="46"/>
      <c r="K655" s="46"/>
      <c r="L655" s="46"/>
      <c r="M655" s="46"/>
      <c r="N655" s="46"/>
      <c r="O655" s="46"/>
      <c r="P655" s="47"/>
      <c r="Q655" s="47"/>
      <c r="R655" s="203"/>
    </row>
    <row r="656">
      <c r="A656" s="31"/>
      <c r="B656" s="46"/>
      <c r="C656" s="46"/>
      <c r="D656" s="47"/>
      <c r="E656" s="47"/>
      <c r="F656" s="46"/>
      <c r="G656" s="46"/>
      <c r="H656" s="46"/>
      <c r="I656" s="46"/>
      <c r="J656" s="46"/>
      <c r="K656" s="46"/>
      <c r="L656" s="46"/>
      <c r="M656" s="46"/>
      <c r="N656" s="46"/>
      <c r="O656" s="46"/>
      <c r="P656" s="47"/>
      <c r="Q656" s="47"/>
      <c r="R656" s="203"/>
    </row>
    <row r="657">
      <c r="A657" s="31"/>
      <c r="B657" s="46"/>
      <c r="C657" s="46"/>
      <c r="D657" s="47"/>
      <c r="E657" s="47"/>
      <c r="F657" s="46"/>
      <c r="G657" s="46"/>
      <c r="H657" s="46"/>
      <c r="I657" s="46"/>
      <c r="J657" s="46"/>
      <c r="K657" s="46"/>
      <c r="L657" s="46"/>
      <c r="M657" s="46"/>
      <c r="N657" s="46"/>
      <c r="O657" s="46"/>
      <c r="P657" s="47"/>
      <c r="Q657" s="47"/>
      <c r="R657" s="203"/>
    </row>
    <row r="658">
      <c r="A658" s="31"/>
      <c r="B658" s="46"/>
      <c r="C658" s="46"/>
      <c r="D658" s="47"/>
      <c r="E658" s="47"/>
      <c r="F658" s="46"/>
      <c r="G658" s="46"/>
      <c r="H658" s="46"/>
      <c r="I658" s="46"/>
      <c r="J658" s="46"/>
      <c r="K658" s="46"/>
      <c r="L658" s="46"/>
      <c r="M658" s="46"/>
      <c r="N658" s="46"/>
      <c r="O658" s="46"/>
      <c r="P658" s="47"/>
      <c r="Q658" s="47"/>
      <c r="R658" s="203"/>
    </row>
    <row r="659">
      <c r="A659" s="31"/>
      <c r="B659" s="46"/>
      <c r="C659" s="46"/>
      <c r="D659" s="47"/>
      <c r="E659" s="47"/>
      <c r="F659" s="46"/>
      <c r="G659" s="46"/>
      <c r="H659" s="46"/>
      <c r="I659" s="46"/>
      <c r="J659" s="46"/>
      <c r="K659" s="46"/>
      <c r="L659" s="46"/>
      <c r="M659" s="46"/>
      <c r="N659" s="46"/>
      <c r="O659" s="46"/>
      <c r="P659" s="47"/>
      <c r="Q659" s="47"/>
      <c r="R659" s="203"/>
    </row>
    <row r="660">
      <c r="A660" s="31"/>
      <c r="B660" s="46"/>
      <c r="C660" s="46"/>
      <c r="D660" s="47"/>
      <c r="E660" s="47"/>
      <c r="F660" s="46"/>
      <c r="G660" s="46"/>
      <c r="H660" s="46"/>
      <c r="I660" s="46"/>
      <c r="J660" s="46"/>
      <c r="K660" s="46"/>
      <c r="L660" s="46"/>
      <c r="M660" s="46"/>
      <c r="N660" s="46"/>
      <c r="O660" s="46"/>
      <c r="P660" s="47"/>
      <c r="Q660" s="47"/>
      <c r="R660" s="203"/>
    </row>
    <row r="661">
      <c r="A661" s="31"/>
      <c r="B661" s="46"/>
      <c r="C661" s="46"/>
      <c r="D661" s="47"/>
      <c r="E661" s="47"/>
      <c r="F661" s="46"/>
      <c r="G661" s="46"/>
      <c r="H661" s="46"/>
      <c r="I661" s="46"/>
      <c r="J661" s="46"/>
      <c r="K661" s="46"/>
      <c r="L661" s="46"/>
      <c r="M661" s="46"/>
      <c r="N661" s="46"/>
      <c r="O661" s="46"/>
      <c r="P661" s="47"/>
      <c r="Q661" s="47"/>
      <c r="R661" s="203"/>
    </row>
    <row r="662">
      <c r="A662" s="31"/>
      <c r="B662" s="46"/>
      <c r="C662" s="46"/>
      <c r="D662" s="47"/>
      <c r="E662" s="47"/>
      <c r="F662" s="46"/>
      <c r="G662" s="46"/>
      <c r="H662" s="46"/>
      <c r="I662" s="46"/>
      <c r="J662" s="46"/>
      <c r="K662" s="46"/>
      <c r="L662" s="46"/>
      <c r="M662" s="46"/>
      <c r="N662" s="46"/>
      <c r="O662" s="46"/>
      <c r="P662" s="47"/>
      <c r="Q662" s="47"/>
      <c r="R662" s="203"/>
    </row>
    <row r="663">
      <c r="A663" s="31"/>
      <c r="B663" s="46"/>
      <c r="C663" s="46"/>
      <c r="D663" s="47"/>
      <c r="E663" s="47"/>
      <c r="F663" s="46"/>
      <c r="G663" s="46"/>
      <c r="H663" s="46"/>
      <c r="I663" s="46"/>
      <c r="J663" s="46"/>
      <c r="K663" s="46"/>
      <c r="L663" s="46"/>
      <c r="M663" s="46"/>
      <c r="N663" s="46"/>
      <c r="O663" s="46"/>
      <c r="P663" s="47"/>
      <c r="Q663" s="47"/>
      <c r="R663" s="203"/>
    </row>
    <row r="664">
      <c r="A664" s="31"/>
      <c r="B664" s="46"/>
      <c r="C664" s="46"/>
      <c r="D664" s="47"/>
      <c r="E664" s="47"/>
      <c r="F664" s="46"/>
      <c r="G664" s="46"/>
      <c r="H664" s="46"/>
      <c r="I664" s="46"/>
      <c r="J664" s="46"/>
      <c r="K664" s="46"/>
      <c r="L664" s="46"/>
      <c r="M664" s="46"/>
      <c r="N664" s="46"/>
      <c r="O664" s="46"/>
      <c r="P664" s="47"/>
      <c r="Q664" s="47"/>
      <c r="R664" s="203"/>
    </row>
    <row r="665">
      <c r="A665" s="31"/>
      <c r="B665" s="46"/>
      <c r="C665" s="46"/>
      <c r="D665" s="47"/>
      <c r="E665" s="47"/>
      <c r="F665" s="46"/>
      <c r="G665" s="46"/>
      <c r="H665" s="46"/>
      <c r="I665" s="46"/>
      <c r="J665" s="46"/>
      <c r="K665" s="46"/>
      <c r="L665" s="46"/>
      <c r="M665" s="46"/>
      <c r="N665" s="46"/>
      <c r="O665" s="46"/>
      <c r="P665" s="47"/>
      <c r="Q665" s="47"/>
      <c r="R665" s="203"/>
    </row>
    <row r="666">
      <c r="A666" s="31"/>
      <c r="B666" s="46"/>
      <c r="C666" s="46"/>
      <c r="D666" s="47"/>
      <c r="E666" s="47"/>
      <c r="F666" s="46"/>
      <c r="G666" s="46"/>
      <c r="H666" s="46"/>
      <c r="I666" s="46"/>
      <c r="J666" s="46"/>
      <c r="K666" s="46"/>
      <c r="L666" s="46"/>
      <c r="M666" s="46"/>
      <c r="N666" s="46"/>
      <c r="O666" s="46"/>
      <c r="P666" s="47"/>
      <c r="Q666" s="47"/>
      <c r="R666" s="203"/>
    </row>
    <row r="667">
      <c r="A667" s="31"/>
      <c r="B667" s="46"/>
      <c r="C667" s="46"/>
      <c r="D667" s="47"/>
      <c r="E667" s="47"/>
      <c r="F667" s="46"/>
      <c r="G667" s="46"/>
      <c r="H667" s="46"/>
      <c r="I667" s="46"/>
      <c r="J667" s="46"/>
      <c r="K667" s="46"/>
      <c r="L667" s="46"/>
      <c r="M667" s="46"/>
      <c r="N667" s="46"/>
      <c r="O667" s="46"/>
      <c r="P667" s="47"/>
      <c r="Q667" s="47"/>
      <c r="R667" s="203"/>
    </row>
    <row r="668">
      <c r="A668" s="31"/>
      <c r="B668" s="46"/>
      <c r="C668" s="46"/>
      <c r="D668" s="47"/>
      <c r="E668" s="47"/>
      <c r="F668" s="46"/>
      <c r="G668" s="46"/>
      <c r="H668" s="46"/>
      <c r="I668" s="46"/>
      <c r="J668" s="46"/>
      <c r="K668" s="46"/>
      <c r="L668" s="46"/>
      <c r="M668" s="46"/>
      <c r="N668" s="46"/>
      <c r="O668" s="46"/>
      <c r="P668" s="47"/>
      <c r="Q668" s="47"/>
      <c r="R668" s="203"/>
    </row>
    <row r="669">
      <c r="A669" s="31"/>
      <c r="B669" s="46"/>
      <c r="C669" s="46"/>
      <c r="D669" s="47"/>
      <c r="E669" s="47"/>
      <c r="F669" s="46"/>
      <c r="G669" s="46"/>
      <c r="H669" s="46"/>
      <c r="I669" s="46"/>
      <c r="J669" s="46"/>
      <c r="K669" s="46"/>
      <c r="L669" s="46"/>
      <c r="M669" s="46"/>
      <c r="N669" s="46"/>
      <c r="O669" s="46"/>
      <c r="P669" s="47"/>
      <c r="Q669" s="47"/>
      <c r="R669" s="203"/>
    </row>
    <row r="670">
      <c r="A670" s="31"/>
      <c r="B670" s="46"/>
      <c r="C670" s="46"/>
      <c r="D670" s="47"/>
      <c r="E670" s="47"/>
      <c r="F670" s="46"/>
      <c r="G670" s="46"/>
      <c r="H670" s="46"/>
      <c r="I670" s="46"/>
      <c r="J670" s="46"/>
      <c r="K670" s="46"/>
      <c r="L670" s="46"/>
      <c r="M670" s="46"/>
      <c r="N670" s="46"/>
      <c r="O670" s="46"/>
      <c r="P670" s="47"/>
      <c r="Q670" s="47"/>
      <c r="R670" s="203"/>
    </row>
    <row r="671">
      <c r="A671" s="31"/>
      <c r="B671" s="46"/>
      <c r="C671" s="46"/>
      <c r="D671" s="47"/>
      <c r="E671" s="47"/>
      <c r="F671" s="46"/>
      <c r="G671" s="46"/>
      <c r="H671" s="46"/>
      <c r="I671" s="46"/>
      <c r="J671" s="46"/>
      <c r="K671" s="46"/>
      <c r="L671" s="46"/>
      <c r="M671" s="46"/>
      <c r="N671" s="46"/>
      <c r="O671" s="46"/>
      <c r="P671" s="47"/>
      <c r="Q671" s="47"/>
      <c r="R671" s="203"/>
    </row>
    <row r="672">
      <c r="A672" s="31"/>
      <c r="B672" s="46"/>
      <c r="C672" s="46"/>
      <c r="D672" s="47"/>
      <c r="E672" s="47"/>
      <c r="F672" s="46"/>
      <c r="G672" s="46"/>
      <c r="H672" s="46"/>
      <c r="I672" s="46"/>
      <c r="J672" s="46"/>
      <c r="K672" s="46"/>
      <c r="L672" s="46"/>
      <c r="M672" s="46"/>
      <c r="N672" s="46"/>
      <c r="O672" s="46"/>
      <c r="P672" s="47"/>
      <c r="Q672" s="47"/>
      <c r="R672" s="203"/>
    </row>
    <row r="673">
      <c r="A673" s="31"/>
      <c r="B673" s="46"/>
      <c r="C673" s="46"/>
      <c r="D673" s="47"/>
      <c r="E673" s="47"/>
      <c r="F673" s="46"/>
      <c r="G673" s="46"/>
      <c r="H673" s="46"/>
      <c r="I673" s="46"/>
      <c r="J673" s="46"/>
      <c r="K673" s="46"/>
      <c r="L673" s="46"/>
      <c r="M673" s="46"/>
      <c r="N673" s="46"/>
      <c r="O673" s="46"/>
      <c r="P673" s="47"/>
      <c r="Q673" s="47"/>
      <c r="R673" s="203"/>
    </row>
    <row r="674">
      <c r="A674" s="31"/>
      <c r="B674" s="46"/>
      <c r="C674" s="46"/>
      <c r="D674" s="47"/>
      <c r="E674" s="47"/>
      <c r="F674" s="46"/>
      <c r="G674" s="46"/>
      <c r="H674" s="46"/>
      <c r="I674" s="46"/>
      <c r="J674" s="46"/>
      <c r="K674" s="46"/>
      <c r="L674" s="46"/>
      <c r="M674" s="46"/>
      <c r="N674" s="46"/>
      <c r="O674" s="46"/>
      <c r="P674" s="47"/>
      <c r="Q674" s="47"/>
      <c r="R674" s="203"/>
    </row>
    <row r="675">
      <c r="A675" s="31"/>
      <c r="B675" s="46"/>
      <c r="C675" s="46"/>
      <c r="D675" s="47"/>
      <c r="E675" s="47"/>
      <c r="F675" s="46"/>
      <c r="G675" s="46"/>
      <c r="H675" s="46"/>
      <c r="I675" s="46"/>
      <c r="J675" s="46"/>
      <c r="K675" s="46"/>
      <c r="L675" s="46"/>
      <c r="M675" s="46"/>
      <c r="N675" s="46"/>
      <c r="O675" s="46"/>
      <c r="P675" s="47"/>
      <c r="Q675" s="47"/>
      <c r="R675" s="203"/>
    </row>
    <row r="676">
      <c r="A676" s="31"/>
      <c r="B676" s="46"/>
      <c r="C676" s="46"/>
      <c r="D676" s="47"/>
      <c r="E676" s="47"/>
      <c r="F676" s="46"/>
      <c r="G676" s="46"/>
      <c r="H676" s="46"/>
      <c r="I676" s="46"/>
      <c r="J676" s="46"/>
      <c r="K676" s="46"/>
      <c r="L676" s="46"/>
      <c r="M676" s="46"/>
      <c r="N676" s="46"/>
      <c r="O676" s="46"/>
      <c r="P676" s="47"/>
      <c r="Q676" s="47"/>
      <c r="R676" s="203"/>
    </row>
    <row r="677">
      <c r="A677" s="31"/>
      <c r="B677" s="46"/>
      <c r="C677" s="46"/>
      <c r="D677" s="47"/>
      <c r="E677" s="47"/>
      <c r="F677" s="46"/>
      <c r="G677" s="46"/>
      <c r="H677" s="46"/>
      <c r="I677" s="46"/>
      <c r="J677" s="46"/>
      <c r="K677" s="46"/>
      <c r="L677" s="46"/>
      <c r="M677" s="46"/>
      <c r="N677" s="46"/>
      <c r="O677" s="46"/>
      <c r="P677" s="47"/>
      <c r="Q677" s="47"/>
      <c r="R677" s="203"/>
    </row>
    <row r="678">
      <c r="A678" s="31"/>
      <c r="B678" s="46"/>
      <c r="C678" s="46"/>
      <c r="D678" s="47"/>
      <c r="E678" s="47"/>
      <c r="F678" s="46"/>
      <c r="G678" s="46"/>
      <c r="H678" s="46"/>
      <c r="I678" s="46"/>
      <c r="J678" s="46"/>
      <c r="K678" s="46"/>
      <c r="L678" s="46"/>
      <c r="M678" s="46"/>
      <c r="N678" s="46"/>
      <c r="O678" s="46"/>
      <c r="P678" s="47"/>
      <c r="Q678" s="47"/>
      <c r="R678" s="203"/>
    </row>
    <row r="679">
      <c r="A679" s="31"/>
      <c r="B679" s="46"/>
      <c r="C679" s="46"/>
      <c r="D679" s="47"/>
      <c r="E679" s="47"/>
      <c r="F679" s="46"/>
      <c r="G679" s="46"/>
      <c r="H679" s="46"/>
      <c r="I679" s="46"/>
      <c r="J679" s="46"/>
      <c r="K679" s="46"/>
      <c r="L679" s="46"/>
      <c r="M679" s="46"/>
      <c r="N679" s="46"/>
      <c r="O679" s="46"/>
      <c r="P679" s="47"/>
      <c r="Q679" s="47"/>
      <c r="R679" s="203"/>
    </row>
    <row r="680">
      <c r="A680" s="31"/>
      <c r="B680" s="46"/>
      <c r="C680" s="46"/>
      <c r="D680" s="47"/>
      <c r="E680" s="47"/>
      <c r="F680" s="46"/>
      <c r="G680" s="46"/>
      <c r="H680" s="46"/>
      <c r="I680" s="46"/>
      <c r="J680" s="46"/>
      <c r="K680" s="46"/>
      <c r="L680" s="46"/>
      <c r="M680" s="46"/>
      <c r="N680" s="46"/>
      <c r="O680" s="46"/>
      <c r="P680" s="47"/>
      <c r="Q680" s="47"/>
      <c r="R680" s="203"/>
    </row>
    <row r="681">
      <c r="A681" s="31"/>
      <c r="B681" s="46"/>
      <c r="C681" s="46"/>
      <c r="D681" s="47"/>
      <c r="E681" s="47"/>
      <c r="F681" s="46"/>
      <c r="G681" s="46"/>
      <c r="H681" s="46"/>
      <c r="I681" s="46"/>
      <c r="J681" s="46"/>
      <c r="K681" s="46"/>
      <c r="L681" s="46"/>
      <c r="M681" s="46"/>
      <c r="N681" s="46"/>
      <c r="O681" s="46"/>
      <c r="P681" s="47"/>
      <c r="Q681" s="47"/>
      <c r="R681" s="203"/>
    </row>
    <row r="682">
      <c r="A682" s="31"/>
      <c r="B682" s="46"/>
      <c r="C682" s="46"/>
      <c r="D682" s="47"/>
      <c r="E682" s="47"/>
      <c r="F682" s="46"/>
      <c r="G682" s="46"/>
      <c r="H682" s="46"/>
      <c r="I682" s="46"/>
      <c r="J682" s="46"/>
      <c r="K682" s="46"/>
      <c r="L682" s="46"/>
      <c r="M682" s="46"/>
      <c r="N682" s="46"/>
      <c r="O682" s="46"/>
      <c r="P682" s="47"/>
      <c r="Q682" s="47"/>
      <c r="R682" s="203"/>
    </row>
    <row r="683">
      <c r="A683" s="31"/>
      <c r="B683" s="46"/>
      <c r="C683" s="46"/>
      <c r="D683" s="47"/>
      <c r="E683" s="47"/>
      <c r="F683" s="46"/>
      <c r="G683" s="46"/>
      <c r="H683" s="46"/>
      <c r="I683" s="46"/>
      <c r="J683" s="46"/>
      <c r="K683" s="46"/>
      <c r="L683" s="46"/>
      <c r="M683" s="46"/>
      <c r="N683" s="46"/>
      <c r="O683" s="46"/>
      <c r="P683" s="47"/>
      <c r="Q683" s="47"/>
      <c r="R683" s="203"/>
    </row>
    <row r="684">
      <c r="A684" s="31"/>
      <c r="B684" s="46"/>
      <c r="C684" s="46"/>
      <c r="D684" s="47"/>
      <c r="E684" s="47"/>
      <c r="F684" s="46"/>
      <c r="G684" s="46"/>
      <c r="H684" s="46"/>
      <c r="I684" s="46"/>
      <c r="J684" s="46"/>
      <c r="K684" s="46"/>
      <c r="L684" s="46"/>
      <c r="M684" s="46"/>
      <c r="N684" s="46"/>
      <c r="O684" s="46"/>
      <c r="P684" s="47"/>
      <c r="Q684" s="47"/>
      <c r="R684" s="203"/>
    </row>
    <row r="685">
      <c r="A685" s="31"/>
      <c r="B685" s="46"/>
      <c r="C685" s="46"/>
      <c r="D685" s="47"/>
      <c r="E685" s="47"/>
      <c r="F685" s="46"/>
      <c r="G685" s="46"/>
      <c r="H685" s="46"/>
      <c r="I685" s="46"/>
      <c r="J685" s="46"/>
      <c r="K685" s="46"/>
      <c r="L685" s="46"/>
      <c r="M685" s="46"/>
      <c r="N685" s="46"/>
      <c r="O685" s="46"/>
      <c r="P685" s="47"/>
      <c r="Q685" s="47"/>
      <c r="R685" s="203"/>
    </row>
    <row r="686">
      <c r="A686" s="31"/>
      <c r="B686" s="46"/>
      <c r="C686" s="46"/>
      <c r="D686" s="47"/>
      <c r="E686" s="47"/>
      <c r="F686" s="46"/>
      <c r="G686" s="46"/>
      <c r="H686" s="46"/>
      <c r="I686" s="46"/>
      <c r="J686" s="46"/>
      <c r="K686" s="46"/>
      <c r="L686" s="46"/>
      <c r="M686" s="46"/>
      <c r="N686" s="46"/>
      <c r="O686" s="46"/>
      <c r="P686" s="47"/>
      <c r="Q686" s="47"/>
      <c r="R686" s="203"/>
    </row>
    <row r="687">
      <c r="A687" s="31"/>
      <c r="B687" s="46"/>
      <c r="C687" s="46"/>
      <c r="D687" s="47"/>
      <c r="E687" s="47"/>
      <c r="F687" s="46"/>
      <c r="G687" s="46"/>
      <c r="H687" s="46"/>
      <c r="I687" s="46"/>
      <c r="J687" s="46"/>
      <c r="K687" s="46"/>
      <c r="L687" s="46"/>
      <c r="M687" s="46"/>
      <c r="N687" s="46"/>
      <c r="O687" s="46"/>
      <c r="P687" s="47"/>
      <c r="Q687" s="47"/>
      <c r="R687" s="203"/>
    </row>
    <row r="688">
      <c r="A688" s="31"/>
      <c r="B688" s="46"/>
      <c r="C688" s="46"/>
      <c r="D688" s="47"/>
      <c r="E688" s="47"/>
      <c r="F688" s="46"/>
      <c r="G688" s="46"/>
      <c r="H688" s="46"/>
      <c r="I688" s="46"/>
      <c r="J688" s="46"/>
      <c r="K688" s="46"/>
      <c r="L688" s="46"/>
      <c r="M688" s="46"/>
      <c r="N688" s="46"/>
      <c r="O688" s="46"/>
      <c r="P688" s="47"/>
      <c r="Q688" s="47"/>
      <c r="R688" s="203"/>
    </row>
    <row r="689">
      <c r="A689" s="31"/>
      <c r="B689" s="46"/>
      <c r="C689" s="46"/>
      <c r="D689" s="47"/>
      <c r="E689" s="47"/>
      <c r="F689" s="46"/>
      <c r="G689" s="46"/>
      <c r="H689" s="46"/>
      <c r="I689" s="46"/>
      <c r="J689" s="46"/>
      <c r="K689" s="46"/>
      <c r="L689" s="46"/>
      <c r="M689" s="46"/>
      <c r="N689" s="46"/>
      <c r="O689" s="46"/>
      <c r="P689" s="47"/>
      <c r="Q689" s="47"/>
      <c r="R689" s="203"/>
    </row>
    <row r="690">
      <c r="A690" s="31"/>
      <c r="B690" s="46"/>
      <c r="C690" s="46"/>
      <c r="D690" s="47"/>
      <c r="E690" s="47"/>
      <c r="F690" s="46"/>
      <c r="G690" s="46"/>
      <c r="H690" s="46"/>
      <c r="I690" s="46"/>
      <c r="J690" s="46"/>
      <c r="K690" s="46"/>
      <c r="L690" s="46"/>
      <c r="M690" s="46"/>
      <c r="N690" s="46"/>
      <c r="O690" s="46"/>
      <c r="P690" s="47"/>
      <c r="Q690" s="47"/>
      <c r="R690" s="203"/>
    </row>
    <row r="691">
      <c r="A691" s="31"/>
      <c r="B691" s="46"/>
      <c r="C691" s="46"/>
      <c r="D691" s="47"/>
      <c r="E691" s="47"/>
      <c r="F691" s="46"/>
      <c r="G691" s="46"/>
      <c r="H691" s="46"/>
      <c r="I691" s="46"/>
      <c r="J691" s="46"/>
      <c r="K691" s="46"/>
      <c r="L691" s="46"/>
      <c r="M691" s="46"/>
      <c r="N691" s="46"/>
      <c r="O691" s="46"/>
      <c r="P691" s="47"/>
      <c r="Q691" s="47"/>
      <c r="R691" s="203"/>
    </row>
    <row r="692">
      <c r="A692" s="31"/>
      <c r="B692" s="46"/>
      <c r="C692" s="46"/>
      <c r="D692" s="47"/>
      <c r="E692" s="47"/>
      <c r="F692" s="46"/>
      <c r="G692" s="46"/>
      <c r="H692" s="46"/>
      <c r="I692" s="46"/>
      <c r="J692" s="46"/>
      <c r="K692" s="46"/>
      <c r="L692" s="46"/>
      <c r="M692" s="46"/>
      <c r="N692" s="46"/>
      <c r="O692" s="46"/>
      <c r="P692" s="47"/>
      <c r="Q692" s="47"/>
      <c r="R692" s="203"/>
    </row>
    <row r="693">
      <c r="A693" s="31"/>
      <c r="B693" s="46"/>
      <c r="C693" s="46"/>
      <c r="D693" s="47"/>
      <c r="E693" s="47"/>
      <c r="F693" s="46"/>
      <c r="G693" s="46"/>
      <c r="H693" s="46"/>
      <c r="I693" s="46"/>
      <c r="J693" s="46"/>
      <c r="K693" s="46"/>
      <c r="L693" s="46"/>
      <c r="M693" s="46"/>
      <c r="N693" s="46"/>
      <c r="O693" s="46"/>
      <c r="P693" s="47"/>
      <c r="Q693" s="47"/>
      <c r="R693" s="203"/>
    </row>
    <row r="694">
      <c r="A694" s="31"/>
      <c r="B694" s="46"/>
      <c r="C694" s="46"/>
      <c r="D694" s="47"/>
      <c r="E694" s="47"/>
      <c r="F694" s="46"/>
      <c r="G694" s="46"/>
      <c r="H694" s="46"/>
      <c r="I694" s="46"/>
      <c r="J694" s="46"/>
      <c r="K694" s="46"/>
      <c r="L694" s="46"/>
      <c r="M694" s="46"/>
      <c r="N694" s="46"/>
      <c r="O694" s="46"/>
      <c r="P694" s="47"/>
      <c r="Q694" s="47"/>
      <c r="R694" s="203"/>
    </row>
    <row r="695">
      <c r="A695" s="31"/>
      <c r="B695" s="46"/>
      <c r="C695" s="46"/>
      <c r="D695" s="47"/>
      <c r="E695" s="47"/>
      <c r="F695" s="46"/>
      <c r="G695" s="46"/>
      <c r="H695" s="46"/>
      <c r="I695" s="46"/>
      <c r="J695" s="46"/>
      <c r="K695" s="46"/>
      <c r="L695" s="46"/>
      <c r="M695" s="46"/>
      <c r="N695" s="46"/>
      <c r="O695" s="46"/>
      <c r="P695" s="47"/>
      <c r="Q695" s="47"/>
      <c r="R695" s="203"/>
    </row>
    <row r="696">
      <c r="A696" s="31"/>
      <c r="B696" s="46"/>
      <c r="C696" s="46"/>
      <c r="D696" s="47"/>
      <c r="E696" s="47"/>
      <c r="F696" s="46"/>
      <c r="G696" s="46"/>
      <c r="H696" s="46"/>
      <c r="I696" s="46"/>
      <c r="J696" s="46"/>
      <c r="K696" s="46"/>
      <c r="L696" s="46"/>
      <c r="M696" s="46"/>
      <c r="N696" s="46"/>
      <c r="O696" s="46"/>
      <c r="P696" s="47"/>
      <c r="Q696" s="47"/>
      <c r="R696" s="203"/>
    </row>
    <row r="697">
      <c r="A697" s="31"/>
      <c r="B697" s="46"/>
      <c r="C697" s="46"/>
      <c r="D697" s="47"/>
      <c r="E697" s="47"/>
      <c r="F697" s="46"/>
      <c r="G697" s="46"/>
      <c r="H697" s="46"/>
      <c r="I697" s="46"/>
      <c r="J697" s="46"/>
      <c r="K697" s="46"/>
      <c r="L697" s="46"/>
      <c r="M697" s="46"/>
      <c r="N697" s="46"/>
      <c r="O697" s="46"/>
      <c r="P697" s="47"/>
      <c r="Q697" s="47"/>
      <c r="R697" s="203"/>
    </row>
    <row r="698">
      <c r="A698" s="31"/>
      <c r="B698" s="46"/>
      <c r="C698" s="46"/>
      <c r="D698" s="47"/>
      <c r="E698" s="47"/>
      <c r="F698" s="46"/>
      <c r="G698" s="46"/>
      <c r="H698" s="46"/>
      <c r="I698" s="46"/>
      <c r="J698" s="46"/>
      <c r="K698" s="46"/>
      <c r="L698" s="46"/>
      <c r="M698" s="46"/>
      <c r="N698" s="46"/>
      <c r="O698" s="46"/>
      <c r="P698" s="47"/>
      <c r="Q698" s="47"/>
      <c r="R698" s="203"/>
    </row>
    <row r="699">
      <c r="A699" s="31"/>
      <c r="B699" s="46"/>
      <c r="C699" s="46"/>
      <c r="D699" s="47"/>
      <c r="E699" s="47"/>
      <c r="F699" s="46"/>
      <c r="G699" s="46"/>
      <c r="H699" s="46"/>
      <c r="I699" s="46"/>
      <c r="J699" s="46"/>
      <c r="K699" s="46"/>
      <c r="L699" s="46"/>
      <c r="M699" s="46"/>
      <c r="N699" s="46"/>
      <c r="O699" s="46"/>
      <c r="P699" s="47"/>
      <c r="Q699" s="47"/>
      <c r="R699" s="203"/>
    </row>
    <row r="700">
      <c r="A700" s="31"/>
      <c r="B700" s="46"/>
      <c r="C700" s="46"/>
      <c r="D700" s="47"/>
      <c r="E700" s="47"/>
      <c r="F700" s="46"/>
      <c r="G700" s="46"/>
      <c r="H700" s="46"/>
      <c r="I700" s="46"/>
      <c r="J700" s="46"/>
      <c r="K700" s="46"/>
      <c r="L700" s="46"/>
      <c r="M700" s="46"/>
      <c r="N700" s="46"/>
      <c r="O700" s="46"/>
      <c r="P700" s="47"/>
      <c r="Q700" s="47"/>
      <c r="R700" s="203"/>
    </row>
    <row r="701">
      <c r="A701" s="31"/>
      <c r="B701" s="46"/>
      <c r="C701" s="46"/>
      <c r="D701" s="47"/>
      <c r="E701" s="47"/>
      <c r="F701" s="46"/>
      <c r="G701" s="46"/>
      <c r="H701" s="46"/>
      <c r="I701" s="46"/>
      <c r="J701" s="46"/>
      <c r="K701" s="46"/>
      <c r="L701" s="46"/>
      <c r="M701" s="46"/>
      <c r="N701" s="46"/>
      <c r="O701" s="46"/>
      <c r="P701" s="47"/>
      <c r="Q701" s="47"/>
      <c r="R701" s="203"/>
    </row>
    <row r="702">
      <c r="A702" s="31"/>
      <c r="B702" s="46"/>
      <c r="C702" s="46"/>
      <c r="D702" s="47"/>
      <c r="E702" s="47"/>
      <c r="F702" s="46"/>
      <c r="G702" s="46"/>
      <c r="H702" s="46"/>
      <c r="I702" s="46"/>
      <c r="J702" s="46"/>
      <c r="K702" s="46"/>
      <c r="L702" s="46"/>
      <c r="M702" s="46"/>
      <c r="N702" s="46"/>
      <c r="O702" s="46"/>
      <c r="P702" s="47"/>
      <c r="Q702" s="47"/>
      <c r="R702" s="203"/>
    </row>
    <row r="703">
      <c r="A703" s="31"/>
      <c r="B703" s="46"/>
      <c r="C703" s="46"/>
      <c r="D703" s="47"/>
      <c r="E703" s="47"/>
      <c r="F703" s="46"/>
      <c r="G703" s="46"/>
      <c r="H703" s="46"/>
      <c r="I703" s="46"/>
      <c r="J703" s="46"/>
      <c r="K703" s="46"/>
      <c r="L703" s="46"/>
      <c r="M703" s="46"/>
      <c r="N703" s="46"/>
      <c r="O703" s="46"/>
      <c r="P703" s="47"/>
      <c r="Q703" s="47"/>
      <c r="R703" s="203"/>
    </row>
    <row r="704">
      <c r="A704" s="31"/>
      <c r="B704" s="46"/>
      <c r="C704" s="46"/>
      <c r="D704" s="47"/>
      <c r="E704" s="47"/>
      <c r="F704" s="46"/>
      <c r="G704" s="46"/>
      <c r="H704" s="46"/>
      <c r="I704" s="46"/>
      <c r="J704" s="46"/>
      <c r="K704" s="46"/>
      <c r="L704" s="46"/>
      <c r="M704" s="46"/>
      <c r="N704" s="46"/>
      <c r="O704" s="46"/>
      <c r="P704" s="47"/>
      <c r="Q704" s="47"/>
      <c r="R704" s="203"/>
    </row>
    <row r="705">
      <c r="A705" s="31"/>
      <c r="B705" s="46"/>
      <c r="C705" s="46"/>
      <c r="D705" s="47"/>
      <c r="E705" s="47"/>
      <c r="F705" s="46"/>
      <c r="G705" s="46"/>
      <c r="H705" s="46"/>
      <c r="I705" s="46"/>
      <c r="J705" s="46"/>
      <c r="K705" s="46"/>
      <c r="L705" s="46"/>
      <c r="M705" s="46"/>
      <c r="N705" s="46"/>
      <c r="O705" s="46"/>
      <c r="P705" s="47"/>
      <c r="Q705" s="47"/>
      <c r="R705" s="203"/>
    </row>
    <row r="706">
      <c r="A706" s="31"/>
      <c r="B706" s="46"/>
      <c r="C706" s="46"/>
      <c r="D706" s="47"/>
      <c r="E706" s="47"/>
      <c r="F706" s="46"/>
      <c r="G706" s="46"/>
      <c r="H706" s="46"/>
      <c r="I706" s="46"/>
      <c r="J706" s="46"/>
      <c r="K706" s="46"/>
      <c r="L706" s="46"/>
      <c r="M706" s="46"/>
      <c r="N706" s="46"/>
      <c r="O706" s="46"/>
      <c r="P706" s="47"/>
      <c r="Q706" s="47"/>
      <c r="R706" s="203"/>
    </row>
    <row r="707">
      <c r="A707" s="31"/>
      <c r="B707" s="46"/>
      <c r="C707" s="46"/>
      <c r="D707" s="47"/>
      <c r="E707" s="47"/>
      <c r="F707" s="46"/>
      <c r="G707" s="46"/>
      <c r="H707" s="46"/>
      <c r="I707" s="46"/>
      <c r="J707" s="46"/>
      <c r="K707" s="46"/>
      <c r="L707" s="46"/>
      <c r="M707" s="46"/>
      <c r="N707" s="46"/>
      <c r="O707" s="46"/>
      <c r="P707" s="47"/>
      <c r="Q707" s="47"/>
      <c r="R707" s="203"/>
    </row>
    <row r="708">
      <c r="A708" s="31"/>
      <c r="B708" s="46"/>
      <c r="C708" s="46"/>
      <c r="D708" s="47"/>
      <c r="E708" s="47"/>
      <c r="F708" s="46"/>
      <c r="G708" s="46"/>
      <c r="H708" s="46"/>
      <c r="I708" s="46"/>
      <c r="J708" s="46"/>
      <c r="K708" s="46"/>
      <c r="L708" s="46"/>
      <c r="M708" s="46"/>
      <c r="N708" s="46"/>
      <c r="O708" s="46"/>
      <c r="P708" s="47"/>
      <c r="Q708" s="47"/>
      <c r="R708" s="203"/>
    </row>
    <row r="709">
      <c r="A709" s="31"/>
      <c r="B709" s="46"/>
      <c r="C709" s="46"/>
      <c r="D709" s="47"/>
      <c r="E709" s="47"/>
      <c r="F709" s="46"/>
      <c r="G709" s="46"/>
      <c r="H709" s="46"/>
      <c r="I709" s="46"/>
      <c r="J709" s="46"/>
      <c r="K709" s="46"/>
      <c r="L709" s="46"/>
      <c r="M709" s="46"/>
      <c r="N709" s="46"/>
      <c r="O709" s="46"/>
      <c r="P709" s="47"/>
      <c r="Q709" s="47"/>
      <c r="R709" s="203"/>
    </row>
    <row r="710">
      <c r="A710" s="31"/>
      <c r="B710" s="46"/>
      <c r="C710" s="46"/>
      <c r="D710" s="47"/>
      <c r="E710" s="47"/>
      <c r="F710" s="46"/>
      <c r="G710" s="46"/>
      <c r="H710" s="46"/>
      <c r="I710" s="46"/>
      <c r="J710" s="46"/>
      <c r="K710" s="46"/>
      <c r="L710" s="46"/>
      <c r="M710" s="46"/>
      <c r="N710" s="46"/>
      <c r="O710" s="46"/>
      <c r="P710" s="47"/>
      <c r="Q710" s="47"/>
      <c r="R710" s="203"/>
    </row>
    <row r="711">
      <c r="A711" s="31"/>
      <c r="B711" s="46"/>
      <c r="C711" s="46"/>
      <c r="D711" s="47"/>
      <c r="E711" s="47"/>
      <c r="F711" s="46"/>
      <c r="G711" s="46"/>
      <c r="H711" s="46"/>
      <c r="I711" s="46"/>
      <c r="J711" s="46"/>
      <c r="K711" s="46"/>
      <c r="L711" s="46"/>
      <c r="M711" s="46"/>
      <c r="N711" s="46"/>
      <c r="O711" s="46"/>
      <c r="P711" s="47"/>
      <c r="Q711" s="47"/>
      <c r="R711" s="203"/>
    </row>
    <row r="712">
      <c r="A712" s="31"/>
      <c r="B712" s="46"/>
      <c r="C712" s="46"/>
      <c r="D712" s="47"/>
      <c r="E712" s="47"/>
      <c r="F712" s="46"/>
      <c r="G712" s="46"/>
      <c r="H712" s="46"/>
      <c r="I712" s="46"/>
      <c r="J712" s="46"/>
      <c r="K712" s="46"/>
      <c r="L712" s="46"/>
      <c r="M712" s="46"/>
      <c r="N712" s="46"/>
      <c r="O712" s="46"/>
      <c r="P712" s="47"/>
      <c r="Q712" s="47"/>
      <c r="R712" s="203"/>
    </row>
    <row r="713">
      <c r="A713" s="31"/>
      <c r="B713" s="46"/>
      <c r="C713" s="46"/>
      <c r="D713" s="47"/>
      <c r="E713" s="47"/>
      <c r="F713" s="46"/>
      <c r="G713" s="46"/>
      <c r="H713" s="46"/>
      <c r="I713" s="46"/>
      <c r="J713" s="46"/>
      <c r="K713" s="46"/>
      <c r="L713" s="46"/>
      <c r="M713" s="46"/>
      <c r="N713" s="46"/>
      <c r="O713" s="46"/>
      <c r="P713" s="47"/>
      <c r="Q713" s="47"/>
      <c r="R713" s="203"/>
    </row>
    <row r="714">
      <c r="A714" s="31"/>
      <c r="B714" s="46"/>
      <c r="C714" s="46"/>
      <c r="D714" s="47"/>
      <c r="E714" s="47"/>
      <c r="F714" s="46"/>
      <c r="G714" s="46"/>
      <c r="H714" s="46"/>
      <c r="I714" s="46"/>
      <c r="J714" s="46"/>
      <c r="K714" s="46"/>
      <c r="L714" s="46"/>
      <c r="M714" s="46"/>
      <c r="N714" s="46"/>
      <c r="O714" s="46"/>
      <c r="P714" s="47"/>
      <c r="Q714" s="47"/>
      <c r="R714" s="203"/>
    </row>
    <row r="715">
      <c r="A715" s="31"/>
      <c r="B715" s="46"/>
      <c r="C715" s="46"/>
      <c r="D715" s="47"/>
      <c r="E715" s="47"/>
      <c r="F715" s="46"/>
      <c r="G715" s="46"/>
      <c r="H715" s="46"/>
      <c r="I715" s="46"/>
      <c r="J715" s="46"/>
      <c r="K715" s="46"/>
      <c r="L715" s="46"/>
      <c r="M715" s="46"/>
      <c r="N715" s="46"/>
      <c r="O715" s="46"/>
      <c r="P715" s="47"/>
      <c r="Q715" s="47"/>
      <c r="R715" s="203"/>
    </row>
    <row r="716">
      <c r="A716" s="31"/>
      <c r="B716" s="46"/>
      <c r="C716" s="46"/>
      <c r="D716" s="47"/>
      <c r="E716" s="47"/>
      <c r="F716" s="46"/>
      <c r="G716" s="46"/>
      <c r="H716" s="46"/>
      <c r="I716" s="46"/>
      <c r="J716" s="46"/>
      <c r="K716" s="46"/>
      <c r="L716" s="46"/>
      <c r="M716" s="46"/>
      <c r="N716" s="46"/>
      <c r="O716" s="46"/>
      <c r="P716" s="47"/>
      <c r="Q716" s="47"/>
      <c r="R716" s="203"/>
    </row>
    <row r="717">
      <c r="A717" s="31"/>
      <c r="B717" s="46"/>
      <c r="C717" s="46"/>
      <c r="D717" s="47"/>
      <c r="E717" s="47"/>
      <c r="F717" s="46"/>
      <c r="G717" s="46"/>
      <c r="H717" s="46"/>
      <c r="I717" s="46"/>
      <c r="J717" s="46"/>
      <c r="K717" s="46"/>
      <c r="L717" s="46"/>
      <c r="M717" s="46"/>
      <c r="N717" s="46"/>
      <c r="O717" s="46"/>
      <c r="P717" s="47"/>
      <c r="Q717" s="47"/>
      <c r="R717" s="203"/>
    </row>
    <row r="718">
      <c r="A718" s="31"/>
      <c r="B718" s="46"/>
      <c r="C718" s="46"/>
      <c r="D718" s="47"/>
      <c r="E718" s="47"/>
      <c r="F718" s="46"/>
      <c r="G718" s="46"/>
      <c r="H718" s="46"/>
      <c r="I718" s="46"/>
      <c r="J718" s="46"/>
      <c r="K718" s="46"/>
      <c r="L718" s="46"/>
      <c r="M718" s="46"/>
      <c r="N718" s="46"/>
      <c r="O718" s="46"/>
      <c r="P718" s="47"/>
      <c r="Q718" s="47"/>
      <c r="R718" s="203"/>
    </row>
    <row r="719">
      <c r="A719" s="31"/>
      <c r="B719" s="46"/>
      <c r="C719" s="46"/>
      <c r="D719" s="47"/>
      <c r="E719" s="47"/>
      <c r="F719" s="46"/>
      <c r="G719" s="46"/>
      <c r="H719" s="46"/>
      <c r="I719" s="46"/>
      <c r="J719" s="46"/>
      <c r="K719" s="46"/>
      <c r="L719" s="46"/>
      <c r="M719" s="46"/>
      <c r="N719" s="46"/>
      <c r="O719" s="46"/>
      <c r="P719" s="47"/>
      <c r="Q719" s="47"/>
      <c r="R719" s="203"/>
    </row>
    <row r="720">
      <c r="A720" s="31"/>
      <c r="B720" s="46"/>
      <c r="C720" s="46"/>
      <c r="D720" s="47"/>
      <c r="E720" s="47"/>
      <c r="F720" s="46"/>
      <c r="G720" s="46"/>
      <c r="H720" s="46"/>
      <c r="I720" s="46"/>
      <c r="J720" s="46"/>
      <c r="K720" s="46"/>
      <c r="L720" s="46"/>
      <c r="M720" s="46"/>
      <c r="N720" s="46"/>
      <c r="O720" s="46"/>
      <c r="P720" s="47"/>
      <c r="Q720" s="47"/>
      <c r="R720" s="203"/>
    </row>
    <row r="721">
      <c r="A721" s="31"/>
      <c r="B721" s="46"/>
      <c r="C721" s="46"/>
      <c r="D721" s="47"/>
      <c r="E721" s="47"/>
      <c r="F721" s="46"/>
      <c r="G721" s="46"/>
      <c r="H721" s="46"/>
      <c r="I721" s="46"/>
      <c r="J721" s="46"/>
      <c r="K721" s="46"/>
      <c r="L721" s="46"/>
      <c r="M721" s="46"/>
      <c r="N721" s="46"/>
      <c r="O721" s="46"/>
      <c r="P721" s="47"/>
      <c r="Q721" s="47"/>
      <c r="R721" s="203"/>
    </row>
    <row r="722">
      <c r="A722" s="31"/>
      <c r="B722" s="46"/>
      <c r="C722" s="46"/>
      <c r="D722" s="47"/>
      <c r="E722" s="47"/>
      <c r="F722" s="46"/>
      <c r="G722" s="46"/>
      <c r="H722" s="46"/>
      <c r="I722" s="46"/>
      <c r="J722" s="46"/>
      <c r="K722" s="46"/>
      <c r="L722" s="46"/>
      <c r="M722" s="46"/>
      <c r="N722" s="46"/>
      <c r="O722" s="46"/>
      <c r="P722" s="47"/>
      <c r="Q722" s="47"/>
      <c r="R722" s="203"/>
    </row>
    <row r="723">
      <c r="A723" s="31"/>
      <c r="B723" s="46"/>
      <c r="C723" s="46"/>
      <c r="D723" s="47"/>
      <c r="E723" s="47"/>
      <c r="F723" s="46"/>
      <c r="G723" s="46"/>
      <c r="H723" s="46"/>
      <c r="I723" s="46"/>
      <c r="J723" s="46"/>
      <c r="K723" s="46"/>
      <c r="L723" s="46"/>
      <c r="M723" s="46"/>
      <c r="N723" s="46"/>
      <c r="O723" s="46"/>
      <c r="P723" s="47"/>
      <c r="Q723" s="47"/>
      <c r="R723" s="203"/>
    </row>
    <row r="724">
      <c r="A724" s="31"/>
      <c r="B724" s="46"/>
      <c r="C724" s="46"/>
      <c r="D724" s="47"/>
      <c r="E724" s="47"/>
      <c r="F724" s="46"/>
      <c r="G724" s="46"/>
      <c r="H724" s="46"/>
      <c r="I724" s="46"/>
      <c r="J724" s="46"/>
      <c r="K724" s="46"/>
      <c r="L724" s="46"/>
      <c r="M724" s="46"/>
      <c r="N724" s="46"/>
      <c r="O724" s="46"/>
      <c r="P724" s="47"/>
      <c r="Q724" s="47"/>
      <c r="R724" s="203"/>
    </row>
    <row r="725">
      <c r="A725" s="31"/>
      <c r="B725" s="46"/>
      <c r="C725" s="46"/>
      <c r="D725" s="47"/>
      <c r="E725" s="47"/>
      <c r="F725" s="46"/>
      <c r="G725" s="46"/>
      <c r="H725" s="46"/>
      <c r="I725" s="46"/>
      <c r="J725" s="46"/>
      <c r="K725" s="46"/>
      <c r="L725" s="46"/>
      <c r="M725" s="46"/>
      <c r="N725" s="46"/>
      <c r="O725" s="46"/>
      <c r="P725" s="47"/>
      <c r="Q725" s="47"/>
      <c r="R725" s="203"/>
    </row>
    <row r="726">
      <c r="A726" s="31"/>
      <c r="B726" s="46"/>
      <c r="C726" s="46"/>
      <c r="D726" s="47"/>
      <c r="E726" s="47"/>
      <c r="F726" s="46"/>
      <c r="G726" s="46"/>
      <c r="H726" s="46"/>
      <c r="I726" s="46"/>
      <c r="J726" s="46"/>
      <c r="K726" s="46"/>
      <c r="L726" s="46"/>
      <c r="M726" s="46"/>
      <c r="N726" s="46"/>
      <c r="O726" s="46"/>
      <c r="P726" s="47"/>
      <c r="Q726" s="47"/>
      <c r="R726" s="203"/>
    </row>
    <row r="727">
      <c r="A727" s="31"/>
      <c r="B727" s="46"/>
      <c r="C727" s="46"/>
      <c r="D727" s="47"/>
      <c r="E727" s="47"/>
      <c r="F727" s="46"/>
      <c r="G727" s="46"/>
      <c r="H727" s="46"/>
      <c r="I727" s="46"/>
      <c r="J727" s="46"/>
      <c r="K727" s="46"/>
      <c r="L727" s="46"/>
      <c r="M727" s="46"/>
      <c r="N727" s="46"/>
      <c r="O727" s="46"/>
      <c r="P727" s="47"/>
      <c r="Q727" s="47"/>
      <c r="R727" s="203"/>
    </row>
    <row r="728">
      <c r="A728" s="31"/>
      <c r="B728" s="46"/>
      <c r="C728" s="46"/>
      <c r="D728" s="47"/>
      <c r="E728" s="47"/>
      <c r="F728" s="46"/>
      <c r="G728" s="46"/>
      <c r="H728" s="46"/>
      <c r="I728" s="46"/>
      <c r="J728" s="46"/>
      <c r="K728" s="46"/>
      <c r="L728" s="46"/>
      <c r="M728" s="46"/>
      <c r="N728" s="46"/>
      <c r="O728" s="46"/>
      <c r="P728" s="47"/>
      <c r="Q728" s="47"/>
      <c r="R728" s="203"/>
    </row>
    <row r="729">
      <c r="A729" s="31"/>
      <c r="B729" s="46"/>
      <c r="C729" s="46"/>
      <c r="D729" s="47"/>
      <c r="E729" s="47"/>
      <c r="F729" s="46"/>
      <c r="G729" s="46"/>
      <c r="H729" s="46"/>
      <c r="I729" s="46"/>
      <c r="J729" s="46"/>
      <c r="K729" s="46"/>
      <c r="L729" s="46"/>
      <c r="M729" s="46"/>
      <c r="N729" s="46"/>
      <c r="O729" s="46"/>
      <c r="P729" s="47"/>
      <c r="Q729" s="47"/>
      <c r="R729" s="203"/>
    </row>
    <row r="730">
      <c r="A730" s="31"/>
      <c r="B730" s="46"/>
      <c r="C730" s="46"/>
      <c r="D730" s="47"/>
      <c r="E730" s="47"/>
      <c r="F730" s="46"/>
      <c r="G730" s="46"/>
      <c r="H730" s="46"/>
      <c r="I730" s="46"/>
      <c r="J730" s="46"/>
      <c r="K730" s="46"/>
      <c r="L730" s="46"/>
      <c r="M730" s="46"/>
      <c r="N730" s="46"/>
      <c r="O730" s="46"/>
      <c r="P730" s="47"/>
      <c r="Q730" s="47"/>
      <c r="R730" s="203"/>
    </row>
    <row r="731">
      <c r="A731" s="31"/>
      <c r="B731" s="46"/>
      <c r="C731" s="46"/>
      <c r="D731" s="47"/>
      <c r="E731" s="47"/>
      <c r="F731" s="46"/>
      <c r="G731" s="46"/>
      <c r="H731" s="46"/>
      <c r="I731" s="46"/>
      <c r="J731" s="46"/>
      <c r="K731" s="46"/>
      <c r="L731" s="46"/>
      <c r="M731" s="46"/>
      <c r="N731" s="46"/>
      <c r="O731" s="46"/>
      <c r="P731" s="47"/>
      <c r="Q731" s="47"/>
      <c r="R731" s="203"/>
    </row>
    <row r="732">
      <c r="A732" s="31"/>
      <c r="B732" s="46"/>
      <c r="C732" s="46"/>
      <c r="D732" s="47"/>
      <c r="E732" s="47"/>
      <c r="F732" s="46"/>
      <c r="G732" s="46"/>
      <c r="H732" s="46"/>
      <c r="I732" s="46"/>
      <c r="J732" s="46"/>
      <c r="K732" s="46"/>
      <c r="L732" s="46"/>
      <c r="M732" s="46"/>
      <c r="N732" s="46"/>
      <c r="O732" s="46"/>
      <c r="P732" s="47"/>
      <c r="Q732" s="47"/>
      <c r="R732" s="203"/>
    </row>
    <row r="733">
      <c r="A733" s="31"/>
      <c r="B733" s="46"/>
      <c r="C733" s="46"/>
      <c r="D733" s="47"/>
      <c r="E733" s="47"/>
      <c r="F733" s="46"/>
      <c r="G733" s="46"/>
      <c r="H733" s="46"/>
      <c r="I733" s="46"/>
      <c r="J733" s="46"/>
      <c r="K733" s="46"/>
      <c r="L733" s="46"/>
      <c r="M733" s="46"/>
      <c r="N733" s="46"/>
      <c r="O733" s="46"/>
      <c r="P733" s="47"/>
      <c r="Q733" s="47"/>
      <c r="R733" s="203"/>
    </row>
    <row r="734">
      <c r="A734" s="31"/>
      <c r="B734" s="46"/>
      <c r="C734" s="46"/>
      <c r="D734" s="47"/>
      <c r="E734" s="47"/>
      <c r="F734" s="46"/>
      <c r="G734" s="46"/>
      <c r="H734" s="46"/>
      <c r="I734" s="46"/>
      <c r="J734" s="46"/>
      <c r="K734" s="46"/>
      <c r="L734" s="46"/>
      <c r="M734" s="46"/>
      <c r="N734" s="46"/>
      <c r="O734" s="46"/>
      <c r="P734" s="47"/>
      <c r="Q734" s="47"/>
      <c r="R734" s="203"/>
    </row>
    <row r="735">
      <c r="A735" s="31"/>
      <c r="B735" s="46"/>
      <c r="C735" s="46"/>
      <c r="D735" s="47"/>
      <c r="E735" s="47"/>
      <c r="F735" s="46"/>
      <c r="G735" s="46"/>
      <c r="H735" s="46"/>
      <c r="I735" s="46"/>
      <c r="J735" s="46"/>
      <c r="K735" s="46"/>
      <c r="L735" s="46"/>
      <c r="M735" s="46"/>
      <c r="N735" s="46"/>
      <c r="O735" s="46"/>
      <c r="P735" s="47"/>
      <c r="Q735" s="47"/>
      <c r="R735" s="203"/>
    </row>
    <row r="736">
      <c r="A736" s="31"/>
      <c r="B736" s="46"/>
      <c r="C736" s="46"/>
      <c r="D736" s="47"/>
      <c r="E736" s="47"/>
      <c r="F736" s="46"/>
      <c r="G736" s="46"/>
      <c r="H736" s="46"/>
      <c r="I736" s="46"/>
      <c r="J736" s="46"/>
      <c r="K736" s="46"/>
      <c r="L736" s="46"/>
      <c r="M736" s="46"/>
      <c r="N736" s="46"/>
      <c r="O736" s="46"/>
      <c r="P736" s="47"/>
      <c r="Q736" s="47"/>
      <c r="R736" s="203"/>
    </row>
    <row r="737">
      <c r="A737" s="31"/>
      <c r="B737" s="46"/>
      <c r="C737" s="46"/>
      <c r="D737" s="47"/>
      <c r="E737" s="47"/>
      <c r="F737" s="46"/>
      <c r="G737" s="46"/>
      <c r="H737" s="46"/>
      <c r="I737" s="46"/>
      <c r="J737" s="46"/>
      <c r="K737" s="46"/>
      <c r="L737" s="46"/>
      <c r="M737" s="46"/>
      <c r="N737" s="46"/>
      <c r="O737" s="46"/>
      <c r="P737" s="47"/>
      <c r="Q737" s="47"/>
      <c r="R737" s="203"/>
    </row>
    <row r="738">
      <c r="A738" s="31"/>
      <c r="B738" s="46"/>
      <c r="C738" s="46"/>
      <c r="D738" s="47"/>
      <c r="E738" s="47"/>
      <c r="F738" s="46"/>
      <c r="G738" s="46"/>
      <c r="H738" s="46"/>
      <c r="I738" s="46"/>
      <c r="J738" s="46"/>
      <c r="K738" s="46"/>
      <c r="L738" s="46"/>
      <c r="M738" s="46"/>
      <c r="N738" s="46"/>
      <c r="O738" s="46"/>
      <c r="P738" s="47"/>
      <c r="Q738" s="47"/>
      <c r="R738" s="203"/>
    </row>
    <row r="739">
      <c r="A739" s="31"/>
      <c r="B739" s="46"/>
      <c r="C739" s="46"/>
      <c r="D739" s="47"/>
      <c r="E739" s="47"/>
      <c r="F739" s="46"/>
      <c r="G739" s="46"/>
      <c r="H739" s="46"/>
      <c r="I739" s="46"/>
      <c r="J739" s="46"/>
      <c r="K739" s="46"/>
      <c r="L739" s="46"/>
      <c r="M739" s="46"/>
      <c r="N739" s="46"/>
      <c r="O739" s="46"/>
      <c r="P739" s="47"/>
      <c r="Q739" s="47"/>
      <c r="R739" s="203"/>
    </row>
    <row r="740">
      <c r="A740" s="31"/>
      <c r="B740" s="46"/>
      <c r="C740" s="46"/>
      <c r="D740" s="47"/>
      <c r="E740" s="47"/>
      <c r="F740" s="46"/>
      <c r="G740" s="46"/>
      <c r="H740" s="46"/>
      <c r="I740" s="46"/>
      <c r="J740" s="46"/>
      <c r="K740" s="46"/>
      <c r="L740" s="46"/>
      <c r="M740" s="46"/>
      <c r="N740" s="46"/>
      <c r="O740" s="46"/>
      <c r="P740" s="47"/>
      <c r="Q740" s="47"/>
      <c r="R740" s="203"/>
    </row>
    <row r="741">
      <c r="A741" s="31"/>
      <c r="B741" s="46"/>
      <c r="C741" s="46"/>
      <c r="D741" s="47"/>
      <c r="E741" s="47"/>
      <c r="F741" s="46"/>
      <c r="G741" s="46"/>
      <c r="H741" s="46"/>
      <c r="I741" s="46"/>
      <c r="J741" s="46"/>
      <c r="K741" s="46"/>
      <c r="L741" s="46"/>
      <c r="M741" s="46"/>
      <c r="N741" s="46"/>
      <c r="O741" s="46"/>
      <c r="P741" s="47"/>
      <c r="Q741" s="47"/>
      <c r="R741" s="203"/>
    </row>
    <row r="742">
      <c r="A742" s="31"/>
      <c r="B742" s="46"/>
      <c r="C742" s="46"/>
      <c r="D742" s="47"/>
      <c r="E742" s="47"/>
      <c r="F742" s="46"/>
      <c r="G742" s="46"/>
      <c r="H742" s="46"/>
      <c r="I742" s="46"/>
      <c r="J742" s="46"/>
      <c r="K742" s="46"/>
      <c r="L742" s="46"/>
      <c r="M742" s="46"/>
      <c r="N742" s="46"/>
      <c r="O742" s="46"/>
      <c r="P742" s="47"/>
      <c r="Q742" s="47"/>
      <c r="R742" s="203"/>
    </row>
    <row r="743">
      <c r="A743" s="31"/>
      <c r="B743" s="46"/>
      <c r="C743" s="46"/>
      <c r="D743" s="47"/>
      <c r="E743" s="47"/>
      <c r="F743" s="46"/>
      <c r="G743" s="46"/>
      <c r="H743" s="46"/>
      <c r="I743" s="46"/>
      <c r="J743" s="46"/>
      <c r="K743" s="46"/>
      <c r="L743" s="46"/>
      <c r="M743" s="46"/>
      <c r="N743" s="46"/>
      <c r="O743" s="46"/>
      <c r="P743" s="47"/>
      <c r="Q743" s="47"/>
      <c r="R743" s="203"/>
    </row>
    <row r="744">
      <c r="A744" s="31"/>
      <c r="B744" s="46"/>
      <c r="C744" s="46"/>
      <c r="D744" s="47"/>
      <c r="E744" s="47"/>
      <c r="F744" s="46"/>
      <c r="G744" s="46"/>
      <c r="H744" s="46"/>
      <c r="I744" s="46"/>
      <c r="J744" s="46"/>
      <c r="K744" s="46"/>
      <c r="L744" s="46"/>
      <c r="M744" s="46"/>
      <c r="N744" s="46"/>
      <c r="O744" s="46"/>
      <c r="P744" s="47"/>
      <c r="Q744" s="47"/>
      <c r="R744" s="203"/>
    </row>
    <row r="745">
      <c r="A745" s="31"/>
      <c r="B745" s="46"/>
      <c r="C745" s="46"/>
      <c r="D745" s="47"/>
      <c r="E745" s="47"/>
      <c r="F745" s="46"/>
      <c r="G745" s="46"/>
      <c r="H745" s="46"/>
      <c r="I745" s="46"/>
      <c r="J745" s="46"/>
      <c r="K745" s="46"/>
      <c r="L745" s="46"/>
      <c r="M745" s="46"/>
      <c r="N745" s="46"/>
      <c r="O745" s="46"/>
      <c r="P745" s="47"/>
      <c r="Q745" s="47"/>
      <c r="R745" s="203"/>
    </row>
    <row r="746">
      <c r="A746" s="31"/>
      <c r="B746" s="46"/>
      <c r="C746" s="46"/>
      <c r="D746" s="47"/>
      <c r="E746" s="47"/>
      <c r="F746" s="46"/>
      <c r="G746" s="46"/>
      <c r="H746" s="46"/>
      <c r="I746" s="46"/>
      <c r="J746" s="46"/>
      <c r="K746" s="46"/>
      <c r="L746" s="46"/>
      <c r="M746" s="46"/>
      <c r="N746" s="46"/>
      <c r="O746" s="46"/>
      <c r="P746" s="47"/>
      <c r="Q746" s="47"/>
      <c r="R746" s="203"/>
    </row>
    <row r="747">
      <c r="A747" s="31"/>
      <c r="B747" s="46"/>
      <c r="C747" s="46"/>
      <c r="D747" s="47"/>
      <c r="E747" s="47"/>
      <c r="F747" s="46"/>
      <c r="G747" s="46"/>
      <c r="H747" s="46"/>
      <c r="I747" s="46"/>
      <c r="J747" s="46"/>
      <c r="K747" s="46"/>
      <c r="L747" s="46"/>
      <c r="M747" s="46"/>
      <c r="N747" s="46"/>
      <c r="O747" s="46"/>
      <c r="P747" s="47"/>
      <c r="Q747" s="47"/>
      <c r="R747" s="203"/>
    </row>
    <row r="748">
      <c r="A748" s="31"/>
      <c r="B748" s="46"/>
      <c r="C748" s="46"/>
      <c r="D748" s="47"/>
      <c r="E748" s="47"/>
      <c r="F748" s="46"/>
      <c r="G748" s="46"/>
      <c r="H748" s="46"/>
      <c r="I748" s="46"/>
      <c r="J748" s="46"/>
      <c r="K748" s="46"/>
      <c r="L748" s="46"/>
      <c r="M748" s="46"/>
      <c r="N748" s="46"/>
      <c r="O748" s="46"/>
      <c r="P748" s="47"/>
      <c r="Q748" s="47"/>
      <c r="R748" s="203"/>
    </row>
    <row r="749">
      <c r="A749" s="31"/>
      <c r="B749" s="46"/>
      <c r="C749" s="46"/>
      <c r="D749" s="47"/>
      <c r="E749" s="47"/>
      <c r="F749" s="46"/>
      <c r="G749" s="46"/>
      <c r="H749" s="46"/>
      <c r="I749" s="46"/>
      <c r="J749" s="46"/>
      <c r="K749" s="46"/>
      <c r="L749" s="46"/>
      <c r="M749" s="46"/>
      <c r="N749" s="46"/>
      <c r="O749" s="46"/>
      <c r="P749" s="47"/>
      <c r="Q749" s="47"/>
      <c r="R749" s="203"/>
    </row>
    <row r="750">
      <c r="A750" s="31"/>
      <c r="B750" s="46"/>
      <c r="C750" s="46"/>
      <c r="D750" s="47"/>
      <c r="E750" s="47"/>
      <c r="F750" s="46"/>
      <c r="G750" s="46"/>
      <c r="H750" s="46"/>
      <c r="I750" s="46"/>
      <c r="J750" s="46"/>
      <c r="K750" s="46"/>
      <c r="L750" s="46"/>
      <c r="M750" s="46"/>
      <c r="N750" s="46"/>
      <c r="O750" s="46"/>
      <c r="P750" s="47"/>
      <c r="Q750" s="47"/>
      <c r="R750" s="203"/>
    </row>
    <row r="751">
      <c r="A751" s="31"/>
      <c r="B751" s="46"/>
      <c r="C751" s="46"/>
      <c r="D751" s="47"/>
      <c r="E751" s="47"/>
      <c r="F751" s="46"/>
      <c r="G751" s="46"/>
      <c r="H751" s="46"/>
      <c r="I751" s="46"/>
      <c r="J751" s="46"/>
      <c r="K751" s="46"/>
      <c r="L751" s="46"/>
      <c r="M751" s="46"/>
      <c r="N751" s="46"/>
      <c r="O751" s="46"/>
      <c r="P751" s="47"/>
      <c r="Q751" s="47"/>
      <c r="R751" s="203"/>
    </row>
    <row r="752">
      <c r="A752" s="31"/>
      <c r="B752" s="46"/>
      <c r="C752" s="46"/>
      <c r="D752" s="47"/>
      <c r="E752" s="47"/>
      <c r="F752" s="46"/>
      <c r="G752" s="46"/>
      <c r="H752" s="46"/>
      <c r="I752" s="46"/>
      <c r="J752" s="46"/>
      <c r="K752" s="46"/>
      <c r="L752" s="46"/>
      <c r="M752" s="46"/>
      <c r="N752" s="46"/>
      <c r="O752" s="46"/>
      <c r="P752" s="47"/>
      <c r="Q752" s="47"/>
      <c r="R752" s="203"/>
    </row>
    <row r="753">
      <c r="A753" s="31"/>
      <c r="B753" s="46"/>
      <c r="C753" s="46"/>
      <c r="D753" s="47"/>
      <c r="E753" s="47"/>
      <c r="F753" s="46"/>
      <c r="G753" s="46"/>
      <c r="H753" s="46"/>
      <c r="I753" s="46"/>
      <c r="J753" s="46"/>
      <c r="K753" s="46"/>
      <c r="L753" s="46"/>
      <c r="M753" s="46"/>
      <c r="N753" s="46"/>
      <c r="O753" s="46"/>
      <c r="P753" s="47"/>
      <c r="Q753" s="47"/>
      <c r="R753" s="203"/>
    </row>
    <row r="754">
      <c r="A754" s="31"/>
      <c r="B754" s="46"/>
      <c r="C754" s="46"/>
      <c r="D754" s="47"/>
      <c r="E754" s="47"/>
      <c r="F754" s="46"/>
      <c r="G754" s="46"/>
      <c r="H754" s="46"/>
      <c r="I754" s="46"/>
      <c r="J754" s="46"/>
      <c r="K754" s="46"/>
      <c r="L754" s="46"/>
      <c r="M754" s="46"/>
      <c r="N754" s="46"/>
      <c r="O754" s="46"/>
      <c r="P754" s="47"/>
      <c r="Q754" s="47"/>
      <c r="R754" s="203"/>
    </row>
    <row r="755">
      <c r="A755" s="31"/>
      <c r="B755" s="46"/>
      <c r="C755" s="46"/>
      <c r="D755" s="47"/>
      <c r="E755" s="47"/>
      <c r="F755" s="46"/>
      <c r="G755" s="46"/>
      <c r="H755" s="46"/>
      <c r="I755" s="46"/>
      <c r="J755" s="46"/>
      <c r="K755" s="46"/>
      <c r="L755" s="46"/>
      <c r="M755" s="46"/>
      <c r="N755" s="46"/>
      <c r="O755" s="46"/>
      <c r="P755" s="47"/>
      <c r="Q755" s="47"/>
      <c r="R755" s="203"/>
    </row>
    <row r="756">
      <c r="A756" s="31"/>
      <c r="B756" s="46"/>
      <c r="C756" s="46"/>
      <c r="D756" s="47"/>
      <c r="E756" s="47"/>
      <c r="F756" s="46"/>
      <c r="G756" s="46"/>
      <c r="H756" s="46"/>
      <c r="I756" s="46"/>
      <c r="J756" s="46"/>
      <c r="K756" s="46"/>
      <c r="L756" s="46"/>
      <c r="M756" s="46"/>
      <c r="N756" s="46"/>
      <c r="O756" s="46"/>
      <c r="P756" s="47"/>
      <c r="Q756" s="47"/>
      <c r="R756" s="203"/>
    </row>
    <row r="757">
      <c r="A757" s="31"/>
      <c r="B757" s="46"/>
      <c r="C757" s="46"/>
      <c r="D757" s="47"/>
      <c r="E757" s="47"/>
      <c r="F757" s="46"/>
      <c r="G757" s="46"/>
      <c r="H757" s="46"/>
      <c r="I757" s="46"/>
      <c r="J757" s="46"/>
      <c r="K757" s="46"/>
      <c r="L757" s="46"/>
      <c r="M757" s="46"/>
      <c r="N757" s="46"/>
      <c r="O757" s="46"/>
      <c r="P757" s="47"/>
      <c r="Q757" s="47"/>
      <c r="R757" s="203"/>
    </row>
    <row r="758">
      <c r="A758" s="31"/>
      <c r="B758" s="46"/>
      <c r="C758" s="46"/>
      <c r="D758" s="47"/>
      <c r="E758" s="47"/>
      <c r="F758" s="46"/>
      <c r="G758" s="46"/>
      <c r="H758" s="46"/>
      <c r="I758" s="46"/>
      <c r="J758" s="46"/>
      <c r="K758" s="46"/>
      <c r="L758" s="46"/>
      <c r="M758" s="46"/>
      <c r="N758" s="46"/>
      <c r="O758" s="46"/>
      <c r="P758" s="47"/>
      <c r="Q758" s="47"/>
      <c r="R758" s="203"/>
    </row>
    <row r="759">
      <c r="A759" s="31"/>
      <c r="B759" s="46"/>
      <c r="C759" s="46"/>
      <c r="D759" s="47"/>
      <c r="E759" s="47"/>
      <c r="F759" s="46"/>
      <c r="G759" s="46"/>
      <c r="H759" s="46"/>
      <c r="I759" s="46"/>
      <c r="J759" s="46"/>
      <c r="K759" s="46"/>
      <c r="L759" s="46"/>
      <c r="M759" s="46"/>
      <c r="N759" s="46"/>
      <c r="O759" s="46"/>
      <c r="P759" s="47"/>
      <c r="Q759" s="47"/>
      <c r="R759" s="203"/>
    </row>
    <row r="760">
      <c r="A760" s="31"/>
      <c r="B760" s="46"/>
      <c r="C760" s="46"/>
      <c r="D760" s="47"/>
      <c r="E760" s="47"/>
      <c r="F760" s="46"/>
      <c r="G760" s="46"/>
      <c r="H760" s="46"/>
      <c r="I760" s="46"/>
      <c r="J760" s="46"/>
      <c r="K760" s="46"/>
      <c r="L760" s="46"/>
      <c r="M760" s="46"/>
      <c r="N760" s="46"/>
      <c r="O760" s="46"/>
      <c r="P760" s="47"/>
      <c r="Q760" s="47"/>
      <c r="R760" s="203"/>
    </row>
    <row r="761">
      <c r="A761" s="31"/>
      <c r="B761" s="46"/>
      <c r="C761" s="46"/>
      <c r="D761" s="47"/>
      <c r="E761" s="47"/>
      <c r="F761" s="46"/>
      <c r="G761" s="46"/>
      <c r="H761" s="46"/>
      <c r="I761" s="46"/>
      <c r="J761" s="46"/>
      <c r="K761" s="46"/>
      <c r="L761" s="46"/>
      <c r="M761" s="46"/>
      <c r="N761" s="46"/>
      <c r="O761" s="46"/>
      <c r="P761" s="47"/>
      <c r="Q761" s="47"/>
      <c r="R761" s="203"/>
    </row>
    <row r="762">
      <c r="A762" s="31"/>
      <c r="B762" s="46"/>
      <c r="C762" s="46"/>
      <c r="D762" s="47"/>
      <c r="E762" s="47"/>
      <c r="F762" s="46"/>
      <c r="G762" s="46"/>
      <c r="H762" s="46"/>
      <c r="I762" s="46"/>
      <c r="J762" s="46"/>
      <c r="K762" s="46"/>
      <c r="L762" s="46"/>
      <c r="M762" s="46"/>
      <c r="N762" s="46"/>
      <c r="O762" s="46"/>
      <c r="P762" s="47"/>
      <c r="Q762" s="47"/>
      <c r="R762" s="203"/>
    </row>
    <row r="763">
      <c r="A763" s="31"/>
      <c r="B763" s="46"/>
      <c r="C763" s="46"/>
      <c r="D763" s="47"/>
      <c r="E763" s="47"/>
      <c r="F763" s="46"/>
      <c r="G763" s="46"/>
      <c r="H763" s="46"/>
      <c r="I763" s="46"/>
      <c r="J763" s="46"/>
      <c r="K763" s="46"/>
      <c r="L763" s="46"/>
      <c r="M763" s="46"/>
      <c r="N763" s="46"/>
      <c r="O763" s="46"/>
      <c r="P763" s="47"/>
      <c r="Q763" s="47"/>
      <c r="R763" s="203"/>
    </row>
    <row r="764">
      <c r="A764" s="31"/>
      <c r="B764" s="46"/>
      <c r="C764" s="46"/>
      <c r="D764" s="47"/>
      <c r="E764" s="47"/>
      <c r="F764" s="46"/>
      <c r="G764" s="46"/>
      <c r="H764" s="46"/>
      <c r="I764" s="46"/>
      <c r="J764" s="46"/>
      <c r="K764" s="46"/>
      <c r="L764" s="46"/>
      <c r="M764" s="46"/>
      <c r="N764" s="46"/>
      <c r="O764" s="46"/>
      <c r="P764" s="47"/>
      <c r="Q764" s="47"/>
      <c r="R764" s="203"/>
    </row>
    <row r="765">
      <c r="A765" s="31"/>
      <c r="B765" s="46"/>
      <c r="C765" s="46"/>
      <c r="D765" s="47"/>
      <c r="E765" s="47"/>
      <c r="F765" s="46"/>
      <c r="G765" s="46"/>
      <c r="H765" s="46"/>
      <c r="I765" s="46"/>
      <c r="J765" s="46"/>
      <c r="K765" s="46"/>
      <c r="L765" s="46"/>
      <c r="M765" s="46"/>
      <c r="N765" s="46"/>
      <c r="O765" s="46"/>
      <c r="P765" s="47"/>
      <c r="Q765" s="47"/>
      <c r="R765" s="203"/>
    </row>
    <row r="766">
      <c r="A766" s="31"/>
      <c r="B766" s="46"/>
      <c r="C766" s="46"/>
      <c r="D766" s="47"/>
      <c r="E766" s="47"/>
      <c r="F766" s="46"/>
      <c r="G766" s="46"/>
      <c r="H766" s="46"/>
      <c r="I766" s="46"/>
      <c r="J766" s="46"/>
      <c r="K766" s="46"/>
      <c r="L766" s="46"/>
      <c r="M766" s="46"/>
      <c r="N766" s="46"/>
      <c r="O766" s="46"/>
      <c r="P766" s="47"/>
      <c r="Q766" s="47"/>
      <c r="R766" s="203"/>
    </row>
    <row r="767">
      <c r="A767" s="31"/>
      <c r="B767" s="46"/>
      <c r="C767" s="46"/>
      <c r="D767" s="47"/>
      <c r="E767" s="47"/>
      <c r="F767" s="46"/>
      <c r="G767" s="46"/>
      <c r="H767" s="46"/>
      <c r="I767" s="46"/>
      <c r="J767" s="46"/>
      <c r="K767" s="46"/>
      <c r="L767" s="46"/>
      <c r="M767" s="46"/>
      <c r="N767" s="46"/>
      <c r="O767" s="46"/>
      <c r="P767" s="47"/>
      <c r="Q767" s="47"/>
      <c r="R767" s="203"/>
    </row>
    <row r="768">
      <c r="A768" s="31"/>
      <c r="B768" s="46"/>
      <c r="C768" s="46"/>
      <c r="D768" s="47"/>
      <c r="E768" s="47"/>
      <c r="F768" s="46"/>
      <c r="G768" s="46"/>
      <c r="H768" s="46"/>
      <c r="I768" s="46"/>
      <c r="J768" s="46"/>
      <c r="K768" s="46"/>
      <c r="L768" s="46"/>
      <c r="M768" s="46"/>
      <c r="N768" s="46"/>
      <c r="O768" s="46"/>
      <c r="P768" s="47"/>
      <c r="Q768" s="47"/>
      <c r="R768" s="203"/>
    </row>
    <row r="769">
      <c r="A769" s="31"/>
      <c r="B769" s="46"/>
      <c r="C769" s="46"/>
      <c r="D769" s="47"/>
      <c r="E769" s="47"/>
      <c r="F769" s="46"/>
      <c r="G769" s="46"/>
      <c r="H769" s="46"/>
      <c r="I769" s="46"/>
      <c r="J769" s="46"/>
      <c r="K769" s="46"/>
      <c r="L769" s="46"/>
      <c r="M769" s="46"/>
      <c r="N769" s="46"/>
      <c r="O769" s="46"/>
      <c r="P769" s="47"/>
      <c r="Q769" s="47"/>
      <c r="R769" s="203"/>
    </row>
    <row r="770">
      <c r="A770" s="31"/>
      <c r="B770" s="46"/>
      <c r="C770" s="46"/>
      <c r="D770" s="47"/>
      <c r="E770" s="47"/>
      <c r="F770" s="46"/>
      <c r="G770" s="46"/>
      <c r="H770" s="46"/>
      <c r="I770" s="46"/>
      <c r="J770" s="46"/>
      <c r="K770" s="46"/>
      <c r="L770" s="46"/>
      <c r="M770" s="46"/>
      <c r="N770" s="46"/>
      <c r="O770" s="46"/>
      <c r="P770" s="47"/>
      <c r="Q770" s="47"/>
      <c r="R770" s="203"/>
    </row>
    <row r="771">
      <c r="A771" s="31"/>
      <c r="B771" s="46"/>
      <c r="C771" s="46"/>
      <c r="D771" s="47"/>
      <c r="E771" s="47"/>
      <c r="F771" s="46"/>
      <c r="G771" s="46"/>
      <c r="H771" s="46"/>
      <c r="I771" s="46"/>
      <c r="J771" s="46"/>
      <c r="K771" s="46"/>
      <c r="L771" s="46"/>
      <c r="M771" s="46"/>
      <c r="N771" s="46"/>
      <c r="O771" s="46"/>
      <c r="P771" s="47"/>
      <c r="Q771" s="47"/>
      <c r="R771" s="203"/>
    </row>
    <row r="772">
      <c r="A772" s="31"/>
      <c r="B772" s="46"/>
      <c r="C772" s="46"/>
      <c r="D772" s="47"/>
      <c r="E772" s="47"/>
      <c r="F772" s="46"/>
      <c r="G772" s="46"/>
      <c r="H772" s="46"/>
      <c r="I772" s="46"/>
      <c r="J772" s="46"/>
      <c r="K772" s="46"/>
      <c r="L772" s="46"/>
      <c r="M772" s="46"/>
      <c r="N772" s="46"/>
      <c r="O772" s="46"/>
      <c r="P772" s="47"/>
      <c r="Q772" s="47"/>
      <c r="R772" s="203"/>
    </row>
    <row r="773">
      <c r="A773" s="31"/>
      <c r="B773" s="46"/>
      <c r="C773" s="46"/>
      <c r="D773" s="47"/>
      <c r="E773" s="47"/>
      <c r="F773" s="46"/>
      <c r="G773" s="46"/>
      <c r="H773" s="46"/>
      <c r="I773" s="46"/>
      <c r="J773" s="46"/>
      <c r="K773" s="46"/>
      <c r="L773" s="46"/>
      <c r="M773" s="46"/>
      <c r="N773" s="46"/>
      <c r="O773" s="46"/>
      <c r="P773" s="47"/>
      <c r="Q773" s="47"/>
      <c r="R773" s="203"/>
    </row>
    <row r="774">
      <c r="A774" s="31"/>
      <c r="B774" s="46"/>
      <c r="C774" s="46"/>
      <c r="D774" s="47"/>
      <c r="E774" s="47"/>
      <c r="F774" s="46"/>
      <c r="G774" s="46"/>
      <c r="H774" s="46"/>
      <c r="I774" s="46"/>
      <c r="J774" s="46"/>
      <c r="K774" s="46"/>
      <c r="L774" s="46"/>
      <c r="M774" s="46"/>
      <c r="N774" s="46"/>
      <c r="O774" s="46"/>
      <c r="P774" s="47"/>
      <c r="Q774" s="47"/>
      <c r="R774" s="203"/>
    </row>
    <row r="775">
      <c r="A775" s="31"/>
      <c r="B775" s="46"/>
      <c r="C775" s="46"/>
      <c r="D775" s="47"/>
      <c r="E775" s="47"/>
      <c r="F775" s="46"/>
      <c r="G775" s="46"/>
      <c r="H775" s="46"/>
      <c r="I775" s="46"/>
      <c r="J775" s="46"/>
      <c r="K775" s="46"/>
      <c r="L775" s="46"/>
      <c r="M775" s="46"/>
      <c r="N775" s="46"/>
      <c r="O775" s="46"/>
      <c r="P775" s="47"/>
      <c r="Q775" s="47"/>
      <c r="R775" s="203"/>
    </row>
    <row r="776">
      <c r="A776" s="31"/>
      <c r="B776" s="46"/>
      <c r="C776" s="46"/>
      <c r="D776" s="47"/>
      <c r="E776" s="47"/>
      <c r="F776" s="46"/>
      <c r="G776" s="46"/>
      <c r="H776" s="46"/>
      <c r="I776" s="46"/>
      <c r="J776" s="46"/>
      <c r="K776" s="46"/>
      <c r="L776" s="46"/>
      <c r="M776" s="46"/>
      <c r="N776" s="46"/>
      <c r="O776" s="46"/>
      <c r="P776" s="47"/>
      <c r="Q776" s="47"/>
      <c r="R776" s="203"/>
    </row>
    <row r="777">
      <c r="A777" s="31"/>
      <c r="B777" s="46"/>
      <c r="C777" s="46"/>
      <c r="D777" s="47"/>
      <c r="E777" s="47"/>
      <c r="F777" s="46"/>
      <c r="G777" s="46"/>
      <c r="H777" s="46"/>
      <c r="I777" s="46"/>
      <c r="J777" s="46"/>
      <c r="K777" s="46"/>
      <c r="L777" s="46"/>
      <c r="M777" s="46"/>
      <c r="N777" s="46"/>
      <c r="O777" s="46"/>
      <c r="P777" s="47"/>
      <c r="Q777" s="47"/>
      <c r="R777" s="203"/>
    </row>
    <row r="778">
      <c r="A778" s="31"/>
      <c r="B778" s="46"/>
      <c r="C778" s="46"/>
      <c r="D778" s="47"/>
      <c r="E778" s="47"/>
      <c r="F778" s="46"/>
      <c r="G778" s="46"/>
      <c r="H778" s="46"/>
      <c r="I778" s="46"/>
      <c r="J778" s="46"/>
      <c r="K778" s="46"/>
      <c r="L778" s="46"/>
      <c r="M778" s="46"/>
      <c r="N778" s="46"/>
      <c r="O778" s="46"/>
      <c r="P778" s="47"/>
      <c r="Q778" s="47"/>
      <c r="R778" s="203"/>
    </row>
    <row r="779">
      <c r="A779" s="31"/>
      <c r="B779" s="46"/>
      <c r="C779" s="46"/>
      <c r="D779" s="47"/>
      <c r="E779" s="47"/>
      <c r="F779" s="46"/>
      <c r="G779" s="46"/>
      <c r="H779" s="46"/>
      <c r="I779" s="46"/>
      <c r="J779" s="46"/>
      <c r="K779" s="46"/>
      <c r="L779" s="46"/>
      <c r="M779" s="46"/>
      <c r="N779" s="46"/>
      <c r="O779" s="46"/>
      <c r="P779" s="47"/>
      <c r="Q779" s="47"/>
      <c r="R779" s="203"/>
    </row>
    <row r="780">
      <c r="A780" s="31"/>
      <c r="B780" s="46"/>
      <c r="C780" s="46"/>
      <c r="D780" s="47"/>
      <c r="E780" s="47"/>
      <c r="F780" s="46"/>
      <c r="G780" s="46"/>
      <c r="H780" s="46"/>
      <c r="I780" s="46"/>
      <c r="J780" s="46"/>
      <c r="K780" s="46"/>
      <c r="L780" s="46"/>
      <c r="M780" s="46"/>
      <c r="N780" s="46"/>
      <c r="O780" s="46"/>
      <c r="P780" s="47"/>
      <c r="Q780" s="47"/>
      <c r="R780" s="203"/>
    </row>
    <row r="781">
      <c r="A781" s="31"/>
      <c r="B781" s="46"/>
      <c r="C781" s="46"/>
      <c r="D781" s="47"/>
      <c r="E781" s="47"/>
      <c r="F781" s="46"/>
      <c r="G781" s="46"/>
      <c r="H781" s="46"/>
      <c r="I781" s="46"/>
      <c r="J781" s="46"/>
      <c r="K781" s="46"/>
      <c r="L781" s="46"/>
      <c r="M781" s="46"/>
      <c r="N781" s="46"/>
      <c r="O781" s="46"/>
      <c r="P781" s="47"/>
      <c r="Q781" s="47"/>
      <c r="R781" s="203"/>
    </row>
    <row r="782">
      <c r="A782" s="31"/>
      <c r="B782" s="46"/>
      <c r="C782" s="46"/>
      <c r="D782" s="47"/>
      <c r="E782" s="47"/>
      <c r="F782" s="46"/>
      <c r="G782" s="46"/>
      <c r="H782" s="46"/>
      <c r="I782" s="46"/>
      <c r="J782" s="46"/>
      <c r="K782" s="46"/>
      <c r="L782" s="46"/>
      <c r="M782" s="46"/>
      <c r="N782" s="46"/>
      <c r="O782" s="46"/>
      <c r="P782" s="47"/>
      <c r="Q782" s="47"/>
      <c r="R782" s="203"/>
    </row>
    <row r="783">
      <c r="A783" s="31"/>
      <c r="B783" s="46"/>
      <c r="C783" s="46"/>
      <c r="D783" s="47"/>
      <c r="E783" s="47"/>
      <c r="F783" s="46"/>
      <c r="G783" s="46"/>
      <c r="H783" s="46"/>
      <c r="I783" s="46"/>
      <c r="J783" s="46"/>
      <c r="K783" s="46"/>
      <c r="L783" s="46"/>
      <c r="M783" s="46"/>
      <c r="N783" s="46"/>
      <c r="O783" s="46"/>
      <c r="P783" s="47"/>
      <c r="Q783" s="47"/>
      <c r="R783" s="203"/>
    </row>
    <row r="784">
      <c r="A784" s="31"/>
      <c r="B784" s="46"/>
      <c r="C784" s="46"/>
      <c r="D784" s="47"/>
      <c r="E784" s="47"/>
      <c r="F784" s="46"/>
      <c r="G784" s="46"/>
      <c r="H784" s="46"/>
      <c r="I784" s="46"/>
      <c r="J784" s="46"/>
      <c r="K784" s="46"/>
      <c r="L784" s="46"/>
      <c r="M784" s="46"/>
      <c r="N784" s="46"/>
      <c r="O784" s="46"/>
      <c r="P784" s="47"/>
      <c r="Q784" s="47"/>
      <c r="R784" s="203"/>
    </row>
    <row r="785">
      <c r="A785" s="31"/>
      <c r="B785" s="46"/>
      <c r="C785" s="46"/>
      <c r="D785" s="47"/>
      <c r="E785" s="47"/>
      <c r="F785" s="46"/>
      <c r="G785" s="46"/>
      <c r="H785" s="46"/>
      <c r="I785" s="46"/>
      <c r="J785" s="46"/>
      <c r="K785" s="46"/>
      <c r="L785" s="46"/>
      <c r="M785" s="46"/>
      <c r="N785" s="46"/>
      <c r="O785" s="46"/>
      <c r="P785" s="47"/>
      <c r="Q785" s="47"/>
      <c r="R785" s="203"/>
    </row>
    <row r="786">
      <c r="A786" s="31"/>
      <c r="B786" s="46"/>
      <c r="C786" s="46"/>
      <c r="D786" s="47"/>
      <c r="E786" s="47"/>
      <c r="F786" s="46"/>
      <c r="G786" s="46"/>
      <c r="H786" s="46"/>
      <c r="I786" s="46"/>
      <c r="J786" s="46"/>
      <c r="K786" s="46"/>
      <c r="L786" s="46"/>
      <c r="M786" s="46"/>
      <c r="N786" s="46"/>
      <c r="O786" s="46"/>
      <c r="P786" s="47"/>
      <c r="Q786" s="47"/>
      <c r="R786" s="203"/>
    </row>
    <row r="787">
      <c r="A787" s="31"/>
      <c r="B787" s="46"/>
      <c r="C787" s="46"/>
      <c r="D787" s="47"/>
      <c r="E787" s="47"/>
      <c r="F787" s="46"/>
      <c r="G787" s="46"/>
      <c r="H787" s="46"/>
      <c r="I787" s="46"/>
      <c r="J787" s="46"/>
      <c r="K787" s="46"/>
      <c r="L787" s="46"/>
      <c r="M787" s="46"/>
      <c r="N787" s="46"/>
      <c r="O787" s="46"/>
      <c r="P787" s="47"/>
      <c r="Q787" s="47"/>
      <c r="R787" s="203"/>
    </row>
    <row r="788">
      <c r="A788" s="31"/>
      <c r="B788" s="46"/>
      <c r="C788" s="46"/>
      <c r="D788" s="47"/>
      <c r="E788" s="47"/>
      <c r="F788" s="46"/>
      <c r="G788" s="46"/>
      <c r="H788" s="46"/>
      <c r="I788" s="46"/>
      <c r="J788" s="46"/>
      <c r="K788" s="46"/>
      <c r="L788" s="46"/>
      <c r="M788" s="46"/>
      <c r="N788" s="46"/>
      <c r="O788" s="46"/>
      <c r="P788" s="47"/>
      <c r="Q788" s="47"/>
      <c r="R788" s="203"/>
    </row>
    <row r="789">
      <c r="A789" s="31"/>
      <c r="B789" s="46"/>
      <c r="C789" s="46"/>
      <c r="D789" s="47"/>
      <c r="E789" s="47"/>
      <c r="F789" s="46"/>
      <c r="G789" s="46"/>
      <c r="H789" s="46"/>
      <c r="I789" s="46"/>
      <c r="J789" s="46"/>
      <c r="K789" s="46"/>
      <c r="L789" s="46"/>
      <c r="M789" s="46"/>
      <c r="N789" s="46"/>
      <c r="O789" s="46"/>
      <c r="P789" s="47"/>
      <c r="Q789" s="47"/>
      <c r="R789" s="203"/>
    </row>
    <row r="790">
      <c r="A790" s="31"/>
      <c r="B790" s="46"/>
      <c r="C790" s="46"/>
      <c r="D790" s="47"/>
      <c r="E790" s="47"/>
      <c r="F790" s="46"/>
      <c r="G790" s="46"/>
      <c r="H790" s="46"/>
      <c r="I790" s="46"/>
      <c r="J790" s="46"/>
      <c r="K790" s="46"/>
      <c r="L790" s="46"/>
      <c r="M790" s="46"/>
      <c r="N790" s="46"/>
      <c r="O790" s="46"/>
      <c r="P790" s="47"/>
      <c r="Q790" s="47"/>
      <c r="R790" s="203"/>
    </row>
    <row r="791">
      <c r="A791" s="31"/>
      <c r="B791" s="46"/>
      <c r="C791" s="46"/>
      <c r="D791" s="47"/>
      <c r="E791" s="47"/>
      <c r="F791" s="46"/>
      <c r="G791" s="46"/>
      <c r="H791" s="46"/>
      <c r="I791" s="46"/>
      <c r="J791" s="46"/>
      <c r="K791" s="46"/>
      <c r="L791" s="46"/>
      <c r="M791" s="46"/>
      <c r="N791" s="46"/>
      <c r="O791" s="46"/>
      <c r="P791" s="47"/>
      <c r="Q791" s="47"/>
      <c r="R791" s="203"/>
    </row>
    <row r="792">
      <c r="A792" s="31"/>
      <c r="B792" s="46"/>
      <c r="C792" s="46"/>
      <c r="D792" s="47"/>
      <c r="E792" s="47"/>
      <c r="F792" s="46"/>
      <c r="G792" s="46"/>
      <c r="H792" s="46"/>
      <c r="I792" s="46"/>
      <c r="J792" s="46"/>
      <c r="K792" s="46"/>
      <c r="L792" s="46"/>
      <c r="M792" s="46"/>
      <c r="N792" s="46"/>
      <c r="O792" s="46"/>
      <c r="P792" s="47"/>
      <c r="Q792" s="47"/>
      <c r="R792" s="203"/>
    </row>
    <row r="793">
      <c r="A793" s="31"/>
      <c r="B793" s="46"/>
      <c r="C793" s="46"/>
      <c r="D793" s="47"/>
      <c r="E793" s="47"/>
      <c r="F793" s="46"/>
      <c r="G793" s="46"/>
      <c r="H793" s="46"/>
      <c r="I793" s="46"/>
      <c r="J793" s="46"/>
      <c r="K793" s="46"/>
      <c r="L793" s="46"/>
      <c r="M793" s="46"/>
      <c r="N793" s="46"/>
      <c r="O793" s="46"/>
      <c r="P793" s="47"/>
      <c r="Q793" s="47"/>
      <c r="R793" s="203"/>
    </row>
    <row r="794">
      <c r="A794" s="31"/>
      <c r="B794" s="46"/>
      <c r="C794" s="46"/>
      <c r="D794" s="47"/>
      <c r="E794" s="47"/>
      <c r="F794" s="46"/>
      <c r="G794" s="46"/>
      <c r="H794" s="46"/>
      <c r="I794" s="46"/>
      <c r="J794" s="46"/>
      <c r="K794" s="46"/>
      <c r="L794" s="46"/>
      <c r="M794" s="46"/>
      <c r="N794" s="46"/>
      <c r="O794" s="46"/>
      <c r="P794" s="47"/>
      <c r="Q794" s="47"/>
      <c r="R794" s="203"/>
    </row>
    <row r="795">
      <c r="A795" s="31"/>
      <c r="B795" s="46"/>
      <c r="C795" s="46"/>
      <c r="D795" s="47"/>
      <c r="E795" s="47"/>
      <c r="F795" s="46"/>
      <c r="G795" s="46"/>
      <c r="H795" s="46"/>
      <c r="I795" s="46"/>
      <c r="J795" s="46"/>
      <c r="K795" s="46"/>
      <c r="L795" s="46"/>
      <c r="M795" s="46"/>
      <c r="N795" s="46"/>
      <c r="O795" s="46"/>
      <c r="P795" s="47"/>
      <c r="Q795" s="47"/>
      <c r="R795" s="203"/>
    </row>
    <row r="796">
      <c r="A796" s="31"/>
      <c r="B796" s="46"/>
      <c r="C796" s="46"/>
      <c r="D796" s="47"/>
      <c r="E796" s="47"/>
      <c r="F796" s="46"/>
      <c r="G796" s="46"/>
      <c r="H796" s="46"/>
      <c r="I796" s="46"/>
      <c r="J796" s="46"/>
      <c r="K796" s="46"/>
      <c r="L796" s="46"/>
      <c r="M796" s="46"/>
      <c r="N796" s="46"/>
      <c r="O796" s="46"/>
      <c r="P796" s="47"/>
      <c r="Q796" s="47"/>
      <c r="R796" s="203"/>
    </row>
    <row r="797">
      <c r="A797" s="31"/>
      <c r="B797" s="46"/>
      <c r="C797" s="46"/>
      <c r="D797" s="47"/>
      <c r="E797" s="47"/>
      <c r="F797" s="46"/>
      <c r="G797" s="46"/>
      <c r="H797" s="46"/>
      <c r="I797" s="46"/>
      <c r="J797" s="46"/>
      <c r="K797" s="46"/>
      <c r="L797" s="46"/>
      <c r="M797" s="46"/>
      <c r="N797" s="46"/>
      <c r="O797" s="46"/>
      <c r="P797" s="47"/>
      <c r="Q797" s="47"/>
      <c r="R797" s="203"/>
    </row>
    <row r="798">
      <c r="A798" s="31"/>
      <c r="B798" s="46"/>
      <c r="C798" s="46"/>
      <c r="D798" s="47"/>
      <c r="E798" s="47"/>
      <c r="F798" s="46"/>
      <c r="G798" s="46"/>
      <c r="H798" s="46"/>
      <c r="I798" s="46"/>
      <c r="J798" s="46"/>
      <c r="K798" s="46"/>
      <c r="L798" s="46"/>
      <c r="M798" s="46"/>
      <c r="N798" s="46"/>
      <c r="O798" s="46"/>
      <c r="P798" s="47"/>
      <c r="Q798" s="47"/>
      <c r="R798" s="203"/>
    </row>
    <row r="799">
      <c r="A799" s="31"/>
      <c r="B799" s="46"/>
      <c r="C799" s="46"/>
      <c r="D799" s="47"/>
      <c r="E799" s="47"/>
      <c r="F799" s="46"/>
      <c r="G799" s="46"/>
      <c r="H799" s="46"/>
      <c r="I799" s="46"/>
      <c r="J799" s="46"/>
      <c r="K799" s="46"/>
      <c r="L799" s="46"/>
      <c r="M799" s="46"/>
      <c r="N799" s="46"/>
      <c r="O799" s="46"/>
      <c r="P799" s="47"/>
      <c r="Q799" s="47"/>
      <c r="R799" s="203"/>
    </row>
    <row r="800">
      <c r="A800" s="31"/>
      <c r="B800" s="46"/>
      <c r="C800" s="46"/>
      <c r="D800" s="47"/>
      <c r="E800" s="47"/>
      <c r="F800" s="46"/>
      <c r="G800" s="46"/>
      <c r="H800" s="46"/>
      <c r="I800" s="46"/>
      <c r="J800" s="46"/>
      <c r="K800" s="46"/>
      <c r="L800" s="46"/>
      <c r="M800" s="46"/>
      <c r="N800" s="46"/>
      <c r="O800" s="46"/>
      <c r="P800" s="47"/>
      <c r="Q800" s="47"/>
      <c r="R800" s="203"/>
    </row>
    <row r="801">
      <c r="A801" s="31"/>
      <c r="B801" s="46"/>
      <c r="C801" s="46"/>
      <c r="D801" s="47"/>
      <c r="E801" s="47"/>
      <c r="F801" s="46"/>
      <c r="G801" s="46"/>
      <c r="H801" s="46"/>
      <c r="I801" s="46"/>
      <c r="J801" s="46"/>
      <c r="K801" s="46"/>
      <c r="L801" s="46"/>
      <c r="M801" s="46"/>
      <c r="N801" s="46"/>
      <c r="O801" s="46"/>
      <c r="P801" s="47"/>
      <c r="Q801" s="47"/>
      <c r="R801" s="203"/>
    </row>
    <row r="802">
      <c r="A802" s="31"/>
      <c r="B802" s="46"/>
      <c r="C802" s="46"/>
      <c r="D802" s="47"/>
      <c r="E802" s="47"/>
      <c r="F802" s="46"/>
      <c r="G802" s="46"/>
      <c r="H802" s="46"/>
      <c r="I802" s="46"/>
      <c r="J802" s="46"/>
      <c r="K802" s="46"/>
      <c r="L802" s="46"/>
      <c r="M802" s="46"/>
      <c r="N802" s="46"/>
      <c r="O802" s="46"/>
      <c r="P802" s="47"/>
      <c r="Q802" s="47"/>
      <c r="R802" s="203"/>
    </row>
    <row r="803">
      <c r="A803" s="31"/>
      <c r="B803" s="46"/>
      <c r="C803" s="46"/>
      <c r="D803" s="47"/>
      <c r="E803" s="47"/>
      <c r="F803" s="46"/>
      <c r="G803" s="46"/>
      <c r="H803" s="46"/>
      <c r="I803" s="46"/>
      <c r="J803" s="46"/>
      <c r="K803" s="46"/>
      <c r="L803" s="46"/>
      <c r="M803" s="46"/>
      <c r="N803" s="46"/>
      <c r="O803" s="46"/>
      <c r="P803" s="47"/>
      <c r="Q803" s="47"/>
      <c r="R803" s="203"/>
    </row>
    <row r="804">
      <c r="A804" s="31"/>
      <c r="B804" s="46"/>
      <c r="C804" s="46"/>
      <c r="D804" s="47"/>
      <c r="E804" s="47"/>
      <c r="F804" s="46"/>
      <c r="G804" s="46"/>
      <c r="H804" s="46"/>
      <c r="I804" s="46"/>
      <c r="J804" s="46"/>
      <c r="K804" s="46"/>
      <c r="L804" s="46"/>
      <c r="M804" s="46"/>
      <c r="N804" s="46"/>
      <c r="O804" s="46"/>
      <c r="P804" s="47"/>
      <c r="Q804" s="47"/>
      <c r="R804" s="203"/>
    </row>
    <row r="805">
      <c r="A805" s="31"/>
      <c r="B805" s="46"/>
      <c r="C805" s="46"/>
      <c r="D805" s="47"/>
      <c r="E805" s="47"/>
      <c r="F805" s="46"/>
      <c r="G805" s="46"/>
      <c r="H805" s="46"/>
      <c r="I805" s="46"/>
      <c r="J805" s="46"/>
      <c r="K805" s="46"/>
      <c r="L805" s="46"/>
      <c r="M805" s="46"/>
      <c r="N805" s="46"/>
      <c r="O805" s="46"/>
      <c r="P805" s="47"/>
      <c r="Q805" s="47"/>
      <c r="R805" s="203"/>
    </row>
    <row r="806">
      <c r="A806" s="31"/>
      <c r="B806" s="46"/>
      <c r="C806" s="46"/>
      <c r="D806" s="47"/>
      <c r="E806" s="47"/>
      <c r="F806" s="46"/>
      <c r="G806" s="46"/>
      <c r="H806" s="46"/>
      <c r="I806" s="46"/>
      <c r="J806" s="46"/>
      <c r="K806" s="46"/>
      <c r="L806" s="46"/>
      <c r="M806" s="46"/>
      <c r="N806" s="46"/>
      <c r="O806" s="46"/>
      <c r="P806" s="47"/>
      <c r="Q806" s="47"/>
      <c r="R806" s="203"/>
    </row>
    <row r="807">
      <c r="A807" s="31"/>
      <c r="B807" s="46"/>
      <c r="C807" s="46"/>
      <c r="D807" s="47"/>
      <c r="E807" s="47"/>
      <c r="F807" s="46"/>
      <c r="G807" s="46"/>
      <c r="H807" s="46"/>
      <c r="I807" s="46"/>
      <c r="J807" s="46"/>
      <c r="K807" s="46"/>
      <c r="L807" s="46"/>
      <c r="M807" s="46"/>
      <c r="N807" s="46"/>
      <c r="O807" s="46"/>
      <c r="P807" s="47"/>
      <c r="Q807" s="47"/>
      <c r="R807" s="203"/>
    </row>
    <row r="808">
      <c r="A808" s="31"/>
      <c r="B808" s="46"/>
      <c r="C808" s="46"/>
      <c r="D808" s="47"/>
      <c r="E808" s="47"/>
      <c r="F808" s="46"/>
      <c r="G808" s="46"/>
      <c r="H808" s="46"/>
      <c r="I808" s="46"/>
      <c r="J808" s="46"/>
      <c r="K808" s="46"/>
      <c r="L808" s="46"/>
      <c r="M808" s="46"/>
      <c r="N808" s="46"/>
      <c r="O808" s="46"/>
      <c r="P808" s="47"/>
      <c r="Q808" s="47"/>
      <c r="R808" s="203"/>
    </row>
    <row r="809">
      <c r="A809" s="31"/>
      <c r="B809" s="46"/>
      <c r="C809" s="46"/>
      <c r="D809" s="47"/>
      <c r="E809" s="47"/>
      <c r="F809" s="46"/>
      <c r="G809" s="46"/>
      <c r="H809" s="46"/>
      <c r="I809" s="46"/>
      <c r="J809" s="46"/>
      <c r="K809" s="46"/>
      <c r="L809" s="46"/>
      <c r="M809" s="46"/>
      <c r="N809" s="46"/>
      <c r="O809" s="46"/>
      <c r="P809" s="47"/>
      <c r="Q809" s="47"/>
      <c r="R809" s="203"/>
    </row>
    <row r="810">
      <c r="A810" s="31"/>
      <c r="B810" s="46"/>
      <c r="C810" s="46"/>
      <c r="D810" s="47"/>
      <c r="E810" s="47"/>
      <c r="F810" s="46"/>
      <c r="G810" s="46"/>
      <c r="H810" s="46"/>
      <c r="I810" s="46"/>
      <c r="J810" s="46"/>
      <c r="K810" s="46"/>
      <c r="L810" s="46"/>
      <c r="M810" s="46"/>
      <c r="N810" s="46"/>
      <c r="O810" s="46"/>
      <c r="P810" s="47"/>
      <c r="Q810" s="47"/>
      <c r="R810" s="203"/>
    </row>
    <row r="811">
      <c r="A811" s="31"/>
      <c r="B811" s="46"/>
      <c r="C811" s="46"/>
      <c r="D811" s="47"/>
      <c r="E811" s="47"/>
      <c r="F811" s="46"/>
      <c r="G811" s="46"/>
      <c r="H811" s="46"/>
      <c r="I811" s="46"/>
      <c r="J811" s="46"/>
      <c r="K811" s="46"/>
      <c r="L811" s="46"/>
      <c r="M811" s="46"/>
      <c r="N811" s="46"/>
      <c r="O811" s="46"/>
      <c r="P811" s="47"/>
      <c r="Q811" s="47"/>
      <c r="R811" s="203"/>
    </row>
    <row r="812">
      <c r="A812" s="31"/>
      <c r="B812" s="46"/>
      <c r="C812" s="46"/>
      <c r="D812" s="47"/>
      <c r="E812" s="47"/>
      <c r="F812" s="46"/>
      <c r="G812" s="46"/>
      <c r="H812" s="46"/>
      <c r="I812" s="46"/>
      <c r="J812" s="46"/>
      <c r="K812" s="46"/>
      <c r="L812" s="46"/>
      <c r="M812" s="46"/>
      <c r="N812" s="46"/>
      <c r="O812" s="46"/>
      <c r="P812" s="47"/>
      <c r="Q812" s="47"/>
      <c r="R812" s="203"/>
    </row>
    <row r="813">
      <c r="A813" s="31"/>
      <c r="B813" s="46"/>
      <c r="C813" s="46"/>
      <c r="D813" s="47"/>
      <c r="E813" s="47"/>
      <c r="F813" s="46"/>
      <c r="G813" s="46"/>
      <c r="H813" s="46"/>
      <c r="I813" s="46"/>
      <c r="J813" s="46"/>
      <c r="K813" s="46"/>
      <c r="L813" s="46"/>
      <c r="M813" s="46"/>
      <c r="N813" s="46"/>
      <c r="O813" s="46"/>
      <c r="P813" s="47"/>
      <c r="Q813" s="47"/>
      <c r="R813" s="203"/>
    </row>
    <row r="814">
      <c r="A814" s="31"/>
      <c r="B814" s="46"/>
      <c r="C814" s="46"/>
      <c r="D814" s="47"/>
      <c r="E814" s="47"/>
      <c r="F814" s="46"/>
      <c r="G814" s="46"/>
      <c r="H814" s="46"/>
      <c r="I814" s="46"/>
      <c r="J814" s="46"/>
      <c r="K814" s="46"/>
      <c r="L814" s="46"/>
      <c r="M814" s="46"/>
      <c r="N814" s="46"/>
      <c r="O814" s="46"/>
      <c r="P814" s="47"/>
      <c r="Q814" s="47"/>
      <c r="R814" s="203"/>
    </row>
    <row r="815">
      <c r="A815" s="31"/>
      <c r="B815" s="46"/>
      <c r="C815" s="46"/>
      <c r="D815" s="47"/>
      <c r="E815" s="47"/>
      <c r="F815" s="46"/>
      <c r="G815" s="46"/>
      <c r="H815" s="46"/>
      <c r="I815" s="46"/>
      <c r="J815" s="46"/>
      <c r="K815" s="46"/>
      <c r="L815" s="46"/>
      <c r="M815" s="46"/>
      <c r="N815" s="46"/>
      <c r="O815" s="46"/>
      <c r="P815" s="47"/>
      <c r="Q815" s="47"/>
      <c r="R815" s="203"/>
    </row>
    <row r="816">
      <c r="A816" s="31"/>
      <c r="B816" s="46"/>
      <c r="C816" s="46"/>
      <c r="D816" s="47"/>
      <c r="E816" s="47"/>
      <c r="F816" s="46"/>
      <c r="G816" s="46"/>
      <c r="H816" s="46"/>
      <c r="I816" s="46"/>
      <c r="J816" s="46"/>
      <c r="K816" s="46"/>
      <c r="L816" s="46"/>
      <c r="M816" s="46"/>
      <c r="N816" s="46"/>
      <c r="O816" s="46"/>
      <c r="P816" s="47"/>
      <c r="Q816" s="47"/>
      <c r="R816" s="203"/>
    </row>
    <row r="817">
      <c r="A817" s="31"/>
      <c r="B817" s="46"/>
      <c r="C817" s="46"/>
      <c r="D817" s="47"/>
      <c r="E817" s="47"/>
      <c r="F817" s="46"/>
      <c r="G817" s="46"/>
      <c r="H817" s="46"/>
      <c r="I817" s="46"/>
      <c r="J817" s="46"/>
      <c r="K817" s="46"/>
      <c r="L817" s="46"/>
      <c r="M817" s="46"/>
      <c r="N817" s="46"/>
      <c r="O817" s="46"/>
      <c r="P817" s="47"/>
      <c r="Q817" s="47"/>
      <c r="R817" s="203"/>
    </row>
    <row r="818">
      <c r="A818" s="31"/>
      <c r="B818" s="46"/>
      <c r="C818" s="46"/>
      <c r="D818" s="47"/>
      <c r="E818" s="47"/>
      <c r="F818" s="46"/>
      <c r="G818" s="46"/>
      <c r="H818" s="46"/>
      <c r="I818" s="46"/>
      <c r="J818" s="46"/>
      <c r="K818" s="46"/>
      <c r="L818" s="46"/>
      <c r="M818" s="46"/>
      <c r="N818" s="46"/>
      <c r="O818" s="46"/>
      <c r="P818" s="47"/>
      <c r="Q818" s="47"/>
      <c r="R818" s="203"/>
    </row>
    <row r="819">
      <c r="A819" s="31"/>
      <c r="B819" s="46"/>
      <c r="C819" s="46"/>
      <c r="D819" s="47"/>
      <c r="E819" s="47"/>
      <c r="F819" s="46"/>
      <c r="G819" s="46"/>
      <c r="H819" s="46"/>
      <c r="I819" s="46"/>
      <c r="J819" s="46"/>
      <c r="K819" s="46"/>
      <c r="L819" s="46"/>
      <c r="M819" s="46"/>
      <c r="N819" s="46"/>
      <c r="O819" s="46"/>
      <c r="P819" s="47"/>
      <c r="Q819" s="47"/>
      <c r="R819" s="203"/>
    </row>
    <row r="820">
      <c r="A820" s="31"/>
      <c r="B820" s="46"/>
      <c r="C820" s="46"/>
      <c r="D820" s="47"/>
      <c r="E820" s="47"/>
      <c r="F820" s="46"/>
      <c r="G820" s="46"/>
      <c r="H820" s="46"/>
      <c r="I820" s="46"/>
      <c r="J820" s="46"/>
      <c r="K820" s="46"/>
      <c r="L820" s="46"/>
      <c r="M820" s="46"/>
      <c r="N820" s="46"/>
      <c r="O820" s="46"/>
      <c r="P820" s="47"/>
      <c r="Q820" s="47"/>
      <c r="R820" s="203"/>
    </row>
    <row r="821">
      <c r="A821" s="31"/>
      <c r="B821" s="46"/>
      <c r="C821" s="46"/>
      <c r="D821" s="47"/>
      <c r="E821" s="47"/>
      <c r="F821" s="46"/>
      <c r="G821" s="46"/>
      <c r="H821" s="46"/>
      <c r="I821" s="46"/>
      <c r="J821" s="46"/>
      <c r="K821" s="46"/>
      <c r="L821" s="46"/>
      <c r="M821" s="46"/>
      <c r="N821" s="46"/>
      <c r="O821" s="46"/>
      <c r="P821" s="47"/>
      <c r="Q821" s="47"/>
      <c r="R821" s="203"/>
    </row>
    <row r="822">
      <c r="A822" s="31"/>
      <c r="B822" s="46"/>
      <c r="C822" s="46"/>
      <c r="D822" s="47"/>
      <c r="E822" s="47"/>
      <c r="F822" s="46"/>
      <c r="G822" s="46"/>
      <c r="H822" s="46"/>
      <c r="I822" s="46"/>
      <c r="J822" s="46"/>
      <c r="K822" s="46"/>
      <c r="L822" s="46"/>
      <c r="M822" s="46"/>
      <c r="N822" s="46"/>
      <c r="O822" s="46"/>
      <c r="P822" s="47"/>
      <c r="Q822" s="47"/>
      <c r="R822" s="203"/>
    </row>
    <row r="823">
      <c r="A823" s="31"/>
      <c r="B823" s="46"/>
      <c r="C823" s="46"/>
      <c r="D823" s="47"/>
      <c r="E823" s="47"/>
      <c r="F823" s="46"/>
      <c r="G823" s="46"/>
      <c r="H823" s="46"/>
      <c r="I823" s="46"/>
      <c r="J823" s="46"/>
      <c r="K823" s="46"/>
      <c r="L823" s="46"/>
      <c r="M823" s="46"/>
      <c r="N823" s="46"/>
      <c r="O823" s="46"/>
      <c r="P823" s="47"/>
      <c r="Q823" s="47"/>
      <c r="R823" s="203"/>
    </row>
  </sheetData>
  <dataValidations>
    <dataValidation type="list" allowBlank="1" showErrorMessage="1" sqref="H2:H27 H640:H647">
      <formula1>"Bathroom,Breezeway - Outside,Classroom,Commons,Fields/Grass Area,Front of School,Gym,Hallway - Inside,Locker Room,Lounge,Office,Other,Parking Lot,Playground,Theatre,Vehicle/Bus,To/From School"</formula1>
    </dataValidation>
    <dataValidation type="list" allowBlank="1" showErrorMessage="1" sqref="I2:I642">
      <formula1>"TK-K,1-2,3-5"</formula1>
    </dataValidation>
    <dataValidation type="list" allowBlank="1" showErrorMessage="1" sqref="G2:G644">
      <formula1>"Before School,Recess ,Passing Period,After School,During Class - Elem.,During Class - P.0,During Class - P.1,During Class - P.2,During Class - P.3,During Class - P.4,During Class - P.5,During Class - P.6,During Class - P.7,Athletic or School Activity Outs"&amp;"ide of School Hours,Lunch"</formula1>
    </dataValidation>
    <dataValidation type="list" allowBlank="1" showErrorMessage="1" sqref="J2:J644">
      <formula1>"Yes, Present and Actively Supervising,Yes, Present and Not Actively Supervising,No, Supervision Not Present,No, After Hours On Campus,No, Off Campus,Unknown "</formula1>
    </dataValidation>
    <dataValidation type="list" allowBlank="1" showErrorMessage="1" sqref="B2:B644">
      <formula1>"Monday,Tuesday,Wednesday,Thursday,Friday"</formula1>
    </dataValidation>
    <dataValidation type="list" allowBlank="1" showErrorMessage="1" sqref="L2:L644">
      <formula1>"Yes,Yes, Originated as Horse-Play,No"</formula1>
    </dataValidation>
    <dataValidation type="list" allowBlank="1" showErrorMessage="1" sqref="N2:N644">
      <formula1>"Autism,SH/FS,BESTT,Mild-Mod.,N/A"</formula1>
    </dataValidation>
    <dataValidation type="list" allowBlank="1" showErrorMessage="1" sqref="H28:H639">
      <formula1>"Bathroom,Breezeway - Outside,Classroom,Commons,ELOP,Fields/Grass Area,Front of School,Gym,Hallway - Inside,Locker Room,Lounge,Office,Other,Parking Lot,Playground,Theatre,Vehicle/Bus,To/From School"</formula1>
    </dataValidation>
    <dataValidation type="list" allowBlank="1" showErrorMessage="1" sqref="F2:F644 K2:K644 M2:M644 O2:O644">
      <formula1>"Yes,No"</formula1>
    </dataValidation>
    <dataValidation type="custom" allowBlank="1" showDropDown="1" showErrorMessage="1" sqref="C3:C823">
      <formula1>OR(NOT(ISERROR(DATEVALUE(C3))), AND(ISNUMBER(C3), LEFT(CELL("format", C3))="D"))</formula1>
    </dataValidation>
  </dataValidations>
  <printOptions gridLines="1" horizontalCentered="1"/>
  <pageMargins bottom="0.75" footer="0.0" header="0.0" left="0.7" right="0.7" top="0.75"/>
  <pageSetup fitToHeight="0" cellComments="atEnd" orientation="landscape" pageOrder="overThenDown"/>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FF"/>
    <outlinePr summaryBelow="0" summaryRight="0"/>
    <pageSetUpPr fitToPage="1"/>
  </sheetPr>
  <sheetViews>
    <sheetView workbookViewId="0">
      <pane ySplit="1.0" topLeftCell="A2" activePane="bottomLeft" state="frozen"/>
      <selection activeCell="B3" sqref="B3" pane="bottomLeft"/>
    </sheetView>
  </sheetViews>
  <sheetFormatPr customHeight="1" defaultColWidth="12.63" defaultRowHeight="15.75"/>
  <cols>
    <col customWidth="1" min="1" max="2" width="12.5"/>
    <col customWidth="1" min="3" max="3" width="9.63"/>
    <col customWidth="1" min="4" max="4" width="9.5"/>
    <col customWidth="1" min="5" max="5" width="9.13"/>
    <col customWidth="1" min="6" max="6" width="12.63"/>
    <col customWidth="1" min="7" max="7" width="17.38"/>
    <col customWidth="1" min="8" max="8" width="15.38"/>
    <col customWidth="1" min="9" max="9" width="8.13"/>
    <col customWidth="1" min="10" max="10" width="19.63"/>
    <col customWidth="1" min="11" max="11" width="12.63"/>
    <col customWidth="1" min="12" max="12" width="14.13"/>
    <col customWidth="1" min="13" max="15" width="12.63"/>
    <col customWidth="1" min="16" max="18" width="12.0"/>
  </cols>
  <sheetData>
    <row r="1">
      <c r="A1" s="27" t="s">
        <v>186</v>
      </c>
      <c r="B1" s="28" t="s">
        <v>41</v>
      </c>
      <c r="C1" s="28" t="s">
        <v>42</v>
      </c>
      <c r="D1" s="28" t="s">
        <v>43</v>
      </c>
      <c r="E1" s="28" t="s">
        <v>44</v>
      </c>
      <c r="F1" s="28" t="s">
        <v>45</v>
      </c>
      <c r="G1" s="28" t="s">
        <v>46</v>
      </c>
      <c r="H1" s="28" t="s">
        <v>47</v>
      </c>
      <c r="I1" s="58" t="s">
        <v>100</v>
      </c>
      <c r="J1" s="28" t="s">
        <v>48</v>
      </c>
      <c r="K1" s="28" t="s">
        <v>49</v>
      </c>
      <c r="L1" s="29" t="s">
        <v>50</v>
      </c>
      <c r="M1" s="28" t="s">
        <v>51</v>
      </c>
      <c r="N1" s="28" t="s">
        <v>52</v>
      </c>
      <c r="O1" s="29" t="s">
        <v>53</v>
      </c>
      <c r="P1" s="30" t="s">
        <v>54</v>
      </c>
      <c r="Q1" s="29" t="s">
        <v>55</v>
      </c>
      <c r="R1" s="29" t="s">
        <v>56</v>
      </c>
    </row>
    <row r="2">
      <c r="A2" s="31"/>
      <c r="B2" s="32" t="s">
        <v>57</v>
      </c>
      <c r="C2" s="33">
        <v>45152.0</v>
      </c>
      <c r="D2" s="59">
        <v>0.0</v>
      </c>
      <c r="E2" s="34"/>
      <c r="F2" s="35"/>
      <c r="G2" s="35"/>
      <c r="H2" s="32"/>
      <c r="I2" s="60"/>
      <c r="J2" s="35"/>
      <c r="K2" s="32"/>
      <c r="L2" s="36"/>
      <c r="M2" s="36"/>
      <c r="N2" s="32"/>
      <c r="O2" s="36"/>
      <c r="P2" s="37">
        <v>0.0</v>
      </c>
      <c r="Q2" s="38">
        <v>1.0</v>
      </c>
      <c r="R2" s="39"/>
    </row>
    <row r="3">
      <c r="A3" s="31"/>
      <c r="B3" s="32" t="s">
        <v>58</v>
      </c>
      <c r="C3" s="33">
        <v>45153.0</v>
      </c>
      <c r="D3" s="61">
        <v>0.0</v>
      </c>
      <c r="E3" s="34"/>
      <c r="F3" s="35"/>
      <c r="G3" s="35"/>
      <c r="H3" s="32"/>
      <c r="I3" s="60"/>
      <c r="J3" s="35"/>
      <c r="K3" s="32"/>
      <c r="L3" s="36"/>
      <c r="M3" s="36"/>
      <c r="N3" s="32"/>
      <c r="O3" s="36"/>
      <c r="P3" s="37">
        <v>0.0</v>
      </c>
      <c r="Q3" s="38">
        <v>0.0</v>
      </c>
      <c r="R3" s="39"/>
    </row>
    <row r="4">
      <c r="A4" s="31"/>
      <c r="B4" s="32" t="s">
        <v>67</v>
      </c>
      <c r="C4" s="33">
        <v>45154.0</v>
      </c>
      <c r="D4" s="61">
        <v>0.0</v>
      </c>
      <c r="E4" s="34"/>
      <c r="F4" s="35"/>
      <c r="G4" s="35"/>
      <c r="H4" s="32"/>
      <c r="I4" s="60"/>
      <c r="J4" s="35"/>
      <c r="K4" s="32"/>
      <c r="L4" s="36"/>
      <c r="M4" s="36"/>
      <c r="N4" s="32"/>
      <c r="O4" s="36"/>
      <c r="P4" s="37">
        <v>0.0</v>
      </c>
      <c r="Q4" s="38">
        <v>1.0</v>
      </c>
      <c r="R4" s="39"/>
    </row>
    <row r="5">
      <c r="A5" s="31"/>
      <c r="B5" s="32" t="s">
        <v>70</v>
      </c>
      <c r="C5" s="33">
        <v>45155.0</v>
      </c>
      <c r="D5" s="61">
        <v>0.0</v>
      </c>
      <c r="E5" s="34"/>
      <c r="F5" s="35"/>
      <c r="G5" s="35"/>
      <c r="H5" s="32"/>
      <c r="I5" s="60"/>
      <c r="J5" s="35"/>
      <c r="K5" s="32"/>
      <c r="L5" s="36"/>
      <c r="M5" s="36"/>
      <c r="N5" s="32"/>
      <c r="O5" s="36"/>
      <c r="P5" s="37">
        <v>0.0</v>
      </c>
      <c r="Q5" s="38">
        <v>0.0</v>
      </c>
      <c r="R5" s="39"/>
    </row>
    <row r="6">
      <c r="A6" s="31"/>
      <c r="B6" s="32" t="s">
        <v>72</v>
      </c>
      <c r="C6" s="33">
        <v>45156.0</v>
      </c>
      <c r="D6" s="61">
        <v>0.0</v>
      </c>
      <c r="E6" s="34"/>
      <c r="F6" s="35"/>
      <c r="G6" s="35"/>
      <c r="H6" s="32"/>
      <c r="I6" s="60"/>
      <c r="J6" s="35"/>
      <c r="K6" s="32"/>
      <c r="L6" s="36"/>
      <c r="M6" s="36"/>
      <c r="N6" s="32"/>
      <c r="O6" s="36"/>
      <c r="P6" s="37">
        <v>0.0</v>
      </c>
      <c r="Q6" s="38">
        <v>0.0</v>
      </c>
      <c r="R6" s="39"/>
    </row>
    <row r="7">
      <c r="A7" s="31"/>
      <c r="B7" s="32" t="s">
        <v>57</v>
      </c>
      <c r="C7" s="33">
        <v>45159.0</v>
      </c>
      <c r="D7" s="61">
        <v>2.0</v>
      </c>
      <c r="E7" s="158"/>
      <c r="F7" s="35"/>
      <c r="G7" s="35" t="s">
        <v>65</v>
      </c>
      <c r="H7" s="32" t="s">
        <v>82</v>
      </c>
      <c r="I7" s="60"/>
      <c r="J7" s="35" t="s">
        <v>61</v>
      </c>
      <c r="K7" s="32" t="s">
        <v>62</v>
      </c>
      <c r="L7" s="36" t="s">
        <v>62</v>
      </c>
      <c r="M7" s="36" t="s">
        <v>62</v>
      </c>
      <c r="N7" s="32" t="s">
        <v>64</v>
      </c>
      <c r="O7" s="36" t="s">
        <v>62</v>
      </c>
      <c r="P7" s="37">
        <v>0.0</v>
      </c>
      <c r="Q7" s="38">
        <v>0.0</v>
      </c>
      <c r="R7" s="39"/>
    </row>
    <row r="8">
      <c r="A8" s="31"/>
      <c r="B8" s="32" t="s">
        <v>58</v>
      </c>
      <c r="C8" s="33">
        <v>45160.0</v>
      </c>
      <c r="D8" s="61">
        <v>0.0</v>
      </c>
      <c r="E8" s="34"/>
      <c r="F8" s="35"/>
      <c r="G8" s="35"/>
      <c r="H8" s="32"/>
      <c r="I8" s="60"/>
      <c r="J8" s="35"/>
      <c r="K8" s="32"/>
      <c r="L8" s="36"/>
      <c r="M8" s="36"/>
      <c r="N8" s="32"/>
      <c r="O8" s="36"/>
      <c r="P8" s="37">
        <v>0.0</v>
      </c>
      <c r="Q8" s="38">
        <v>0.0</v>
      </c>
      <c r="R8" s="39"/>
    </row>
    <row r="9">
      <c r="A9" s="31"/>
      <c r="B9" s="32" t="s">
        <v>67</v>
      </c>
      <c r="C9" s="33">
        <v>45161.0</v>
      </c>
      <c r="D9" s="34">
        <v>2.0</v>
      </c>
      <c r="E9" s="34"/>
      <c r="F9" s="35"/>
      <c r="G9" s="35" t="s">
        <v>65</v>
      </c>
      <c r="H9" s="32" t="s">
        <v>82</v>
      </c>
      <c r="I9" s="60"/>
      <c r="J9" s="35" t="s">
        <v>61</v>
      </c>
      <c r="K9" s="32" t="s">
        <v>62</v>
      </c>
      <c r="L9" s="36" t="s">
        <v>62</v>
      </c>
      <c r="M9" s="36" t="s">
        <v>62</v>
      </c>
      <c r="N9" s="32" t="s">
        <v>76</v>
      </c>
      <c r="O9" s="36" t="s">
        <v>62</v>
      </c>
      <c r="P9" s="37">
        <v>0.0</v>
      </c>
      <c r="Q9" s="38">
        <v>0.0</v>
      </c>
      <c r="R9" s="39"/>
    </row>
    <row r="10">
      <c r="A10" s="31"/>
      <c r="B10" s="32" t="s">
        <v>70</v>
      </c>
      <c r="C10" s="33">
        <v>45162.0</v>
      </c>
      <c r="D10" s="34">
        <v>2.0</v>
      </c>
      <c r="E10" s="34"/>
      <c r="F10" s="35"/>
      <c r="G10" s="35" t="s">
        <v>65</v>
      </c>
      <c r="H10" s="32" t="s">
        <v>82</v>
      </c>
      <c r="I10" s="60"/>
      <c r="J10" s="35" t="s">
        <v>61</v>
      </c>
      <c r="K10" s="32" t="s">
        <v>62</v>
      </c>
      <c r="L10" s="36" t="s">
        <v>62</v>
      </c>
      <c r="M10" s="36" t="s">
        <v>62</v>
      </c>
      <c r="N10" s="32" t="s">
        <v>64</v>
      </c>
      <c r="O10" s="36" t="s">
        <v>62</v>
      </c>
      <c r="P10" s="37">
        <v>0.0</v>
      </c>
      <c r="Q10" s="38">
        <v>0.0</v>
      </c>
      <c r="R10" s="39"/>
    </row>
    <row r="11">
      <c r="A11" s="31"/>
      <c r="B11" s="32" t="s">
        <v>72</v>
      </c>
      <c r="C11" s="33">
        <v>45163.0</v>
      </c>
      <c r="D11" s="34">
        <v>0.0</v>
      </c>
      <c r="E11" s="34"/>
      <c r="F11" s="35"/>
      <c r="G11" s="35"/>
      <c r="H11" s="32"/>
      <c r="I11" s="60"/>
      <c r="J11" s="35"/>
      <c r="K11" s="32"/>
      <c r="L11" s="36"/>
      <c r="M11" s="36"/>
      <c r="N11" s="32"/>
      <c r="O11" s="36"/>
      <c r="P11" s="37">
        <v>0.0</v>
      </c>
      <c r="Q11" s="38">
        <v>0.0</v>
      </c>
      <c r="R11" s="39"/>
    </row>
    <row r="12">
      <c r="A12" s="31"/>
      <c r="B12" s="32" t="s">
        <v>57</v>
      </c>
      <c r="C12" s="33">
        <v>45166.0</v>
      </c>
      <c r="D12" s="34">
        <v>0.0</v>
      </c>
      <c r="E12" s="34"/>
      <c r="F12" s="35"/>
      <c r="G12" s="35"/>
      <c r="H12" s="32"/>
      <c r="I12" s="60"/>
      <c r="J12" s="35"/>
      <c r="K12" s="32"/>
      <c r="L12" s="36"/>
      <c r="M12" s="36"/>
      <c r="N12" s="32"/>
      <c r="O12" s="36"/>
      <c r="P12" s="37">
        <v>0.0</v>
      </c>
      <c r="Q12" s="38">
        <v>0.0</v>
      </c>
      <c r="R12" s="39"/>
    </row>
    <row r="13">
      <c r="A13" s="31"/>
      <c r="B13" s="32" t="s">
        <v>58</v>
      </c>
      <c r="C13" s="33">
        <v>45167.0</v>
      </c>
      <c r="D13" s="34">
        <v>0.0</v>
      </c>
      <c r="E13" s="34"/>
      <c r="F13" s="35"/>
      <c r="G13" s="35"/>
      <c r="H13" s="32"/>
      <c r="I13" s="60"/>
      <c r="J13" s="35"/>
      <c r="K13" s="32"/>
      <c r="L13" s="36"/>
      <c r="M13" s="36"/>
      <c r="N13" s="32"/>
      <c r="O13" s="36"/>
      <c r="P13" s="37">
        <v>0.0</v>
      </c>
      <c r="Q13" s="38">
        <v>0.0</v>
      </c>
      <c r="R13" s="39"/>
    </row>
    <row r="14">
      <c r="A14" s="31"/>
      <c r="B14" s="32" t="s">
        <v>67</v>
      </c>
      <c r="C14" s="33">
        <v>45168.0</v>
      </c>
      <c r="D14" s="34">
        <v>1.0</v>
      </c>
      <c r="E14" s="34"/>
      <c r="F14" s="35"/>
      <c r="G14" s="35"/>
      <c r="H14" s="32"/>
      <c r="I14" s="60"/>
      <c r="J14" s="35"/>
      <c r="K14" s="32"/>
      <c r="L14" s="36"/>
      <c r="M14" s="36"/>
      <c r="N14" s="32"/>
      <c r="O14" s="36"/>
      <c r="P14" s="37">
        <v>0.0</v>
      </c>
      <c r="Q14" s="38">
        <v>0.0</v>
      </c>
      <c r="R14" s="39"/>
    </row>
    <row r="15">
      <c r="A15" s="31"/>
      <c r="B15" s="32" t="s">
        <v>70</v>
      </c>
      <c r="C15" s="33">
        <v>45169.0</v>
      </c>
      <c r="D15" s="34">
        <v>0.0</v>
      </c>
      <c r="E15" s="34"/>
      <c r="F15" s="35"/>
      <c r="G15" s="35"/>
      <c r="H15" s="32"/>
      <c r="I15" s="60"/>
      <c r="J15" s="35"/>
      <c r="K15" s="32"/>
      <c r="L15" s="36"/>
      <c r="M15" s="36"/>
      <c r="N15" s="32"/>
      <c r="O15" s="36"/>
      <c r="P15" s="37">
        <v>0.0</v>
      </c>
      <c r="Q15" s="38">
        <v>0.0</v>
      </c>
      <c r="R15" s="39"/>
    </row>
    <row r="16">
      <c r="A16" s="31"/>
      <c r="B16" s="32" t="s">
        <v>72</v>
      </c>
      <c r="C16" s="33">
        <v>45170.0</v>
      </c>
      <c r="D16" s="34">
        <v>2.0</v>
      </c>
      <c r="E16" s="34"/>
      <c r="F16" s="35"/>
      <c r="G16" s="35" t="s">
        <v>102</v>
      </c>
      <c r="H16" s="32" t="s">
        <v>82</v>
      </c>
      <c r="I16" s="60"/>
      <c r="J16" s="35" t="s">
        <v>61</v>
      </c>
      <c r="K16" s="32" t="s">
        <v>62</v>
      </c>
      <c r="L16" s="36" t="s">
        <v>63</v>
      </c>
      <c r="M16" s="36" t="s">
        <v>62</v>
      </c>
      <c r="N16" s="32" t="s">
        <v>64</v>
      </c>
      <c r="O16" s="36" t="s">
        <v>62</v>
      </c>
      <c r="P16" s="37">
        <v>0.0</v>
      </c>
      <c r="Q16" s="38">
        <v>0.0</v>
      </c>
      <c r="R16" s="39"/>
    </row>
    <row r="17">
      <c r="A17" s="31"/>
      <c r="B17" s="32" t="s">
        <v>72</v>
      </c>
      <c r="C17" s="33">
        <v>45170.0</v>
      </c>
      <c r="D17" s="34">
        <v>2.0</v>
      </c>
      <c r="E17" s="34"/>
      <c r="F17" s="35"/>
      <c r="G17" s="35" t="s">
        <v>92</v>
      </c>
      <c r="H17" s="32" t="s">
        <v>80</v>
      </c>
      <c r="I17" s="60"/>
      <c r="J17" s="35" t="s">
        <v>61</v>
      </c>
      <c r="K17" s="32" t="s">
        <v>62</v>
      </c>
      <c r="L17" s="36" t="s">
        <v>62</v>
      </c>
      <c r="M17" s="36" t="s">
        <v>62</v>
      </c>
      <c r="N17" s="32" t="s">
        <v>64</v>
      </c>
      <c r="O17" s="36" t="s">
        <v>62</v>
      </c>
      <c r="P17" s="37">
        <v>0.0</v>
      </c>
      <c r="Q17" s="38">
        <v>0.0</v>
      </c>
      <c r="R17" s="39"/>
    </row>
    <row r="18">
      <c r="A18" s="31"/>
      <c r="B18" s="32" t="s">
        <v>58</v>
      </c>
      <c r="C18" s="33">
        <v>45174.0</v>
      </c>
      <c r="D18" s="34">
        <v>0.0</v>
      </c>
      <c r="E18" s="34"/>
      <c r="F18" s="35"/>
      <c r="G18" s="35"/>
      <c r="H18" s="32"/>
      <c r="I18" s="60"/>
      <c r="J18" s="35"/>
      <c r="K18" s="32"/>
      <c r="L18" s="36"/>
      <c r="M18" s="36"/>
      <c r="N18" s="32"/>
      <c r="O18" s="36"/>
      <c r="P18" s="37"/>
      <c r="Q18" s="38"/>
      <c r="R18" s="39"/>
    </row>
    <row r="19">
      <c r="A19" s="31"/>
      <c r="B19" s="32" t="s">
        <v>67</v>
      </c>
      <c r="C19" s="33">
        <v>45175.0</v>
      </c>
      <c r="D19" s="34">
        <v>0.0</v>
      </c>
      <c r="E19" s="34"/>
      <c r="F19" s="35"/>
      <c r="G19" s="35"/>
      <c r="H19" s="32"/>
      <c r="I19" s="60"/>
      <c r="J19" s="35"/>
      <c r="K19" s="32"/>
      <c r="L19" s="36"/>
      <c r="M19" s="36"/>
      <c r="N19" s="32"/>
      <c r="O19" s="36"/>
      <c r="P19" s="37"/>
      <c r="Q19" s="38"/>
      <c r="R19" s="39"/>
    </row>
    <row r="20">
      <c r="A20" s="31"/>
      <c r="B20" s="32" t="s">
        <v>70</v>
      </c>
      <c r="C20" s="33">
        <v>45176.0</v>
      </c>
      <c r="D20" s="34">
        <v>2.0</v>
      </c>
      <c r="E20" s="34"/>
      <c r="F20" s="35"/>
      <c r="G20" s="35" t="s">
        <v>65</v>
      </c>
      <c r="H20" s="32" t="s">
        <v>82</v>
      </c>
      <c r="I20" s="60" t="s">
        <v>104</v>
      </c>
      <c r="J20" s="35" t="s">
        <v>61</v>
      </c>
      <c r="K20" s="32" t="s">
        <v>62</v>
      </c>
      <c r="L20" s="36" t="s">
        <v>62</v>
      </c>
      <c r="M20" s="36" t="s">
        <v>62</v>
      </c>
      <c r="N20" s="32" t="s">
        <v>64</v>
      </c>
      <c r="O20" s="36" t="s">
        <v>62</v>
      </c>
      <c r="P20" s="37"/>
      <c r="Q20" s="38"/>
      <c r="R20" s="39"/>
    </row>
    <row r="21">
      <c r="A21" s="31"/>
      <c r="B21" s="32" t="s">
        <v>72</v>
      </c>
      <c r="C21" s="33">
        <v>45177.0</v>
      </c>
      <c r="D21" s="34">
        <v>0.0</v>
      </c>
      <c r="E21" s="34"/>
      <c r="F21" s="35"/>
      <c r="G21" s="35"/>
      <c r="H21" s="32"/>
      <c r="I21" s="60"/>
      <c r="J21" s="35"/>
      <c r="K21" s="32"/>
      <c r="L21" s="36"/>
      <c r="M21" s="36"/>
      <c r="N21" s="32"/>
      <c r="O21" s="36"/>
      <c r="P21" s="37"/>
      <c r="Q21" s="38"/>
      <c r="R21" s="39"/>
    </row>
    <row r="22">
      <c r="A22" s="31"/>
      <c r="B22" s="32" t="s">
        <v>57</v>
      </c>
      <c r="C22" s="33">
        <v>45180.0</v>
      </c>
      <c r="D22" s="34">
        <v>0.0</v>
      </c>
      <c r="E22" s="34"/>
      <c r="F22" s="35"/>
      <c r="G22" s="35"/>
      <c r="H22" s="32"/>
      <c r="I22" s="60"/>
      <c r="J22" s="35"/>
      <c r="K22" s="32"/>
      <c r="L22" s="36"/>
      <c r="M22" s="36"/>
      <c r="N22" s="32"/>
      <c r="O22" s="36"/>
      <c r="P22" s="37"/>
      <c r="Q22" s="38"/>
      <c r="R22" s="39"/>
    </row>
    <row r="23">
      <c r="A23" s="31"/>
      <c r="B23" s="32" t="s">
        <v>58</v>
      </c>
      <c r="C23" s="33">
        <v>45181.0</v>
      </c>
      <c r="D23" s="34">
        <v>2.0</v>
      </c>
      <c r="E23" s="34"/>
      <c r="F23" s="35"/>
      <c r="G23" s="35" t="s">
        <v>92</v>
      </c>
      <c r="H23" s="32" t="s">
        <v>80</v>
      </c>
      <c r="I23" s="60" t="s">
        <v>104</v>
      </c>
      <c r="J23" s="35" t="s">
        <v>61</v>
      </c>
      <c r="K23" s="32" t="s">
        <v>62</v>
      </c>
      <c r="L23" s="36" t="s">
        <v>62</v>
      </c>
      <c r="M23" s="36" t="s">
        <v>62</v>
      </c>
      <c r="N23" s="32" t="s">
        <v>64</v>
      </c>
      <c r="O23" s="36" t="s">
        <v>62</v>
      </c>
      <c r="P23" s="37"/>
      <c r="Q23" s="38"/>
      <c r="R23" s="39"/>
    </row>
    <row r="24">
      <c r="A24" s="31"/>
      <c r="B24" s="32" t="s">
        <v>58</v>
      </c>
      <c r="C24" s="33">
        <v>45181.0</v>
      </c>
      <c r="D24" s="34">
        <v>2.0</v>
      </c>
      <c r="E24" s="34"/>
      <c r="F24" s="35"/>
      <c r="G24" s="35" t="s">
        <v>102</v>
      </c>
      <c r="H24" s="32" t="s">
        <v>82</v>
      </c>
      <c r="I24" s="62">
        <v>44928.0</v>
      </c>
      <c r="J24" s="35" t="s">
        <v>61</v>
      </c>
      <c r="K24" s="32" t="s">
        <v>62</v>
      </c>
      <c r="L24" s="36" t="s">
        <v>62</v>
      </c>
      <c r="M24" s="36" t="s">
        <v>62</v>
      </c>
      <c r="N24" s="32" t="s">
        <v>64</v>
      </c>
      <c r="O24" s="36" t="s">
        <v>62</v>
      </c>
      <c r="P24" s="37"/>
      <c r="Q24" s="38"/>
      <c r="R24" s="39"/>
    </row>
    <row r="25">
      <c r="A25" s="31"/>
      <c r="B25" s="32" t="s">
        <v>67</v>
      </c>
      <c r="C25" s="33">
        <v>45182.0</v>
      </c>
      <c r="D25" s="34">
        <v>2.0</v>
      </c>
      <c r="E25" s="34"/>
      <c r="F25" s="35"/>
      <c r="G25" s="35" t="s">
        <v>65</v>
      </c>
      <c r="H25" s="32" t="s">
        <v>82</v>
      </c>
      <c r="I25" s="62">
        <v>44990.0</v>
      </c>
      <c r="J25" s="35" t="s">
        <v>61</v>
      </c>
      <c r="K25" s="32" t="s">
        <v>62</v>
      </c>
      <c r="L25" s="36" t="s">
        <v>62</v>
      </c>
      <c r="M25" s="36" t="s">
        <v>62</v>
      </c>
      <c r="N25" s="32" t="s">
        <v>76</v>
      </c>
      <c r="O25" s="36" t="s">
        <v>62</v>
      </c>
      <c r="P25" s="37"/>
      <c r="Q25" s="38"/>
      <c r="R25" s="39"/>
    </row>
    <row r="26">
      <c r="A26" s="31"/>
      <c r="B26" s="32" t="s">
        <v>70</v>
      </c>
      <c r="C26" s="33">
        <v>45183.0</v>
      </c>
      <c r="D26" s="34">
        <v>0.0</v>
      </c>
      <c r="E26" s="34"/>
      <c r="F26" s="35"/>
      <c r="G26" s="35"/>
      <c r="H26" s="32"/>
      <c r="I26" s="60"/>
      <c r="J26" s="35"/>
      <c r="K26" s="32"/>
      <c r="L26" s="36"/>
      <c r="M26" s="36"/>
      <c r="N26" s="32"/>
      <c r="O26" s="36"/>
      <c r="P26" s="37"/>
      <c r="Q26" s="38"/>
      <c r="R26" s="39"/>
    </row>
    <row r="27">
      <c r="A27" s="31"/>
      <c r="B27" s="32" t="s">
        <v>72</v>
      </c>
      <c r="C27" s="33">
        <v>45184.0</v>
      </c>
      <c r="D27" s="34">
        <v>0.0</v>
      </c>
      <c r="E27" s="34"/>
      <c r="F27" s="35"/>
      <c r="G27" s="35"/>
      <c r="H27" s="32"/>
      <c r="I27" s="60"/>
      <c r="J27" s="35"/>
      <c r="K27" s="32"/>
      <c r="L27" s="36"/>
      <c r="M27" s="36"/>
      <c r="N27" s="32"/>
      <c r="O27" s="36"/>
      <c r="P27" s="37"/>
      <c r="Q27" s="38"/>
      <c r="R27" s="39"/>
    </row>
    <row r="28">
      <c r="A28" s="31"/>
      <c r="B28" s="32" t="s">
        <v>57</v>
      </c>
      <c r="C28" s="33">
        <v>45187.0</v>
      </c>
      <c r="D28" s="34">
        <v>2.0</v>
      </c>
      <c r="E28" s="34"/>
      <c r="F28" s="35"/>
      <c r="G28" s="35" t="s">
        <v>65</v>
      </c>
      <c r="H28" s="32" t="s">
        <v>84</v>
      </c>
      <c r="I28" s="60" t="s">
        <v>104</v>
      </c>
      <c r="J28" s="35" t="s">
        <v>61</v>
      </c>
      <c r="K28" s="32" t="s">
        <v>62</v>
      </c>
      <c r="L28" s="36" t="s">
        <v>85</v>
      </c>
      <c r="M28" s="36" t="s">
        <v>62</v>
      </c>
      <c r="N28" s="32" t="s">
        <v>64</v>
      </c>
      <c r="O28" s="36" t="s">
        <v>62</v>
      </c>
      <c r="P28" s="37"/>
      <c r="Q28" s="38"/>
      <c r="R28" s="39"/>
    </row>
    <row r="29">
      <c r="A29" s="31"/>
      <c r="B29" s="32" t="s">
        <v>58</v>
      </c>
      <c r="C29" s="33">
        <v>45188.0</v>
      </c>
      <c r="D29" s="34">
        <v>1.0</v>
      </c>
      <c r="E29" s="34"/>
      <c r="F29" s="35"/>
      <c r="G29" s="35" t="s">
        <v>65</v>
      </c>
      <c r="H29" s="32" t="s">
        <v>84</v>
      </c>
      <c r="I29" s="62">
        <v>44928.0</v>
      </c>
      <c r="J29" s="35" t="s">
        <v>61</v>
      </c>
      <c r="K29" s="32" t="s">
        <v>62</v>
      </c>
      <c r="L29" s="36" t="s">
        <v>62</v>
      </c>
      <c r="M29" s="36" t="s">
        <v>62</v>
      </c>
      <c r="N29" s="32" t="s">
        <v>64</v>
      </c>
      <c r="O29" s="36" t="s">
        <v>62</v>
      </c>
      <c r="P29" s="37"/>
      <c r="Q29" s="38"/>
      <c r="R29" s="39"/>
    </row>
    <row r="30">
      <c r="A30" s="31"/>
      <c r="B30" s="32" t="s">
        <v>67</v>
      </c>
      <c r="C30" s="33">
        <v>45189.0</v>
      </c>
      <c r="D30" s="34">
        <v>0.0</v>
      </c>
      <c r="E30" s="34"/>
      <c r="F30" s="35"/>
      <c r="G30" s="35"/>
      <c r="H30" s="32"/>
      <c r="I30" s="60"/>
      <c r="J30" s="35"/>
      <c r="K30" s="32"/>
      <c r="L30" s="36"/>
      <c r="M30" s="36"/>
      <c r="N30" s="32"/>
      <c r="O30" s="36"/>
      <c r="P30" s="37"/>
      <c r="Q30" s="38"/>
      <c r="R30" s="39"/>
    </row>
    <row r="31">
      <c r="A31" s="31"/>
      <c r="B31" s="32" t="s">
        <v>70</v>
      </c>
      <c r="C31" s="33">
        <v>45190.0</v>
      </c>
      <c r="D31" s="34">
        <v>0.0</v>
      </c>
      <c r="E31" s="34"/>
      <c r="F31" s="35"/>
      <c r="G31" s="35"/>
      <c r="H31" s="32"/>
      <c r="I31" s="60"/>
      <c r="J31" s="35"/>
      <c r="K31" s="32"/>
      <c r="L31" s="36"/>
      <c r="M31" s="36"/>
      <c r="N31" s="32"/>
      <c r="O31" s="36"/>
      <c r="P31" s="37"/>
      <c r="Q31" s="38"/>
      <c r="R31" s="39"/>
    </row>
    <row r="32">
      <c r="A32" s="31"/>
      <c r="B32" s="32" t="s">
        <v>72</v>
      </c>
      <c r="C32" s="33">
        <v>45191.0</v>
      </c>
      <c r="D32" s="34">
        <v>1.0</v>
      </c>
      <c r="E32" s="34"/>
      <c r="F32" s="35"/>
      <c r="G32" s="35" t="s">
        <v>65</v>
      </c>
      <c r="H32" s="32" t="s">
        <v>80</v>
      </c>
      <c r="I32" s="60" t="s">
        <v>104</v>
      </c>
      <c r="J32" s="35" t="s">
        <v>61</v>
      </c>
      <c r="K32" s="32" t="s">
        <v>62</v>
      </c>
      <c r="L32" s="36" t="s">
        <v>62</v>
      </c>
      <c r="M32" s="36" t="s">
        <v>62</v>
      </c>
      <c r="N32" s="32" t="s">
        <v>64</v>
      </c>
      <c r="O32" s="36" t="s">
        <v>62</v>
      </c>
      <c r="P32" s="37"/>
      <c r="Q32" s="38"/>
      <c r="R32" s="39"/>
    </row>
    <row r="33">
      <c r="A33" s="31"/>
      <c r="B33" s="32" t="s">
        <v>57</v>
      </c>
      <c r="C33" s="33">
        <v>45194.0</v>
      </c>
      <c r="D33" s="34">
        <v>2.0</v>
      </c>
      <c r="E33" s="34"/>
      <c r="F33" s="35"/>
      <c r="G33" s="35" t="s">
        <v>102</v>
      </c>
      <c r="H33" s="32" t="s">
        <v>118</v>
      </c>
      <c r="I33" s="62">
        <v>44990.0</v>
      </c>
      <c r="J33" s="35" t="s">
        <v>61</v>
      </c>
      <c r="K33" s="32" t="s">
        <v>62</v>
      </c>
      <c r="L33" s="36" t="s">
        <v>63</v>
      </c>
      <c r="M33" s="36" t="s">
        <v>62</v>
      </c>
      <c r="N33" s="32" t="s">
        <v>64</v>
      </c>
      <c r="O33" s="36" t="s">
        <v>62</v>
      </c>
      <c r="P33" s="37"/>
      <c r="Q33" s="38"/>
      <c r="R33" s="39"/>
    </row>
    <row r="34">
      <c r="A34" s="31"/>
      <c r="B34" s="32"/>
      <c r="C34" s="33"/>
      <c r="D34" s="34"/>
      <c r="E34" s="34"/>
      <c r="F34" s="35"/>
      <c r="G34" s="35"/>
      <c r="H34" s="32"/>
      <c r="I34" s="60"/>
      <c r="J34" s="35"/>
      <c r="K34" s="32"/>
      <c r="L34" s="36"/>
      <c r="M34" s="36"/>
      <c r="N34" s="32"/>
      <c r="O34" s="36"/>
      <c r="P34" s="37"/>
      <c r="Q34" s="38"/>
      <c r="R34" s="39"/>
    </row>
    <row r="35">
      <c r="A35" s="31"/>
      <c r="B35" s="32"/>
      <c r="C35" s="33"/>
      <c r="D35" s="34"/>
      <c r="E35" s="34"/>
      <c r="F35" s="35"/>
      <c r="G35" s="35"/>
      <c r="H35" s="32"/>
      <c r="I35" s="60"/>
      <c r="J35" s="35"/>
      <c r="K35" s="32"/>
      <c r="L35" s="36"/>
      <c r="M35" s="36"/>
      <c r="N35" s="32"/>
      <c r="O35" s="36"/>
      <c r="P35" s="37"/>
      <c r="Q35" s="38"/>
      <c r="R35" s="39"/>
    </row>
    <row r="36">
      <c r="A36" s="31"/>
      <c r="B36" s="32"/>
      <c r="C36" s="33"/>
      <c r="D36" s="34"/>
      <c r="E36" s="34"/>
      <c r="F36" s="35"/>
      <c r="G36" s="35"/>
      <c r="H36" s="32"/>
      <c r="I36" s="60"/>
      <c r="J36" s="35"/>
      <c r="K36" s="32"/>
      <c r="L36" s="36"/>
      <c r="M36" s="36"/>
      <c r="N36" s="32"/>
      <c r="O36" s="36"/>
      <c r="P36" s="37"/>
      <c r="Q36" s="38"/>
      <c r="R36" s="39"/>
    </row>
    <row r="37">
      <c r="A37" s="31"/>
      <c r="B37" s="32"/>
      <c r="C37" s="33"/>
      <c r="D37" s="34"/>
      <c r="E37" s="34"/>
      <c r="F37" s="35"/>
      <c r="G37" s="35"/>
      <c r="H37" s="32"/>
      <c r="I37" s="60"/>
      <c r="J37" s="35"/>
      <c r="K37" s="32"/>
      <c r="L37" s="36"/>
      <c r="M37" s="36"/>
      <c r="N37" s="32"/>
      <c r="O37" s="36"/>
      <c r="P37" s="37"/>
      <c r="Q37" s="38"/>
      <c r="R37" s="39"/>
    </row>
    <row r="38">
      <c r="A38" s="31"/>
      <c r="B38" s="32"/>
      <c r="C38" s="33"/>
      <c r="D38" s="34"/>
      <c r="E38" s="34"/>
      <c r="F38" s="35"/>
      <c r="G38" s="35"/>
      <c r="H38" s="32"/>
      <c r="I38" s="60"/>
      <c r="J38" s="35"/>
      <c r="K38" s="32"/>
      <c r="L38" s="36"/>
      <c r="M38" s="36"/>
      <c r="N38" s="32"/>
      <c r="O38" s="36"/>
      <c r="P38" s="37"/>
      <c r="Q38" s="38"/>
      <c r="R38" s="39"/>
    </row>
    <row r="39">
      <c r="A39" s="31"/>
      <c r="B39" s="32"/>
      <c r="C39" s="33"/>
      <c r="D39" s="34"/>
      <c r="E39" s="34"/>
      <c r="F39" s="35"/>
      <c r="G39" s="35"/>
      <c r="H39" s="32"/>
      <c r="I39" s="60"/>
      <c r="J39" s="35"/>
      <c r="K39" s="32"/>
      <c r="L39" s="36"/>
      <c r="M39" s="36"/>
      <c r="N39" s="32"/>
      <c r="O39" s="36"/>
      <c r="P39" s="37"/>
      <c r="Q39" s="38"/>
      <c r="R39" s="39"/>
    </row>
    <row r="40">
      <c r="A40" s="31"/>
      <c r="B40" s="32"/>
      <c r="C40" s="33"/>
      <c r="D40" s="34"/>
      <c r="E40" s="34"/>
      <c r="F40" s="35"/>
      <c r="G40" s="35"/>
      <c r="H40" s="32"/>
      <c r="I40" s="60"/>
      <c r="J40" s="35"/>
      <c r="K40" s="32"/>
      <c r="L40" s="36"/>
      <c r="M40" s="36"/>
      <c r="N40" s="32"/>
      <c r="O40" s="36"/>
      <c r="P40" s="37"/>
      <c r="Q40" s="38"/>
      <c r="R40" s="39"/>
    </row>
    <row r="41">
      <c r="A41" s="31"/>
      <c r="B41" s="32"/>
      <c r="C41" s="33"/>
      <c r="D41" s="34"/>
      <c r="E41" s="34"/>
      <c r="F41" s="35"/>
      <c r="G41" s="35"/>
      <c r="H41" s="32"/>
      <c r="I41" s="60"/>
      <c r="J41" s="35"/>
      <c r="K41" s="32"/>
      <c r="L41" s="36"/>
      <c r="M41" s="36"/>
      <c r="N41" s="32"/>
      <c r="O41" s="36"/>
      <c r="P41" s="37"/>
      <c r="Q41" s="38"/>
      <c r="R41" s="39"/>
    </row>
    <row r="42">
      <c r="A42" s="31"/>
      <c r="B42" s="32"/>
      <c r="C42" s="33"/>
      <c r="D42" s="34"/>
      <c r="E42" s="34"/>
      <c r="F42" s="35"/>
      <c r="G42" s="35"/>
      <c r="H42" s="32"/>
      <c r="I42" s="60"/>
      <c r="J42" s="35"/>
      <c r="K42" s="32"/>
      <c r="L42" s="36"/>
      <c r="M42" s="36"/>
      <c r="N42" s="32"/>
      <c r="O42" s="36"/>
      <c r="P42" s="37"/>
      <c r="Q42" s="38"/>
      <c r="R42" s="39"/>
    </row>
    <row r="43">
      <c r="A43" s="31"/>
      <c r="B43" s="32"/>
      <c r="C43" s="33"/>
      <c r="D43" s="34"/>
      <c r="E43" s="34"/>
      <c r="F43" s="35"/>
      <c r="G43" s="35"/>
      <c r="H43" s="32"/>
      <c r="I43" s="60"/>
      <c r="J43" s="35"/>
      <c r="K43" s="32"/>
      <c r="L43" s="36"/>
      <c r="M43" s="36"/>
      <c r="N43" s="32"/>
      <c r="O43" s="36"/>
      <c r="P43" s="37"/>
      <c r="Q43" s="38"/>
      <c r="R43" s="39"/>
    </row>
    <row r="44">
      <c r="A44" s="31"/>
      <c r="B44" s="32"/>
      <c r="C44" s="33"/>
      <c r="D44" s="34"/>
      <c r="E44" s="34"/>
      <c r="F44" s="35"/>
      <c r="G44" s="35"/>
      <c r="H44" s="32"/>
      <c r="I44" s="60"/>
      <c r="J44" s="35"/>
      <c r="K44" s="32"/>
      <c r="L44" s="36"/>
      <c r="M44" s="36"/>
      <c r="N44" s="32"/>
      <c r="O44" s="36"/>
      <c r="P44" s="37"/>
      <c r="Q44" s="38"/>
      <c r="R44" s="39"/>
    </row>
    <row r="45">
      <c r="A45" s="31"/>
      <c r="B45" s="32"/>
      <c r="C45" s="33"/>
      <c r="D45" s="34"/>
      <c r="E45" s="34"/>
      <c r="F45" s="35"/>
      <c r="G45" s="35"/>
      <c r="H45" s="32"/>
      <c r="I45" s="60"/>
      <c r="J45" s="35"/>
      <c r="K45" s="32"/>
      <c r="L45" s="36"/>
      <c r="M45" s="36"/>
      <c r="N45" s="32"/>
      <c r="O45" s="36"/>
      <c r="P45" s="37"/>
      <c r="Q45" s="38"/>
      <c r="R45" s="39"/>
    </row>
    <row r="46">
      <c r="A46" s="31"/>
      <c r="B46" s="32"/>
      <c r="C46" s="33"/>
      <c r="D46" s="34"/>
      <c r="E46" s="34"/>
      <c r="F46" s="35"/>
      <c r="G46" s="35"/>
      <c r="H46" s="32"/>
      <c r="I46" s="60"/>
      <c r="J46" s="35"/>
      <c r="K46" s="32"/>
      <c r="L46" s="36"/>
      <c r="M46" s="36"/>
      <c r="N46" s="32"/>
      <c r="O46" s="36"/>
      <c r="P46" s="37"/>
      <c r="Q46" s="38"/>
      <c r="R46" s="39"/>
    </row>
    <row r="47">
      <c r="A47" s="31"/>
      <c r="B47" s="32"/>
      <c r="C47" s="33"/>
      <c r="D47" s="34"/>
      <c r="E47" s="34"/>
      <c r="F47" s="35"/>
      <c r="G47" s="35"/>
      <c r="H47" s="32"/>
      <c r="I47" s="60"/>
      <c r="J47" s="35"/>
      <c r="K47" s="32"/>
      <c r="L47" s="36"/>
      <c r="M47" s="36"/>
      <c r="N47" s="32"/>
      <c r="O47" s="36"/>
      <c r="P47" s="37"/>
      <c r="Q47" s="38"/>
      <c r="R47" s="39"/>
    </row>
    <row r="48">
      <c r="A48" s="31"/>
      <c r="B48" s="32"/>
      <c r="C48" s="33"/>
      <c r="D48" s="34"/>
      <c r="E48" s="34"/>
      <c r="F48" s="35"/>
      <c r="G48" s="35"/>
      <c r="H48" s="32"/>
      <c r="I48" s="60"/>
      <c r="J48" s="35"/>
      <c r="K48" s="32"/>
      <c r="L48" s="36"/>
      <c r="M48" s="36"/>
      <c r="N48" s="32"/>
      <c r="O48" s="36"/>
      <c r="P48" s="37"/>
      <c r="Q48" s="38"/>
      <c r="R48" s="39"/>
    </row>
    <row r="49">
      <c r="A49" s="31"/>
      <c r="B49" s="32"/>
      <c r="C49" s="33"/>
      <c r="D49" s="34"/>
      <c r="E49" s="34"/>
      <c r="F49" s="35"/>
      <c r="G49" s="35"/>
      <c r="H49" s="32"/>
      <c r="I49" s="60"/>
      <c r="J49" s="35"/>
      <c r="K49" s="32"/>
      <c r="L49" s="36"/>
      <c r="M49" s="36"/>
      <c r="N49" s="32"/>
      <c r="O49" s="36"/>
      <c r="P49" s="37"/>
      <c r="Q49" s="38"/>
      <c r="R49" s="39"/>
    </row>
    <row r="50">
      <c r="A50" s="31"/>
      <c r="B50" s="32"/>
      <c r="C50" s="33"/>
      <c r="D50" s="34"/>
      <c r="E50" s="34"/>
      <c r="F50" s="35"/>
      <c r="G50" s="35"/>
      <c r="H50" s="32"/>
      <c r="I50" s="60"/>
      <c r="J50" s="35"/>
      <c r="K50" s="32"/>
      <c r="L50" s="36"/>
      <c r="M50" s="36"/>
      <c r="N50" s="32"/>
      <c r="O50" s="36"/>
      <c r="P50" s="37"/>
      <c r="Q50" s="38"/>
      <c r="R50" s="39"/>
    </row>
    <row r="51">
      <c r="A51" s="31"/>
      <c r="B51" s="32"/>
      <c r="C51" s="33"/>
      <c r="D51" s="34"/>
      <c r="E51" s="34"/>
      <c r="F51" s="35"/>
      <c r="G51" s="35"/>
      <c r="H51" s="32"/>
      <c r="I51" s="60"/>
      <c r="J51" s="35"/>
      <c r="K51" s="32"/>
      <c r="L51" s="36"/>
      <c r="M51" s="36"/>
      <c r="N51" s="32"/>
      <c r="O51" s="36"/>
      <c r="P51" s="37"/>
      <c r="Q51" s="38"/>
      <c r="R51" s="39"/>
    </row>
    <row r="52">
      <c r="A52" s="31"/>
      <c r="B52" s="32"/>
      <c r="C52" s="33"/>
      <c r="D52" s="34"/>
      <c r="E52" s="34"/>
      <c r="F52" s="35"/>
      <c r="G52" s="35"/>
      <c r="H52" s="32"/>
      <c r="I52" s="60"/>
      <c r="J52" s="35"/>
      <c r="K52" s="32"/>
      <c r="L52" s="36"/>
      <c r="M52" s="36"/>
      <c r="N52" s="32"/>
      <c r="O52" s="36"/>
      <c r="P52" s="37"/>
      <c r="Q52" s="38"/>
      <c r="R52" s="39"/>
    </row>
    <row r="53">
      <c r="A53" s="31"/>
      <c r="B53" s="32"/>
      <c r="C53" s="33"/>
      <c r="D53" s="34"/>
      <c r="E53" s="34"/>
      <c r="F53" s="35"/>
      <c r="G53" s="35"/>
      <c r="H53" s="32"/>
      <c r="I53" s="60"/>
      <c r="J53" s="35"/>
      <c r="K53" s="32"/>
      <c r="L53" s="36"/>
      <c r="M53" s="36"/>
      <c r="N53" s="32"/>
      <c r="O53" s="36"/>
      <c r="P53" s="37"/>
      <c r="Q53" s="38"/>
      <c r="R53" s="39"/>
    </row>
    <row r="54">
      <c r="A54" s="31"/>
      <c r="B54" s="32"/>
      <c r="C54" s="33"/>
      <c r="D54" s="34"/>
      <c r="E54" s="34"/>
      <c r="F54" s="35"/>
      <c r="G54" s="35"/>
      <c r="H54" s="32"/>
      <c r="I54" s="60"/>
      <c r="J54" s="35"/>
      <c r="K54" s="32"/>
      <c r="L54" s="36"/>
      <c r="M54" s="36"/>
      <c r="N54" s="32"/>
      <c r="O54" s="36"/>
      <c r="P54" s="37"/>
      <c r="Q54" s="38"/>
      <c r="R54" s="39"/>
    </row>
    <row r="55">
      <c r="A55" s="31"/>
      <c r="B55" s="32"/>
      <c r="C55" s="33"/>
      <c r="D55" s="34"/>
      <c r="E55" s="34"/>
      <c r="F55" s="35"/>
      <c r="G55" s="35"/>
      <c r="H55" s="32"/>
      <c r="I55" s="60"/>
      <c r="J55" s="35"/>
      <c r="K55" s="32"/>
      <c r="L55" s="36"/>
      <c r="M55" s="36"/>
      <c r="N55" s="32"/>
      <c r="O55" s="36"/>
      <c r="P55" s="37"/>
      <c r="Q55" s="38"/>
      <c r="R55" s="39"/>
    </row>
    <row r="56">
      <c r="A56" s="31"/>
      <c r="B56" s="32"/>
      <c r="C56" s="33"/>
      <c r="D56" s="34"/>
      <c r="E56" s="34"/>
      <c r="F56" s="35"/>
      <c r="G56" s="35"/>
      <c r="H56" s="32"/>
      <c r="I56" s="60"/>
      <c r="J56" s="35"/>
      <c r="K56" s="32"/>
      <c r="L56" s="36"/>
      <c r="M56" s="36"/>
      <c r="N56" s="32"/>
      <c r="O56" s="36"/>
      <c r="P56" s="37"/>
      <c r="Q56" s="38"/>
      <c r="R56" s="39"/>
    </row>
    <row r="57">
      <c r="A57" s="31"/>
      <c r="B57" s="32"/>
      <c r="C57" s="33"/>
      <c r="D57" s="34"/>
      <c r="E57" s="34"/>
      <c r="F57" s="35"/>
      <c r="G57" s="35"/>
      <c r="H57" s="32"/>
      <c r="I57" s="60"/>
      <c r="J57" s="35"/>
      <c r="K57" s="32"/>
      <c r="L57" s="36"/>
      <c r="M57" s="36"/>
      <c r="N57" s="32"/>
      <c r="O57" s="36"/>
      <c r="P57" s="37"/>
      <c r="Q57" s="38"/>
      <c r="R57" s="39"/>
    </row>
    <row r="58">
      <c r="A58" s="31"/>
      <c r="B58" s="32"/>
      <c r="C58" s="33"/>
      <c r="D58" s="34"/>
      <c r="E58" s="34"/>
      <c r="F58" s="35"/>
      <c r="G58" s="35"/>
      <c r="H58" s="32"/>
      <c r="I58" s="60"/>
      <c r="J58" s="35"/>
      <c r="K58" s="32"/>
      <c r="L58" s="36"/>
      <c r="M58" s="36"/>
      <c r="N58" s="32"/>
      <c r="O58" s="36"/>
      <c r="P58" s="37"/>
      <c r="Q58" s="38"/>
      <c r="R58" s="39"/>
    </row>
    <row r="59">
      <c r="A59" s="31"/>
      <c r="B59" s="32"/>
      <c r="C59" s="33"/>
      <c r="D59" s="34"/>
      <c r="E59" s="34"/>
      <c r="F59" s="35"/>
      <c r="G59" s="35"/>
      <c r="H59" s="32"/>
      <c r="I59" s="60"/>
      <c r="J59" s="35"/>
      <c r="K59" s="32"/>
      <c r="L59" s="36"/>
      <c r="M59" s="36"/>
      <c r="N59" s="32"/>
      <c r="O59" s="36"/>
      <c r="P59" s="37"/>
      <c r="Q59" s="38"/>
      <c r="R59" s="39"/>
    </row>
    <row r="60">
      <c r="A60" s="31"/>
      <c r="B60" s="32"/>
      <c r="C60" s="33"/>
      <c r="D60" s="34"/>
      <c r="E60" s="34"/>
      <c r="F60" s="35"/>
      <c r="G60" s="35"/>
      <c r="H60" s="32"/>
      <c r="I60" s="60"/>
      <c r="J60" s="35"/>
      <c r="K60" s="32"/>
      <c r="L60" s="36"/>
      <c r="M60" s="36"/>
      <c r="N60" s="32"/>
      <c r="O60" s="36"/>
      <c r="P60" s="37"/>
      <c r="Q60" s="38"/>
      <c r="R60" s="39"/>
    </row>
    <row r="61">
      <c r="A61" s="31"/>
      <c r="B61" s="32"/>
      <c r="C61" s="33"/>
      <c r="D61" s="34"/>
      <c r="E61" s="34"/>
      <c r="F61" s="35"/>
      <c r="G61" s="35"/>
      <c r="H61" s="32"/>
      <c r="I61" s="60"/>
      <c r="J61" s="35"/>
      <c r="K61" s="32"/>
      <c r="L61" s="36"/>
      <c r="M61" s="36"/>
      <c r="N61" s="32"/>
      <c r="O61" s="36"/>
      <c r="P61" s="37"/>
      <c r="Q61" s="38"/>
      <c r="R61" s="39"/>
    </row>
    <row r="62">
      <c r="A62" s="31"/>
      <c r="B62" s="32"/>
      <c r="C62" s="33"/>
      <c r="D62" s="34"/>
      <c r="E62" s="34"/>
      <c r="F62" s="35"/>
      <c r="G62" s="35"/>
      <c r="H62" s="32"/>
      <c r="I62" s="60"/>
      <c r="J62" s="35"/>
      <c r="K62" s="32"/>
      <c r="L62" s="36"/>
      <c r="M62" s="36"/>
      <c r="N62" s="32"/>
      <c r="O62" s="36"/>
      <c r="P62" s="37"/>
      <c r="Q62" s="38"/>
      <c r="R62" s="39"/>
    </row>
    <row r="63">
      <c r="A63" s="31"/>
      <c r="B63" s="32"/>
      <c r="C63" s="33"/>
      <c r="D63" s="34"/>
      <c r="E63" s="34"/>
      <c r="F63" s="35"/>
      <c r="G63" s="35"/>
      <c r="H63" s="32"/>
      <c r="I63" s="60"/>
      <c r="J63" s="35"/>
      <c r="K63" s="32"/>
      <c r="L63" s="36"/>
      <c r="M63" s="36"/>
      <c r="N63" s="32"/>
      <c r="O63" s="36"/>
      <c r="P63" s="37"/>
      <c r="Q63" s="38"/>
      <c r="R63" s="39"/>
    </row>
    <row r="64">
      <c r="A64" s="31"/>
      <c r="B64" s="32"/>
      <c r="C64" s="33"/>
      <c r="D64" s="34"/>
      <c r="E64" s="34"/>
      <c r="F64" s="35"/>
      <c r="G64" s="35"/>
      <c r="H64" s="32"/>
      <c r="I64" s="60"/>
      <c r="J64" s="35"/>
      <c r="K64" s="32"/>
      <c r="L64" s="36"/>
      <c r="M64" s="36"/>
      <c r="N64" s="32"/>
      <c r="O64" s="36"/>
      <c r="P64" s="37"/>
      <c r="Q64" s="38"/>
      <c r="R64" s="39"/>
    </row>
    <row r="65">
      <c r="A65" s="31"/>
      <c r="B65" s="32"/>
      <c r="C65" s="33"/>
      <c r="D65" s="34"/>
      <c r="E65" s="34"/>
      <c r="F65" s="35"/>
      <c r="G65" s="35"/>
      <c r="H65" s="32"/>
      <c r="I65" s="60"/>
      <c r="J65" s="35"/>
      <c r="K65" s="32"/>
      <c r="L65" s="36"/>
      <c r="M65" s="36"/>
      <c r="N65" s="32"/>
      <c r="O65" s="36"/>
      <c r="P65" s="37"/>
      <c r="Q65" s="38"/>
      <c r="R65" s="39"/>
    </row>
    <row r="66">
      <c r="A66" s="31"/>
      <c r="B66" s="32"/>
      <c r="C66" s="33"/>
      <c r="D66" s="34"/>
      <c r="E66" s="34"/>
      <c r="F66" s="35"/>
      <c r="G66" s="35"/>
      <c r="H66" s="32"/>
      <c r="I66" s="60"/>
      <c r="J66" s="35"/>
      <c r="K66" s="32"/>
      <c r="L66" s="36"/>
      <c r="M66" s="36"/>
      <c r="N66" s="32"/>
      <c r="O66" s="36"/>
      <c r="P66" s="37"/>
      <c r="Q66" s="38"/>
      <c r="R66" s="39"/>
    </row>
    <row r="67">
      <c r="A67" s="31"/>
      <c r="B67" s="32"/>
      <c r="C67" s="33"/>
      <c r="D67" s="34"/>
      <c r="E67" s="34"/>
      <c r="F67" s="35"/>
      <c r="G67" s="35"/>
      <c r="H67" s="32"/>
      <c r="I67" s="60"/>
      <c r="J67" s="35"/>
      <c r="K67" s="32"/>
      <c r="L67" s="36"/>
      <c r="M67" s="36"/>
      <c r="N67" s="32"/>
      <c r="O67" s="36"/>
      <c r="P67" s="37"/>
      <c r="Q67" s="38"/>
      <c r="R67" s="39"/>
    </row>
    <row r="68">
      <c r="A68" s="31"/>
      <c r="B68" s="32"/>
      <c r="C68" s="33"/>
      <c r="D68" s="34"/>
      <c r="E68" s="34"/>
      <c r="F68" s="35"/>
      <c r="G68" s="35"/>
      <c r="H68" s="32"/>
      <c r="I68" s="60"/>
      <c r="J68" s="35"/>
      <c r="K68" s="32"/>
      <c r="L68" s="36"/>
      <c r="M68" s="36"/>
      <c r="N68" s="32"/>
      <c r="O68" s="36"/>
      <c r="P68" s="37"/>
      <c r="Q68" s="38"/>
      <c r="R68" s="39"/>
    </row>
    <row r="69">
      <c r="A69" s="31"/>
      <c r="B69" s="32"/>
      <c r="C69" s="33"/>
      <c r="D69" s="34"/>
      <c r="E69" s="34"/>
      <c r="F69" s="35"/>
      <c r="G69" s="35"/>
      <c r="H69" s="32"/>
      <c r="I69" s="60"/>
      <c r="J69" s="35"/>
      <c r="K69" s="32"/>
      <c r="L69" s="36"/>
      <c r="M69" s="36"/>
      <c r="N69" s="32"/>
      <c r="O69" s="36"/>
      <c r="P69" s="37"/>
      <c r="Q69" s="38"/>
      <c r="R69" s="39"/>
    </row>
    <row r="70">
      <c r="A70" s="31"/>
      <c r="B70" s="32"/>
      <c r="C70" s="33"/>
      <c r="D70" s="34"/>
      <c r="E70" s="34"/>
      <c r="F70" s="35"/>
      <c r="G70" s="35"/>
      <c r="H70" s="32"/>
      <c r="I70" s="60"/>
      <c r="J70" s="35"/>
      <c r="K70" s="32"/>
      <c r="L70" s="36"/>
      <c r="M70" s="36"/>
      <c r="N70" s="32"/>
      <c r="O70" s="36"/>
      <c r="P70" s="37"/>
      <c r="Q70" s="38"/>
      <c r="R70" s="39"/>
    </row>
    <row r="71">
      <c r="A71" s="31"/>
      <c r="B71" s="32"/>
      <c r="C71" s="33"/>
      <c r="D71" s="34"/>
      <c r="E71" s="34"/>
      <c r="F71" s="35"/>
      <c r="G71" s="35"/>
      <c r="H71" s="32"/>
      <c r="I71" s="60"/>
      <c r="J71" s="35"/>
      <c r="K71" s="32"/>
      <c r="L71" s="36"/>
      <c r="M71" s="36"/>
      <c r="N71" s="32"/>
      <c r="O71" s="36"/>
      <c r="P71" s="37"/>
      <c r="Q71" s="38"/>
      <c r="R71" s="39"/>
    </row>
    <row r="72">
      <c r="A72" s="31"/>
      <c r="B72" s="32"/>
      <c r="C72" s="33"/>
      <c r="D72" s="34"/>
      <c r="E72" s="34"/>
      <c r="F72" s="35"/>
      <c r="G72" s="35"/>
      <c r="H72" s="32"/>
      <c r="I72" s="60"/>
      <c r="J72" s="35"/>
      <c r="K72" s="32"/>
      <c r="L72" s="36"/>
      <c r="M72" s="36"/>
      <c r="N72" s="32"/>
      <c r="O72" s="36"/>
      <c r="P72" s="37"/>
      <c r="Q72" s="38"/>
      <c r="R72" s="39"/>
    </row>
    <row r="73">
      <c r="A73" s="31"/>
      <c r="B73" s="32"/>
      <c r="C73" s="33"/>
      <c r="D73" s="34"/>
      <c r="E73" s="34"/>
      <c r="F73" s="35"/>
      <c r="G73" s="35"/>
      <c r="H73" s="32"/>
      <c r="I73" s="60"/>
      <c r="J73" s="35"/>
      <c r="K73" s="32"/>
      <c r="L73" s="36"/>
      <c r="M73" s="36"/>
      <c r="N73" s="32"/>
      <c r="O73" s="36"/>
      <c r="P73" s="37"/>
      <c r="Q73" s="38"/>
      <c r="R73" s="39"/>
    </row>
    <row r="74">
      <c r="A74" s="31"/>
      <c r="B74" s="32"/>
      <c r="C74" s="33"/>
      <c r="D74" s="34"/>
      <c r="E74" s="34"/>
      <c r="F74" s="35"/>
      <c r="G74" s="35"/>
      <c r="H74" s="32"/>
      <c r="I74" s="60"/>
      <c r="J74" s="35"/>
      <c r="K74" s="32"/>
      <c r="L74" s="36"/>
      <c r="M74" s="36"/>
      <c r="N74" s="32"/>
      <c r="O74" s="36"/>
      <c r="P74" s="37"/>
      <c r="Q74" s="38"/>
      <c r="R74" s="39"/>
    </row>
    <row r="75">
      <c r="A75" s="31"/>
      <c r="B75" s="32"/>
      <c r="C75" s="33"/>
      <c r="D75" s="34"/>
      <c r="E75" s="34"/>
      <c r="F75" s="35"/>
      <c r="G75" s="35"/>
      <c r="H75" s="32"/>
      <c r="I75" s="60"/>
      <c r="J75" s="35"/>
      <c r="K75" s="32"/>
      <c r="L75" s="36"/>
      <c r="M75" s="36"/>
      <c r="N75" s="32"/>
      <c r="O75" s="36"/>
      <c r="P75" s="37"/>
      <c r="Q75" s="38"/>
      <c r="R75" s="39"/>
    </row>
    <row r="76">
      <c r="A76" s="31"/>
      <c r="B76" s="32"/>
      <c r="C76" s="33"/>
      <c r="D76" s="34"/>
      <c r="E76" s="34"/>
      <c r="F76" s="35"/>
      <c r="G76" s="35"/>
      <c r="H76" s="32"/>
      <c r="I76" s="60"/>
      <c r="J76" s="35"/>
      <c r="K76" s="32"/>
      <c r="L76" s="36"/>
      <c r="M76" s="36"/>
      <c r="N76" s="32"/>
      <c r="O76" s="36"/>
      <c r="P76" s="37"/>
      <c r="Q76" s="38"/>
      <c r="R76" s="39"/>
    </row>
    <row r="77">
      <c r="A77" s="31"/>
      <c r="B77" s="32"/>
      <c r="C77" s="33"/>
      <c r="D77" s="34"/>
      <c r="E77" s="34"/>
      <c r="F77" s="35"/>
      <c r="G77" s="35"/>
      <c r="H77" s="32"/>
      <c r="I77" s="60"/>
      <c r="J77" s="35"/>
      <c r="K77" s="32"/>
      <c r="L77" s="36"/>
      <c r="M77" s="36"/>
      <c r="N77" s="32"/>
      <c r="O77" s="36"/>
      <c r="P77" s="37"/>
      <c r="Q77" s="38"/>
      <c r="R77" s="39"/>
    </row>
    <row r="78">
      <c r="A78" s="31"/>
      <c r="B78" s="32"/>
      <c r="C78" s="33"/>
      <c r="D78" s="34"/>
      <c r="E78" s="34"/>
      <c r="F78" s="35"/>
      <c r="G78" s="35"/>
      <c r="H78" s="32"/>
      <c r="I78" s="60"/>
      <c r="J78" s="35"/>
      <c r="K78" s="32"/>
      <c r="L78" s="36"/>
      <c r="M78" s="36"/>
      <c r="N78" s="32"/>
      <c r="O78" s="36"/>
      <c r="P78" s="37"/>
      <c r="Q78" s="38"/>
      <c r="R78" s="39"/>
    </row>
    <row r="79">
      <c r="A79" s="31"/>
      <c r="B79" s="32"/>
      <c r="C79" s="33"/>
      <c r="D79" s="34"/>
      <c r="E79" s="34"/>
      <c r="F79" s="35"/>
      <c r="G79" s="35"/>
      <c r="H79" s="32"/>
      <c r="I79" s="60"/>
      <c r="J79" s="35"/>
      <c r="K79" s="32"/>
      <c r="L79" s="36"/>
      <c r="M79" s="36"/>
      <c r="N79" s="32"/>
      <c r="O79" s="36"/>
      <c r="P79" s="37"/>
      <c r="Q79" s="38"/>
      <c r="R79" s="39"/>
    </row>
    <row r="80">
      <c r="A80" s="31"/>
      <c r="B80" s="32"/>
      <c r="C80" s="33"/>
      <c r="D80" s="34"/>
      <c r="E80" s="34"/>
      <c r="F80" s="35"/>
      <c r="G80" s="35"/>
      <c r="H80" s="32"/>
      <c r="I80" s="60"/>
      <c r="J80" s="35"/>
      <c r="K80" s="32"/>
      <c r="L80" s="36"/>
      <c r="M80" s="36"/>
      <c r="N80" s="32"/>
      <c r="O80" s="36"/>
      <c r="P80" s="37"/>
      <c r="Q80" s="38"/>
      <c r="R80" s="39"/>
    </row>
    <row r="81">
      <c r="A81" s="31"/>
      <c r="B81" s="32"/>
      <c r="C81" s="33"/>
      <c r="D81" s="34"/>
      <c r="E81" s="34"/>
      <c r="F81" s="35"/>
      <c r="G81" s="35"/>
      <c r="H81" s="32"/>
      <c r="I81" s="60"/>
      <c r="J81" s="35"/>
      <c r="K81" s="32"/>
      <c r="L81" s="36"/>
      <c r="M81" s="36"/>
      <c r="N81" s="32"/>
      <c r="O81" s="36"/>
      <c r="P81" s="37"/>
      <c r="Q81" s="38"/>
      <c r="R81" s="39"/>
    </row>
    <row r="82">
      <c r="A82" s="31"/>
      <c r="B82" s="32"/>
      <c r="C82" s="33"/>
      <c r="D82" s="34"/>
      <c r="E82" s="34"/>
      <c r="F82" s="35"/>
      <c r="G82" s="35"/>
      <c r="H82" s="32"/>
      <c r="I82" s="60"/>
      <c r="J82" s="35"/>
      <c r="K82" s="32"/>
      <c r="L82" s="36"/>
      <c r="M82" s="36"/>
      <c r="N82" s="32"/>
      <c r="O82" s="36"/>
      <c r="P82" s="37"/>
      <c r="Q82" s="38"/>
      <c r="R82" s="39"/>
    </row>
    <row r="83">
      <c r="A83" s="31"/>
      <c r="B83" s="32"/>
      <c r="C83" s="33"/>
      <c r="D83" s="34"/>
      <c r="E83" s="34"/>
      <c r="F83" s="35"/>
      <c r="G83" s="35"/>
      <c r="H83" s="32"/>
      <c r="I83" s="60"/>
      <c r="J83" s="35"/>
      <c r="K83" s="32"/>
      <c r="L83" s="36"/>
      <c r="M83" s="36"/>
      <c r="N83" s="32"/>
      <c r="O83" s="36"/>
      <c r="P83" s="37"/>
      <c r="Q83" s="38"/>
      <c r="R83" s="39"/>
    </row>
    <row r="84">
      <c r="A84" s="31"/>
      <c r="B84" s="32"/>
      <c r="C84" s="33"/>
      <c r="D84" s="34"/>
      <c r="E84" s="34"/>
      <c r="F84" s="35"/>
      <c r="G84" s="35"/>
      <c r="H84" s="32"/>
      <c r="I84" s="60"/>
      <c r="J84" s="35"/>
      <c r="K84" s="32"/>
      <c r="L84" s="36"/>
      <c r="M84" s="36"/>
      <c r="N84" s="32"/>
      <c r="O84" s="36"/>
      <c r="P84" s="37"/>
      <c r="Q84" s="38"/>
      <c r="R84" s="39"/>
    </row>
    <row r="85">
      <c r="A85" s="31"/>
      <c r="B85" s="32"/>
      <c r="C85" s="33"/>
      <c r="D85" s="34"/>
      <c r="E85" s="34"/>
      <c r="F85" s="35"/>
      <c r="G85" s="35"/>
      <c r="H85" s="32"/>
      <c r="I85" s="60"/>
      <c r="J85" s="35"/>
      <c r="K85" s="32"/>
      <c r="L85" s="36"/>
      <c r="M85" s="36"/>
      <c r="N85" s="32"/>
      <c r="O85" s="36"/>
      <c r="P85" s="37"/>
      <c r="Q85" s="38"/>
      <c r="R85" s="39"/>
    </row>
    <row r="86">
      <c r="A86" s="31"/>
      <c r="B86" s="32"/>
      <c r="C86" s="33"/>
      <c r="D86" s="34"/>
      <c r="E86" s="34"/>
      <c r="F86" s="35"/>
      <c r="G86" s="35"/>
      <c r="H86" s="32"/>
      <c r="I86" s="60"/>
      <c r="J86" s="35"/>
      <c r="K86" s="32"/>
      <c r="L86" s="36"/>
      <c r="M86" s="36"/>
      <c r="N86" s="32"/>
      <c r="O86" s="36"/>
      <c r="P86" s="37"/>
      <c r="Q86" s="38"/>
      <c r="R86" s="39"/>
    </row>
    <row r="87">
      <c r="A87" s="31"/>
      <c r="B87" s="32"/>
      <c r="C87" s="33"/>
      <c r="D87" s="34"/>
      <c r="E87" s="34"/>
      <c r="F87" s="35"/>
      <c r="G87" s="35"/>
      <c r="H87" s="32"/>
      <c r="I87" s="60"/>
      <c r="J87" s="35"/>
      <c r="K87" s="32"/>
      <c r="L87" s="36"/>
      <c r="M87" s="36"/>
      <c r="N87" s="32"/>
      <c r="O87" s="36"/>
      <c r="P87" s="37"/>
      <c r="Q87" s="38"/>
      <c r="R87" s="39"/>
    </row>
    <row r="88">
      <c r="A88" s="31"/>
      <c r="B88" s="32"/>
      <c r="C88" s="33"/>
      <c r="D88" s="34"/>
      <c r="E88" s="34"/>
      <c r="F88" s="35"/>
      <c r="G88" s="35"/>
      <c r="H88" s="32"/>
      <c r="I88" s="60"/>
      <c r="J88" s="35"/>
      <c r="K88" s="32"/>
      <c r="L88" s="36"/>
      <c r="M88" s="36"/>
      <c r="N88" s="32"/>
      <c r="O88" s="36"/>
      <c r="P88" s="37"/>
      <c r="Q88" s="38"/>
      <c r="R88" s="39"/>
    </row>
    <row r="89">
      <c r="A89" s="31"/>
      <c r="B89" s="32"/>
      <c r="C89" s="33"/>
      <c r="D89" s="34"/>
      <c r="E89" s="34"/>
      <c r="F89" s="35"/>
      <c r="G89" s="35"/>
      <c r="H89" s="32"/>
      <c r="I89" s="60"/>
      <c r="J89" s="35"/>
      <c r="K89" s="32"/>
      <c r="L89" s="36"/>
      <c r="M89" s="36"/>
      <c r="N89" s="32"/>
      <c r="O89" s="36"/>
      <c r="P89" s="37"/>
      <c r="Q89" s="38"/>
      <c r="R89" s="39"/>
    </row>
    <row r="90">
      <c r="A90" s="31"/>
      <c r="B90" s="32"/>
      <c r="C90" s="33"/>
      <c r="D90" s="34"/>
      <c r="E90" s="34"/>
      <c r="F90" s="35"/>
      <c r="G90" s="35"/>
      <c r="H90" s="32"/>
      <c r="I90" s="60"/>
      <c r="J90" s="35"/>
      <c r="K90" s="32"/>
      <c r="L90" s="36"/>
      <c r="M90" s="36"/>
      <c r="N90" s="32"/>
      <c r="O90" s="36"/>
      <c r="P90" s="37"/>
      <c r="Q90" s="38"/>
      <c r="R90" s="39"/>
    </row>
    <row r="91">
      <c r="A91" s="31"/>
      <c r="B91" s="32"/>
      <c r="C91" s="33"/>
      <c r="D91" s="34"/>
      <c r="E91" s="34"/>
      <c r="F91" s="35"/>
      <c r="G91" s="35"/>
      <c r="H91" s="32"/>
      <c r="I91" s="60"/>
      <c r="J91" s="35"/>
      <c r="K91" s="32"/>
      <c r="L91" s="36"/>
      <c r="M91" s="36"/>
      <c r="N91" s="32"/>
      <c r="O91" s="36"/>
      <c r="P91" s="37"/>
      <c r="Q91" s="38"/>
      <c r="R91" s="39"/>
    </row>
    <row r="92">
      <c r="A92" s="31"/>
      <c r="B92" s="32"/>
      <c r="C92" s="33"/>
      <c r="D92" s="34"/>
      <c r="E92" s="34"/>
      <c r="F92" s="35"/>
      <c r="G92" s="35"/>
      <c r="H92" s="32"/>
      <c r="I92" s="60"/>
      <c r="J92" s="35"/>
      <c r="K92" s="32"/>
      <c r="L92" s="36"/>
      <c r="M92" s="36"/>
      <c r="N92" s="32"/>
      <c r="O92" s="36"/>
      <c r="P92" s="37"/>
      <c r="Q92" s="38"/>
      <c r="R92" s="39"/>
    </row>
    <row r="93">
      <c r="A93" s="31"/>
      <c r="B93" s="32"/>
      <c r="C93" s="33"/>
      <c r="D93" s="34"/>
      <c r="E93" s="34"/>
      <c r="F93" s="35"/>
      <c r="G93" s="35"/>
      <c r="H93" s="32"/>
      <c r="I93" s="60"/>
      <c r="J93" s="35"/>
      <c r="K93" s="32"/>
      <c r="L93" s="36"/>
      <c r="M93" s="36"/>
      <c r="N93" s="32"/>
      <c r="O93" s="36"/>
      <c r="P93" s="37"/>
      <c r="Q93" s="38"/>
      <c r="R93" s="39"/>
    </row>
    <row r="94">
      <c r="A94" s="31"/>
      <c r="B94" s="32"/>
      <c r="C94" s="33"/>
      <c r="D94" s="34"/>
      <c r="E94" s="34"/>
      <c r="F94" s="35"/>
      <c r="G94" s="35"/>
      <c r="H94" s="32"/>
      <c r="I94" s="60"/>
      <c r="J94" s="35"/>
      <c r="K94" s="32"/>
      <c r="L94" s="36"/>
      <c r="M94" s="36"/>
      <c r="N94" s="32"/>
      <c r="O94" s="36"/>
      <c r="P94" s="37"/>
      <c r="Q94" s="38"/>
      <c r="R94" s="39"/>
    </row>
    <row r="95">
      <c r="A95" s="31"/>
      <c r="B95" s="32"/>
      <c r="C95" s="33"/>
      <c r="D95" s="34"/>
      <c r="E95" s="34"/>
      <c r="F95" s="35"/>
      <c r="G95" s="35"/>
      <c r="H95" s="32"/>
      <c r="I95" s="60"/>
      <c r="J95" s="35"/>
      <c r="K95" s="32"/>
      <c r="L95" s="36"/>
      <c r="M95" s="36"/>
      <c r="N95" s="32"/>
      <c r="O95" s="36"/>
      <c r="P95" s="37"/>
      <c r="Q95" s="38"/>
      <c r="R95" s="39"/>
    </row>
    <row r="96">
      <c r="A96" s="31"/>
      <c r="B96" s="32"/>
      <c r="C96" s="33"/>
      <c r="D96" s="34"/>
      <c r="E96" s="34"/>
      <c r="F96" s="35"/>
      <c r="G96" s="35"/>
      <c r="H96" s="32"/>
      <c r="I96" s="60"/>
      <c r="J96" s="35"/>
      <c r="K96" s="32"/>
      <c r="L96" s="36"/>
      <c r="M96" s="36"/>
      <c r="N96" s="32"/>
      <c r="O96" s="36"/>
      <c r="P96" s="37"/>
      <c r="Q96" s="38"/>
      <c r="R96" s="39"/>
    </row>
    <row r="97">
      <c r="A97" s="31"/>
      <c r="B97" s="32"/>
      <c r="C97" s="33"/>
      <c r="D97" s="34"/>
      <c r="E97" s="34"/>
      <c r="F97" s="35"/>
      <c r="G97" s="35"/>
      <c r="H97" s="32"/>
      <c r="I97" s="60"/>
      <c r="J97" s="35"/>
      <c r="K97" s="32"/>
      <c r="L97" s="36"/>
      <c r="M97" s="36"/>
      <c r="N97" s="32"/>
      <c r="O97" s="36"/>
      <c r="P97" s="37"/>
      <c r="Q97" s="38"/>
      <c r="R97" s="39"/>
    </row>
    <row r="98">
      <c r="A98" s="31"/>
      <c r="B98" s="32"/>
      <c r="C98" s="33"/>
      <c r="D98" s="34"/>
      <c r="E98" s="34"/>
      <c r="F98" s="35"/>
      <c r="G98" s="35"/>
      <c r="H98" s="32"/>
      <c r="I98" s="60"/>
      <c r="J98" s="35"/>
      <c r="K98" s="32"/>
      <c r="L98" s="36"/>
      <c r="M98" s="36"/>
      <c r="N98" s="32"/>
      <c r="O98" s="36"/>
      <c r="P98" s="37"/>
      <c r="Q98" s="38"/>
      <c r="R98" s="39"/>
    </row>
    <row r="99">
      <c r="A99" s="31"/>
      <c r="B99" s="32"/>
      <c r="C99" s="33"/>
      <c r="D99" s="34"/>
      <c r="E99" s="34"/>
      <c r="F99" s="35"/>
      <c r="G99" s="35"/>
      <c r="H99" s="32"/>
      <c r="I99" s="60"/>
      <c r="J99" s="35"/>
      <c r="K99" s="32"/>
      <c r="L99" s="36"/>
      <c r="M99" s="36"/>
      <c r="N99" s="32"/>
      <c r="O99" s="36"/>
      <c r="P99" s="37"/>
      <c r="Q99" s="38"/>
      <c r="R99" s="39"/>
    </row>
    <row r="100">
      <c r="A100" s="31"/>
      <c r="B100" s="32"/>
      <c r="C100" s="33"/>
      <c r="D100" s="34"/>
      <c r="E100" s="34"/>
      <c r="F100" s="35"/>
      <c r="G100" s="35"/>
      <c r="H100" s="32"/>
      <c r="I100" s="60"/>
      <c r="J100" s="35"/>
      <c r="K100" s="32"/>
      <c r="L100" s="36"/>
      <c r="M100" s="36"/>
      <c r="N100" s="32"/>
      <c r="O100" s="36"/>
      <c r="P100" s="37"/>
      <c r="Q100" s="38"/>
      <c r="R100" s="39"/>
    </row>
    <row r="101">
      <c r="A101" s="31"/>
      <c r="B101" s="32"/>
      <c r="C101" s="33"/>
      <c r="D101" s="34"/>
      <c r="E101" s="34"/>
      <c r="F101" s="35"/>
      <c r="G101" s="35"/>
      <c r="H101" s="32"/>
      <c r="I101" s="60"/>
      <c r="J101" s="35"/>
      <c r="K101" s="32"/>
      <c r="L101" s="36"/>
      <c r="M101" s="36"/>
      <c r="N101" s="32"/>
      <c r="O101" s="36"/>
      <c r="P101" s="37"/>
      <c r="Q101" s="38"/>
      <c r="R101" s="39"/>
    </row>
    <row r="102">
      <c r="A102" s="31"/>
      <c r="B102" s="32"/>
      <c r="C102" s="33"/>
      <c r="D102" s="34"/>
      <c r="E102" s="34"/>
      <c r="F102" s="35"/>
      <c r="G102" s="35"/>
      <c r="H102" s="32"/>
      <c r="I102" s="60"/>
      <c r="J102" s="35"/>
      <c r="K102" s="32"/>
      <c r="L102" s="36"/>
      <c r="M102" s="36"/>
      <c r="N102" s="32"/>
      <c r="O102" s="36"/>
      <c r="P102" s="37"/>
      <c r="Q102" s="38"/>
      <c r="R102" s="39"/>
    </row>
    <row r="103">
      <c r="A103" s="31"/>
      <c r="B103" s="32"/>
      <c r="C103" s="33"/>
      <c r="D103" s="34"/>
      <c r="E103" s="34"/>
      <c r="F103" s="35"/>
      <c r="G103" s="35"/>
      <c r="H103" s="32"/>
      <c r="I103" s="60"/>
      <c r="J103" s="35"/>
      <c r="K103" s="32"/>
      <c r="L103" s="36"/>
      <c r="M103" s="36"/>
      <c r="N103" s="32"/>
      <c r="O103" s="36"/>
      <c r="P103" s="37"/>
      <c r="Q103" s="38"/>
      <c r="R103" s="39"/>
    </row>
    <row r="104">
      <c r="A104" s="31"/>
      <c r="B104" s="32"/>
      <c r="C104" s="33"/>
      <c r="D104" s="34"/>
      <c r="E104" s="34"/>
      <c r="F104" s="35"/>
      <c r="G104" s="35"/>
      <c r="H104" s="32"/>
      <c r="I104" s="60"/>
      <c r="J104" s="35"/>
      <c r="K104" s="32"/>
      <c r="L104" s="36"/>
      <c r="M104" s="36"/>
      <c r="N104" s="32"/>
      <c r="O104" s="36"/>
      <c r="P104" s="37"/>
      <c r="Q104" s="38"/>
      <c r="R104" s="39"/>
    </row>
    <row r="105">
      <c r="A105" s="31"/>
      <c r="B105" s="32"/>
      <c r="C105" s="33"/>
      <c r="D105" s="34"/>
      <c r="E105" s="34"/>
      <c r="F105" s="35"/>
      <c r="G105" s="35"/>
      <c r="H105" s="32"/>
      <c r="I105" s="60"/>
      <c r="J105" s="35"/>
      <c r="K105" s="32"/>
      <c r="L105" s="36"/>
      <c r="M105" s="36"/>
      <c r="N105" s="32"/>
      <c r="O105" s="36"/>
      <c r="P105" s="37"/>
      <c r="Q105" s="38"/>
      <c r="R105" s="39"/>
    </row>
    <row r="106">
      <c r="A106" s="31"/>
      <c r="B106" s="32"/>
      <c r="C106" s="33"/>
      <c r="D106" s="34"/>
      <c r="E106" s="34"/>
      <c r="F106" s="35"/>
      <c r="G106" s="35"/>
      <c r="H106" s="32"/>
      <c r="I106" s="60"/>
      <c r="J106" s="35"/>
      <c r="K106" s="32"/>
      <c r="L106" s="36"/>
      <c r="M106" s="36"/>
      <c r="N106" s="32"/>
      <c r="O106" s="36"/>
      <c r="P106" s="37"/>
      <c r="Q106" s="38"/>
      <c r="R106" s="39"/>
    </row>
    <row r="107">
      <c r="A107" s="31"/>
      <c r="B107" s="32"/>
      <c r="C107" s="33"/>
      <c r="D107" s="34"/>
      <c r="E107" s="34"/>
      <c r="F107" s="35"/>
      <c r="G107" s="35"/>
      <c r="H107" s="32"/>
      <c r="I107" s="60"/>
      <c r="J107" s="35"/>
      <c r="K107" s="32"/>
      <c r="L107" s="36"/>
      <c r="M107" s="36"/>
      <c r="N107" s="32"/>
      <c r="O107" s="36"/>
      <c r="P107" s="37"/>
      <c r="Q107" s="38"/>
      <c r="R107" s="39"/>
    </row>
    <row r="108">
      <c r="A108" s="31"/>
      <c r="B108" s="32"/>
      <c r="C108" s="33"/>
      <c r="D108" s="34"/>
      <c r="E108" s="34"/>
      <c r="F108" s="35"/>
      <c r="G108" s="35"/>
      <c r="H108" s="32"/>
      <c r="I108" s="60"/>
      <c r="J108" s="35"/>
      <c r="K108" s="32"/>
      <c r="L108" s="36"/>
      <c r="M108" s="36"/>
      <c r="N108" s="32"/>
      <c r="O108" s="36"/>
      <c r="P108" s="37"/>
      <c r="Q108" s="38"/>
      <c r="R108" s="39"/>
    </row>
    <row r="109">
      <c r="A109" s="31"/>
      <c r="B109" s="32"/>
      <c r="C109" s="33"/>
      <c r="D109" s="34"/>
      <c r="E109" s="34"/>
      <c r="F109" s="35"/>
      <c r="G109" s="35"/>
      <c r="H109" s="32"/>
      <c r="I109" s="60"/>
      <c r="J109" s="35"/>
      <c r="K109" s="32"/>
      <c r="L109" s="36"/>
      <c r="M109" s="36"/>
      <c r="N109" s="32"/>
      <c r="O109" s="36"/>
      <c r="P109" s="37"/>
      <c r="Q109" s="38"/>
      <c r="R109" s="39"/>
    </row>
    <row r="110">
      <c r="A110" s="31"/>
      <c r="B110" s="32"/>
      <c r="C110" s="33"/>
      <c r="D110" s="34"/>
      <c r="E110" s="34"/>
      <c r="F110" s="35"/>
      <c r="G110" s="35"/>
      <c r="H110" s="32"/>
      <c r="I110" s="60"/>
      <c r="J110" s="35"/>
      <c r="K110" s="32"/>
      <c r="L110" s="36"/>
      <c r="M110" s="36"/>
      <c r="N110" s="32"/>
      <c r="O110" s="36"/>
      <c r="P110" s="37"/>
      <c r="Q110" s="38"/>
      <c r="R110" s="39"/>
    </row>
    <row r="111">
      <c r="A111" s="31"/>
      <c r="B111" s="32"/>
      <c r="C111" s="33"/>
      <c r="D111" s="34"/>
      <c r="E111" s="34"/>
      <c r="F111" s="35"/>
      <c r="G111" s="35"/>
      <c r="H111" s="32"/>
      <c r="I111" s="60"/>
      <c r="J111" s="35"/>
      <c r="K111" s="32"/>
      <c r="L111" s="36"/>
      <c r="M111" s="36"/>
      <c r="N111" s="32"/>
      <c r="O111" s="36"/>
      <c r="P111" s="37"/>
      <c r="Q111" s="38"/>
      <c r="R111" s="39"/>
    </row>
    <row r="112">
      <c r="A112" s="31"/>
      <c r="B112" s="32"/>
      <c r="C112" s="33"/>
      <c r="D112" s="34"/>
      <c r="E112" s="34"/>
      <c r="F112" s="35"/>
      <c r="G112" s="35"/>
      <c r="H112" s="32"/>
      <c r="I112" s="60"/>
      <c r="J112" s="35"/>
      <c r="K112" s="32"/>
      <c r="L112" s="36"/>
      <c r="M112" s="36"/>
      <c r="N112" s="32"/>
      <c r="O112" s="36"/>
      <c r="P112" s="37"/>
      <c r="Q112" s="38"/>
      <c r="R112" s="39"/>
    </row>
    <row r="113">
      <c r="A113" s="31"/>
      <c r="B113" s="32"/>
      <c r="C113" s="33"/>
      <c r="D113" s="34"/>
      <c r="E113" s="34"/>
      <c r="F113" s="35"/>
      <c r="G113" s="35"/>
      <c r="H113" s="32"/>
      <c r="I113" s="60"/>
      <c r="J113" s="35"/>
      <c r="K113" s="32"/>
      <c r="L113" s="36"/>
      <c r="M113" s="36"/>
      <c r="N113" s="32"/>
      <c r="O113" s="36"/>
      <c r="P113" s="37"/>
      <c r="Q113" s="38"/>
      <c r="R113" s="39"/>
    </row>
    <row r="114">
      <c r="A114" s="31"/>
      <c r="B114" s="32"/>
      <c r="C114" s="33"/>
      <c r="D114" s="34"/>
      <c r="E114" s="34"/>
      <c r="F114" s="35"/>
      <c r="G114" s="35"/>
      <c r="H114" s="32"/>
      <c r="I114" s="60"/>
      <c r="J114" s="35"/>
      <c r="K114" s="32"/>
      <c r="L114" s="36"/>
      <c r="M114" s="36"/>
      <c r="N114" s="32"/>
      <c r="O114" s="36"/>
      <c r="P114" s="37"/>
      <c r="Q114" s="38"/>
      <c r="R114" s="39"/>
    </row>
    <row r="115">
      <c r="A115" s="31"/>
      <c r="B115" s="32"/>
      <c r="C115" s="33"/>
      <c r="D115" s="34"/>
      <c r="E115" s="34"/>
      <c r="F115" s="35"/>
      <c r="G115" s="35"/>
      <c r="H115" s="32"/>
      <c r="I115" s="60"/>
      <c r="J115" s="35"/>
      <c r="K115" s="32"/>
      <c r="L115" s="36"/>
      <c r="M115" s="36"/>
      <c r="N115" s="32"/>
      <c r="O115" s="36"/>
      <c r="P115" s="37"/>
      <c r="Q115" s="38"/>
      <c r="R115" s="39"/>
    </row>
    <row r="116">
      <c r="A116" s="31"/>
      <c r="B116" s="32"/>
      <c r="C116" s="33"/>
      <c r="D116" s="34"/>
      <c r="E116" s="34"/>
      <c r="F116" s="35"/>
      <c r="G116" s="35"/>
      <c r="H116" s="32"/>
      <c r="I116" s="60"/>
      <c r="J116" s="35"/>
      <c r="K116" s="32"/>
      <c r="L116" s="36"/>
      <c r="M116" s="36"/>
      <c r="N116" s="32"/>
      <c r="O116" s="36"/>
      <c r="P116" s="37"/>
      <c r="Q116" s="38"/>
      <c r="R116" s="39"/>
    </row>
    <row r="117">
      <c r="A117" s="31"/>
      <c r="B117" s="32"/>
      <c r="C117" s="33"/>
      <c r="D117" s="34"/>
      <c r="E117" s="34"/>
      <c r="F117" s="35"/>
      <c r="G117" s="35"/>
      <c r="H117" s="32"/>
      <c r="I117" s="60"/>
      <c r="J117" s="35"/>
      <c r="K117" s="32"/>
      <c r="L117" s="36"/>
      <c r="M117" s="36"/>
      <c r="N117" s="32"/>
      <c r="O117" s="36"/>
      <c r="P117" s="37"/>
      <c r="Q117" s="38"/>
      <c r="R117" s="39"/>
    </row>
    <row r="118">
      <c r="A118" s="31"/>
      <c r="B118" s="32"/>
      <c r="C118" s="33"/>
      <c r="D118" s="34"/>
      <c r="E118" s="34"/>
      <c r="F118" s="35"/>
      <c r="G118" s="35"/>
      <c r="H118" s="32"/>
      <c r="I118" s="60"/>
      <c r="J118" s="35"/>
      <c r="K118" s="32"/>
      <c r="L118" s="36"/>
      <c r="M118" s="36"/>
      <c r="N118" s="32"/>
      <c r="O118" s="36"/>
      <c r="P118" s="37"/>
      <c r="Q118" s="38"/>
      <c r="R118" s="39"/>
    </row>
    <row r="119">
      <c r="A119" s="31"/>
      <c r="B119" s="32"/>
      <c r="C119" s="33"/>
      <c r="D119" s="34"/>
      <c r="E119" s="34"/>
      <c r="F119" s="35"/>
      <c r="G119" s="35"/>
      <c r="H119" s="32"/>
      <c r="I119" s="60"/>
      <c r="J119" s="35"/>
      <c r="K119" s="32"/>
      <c r="L119" s="36"/>
      <c r="M119" s="36"/>
      <c r="N119" s="32"/>
      <c r="O119" s="36"/>
      <c r="P119" s="37"/>
      <c r="Q119" s="38"/>
      <c r="R119" s="39"/>
    </row>
    <row r="120">
      <c r="A120" s="31"/>
      <c r="B120" s="32"/>
      <c r="C120" s="33"/>
      <c r="D120" s="34"/>
      <c r="E120" s="34"/>
      <c r="F120" s="35"/>
      <c r="G120" s="35"/>
      <c r="H120" s="32"/>
      <c r="I120" s="60"/>
      <c r="J120" s="35"/>
      <c r="K120" s="32"/>
      <c r="L120" s="36"/>
      <c r="M120" s="36"/>
      <c r="N120" s="32"/>
      <c r="O120" s="36"/>
      <c r="P120" s="37"/>
      <c r="Q120" s="38"/>
      <c r="R120" s="39"/>
    </row>
    <row r="121">
      <c r="A121" s="31"/>
      <c r="B121" s="32"/>
      <c r="C121" s="33"/>
      <c r="D121" s="34"/>
      <c r="E121" s="34"/>
      <c r="F121" s="35"/>
      <c r="G121" s="35"/>
      <c r="H121" s="32"/>
      <c r="I121" s="60"/>
      <c r="J121" s="35"/>
      <c r="K121" s="32"/>
      <c r="L121" s="36"/>
      <c r="M121" s="36"/>
      <c r="N121" s="32"/>
      <c r="O121" s="36"/>
      <c r="P121" s="37"/>
      <c r="Q121" s="38"/>
      <c r="R121" s="39"/>
    </row>
    <row r="122">
      <c r="A122" s="31"/>
      <c r="B122" s="32"/>
      <c r="C122" s="33"/>
      <c r="D122" s="34"/>
      <c r="E122" s="34"/>
      <c r="F122" s="35"/>
      <c r="G122" s="35"/>
      <c r="H122" s="32"/>
      <c r="I122" s="60"/>
      <c r="J122" s="35"/>
      <c r="K122" s="32"/>
      <c r="L122" s="36"/>
      <c r="M122" s="36"/>
      <c r="N122" s="32"/>
      <c r="O122" s="36"/>
      <c r="P122" s="37"/>
      <c r="Q122" s="38"/>
      <c r="R122" s="39"/>
    </row>
    <row r="123">
      <c r="A123" s="31"/>
      <c r="B123" s="32"/>
      <c r="C123" s="33"/>
      <c r="D123" s="34"/>
      <c r="E123" s="34"/>
      <c r="F123" s="35"/>
      <c r="G123" s="35"/>
      <c r="H123" s="32"/>
      <c r="I123" s="60"/>
      <c r="J123" s="35"/>
      <c r="K123" s="32"/>
      <c r="L123" s="36"/>
      <c r="M123" s="36"/>
      <c r="N123" s="32"/>
      <c r="O123" s="36"/>
      <c r="P123" s="37"/>
      <c r="Q123" s="38"/>
      <c r="R123" s="39"/>
    </row>
    <row r="124">
      <c r="A124" s="31"/>
      <c r="B124" s="32"/>
      <c r="C124" s="33"/>
      <c r="D124" s="34"/>
      <c r="E124" s="34"/>
      <c r="F124" s="35"/>
      <c r="G124" s="35"/>
      <c r="H124" s="32"/>
      <c r="I124" s="60"/>
      <c r="J124" s="35"/>
      <c r="K124" s="32"/>
      <c r="L124" s="36"/>
      <c r="M124" s="36"/>
      <c r="N124" s="32"/>
      <c r="O124" s="36"/>
      <c r="P124" s="37"/>
      <c r="Q124" s="38"/>
      <c r="R124" s="39"/>
    </row>
    <row r="125">
      <c r="A125" s="31"/>
      <c r="B125" s="32"/>
      <c r="C125" s="33"/>
      <c r="D125" s="34"/>
      <c r="E125" s="34"/>
      <c r="F125" s="35"/>
      <c r="G125" s="35"/>
      <c r="H125" s="32"/>
      <c r="I125" s="60"/>
      <c r="J125" s="35"/>
      <c r="K125" s="32"/>
      <c r="L125" s="36"/>
      <c r="M125" s="36"/>
      <c r="N125" s="32"/>
      <c r="O125" s="36"/>
      <c r="P125" s="37"/>
      <c r="Q125" s="38"/>
      <c r="R125" s="39"/>
    </row>
    <row r="126">
      <c r="A126" s="31"/>
      <c r="B126" s="32"/>
      <c r="C126" s="33"/>
      <c r="D126" s="34"/>
      <c r="E126" s="34"/>
      <c r="F126" s="35"/>
      <c r="G126" s="35"/>
      <c r="H126" s="32"/>
      <c r="I126" s="60"/>
      <c r="J126" s="35"/>
      <c r="K126" s="32"/>
      <c r="L126" s="36"/>
      <c r="M126" s="36"/>
      <c r="N126" s="32"/>
      <c r="O126" s="36"/>
      <c r="P126" s="37"/>
      <c r="Q126" s="38"/>
      <c r="R126" s="39"/>
    </row>
    <row r="127">
      <c r="A127" s="31"/>
      <c r="B127" s="32"/>
      <c r="C127" s="33"/>
      <c r="D127" s="34"/>
      <c r="E127" s="34"/>
      <c r="F127" s="35"/>
      <c r="G127" s="35"/>
      <c r="H127" s="32"/>
      <c r="I127" s="60"/>
      <c r="J127" s="35"/>
      <c r="K127" s="32"/>
      <c r="L127" s="36"/>
      <c r="M127" s="36"/>
      <c r="N127" s="32"/>
      <c r="O127" s="36"/>
      <c r="P127" s="37"/>
      <c r="Q127" s="38"/>
      <c r="R127" s="39"/>
    </row>
    <row r="128">
      <c r="A128" s="31"/>
      <c r="B128" s="32"/>
      <c r="C128" s="33"/>
      <c r="D128" s="34"/>
      <c r="E128" s="34"/>
      <c r="F128" s="35"/>
      <c r="G128" s="35"/>
      <c r="H128" s="32"/>
      <c r="I128" s="60"/>
      <c r="J128" s="35"/>
      <c r="K128" s="32"/>
      <c r="L128" s="36"/>
      <c r="M128" s="36"/>
      <c r="N128" s="32"/>
      <c r="O128" s="36"/>
      <c r="P128" s="37"/>
      <c r="Q128" s="38"/>
      <c r="R128" s="39"/>
    </row>
    <row r="129">
      <c r="A129" s="31"/>
      <c r="B129" s="32"/>
      <c r="C129" s="33"/>
      <c r="D129" s="34"/>
      <c r="E129" s="34"/>
      <c r="F129" s="35"/>
      <c r="G129" s="35"/>
      <c r="H129" s="32"/>
      <c r="I129" s="60"/>
      <c r="J129" s="35"/>
      <c r="K129" s="32"/>
      <c r="L129" s="36"/>
      <c r="M129" s="36"/>
      <c r="N129" s="32"/>
      <c r="O129" s="36"/>
      <c r="P129" s="37"/>
      <c r="Q129" s="38"/>
      <c r="R129" s="39"/>
    </row>
    <row r="130">
      <c r="A130" s="31"/>
      <c r="B130" s="32"/>
      <c r="C130" s="33"/>
      <c r="D130" s="34"/>
      <c r="E130" s="34"/>
      <c r="F130" s="35"/>
      <c r="G130" s="35"/>
      <c r="H130" s="32"/>
      <c r="I130" s="60"/>
      <c r="J130" s="35"/>
      <c r="K130" s="32"/>
      <c r="L130" s="36"/>
      <c r="M130" s="36"/>
      <c r="N130" s="32"/>
      <c r="O130" s="36"/>
      <c r="P130" s="37"/>
      <c r="Q130" s="38"/>
      <c r="R130" s="39"/>
    </row>
    <row r="131">
      <c r="A131" s="31"/>
      <c r="B131" s="32"/>
      <c r="C131" s="33"/>
      <c r="D131" s="34"/>
      <c r="E131" s="34"/>
      <c r="F131" s="35"/>
      <c r="G131" s="35"/>
      <c r="H131" s="32"/>
      <c r="I131" s="60"/>
      <c r="J131" s="35"/>
      <c r="K131" s="32"/>
      <c r="L131" s="36"/>
      <c r="M131" s="36"/>
      <c r="N131" s="32"/>
      <c r="O131" s="36"/>
      <c r="P131" s="37"/>
      <c r="Q131" s="38"/>
      <c r="R131" s="39"/>
    </row>
    <row r="132">
      <c r="A132" s="31"/>
      <c r="B132" s="32"/>
      <c r="C132" s="33"/>
      <c r="D132" s="34"/>
      <c r="E132" s="34"/>
      <c r="F132" s="35"/>
      <c r="G132" s="35"/>
      <c r="H132" s="32"/>
      <c r="I132" s="60"/>
      <c r="J132" s="35"/>
      <c r="K132" s="32"/>
      <c r="L132" s="36"/>
      <c r="M132" s="36"/>
      <c r="N132" s="32"/>
      <c r="O132" s="36"/>
      <c r="P132" s="37"/>
      <c r="Q132" s="38"/>
      <c r="R132" s="39"/>
    </row>
    <row r="133">
      <c r="A133" s="31"/>
      <c r="B133" s="32"/>
      <c r="C133" s="33"/>
      <c r="D133" s="34"/>
      <c r="E133" s="34"/>
      <c r="F133" s="35"/>
      <c r="G133" s="35"/>
      <c r="H133" s="32"/>
      <c r="I133" s="60"/>
      <c r="J133" s="35"/>
      <c r="K133" s="32"/>
      <c r="L133" s="36"/>
      <c r="M133" s="36"/>
      <c r="N133" s="32"/>
      <c r="O133" s="36"/>
      <c r="P133" s="37"/>
      <c r="Q133" s="38"/>
      <c r="R133" s="39"/>
    </row>
    <row r="134">
      <c r="A134" s="31"/>
      <c r="B134" s="32"/>
      <c r="C134" s="33"/>
      <c r="D134" s="34"/>
      <c r="E134" s="34"/>
      <c r="F134" s="35"/>
      <c r="G134" s="35"/>
      <c r="H134" s="32"/>
      <c r="I134" s="60"/>
      <c r="J134" s="35"/>
      <c r="K134" s="32"/>
      <c r="L134" s="36"/>
      <c r="M134" s="36"/>
      <c r="N134" s="32"/>
      <c r="O134" s="36"/>
      <c r="P134" s="37"/>
      <c r="Q134" s="38"/>
      <c r="R134" s="39"/>
    </row>
    <row r="135">
      <c r="A135" s="31"/>
      <c r="B135" s="32"/>
      <c r="C135" s="33"/>
      <c r="D135" s="34"/>
      <c r="E135" s="34"/>
      <c r="F135" s="35"/>
      <c r="G135" s="35"/>
      <c r="H135" s="32"/>
      <c r="I135" s="60"/>
      <c r="J135" s="35"/>
      <c r="K135" s="32"/>
      <c r="L135" s="36"/>
      <c r="M135" s="36"/>
      <c r="N135" s="32"/>
      <c r="O135" s="36"/>
      <c r="P135" s="37"/>
      <c r="Q135" s="38"/>
      <c r="R135" s="39"/>
    </row>
    <row r="136">
      <c r="A136" s="31"/>
      <c r="B136" s="32"/>
      <c r="C136" s="33"/>
      <c r="D136" s="34"/>
      <c r="E136" s="34"/>
      <c r="F136" s="35"/>
      <c r="G136" s="35"/>
      <c r="H136" s="32"/>
      <c r="I136" s="60"/>
      <c r="J136" s="35"/>
      <c r="K136" s="32"/>
      <c r="L136" s="36"/>
      <c r="M136" s="36"/>
      <c r="N136" s="32"/>
      <c r="O136" s="36"/>
      <c r="P136" s="37"/>
      <c r="Q136" s="38"/>
      <c r="R136" s="39"/>
    </row>
    <row r="137">
      <c r="A137" s="31"/>
      <c r="B137" s="32"/>
      <c r="C137" s="33"/>
      <c r="D137" s="34"/>
      <c r="E137" s="34"/>
      <c r="F137" s="35"/>
      <c r="G137" s="35"/>
      <c r="H137" s="32"/>
      <c r="I137" s="60"/>
      <c r="J137" s="35"/>
      <c r="K137" s="32"/>
      <c r="L137" s="36"/>
      <c r="M137" s="36"/>
      <c r="N137" s="32"/>
      <c r="O137" s="36"/>
      <c r="P137" s="37"/>
      <c r="Q137" s="38"/>
      <c r="R137" s="39"/>
    </row>
    <row r="138">
      <c r="A138" s="31"/>
      <c r="B138" s="32"/>
      <c r="C138" s="33"/>
      <c r="D138" s="34"/>
      <c r="E138" s="34"/>
      <c r="F138" s="35"/>
      <c r="G138" s="35"/>
      <c r="H138" s="32"/>
      <c r="I138" s="60"/>
      <c r="J138" s="35"/>
      <c r="K138" s="32"/>
      <c r="L138" s="36"/>
      <c r="M138" s="36"/>
      <c r="N138" s="32"/>
      <c r="O138" s="36"/>
      <c r="P138" s="37"/>
      <c r="Q138" s="38"/>
      <c r="R138" s="39"/>
    </row>
    <row r="139">
      <c r="A139" s="31"/>
      <c r="B139" s="32"/>
      <c r="C139" s="33"/>
      <c r="D139" s="34"/>
      <c r="E139" s="34"/>
      <c r="F139" s="35"/>
      <c r="G139" s="35"/>
      <c r="H139" s="32"/>
      <c r="I139" s="60"/>
      <c r="J139" s="35"/>
      <c r="K139" s="32"/>
      <c r="L139" s="36"/>
      <c r="M139" s="36"/>
      <c r="N139" s="32"/>
      <c r="O139" s="36"/>
      <c r="P139" s="37"/>
      <c r="Q139" s="38"/>
      <c r="R139" s="39"/>
    </row>
    <row r="140">
      <c r="A140" s="31"/>
      <c r="B140" s="32"/>
      <c r="C140" s="33"/>
      <c r="D140" s="34"/>
      <c r="E140" s="34"/>
      <c r="F140" s="35"/>
      <c r="G140" s="35"/>
      <c r="H140" s="32"/>
      <c r="I140" s="60"/>
      <c r="J140" s="35"/>
      <c r="K140" s="32"/>
      <c r="L140" s="36"/>
      <c r="M140" s="36"/>
      <c r="N140" s="32"/>
      <c r="O140" s="36"/>
      <c r="P140" s="37"/>
      <c r="Q140" s="38"/>
      <c r="R140" s="39"/>
    </row>
    <row r="141">
      <c r="A141" s="31"/>
      <c r="B141" s="32"/>
      <c r="C141" s="33"/>
      <c r="D141" s="34"/>
      <c r="E141" s="34"/>
      <c r="F141" s="35"/>
      <c r="G141" s="35"/>
      <c r="H141" s="32"/>
      <c r="I141" s="60"/>
      <c r="J141" s="35"/>
      <c r="K141" s="32"/>
      <c r="L141" s="36"/>
      <c r="M141" s="36"/>
      <c r="N141" s="32"/>
      <c r="O141" s="36"/>
      <c r="P141" s="37"/>
      <c r="Q141" s="38"/>
      <c r="R141" s="39"/>
    </row>
    <row r="142">
      <c r="A142" s="31"/>
      <c r="B142" s="32"/>
      <c r="C142" s="33"/>
      <c r="D142" s="34"/>
      <c r="E142" s="34"/>
      <c r="F142" s="35"/>
      <c r="G142" s="35"/>
      <c r="H142" s="32"/>
      <c r="I142" s="60"/>
      <c r="J142" s="35"/>
      <c r="K142" s="32"/>
      <c r="L142" s="36"/>
      <c r="M142" s="36"/>
      <c r="N142" s="32"/>
      <c r="O142" s="36"/>
      <c r="P142" s="37"/>
      <c r="Q142" s="38"/>
      <c r="R142" s="39"/>
    </row>
    <row r="143">
      <c r="A143" s="31"/>
      <c r="B143" s="32"/>
      <c r="C143" s="33"/>
      <c r="D143" s="34"/>
      <c r="E143" s="34"/>
      <c r="F143" s="35"/>
      <c r="G143" s="35"/>
      <c r="H143" s="32"/>
      <c r="I143" s="60"/>
      <c r="J143" s="35"/>
      <c r="K143" s="32"/>
      <c r="L143" s="36"/>
      <c r="M143" s="36"/>
      <c r="N143" s="32"/>
      <c r="O143" s="36"/>
      <c r="P143" s="37"/>
      <c r="Q143" s="38"/>
      <c r="R143" s="39"/>
    </row>
    <row r="144">
      <c r="A144" s="31"/>
      <c r="B144" s="32"/>
      <c r="C144" s="33"/>
      <c r="D144" s="34"/>
      <c r="E144" s="34"/>
      <c r="F144" s="35"/>
      <c r="G144" s="35"/>
      <c r="H144" s="32"/>
      <c r="I144" s="60"/>
      <c r="J144" s="35"/>
      <c r="K144" s="32"/>
      <c r="L144" s="36"/>
      <c r="M144" s="36"/>
      <c r="N144" s="32"/>
      <c r="O144" s="36"/>
      <c r="P144" s="37"/>
      <c r="Q144" s="38"/>
      <c r="R144" s="39"/>
    </row>
    <row r="145">
      <c r="A145" s="31"/>
      <c r="B145" s="32"/>
      <c r="C145" s="33"/>
      <c r="D145" s="34"/>
      <c r="E145" s="34"/>
      <c r="F145" s="35"/>
      <c r="G145" s="35"/>
      <c r="H145" s="32"/>
      <c r="I145" s="60"/>
      <c r="J145" s="35"/>
      <c r="K145" s="32"/>
      <c r="L145" s="36"/>
      <c r="M145" s="36"/>
      <c r="N145" s="32"/>
      <c r="O145" s="36"/>
      <c r="P145" s="37"/>
      <c r="Q145" s="38"/>
      <c r="R145" s="39"/>
    </row>
    <row r="146">
      <c r="A146" s="31"/>
      <c r="B146" s="32"/>
      <c r="C146" s="33"/>
      <c r="D146" s="34"/>
      <c r="E146" s="34"/>
      <c r="F146" s="35"/>
      <c r="G146" s="35"/>
      <c r="H146" s="32"/>
      <c r="I146" s="60"/>
      <c r="J146" s="35"/>
      <c r="K146" s="32"/>
      <c r="L146" s="36"/>
      <c r="M146" s="36"/>
      <c r="N146" s="32"/>
      <c r="O146" s="36"/>
      <c r="P146" s="37"/>
      <c r="Q146" s="38"/>
      <c r="R146" s="39"/>
    </row>
    <row r="147">
      <c r="A147" s="31"/>
      <c r="B147" s="32"/>
      <c r="C147" s="33"/>
      <c r="D147" s="34"/>
      <c r="E147" s="34"/>
      <c r="F147" s="35"/>
      <c r="G147" s="35"/>
      <c r="H147" s="32"/>
      <c r="I147" s="60"/>
      <c r="J147" s="35"/>
      <c r="K147" s="32"/>
      <c r="L147" s="36"/>
      <c r="M147" s="36"/>
      <c r="N147" s="32"/>
      <c r="O147" s="36"/>
      <c r="P147" s="37"/>
      <c r="Q147" s="38"/>
      <c r="R147" s="39"/>
    </row>
    <row r="148">
      <c r="A148" s="31"/>
      <c r="B148" s="32"/>
      <c r="C148" s="33"/>
      <c r="D148" s="34"/>
      <c r="E148" s="34"/>
      <c r="F148" s="35"/>
      <c r="G148" s="35"/>
      <c r="H148" s="32"/>
      <c r="I148" s="60"/>
      <c r="J148" s="35"/>
      <c r="K148" s="32"/>
      <c r="L148" s="36"/>
      <c r="M148" s="36"/>
      <c r="N148" s="32"/>
      <c r="O148" s="36"/>
      <c r="P148" s="37"/>
      <c r="Q148" s="38"/>
      <c r="R148" s="39"/>
    </row>
    <row r="149">
      <c r="A149" s="31"/>
      <c r="B149" s="32"/>
      <c r="C149" s="33"/>
      <c r="D149" s="34"/>
      <c r="E149" s="34"/>
      <c r="F149" s="35"/>
      <c r="G149" s="35"/>
      <c r="H149" s="32"/>
      <c r="I149" s="60"/>
      <c r="J149" s="35"/>
      <c r="K149" s="32"/>
      <c r="L149" s="36"/>
      <c r="M149" s="36"/>
      <c r="N149" s="32"/>
      <c r="O149" s="36"/>
      <c r="P149" s="37"/>
      <c r="Q149" s="38"/>
      <c r="R149" s="39"/>
    </row>
    <row r="150">
      <c r="A150" s="31"/>
      <c r="B150" s="32"/>
      <c r="C150" s="33"/>
      <c r="D150" s="34"/>
      <c r="E150" s="34"/>
      <c r="F150" s="35"/>
      <c r="G150" s="35"/>
      <c r="H150" s="32"/>
      <c r="I150" s="60"/>
      <c r="J150" s="35"/>
      <c r="K150" s="32"/>
      <c r="L150" s="36"/>
      <c r="M150" s="36"/>
      <c r="N150" s="32"/>
      <c r="O150" s="36"/>
      <c r="P150" s="37"/>
      <c r="Q150" s="38"/>
      <c r="R150" s="39"/>
    </row>
    <row r="151">
      <c r="A151" s="31"/>
      <c r="B151" s="32"/>
      <c r="C151" s="33"/>
      <c r="D151" s="34"/>
      <c r="E151" s="34"/>
      <c r="F151" s="35"/>
      <c r="G151" s="35"/>
      <c r="H151" s="32"/>
      <c r="I151" s="60"/>
      <c r="J151" s="35"/>
      <c r="K151" s="32"/>
      <c r="L151" s="36"/>
      <c r="M151" s="36"/>
      <c r="N151" s="32"/>
      <c r="O151" s="36"/>
      <c r="P151" s="37"/>
      <c r="Q151" s="38"/>
      <c r="R151" s="39"/>
    </row>
    <row r="152">
      <c r="A152" s="31"/>
      <c r="B152" s="32"/>
      <c r="C152" s="33"/>
      <c r="D152" s="34"/>
      <c r="E152" s="34"/>
      <c r="F152" s="35"/>
      <c r="G152" s="35"/>
      <c r="H152" s="32"/>
      <c r="I152" s="60"/>
      <c r="J152" s="35"/>
      <c r="K152" s="32"/>
      <c r="L152" s="36"/>
      <c r="M152" s="36"/>
      <c r="N152" s="32"/>
      <c r="O152" s="36"/>
      <c r="P152" s="37"/>
      <c r="Q152" s="38"/>
      <c r="R152" s="39"/>
    </row>
    <row r="153">
      <c r="A153" s="31"/>
      <c r="B153" s="32"/>
      <c r="C153" s="33"/>
      <c r="D153" s="34"/>
      <c r="E153" s="34"/>
      <c r="F153" s="35"/>
      <c r="G153" s="35"/>
      <c r="H153" s="32"/>
      <c r="I153" s="60"/>
      <c r="J153" s="35"/>
      <c r="K153" s="32"/>
      <c r="L153" s="36"/>
      <c r="M153" s="36"/>
      <c r="N153" s="32"/>
      <c r="O153" s="36"/>
      <c r="P153" s="37"/>
      <c r="Q153" s="38"/>
      <c r="R153" s="39"/>
    </row>
    <row r="154">
      <c r="A154" s="31"/>
      <c r="B154" s="32"/>
      <c r="C154" s="33"/>
      <c r="D154" s="34"/>
      <c r="E154" s="34"/>
      <c r="F154" s="35"/>
      <c r="G154" s="35"/>
      <c r="H154" s="32"/>
      <c r="I154" s="60"/>
      <c r="J154" s="35"/>
      <c r="K154" s="32"/>
      <c r="L154" s="36"/>
      <c r="M154" s="36"/>
      <c r="N154" s="32"/>
      <c r="O154" s="36"/>
      <c r="P154" s="37"/>
      <c r="Q154" s="38"/>
      <c r="R154" s="39"/>
    </row>
    <row r="155">
      <c r="A155" s="31"/>
      <c r="B155" s="32"/>
      <c r="C155" s="33"/>
      <c r="D155" s="34"/>
      <c r="E155" s="34"/>
      <c r="F155" s="35"/>
      <c r="G155" s="35"/>
      <c r="H155" s="32"/>
      <c r="I155" s="60"/>
      <c r="J155" s="35"/>
      <c r="K155" s="32"/>
      <c r="L155" s="36"/>
      <c r="M155" s="36"/>
      <c r="N155" s="32"/>
      <c r="O155" s="36"/>
      <c r="P155" s="37"/>
      <c r="Q155" s="38"/>
      <c r="R155" s="39"/>
    </row>
    <row r="156">
      <c r="A156" s="31"/>
      <c r="B156" s="32"/>
      <c r="C156" s="33"/>
      <c r="D156" s="34"/>
      <c r="E156" s="34"/>
      <c r="F156" s="35"/>
      <c r="G156" s="35"/>
      <c r="H156" s="32"/>
      <c r="I156" s="60"/>
      <c r="J156" s="35"/>
      <c r="K156" s="32"/>
      <c r="L156" s="36"/>
      <c r="M156" s="36"/>
      <c r="N156" s="32"/>
      <c r="O156" s="36"/>
      <c r="P156" s="37"/>
      <c r="Q156" s="38"/>
      <c r="R156" s="39"/>
    </row>
    <row r="157">
      <c r="A157" s="31"/>
      <c r="B157" s="32"/>
      <c r="C157" s="33"/>
      <c r="D157" s="34"/>
      <c r="E157" s="34"/>
      <c r="F157" s="35"/>
      <c r="G157" s="35"/>
      <c r="H157" s="32"/>
      <c r="I157" s="60"/>
      <c r="J157" s="35"/>
      <c r="K157" s="32"/>
      <c r="L157" s="36"/>
      <c r="M157" s="36"/>
      <c r="N157" s="32"/>
      <c r="O157" s="36"/>
      <c r="P157" s="37"/>
      <c r="Q157" s="38"/>
      <c r="R157" s="39"/>
    </row>
    <row r="158">
      <c r="A158" s="31"/>
      <c r="B158" s="32"/>
      <c r="C158" s="33"/>
      <c r="D158" s="34"/>
      <c r="E158" s="34"/>
      <c r="F158" s="35"/>
      <c r="G158" s="35"/>
      <c r="H158" s="32"/>
      <c r="I158" s="60"/>
      <c r="J158" s="35"/>
      <c r="K158" s="32"/>
      <c r="L158" s="36"/>
      <c r="M158" s="36"/>
      <c r="N158" s="32"/>
      <c r="O158" s="36"/>
      <c r="P158" s="37"/>
      <c r="Q158" s="38"/>
      <c r="R158" s="39"/>
    </row>
    <row r="159">
      <c r="A159" s="31"/>
      <c r="B159" s="32"/>
      <c r="C159" s="33"/>
      <c r="D159" s="34"/>
      <c r="E159" s="34"/>
      <c r="F159" s="35"/>
      <c r="G159" s="35"/>
      <c r="H159" s="32"/>
      <c r="I159" s="60"/>
      <c r="J159" s="35"/>
      <c r="K159" s="32"/>
      <c r="L159" s="36"/>
      <c r="M159" s="36"/>
      <c r="N159" s="32"/>
      <c r="O159" s="36"/>
      <c r="P159" s="37"/>
      <c r="Q159" s="38"/>
      <c r="R159" s="39"/>
    </row>
    <row r="160">
      <c r="A160" s="31"/>
      <c r="B160" s="32"/>
      <c r="C160" s="33"/>
      <c r="D160" s="34"/>
      <c r="E160" s="34"/>
      <c r="F160" s="35"/>
      <c r="G160" s="35"/>
      <c r="H160" s="32"/>
      <c r="I160" s="60"/>
      <c r="J160" s="35"/>
      <c r="K160" s="32"/>
      <c r="L160" s="36"/>
      <c r="M160" s="36"/>
      <c r="N160" s="32"/>
      <c r="O160" s="36"/>
      <c r="P160" s="37"/>
      <c r="Q160" s="38"/>
      <c r="R160" s="39"/>
    </row>
    <row r="161">
      <c r="A161" s="31"/>
      <c r="B161" s="32"/>
      <c r="C161" s="33"/>
      <c r="D161" s="34"/>
      <c r="E161" s="34"/>
      <c r="F161" s="35"/>
      <c r="G161" s="35"/>
      <c r="H161" s="32"/>
      <c r="I161" s="60"/>
      <c r="J161" s="35"/>
      <c r="K161" s="32"/>
      <c r="L161" s="36"/>
      <c r="M161" s="36"/>
      <c r="N161" s="32"/>
      <c r="O161" s="36"/>
      <c r="P161" s="37"/>
      <c r="Q161" s="38"/>
      <c r="R161" s="39"/>
    </row>
    <row r="162">
      <c r="A162" s="31"/>
      <c r="B162" s="32"/>
      <c r="C162" s="33"/>
      <c r="D162" s="34"/>
      <c r="E162" s="34"/>
      <c r="F162" s="35"/>
      <c r="G162" s="35"/>
      <c r="H162" s="32"/>
      <c r="I162" s="60"/>
      <c r="J162" s="35"/>
      <c r="K162" s="32"/>
      <c r="L162" s="36"/>
      <c r="M162" s="36"/>
      <c r="N162" s="32"/>
      <c r="O162" s="36"/>
      <c r="P162" s="37"/>
      <c r="Q162" s="38"/>
      <c r="R162" s="39"/>
    </row>
    <row r="163">
      <c r="A163" s="31"/>
      <c r="B163" s="32"/>
      <c r="C163" s="33"/>
      <c r="D163" s="34"/>
      <c r="E163" s="34"/>
      <c r="F163" s="35"/>
      <c r="G163" s="35"/>
      <c r="H163" s="32"/>
      <c r="I163" s="60"/>
      <c r="J163" s="35"/>
      <c r="K163" s="32"/>
      <c r="L163" s="36"/>
      <c r="M163" s="36"/>
      <c r="N163" s="32"/>
      <c r="O163" s="36"/>
      <c r="P163" s="37"/>
      <c r="Q163" s="38"/>
      <c r="R163" s="39"/>
    </row>
    <row r="164">
      <c r="A164" s="31"/>
      <c r="B164" s="32"/>
      <c r="C164" s="33"/>
      <c r="D164" s="34"/>
      <c r="E164" s="34"/>
      <c r="F164" s="35"/>
      <c r="G164" s="35"/>
      <c r="H164" s="32"/>
      <c r="I164" s="60"/>
      <c r="J164" s="35"/>
      <c r="K164" s="32"/>
      <c r="L164" s="36"/>
      <c r="M164" s="36"/>
      <c r="N164" s="32"/>
      <c r="O164" s="36"/>
      <c r="P164" s="37"/>
      <c r="Q164" s="38"/>
      <c r="R164" s="39"/>
    </row>
    <row r="165">
      <c r="A165" s="31"/>
      <c r="B165" s="32"/>
      <c r="C165" s="33"/>
      <c r="D165" s="34"/>
      <c r="E165" s="34"/>
      <c r="F165" s="35"/>
      <c r="G165" s="35"/>
      <c r="H165" s="32"/>
      <c r="I165" s="60"/>
      <c r="J165" s="35"/>
      <c r="K165" s="32"/>
      <c r="L165" s="36"/>
      <c r="M165" s="36"/>
      <c r="N165" s="32"/>
      <c r="O165" s="36"/>
      <c r="P165" s="37"/>
      <c r="Q165" s="38"/>
      <c r="R165" s="39"/>
    </row>
    <row r="166">
      <c r="A166" s="31"/>
      <c r="B166" s="32"/>
      <c r="C166" s="33"/>
      <c r="D166" s="34"/>
      <c r="E166" s="34"/>
      <c r="F166" s="35"/>
      <c r="G166" s="35"/>
      <c r="H166" s="32"/>
      <c r="I166" s="60"/>
      <c r="J166" s="35"/>
      <c r="K166" s="32"/>
      <c r="L166" s="36"/>
      <c r="M166" s="36"/>
      <c r="N166" s="32"/>
      <c r="O166" s="36"/>
      <c r="P166" s="37"/>
      <c r="Q166" s="38"/>
      <c r="R166" s="39"/>
    </row>
    <row r="167">
      <c r="A167" s="31"/>
      <c r="B167" s="32"/>
      <c r="C167" s="33"/>
      <c r="D167" s="34"/>
      <c r="E167" s="34"/>
      <c r="F167" s="35"/>
      <c r="G167" s="35"/>
      <c r="H167" s="32"/>
      <c r="I167" s="60"/>
      <c r="J167" s="35"/>
      <c r="K167" s="32"/>
      <c r="L167" s="36"/>
      <c r="M167" s="36"/>
      <c r="N167" s="32"/>
      <c r="O167" s="36"/>
      <c r="P167" s="37"/>
      <c r="Q167" s="38"/>
      <c r="R167" s="39"/>
    </row>
    <row r="168">
      <c r="A168" s="31"/>
      <c r="B168" s="32"/>
      <c r="C168" s="33"/>
      <c r="D168" s="34"/>
      <c r="E168" s="34"/>
      <c r="F168" s="35"/>
      <c r="G168" s="35"/>
      <c r="H168" s="32"/>
      <c r="I168" s="60"/>
      <c r="J168" s="35"/>
      <c r="K168" s="32"/>
      <c r="L168" s="36"/>
      <c r="M168" s="36"/>
      <c r="N168" s="32"/>
      <c r="O168" s="36"/>
      <c r="P168" s="37"/>
      <c r="Q168" s="38"/>
      <c r="R168" s="39"/>
    </row>
    <row r="169">
      <c r="A169" s="31"/>
      <c r="B169" s="32"/>
      <c r="C169" s="33"/>
      <c r="D169" s="34"/>
      <c r="E169" s="34"/>
      <c r="F169" s="35"/>
      <c r="G169" s="35"/>
      <c r="H169" s="32"/>
      <c r="I169" s="60"/>
      <c r="J169" s="35"/>
      <c r="K169" s="32"/>
      <c r="L169" s="36"/>
      <c r="M169" s="36"/>
      <c r="N169" s="32"/>
      <c r="O169" s="36"/>
      <c r="P169" s="37"/>
      <c r="Q169" s="38"/>
      <c r="R169" s="39"/>
    </row>
    <row r="170">
      <c r="A170" s="31"/>
      <c r="B170" s="32"/>
      <c r="C170" s="33"/>
      <c r="D170" s="34"/>
      <c r="E170" s="34"/>
      <c r="F170" s="35"/>
      <c r="G170" s="35"/>
      <c r="H170" s="32"/>
      <c r="I170" s="60"/>
      <c r="J170" s="35"/>
      <c r="K170" s="32"/>
      <c r="L170" s="36"/>
      <c r="M170" s="36"/>
      <c r="N170" s="32"/>
      <c r="O170" s="36"/>
      <c r="P170" s="37"/>
      <c r="Q170" s="38"/>
      <c r="R170" s="39"/>
    </row>
    <row r="171">
      <c r="A171" s="31"/>
      <c r="B171" s="32"/>
      <c r="C171" s="33"/>
      <c r="D171" s="34"/>
      <c r="E171" s="34"/>
      <c r="F171" s="35"/>
      <c r="G171" s="35"/>
      <c r="H171" s="32"/>
      <c r="I171" s="60"/>
      <c r="J171" s="35"/>
      <c r="K171" s="32"/>
      <c r="L171" s="36"/>
      <c r="M171" s="36"/>
      <c r="N171" s="32"/>
      <c r="O171" s="36"/>
      <c r="P171" s="37"/>
      <c r="Q171" s="38"/>
      <c r="R171" s="39"/>
    </row>
    <row r="172">
      <c r="A172" s="31"/>
      <c r="B172" s="32"/>
      <c r="C172" s="33"/>
      <c r="D172" s="34"/>
      <c r="E172" s="34"/>
      <c r="F172" s="35"/>
      <c r="G172" s="35"/>
      <c r="H172" s="32"/>
      <c r="I172" s="60"/>
      <c r="J172" s="35"/>
      <c r="K172" s="32"/>
      <c r="L172" s="36"/>
      <c r="M172" s="36"/>
      <c r="N172" s="32"/>
      <c r="O172" s="36"/>
      <c r="P172" s="37"/>
      <c r="Q172" s="38"/>
      <c r="R172" s="39"/>
    </row>
    <row r="173">
      <c r="A173" s="31"/>
      <c r="B173" s="32"/>
      <c r="C173" s="33"/>
      <c r="D173" s="34"/>
      <c r="E173" s="34"/>
      <c r="F173" s="35"/>
      <c r="G173" s="35"/>
      <c r="H173" s="32"/>
      <c r="I173" s="60"/>
      <c r="J173" s="35"/>
      <c r="K173" s="32"/>
      <c r="L173" s="36"/>
      <c r="M173" s="36"/>
      <c r="N173" s="32"/>
      <c r="O173" s="36"/>
      <c r="P173" s="37"/>
      <c r="Q173" s="38"/>
      <c r="R173" s="39"/>
    </row>
    <row r="174">
      <c r="A174" s="31"/>
      <c r="B174" s="32"/>
      <c r="C174" s="33"/>
      <c r="D174" s="34"/>
      <c r="E174" s="34"/>
      <c r="F174" s="35"/>
      <c r="G174" s="35"/>
      <c r="H174" s="32"/>
      <c r="I174" s="60"/>
      <c r="J174" s="35"/>
      <c r="K174" s="32"/>
      <c r="L174" s="36"/>
      <c r="M174" s="36"/>
      <c r="N174" s="32"/>
      <c r="O174" s="36"/>
      <c r="P174" s="37"/>
      <c r="Q174" s="38"/>
      <c r="R174" s="39"/>
    </row>
    <row r="175">
      <c r="A175" s="31"/>
      <c r="B175" s="32"/>
      <c r="C175" s="33"/>
      <c r="D175" s="34"/>
      <c r="E175" s="34"/>
      <c r="F175" s="35"/>
      <c r="G175" s="35"/>
      <c r="H175" s="32"/>
      <c r="I175" s="60"/>
      <c r="J175" s="35"/>
      <c r="K175" s="32"/>
      <c r="L175" s="36"/>
      <c r="M175" s="36"/>
      <c r="N175" s="32"/>
      <c r="O175" s="36"/>
      <c r="P175" s="37"/>
      <c r="Q175" s="38"/>
      <c r="R175" s="39"/>
    </row>
    <row r="176">
      <c r="A176" s="31"/>
      <c r="B176" s="32"/>
      <c r="C176" s="33"/>
      <c r="D176" s="34"/>
      <c r="E176" s="34"/>
      <c r="F176" s="35"/>
      <c r="G176" s="35"/>
      <c r="H176" s="32"/>
      <c r="I176" s="60"/>
      <c r="J176" s="35"/>
      <c r="K176" s="32"/>
      <c r="L176" s="36"/>
      <c r="M176" s="36"/>
      <c r="N176" s="32"/>
      <c r="O176" s="36"/>
      <c r="P176" s="37"/>
      <c r="Q176" s="38"/>
      <c r="R176" s="39"/>
    </row>
    <row r="177">
      <c r="A177" s="31"/>
      <c r="B177" s="32"/>
      <c r="C177" s="33"/>
      <c r="D177" s="34"/>
      <c r="E177" s="34"/>
      <c r="F177" s="35"/>
      <c r="G177" s="35"/>
      <c r="H177" s="32"/>
      <c r="I177" s="60"/>
      <c r="J177" s="35"/>
      <c r="K177" s="32"/>
      <c r="L177" s="36"/>
      <c r="M177" s="36"/>
      <c r="N177" s="32"/>
      <c r="O177" s="36"/>
      <c r="P177" s="37"/>
      <c r="Q177" s="38"/>
      <c r="R177" s="39"/>
    </row>
    <row r="178">
      <c r="A178" s="31"/>
      <c r="B178" s="32"/>
      <c r="C178" s="33"/>
      <c r="D178" s="34"/>
      <c r="E178" s="34"/>
      <c r="F178" s="35"/>
      <c r="G178" s="35"/>
      <c r="H178" s="32"/>
      <c r="I178" s="60"/>
      <c r="J178" s="35"/>
      <c r="K178" s="32"/>
      <c r="L178" s="36"/>
      <c r="M178" s="36"/>
      <c r="N178" s="32"/>
      <c r="O178" s="36"/>
      <c r="P178" s="37"/>
      <c r="Q178" s="38"/>
      <c r="R178" s="39"/>
    </row>
    <row r="179">
      <c r="A179" s="31"/>
      <c r="B179" s="32"/>
      <c r="C179" s="33"/>
      <c r="D179" s="34"/>
      <c r="E179" s="34"/>
      <c r="F179" s="35"/>
      <c r="G179" s="35"/>
      <c r="H179" s="32"/>
      <c r="I179" s="60"/>
      <c r="J179" s="35"/>
      <c r="K179" s="32"/>
      <c r="L179" s="36"/>
      <c r="M179" s="36"/>
      <c r="N179" s="32"/>
      <c r="O179" s="36"/>
      <c r="P179" s="37"/>
      <c r="Q179" s="38"/>
      <c r="R179" s="39"/>
    </row>
    <row r="180">
      <c r="A180" s="31"/>
      <c r="B180" s="32"/>
      <c r="C180" s="33"/>
      <c r="D180" s="34"/>
      <c r="E180" s="34"/>
      <c r="F180" s="35"/>
      <c r="G180" s="35"/>
      <c r="H180" s="32"/>
      <c r="I180" s="60"/>
      <c r="J180" s="35"/>
      <c r="K180" s="32"/>
      <c r="L180" s="36"/>
      <c r="M180" s="36"/>
      <c r="N180" s="32"/>
      <c r="O180" s="36"/>
      <c r="P180" s="37"/>
      <c r="Q180" s="38"/>
      <c r="R180" s="39"/>
    </row>
    <row r="181">
      <c r="A181" s="31"/>
      <c r="B181" s="32"/>
      <c r="C181" s="33"/>
      <c r="D181" s="34"/>
      <c r="E181" s="34"/>
      <c r="F181" s="35"/>
      <c r="G181" s="35"/>
      <c r="H181" s="32"/>
      <c r="I181" s="60"/>
      <c r="J181" s="35"/>
      <c r="K181" s="32"/>
      <c r="L181" s="36"/>
      <c r="M181" s="36"/>
      <c r="N181" s="32"/>
      <c r="O181" s="36"/>
      <c r="P181" s="37"/>
      <c r="Q181" s="38"/>
      <c r="R181" s="39"/>
    </row>
    <row r="182">
      <c r="A182" s="31"/>
      <c r="B182" s="32"/>
      <c r="C182" s="33"/>
      <c r="D182" s="34"/>
      <c r="E182" s="34"/>
      <c r="F182" s="35"/>
      <c r="G182" s="35"/>
      <c r="H182" s="32"/>
      <c r="I182" s="60"/>
      <c r="J182" s="35"/>
      <c r="K182" s="32"/>
      <c r="L182" s="36"/>
      <c r="M182" s="36"/>
      <c r="N182" s="32"/>
      <c r="O182" s="36"/>
      <c r="P182" s="37"/>
      <c r="Q182" s="38"/>
      <c r="R182" s="39"/>
    </row>
    <row r="183">
      <c r="A183" s="31"/>
      <c r="B183" s="32"/>
      <c r="C183" s="33"/>
      <c r="D183" s="34"/>
      <c r="E183" s="34"/>
      <c r="F183" s="35"/>
      <c r="G183" s="35"/>
      <c r="H183" s="32"/>
      <c r="I183" s="60"/>
      <c r="J183" s="35"/>
      <c r="K183" s="32"/>
      <c r="L183" s="36"/>
      <c r="M183" s="36"/>
      <c r="N183" s="32"/>
      <c r="O183" s="36"/>
      <c r="P183" s="37"/>
      <c r="Q183" s="38"/>
      <c r="R183" s="39"/>
    </row>
    <row r="184">
      <c r="A184" s="31"/>
      <c r="B184" s="32"/>
      <c r="C184" s="33"/>
      <c r="D184" s="34"/>
      <c r="E184" s="34"/>
      <c r="F184" s="35"/>
      <c r="G184" s="35"/>
      <c r="H184" s="32"/>
      <c r="I184" s="60"/>
      <c r="J184" s="35"/>
      <c r="K184" s="32"/>
      <c r="L184" s="36"/>
      <c r="M184" s="36"/>
      <c r="N184" s="32"/>
      <c r="O184" s="36"/>
      <c r="P184" s="37"/>
      <c r="Q184" s="38"/>
      <c r="R184" s="39"/>
    </row>
    <row r="185">
      <c r="A185" s="31"/>
      <c r="B185" s="32"/>
      <c r="C185" s="33"/>
      <c r="D185" s="34"/>
      <c r="E185" s="34"/>
      <c r="F185" s="35"/>
      <c r="G185" s="35"/>
      <c r="H185" s="32"/>
      <c r="I185" s="60"/>
      <c r="J185" s="35"/>
      <c r="K185" s="32"/>
      <c r="L185" s="36"/>
      <c r="M185" s="36"/>
      <c r="N185" s="32"/>
      <c r="O185" s="36"/>
      <c r="P185" s="37"/>
      <c r="Q185" s="38"/>
      <c r="R185" s="39"/>
    </row>
    <row r="186">
      <c r="A186" s="31"/>
      <c r="B186" s="32"/>
      <c r="C186" s="33"/>
      <c r="D186" s="34"/>
      <c r="E186" s="34"/>
      <c r="F186" s="35"/>
      <c r="G186" s="35"/>
      <c r="H186" s="32"/>
      <c r="I186" s="60"/>
      <c r="J186" s="35"/>
      <c r="K186" s="32"/>
      <c r="L186" s="36"/>
      <c r="M186" s="36"/>
      <c r="N186" s="32"/>
      <c r="O186" s="36"/>
      <c r="P186" s="37"/>
      <c r="Q186" s="38"/>
      <c r="R186" s="39"/>
    </row>
    <row r="187">
      <c r="A187" s="31"/>
      <c r="B187" s="32"/>
      <c r="C187" s="33"/>
      <c r="D187" s="34"/>
      <c r="E187" s="34"/>
      <c r="F187" s="35"/>
      <c r="G187" s="35"/>
      <c r="H187" s="32"/>
      <c r="I187" s="60"/>
      <c r="J187" s="35"/>
      <c r="K187" s="32"/>
      <c r="L187" s="36"/>
      <c r="M187" s="36"/>
      <c r="N187" s="32"/>
      <c r="O187" s="36"/>
      <c r="P187" s="37"/>
      <c r="Q187" s="38"/>
      <c r="R187" s="39"/>
    </row>
    <row r="188">
      <c r="A188" s="31"/>
      <c r="B188" s="32"/>
      <c r="C188" s="33"/>
      <c r="D188" s="34"/>
      <c r="E188" s="34"/>
      <c r="F188" s="35"/>
      <c r="G188" s="35"/>
      <c r="H188" s="32"/>
      <c r="I188" s="60"/>
      <c r="J188" s="35"/>
      <c r="K188" s="32"/>
      <c r="L188" s="36"/>
      <c r="M188" s="36"/>
      <c r="N188" s="32"/>
      <c r="O188" s="36"/>
      <c r="P188" s="37"/>
      <c r="Q188" s="38"/>
      <c r="R188" s="39"/>
    </row>
    <row r="189">
      <c r="A189" s="31"/>
      <c r="B189" s="32"/>
      <c r="C189" s="33"/>
      <c r="D189" s="34"/>
      <c r="E189" s="34"/>
      <c r="F189" s="35"/>
      <c r="G189" s="35"/>
      <c r="H189" s="32"/>
      <c r="I189" s="60"/>
      <c r="J189" s="35"/>
      <c r="K189" s="32"/>
      <c r="L189" s="36"/>
      <c r="M189" s="36"/>
      <c r="N189" s="32"/>
      <c r="O189" s="36"/>
      <c r="P189" s="37"/>
      <c r="Q189" s="38"/>
      <c r="R189" s="39"/>
    </row>
    <row r="190">
      <c r="A190" s="31"/>
      <c r="B190" s="32"/>
      <c r="C190" s="33"/>
      <c r="D190" s="34"/>
      <c r="E190" s="34"/>
      <c r="F190" s="35"/>
      <c r="G190" s="35"/>
      <c r="H190" s="32"/>
      <c r="I190" s="60"/>
      <c r="J190" s="35"/>
      <c r="K190" s="32"/>
      <c r="L190" s="36"/>
      <c r="M190" s="36"/>
      <c r="N190" s="32"/>
      <c r="O190" s="36"/>
      <c r="P190" s="37"/>
      <c r="Q190" s="38"/>
      <c r="R190" s="39"/>
    </row>
    <row r="191">
      <c r="A191" s="31"/>
      <c r="B191" s="32"/>
      <c r="C191" s="33"/>
      <c r="D191" s="34"/>
      <c r="E191" s="34"/>
      <c r="F191" s="35"/>
      <c r="G191" s="35"/>
      <c r="H191" s="32"/>
      <c r="I191" s="60"/>
      <c r="J191" s="35"/>
      <c r="K191" s="32"/>
      <c r="L191" s="36"/>
      <c r="M191" s="36"/>
      <c r="N191" s="32"/>
      <c r="O191" s="36"/>
      <c r="P191" s="37"/>
      <c r="Q191" s="38"/>
      <c r="R191" s="39"/>
    </row>
    <row r="192">
      <c r="A192" s="31"/>
      <c r="B192" s="32"/>
      <c r="C192" s="33"/>
      <c r="D192" s="34"/>
      <c r="E192" s="34"/>
      <c r="F192" s="35"/>
      <c r="G192" s="35"/>
      <c r="H192" s="32"/>
      <c r="I192" s="60"/>
      <c r="J192" s="35"/>
      <c r="K192" s="32"/>
      <c r="L192" s="36"/>
      <c r="M192" s="36"/>
      <c r="N192" s="32"/>
      <c r="O192" s="36"/>
      <c r="P192" s="37"/>
      <c r="Q192" s="38"/>
      <c r="R192" s="39"/>
    </row>
    <row r="193">
      <c r="A193" s="31"/>
      <c r="B193" s="32"/>
      <c r="C193" s="33"/>
      <c r="D193" s="34"/>
      <c r="E193" s="34"/>
      <c r="F193" s="35"/>
      <c r="G193" s="35"/>
      <c r="H193" s="32"/>
      <c r="I193" s="60"/>
      <c r="J193" s="35"/>
      <c r="K193" s="32"/>
      <c r="L193" s="36"/>
      <c r="M193" s="36"/>
      <c r="N193" s="32"/>
      <c r="O193" s="36"/>
      <c r="P193" s="37"/>
      <c r="Q193" s="38"/>
      <c r="R193" s="39"/>
    </row>
    <row r="194">
      <c r="A194" s="31"/>
      <c r="B194" s="32"/>
      <c r="C194" s="33"/>
      <c r="D194" s="34"/>
      <c r="E194" s="34"/>
      <c r="F194" s="35"/>
      <c r="G194" s="35"/>
      <c r="H194" s="32"/>
      <c r="I194" s="60"/>
      <c r="J194" s="35"/>
      <c r="K194" s="32"/>
      <c r="L194" s="36"/>
      <c r="M194" s="36"/>
      <c r="N194" s="32"/>
      <c r="O194" s="36"/>
      <c r="P194" s="37"/>
      <c r="Q194" s="38"/>
      <c r="R194" s="39"/>
    </row>
    <row r="195">
      <c r="A195" s="31"/>
      <c r="B195" s="32"/>
      <c r="C195" s="33"/>
      <c r="D195" s="34"/>
      <c r="E195" s="34"/>
      <c r="F195" s="35"/>
      <c r="G195" s="35"/>
      <c r="H195" s="32"/>
      <c r="I195" s="60"/>
      <c r="J195" s="35"/>
      <c r="K195" s="32"/>
      <c r="L195" s="36"/>
      <c r="M195" s="36"/>
      <c r="N195" s="32"/>
      <c r="O195" s="36"/>
      <c r="P195" s="37"/>
      <c r="Q195" s="38"/>
      <c r="R195" s="39"/>
    </row>
    <row r="196">
      <c r="A196" s="31"/>
      <c r="B196" s="32"/>
      <c r="C196" s="33"/>
      <c r="D196" s="34"/>
      <c r="E196" s="34"/>
      <c r="F196" s="35"/>
      <c r="G196" s="35"/>
      <c r="H196" s="32"/>
      <c r="I196" s="60"/>
      <c r="J196" s="35"/>
      <c r="K196" s="32"/>
      <c r="L196" s="36"/>
      <c r="M196" s="36"/>
      <c r="N196" s="32"/>
      <c r="O196" s="36"/>
      <c r="P196" s="37"/>
      <c r="Q196" s="38"/>
      <c r="R196" s="39"/>
    </row>
    <row r="197">
      <c r="A197" s="31"/>
      <c r="B197" s="32"/>
      <c r="C197" s="33"/>
      <c r="D197" s="34"/>
      <c r="E197" s="34"/>
      <c r="F197" s="35"/>
      <c r="G197" s="35"/>
      <c r="H197" s="32"/>
      <c r="I197" s="60"/>
      <c r="J197" s="35"/>
      <c r="K197" s="32"/>
      <c r="L197" s="36"/>
      <c r="M197" s="36"/>
      <c r="N197" s="32"/>
      <c r="O197" s="36"/>
      <c r="P197" s="37"/>
      <c r="Q197" s="38"/>
      <c r="R197" s="39"/>
    </row>
    <row r="198">
      <c r="A198" s="31"/>
      <c r="B198" s="32"/>
      <c r="C198" s="33"/>
      <c r="D198" s="34"/>
      <c r="E198" s="34"/>
      <c r="F198" s="35"/>
      <c r="G198" s="35"/>
      <c r="H198" s="32"/>
      <c r="I198" s="60"/>
      <c r="J198" s="35"/>
      <c r="K198" s="32"/>
      <c r="L198" s="36"/>
      <c r="M198" s="36"/>
      <c r="N198" s="32"/>
      <c r="O198" s="36"/>
      <c r="P198" s="37"/>
      <c r="Q198" s="38"/>
      <c r="R198" s="39"/>
    </row>
    <row r="199">
      <c r="A199" s="31"/>
      <c r="B199" s="32"/>
      <c r="C199" s="33"/>
      <c r="D199" s="34"/>
      <c r="E199" s="34"/>
      <c r="F199" s="35"/>
      <c r="G199" s="35"/>
      <c r="H199" s="32"/>
      <c r="I199" s="60"/>
      <c r="J199" s="35"/>
      <c r="K199" s="32"/>
      <c r="L199" s="36"/>
      <c r="M199" s="36"/>
      <c r="N199" s="32"/>
      <c r="O199" s="36"/>
      <c r="P199" s="37"/>
      <c r="Q199" s="38"/>
      <c r="R199" s="39"/>
    </row>
    <row r="200">
      <c r="A200" s="31"/>
      <c r="B200" s="32"/>
      <c r="C200" s="33"/>
      <c r="D200" s="34"/>
      <c r="E200" s="34"/>
      <c r="F200" s="35"/>
      <c r="G200" s="35"/>
      <c r="H200" s="32"/>
      <c r="I200" s="60"/>
      <c r="J200" s="35"/>
      <c r="K200" s="32"/>
      <c r="L200" s="36"/>
      <c r="M200" s="36"/>
      <c r="N200" s="32"/>
      <c r="O200" s="36"/>
      <c r="P200" s="37"/>
      <c r="Q200" s="38"/>
      <c r="R200" s="39"/>
    </row>
    <row r="201">
      <c r="A201" s="31"/>
      <c r="B201" s="32"/>
      <c r="C201" s="33"/>
      <c r="D201" s="34"/>
      <c r="E201" s="34"/>
      <c r="F201" s="35"/>
      <c r="G201" s="35"/>
      <c r="H201" s="32"/>
      <c r="I201" s="60"/>
      <c r="J201" s="35"/>
      <c r="K201" s="32"/>
      <c r="L201" s="36"/>
      <c r="M201" s="36"/>
      <c r="N201" s="32"/>
      <c r="O201" s="36"/>
      <c r="P201" s="37"/>
      <c r="Q201" s="38"/>
      <c r="R201" s="39"/>
    </row>
    <row r="202">
      <c r="A202" s="31"/>
      <c r="B202" s="32"/>
      <c r="C202" s="33"/>
      <c r="D202" s="34"/>
      <c r="E202" s="34"/>
      <c r="F202" s="35"/>
      <c r="G202" s="35"/>
      <c r="H202" s="32"/>
      <c r="I202" s="60"/>
      <c r="J202" s="35"/>
      <c r="K202" s="32"/>
      <c r="L202" s="36"/>
      <c r="M202" s="36"/>
      <c r="N202" s="32"/>
      <c r="O202" s="36"/>
      <c r="P202" s="37"/>
      <c r="Q202" s="38"/>
      <c r="R202" s="39"/>
    </row>
    <row r="203">
      <c r="A203" s="31"/>
      <c r="B203" s="32"/>
      <c r="C203" s="33"/>
      <c r="D203" s="34"/>
      <c r="E203" s="34"/>
      <c r="F203" s="35"/>
      <c r="G203" s="35"/>
      <c r="H203" s="32"/>
      <c r="I203" s="60"/>
      <c r="J203" s="35"/>
      <c r="K203" s="32"/>
      <c r="L203" s="36"/>
      <c r="M203" s="36"/>
      <c r="N203" s="32"/>
      <c r="O203" s="36"/>
      <c r="P203" s="37"/>
      <c r="Q203" s="38"/>
      <c r="R203" s="39"/>
    </row>
    <row r="204">
      <c r="A204" s="31"/>
      <c r="B204" s="32"/>
      <c r="C204" s="33"/>
      <c r="D204" s="34"/>
      <c r="E204" s="34"/>
      <c r="F204" s="35"/>
      <c r="G204" s="35"/>
      <c r="H204" s="32"/>
      <c r="I204" s="60"/>
      <c r="J204" s="35"/>
      <c r="K204" s="32"/>
      <c r="L204" s="36"/>
      <c r="M204" s="36"/>
      <c r="N204" s="32"/>
      <c r="O204" s="36"/>
      <c r="P204" s="37"/>
      <c r="Q204" s="38"/>
      <c r="R204" s="39"/>
    </row>
    <row r="205">
      <c r="A205" s="31"/>
      <c r="B205" s="32"/>
      <c r="C205" s="33"/>
      <c r="D205" s="34"/>
      <c r="E205" s="34"/>
      <c r="F205" s="35"/>
      <c r="G205" s="35"/>
      <c r="H205" s="32"/>
      <c r="I205" s="60"/>
      <c r="J205" s="35"/>
      <c r="K205" s="32"/>
      <c r="L205" s="36"/>
      <c r="M205" s="36"/>
      <c r="N205" s="32"/>
      <c r="O205" s="36"/>
      <c r="P205" s="37"/>
      <c r="Q205" s="38"/>
      <c r="R205" s="39"/>
    </row>
    <row r="206">
      <c r="A206" s="31"/>
      <c r="B206" s="32"/>
      <c r="C206" s="33"/>
      <c r="D206" s="34"/>
      <c r="E206" s="34"/>
      <c r="F206" s="35"/>
      <c r="G206" s="35"/>
      <c r="H206" s="32"/>
      <c r="I206" s="60"/>
      <c r="J206" s="35"/>
      <c r="K206" s="32"/>
      <c r="L206" s="36"/>
      <c r="M206" s="36"/>
      <c r="N206" s="32"/>
      <c r="O206" s="36"/>
      <c r="P206" s="37"/>
      <c r="Q206" s="38"/>
      <c r="R206" s="39"/>
    </row>
    <row r="207">
      <c r="A207" s="31"/>
      <c r="B207" s="32"/>
      <c r="C207" s="33"/>
      <c r="D207" s="34"/>
      <c r="E207" s="34"/>
      <c r="F207" s="35"/>
      <c r="G207" s="35"/>
      <c r="H207" s="32"/>
      <c r="I207" s="60"/>
      <c r="J207" s="35"/>
      <c r="K207" s="32"/>
      <c r="L207" s="36"/>
      <c r="M207" s="36"/>
      <c r="N207" s="32"/>
      <c r="O207" s="36"/>
      <c r="P207" s="37"/>
      <c r="Q207" s="38"/>
      <c r="R207" s="39"/>
    </row>
    <row r="208">
      <c r="A208" s="31"/>
      <c r="B208" s="32"/>
      <c r="C208" s="33"/>
      <c r="D208" s="34"/>
      <c r="E208" s="34"/>
      <c r="F208" s="35"/>
      <c r="G208" s="35"/>
      <c r="H208" s="32"/>
      <c r="I208" s="60"/>
      <c r="J208" s="35"/>
      <c r="K208" s="32"/>
      <c r="L208" s="36"/>
      <c r="M208" s="36"/>
      <c r="N208" s="32"/>
      <c r="O208" s="36"/>
      <c r="P208" s="37"/>
      <c r="Q208" s="38"/>
      <c r="R208" s="39"/>
    </row>
    <row r="209">
      <c r="A209" s="31"/>
      <c r="B209" s="32"/>
      <c r="C209" s="33"/>
      <c r="D209" s="34"/>
      <c r="E209" s="34"/>
      <c r="F209" s="35"/>
      <c r="G209" s="35"/>
      <c r="H209" s="32"/>
      <c r="I209" s="60"/>
      <c r="J209" s="35"/>
      <c r="K209" s="32"/>
      <c r="L209" s="36"/>
      <c r="M209" s="36"/>
      <c r="N209" s="32"/>
      <c r="O209" s="36"/>
      <c r="P209" s="37"/>
      <c r="Q209" s="38"/>
      <c r="R209" s="39"/>
    </row>
    <row r="210">
      <c r="A210" s="31"/>
      <c r="B210" s="32"/>
      <c r="C210" s="33"/>
      <c r="D210" s="34"/>
      <c r="E210" s="34"/>
      <c r="F210" s="35"/>
      <c r="G210" s="35"/>
      <c r="H210" s="32"/>
      <c r="I210" s="60"/>
      <c r="J210" s="35"/>
      <c r="K210" s="32"/>
      <c r="L210" s="36"/>
      <c r="M210" s="36"/>
      <c r="N210" s="32"/>
      <c r="O210" s="36"/>
      <c r="P210" s="37"/>
      <c r="Q210" s="38"/>
      <c r="R210" s="39"/>
    </row>
    <row r="211">
      <c r="A211" s="31"/>
      <c r="B211" s="32"/>
      <c r="C211" s="33"/>
      <c r="D211" s="34"/>
      <c r="E211" s="34"/>
      <c r="F211" s="35"/>
      <c r="G211" s="35"/>
      <c r="H211" s="32"/>
      <c r="I211" s="60"/>
      <c r="J211" s="35"/>
      <c r="K211" s="32"/>
      <c r="L211" s="36"/>
      <c r="M211" s="36"/>
      <c r="N211" s="32"/>
      <c r="O211" s="36"/>
      <c r="P211" s="37"/>
      <c r="Q211" s="38"/>
      <c r="R211" s="39"/>
    </row>
    <row r="212">
      <c r="A212" s="31"/>
      <c r="B212" s="32"/>
      <c r="C212" s="33"/>
      <c r="D212" s="34"/>
      <c r="E212" s="34"/>
      <c r="F212" s="35"/>
      <c r="G212" s="35"/>
      <c r="H212" s="32"/>
      <c r="I212" s="60"/>
      <c r="J212" s="35"/>
      <c r="K212" s="32"/>
      <c r="L212" s="36"/>
      <c r="M212" s="36"/>
      <c r="N212" s="32"/>
      <c r="O212" s="36"/>
      <c r="P212" s="37"/>
      <c r="Q212" s="38"/>
      <c r="R212" s="39"/>
    </row>
    <row r="213">
      <c r="A213" s="31"/>
      <c r="B213" s="32"/>
      <c r="C213" s="33"/>
      <c r="D213" s="34"/>
      <c r="E213" s="34"/>
      <c r="F213" s="35"/>
      <c r="G213" s="35"/>
      <c r="H213" s="32"/>
      <c r="I213" s="60"/>
      <c r="J213" s="35"/>
      <c r="K213" s="32"/>
      <c r="L213" s="36"/>
      <c r="M213" s="36"/>
      <c r="N213" s="32"/>
      <c r="O213" s="36"/>
      <c r="P213" s="37"/>
      <c r="Q213" s="38"/>
      <c r="R213" s="39"/>
    </row>
    <row r="214">
      <c r="A214" s="31"/>
      <c r="B214" s="32"/>
      <c r="C214" s="33"/>
      <c r="D214" s="34"/>
      <c r="E214" s="34"/>
      <c r="F214" s="35"/>
      <c r="G214" s="35"/>
      <c r="H214" s="32"/>
      <c r="I214" s="60"/>
      <c r="J214" s="35"/>
      <c r="K214" s="32"/>
      <c r="L214" s="36"/>
      <c r="M214" s="36"/>
      <c r="N214" s="32"/>
      <c r="O214" s="36"/>
      <c r="P214" s="37"/>
      <c r="Q214" s="38"/>
      <c r="R214" s="39"/>
    </row>
    <row r="215">
      <c r="A215" s="31"/>
      <c r="B215" s="32"/>
      <c r="C215" s="33"/>
      <c r="D215" s="34"/>
      <c r="E215" s="34"/>
      <c r="F215" s="35"/>
      <c r="G215" s="35"/>
      <c r="H215" s="32"/>
      <c r="I215" s="60"/>
      <c r="J215" s="35"/>
      <c r="K215" s="32"/>
      <c r="L215" s="36"/>
      <c r="M215" s="36"/>
      <c r="N215" s="32"/>
      <c r="O215" s="36"/>
      <c r="P215" s="37"/>
      <c r="Q215" s="38"/>
      <c r="R215" s="39"/>
    </row>
    <row r="216">
      <c r="A216" s="31"/>
      <c r="B216" s="32"/>
      <c r="C216" s="33"/>
      <c r="D216" s="34"/>
      <c r="E216" s="34"/>
      <c r="F216" s="35"/>
      <c r="G216" s="35"/>
      <c r="H216" s="32"/>
      <c r="I216" s="60"/>
      <c r="J216" s="35"/>
      <c r="K216" s="32"/>
      <c r="L216" s="36"/>
      <c r="M216" s="36"/>
      <c r="N216" s="32"/>
      <c r="O216" s="36"/>
      <c r="P216" s="37"/>
      <c r="Q216" s="38"/>
      <c r="R216" s="39"/>
    </row>
    <row r="217">
      <c r="A217" s="31"/>
      <c r="B217" s="32"/>
      <c r="C217" s="33"/>
      <c r="D217" s="34"/>
      <c r="E217" s="34"/>
      <c r="F217" s="35"/>
      <c r="G217" s="35"/>
      <c r="H217" s="32"/>
      <c r="I217" s="60"/>
      <c r="J217" s="35"/>
      <c r="K217" s="32"/>
      <c r="L217" s="36"/>
      <c r="M217" s="36"/>
      <c r="N217" s="32"/>
      <c r="O217" s="36"/>
      <c r="P217" s="37"/>
      <c r="Q217" s="38"/>
      <c r="R217" s="39"/>
    </row>
    <row r="218">
      <c r="A218" s="31"/>
      <c r="B218" s="32"/>
      <c r="C218" s="33"/>
      <c r="D218" s="34"/>
      <c r="E218" s="34"/>
      <c r="F218" s="35"/>
      <c r="G218" s="35"/>
      <c r="H218" s="32"/>
      <c r="I218" s="60"/>
      <c r="J218" s="35"/>
      <c r="K218" s="32"/>
      <c r="L218" s="36"/>
      <c r="M218" s="36"/>
      <c r="N218" s="32"/>
      <c r="O218" s="36"/>
      <c r="P218" s="37"/>
      <c r="Q218" s="38"/>
      <c r="R218" s="39"/>
    </row>
    <row r="219">
      <c r="A219" s="31"/>
      <c r="B219" s="32"/>
      <c r="C219" s="33"/>
      <c r="D219" s="34"/>
      <c r="E219" s="34"/>
      <c r="F219" s="35"/>
      <c r="G219" s="35"/>
      <c r="H219" s="32"/>
      <c r="I219" s="60"/>
      <c r="J219" s="35"/>
      <c r="K219" s="32"/>
      <c r="L219" s="36"/>
      <c r="M219" s="36"/>
      <c r="N219" s="32"/>
      <c r="O219" s="36"/>
      <c r="P219" s="37"/>
      <c r="Q219" s="38"/>
      <c r="R219" s="39"/>
    </row>
    <row r="220">
      <c r="A220" s="31"/>
      <c r="B220" s="32"/>
      <c r="C220" s="33"/>
      <c r="D220" s="34"/>
      <c r="E220" s="34"/>
      <c r="F220" s="35"/>
      <c r="G220" s="35"/>
      <c r="H220" s="32"/>
      <c r="I220" s="60"/>
      <c r="J220" s="35"/>
      <c r="K220" s="32"/>
      <c r="L220" s="36"/>
      <c r="M220" s="36"/>
      <c r="N220" s="32"/>
      <c r="O220" s="36"/>
      <c r="P220" s="37"/>
      <c r="Q220" s="38"/>
      <c r="R220" s="39"/>
    </row>
    <row r="221">
      <c r="A221" s="31"/>
      <c r="B221" s="32"/>
      <c r="C221" s="33"/>
      <c r="D221" s="34"/>
      <c r="E221" s="34"/>
      <c r="F221" s="35"/>
      <c r="G221" s="35"/>
      <c r="H221" s="32"/>
      <c r="I221" s="60"/>
      <c r="J221" s="35"/>
      <c r="K221" s="32"/>
      <c r="L221" s="36"/>
      <c r="M221" s="36"/>
      <c r="N221" s="32"/>
      <c r="O221" s="36"/>
      <c r="P221" s="37"/>
      <c r="Q221" s="38"/>
      <c r="R221" s="39"/>
    </row>
    <row r="222">
      <c r="A222" s="31"/>
      <c r="B222" s="32"/>
      <c r="C222" s="33"/>
      <c r="D222" s="34"/>
      <c r="E222" s="34"/>
      <c r="F222" s="35"/>
      <c r="G222" s="35"/>
      <c r="H222" s="32"/>
      <c r="I222" s="60"/>
      <c r="J222" s="35"/>
      <c r="K222" s="32"/>
      <c r="L222" s="36"/>
      <c r="M222" s="36"/>
      <c r="N222" s="32"/>
      <c r="O222" s="36"/>
      <c r="P222" s="37"/>
      <c r="Q222" s="38"/>
      <c r="R222" s="39"/>
    </row>
    <row r="223">
      <c r="A223" s="31"/>
      <c r="B223" s="32"/>
      <c r="C223" s="33"/>
      <c r="D223" s="34"/>
      <c r="E223" s="34"/>
      <c r="F223" s="35"/>
      <c r="G223" s="35"/>
      <c r="H223" s="32"/>
      <c r="I223" s="60"/>
      <c r="J223" s="35"/>
      <c r="K223" s="32"/>
      <c r="L223" s="36"/>
      <c r="M223" s="36"/>
      <c r="N223" s="32"/>
      <c r="O223" s="36"/>
      <c r="P223" s="37"/>
      <c r="Q223" s="38"/>
      <c r="R223" s="39"/>
    </row>
    <row r="224">
      <c r="A224" s="31"/>
      <c r="B224" s="32"/>
      <c r="C224" s="33"/>
      <c r="D224" s="34"/>
      <c r="E224" s="34"/>
      <c r="F224" s="35"/>
      <c r="G224" s="35"/>
      <c r="H224" s="32"/>
      <c r="I224" s="60"/>
      <c r="J224" s="35"/>
      <c r="K224" s="32"/>
      <c r="L224" s="36"/>
      <c r="M224" s="36"/>
      <c r="N224" s="32"/>
      <c r="O224" s="36"/>
      <c r="P224" s="37"/>
      <c r="Q224" s="38"/>
      <c r="R224" s="39"/>
    </row>
    <row r="225">
      <c r="A225" s="31"/>
      <c r="B225" s="32"/>
      <c r="C225" s="33"/>
      <c r="D225" s="34"/>
      <c r="E225" s="34"/>
      <c r="F225" s="35"/>
      <c r="G225" s="35"/>
      <c r="H225" s="32"/>
      <c r="I225" s="60"/>
      <c r="J225" s="35"/>
      <c r="K225" s="32"/>
      <c r="L225" s="36"/>
      <c r="M225" s="36"/>
      <c r="N225" s="32"/>
      <c r="O225" s="36"/>
      <c r="P225" s="37"/>
      <c r="Q225" s="38"/>
      <c r="R225" s="39"/>
    </row>
    <row r="226">
      <c r="A226" s="31"/>
      <c r="B226" s="32"/>
      <c r="C226" s="33"/>
      <c r="D226" s="34"/>
      <c r="E226" s="34"/>
      <c r="F226" s="35"/>
      <c r="G226" s="35"/>
      <c r="H226" s="32"/>
      <c r="I226" s="60"/>
      <c r="J226" s="35"/>
      <c r="K226" s="32"/>
      <c r="L226" s="36"/>
      <c r="M226" s="36"/>
      <c r="N226" s="32"/>
      <c r="O226" s="36"/>
      <c r="P226" s="37"/>
      <c r="Q226" s="38"/>
      <c r="R226" s="39"/>
    </row>
    <row r="227">
      <c r="A227" s="31"/>
      <c r="B227" s="32"/>
      <c r="C227" s="33"/>
      <c r="D227" s="34"/>
      <c r="E227" s="34"/>
      <c r="F227" s="35"/>
      <c r="G227" s="35"/>
      <c r="H227" s="32"/>
      <c r="I227" s="60"/>
      <c r="J227" s="35"/>
      <c r="K227" s="32"/>
      <c r="L227" s="36"/>
      <c r="M227" s="36"/>
      <c r="N227" s="32"/>
      <c r="O227" s="36"/>
      <c r="P227" s="37"/>
      <c r="Q227" s="38"/>
      <c r="R227" s="39"/>
    </row>
    <row r="228">
      <c r="A228" s="31"/>
      <c r="B228" s="32"/>
      <c r="C228" s="33"/>
      <c r="D228" s="34"/>
      <c r="E228" s="34"/>
      <c r="F228" s="35"/>
      <c r="G228" s="35"/>
      <c r="H228" s="32"/>
      <c r="I228" s="60"/>
      <c r="J228" s="35"/>
      <c r="K228" s="32"/>
      <c r="L228" s="36"/>
      <c r="M228" s="36"/>
      <c r="N228" s="32"/>
      <c r="O228" s="36"/>
      <c r="P228" s="37"/>
      <c r="Q228" s="38"/>
      <c r="R228" s="39"/>
    </row>
    <row r="229">
      <c r="A229" s="31"/>
      <c r="B229" s="32"/>
      <c r="C229" s="33"/>
      <c r="D229" s="34"/>
      <c r="E229" s="34"/>
      <c r="F229" s="35"/>
      <c r="G229" s="35"/>
      <c r="H229" s="32"/>
      <c r="I229" s="60"/>
      <c r="J229" s="35"/>
      <c r="K229" s="32"/>
      <c r="L229" s="36"/>
      <c r="M229" s="36"/>
      <c r="N229" s="32"/>
      <c r="O229" s="36"/>
      <c r="P229" s="37"/>
      <c r="Q229" s="38"/>
      <c r="R229" s="39"/>
    </row>
    <row r="230">
      <c r="A230" s="31"/>
      <c r="B230" s="32"/>
      <c r="C230" s="33"/>
      <c r="D230" s="34"/>
      <c r="E230" s="34"/>
      <c r="F230" s="35"/>
      <c r="G230" s="35"/>
      <c r="H230" s="32"/>
      <c r="I230" s="60"/>
      <c r="J230" s="35"/>
      <c r="K230" s="32"/>
      <c r="L230" s="36"/>
      <c r="M230" s="36"/>
      <c r="N230" s="32"/>
      <c r="O230" s="36"/>
      <c r="P230" s="37"/>
      <c r="Q230" s="38"/>
      <c r="R230" s="39"/>
    </row>
    <row r="231">
      <c r="A231" s="31"/>
      <c r="B231" s="32"/>
      <c r="C231" s="33"/>
      <c r="D231" s="34"/>
      <c r="E231" s="34"/>
      <c r="F231" s="35"/>
      <c r="G231" s="35"/>
      <c r="H231" s="32"/>
      <c r="I231" s="60"/>
      <c r="J231" s="35"/>
      <c r="K231" s="32"/>
      <c r="L231" s="36"/>
      <c r="M231" s="36"/>
      <c r="N231" s="32"/>
      <c r="O231" s="36"/>
      <c r="P231" s="37"/>
      <c r="Q231" s="38"/>
      <c r="R231" s="39"/>
    </row>
    <row r="232">
      <c r="A232" s="31"/>
      <c r="B232" s="32"/>
      <c r="C232" s="33"/>
      <c r="D232" s="34"/>
      <c r="E232" s="34"/>
      <c r="F232" s="35"/>
      <c r="G232" s="35"/>
      <c r="H232" s="32"/>
      <c r="I232" s="60"/>
      <c r="J232" s="35"/>
      <c r="K232" s="32"/>
      <c r="L232" s="36"/>
      <c r="M232" s="36"/>
      <c r="N232" s="32"/>
      <c r="O232" s="36"/>
      <c r="P232" s="37"/>
      <c r="Q232" s="38"/>
      <c r="R232" s="39"/>
    </row>
    <row r="233">
      <c r="A233" s="31"/>
      <c r="B233" s="32"/>
      <c r="C233" s="33"/>
      <c r="D233" s="34"/>
      <c r="E233" s="34"/>
      <c r="F233" s="35"/>
      <c r="G233" s="35"/>
      <c r="H233" s="32"/>
      <c r="I233" s="60"/>
      <c r="J233" s="35"/>
      <c r="K233" s="32"/>
      <c r="L233" s="36"/>
      <c r="M233" s="36"/>
      <c r="N233" s="32"/>
      <c r="O233" s="36"/>
      <c r="P233" s="37"/>
      <c r="Q233" s="38"/>
      <c r="R233" s="39"/>
    </row>
    <row r="234">
      <c r="A234" s="31"/>
      <c r="B234" s="32"/>
      <c r="C234" s="33"/>
      <c r="D234" s="34"/>
      <c r="E234" s="34"/>
      <c r="F234" s="35"/>
      <c r="G234" s="35"/>
      <c r="H234" s="32"/>
      <c r="I234" s="60"/>
      <c r="J234" s="35"/>
      <c r="K234" s="32"/>
      <c r="L234" s="36"/>
      <c r="M234" s="36"/>
      <c r="N234" s="32"/>
      <c r="O234" s="36"/>
      <c r="P234" s="37"/>
      <c r="Q234" s="38"/>
      <c r="R234" s="39"/>
    </row>
    <row r="235">
      <c r="A235" s="31"/>
      <c r="B235" s="32"/>
      <c r="C235" s="33"/>
      <c r="D235" s="34"/>
      <c r="E235" s="34"/>
      <c r="F235" s="35"/>
      <c r="G235" s="35"/>
      <c r="H235" s="32"/>
      <c r="I235" s="60"/>
      <c r="J235" s="35"/>
      <c r="K235" s="32"/>
      <c r="L235" s="36"/>
      <c r="M235" s="36"/>
      <c r="N235" s="32"/>
      <c r="O235" s="36"/>
      <c r="P235" s="37"/>
      <c r="Q235" s="38"/>
      <c r="R235" s="39"/>
    </row>
    <row r="236">
      <c r="A236" s="31"/>
      <c r="B236" s="32"/>
      <c r="C236" s="33"/>
      <c r="D236" s="34"/>
      <c r="E236" s="34"/>
      <c r="F236" s="35"/>
      <c r="G236" s="35"/>
      <c r="H236" s="32"/>
      <c r="I236" s="60"/>
      <c r="J236" s="35"/>
      <c r="K236" s="32"/>
      <c r="L236" s="36"/>
      <c r="M236" s="36"/>
      <c r="N236" s="32"/>
      <c r="O236" s="36"/>
      <c r="P236" s="37"/>
      <c r="Q236" s="38"/>
      <c r="R236" s="39"/>
    </row>
    <row r="237">
      <c r="A237" s="31"/>
      <c r="B237" s="32"/>
      <c r="C237" s="33"/>
      <c r="D237" s="34"/>
      <c r="E237" s="34"/>
      <c r="F237" s="35"/>
      <c r="G237" s="35"/>
      <c r="H237" s="32"/>
      <c r="I237" s="60"/>
      <c r="J237" s="35"/>
      <c r="K237" s="32"/>
      <c r="L237" s="36"/>
      <c r="M237" s="36"/>
      <c r="N237" s="32"/>
      <c r="O237" s="36"/>
      <c r="P237" s="37"/>
      <c r="Q237" s="38"/>
      <c r="R237" s="39"/>
    </row>
    <row r="238">
      <c r="A238" s="31"/>
      <c r="B238" s="32"/>
      <c r="C238" s="33"/>
      <c r="D238" s="34"/>
      <c r="E238" s="34"/>
      <c r="F238" s="35"/>
      <c r="G238" s="35"/>
      <c r="H238" s="32"/>
      <c r="I238" s="60"/>
      <c r="J238" s="35"/>
      <c r="K238" s="32"/>
      <c r="L238" s="36"/>
      <c r="M238" s="36"/>
      <c r="N238" s="32"/>
      <c r="O238" s="36"/>
      <c r="P238" s="37"/>
      <c r="Q238" s="38"/>
      <c r="R238" s="39"/>
    </row>
    <row r="239">
      <c r="A239" s="31"/>
      <c r="B239" s="32"/>
      <c r="C239" s="33"/>
      <c r="D239" s="34"/>
      <c r="E239" s="34"/>
      <c r="F239" s="35"/>
      <c r="G239" s="35"/>
      <c r="H239" s="32"/>
      <c r="I239" s="60"/>
      <c r="J239" s="35"/>
      <c r="K239" s="32"/>
      <c r="L239" s="36"/>
      <c r="M239" s="36"/>
      <c r="N239" s="32"/>
      <c r="O239" s="36"/>
      <c r="P239" s="37"/>
      <c r="Q239" s="38"/>
      <c r="R239" s="39"/>
    </row>
    <row r="240">
      <c r="A240" s="31"/>
      <c r="B240" s="32"/>
      <c r="C240" s="33"/>
      <c r="D240" s="34"/>
      <c r="E240" s="34"/>
      <c r="F240" s="35"/>
      <c r="G240" s="35"/>
      <c r="H240" s="32"/>
      <c r="I240" s="60"/>
      <c r="J240" s="35"/>
      <c r="K240" s="32"/>
      <c r="L240" s="36"/>
      <c r="M240" s="36"/>
      <c r="N240" s="32"/>
      <c r="O240" s="36"/>
      <c r="P240" s="37"/>
      <c r="Q240" s="38"/>
      <c r="R240" s="39"/>
    </row>
    <row r="241">
      <c r="A241" s="31"/>
      <c r="B241" s="32"/>
      <c r="C241" s="33"/>
      <c r="D241" s="34"/>
      <c r="E241" s="34"/>
      <c r="F241" s="35"/>
      <c r="G241" s="35"/>
      <c r="H241" s="32"/>
      <c r="I241" s="60"/>
      <c r="J241" s="35"/>
      <c r="K241" s="32"/>
      <c r="L241" s="36"/>
      <c r="M241" s="36"/>
      <c r="N241" s="32"/>
      <c r="O241" s="36"/>
      <c r="P241" s="37"/>
      <c r="Q241" s="38"/>
      <c r="R241" s="39"/>
    </row>
    <row r="242">
      <c r="A242" s="31"/>
      <c r="B242" s="32"/>
      <c r="C242" s="33"/>
      <c r="D242" s="34"/>
      <c r="E242" s="34"/>
      <c r="F242" s="35"/>
      <c r="G242" s="35"/>
      <c r="H242" s="32"/>
      <c r="I242" s="60"/>
      <c r="J242" s="35"/>
      <c r="K242" s="32"/>
      <c r="L242" s="36"/>
      <c r="M242" s="36"/>
      <c r="N242" s="32"/>
      <c r="O242" s="36"/>
      <c r="P242" s="37"/>
      <c r="Q242" s="38"/>
      <c r="R242" s="39"/>
    </row>
    <row r="243">
      <c r="A243" s="31"/>
      <c r="B243" s="32"/>
      <c r="C243" s="33"/>
      <c r="D243" s="34"/>
      <c r="E243" s="34"/>
      <c r="F243" s="35"/>
      <c r="G243" s="35"/>
      <c r="H243" s="32"/>
      <c r="I243" s="60"/>
      <c r="J243" s="35"/>
      <c r="K243" s="32"/>
      <c r="L243" s="36"/>
      <c r="M243" s="36"/>
      <c r="N243" s="32"/>
      <c r="O243" s="36"/>
      <c r="P243" s="37"/>
      <c r="Q243" s="38"/>
      <c r="R243" s="39"/>
    </row>
    <row r="244">
      <c r="A244" s="31"/>
      <c r="B244" s="32"/>
      <c r="C244" s="33"/>
      <c r="D244" s="34"/>
      <c r="E244" s="34"/>
      <c r="F244" s="35"/>
      <c r="G244" s="35"/>
      <c r="H244" s="32"/>
      <c r="I244" s="60"/>
      <c r="J244" s="35"/>
      <c r="K244" s="32"/>
      <c r="L244" s="36"/>
      <c r="M244" s="36"/>
      <c r="N244" s="32"/>
      <c r="O244" s="36"/>
      <c r="P244" s="37"/>
      <c r="Q244" s="38"/>
      <c r="R244" s="39"/>
    </row>
    <row r="245">
      <c r="A245" s="31"/>
      <c r="B245" s="32"/>
      <c r="C245" s="33"/>
      <c r="D245" s="34"/>
      <c r="E245" s="34"/>
      <c r="F245" s="35"/>
      <c r="G245" s="35"/>
      <c r="H245" s="32"/>
      <c r="I245" s="60"/>
      <c r="J245" s="35"/>
      <c r="K245" s="32"/>
      <c r="L245" s="36"/>
      <c r="M245" s="36"/>
      <c r="N245" s="32"/>
      <c r="O245" s="36"/>
      <c r="P245" s="37"/>
      <c r="Q245" s="38"/>
      <c r="R245" s="39"/>
    </row>
    <row r="246">
      <c r="A246" s="31"/>
      <c r="B246" s="32"/>
      <c r="C246" s="33"/>
      <c r="D246" s="34"/>
      <c r="E246" s="34"/>
      <c r="F246" s="35"/>
      <c r="G246" s="35"/>
      <c r="H246" s="32"/>
      <c r="I246" s="60"/>
      <c r="J246" s="35"/>
      <c r="K246" s="32"/>
      <c r="L246" s="36"/>
      <c r="M246" s="36"/>
      <c r="N246" s="32"/>
      <c r="O246" s="36"/>
      <c r="P246" s="37"/>
      <c r="Q246" s="38"/>
      <c r="R246" s="39"/>
    </row>
    <row r="247">
      <c r="A247" s="31"/>
      <c r="B247" s="32"/>
      <c r="C247" s="33"/>
      <c r="D247" s="34"/>
      <c r="E247" s="34"/>
      <c r="F247" s="35"/>
      <c r="G247" s="35"/>
      <c r="H247" s="32"/>
      <c r="I247" s="60"/>
      <c r="J247" s="35"/>
      <c r="K247" s="32"/>
      <c r="L247" s="36"/>
      <c r="M247" s="36"/>
      <c r="N247" s="32"/>
      <c r="O247" s="36"/>
      <c r="P247" s="37"/>
      <c r="Q247" s="38"/>
      <c r="R247" s="39"/>
    </row>
    <row r="248">
      <c r="A248" s="31"/>
      <c r="B248" s="32"/>
      <c r="C248" s="33"/>
      <c r="D248" s="34"/>
      <c r="E248" s="34"/>
      <c r="F248" s="35"/>
      <c r="G248" s="35"/>
      <c r="H248" s="32"/>
      <c r="I248" s="60"/>
      <c r="J248" s="35"/>
      <c r="K248" s="32"/>
      <c r="L248" s="36"/>
      <c r="M248" s="36"/>
      <c r="N248" s="32"/>
      <c r="O248" s="36"/>
      <c r="P248" s="37"/>
      <c r="Q248" s="38"/>
      <c r="R248" s="39"/>
    </row>
    <row r="249">
      <c r="A249" s="31"/>
      <c r="B249" s="32"/>
      <c r="C249" s="33"/>
      <c r="D249" s="34"/>
      <c r="E249" s="34"/>
      <c r="F249" s="35"/>
      <c r="G249" s="35"/>
      <c r="H249" s="32"/>
      <c r="I249" s="60"/>
      <c r="J249" s="35"/>
      <c r="K249" s="32"/>
      <c r="L249" s="36"/>
      <c r="M249" s="36"/>
      <c r="N249" s="32"/>
      <c r="O249" s="36"/>
      <c r="P249" s="37"/>
      <c r="Q249" s="38"/>
      <c r="R249" s="39"/>
    </row>
    <row r="250">
      <c r="A250" s="31"/>
      <c r="B250" s="32"/>
      <c r="C250" s="33"/>
      <c r="D250" s="34"/>
      <c r="E250" s="34"/>
      <c r="F250" s="35"/>
      <c r="G250" s="35"/>
      <c r="H250" s="32"/>
      <c r="I250" s="60"/>
      <c r="J250" s="35"/>
      <c r="K250" s="32"/>
      <c r="L250" s="36"/>
      <c r="M250" s="36"/>
      <c r="N250" s="32"/>
      <c r="O250" s="36"/>
      <c r="P250" s="37"/>
      <c r="Q250" s="38"/>
      <c r="R250" s="39"/>
    </row>
    <row r="251">
      <c r="A251" s="31"/>
      <c r="B251" s="32"/>
      <c r="C251" s="33"/>
      <c r="D251" s="34"/>
      <c r="E251" s="34"/>
      <c r="F251" s="35"/>
      <c r="G251" s="35"/>
      <c r="H251" s="32"/>
      <c r="I251" s="60"/>
      <c r="J251" s="35"/>
      <c r="K251" s="32"/>
      <c r="L251" s="36"/>
      <c r="M251" s="36"/>
      <c r="N251" s="32"/>
      <c r="O251" s="36"/>
      <c r="P251" s="37"/>
      <c r="Q251" s="38"/>
      <c r="R251" s="39"/>
    </row>
    <row r="252">
      <c r="A252" s="31"/>
      <c r="B252" s="32"/>
      <c r="C252" s="33"/>
      <c r="D252" s="34"/>
      <c r="E252" s="34"/>
      <c r="F252" s="35"/>
      <c r="G252" s="35"/>
      <c r="H252" s="32"/>
      <c r="I252" s="60"/>
      <c r="J252" s="35"/>
      <c r="K252" s="32"/>
      <c r="L252" s="36"/>
      <c r="M252" s="36"/>
      <c r="N252" s="32"/>
      <c r="O252" s="36"/>
      <c r="P252" s="37"/>
      <c r="Q252" s="38"/>
      <c r="R252" s="39"/>
    </row>
    <row r="253">
      <c r="A253" s="31"/>
      <c r="B253" s="32"/>
      <c r="C253" s="33"/>
      <c r="D253" s="34"/>
      <c r="E253" s="34"/>
      <c r="F253" s="35"/>
      <c r="G253" s="35"/>
      <c r="H253" s="32"/>
      <c r="I253" s="60"/>
      <c r="J253" s="35"/>
      <c r="K253" s="32"/>
      <c r="L253" s="36"/>
      <c r="M253" s="36"/>
      <c r="N253" s="32"/>
      <c r="O253" s="36"/>
      <c r="P253" s="37"/>
      <c r="Q253" s="38"/>
      <c r="R253" s="39"/>
    </row>
    <row r="254">
      <c r="A254" s="31"/>
      <c r="B254" s="32"/>
      <c r="C254" s="33"/>
      <c r="D254" s="34"/>
      <c r="E254" s="34"/>
      <c r="F254" s="35"/>
      <c r="G254" s="35"/>
      <c r="H254" s="32"/>
      <c r="I254" s="60"/>
      <c r="J254" s="35"/>
      <c r="K254" s="32"/>
      <c r="L254" s="36"/>
      <c r="M254" s="36"/>
      <c r="N254" s="32"/>
      <c r="O254" s="36"/>
      <c r="P254" s="37"/>
      <c r="Q254" s="38"/>
      <c r="R254" s="39"/>
    </row>
    <row r="255">
      <c r="A255" s="31"/>
      <c r="B255" s="32"/>
      <c r="C255" s="33"/>
      <c r="D255" s="34"/>
      <c r="E255" s="34"/>
      <c r="F255" s="35"/>
      <c r="G255" s="35"/>
      <c r="H255" s="32"/>
      <c r="I255" s="60"/>
      <c r="J255" s="35"/>
      <c r="K255" s="32"/>
      <c r="L255" s="36"/>
      <c r="M255" s="36"/>
      <c r="N255" s="32"/>
      <c r="O255" s="36"/>
      <c r="P255" s="37"/>
      <c r="Q255" s="38"/>
      <c r="R255" s="39"/>
    </row>
    <row r="256">
      <c r="A256" s="31"/>
      <c r="B256" s="32"/>
      <c r="C256" s="33"/>
      <c r="D256" s="34"/>
      <c r="E256" s="34"/>
      <c r="F256" s="35"/>
      <c r="G256" s="35"/>
      <c r="H256" s="32"/>
      <c r="I256" s="60"/>
      <c r="J256" s="35"/>
      <c r="K256" s="32"/>
      <c r="L256" s="36"/>
      <c r="M256" s="36"/>
      <c r="N256" s="32"/>
      <c r="O256" s="36"/>
      <c r="P256" s="37"/>
      <c r="Q256" s="38"/>
      <c r="R256" s="39"/>
    </row>
    <row r="257">
      <c r="A257" s="31"/>
      <c r="B257" s="32"/>
      <c r="C257" s="33"/>
      <c r="D257" s="34"/>
      <c r="E257" s="34"/>
      <c r="F257" s="35"/>
      <c r="G257" s="35"/>
      <c r="H257" s="32"/>
      <c r="I257" s="60"/>
      <c r="J257" s="35"/>
      <c r="K257" s="32"/>
      <c r="L257" s="36"/>
      <c r="M257" s="36"/>
      <c r="N257" s="32"/>
      <c r="O257" s="36"/>
      <c r="P257" s="37"/>
      <c r="Q257" s="38"/>
      <c r="R257" s="39"/>
    </row>
    <row r="258">
      <c r="A258" s="31"/>
      <c r="B258" s="32"/>
      <c r="C258" s="33"/>
      <c r="D258" s="34"/>
      <c r="E258" s="34"/>
      <c r="F258" s="35"/>
      <c r="G258" s="35"/>
      <c r="H258" s="32"/>
      <c r="I258" s="60"/>
      <c r="J258" s="35"/>
      <c r="K258" s="32"/>
      <c r="L258" s="36"/>
      <c r="M258" s="36"/>
      <c r="N258" s="32"/>
      <c r="O258" s="36"/>
      <c r="P258" s="37"/>
      <c r="Q258" s="38"/>
      <c r="R258" s="39"/>
    </row>
    <row r="259">
      <c r="A259" s="31"/>
      <c r="B259" s="32"/>
      <c r="C259" s="33"/>
      <c r="D259" s="34"/>
      <c r="E259" s="34"/>
      <c r="F259" s="35"/>
      <c r="G259" s="35"/>
      <c r="H259" s="32"/>
      <c r="I259" s="60"/>
      <c r="J259" s="35"/>
      <c r="K259" s="32"/>
      <c r="L259" s="36"/>
      <c r="M259" s="36"/>
      <c r="N259" s="32"/>
      <c r="O259" s="36"/>
      <c r="P259" s="37"/>
      <c r="Q259" s="38"/>
      <c r="R259" s="39"/>
    </row>
    <row r="260">
      <c r="A260" s="31"/>
      <c r="B260" s="32"/>
      <c r="C260" s="33"/>
      <c r="D260" s="34"/>
      <c r="E260" s="34"/>
      <c r="F260" s="35"/>
      <c r="G260" s="35"/>
      <c r="H260" s="32"/>
      <c r="I260" s="60"/>
      <c r="J260" s="35"/>
      <c r="K260" s="32"/>
      <c r="L260" s="36"/>
      <c r="M260" s="36"/>
      <c r="N260" s="32"/>
      <c r="O260" s="36"/>
      <c r="P260" s="37"/>
      <c r="Q260" s="38"/>
      <c r="R260" s="39"/>
    </row>
    <row r="261">
      <c r="A261" s="31"/>
      <c r="B261" s="32"/>
      <c r="C261" s="33"/>
      <c r="D261" s="34"/>
      <c r="E261" s="34"/>
      <c r="F261" s="35"/>
      <c r="G261" s="35"/>
      <c r="H261" s="32"/>
      <c r="I261" s="60"/>
      <c r="J261" s="35"/>
      <c r="K261" s="32"/>
      <c r="L261" s="36"/>
      <c r="M261" s="36"/>
      <c r="N261" s="32"/>
      <c r="O261" s="36"/>
      <c r="P261" s="37"/>
      <c r="Q261" s="38"/>
      <c r="R261" s="39"/>
    </row>
    <row r="262">
      <c r="A262" s="31"/>
      <c r="B262" s="32"/>
      <c r="C262" s="33"/>
      <c r="D262" s="34"/>
      <c r="E262" s="34"/>
      <c r="F262" s="35"/>
      <c r="G262" s="35"/>
      <c r="H262" s="32"/>
      <c r="I262" s="60"/>
      <c r="J262" s="35"/>
      <c r="K262" s="32"/>
      <c r="L262" s="36"/>
      <c r="M262" s="36"/>
      <c r="N262" s="32"/>
      <c r="O262" s="36"/>
      <c r="P262" s="37"/>
      <c r="Q262" s="38"/>
      <c r="R262" s="39"/>
    </row>
    <row r="263">
      <c r="A263" s="31"/>
      <c r="B263" s="32"/>
      <c r="C263" s="33"/>
      <c r="D263" s="34"/>
      <c r="E263" s="34"/>
      <c r="F263" s="35"/>
      <c r="G263" s="35"/>
      <c r="H263" s="32"/>
      <c r="I263" s="60"/>
      <c r="J263" s="35"/>
      <c r="K263" s="32"/>
      <c r="L263" s="36"/>
      <c r="M263" s="36"/>
      <c r="N263" s="32"/>
      <c r="O263" s="36"/>
      <c r="P263" s="37"/>
      <c r="Q263" s="38"/>
      <c r="R263" s="39"/>
    </row>
    <row r="264">
      <c r="A264" s="31"/>
      <c r="B264" s="32"/>
      <c r="C264" s="33"/>
      <c r="D264" s="34"/>
      <c r="E264" s="34"/>
      <c r="F264" s="35"/>
      <c r="G264" s="35"/>
      <c r="H264" s="32"/>
      <c r="I264" s="60"/>
      <c r="J264" s="35"/>
      <c r="K264" s="32"/>
      <c r="L264" s="36"/>
      <c r="M264" s="36"/>
      <c r="N264" s="32"/>
      <c r="O264" s="36"/>
      <c r="P264" s="37"/>
      <c r="Q264" s="38"/>
      <c r="R264" s="39"/>
    </row>
    <row r="265">
      <c r="A265" s="31"/>
      <c r="B265" s="32"/>
      <c r="C265" s="33"/>
      <c r="D265" s="34"/>
      <c r="E265" s="34"/>
      <c r="F265" s="35"/>
      <c r="G265" s="35"/>
      <c r="H265" s="32"/>
      <c r="I265" s="60"/>
      <c r="J265" s="35"/>
      <c r="K265" s="32"/>
      <c r="L265" s="36"/>
      <c r="M265" s="36"/>
      <c r="N265" s="32"/>
      <c r="O265" s="36"/>
      <c r="P265" s="37"/>
      <c r="Q265" s="38"/>
      <c r="R265" s="39"/>
    </row>
    <row r="266">
      <c r="A266" s="31"/>
      <c r="B266" s="32"/>
      <c r="C266" s="33"/>
      <c r="D266" s="34"/>
      <c r="E266" s="34"/>
      <c r="F266" s="35"/>
      <c r="G266" s="35"/>
      <c r="H266" s="32"/>
      <c r="I266" s="60"/>
      <c r="J266" s="35"/>
      <c r="K266" s="32"/>
      <c r="L266" s="36"/>
      <c r="M266" s="36"/>
      <c r="N266" s="32"/>
      <c r="O266" s="36"/>
      <c r="P266" s="37"/>
      <c r="Q266" s="38"/>
      <c r="R266" s="39"/>
    </row>
    <row r="267">
      <c r="A267" s="31"/>
      <c r="B267" s="32"/>
      <c r="C267" s="33"/>
      <c r="D267" s="34"/>
      <c r="E267" s="34"/>
      <c r="F267" s="35"/>
      <c r="G267" s="35"/>
      <c r="H267" s="32"/>
      <c r="I267" s="60"/>
      <c r="J267" s="35"/>
      <c r="K267" s="32"/>
      <c r="L267" s="36"/>
      <c r="M267" s="36"/>
      <c r="N267" s="32"/>
      <c r="O267" s="36"/>
      <c r="P267" s="37"/>
      <c r="Q267" s="38"/>
      <c r="R267" s="39"/>
    </row>
    <row r="268">
      <c r="A268" s="31"/>
      <c r="B268" s="32"/>
      <c r="C268" s="33"/>
      <c r="D268" s="34"/>
      <c r="E268" s="34"/>
      <c r="F268" s="35"/>
      <c r="G268" s="35"/>
      <c r="H268" s="32"/>
      <c r="I268" s="60"/>
      <c r="J268" s="35"/>
      <c r="K268" s="32"/>
      <c r="L268" s="36"/>
      <c r="M268" s="36"/>
      <c r="N268" s="32"/>
      <c r="O268" s="36"/>
      <c r="P268" s="37"/>
      <c r="Q268" s="38"/>
      <c r="R268" s="39"/>
    </row>
    <row r="269">
      <c r="A269" s="31"/>
      <c r="B269" s="32"/>
      <c r="C269" s="33"/>
      <c r="D269" s="34"/>
      <c r="E269" s="34"/>
      <c r="F269" s="35"/>
      <c r="G269" s="35"/>
      <c r="H269" s="32"/>
      <c r="I269" s="60"/>
      <c r="J269" s="35"/>
      <c r="K269" s="32"/>
      <c r="L269" s="36"/>
      <c r="M269" s="36"/>
      <c r="N269" s="32"/>
      <c r="O269" s="36"/>
      <c r="P269" s="37"/>
      <c r="Q269" s="38"/>
      <c r="R269" s="39"/>
    </row>
    <row r="270">
      <c r="A270" s="31"/>
      <c r="B270" s="32"/>
      <c r="C270" s="33"/>
      <c r="D270" s="34"/>
      <c r="E270" s="34"/>
      <c r="F270" s="35"/>
      <c r="G270" s="35"/>
      <c r="H270" s="32"/>
      <c r="I270" s="60"/>
      <c r="J270" s="35"/>
      <c r="K270" s="32"/>
      <c r="L270" s="36"/>
      <c r="M270" s="36"/>
      <c r="N270" s="32"/>
      <c r="O270" s="36"/>
      <c r="P270" s="37"/>
      <c r="Q270" s="38"/>
      <c r="R270" s="39"/>
    </row>
    <row r="271">
      <c r="A271" s="31"/>
      <c r="B271" s="32"/>
      <c r="C271" s="33"/>
      <c r="D271" s="34"/>
      <c r="E271" s="34"/>
      <c r="F271" s="35"/>
      <c r="G271" s="35"/>
      <c r="H271" s="32"/>
      <c r="I271" s="60"/>
      <c r="J271" s="35"/>
      <c r="K271" s="32"/>
      <c r="L271" s="36"/>
      <c r="M271" s="36"/>
      <c r="N271" s="32"/>
      <c r="O271" s="36"/>
      <c r="P271" s="37"/>
      <c r="Q271" s="38"/>
      <c r="R271" s="39"/>
    </row>
    <row r="272">
      <c r="A272" s="31"/>
      <c r="B272" s="32"/>
      <c r="C272" s="33"/>
      <c r="D272" s="34"/>
      <c r="E272" s="34"/>
      <c r="F272" s="35"/>
      <c r="G272" s="35"/>
      <c r="H272" s="32"/>
      <c r="I272" s="60"/>
      <c r="J272" s="35"/>
      <c r="K272" s="32"/>
      <c r="L272" s="36"/>
      <c r="M272" s="36"/>
      <c r="N272" s="32"/>
      <c r="O272" s="36"/>
      <c r="P272" s="37"/>
      <c r="Q272" s="38"/>
      <c r="R272" s="39"/>
    </row>
    <row r="273">
      <c r="A273" s="31"/>
      <c r="B273" s="32"/>
      <c r="C273" s="33"/>
      <c r="D273" s="34"/>
      <c r="E273" s="34"/>
      <c r="F273" s="35"/>
      <c r="G273" s="35"/>
      <c r="H273" s="32"/>
      <c r="I273" s="60"/>
      <c r="J273" s="35"/>
      <c r="K273" s="32"/>
      <c r="L273" s="36"/>
      <c r="M273" s="36"/>
      <c r="N273" s="32"/>
      <c r="O273" s="36"/>
      <c r="P273" s="37"/>
      <c r="Q273" s="38"/>
      <c r="R273" s="39"/>
    </row>
    <row r="274">
      <c r="A274" s="31"/>
      <c r="B274" s="32"/>
      <c r="C274" s="33"/>
      <c r="D274" s="34"/>
      <c r="E274" s="34"/>
      <c r="F274" s="35"/>
      <c r="G274" s="35"/>
      <c r="H274" s="32"/>
      <c r="I274" s="60"/>
      <c r="J274" s="35"/>
      <c r="K274" s="32"/>
      <c r="L274" s="36"/>
      <c r="M274" s="36"/>
      <c r="N274" s="32"/>
      <c r="O274" s="36"/>
      <c r="P274" s="37"/>
      <c r="Q274" s="38"/>
      <c r="R274" s="39"/>
    </row>
    <row r="275">
      <c r="A275" s="31"/>
      <c r="B275" s="32"/>
      <c r="C275" s="33"/>
      <c r="D275" s="34"/>
      <c r="E275" s="34"/>
      <c r="F275" s="35"/>
      <c r="G275" s="35"/>
      <c r="H275" s="32"/>
      <c r="I275" s="60"/>
      <c r="J275" s="35"/>
      <c r="K275" s="32"/>
      <c r="L275" s="36"/>
      <c r="M275" s="36"/>
      <c r="N275" s="32"/>
      <c r="O275" s="36"/>
      <c r="P275" s="37"/>
      <c r="Q275" s="38"/>
      <c r="R275" s="39"/>
    </row>
    <row r="276">
      <c r="A276" s="31"/>
      <c r="B276" s="32"/>
      <c r="C276" s="33"/>
      <c r="D276" s="34"/>
      <c r="E276" s="34"/>
      <c r="F276" s="35"/>
      <c r="G276" s="35"/>
      <c r="H276" s="32"/>
      <c r="I276" s="60"/>
      <c r="J276" s="35"/>
      <c r="K276" s="32"/>
      <c r="L276" s="36"/>
      <c r="M276" s="36"/>
      <c r="N276" s="32"/>
      <c r="O276" s="36"/>
      <c r="P276" s="37"/>
      <c r="Q276" s="38"/>
      <c r="R276" s="39"/>
    </row>
    <row r="277">
      <c r="A277" s="31"/>
      <c r="B277" s="32"/>
      <c r="C277" s="33"/>
      <c r="D277" s="34"/>
      <c r="E277" s="34"/>
      <c r="F277" s="35"/>
      <c r="G277" s="35"/>
      <c r="H277" s="32"/>
      <c r="I277" s="60"/>
      <c r="J277" s="35"/>
      <c r="K277" s="32"/>
      <c r="L277" s="36"/>
      <c r="M277" s="36"/>
      <c r="N277" s="32"/>
      <c r="O277" s="36"/>
      <c r="P277" s="37"/>
      <c r="Q277" s="38"/>
      <c r="R277" s="39"/>
    </row>
    <row r="278">
      <c r="A278" s="31"/>
      <c r="B278" s="32"/>
      <c r="C278" s="33"/>
      <c r="D278" s="34"/>
      <c r="E278" s="34"/>
      <c r="F278" s="35"/>
      <c r="G278" s="35"/>
      <c r="H278" s="32"/>
      <c r="I278" s="60"/>
      <c r="J278" s="35"/>
      <c r="K278" s="32"/>
      <c r="L278" s="36"/>
      <c r="M278" s="36"/>
      <c r="N278" s="32"/>
      <c r="O278" s="36"/>
      <c r="P278" s="37"/>
      <c r="Q278" s="38"/>
      <c r="R278" s="39"/>
    </row>
    <row r="279">
      <c r="A279" s="31"/>
      <c r="B279" s="32"/>
      <c r="C279" s="33"/>
      <c r="D279" s="34"/>
      <c r="E279" s="34"/>
      <c r="F279" s="35"/>
      <c r="G279" s="35"/>
      <c r="H279" s="32"/>
      <c r="I279" s="60"/>
      <c r="J279" s="35"/>
      <c r="K279" s="32"/>
      <c r="L279" s="36"/>
      <c r="M279" s="36"/>
      <c r="N279" s="32"/>
      <c r="O279" s="36"/>
      <c r="P279" s="37"/>
      <c r="Q279" s="38"/>
      <c r="R279" s="39"/>
    </row>
    <row r="280">
      <c r="A280" s="31"/>
      <c r="B280" s="32"/>
      <c r="C280" s="33"/>
      <c r="D280" s="34"/>
      <c r="E280" s="34"/>
      <c r="F280" s="35"/>
      <c r="G280" s="35"/>
      <c r="H280" s="32"/>
      <c r="I280" s="60"/>
      <c r="J280" s="35"/>
      <c r="K280" s="32"/>
      <c r="L280" s="36"/>
      <c r="M280" s="36"/>
      <c r="N280" s="32"/>
      <c r="O280" s="36"/>
      <c r="P280" s="37"/>
      <c r="Q280" s="38"/>
      <c r="R280" s="39"/>
    </row>
    <row r="281">
      <c r="A281" s="31"/>
      <c r="B281" s="32"/>
      <c r="C281" s="33"/>
      <c r="D281" s="34"/>
      <c r="E281" s="34"/>
      <c r="F281" s="35"/>
      <c r="G281" s="35"/>
      <c r="H281" s="32"/>
      <c r="I281" s="60"/>
      <c r="J281" s="35"/>
      <c r="K281" s="32"/>
      <c r="L281" s="36"/>
      <c r="M281" s="36"/>
      <c r="N281" s="32"/>
      <c r="O281" s="36"/>
      <c r="P281" s="37"/>
      <c r="Q281" s="38"/>
      <c r="R281" s="39"/>
    </row>
    <row r="282">
      <c r="A282" s="31"/>
      <c r="B282" s="32"/>
      <c r="C282" s="33"/>
      <c r="D282" s="34"/>
      <c r="E282" s="34"/>
      <c r="F282" s="35"/>
      <c r="G282" s="35"/>
      <c r="H282" s="32"/>
      <c r="I282" s="60"/>
      <c r="J282" s="35"/>
      <c r="K282" s="32"/>
      <c r="L282" s="36"/>
      <c r="M282" s="36"/>
      <c r="N282" s="32"/>
      <c r="O282" s="36"/>
      <c r="P282" s="37"/>
      <c r="Q282" s="38"/>
      <c r="R282" s="39"/>
    </row>
    <row r="283">
      <c r="A283" s="31"/>
      <c r="B283" s="32"/>
      <c r="C283" s="33"/>
      <c r="D283" s="34"/>
      <c r="E283" s="34"/>
      <c r="F283" s="35"/>
      <c r="G283" s="35"/>
      <c r="H283" s="32"/>
      <c r="I283" s="60"/>
      <c r="J283" s="35"/>
      <c r="K283" s="32"/>
      <c r="L283" s="36"/>
      <c r="M283" s="36"/>
      <c r="N283" s="32"/>
      <c r="O283" s="36"/>
      <c r="P283" s="37"/>
      <c r="Q283" s="38"/>
      <c r="R283" s="39"/>
    </row>
    <row r="284">
      <c r="A284" s="31"/>
      <c r="B284" s="32"/>
      <c r="C284" s="33"/>
      <c r="D284" s="34"/>
      <c r="E284" s="34"/>
      <c r="F284" s="35"/>
      <c r="G284" s="35"/>
      <c r="H284" s="32"/>
      <c r="I284" s="60"/>
      <c r="J284" s="35"/>
      <c r="K284" s="32"/>
      <c r="L284" s="36"/>
      <c r="M284" s="36"/>
      <c r="N284" s="32"/>
      <c r="O284" s="36"/>
      <c r="P284" s="37"/>
      <c r="Q284" s="38"/>
      <c r="R284" s="39"/>
    </row>
    <row r="285">
      <c r="A285" s="31"/>
      <c r="B285" s="32"/>
      <c r="C285" s="33"/>
      <c r="D285" s="34"/>
      <c r="E285" s="34"/>
      <c r="F285" s="35"/>
      <c r="G285" s="35"/>
      <c r="H285" s="32"/>
      <c r="I285" s="60"/>
      <c r="J285" s="35"/>
      <c r="K285" s="32"/>
      <c r="L285" s="36"/>
      <c r="M285" s="36"/>
      <c r="N285" s="32"/>
      <c r="O285" s="36"/>
      <c r="P285" s="37"/>
      <c r="Q285" s="38"/>
      <c r="R285" s="39"/>
    </row>
    <row r="286">
      <c r="A286" s="31"/>
      <c r="B286" s="32"/>
      <c r="C286" s="33"/>
      <c r="D286" s="34"/>
      <c r="E286" s="34"/>
      <c r="F286" s="35"/>
      <c r="G286" s="35"/>
      <c r="H286" s="32"/>
      <c r="I286" s="60"/>
      <c r="J286" s="35"/>
      <c r="K286" s="32"/>
      <c r="L286" s="36"/>
      <c r="M286" s="36"/>
      <c r="N286" s="32"/>
      <c r="O286" s="36"/>
      <c r="P286" s="37"/>
      <c r="Q286" s="38"/>
      <c r="R286" s="39"/>
    </row>
    <row r="287">
      <c r="A287" s="31"/>
      <c r="B287" s="32"/>
      <c r="C287" s="33"/>
      <c r="D287" s="34"/>
      <c r="E287" s="34"/>
      <c r="F287" s="35"/>
      <c r="G287" s="35"/>
      <c r="H287" s="32"/>
      <c r="I287" s="60"/>
      <c r="J287" s="35"/>
      <c r="K287" s="32"/>
      <c r="L287" s="36"/>
      <c r="M287" s="36"/>
      <c r="N287" s="32"/>
      <c r="O287" s="36"/>
      <c r="P287" s="37"/>
      <c r="Q287" s="38"/>
      <c r="R287" s="39"/>
    </row>
    <row r="288">
      <c r="A288" s="31"/>
      <c r="B288" s="32"/>
      <c r="C288" s="33"/>
      <c r="D288" s="34"/>
      <c r="E288" s="34"/>
      <c r="F288" s="35"/>
      <c r="G288" s="35"/>
      <c r="H288" s="32"/>
      <c r="I288" s="60"/>
      <c r="J288" s="35"/>
      <c r="K288" s="32"/>
      <c r="L288" s="36"/>
      <c r="M288" s="36"/>
      <c r="N288" s="32"/>
      <c r="O288" s="36"/>
      <c r="P288" s="37"/>
      <c r="Q288" s="38"/>
      <c r="R288" s="39"/>
    </row>
    <row r="289">
      <c r="A289" s="31"/>
      <c r="B289" s="32"/>
      <c r="C289" s="33"/>
      <c r="D289" s="34"/>
      <c r="E289" s="34"/>
      <c r="F289" s="35"/>
      <c r="G289" s="35"/>
      <c r="H289" s="32"/>
      <c r="I289" s="60"/>
      <c r="J289" s="35"/>
      <c r="K289" s="32"/>
      <c r="L289" s="36"/>
      <c r="M289" s="36"/>
      <c r="N289" s="32"/>
      <c r="O289" s="36"/>
      <c r="P289" s="37"/>
      <c r="Q289" s="38"/>
      <c r="R289" s="39"/>
    </row>
    <row r="290">
      <c r="A290" s="31"/>
      <c r="B290" s="32"/>
      <c r="C290" s="33"/>
      <c r="D290" s="34"/>
      <c r="E290" s="34"/>
      <c r="F290" s="35"/>
      <c r="G290" s="35"/>
      <c r="H290" s="32"/>
      <c r="I290" s="60"/>
      <c r="J290" s="35"/>
      <c r="K290" s="32"/>
      <c r="L290" s="36"/>
      <c r="M290" s="36"/>
      <c r="N290" s="32"/>
      <c r="O290" s="36"/>
      <c r="P290" s="37"/>
      <c r="Q290" s="38"/>
      <c r="R290" s="39"/>
    </row>
    <row r="291">
      <c r="A291" s="31"/>
      <c r="B291" s="32"/>
      <c r="C291" s="33"/>
      <c r="D291" s="34"/>
      <c r="E291" s="34"/>
      <c r="F291" s="35"/>
      <c r="G291" s="35"/>
      <c r="H291" s="32"/>
      <c r="I291" s="60"/>
      <c r="J291" s="35"/>
      <c r="K291" s="32"/>
      <c r="L291" s="36"/>
      <c r="M291" s="36"/>
      <c r="N291" s="32"/>
      <c r="O291" s="36"/>
      <c r="P291" s="37"/>
      <c r="Q291" s="38"/>
      <c r="R291" s="39"/>
    </row>
    <row r="292">
      <c r="A292" s="31"/>
      <c r="B292" s="32"/>
      <c r="C292" s="33"/>
      <c r="D292" s="34"/>
      <c r="E292" s="34"/>
      <c r="F292" s="35"/>
      <c r="G292" s="35"/>
      <c r="H292" s="32"/>
      <c r="I292" s="60"/>
      <c r="J292" s="35"/>
      <c r="K292" s="32"/>
      <c r="L292" s="36"/>
      <c r="M292" s="36"/>
      <c r="N292" s="32"/>
      <c r="O292" s="36"/>
      <c r="P292" s="37"/>
      <c r="Q292" s="38"/>
      <c r="R292" s="39"/>
    </row>
    <row r="293">
      <c r="A293" s="31"/>
      <c r="B293" s="32"/>
      <c r="C293" s="33"/>
      <c r="D293" s="34"/>
      <c r="E293" s="34"/>
      <c r="F293" s="35"/>
      <c r="G293" s="35"/>
      <c r="H293" s="32"/>
      <c r="I293" s="60"/>
      <c r="J293" s="35"/>
      <c r="K293" s="32"/>
      <c r="L293" s="36"/>
      <c r="M293" s="36"/>
      <c r="N293" s="32"/>
      <c r="O293" s="36"/>
      <c r="P293" s="37"/>
      <c r="Q293" s="38"/>
      <c r="R293" s="39"/>
    </row>
    <row r="294">
      <c r="A294" s="31"/>
      <c r="B294" s="32"/>
      <c r="C294" s="33"/>
      <c r="D294" s="34"/>
      <c r="E294" s="34"/>
      <c r="F294" s="35"/>
      <c r="G294" s="35"/>
      <c r="H294" s="32"/>
      <c r="I294" s="60"/>
      <c r="J294" s="35"/>
      <c r="K294" s="32"/>
      <c r="L294" s="36"/>
      <c r="M294" s="36"/>
      <c r="N294" s="32"/>
      <c r="O294" s="36"/>
      <c r="P294" s="37"/>
      <c r="Q294" s="38"/>
      <c r="R294" s="39"/>
    </row>
    <row r="295">
      <c r="A295" s="31"/>
      <c r="B295" s="32"/>
      <c r="C295" s="33"/>
      <c r="D295" s="34"/>
      <c r="E295" s="34"/>
      <c r="F295" s="35"/>
      <c r="G295" s="35"/>
      <c r="H295" s="32"/>
      <c r="I295" s="60"/>
      <c r="J295" s="35"/>
      <c r="K295" s="32"/>
      <c r="L295" s="36"/>
      <c r="M295" s="36"/>
      <c r="N295" s="32"/>
      <c r="O295" s="36"/>
      <c r="P295" s="37"/>
      <c r="Q295" s="38"/>
      <c r="R295" s="39"/>
    </row>
    <row r="296">
      <c r="A296" s="31"/>
      <c r="B296" s="32"/>
      <c r="C296" s="33"/>
      <c r="D296" s="34"/>
      <c r="E296" s="34"/>
      <c r="F296" s="35"/>
      <c r="G296" s="35"/>
      <c r="H296" s="32"/>
      <c r="I296" s="60"/>
      <c r="J296" s="35"/>
      <c r="K296" s="32"/>
      <c r="L296" s="36"/>
      <c r="M296" s="36"/>
      <c r="N296" s="32"/>
      <c r="O296" s="36"/>
      <c r="P296" s="37"/>
      <c r="Q296" s="38"/>
      <c r="R296" s="39"/>
    </row>
    <row r="297">
      <c r="A297" s="31"/>
      <c r="B297" s="32"/>
      <c r="C297" s="33"/>
      <c r="D297" s="34"/>
      <c r="E297" s="34"/>
      <c r="F297" s="35"/>
      <c r="G297" s="35"/>
      <c r="H297" s="32"/>
      <c r="I297" s="60"/>
      <c r="J297" s="35"/>
      <c r="K297" s="32"/>
      <c r="L297" s="36"/>
      <c r="M297" s="36"/>
      <c r="N297" s="32"/>
      <c r="O297" s="36"/>
      <c r="P297" s="37"/>
      <c r="Q297" s="38"/>
      <c r="R297" s="39"/>
    </row>
    <row r="298">
      <c r="A298" s="31"/>
      <c r="B298" s="32"/>
      <c r="C298" s="33"/>
      <c r="D298" s="34"/>
      <c r="E298" s="34"/>
      <c r="F298" s="35"/>
      <c r="G298" s="35"/>
      <c r="H298" s="32"/>
      <c r="I298" s="60"/>
      <c r="J298" s="35"/>
      <c r="K298" s="32"/>
      <c r="L298" s="36"/>
      <c r="M298" s="36"/>
      <c r="N298" s="32"/>
      <c r="O298" s="36"/>
      <c r="P298" s="37"/>
      <c r="Q298" s="38"/>
      <c r="R298" s="39"/>
    </row>
    <row r="299">
      <c r="A299" s="31"/>
      <c r="B299" s="32"/>
      <c r="C299" s="33"/>
      <c r="D299" s="34"/>
      <c r="E299" s="34"/>
      <c r="F299" s="35"/>
      <c r="G299" s="35"/>
      <c r="H299" s="32"/>
      <c r="I299" s="60"/>
      <c r="J299" s="35"/>
      <c r="K299" s="32"/>
      <c r="L299" s="36"/>
      <c r="M299" s="36"/>
      <c r="N299" s="32"/>
      <c r="O299" s="36"/>
      <c r="P299" s="37"/>
      <c r="Q299" s="38"/>
      <c r="R299" s="39"/>
    </row>
    <row r="300">
      <c r="A300" s="31"/>
      <c r="B300" s="32"/>
      <c r="C300" s="33"/>
      <c r="D300" s="34"/>
      <c r="E300" s="34"/>
      <c r="F300" s="35"/>
      <c r="G300" s="35"/>
      <c r="H300" s="32"/>
      <c r="I300" s="60"/>
      <c r="J300" s="35"/>
      <c r="K300" s="32"/>
      <c r="L300" s="36"/>
      <c r="M300" s="36"/>
      <c r="N300" s="32"/>
      <c r="O300" s="36"/>
      <c r="P300" s="37"/>
      <c r="Q300" s="38"/>
      <c r="R300" s="39"/>
    </row>
    <row r="301">
      <c r="A301" s="31"/>
      <c r="B301" s="32"/>
      <c r="C301" s="33"/>
      <c r="D301" s="34"/>
      <c r="E301" s="34"/>
      <c r="F301" s="35"/>
      <c r="G301" s="35"/>
      <c r="H301" s="32"/>
      <c r="I301" s="60"/>
      <c r="J301" s="35"/>
      <c r="K301" s="32"/>
      <c r="L301" s="36"/>
      <c r="M301" s="36"/>
      <c r="N301" s="32"/>
      <c r="O301" s="36"/>
      <c r="P301" s="37"/>
      <c r="Q301" s="38"/>
      <c r="R301" s="39"/>
    </row>
    <row r="302">
      <c r="A302" s="31"/>
      <c r="B302" s="32"/>
      <c r="C302" s="33"/>
      <c r="D302" s="34"/>
      <c r="E302" s="34"/>
      <c r="F302" s="35"/>
      <c r="G302" s="35"/>
      <c r="H302" s="32"/>
      <c r="I302" s="60"/>
      <c r="J302" s="35"/>
      <c r="K302" s="32"/>
      <c r="L302" s="36"/>
      <c r="M302" s="36"/>
      <c r="N302" s="32"/>
      <c r="O302" s="36"/>
      <c r="P302" s="37"/>
      <c r="Q302" s="38"/>
      <c r="R302" s="39"/>
    </row>
    <row r="303">
      <c r="A303" s="31"/>
      <c r="B303" s="32"/>
      <c r="C303" s="33"/>
      <c r="D303" s="34"/>
      <c r="E303" s="34"/>
      <c r="F303" s="35"/>
      <c r="G303" s="35"/>
      <c r="H303" s="32"/>
      <c r="I303" s="60"/>
      <c r="J303" s="35"/>
      <c r="K303" s="32"/>
      <c r="L303" s="36"/>
      <c r="M303" s="36"/>
      <c r="N303" s="32"/>
      <c r="O303" s="36"/>
      <c r="P303" s="37"/>
      <c r="Q303" s="38"/>
      <c r="R303" s="39"/>
    </row>
    <row r="304">
      <c r="A304" s="31"/>
      <c r="B304" s="32"/>
      <c r="C304" s="33"/>
      <c r="D304" s="34"/>
      <c r="E304" s="34"/>
      <c r="F304" s="35"/>
      <c r="G304" s="35"/>
      <c r="H304" s="32"/>
      <c r="I304" s="60"/>
      <c r="J304" s="35"/>
      <c r="K304" s="32"/>
      <c r="L304" s="36"/>
      <c r="M304" s="36"/>
      <c r="N304" s="32"/>
      <c r="O304" s="36"/>
      <c r="P304" s="37"/>
      <c r="Q304" s="38"/>
      <c r="R304" s="39"/>
    </row>
    <row r="305">
      <c r="A305" s="31"/>
      <c r="B305" s="32"/>
      <c r="C305" s="33"/>
      <c r="D305" s="34"/>
      <c r="E305" s="34"/>
      <c r="F305" s="35"/>
      <c r="G305" s="35"/>
      <c r="H305" s="32"/>
      <c r="I305" s="60"/>
      <c r="J305" s="35"/>
      <c r="K305" s="32"/>
      <c r="L305" s="36"/>
      <c r="M305" s="36"/>
      <c r="N305" s="32"/>
      <c r="O305" s="36"/>
      <c r="P305" s="37"/>
      <c r="Q305" s="38"/>
      <c r="R305" s="39"/>
    </row>
    <row r="306">
      <c r="A306" s="31"/>
      <c r="B306" s="32"/>
      <c r="C306" s="33"/>
      <c r="D306" s="34"/>
      <c r="E306" s="34"/>
      <c r="F306" s="35"/>
      <c r="G306" s="35"/>
      <c r="H306" s="32"/>
      <c r="I306" s="60"/>
      <c r="J306" s="35"/>
      <c r="K306" s="32"/>
      <c r="L306" s="36"/>
      <c r="M306" s="36"/>
      <c r="N306" s="32"/>
      <c r="O306" s="36"/>
      <c r="P306" s="37"/>
      <c r="Q306" s="38"/>
      <c r="R306" s="39"/>
    </row>
    <row r="307">
      <c r="A307" s="31"/>
      <c r="B307" s="32"/>
      <c r="C307" s="33"/>
      <c r="D307" s="34"/>
      <c r="E307" s="34"/>
      <c r="F307" s="35"/>
      <c r="G307" s="35"/>
      <c r="H307" s="32"/>
      <c r="I307" s="60"/>
      <c r="J307" s="35"/>
      <c r="K307" s="32"/>
      <c r="L307" s="36"/>
      <c r="M307" s="36"/>
      <c r="N307" s="32"/>
      <c r="O307" s="36"/>
      <c r="P307" s="37"/>
      <c r="Q307" s="38"/>
      <c r="R307" s="39"/>
    </row>
    <row r="308">
      <c r="A308" s="31"/>
      <c r="B308" s="32"/>
      <c r="C308" s="33"/>
      <c r="D308" s="34"/>
      <c r="E308" s="34"/>
      <c r="F308" s="35"/>
      <c r="G308" s="35"/>
      <c r="H308" s="32"/>
      <c r="I308" s="60"/>
      <c r="J308" s="35"/>
      <c r="K308" s="32"/>
      <c r="L308" s="36"/>
      <c r="M308" s="36"/>
      <c r="N308" s="32"/>
      <c r="O308" s="36"/>
      <c r="P308" s="37"/>
      <c r="Q308" s="38"/>
      <c r="R308" s="39"/>
    </row>
    <row r="309">
      <c r="A309" s="31"/>
      <c r="B309" s="32"/>
      <c r="C309" s="33"/>
      <c r="D309" s="34"/>
      <c r="E309" s="34"/>
      <c r="F309" s="35"/>
      <c r="G309" s="35"/>
      <c r="H309" s="32"/>
      <c r="I309" s="60"/>
      <c r="J309" s="35"/>
      <c r="K309" s="32"/>
      <c r="L309" s="36"/>
      <c r="M309" s="36"/>
      <c r="N309" s="32"/>
      <c r="O309" s="36"/>
      <c r="P309" s="37"/>
      <c r="Q309" s="38"/>
      <c r="R309" s="39"/>
    </row>
    <row r="310">
      <c r="A310" s="31"/>
      <c r="B310" s="32"/>
      <c r="C310" s="33"/>
      <c r="D310" s="34"/>
      <c r="E310" s="34"/>
      <c r="F310" s="35"/>
      <c r="G310" s="35"/>
      <c r="H310" s="32"/>
      <c r="I310" s="60"/>
      <c r="J310" s="35"/>
      <c r="K310" s="32"/>
      <c r="L310" s="36"/>
      <c r="M310" s="36"/>
      <c r="N310" s="32"/>
      <c r="O310" s="36"/>
      <c r="P310" s="37"/>
      <c r="Q310" s="38"/>
      <c r="R310" s="39"/>
    </row>
    <row r="311">
      <c r="A311" s="31"/>
      <c r="B311" s="32"/>
      <c r="C311" s="33"/>
      <c r="D311" s="34"/>
      <c r="E311" s="34"/>
      <c r="F311" s="35"/>
      <c r="G311" s="35"/>
      <c r="H311" s="32"/>
      <c r="I311" s="60"/>
      <c r="J311" s="35"/>
      <c r="K311" s="32"/>
      <c r="L311" s="36"/>
      <c r="M311" s="36"/>
      <c r="N311" s="32"/>
      <c r="O311" s="36"/>
      <c r="P311" s="37"/>
      <c r="Q311" s="38"/>
      <c r="R311" s="39"/>
    </row>
    <row r="312">
      <c r="A312" s="31"/>
      <c r="B312" s="32"/>
      <c r="C312" s="33"/>
      <c r="D312" s="34"/>
      <c r="E312" s="34"/>
      <c r="F312" s="35"/>
      <c r="G312" s="35"/>
      <c r="H312" s="32"/>
      <c r="I312" s="60"/>
      <c r="J312" s="35"/>
      <c r="K312" s="32"/>
      <c r="L312" s="36"/>
      <c r="M312" s="36"/>
      <c r="N312" s="32"/>
      <c r="O312" s="36"/>
      <c r="P312" s="37"/>
      <c r="Q312" s="38"/>
      <c r="R312" s="39"/>
    </row>
    <row r="313">
      <c r="A313" s="31"/>
      <c r="B313" s="32"/>
      <c r="C313" s="33"/>
      <c r="D313" s="34"/>
      <c r="E313" s="34"/>
      <c r="F313" s="35"/>
      <c r="G313" s="35"/>
      <c r="H313" s="32"/>
      <c r="I313" s="60"/>
      <c r="J313" s="35"/>
      <c r="K313" s="32"/>
      <c r="L313" s="36"/>
      <c r="M313" s="36"/>
      <c r="N313" s="32"/>
      <c r="O313" s="36"/>
      <c r="P313" s="37"/>
      <c r="Q313" s="38"/>
      <c r="R313" s="39"/>
    </row>
    <row r="314">
      <c r="A314" s="31"/>
      <c r="B314" s="32"/>
      <c r="C314" s="33"/>
      <c r="D314" s="34"/>
      <c r="E314" s="34"/>
      <c r="F314" s="35"/>
      <c r="G314" s="35"/>
      <c r="H314" s="32"/>
      <c r="I314" s="60"/>
      <c r="J314" s="35"/>
      <c r="K314" s="32"/>
      <c r="L314" s="36"/>
      <c r="M314" s="36"/>
      <c r="N314" s="32"/>
      <c r="O314" s="36"/>
      <c r="P314" s="37"/>
      <c r="Q314" s="38"/>
      <c r="R314" s="39"/>
    </row>
    <row r="315">
      <c r="A315" s="31"/>
      <c r="B315" s="32"/>
      <c r="C315" s="33"/>
      <c r="D315" s="34"/>
      <c r="E315" s="34"/>
      <c r="F315" s="35"/>
      <c r="G315" s="35"/>
      <c r="H315" s="32"/>
      <c r="I315" s="60"/>
      <c r="J315" s="35"/>
      <c r="K315" s="32"/>
      <c r="L315" s="36"/>
      <c r="M315" s="36"/>
      <c r="N315" s="32"/>
      <c r="O315" s="36"/>
      <c r="P315" s="37"/>
      <c r="Q315" s="38"/>
      <c r="R315" s="39"/>
    </row>
    <row r="316">
      <c r="A316" s="31"/>
      <c r="B316" s="32"/>
      <c r="C316" s="33"/>
      <c r="D316" s="34"/>
      <c r="E316" s="34"/>
      <c r="F316" s="35"/>
      <c r="G316" s="35"/>
      <c r="H316" s="32"/>
      <c r="I316" s="60"/>
      <c r="J316" s="35"/>
      <c r="K316" s="32"/>
      <c r="L316" s="36"/>
      <c r="M316" s="36"/>
      <c r="N316" s="32"/>
      <c r="O316" s="36"/>
      <c r="P316" s="37"/>
      <c r="Q316" s="38"/>
      <c r="R316" s="39"/>
    </row>
    <row r="317">
      <c r="A317" s="31"/>
      <c r="B317" s="32"/>
      <c r="C317" s="33"/>
      <c r="D317" s="34"/>
      <c r="E317" s="34"/>
      <c r="F317" s="35"/>
      <c r="G317" s="35"/>
      <c r="H317" s="32"/>
      <c r="I317" s="60"/>
      <c r="J317" s="35"/>
      <c r="K317" s="32"/>
      <c r="L317" s="36"/>
      <c r="M317" s="36"/>
      <c r="N317" s="32"/>
      <c r="O317" s="36"/>
      <c r="P317" s="37"/>
      <c r="Q317" s="38"/>
      <c r="R317" s="39"/>
    </row>
    <row r="318">
      <c r="A318" s="31"/>
      <c r="B318" s="32"/>
      <c r="C318" s="33"/>
      <c r="D318" s="34"/>
      <c r="E318" s="34"/>
      <c r="F318" s="35"/>
      <c r="G318" s="35"/>
      <c r="H318" s="32"/>
      <c r="I318" s="60"/>
      <c r="J318" s="35"/>
      <c r="K318" s="32"/>
      <c r="L318" s="36"/>
      <c r="M318" s="36"/>
      <c r="N318" s="32"/>
      <c r="O318" s="36"/>
      <c r="P318" s="37"/>
      <c r="Q318" s="38"/>
      <c r="R318" s="39"/>
    </row>
    <row r="319">
      <c r="A319" s="31"/>
      <c r="B319" s="32"/>
      <c r="C319" s="33"/>
      <c r="D319" s="34"/>
      <c r="E319" s="34"/>
      <c r="F319" s="35"/>
      <c r="G319" s="35"/>
      <c r="H319" s="32"/>
      <c r="I319" s="60"/>
      <c r="J319" s="35"/>
      <c r="K319" s="32"/>
      <c r="L319" s="36"/>
      <c r="M319" s="36"/>
      <c r="N319" s="32"/>
      <c r="O319" s="36"/>
      <c r="P319" s="37"/>
      <c r="Q319" s="38"/>
      <c r="R319" s="39"/>
    </row>
    <row r="320">
      <c r="A320" s="31"/>
      <c r="B320" s="32"/>
      <c r="C320" s="33"/>
      <c r="D320" s="34"/>
      <c r="E320" s="34"/>
      <c r="F320" s="35"/>
      <c r="G320" s="35"/>
      <c r="H320" s="32"/>
      <c r="I320" s="60"/>
      <c r="J320" s="35"/>
      <c r="K320" s="32"/>
      <c r="L320" s="36"/>
      <c r="M320" s="36"/>
      <c r="N320" s="32"/>
      <c r="O320" s="36"/>
      <c r="P320" s="37"/>
      <c r="Q320" s="38"/>
      <c r="R320" s="39"/>
    </row>
    <row r="321">
      <c r="A321" s="31"/>
      <c r="B321" s="32"/>
      <c r="C321" s="33"/>
      <c r="D321" s="34"/>
      <c r="E321" s="34"/>
      <c r="F321" s="35"/>
      <c r="G321" s="35"/>
      <c r="H321" s="32"/>
      <c r="I321" s="60"/>
      <c r="J321" s="35"/>
      <c r="K321" s="32"/>
      <c r="L321" s="36"/>
      <c r="M321" s="36"/>
      <c r="N321" s="32"/>
      <c r="O321" s="36"/>
      <c r="P321" s="37"/>
      <c r="Q321" s="38"/>
      <c r="R321" s="39"/>
    </row>
    <row r="322">
      <c r="A322" s="31"/>
      <c r="B322" s="32"/>
      <c r="C322" s="33"/>
      <c r="D322" s="34"/>
      <c r="E322" s="34"/>
      <c r="F322" s="35"/>
      <c r="G322" s="35"/>
      <c r="H322" s="32"/>
      <c r="I322" s="60"/>
      <c r="J322" s="35"/>
      <c r="K322" s="32"/>
      <c r="L322" s="36"/>
      <c r="M322" s="36"/>
      <c r="N322" s="32"/>
      <c r="O322" s="36"/>
      <c r="P322" s="37"/>
      <c r="Q322" s="38"/>
      <c r="R322" s="39"/>
    </row>
    <row r="323">
      <c r="A323" s="31"/>
      <c r="B323" s="32"/>
      <c r="C323" s="33"/>
      <c r="D323" s="34"/>
      <c r="E323" s="34"/>
      <c r="F323" s="35"/>
      <c r="G323" s="35"/>
      <c r="H323" s="32"/>
      <c r="I323" s="60"/>
      <c r="J323" s="35"/>
      <c r="K323" s="32"/>
      <c r="L323" s="36"/>
      <c r="M323" s="36"/>
      <c r="N323" s="32"/>
      <c r="O323" s="36"/>
      <c r="P323" s="37"/>
      <c r="Q323" s="38"/>
      <c r="R323" s="39"/>
    </row>
    <row r="324">
      <c r="A324" s="31"/>
      <c r="B324" s="32"/>
      <c r="C324" s="33"/>
      <c r="D324" s="34"/>
      <c r="E324" s="34"/>
      <c r="F324" s="35"/>
      <c r="G324" s="35"/>
      <c r="H324" s="32"/>
      <c r="I324" s="60"/>
      <c r="J324" s="35"/>
      <c r="K324" s="32"/>
      <c r="L324" s="36"/>
      <c r="M324" s="36"/>
      <c r="N324" s="32"/>
      <c r="O324" s="36"/>
      <c r="P324" s="37"/>
      <c r="Q324" s="38"/>
      <c r="R324" s="39"/>
    </row>
    <row r="325">
      <c r="A325" s="31"/>
      <c r="B325" s="32"/>
      <c r="C325" s="33"/>
      <c r="D325" s="34"/>
      <c r="E325" s="34"/>
      <c r="F325" s="35"/>
      <c r="G325" s="35"/>
      <c r="H325" s="32"/>
      <c r="I325" s="60"/>
      <c r="J325" s="35"/>
      <c r="K325" s="32"/>
      <c r="L325" s="36"/>
      <c r="M325" s="36"/>
      <c r="N325" s="32"/>
      <c r="O325" s="36"/>
      <c r="P325" s="37"/>
      <c r="Q325" s="38"/>
      <c r="R325" s="39"/>
    </row>
    <row r="326">
      <c r="A326" s="31"/>
      <c r="B326" s="32"/>
      <c r="C326" s="33"/>
      <c r="D326" s="34"/>
      <c r="E326" s="34"/>
      <c r="F326" s="35"/>
      <c r="G326" s="35"/>
      <c r="H326" s="32"/>
      <c r="I326" s="60"/>
      <c r="J326" s="35"/>
      <c r="K326" s="32"/>
      <c r="L326" s="36"/>
      <c r="M326" s="36"/>
      <c r="N326" s="32"/>
      <c r="O326" s="36"/>
      <c r="P326" s="37"/>
      <c r="Q326" s="38"/>
      <c r="R326" s="39"/>
    </row>
    <row r="327">
      <c r="A327" s="31"/>
      <c r="B327" s="32"/>
      <c r="C327" s="33"/>
      <c r="D327" s="34"/>
      <c r="E327" s="34"/>
      <c r="F327" s="35"/>
      <c r="G327" s="35"/>
      <c r="H327" s="32"/>
      <c r="I327" s="60"/>
      <c r="J327" s="35"/>
      <c r="K327" s="32"/>
      <c r="L327" s="36"/>
      <c r="M327" s="36"/>
      <c r="N327" s="32"/>
      <c r="O327" s="36"/>
      <c r="P327" s="37"/>
      <c r="Q327" s="38"/>
      <c r="R327" s="39"/>
    </row>
    <row r="328">
      <c r="A328" s="31"/>
      <c r="B328" s="32"/>
      <c r="C328" s="33"/>
      <c r="D328" s="34"/>
      <c r="E328" s="34"/>
      <c r="F328" s="35"/>
      <c r="G328" s="35"/>
      <c r="H328" s="32"/>
      <c r="I328" s="60"/>
      <c r="J328" s="35"/>
      <c r="K328" s="32"/>
      <c r="L328" s="36"/>
      <c r="M328" s="36"/>
      <c r="N328" s="32"/>
      <c r="O328" s="36"/>
      <c r="P328" s="37"/>
      <c r="Q328" s="38"/>
      <c r="R328" s="39"/>
    </row>
    <row r="329">
      <c r="A329" s="31"/>
      <c r="B329" s="32"/>
      <c r="C329" s="33"/>
      <c r="D329" s="34"/>
      <c r="E329" s="34"/>
      <c r="F329" s="35"/>
      <c r="G329" s="35"/>
      <c r="H329" s="32"/>
      <c r="I329" s="60"/>
      <c r="J329" s="35"/>
      <c r="K329" s="32"/>
      <c r="L329" s="36"/>
      <c r="M329" s="36"/>
      <c r="N329" s="32"/>
      <c r="O329" s="36"/>
      <c r="P329" s="37"/>
      <c r="Q329" s="38"/>
      <c r="R329" s="39"/>
    </row>
    <row r="330">
      <c r="A330" s="31"/>
      <c r="B330" s="32"/>
      <c r="C330" s="33"/>
      <c r="D330" s="34"/>
      <c r="E330" s="34"/>
      <c r="F330" s="35"/>
      <c r="G330" s="35"/>
      <c r="H330" s="32"/>
      <c r="I330" s="60"/>
      <c r="J330" s="35"/>
      <c r="K330" s="32"/>
      <c r="L330" s="36"/>
      <c r="M330" s="36"/>
      <c r="N330" s="32"/>
      <c r="O330" s="36"/>
      <c r="P330" s="37"/>
      <c r="Q330" s="38"/>
      <c r="R330" s="39"/>
    </row>
    <row r="331">
      <c r="A331" s="31"/>
      <c r="B331" s="32"/>
      <c r="C331" s="33"/>
      <c r="D331" s="34"/>
      <c r="E331" s="34"/>
      <c r="F331" s="35"/>
      <c r="G331" s="35"/>
      <c r="H331" s="32"/>
      <c r="I331" s="60"/>
      <c r="J331" s="35"/>
      <c r="K331" s="32"/>
      <c r="L331" s="36"/>
      <c r="M331" s="36"/>
      <c r="N331" s="32"/>
      <c r="O331" s="36"/>
      <c r="P331" s="37"/>
      <c r="Q331" s="38"/>
      <c r="R331" s="39"/>
    </row>
    <row r="332">
      <c r="A332" s="31"/>
      <c r="B332" s="32"/>
      <c r="C332" s="33"/>
      <c r="D332" s="34"/>
      <c r="E332" s="34"/>
      <c r="F332" s="35"/>
      <c r="G332" s="35"/>
      <c r="H332" s="32"/>
      <c r="I332" s="60"/>
      <c r="J332" s="35"/>
      <c r="K332" s="32"/>
      <c r="L332" s="36"/>
      <c r="M332" s="36"/>
      <c r="N332" s="32"/>
      <c r="O332" s="36"/>
      <c r="P332" s="37"/>
      <c r="Q332" s="38"/>
      <c r="R332" s="39"/>
    </row>
    <row r="333">
      <c r="A333" s="31"/>
      <c r="B333" s="32"/>
      <c r="C333" s="33"/>
      <c r="D333" s="34"/>
      <c r="E333" s="34"/>
      <c r="F333" s="35"/>
      <c r="G333" s="35"/>
      <c r="H333" s="32"/>
      <c r="I333" s="60"/>
      <c r="J333" s="35"/>
      <c r="K333" s="32"/>
      <c r="L333" s="36"/>
      <c r="M333" s="36"/>
      <c r="N333" s="32"/>
      <c r="O333" s="36"/>
      <c r="P333" s="37"/>
      <c r="Q333" s="38"/>
      <c r="R333" s="39"/>
    </row>
    <row r="334">
      <c r="A334" s="31"/>
      <c r="B334" s="32"/>
      <c r="C334" s="33"/>
      <c r="D334" s="34"/>
      <c r="E334" s="34"/>
      <c r="F334" s="35"/>
      <c r="G334" s="35"/>
      <c r="H334" s="32"/>
      <c r="I334" s="60"/>
      <c r="J334" s="35"/>
      <c r="K334" s="32"/>
      <c r="L334" s="36"/>
      <c r="M334" s="36"/>
      <c r="N334" s="32"/>
      <c r="O334" s="36"/>
      <c r="P334" s="37"/>
      <c r="Q334" s="38"/>
      <c r="R334" s="39"/>
    </row>
    <row r="335">
      <c r="A335" s="31"/>
      <c r="B335" s="32"/>
      <c r="C335" s="33"/>
      <c r="D335" s="34"/>
      <c r="E335" s="34"/>
      <c r="F335" s="35"/>
      <c r="G335" s="35"/>
      <c r="H335" s="32"/>
      <c r="I335" s="60"/>
      <c r="J335" s="35"/>
      <c r="K335" s="32"/>
      <c r="L335" s="36"/>
      <c r="M335" s="36"/>
      <c r="N335" s="32"/>
      <c r="O335" s="36"/>
      <c r="P335" s="37"/>
      <c r="Q335" s="38"/>
      <c r="R335" s="39"/>
    </row>
    <row r="336">
      <c r="A336" s="31"/>
      <c r="B336" s="32"/>
      <c r="C336" s="33"/>
      <c r="D336" s="34"/>
      <c r="E336" s="34"/>
      <c r="F336" s="35"/>
      <c r="G336" s="35"/>
      <c r="H336" s="32"/>
      <c r="I336" s="60"/>
      <c r="J336" s="35"/>
      <c r="K336" s="32"/>
      <c r="L336" s="36"/>
      <c r="M336" s="36"/>
      <c r="N336" s="32"/>
      <c r="O336" s="36"/>
      <c r="P336" s="37"/>
      <c r="Q336" s="38"/>
      <c r="R336" s="39"/>
    </row>
    <row r="337">
      <c r="A337" s="31"/>
      <c r="B337" s="32"/>
      <c r="C337" s="33"/>
      <c r="D337" s="34"/>
      <c r="E337" s="34"/>
      <c r="F337" s="35"/>
      <c r="G337" s="35"/>
      <c r="H337" s="32"/>
      <c r="I337" s="60"/>
      <c r="J337" s="35"/>
      <c r="K337" s="32"/>
      <c r="L337" s="36"/>
      <c r="M337" s="36"/>
      <c r="N337" s="32"/>
      <c r="O337" s="36"/>
      <c r="P337" s="37"/>
      <c r="Q337" s="38"/>
      <c r="R337" s="39"/>
    </row>
    <row r="338">
      <c r="A338" s="31"/>
      <c r="B338" s="32"/>
      <c r="C338" s="33"/>
      <c r="D338" s="34"/>
      <c r="E338" s="34"/>
      <c r="F338" s="35"/>
      <c r="G338" s="35"/>
      <c r="H338" s="32"/>
      <c r="I338" s="60"/>
      <c r="J338" s="35"/>
      <c r="K338" s="32"/>
      <c r="L338" s="36"/>
      <c r="M338" s="36"/>
      <c r="N338" s="32"/>
      <c r="O338" s="36"/>
      <c r="P338" s="37"/>
      <c r="Q338" s="38"/>
      <c r="R338" s="39"/>
    </row>
    <row r="339">
      <c r="A339" s="31"/>
      <c r="B339" s="32"/>
      <c r="C339" s="33"/>
      <c r="D339" s="34"/>
      <c r="E339" s="34"/>
      <c r="F339" s="35"/>
      <c r="G339" s="35"/>
      <c r="H339" s="32"/>
      <c r="I339" s="60"/>
      <c r="J339" s="35"/>
      <c r="K339" s="32"/>
      <c r="L339" s="36"/>
      <c r="M339" s="36"/>
      <c r="N339" s="32"/>
      <c r="O339" s="36"/>
      <c r="P339" s="37"/>
      <c r="Q339" s="38"/>
      <c r="R339" s="39"/>
    </row>
    <row r="340">
      <c r="A340" s="31"/>
      <c r="B340" s="32"/>
      <c r="C340" s="33"/>
      <c r="D340" s="34"/>
      <c r="E340" s="34"/>
      <c r="F340" s="35"/>
      <c r="G340" s="35"/>
      <c r="H340" s="32"/>
      <c r="I340" s="60"/>
      <c r="J340" s="35"/>
      <c r="K340" s="32"/>
      <c r="L340" s="36"/>
      <c r="M340" s="36"/>
      <c r="N340" s="32"/>
      <c r="O340" s="36"/>
      <c r="P340" s="37"/>
      <c r="Q340" s="38"/>
      <c r="R340" s="39"/>
    </row>
    <row r="341">
      <c r="A341" s="31"/>
      <c r="B341" s="32"/>
      <c r="C341" s="33"/>
      <c r="D341" s="34"/>
      <c r="E341" s="34"/>
      <c r="F341" s="35"/>
      <c r="G341" s="35"/>
      <c r="H341" s="32"/>
      <c r="I341" s="60"/>
      <c r="J341" s="35"/>
      <c r="K341" s="32"/>
      <c r="L341" s="36"/>
      <c r="M341" s="36"/>
      <c r="N341" s="32"/>
      <c r="O341" s="36"/>
      <c r="P341" s="37"/>
      <c r="Q341" s="38"/>
      <c r="R341" s="39"/>
    </row>
    <row r="342">
      <c r="A342" s="31"/>
      <c r="B342" s="32"/>
      <c r="C342" s="33"/>
      <c r="D342" s="34"/>
      <c r="E342" s="34"/>
      <c r="F342" s="35"/>
      <c r="G342" s="35"/>
      <c r="H342" s="32"/>
      <c r="I342" s="60"/>
      <c r="J342" s="35"/>
      <c r="K342" s="32"/>
      <c r="L342" s="36"/>
      <c r="M342" s="36"/>
      <c r="N342" s="32"/>
      <c r="O342" s="36"/>
      <c r="P342" s="37"/>
      <c r="Q342" s="38"/>
      <c r="R342" s="39"/>
    </row>
    <row r="343">
      <c r="A343" s="31"/>
      <c r="B343" s="32"/>
      <c r="C343" s="33"/>
      <c r="D343" s="34"/>
      <c r="E343" s="34"/>
      <c r="F343" s="35"/>
      <c r="G343" s="35"/>
      <c r="H343" s="32"/>
      <c r="I343" s="60"/>
      <c r="J343" s="35"/>
      <c r="K343" s="32"/>
      <c r="L343" s="36"/>
      <c r="M343" s="36"/>
      <c r="N343" s="32"/>
      <c r="O343" s="36"/>
      <c r="P343" s="37"/>
      <c r="Q343" s="38"/>
      <c r="R343" s="39"/>
    </row>
    <row r="344">
      <c r="A344" s="31"/>
      <c r="B344" s="32"/>
      <c r="C344" s="33"/>
      <c r="D344" s="34"/>
      <c r="E344" s="34"/>
      <c r="F344" s="35"/>
      <c r="G344" s="35"/>
      <c r="H344" s="32"/>
      <c r="I344" s="60"/>
      <c r="J344" s="35"/>
      <c r="K344" s="32"/>
      <c r="L344" s="36"/>
      <c r="M344" s="36"/>
      <c r="N344" s="32"/>
      <c r="O344" s="36"/>
      <c r="P344" s="37"/>
      <c r="Q344" s="38"/>
      <c r="R344" s="39"/>
    </row>
    <row r="345">
      <c r="A345" s="31"/>
      <c r="B345" s="32"/>
      <c r="C345" s="33"/>
      <c r="D345" s="34"/>
      <c r="E345" s="34"/>
      <c r="F345" s="35"/>
      <c r="G345" s="35"/>
      <c r="H345" s="32"/>
      <c r="I345" s="60"/>
      <c r="J345" s="35"/>
      <c r="K345" s="32"/>
      <c r="L345" s="36"/>
      <c r="M345" s="36"/>
      <c r="N345" s="32"/>
      <c r="O345" s="36"/>
      <c r="P345" s="37"/>
      <c r="Q345" s="38"/>
      <c r="R345" s="39"/>
    </row>
    <row r="346">
      <c r="A346" s="31"/>
      <c r="B346" s="32"/>
      <c r="C346" s="33"/>
      <c r="D346" s="34"/>
      <c r="E346" s="34"/>
      <c r="F346" s="35"/>
      <c r="G346" s="35"/>
      <c r="H346" s="32"/>
      <c r="I346" s="60"/>
      <c r="J346" s="35"/>
      <c r="K346" s="32"/>
      <c r="L346" s="36"/>
      <c r="M346" s="36"/>
      <c r="N346" s="32"/>
      <c r="O346" s="36"/>
      <c r="P346" s="37"/>
      <c r="Q346" s="38"/>
      <c r="R346" s="39"/>
    </row>
    <row r="347">
      <c r="A347" s="31"/>
      <c r="B347" s="32"/>
      <c r="C347" s="33"/>
      <c r="D347" s="34"/>
      <c r="E347" s="34"/>
      <c r="F347" s="35"/>
      <c r="G347" s="35"/>
      <c r="H347" s="32"/>
      <c r="I347" s="60"/>
      <c r="J347" s="35"/>
      <c r="K347" s="32"/>
      <c r="L347" s="36"/>
      <c r="M347" s="36"/>
      <c r="N347" s="32"/>
      <c r="O347" s="36"/>
      <c r="P347" s="37"/>
      <c r="Q347" s="38"/>
      <c r="R347" s="39"/>
    </row>
    <row r="348">
      <c r="A348" s="31"/>
      <c r="B348" s="32"/>
      <c r="C348" s="33"/>
      <c r="D348" s="34"/>
      <c r="E348" s="34"/>
      <c r="F348" s="35"/>
      <c r="G348" s="35"/>
      <c r="H348" s="32"/>
      <c r="I348" s="60"/>
      <c r="J348" s="35"/>
      <c r="K348" s="32"/>
      <c r="L348" s="36"/>
      <c r="M348" s="36"/>
      <c r="N348" s="32"/>
      <c r="O348" s="36"/>
      <c r="P348" s="37"/>
      <c r="Q348" s="38"/>
      <c r="R348" s="39"/>
    </row>
    <row r="349">
      <c r="A349" s="31"/>
      <c r="B349" s="32"/>
      <c r="C349" s="33"/>
      <c r="D349" s="34"/>
      <c r="E349" s="34"/>
      <c r="F349" s="35"/>
      <c r="G349" s="35"/>
      <c r="H349" s="32"/>
      <c r="I349" s="60"/>
      <c r="J349" s="35"/>
      <c r="K349" s="32"/>
      <c r="L349" s="36"/>
      <c r="M349" s="36"/>
      <c r="N349" s="32"/>
      <c r="O349" s="36"/>
      <c r="P349" s="37"/>
      <c r="Q349" s="38"/>
      <c r="R349" s="39"/>
    </row>
    <row r="350">
      <c r="A350" s="31"/>
      <c r="B350" s="32"/>
      <c r="C350" s="33"/>
      <c r="D350" s="34"/>
      <c r="E350" s="34"/>
      <c r="F350" s="35"/>
      <c r="G350" s="35"/>
      <c r="H350" s="32"/>
      <c r="I350" s="60"/>
      <c r="J350" s="35"/>
      <c r="K350" s="32"/>
      <c r="L350" s="36"/>
      <c r="M350" s="36"/>
      <c r="N350" s="32"/>
      <c r="O350" s="36"/>
      <c r="P350" s="37"/>
      <c r="Q350" s="38"/>
      <c r="R350" s="39"/>
    </row>
    <row r="351">
      <c r="A351" s="31"/>
      <c r="B351" s="32"/>
      <c r="C351" s="33"/>
      <c r="D351" s="34"/>
      <c r="E351" s="34"/>
      <c r="F351" s="35"/>
      <c r="G351" s="35"/>
      <c r="H351" s="32"/>
      <c r="I351" s="60"/>
      <c r="J351" s="35"/>
      <c r="K351" s="32"/>
      <c r="L351" s="36"/>
      <c r="M351" s="36"/>
      <c r="N351" s="32"/>
      <c r="O351" s="36"/>
      <c r="P351" s="37"/>
      <c r="Q351" s="38"/>
      <c r="R351" s="39"/>
    </row>
    <row r="352">
      <c r="A352" s="31"/>
      <c r="B352" s="32"/>
      <c r="C352" s="33"/>
      <c r="D352" s="34"/>
      <c r="E352" s="34"/>
      <c r="F352" s="35"/>
      <c r="G352" s="35"/>
      <c r="H352" s="32"/>
      <c r="I352" s="60"/>
      <c r="J352" s="35"/>
      <c r="K352" s="32"/>
      <c r="L352" s="36"/>
      <c r="M352" s="36"/>
      <c r="N352" s="32"/>
      <c r="O352" s="36"/>
      <c r="P352" s="37"/>
      <c r="Q352" s="38"/>
      <c r="R352" s="39"/>
    </row>
    <row r="353">
      <c r="A353" s="31"/>
      <c r="B353" s="32"/>
      <c r="C353" s="33"/>
      <c r="D353" s="34"/>
      <c r="E353" s="34"/>
      <c r="F353" s="35"/>
      <c r="G353" s="35"/>
      <c r="H353" s="32"/>
      <c r="I353" s="60"/>
      <c r="J353" s="35"/>
      <c r="K353" s="32"/>
      <c r="L353" s="36"/>
      <c r="M353" s="36"/>
      <c r="N353" s="32"/>
      <c r="O353" s="36"/>
      <c r="P353" s="37"/>
      <c r="Q353" s="38"/>
      <c r="R353" s="39"/>
    </row>
    <row r="354">
      <c r="A354" s="31"/>
      <c r="B354" s="32"/>
      <c r="C354" s="33"/>
      <c r="D354" s="34"/>
      <c r="E354" s="34"/>
      <c r="F354" s="35"/>
      <c r="G354" s="35"/>
      <c r="H354" s="32"/>
      <c r="I354" s="60"/>
      <c r="J354" s="35"/>
      <c r="K354" s="32"/>
      <c r="L354" s="36"/>
      <c r="M354" s="36"/>
      <c r="N354" s="32"/>
      <c r="O354" s="36"/>
      <c r="P354" s="37"/>
      <c r="Q354" s="38"/>
      <c r="R354" s="39"/>
    </row>
    <row r="355">
      <c r="A355" s="31"/>
      <c r="B355" s="32"/>
      <c r="C355" s="33"/>
      <c r="D355" s="34"/>
      <c r="E355" s="34"/>
      <c r="F355" s="35"/>
      <c r="G355" s="35"/>
      <c r="H355" s="32"/>
      <c r="I355" s="60"/>
      <c r="J355" s="35"/>
      <c r="K355" s="32"/>
      <c r="L355" s="36"/>
      <c r="M355" s="36"/>
      <c r="N355" s="32"/>
      <c r="O355" s="36"/>
      <c r="P355" s="37"/>
      <c r="Q355" s="38"/>
      <c r="R355" s="39"/>
    </row>
    <row r="356">
      <c r="A356" s="31"/>
      <c r="B356" s="32"/>
      <c r="C356" s="33"/>
      <c r="D356" s="34"/>
      <c r="E356" s="34"/>
      <c r="F356" s="35"/>
      <c r="G356" s="35"/>
      <c r="H356" s="32"/>
      <c r="I356" s="60"/>
      <c r="J356" s="35"/>
      <c r="K356" s="32"/>
      <c r="L356" s="36"/>
      <c r="M356" s="36"/>
      <c r="N356" s="32"/>
      <c r="O356" s="36"/>
      <c r="P356" s="37"/>
      <c r="Q356" s="38"/>
      <c r="R356" s="39"/>
    </row>
    <row r="357">
      <c r="A357" s="31"/>
      <c r="B357" s="32"/>
      <c r="C357" s="33"/>
      <c r="D357" s="34"/>
      <c r="E357" s="34"/>
      <c r="F357" s="35"/>
      <c r="G357" s="35"/>
      <c r="H357" s="32"/>
      <c r="I357" s="60"/>
      <c r="J357" s="35"/>
      <c r="K357" s="32"/>
      <c r="L357" s="36"/>
      <c r="M357" s="36"/>
      <c r="N357" s="32"/>
      <c r="O357" s="36"/>
      <c r="P357" s="37"/>
      <c r="Q357" s="38"/>
      <c r="R357" s="39"/>
    </row>
    <row r="358">
      <c r="A358" s="31"/>
      <c r="B358" s="32"/>
      <c r="C358" s="33"/>
      <c r="D358" s="34"/>
      <c r="E358" s="34"/>
      <c r="F358" s="35"/>
      <c r="G358" s="35"/>
      <c r="H358" s="32"/>
      <c r="I358" s="60"/>
      <c r="J358" s="35"/>
      <c r="K358" s="32"/>
      <c r="L358" s="36"/>
      <c r="M358" s="36"/>
      <c r="N358" s="32"/>
      <c r="O358" s="36"/>
      <c r="P358" s="37"/>
      <c r="Q358" s="38"/>
      <c r="R358" s="39"/>
    </row>
    <row r="359">
      <c r="A359" s="31"/>
      <c r="B359" s="32"/>
      <c r="C359" s="33"/>
      <c r="D359" s="34"/>
      <c r="E359" s="34"/>
      <c r="F359" s="35"/>
      <c r="G359" s="35"/>
      <c r="H359" s="32"/>
      <c r="I359" s="60"/>
      <c r="J359" s="35"/>
      <c r="K359" s="32"/>
      <c r="L359" s="36"/>
      <c r="M359" s="36"/>
      <c r="N359" s="32"/>
      <c r="O359" s="36"/>
      <c r="P359" s="37"/>
      <c r="Q359" s="38"/>
      <c r="R359" s="39"/>
    </row>
    <row r="360">
      <c r="A360" s="31"/>
      <c r="B360" s="32"/>
      <c r="C360" s="33"/>
      <c r="D360" s="34"/>
      <c r="E360" s="34"/>
      <c r="F360" s="35"/>
      <c r="G360" s="35"/>
      <c r="H360" s="32"/>
      <c r="I360" s="60"/>
      <c r="J360" s="35"/>
      <c r="K360" s="32"/>
      <c r="L360" s="36"/>
      <c r="M360" s="36"/>
      <c r="N360" s="32"/>
      <c r="O360" s="36"/>
      <c r="P360" s="37"/>
      <c r="Q360" s="38"/>
      <c r="R360" s="39"/>
    </row>
    <row r="361">
      <c r="A361" s="31"/>
      <c r="B361" s="32"/>
      <c r="C361" s="33"/>
      <c r="D361" s="34"/>
      <c r="E361" s="34"/>
      <c r="F361" s="35"/>
      <c r="G361" s="35"/>
      <c r="H361" s="32"/>
      <c r="I361" s="60"/>
      <c r="J361" s="35"/>
      <c r="K361" s="32"/>
      <c r="L361" s="36"/>
      <c r="M361" s="36"/>
      <c r="N361" s="32"/>
      <c r="O361" s="36"/>
      <c r="P361" s="37"/>
      <c r="Q361" s="38"/>
      <c r="R361" s="39"/>
    </row>
    <row r="362">
      <c r="A362" s="31"/>
      <c r="B362" s="32"/>
      <c r="C362" s="33"/>
      <c r="D362" s="34"/>
      <c r="E362" s="34"/>
      <c r="F362" s="35"/>
      <c r="G362" s="35"/>
      <c r="H362" s="32"/>
      <c r="I362" s="60"/>
      <c r="J362" s="35"/>
      <c r="K362" s="32"/>
      <c r="L362" s="36"/>
      <c r="M362" s="36"/>
      <c r="N362" s="32"/>
      <c r="O362" s="36"/>
      <c r="P362" s="37"/>
      <c r="Q362" s="38"/>
      <c r="R362" s="39"/>
    </row>
    <row r="363">
      <c r="A363" s="31"/>
      <c r="B363" s="32"/>
      <c r="C363" s="33"/>
      <c r="D363" s="34"/>
      <c r="E363" s="34"/>
      <c r="F363" s="35"/>
      <c r="G363" s="35"/>
      <c r="H363" s="32"/>
      <c r="I363" s="60"/>
      <c r="J363" s="35"/>
      <c r="K363" s="32"/>
      <c r="L363" s="36"/>
      <c r="M363" s="36"/>
      <c r="N363" s="32"/>
      <c r="O363" s="36"/>
      <c r="P363" s="37"/>
      <c r="Q363" s="38"/>
      <c r="R363" s="39"/>
    </row>
    <row r="364">
      <c r="A364" s="31"/>
      <c r="B364" s="32"/>
      <c r="C364" s="33"/>
      <c r="D364" s="34"/>
      <c r="E364" s="34"/>
      <c r="F364" s="35"/>
      <c r="G364" s="35"/>
      <c r="H364" s="32"/>
      <c r="I364" s="60"/>
      <c r="J364" s="35"/>
      <c r="K364" s="32"/>
      <c r="L364" s="36"/>
      <c r="M364" s="36"/>
      <c r="N364" s="32"/>
      <c r="O364" s="36"/>
      <c r="P364" s="37"/>
      <c r="Q364" s="38"/>
      <c r="R364" s="39"/>
    </row>
    <row r="365">
      <c r="A365" s="31"/>
      <c r="B365" s="32"/>
      <c r="C365" s="33"/>
      <c r="D365" s="34"/>
      <c r="E365" s="34"/>
      <c r="F365" s="35"/>
      <c r="G365" s="35"/>
      <c r="H365" s="32"/>
      <c r="I365" s="60"/>
      <c r="J365" s="35"/>
      <c r="K365" s="32"/>
      <c r="L365" s="36"/>
      <c r="M365" s="36"/>
      <c r="N365" s="32"/>
      <c r="O365" s="36"/>
      <c r="P365" s="37"/>
      <c r="Q365" s="38"/>
      <c r="R365" s="39"/>
    </row>
    <row r="366">
      <c r="A366" s="31"/>
      <c r="B366" s="32"/>
      <c r="C366" s="33"/>
      <c r="D366" s="34"/>
      <c r="E366" s="34"/>
      <c r="F366" s="35"/>
      <c r="G366" s="35"/>
      <c r="H366" s="32"/>
      <c r="I366" s="60"/>
      <c r="J366" s="35"/>
      <c r="K366" s="32"/>
      <c r="L366" s="36"/>
      <c r="M366" s="36"/>
      <c r="N366" s="32"/>
      <c r="O366" s="36"/>
      <c r="P366" s="37"/>
      <c r="Q366" s="38"/>
      <c r="R366" s="39"/>
    </row>
    <row r="367">
      <c r="A367" s="31"/>
      <c r="B367" s="32"/>
      <c r="C367" s="33"/>
      <c r="D367" s="34"/>
      <c r="E367" s="34"/>
      <c r="F367" s="35"/>
      <c r="G367" s="35"/>
      <c r="H367" s="32"/>
      <c r="I367" s="60"/>
      <c r="J367" s="35"/>
      <c r="K367" s="32"/>
      <c r="L367" s="36"/>
      <c r="M367" s="36"/>
      <c r="N367" s="32"/>
      <c r="O367" s="36"/>
      <c r="P367" s="37"/>
      <c r="Q367" s="38"/>
      <c r="R367" s="39"/>
    </row>
    <row r="368">
      <c r="A368" s="31"/>
      <c r="B368" s="32"/>
      <c r="C368" s="33"/>
      <c r="D368" s="34"/>
      <c r="E368" s="34"/>
      <c r="F368" s="35"/>
      <c r="G368" s="35"/>
      <c r="H368" s="32"/>
      <c r="I368" s="60"/>
      <c r="J368" s="35"/>
      <c r="K368" s="32"/>
      <c r="L368" s="36"/>
      <c r="M368" s="36"/>
      <c r="N368" s="32"/>
      <c r="O368" s="36"/>
      <c r="P368" s="37"/>
      <c r="Q368" s="38"/>
      <c r="R368" s="39"/>
    </row>
    <row r="369">
      <c r="A369" s="31"/>
      <c r="B369" s="32"/>
      <c r="C369" s="33"/>
      <c r="D369" s="34"/>
      <c r="E369" s="34"/>
      <c r="F369" s="35"/>
      <c r="G369" s="35"/>
      <c r="H369" s="32"/>
      <c r="I369" s="60"/>
      <c r="J369" s="35"/>
      <c r="K369" s="32"/>
      <c r="L369" s="36"/>
      <c r="M369" s="36"/>
      <c r="N369" s="32"/>
      <c r="O369" s="36"/>
      <c r="P369" s="37"/>
      <c r="Q369" s="38"/>
      <c r="R369" s="39"/>
    </row>
    <row r="370">
      <c r="A370" s="31"/>
      <c r="B370" s="32"/>
      <c r="C370" s="33"/>
      <c r="D370" s="34"/>
      <c r="E370" s="34"/>
      <c r="F370" s="35"/>
      <c r="G370" s="35"/>
      <c r="H370" s="32"/>
      <c r="I370" s="60"/>
      <c r="J370" s="35"/>
      <c r="K370" s="32"/>
      <c r="L370" s="36"/>
      <c r="M370" s="36"/>
      <c r="N370" s="32"/>
      <c r="O370" s="36"/>
      <c r="P370" s="37"/>
      <c r="Q370" s="38"/>
      <c r="R370" s="39"/>
    </row>
    <row r="371">
      <c r="A371" s="31"/>
      <c r="B371" s="32"/>
      <c r="C371" s="33"/>
      <c r="D371" s="34"/>
      <c r="E371" s="34"/>
      <c r="F371" s="35"/>
      <c r="G371" s="35"/>
      <c r="H371" s="32"/>
      <c r="I371" s="60"/>
      <c r="J371" s="35"/>
      <c r="K371" s="32"/>
      <c r="L371" s="36"/>
      <c r="M371" s="36"/>
      <c r="N371" s="32"/>
      <c r="O371" s="36"/>
      <c r="P371" s="37"/>
      <c r="Q371" s="38"/>
      <c r="R371" s="39"/>
    </row>
    <row r="372">
      <c r="A372" s="31"/>
      <c r="B372" s="32"/>
      <c r="C372" s="33"/>
      <c r="D372" s="34"/>
      <c r="E372" s="34"/>
      <c r="F372" s="35"/>
      <c r="G372" s="35"/>
      <c r="H372" s="32"/>
      <c r="I372" s="60"/>
      <c r="J372" s="35"/>
      <c r="K372" s="32"/>
      <c r="L372" s="36"/>
      <c r="M372" s="36"/>
      <c r="N372" s="32"/>
      <c r="O372" s="36"/>
      <c r="P372" s="37"/>
      <c r="Q372" s="38"/>
      <c r="R372" s="39"/>
    </row>
    <row r="373">
      <c r="A373" s="31"/>
      <c r="B373" s="32"/>
      <c r="C373" s="33"/>
      <c r="D373" s="34"/>
      <c r="E373" s="34"/>
      <c r="F373" s="35"/>
      <c r="G373" s="35"/>
      <c r="H373" s="32"/>
      <c r="I373" s="60"/>
      <c r="J373" s="35"/>
      <c r="K373" s="32"/>
      <c r="L373" s="36"/>
      <c r="M373" s="36"/>
      <c r="N373" s="32"/>
      <c r="O373" s="36"/>
      <c r="P373" s="37"/>
      <c r="Q373" s="38"/>
      <c r="R373" s="39"/>
    </row>
    <row r="374">
      <c r="A374" s="31"/>
      <c r="B374" s="32"/>
      <c r="C374" s="33"/>
      <c r="D374" s="34"/>
      <c r="E374" s="34"/>
      <c r="F374" s="35"/>
      <c r="G374" s="35"/>
      <c r="H374" s="32"/>
      <c r="I374" s="60"/>
      <c r="J374" s="35"/>
      <c r="K374" s="32"/>
      <c r="L374" s="36"/>
      <c r="M374" s="36"/>
      <c r="N374" s="32"/>
      <c r="O374" s="36"/>
      <c r="P374" s="37"/>
      <c r="Q374" s="38"/>
      <c r="R374" s="39"/>
    </row>
    <row r="375">
      <c r="A375" s="31"/>
      <c r="B375" s="32"/>
      <c r="C375" s="33"/>
      <c r="D375" s="34"/>
      <c r="E375" s="34"/>
      <c r="F375" s="35"/>
      <c r="G375" s="35"/>
      <c r="H375" s="32"/>
      <c r="I375" s="60"/>
      <c r="J375" s="35"/>
      <c r="K375" s="32"/>
      <c r="L375" s="36"/>
      <c r="M375" s="36"/>
      <c r="N375" s="32"/>
      <c r="O375" s="36"/>
      <c r="P375" s="37"/>
      <c r="Q375" s="38"/>
      <c r="R375" s="39"/>
    </row>
    <row r="376">
      <c r="A376" s="31"/>
      <c r="B376" s="32"/>
      <c r="C376" s="33"/>
      <c r="D376" s="34"/>
      <c r="E376" s="34"/>
      <c r="F376" s="35"/>
      <c r="G376" s="35"/>
      <c r="H376" s="32"/>
      <c r="I376" s="60"/>
      <c r="J376" s="35"/>
      <c r="K376" s="32"/>
      <c r="L376" s="36"/>
      <c r="M376" s="36"/>
      <c r="N376" s="32"/>
      <c r="O376" s="36"/>
      <c r="P376" s="37"/>
      <c r="Q376" s="38"/>
      <c r="R376" s="39"/>
    </row>
    <row r="377">
      <c r="A377" s="31"/>
      <c r="B377" s="32"/>
      <c r="C377" s="33"/>
      <c r="D377" s="34"/>
      <c r="E377" s="34"/>
      <c r="F377" s="35"/>
      <c r="G377" s="35"/>
      <c r="H377" s="32"/>
      <c r="I377" s="60"/>
      <c r="J377" s="35"/>
      <c r="K377" s="32"/>
      <c r="L377" s="36"/>
      <c r="M377" s="36"/>
      <c r="N377" s="32"/>
      <c r="O377" s="36"/>
      <c r="P377" s="37"/>
      <c r="Q377" s="38"/>
      <c r="R377" s="39"/>
    </row>
    <row r="378">
      <c r="A378" s="31"/>
      <c r="B378" s="32"/>
      <c r="C378" s="33"/>
      <c r="D378" s="34"/>
      <c r="E378" s="34"/>
      <c r="F378" s="35"/>
      <c r="G378" s="35"/>
      <c r="H378" s="32"/>
      <c r="I378" s="60"/>
      <c r="J378" s="35"/>
      <c r="K378" s="32"/>
      <c r="L378" s="36"/>
      <c r="M378" s="36"/>
      <c r="N378" s="32"/>
      <c r="O378" s="36"/>
      <c r="P378" s="37"/>
      <c r="Q378" s="38"/>
      <c r="R378" s="39"/>
    </row>
    <row r="379">
      <c r="A379" s="31"/>
      <c r="B379" s="32"/>
      <c r="C379" s="33"/>
      <c r="D379" s="34"/>
      <c r="E379" s="34"/>
      <c r="F379" s="35"/>
      <c r="G379" s="35"/>
      <c r="H379" s="32"/>
      <c r="I379" s="60"/>
      <c r="J379" s="35"/>
      <c r="K379" s="32"/>
      <c r="L379" s="36"/>
      <c r="M379" s="36"/>
      <c r="N379" s="32"/>
      <c r="O379" s="36"/>
      <c r="P379" s="37"/>
      <c r="Q379" s="38"/>
      <c r="R379" s="39"/>
    </row>
    <row r="380">
      <c r="A380" s="31"/>
      <c r="B380" s="32"/>
      <c r="C380" s="33"/>
      <c r="D380" s="34"/>
      <c r="E380" s="34"/>
      <c r="F380" s="35"/>
      <c r="G380" s="35"/>
      <c r="H380" s="32"/>
      <c r="I380" s="60"/>
      <c r="J380" s="35"/>
      <c r="K380" s="32"/>
      <c r="L380" s="36"/>
      <c r="M380" s="36"/>
      <c r="N380" s="32"/>
      <c r="O380" s="36"/>
      <c r="P380" s="37"/>
      <c r="Q380" s="38"/>
      <c r="R380" s="39"/>
    </row>
    <row r="381">
      <c r="A381" s="31"/>
      <c r="B381" s="32"/>
      <c r="C381" s="33"/>
      <c r="D381" s="34"/>
      <c r="E381" s="34"/>
      <c r="F381" s="35"/>
      <c r="G381" s="35"/>
      <c r="H381" s="32"/>
      <c r="I381" s="60"/>
      <c r="J381" s="35"/>
      <c r="K381" s="32"/>
      <c r="L381" s="36"/>
      <c r="M381" s="36"/>
      <c r="N381" s="32"/>
      <c r="O381" s="36"/>
      <c r="P381" s="37"/>
      <c r="Q381" s="38"/>
      <c r="R381" s="39"/>
    </row>
    <row r="382">
      <c r="A382" s="31"/>
      <c r="B382" s="32"/>
      <c r="C382" s="33"/>
      <c r="D382" s="34"/>
      <c r="E382" s="34"/>
      <c r="F382" s="35"/>
      <c r="G382" s="35"/>
      <c r="H382" s="32"/>
      <c r="I382" s="60"/>
      <c r="J382" s="35"/>
      <c r="K382" s="32"/>
      <c r="L382" s="36"/>
      <c r="M382" s="36"/>
      <c r="N382" s="32"/>
      <c r="O382" s="36"/>
      <c r="P382" s="37"/>
      <c r="Q382" s="38"/>
      <c r="R382" s="39"/>
    </row>
    <row r="383">
      <c r="A383" s="31"/>
      <c r="B383" s="32"/>
      <c r="C383" s="33"/>
      <c r="D383" s="34"/>
      <c r="E383" s="34"/>
      <c r="F383" s="35"/>
      <c r="G383" s="35"/>
      <c r="H383" s="32"/>
      <c r="I383" s="60"/>
      <c r="J383" s="35"/>
      <c r="K383" s="32"/>
      <c r="L383" s="36"/>
      <c r="M383" s="36"/>
      <c r="N383" s="32"/>
      <c r="O383" s="36"/>
      <c r="P383" s="37"/>
      <c r="Q383" s="38"/>
      <c r="R383" s="39"/>
    </row>
    <row r="384">
      <c r="A384" s="31"/>
      <c r="B384" s="32"/>
      <c r="C384" s="33"/>
      <c r="D384" s="34"/>
      <c r="E384" s="34"/>
      <c r="F384" s="35"/>
      <c r="G384" s="35"/>
      <c r="H384" s="32"/>
      <c r="I384" s="60"/>
      <c r="J384" s="35"/>
      <c r="K384" s="32"/>
      <c r="L384" s="36"/>
      <c r="M384" s="36"/>
      <c r="N384" s="32"/>
      <c r="O384" s="36"/>
      <c r="P384" s="37"/>
      <c r="Q384" s="38"/>
      <c r="R384" s="39"/>
    </row>
    <row r="385">
      <c r="A385" s="31"/>
      <c r="B385" s="32"/>
      <c r="C385" s="33"/>
      <c r="D385" s="34"/>
      <c r="E385" s="34"/>
      <c r="F385" s="35"/>
      <c r="G385" s="35"/>
      <c r="H385" s="32"/>
      <c r="I385" s="60"/>
      <c r="J385" s="35"/>
      <c r="K385" s="32"/>
      <c r="L385" s="36"/>
      <c r="M385" s="36"/>
      <c r="N385" s="32"/>
      <c r="O385" s="36"/>
      <c r="P385" s="37"/>
      <c r="Q385" s="38"/>
      <c r="R385" s="39"/>
    </row>
    <row r="386">
      <c r="A386" s="31"/>
      <c r="B386" s="32"/>
      <c r="C386" s="33"/>
      <c r="D386" s="34"/>
      <c r="E386" s="34"/>
      <c r="F386" s="35"/>
      <c r="G386" s="35"/>
      <c r="H386" s="32"/>
      <c r="I386" s="60"/>
      <c r="J386" s="35"/>
      <c r="K386" s="32"/>
      <c r="L386" s="36"/>
      <c r="M386" s="36"/>
      <c r="N386" s="32"/>
      <c r="O386" s="36"/>
      <c r="P386" s="37"/>
      <c r="Q386" s="38"/>
      <c r="R386" s="39"/>
    </row>
    <row r="387">
      <c r="A387" s="31"/>
      <c r="B387" s="32"/>
      <c r="C387" s="33"/>
      <c r="D387" s="34"/>
      <c r="E387" s="34"/>
      <c r="F387" s="35"/>
      <c r="G387" s="35"/>
      <c r="H387" s="32"/>
      <c r="I387" s="60"/>
      <c r="J387" s="35"/>
      <c r="K387" s="32"/>
      <c r="L387" s="36"/>
      <c r="M387" s="36"/>
      <c r="N387" s="32"/>
      <c r="O387" s="36"/>
      <c r="P387" s="37"/>
      <c r="Q387" s="38"/>
      <c r="R387" s="39"/>
    </row>
    <row r="388">
      <c r="A388" s="31"/>
      <c r="B388" s="32"/>
      <c r="C388" s="33"/>
      <c r="D388" s="34"/>
      <c r="E388" s="34"/>
      <c r="F388" s="35"/>
      <c r="G388" s="35"/>
      <c r="H388" s="32"/>
      <c r="I388" s="60"/>
      <c r="J388" s="35"/>
      <c r="K388" s="32"/>
      <c r="L388" s="36"/>
      <c r="M388" s="36"/>
      <c r="N388" s="32"/>
      <c r="O388" s="36"/>
      <c r="P388" s="37"/>
      <c r="Q388" s="38"/>
      <c r="R388" s="39"/>
    </row>
    <row r="389">
      <c r="A389" s="31"/>
      <c r="B389" s="32"/>
      <c r="C389" s="33"/>
      <c r="D389" s="34"/>
      <c r="E389" s="34"/>
      <c r="F389" s="35"/>
      <c r="G389" s="35"/>
      <c r="H389" s="32"/>
      <c r="I389" s="60"/>
      <c r="J389" s="35"/>
      <c r="K389" s="32"/>
      <c r="L389" s="36"/>
      <c r="M389" s="36"/>
      <c r="N389" s="32"/>
      <c r="O389" s="36"/>
      <c r="P389" s="37"/>
      <c r="Q389" s="38"/>
      <c r="R389" s="39"/>
    </row>
    <row r="390">
      <c r="A390" s="31"/>
      <c r="B390" s="32"/>
      <c r="C390" s="33"/>
      <c r="D390" s="34"/>
      <c r="E390" s="34"/>
      <c r="F390" s="35"/>
      <c r="G390" s="35"/>
      <c r="H390" s="32"/>
      <c r="I390" s="60"/>
      <c r="J390" s="35"/>
      <c r="K390" s="32"/>
      <c r="L390" s="36"/>
      <c r="M390" s="36"/>
      <c r="N390" s="32"/>
      <c r="O390" s="36"/>
      <c r="P390" s="37"/>
      <c r="Q390" s="38"/>
      <c r="R390" s="39"/>
    </row>
    <row r="391">
      <c r="A391" s="31"/>
      <c r="B391" s="32"/>
      <c r="C391" s="33"/>
      <c r="D391" s="34"/>
      <c r="E391" s="34"/>
      <c r="F391" s="35"/>
      <c r="G391" s="35"/>
      <c r="H391" s="32"/>
      <c r="I391" s="60"/>
      <c r="J391" s="35"/>
      <c r="K391" s="32"/>
      <c r="L391" s="36"/>
      <c r="M391" s="36"/>
      <c r="N391" s="32"/>
      <c r="O391" s="36"/>
      <c r="P391" s="37"/>
      <c r="Q391" s="38"/>
      <c r="R391" s="39"/>
    </row>
    <row r="392">
      <c r="A392" s="31"/>
      <c r="B392" s="32"/>
      <c r="C392" s="33"/>
      <c r="D392" s="34"/>
      <c r="E392" s="34"/>
      <c r="F392" s="35"/>
      <c r="G392" s="35"/>
      <c r="H392" s="32"/>
      <c r="I392" s="60"/>
      <c r="J392" s="35"/>
      <c r="K392" s="32"/>
      <c r="L392" s="36"/>
      <c r="M392" s="36"/>
      <c r="N392" s="32"/>
      <c r="O392" s="36"/>
      <c r="P392" s="37"/>
      <c r="Q392" s="38"/>
      <c r="R392" s="39"/>
    </row>
    <row r="393">
      <c r="A393" s="31"/>
      <c r="B393" s="32"/>
      <c r="C393" s="33"/>
      <c r="D393" s="34"/>
      <c r="E393" s="34"/>
      <c r="F393" s="35"/>
      <c r="G393" s="35"/>
      <c r="H393" s="32"/>
      <c r="I393" s="60"/>
      <c r="J393" s="35"/>
      <c r="K393" s="32"/>
      <c r="L393" s="36"/>
      <c r="M393" s="36"/>
      <c r="N393" s="32"/>
      <c r="O393" s="36"/>
      <c r="P393" s="37"/>
      <c r="Q393" s="38"/>
      <c r="R393" s="39"/>
    </row>
    <row r="394">
      <c r="A394" s="31"/>
      <c r="B394" s="32"/>
      <c r="C394" s="33"/>
      <c r="D394" s="34"/>
      <c r="E394" s="34"/>
      <c r="F394" s="35"/>
      <c r="G394" s="35"/>
      <c r="H394" s="32"/>
      <c r="I394" s="60"/>
      <c r="J394" s="35"/>
      <c r="K394" s="32"/>
      <c r="L394" s="36"/>
      <c r="M394" s="36"/>
      <c r="N394" s="32"/>
      <c r="O394" s="36"/>
      <c r="P394" s="37"/>
      <c r="Q394" s="38"/>
      <c r="R394" s="39"/>
    </row>
    <row r="395">
      <c r="A395" s="31"/>
      <c r="B395" s="32"/>
      <c r="C395" s="33"/>
      <c r="D395" s="34"/>
      <c r="E395" s="34"/>
      <c r="F395" s="35"/>
      <c r="G395" s="35"/>
      <c r="H395" s="32"/>
      <c r="I395" s="60"/>
      <c r="J395" s="35"/>
      <c r="K395" s="32"/>
      <c r="L395" s="36"/>
      <c r="M395" s="36"/>
      <c r="N395" s="32"/>
      <c r="O395" s="36"/>
      <c r="P395" s="37"/>
      <c r="Q395" s="38"/>
      <c r="R395" s="39"/>
    </row>
    <row r="396">
      <c r="A396" s="31"/>
      <c r="B396" s="32"/>
      <c r="C396" s="33"/>
      <c r="D396" s="34"/>
      <c r="E396" s="34"/>
      <c r="F396" s="35"/>
      <c r="G396" s="35"/>
      <c r="H396" s="32"/>
      <c r="I396" s="60"/>
      <c r="J396" s="35"/>
      <c r="K396" s="32"/>
      <c r="L396" s="36"/>
      <c r="M396" s="36"/>
      <c r="N396" s="32"/>
      <c r="O396" s="36"/>
      <c r="P396" s="37"/>
      <c r="Q396" s="38"/>
      <c r="R396" s="39"/>
    </row>
    <row r="397">
      <c r="A397" s="31"/>
      <c r="B397" s="32"/>
      <c r="C397" s="33"/>
      <c r="D397" s="34"/>
      <c r="E397" s="34"/>
      <c r="F397" s="35"/>
      <c r="G397" s="35"/>
      <c r="H397" s="32"/>
      <c r="I397" s="60"/>
      <c r="J397" s="35"/>
      <c r="K397" s="32"/>
      <c r="L397" s="36"/>
      <c r="M397" s="36"/>
      <c r="N397" s="32"/>
      <c r="O397" s="36"/>
      <c r="P397" s="37"/>
      <c r="Q397" s="38"/>
      <c r="R397" s="39"/>
    </row>
    <row r="398">
      <c r="A398" s="31"/>
      <c r="B398" s="32"/>
      <c r="C398" s="33"/>
      <c r="D398" s="34"/>
      <c r="E398" s="34"/>
      <c r="F398" s="35"/>
      <c r="G398" s="35"/>
      <c r="H398" s="32"/>
      <c r="I398" s="60"/>
      <c r="J398" s="35"/>
      <c r="K398" s="32"/>
      <c r="L398" s="36"/>
      <c r="M398" s="36"/>
      <c r="N398" s="32"/>
      <c r="O398" s="36"/>
      <c r="P398" s="37"/>
      <c r="Q398" s="38"/>
      <c r="R398" s="39"/>
    </row>
    <row r="399">
      <c r="A399" s="31"/>
      <c r="B399" s="32"/>
      <c r="C399" s="33"/>
      <c r="D399" s="34"/>
      <c r="E399" s="34"/>
      <c r="F399" s="35"/>
      <c r="G399" s="35"/>
      <c r="H399" s="32"/>
      <c r="I399" s="60"/>
      <c r="J399" s="35"/>
      <c r="K399" s="32"/>
      <c r="L399" s="36"/>
      <c r="M399" s="36"/>
      <c r="N399" s="32"/>
      <c r="O399" s="36"/>
      <c r="P399" s="37"/>
      <c r="Q399" s="38"/>
      <c r="R399" s="39"/>
    </row>
    <row r="400">
      <c r="A400" s="31"/>
      <c r="B400" s="32"/>
      <c r="C400" s="33"/>
      <c r="D400" s="34"/>
      <c r="E400" s="34"/>
      <c r="F400" s="35"/>
      <c r="G400" s="35"/>
      <c r="H400" s="32"/>
      <c r="I400" s="60"/>
      <c r="J400" s="35"/>
      <c r="K400" s="32"/>
      <c r="L400" s="36"/>
      <c r="M400" s="36"/>
      <c r="N400" s="32"/>
      <c r="O400" s="36"/>
      <c r="P400" s="37"/>
      <c r="Q400" s="38"/>
      <c r="R400" s="39"/>
    </row>
    <row r="401">
      <c r="A401" s="31"/>
      <c r="B401" s="32"/>
      <c r="C401" s="33"/>
      <c r="D401" s="34"/>
      <c r="E401" s="34"/>
      <c r="F401" s="35"/>
      <c r="G401" s="35"/>
      <c r="H401" s="32"/>
      <c r="I401" s="60"/>
      <c r="J401" s="35"/>
      <c r="K401" s="32"/>
      <c r="L401" s="36"/>
      <c r="M401" s="36"/>
      <c r="N401" s="32"/>
      <c r="O401" s="36"/>
      <c r="P401" s="37"/>
      <c r="Q401" s="38"/>
      <c r="R401" s="39"/>
    </row>
    <row r="402">
      <c r="A402" s="31"/>
      <c r="B402" s="32"/>
      <c r="C402" s="33"/>
      <c r="D402" s="34"/>
      <c r="E402" s="34"/>
      <c r="F402" s="35"/>
      <c r="G402" s="35"/>
      <c r="H402" s="32"/>
      <c r="I402" s="60"/>
      <c r="J402" s="35"/>
      <c r="K402" s="32"/>
      <c r="L402" s="36"/>
      <c r="M402" s="36"/>
      <c r="N402" s="32"/>
      <c r="O402" s="36"/>
      <c r="P402" s="37"/>
      <c r="Q402" s="38"/>
      <c r="R402" s="39"/>
    </row>
    <row r="403">
      <c r="A403" s="31"/>
      <c r="B403" s="32"/>
      <c r="C403" s="33"/>
      <c r="D403" s="34"/>
      <c r="E403" s="34"/>
      <c r="F403" s="35"/>
      <c r="G403" s="35"/>
      <c r="H403" s="32"/>
      <c r="I403" s="60"/>
      <c r="J403" s="35"/>
      <c r="K403" s="32"/>
      <c r="L403" s="36"/>
      <c r="M403" s="36"/>
      <c r="N403" s="32"/>
      <c r="O403" s="36"/>
      <c r="P403" s="37"/>
      <c r="Q403" s="38"/>
      <c r="R403" s="39"/>
    </row>
    <row r="404">
      <c r="A404" s="31"/>
      <c r="B404" s="32"/>
      <c r="C404" s="33"/>
      <c r="D404" s="34"/>
      <c r="E404" s="34"/>
      <c r="F404" s="35"/>
      <c r="G404" s="35"/>
      <c r="H404" s="32"/>
      <c r="I404" s="60"/>
      <c r="J404" s="35"/>
      <c r="K404" s="32"/>
      <c r="L404" s="36"/>
      <c r="M404" s="36"/>
      <c r="N404" s="32"/>
      <c r="O404" s="36"/>
      <c r="P404" s="37"/>
      <c r="Q404" s="38"/>
      <c r="R404" s="39"/>
    </row>
    <row r="405">
      <c r="A405" s="31"/>
      <c r="B405" s="32"/>
      <c r="C405" s="33"/>
      <c r="D405" s="34"/>
      <c r="E405" s="34"/>
      <c r="F405" s="35"/>
      <c r="G405" s="35"/>
      <c r="H405" s="32"/>
      <c r="I405" s="60"/>
      <c r="J405" s="35"/>
      <c r="K405" s="32"/>
      <c r="L405" s="36"/>
      <c r="M405" s="36"/>
      <c r="N405" s="32"/>
      <c r="O405" s="36"/>
      <c r="P405" s="37"/>
      <c r="Q405" s="38"/>
      <c r="R405" s="39"/>
    </row>
    <row r="406">
      <c r="A406" s="31"/>
      <c r="B406" s="32"/>
      <c r="C406" s="33"/>
      <c r="D406" s="34"/>
      <c r="E406" s="34"/>
      <c r="F406" s="35"/>
      <c r="G406" s="35"/>
      <c r="H406" s="32"/>
      <c r="I406" s="60"/>
      <c r="J406" s="35"/>
      <c r="K406" s="32"/>
      <c r="L406" s="36"/>
      <c r="M406" s="36"/>
      <c r="N406" s="32"/>
      <c r="O406" s="36"/>
      <c r="P406" s="37"/>
      <c r="Q406" s="38"/>
      <c r="R406" s="39"/>
    </row>
    <row r="407">
      <c r="A407" s="31"/>
      <c r="B407" s="32"/>
      <c r="C407" s="33"/>
      <c r="D407" s="34"/>
      <c r="E407" s="34"/>
      <c r="F407" s="35"/>
      <c r="G407" s="35"/>
      <c r="H407" s="32"/>
      <c r="I407" s="60"/>
      <c r="J407" s="35"/>
      <c r="K407" s="32"/>
      <c r="L407" s="36"/>
      <c r="M407" s="36"/>
      <c r="N407" s="32"/>
      <c r="O407" s="36"/>
      <c r="P407" s="37"/>
      <c r="Q407" s="38"/>
      <c r="R407" s="39"/>
    </row>
    <row r="408">
      <c r="A408" s="31"/>
      <c r="B408" s="32"/>
      <c r="C408" s="33"/>
      <c r="D408" s="34"/>
      <c r="E408" s="34"/>
      <c r="F408" s="35"/>
      <c r="G408" s="35"/>
      <c r="H408" s="32"/>
      <c r="I408" s="60"/>
      <c r="J408" s="35"/>
      <c r="K408" s="32"/>
      <c r="L408" s="36"/>
      <c r="M408" s="36"/>
      <c r="N408" s="32"/>
      <c r="O408" s="36"/>
      <c r="P408" s="37"/>
      <c r="Q408" s="38"/>
      <c r="R408" s="39"/>
    </row>
    <row r="409">
      <c r="A409" s="31"/>
      <c r="B409" s="32"/>
      <c r="C409" s="33"/>
      <c r="D409" s="34"/>
      <c r="E409" s="34"/>
      <c r="F409" s="35"/>
      <c r="G409" s="35"/>
      <c r="H409" s="32"/>
      <c r="I409" s="60"/>
      <c r="J409" s="35"/>
      <c r="K409" s="32"/>
      <c r="L409" s="36"/>
      <c r="M409" s="36"/>
      <c r="N409" s="32"/>
      <c r="O409" s="36"/>
      <c r="P409" s="37"/>
      <c r="Q409" s="38"/>
      <c r="R409" s="39"/>
    </row>
    <row r="410">
      <c r="A410" s="31"/>
      <c r="B410" s="32"/>
      <c r="C410" s="33"/>
      <c r="D410" s="34"/>
      <c r="E410" s="34"/>
      <c r="F410" s="35"/>
      <c r="G410" s="35"/>
      <c r="H410" s="32"/>
      <c r="I410" s="60"/>
      <c r="J410" s="35"/>
      <c r="K410" s="32"/>
      <c r="L410" s="36"/>
      <c r="M410" s="36"/>
      <c r="N410" s="32"/>
      <c r="O410" s="36"/>
      <c r="P410" s="37"/>
      <c r="Q410" s="38"/>
      <c r="R410" s="39"/>
    </row>
    <row r="411">
      <c r="A411" s="31"/>
      <c r="B411" s="32"/>
      <c r="C411" s="33"/>
      <c r="D411" s="34"/>
      <c r="E411" s="34"/>
      <c r="F411" s="35"/>
      <c r="G411" s="35"/>
      <c r="H411" s="32"/>
      <c r="I411" s="60"/>
      <c r="J411" s="35"/>
      <c r="K411" s="32"/>
      <c r="L411" s="36"/>
      <c r="M411" s="36"/>
      <c r="N411" s="32"/>
      <c r="O411" s="36"/>
      <c r="P411" s="37"/>
      <c r="Q411" s="38"/>
      <c r="R411" s="39"/>
    </row>
    <row r="412">
      <c r="A412" s="31"/>
      <c r="B412" s="32"/>
      <c r="C412" s="33"/>
      <c r="D412" s="34"/>
      <c r="E412" s="34"/>
      <c r="F412" s="35"/>
      <c r="G412" s="35"/>
      <c r="H412" s="32"/>
      <c r="I412" s="60"/>
      <c r="J412" s="35"/>
      <c r="K412" s="32"/>
      <c r="L412" s="36"/>
      <c r="M412" s="36"/>
      <c r="N412" s="32"/>
      <c r="O412" s="36"/>
      <c r="P412" s="37"/>
      <c r="Q412" s="38"/>
      <c r="R412" s="39"/>
    </row>
    <row r="413">
      <c r="A413" s="31"/>
      <c r="B413" s="32"/>
      <c r="C413" s="33"/>
      <c r="D413" s="34"/>
      <c r="E413" s="34"/>
      <c r="F413" s="35"/>
      <c r="G413" s="35"/>
      <c r="H413" s="32"/>
      <c r="I413" s="60"/>
      <c r="J413" s="35"/>
      <c r="K413" s="32"/>
      <c r="L413" s="36"/>
      <c r="M413" s="36"/>
      <c r="N413" s="32"/>
      <c r="O413" s="36"/>
      <c r="P413" s="37"/>
      <c r="Q413" s="38"/>
      <c r="R413" s="39"/>
    </row>
    <row r="414">
      <c r="A414" s="31"/>
      <c r="B414" s="32"/>
      <c r="C414" s="33"/>
      <c r="D414" s="34"/>
      <c r="E414" s="34"/>
      <c r="F414" s="35"/>
      <c r="G414" s="35"/>
      <c r="H414" s="32"/>
      <c r="I414" s="60"/>
      <c r="J414" s="35"/>
      <c r="K414" s="32"/>
      <c r="L414" s="36"/>
      <c r="M414" s="36"/>
      <c r="N414" s="32"/>
      <c r="O414" s="36"/>
      <c r="P414" s="37"/>
      <c r="Q414" s="38"/>
      <c r="R414" s="39"/>
    </row>
    <row r="415">
      <c r="A415" s="31"/>
      <c r="B415" s="32"/>
      <c r="C415" s="33"/>
      <c r="D415" s="34"/>
      <c r="E415" s="34"/>
      <c r="F415" s="35"/>
      <c r="G415" s="35"/>
      <c r="H415" s="32"/>
      <c r="I415" s="60"/>
      <c r="J415" s="35"/>
      <c r="K415" s="32"/>
      <c r="L415" s="36"/>
      <c r="M415" s="36"/>
      <c r="N415" s="32"/>
      <c r="O415" s="36"/>
      <c r="P415" s="37"/>
      <c r="Q415" s="38"/>
      <c r="R415" s="39"/>
    </row>
    <row r="416">
      <c r="A416" s="31"/>
      <c r="B416" s="32"/>
      <c r="C416" s="33"/>
      <c r="D416" s="34"/>
      <c r="E416" s="34"/>
      <c r="F416" s="35"/>
      <c r="G416" s="35"/>
      <c r="H416" s="32"/>
      <c r="I416" s="60"/>
      <c r="J416" s="35"/>
      <c r="K416" s="32"/>
      <c r="L416" s="36"/>
      <c r="M416" s="36"/>
      <c r="N416" s="32"/>
      <c r="O416" s="36"/>
      <c r="P416" s="37"/>
      <c r="Q416" s="38"/>
      <c r="R416" s="39"/>
    </row>
    <row r="417">
      <c r="A417" s="31"/>
      <c r="B417" s="32"/>
      <c r="C417" s="33"/>
      <c r="D417" s="34"/>
      <c r="E417" s="34"/>
      <c r="F417" s="35"/>
      <c r="G417" s="35"/>
      <c r="H417" s="32"/>
      <c r="I417" s="60"/>
      <c r="J417" s="35"/>
      <c r="K417" s="32"/>
      <c r="L417" s="36"/>
      <c r="M417" s="36"/>
      <c r="N417" s="32"/>
      <c r="O417" s="36"/>
      <c r="P417" s="37"/>
      <c r="Q417" s="38"/>
      <c r="R417" s="39"/>
    </row>
    <row r="418">
      <c r="A418" s="31"/>
      <c r="B418" s="32"/>
      <c r="C418" s="33"/>
      <c r="D418" s="34"/>
      <c r="E418" s="34"/>
      <c r="F418" s="35"/>
      <c r="G418" s="35"/>
      <c r="H418" s="32"/>
      <c r="I418" s="60"/>
      <c r="J418" s="35"/>
      <c r="K418" s="32"/>
      <c r="L418" s="36"/>
      <c r="M418" s="36"/>
      <c r="N418" s="32"/>
      <c r="O418" s="36"/>
      <c r="P418" s="37"/>
      <c r="Q418" s="38"/>
      <c r="R418" s="39"/>
    </row>
    <row r="419">
      <c r="A419" s="31"/>
      <c r="B419" s="32"/>
      <c r="C419" s="33"/>
      <c r="D419" s="34"/>
      <c r="E419" s="34"/>
      <c r="F419" s="35"/>
      <c r="G419" s="35"/>
      <c r="H419" s="32"/>
      <c r="I419" s="60"/>
      <c r="J419" s="35"/>
      <c r="K419" s="32"/>
      <c r="L419" s="36"/>
      <c r="M419" s="36"/>
      <c r="N419" s="32"/>
      <c r="O419" s="36"/>
      <c r="P419" s="37"/>
      <c r="Q419" s="38"/>
      <c r="R419" s="39"/>
    </row>
    <row r="420">
      <c r="A420" s="31"/>
      <c r="B420" s="32"/>
      <c r="C420" s="33"/>
      <c r="D420" s="34"/>
      <c r="E420" s="34"/>
      <c r="F420" s="35"/>
      <c r="G420" s="35"/>
      <c r="H420" s="32"/>
      <c r="I420" s="60"/>
      <c r="J420" s="35"/>
      <c r="K420" s="32"/>
      <c r="L420" s="36"/>
      <c r="M420" s="36"/>
      <c r="N420" s="32"/>
      <c r="O420" s="36"/>
      <c r="P420" s="37"/>
      <c r="Q420" s="38"/>
      <c r="R420" s="39"/>
    </row>
    <row r="421">
      <c r="A421" s="31"/>
      <c r="B421" s="32"/>
      <c r="C421" s="33"/>
      <c r="D421" s="34"/>
      <c r="E421" s="34"/>
      <c r="F421" s="35"/>
      <c r="G421" s="35"/>
      <c r="H421" s="32"/>
      <c r="I421" s="60"/>
      <c r="J421" s="35"/>
      <c r="K421" s="32"/>
      <c r="L421" s="36"/>
      <c r="M421" s="36"/>
      <c r="N421" s="32"/>
      <c r="O421" s="36"/>
      <c r="P421" s="37"/>
      <c r="Q421" s="38"/>
      <c r="R421" s="39"/>
    </row>
    <row r="422">
      <c r="A422" s="31"/>
      <c r="B422" s="32"/>
      <c r="C422" s="33"/>
      <c r="D422" s="34"/>
      <c r="E422" s="34"/>
      <c r="F422" s="35"/>
      <c r="G422" s="35"/>
      <c r="H422" s="32"/>
      <c r="I422" s="60"/>
      <c r="J422" s="35"/>
      <c r="K422" s="32"/>
      <c r="L422" s="36"/>
      <c r="M422" s="36"/>
      <c r="N422" s="32"/>
      <c r="O422" s="36"/>
      <c r="P422" s="37"/>
      <c r="Q422" s="38"/>
      <c r="R422" s="39"/>
    </row>
    <row r="423">
      <c r="A423" s="31"/>
      <c r="B423" s="32"/>
      <c r="C423" s="33"/>
      <c r="D423" s="34"/>
      <c r="E423" s="34"/>
      <c r="F423" s="35"/>
      <c r="G423" s="35"/>
      <c r="H423" s="32"/>
      <c r="I423" s="60"/>
      <c r="J423" s="35"/>
      <c r="K423" s="32"/>
      <c r="L423" s="36"/>
      <c r="M423" s="36"/>
      <c r="N423" s="32"/>
      <c r="O423" s="36"/>
      <c r="P423" s="37"/>
      <c r="Q423" s="38"/>
      <c r="R423" s="39"/>
    </row>
    <row r="424">
      <c r="A424" s="31"/>
      <c r="B424" s="32"/>
      <c r="C424" s="33"/>
      <c r="D424" s="34"/>
      <c r="E424" s="34"/>
      <c r="F424" s="35"/>
      <c r="G424" s="35"/>
      <c r="H424" s="32"/>
      <c r="I424" s="60"/>
      <c r="J424" s="35"/>
      <c r="K424" s="32"/>
      <c r="L424" s="36"/>
      <c r="M424" s="36"/>
      <c r="N424" s="32"/>
      <c r="O424" s="36"/>
      <c r="P424" s="37"/>
      <c r="Q424" s="38"/>
      <c r="R424" s="39"/>
    </row>
    <row r="425">
      <c r="A425" s="31"/>
      <c r="B425" s="32"/>
      <c r="C425" s="33"/>
      <c r="D425" s="34"/>
      <c r="E425" s="34"/>
      <c r="F425" s="35"/>
      <c r="G425" s="35"/>
      <c r="H425" s="32"/>
      <c r="I425" s="60"/>
      <c r="J425" s="35"/>
      <c r="K425" s="32"/>
      <c r="L425" s="36"/>
      <c r="M425" s="36"/>
      <c r="N425" s="32"/>
      <c r="O425" s="36"/>
      <c r="P425" s="37"/>
      <c r="Q425" s="38"/>
      <c r="R425" s="39"/>
    </row>
    <row r="426">
      <c r="A426" s="31"/>
      <c r="B426" s="32"/>
      <c r="C426" s="33"/>
      <c r="D426" s="34"/>
      <c r="E426" s="34"/>
      <c r="F426" s="35"/>
      <c r="G426" s="35"/>
      <c r="H426" s="32"/>
      <c r="I426" s="60"/>
      <c r="J426" s="35"/>
      <c r="K426" s="32"/>
      <c r="L426" s="36"/>
      <c r="M426" s="36"/>
      <c r="N426" s="32"/>
      <c r="O426" s="36"/>
      <c r="P426" s="37"/>
      <c r="Q426" s="38"/>
      <c r="R426" s="39"/>
    </row>
    <row r="427">
      <c r="A427" s="31"/>
      <c r="B427" s="32"/>
      <c r="C427" s="33"/>
      <c r="D427" s="34"/>
      <c r="E427" s="34"/>
      <c r="F427" s="35"/>
      <c r="G427" s="35"/>
      <c r="H427" s="32"/>
      <c r="I427" s="60"/>
      <c r="J427" s="35"/>
      <c r="K427" s="32"/>
      <c r="L427" s="36"/>
      <c r="M427" s="36"/>
      <c r="N427" s="32"/>
      <c r="O427" s="36"/>
      <c r="P427" s="37"/>
      <c r="Q427" s="38"/>
      <c r="R427" s="39"/>
    </row>
    <row r="428">
      <c r="A428" s="31"/>
      <c r="B428" s="32"/>
      <c r="C428" s="33"/>
      <c r="D428" s="34"/>
      <c r="E428" s="34"/>
      <c r="F428" s="35"/>
      <c r="G428" s="35"/>
      <c r="H428" s="32"/>
      <c r="I428" s="60"/>
      <c r="J428" s="35"/>
      <c r="K428" s="32"/>
      <c r="L428" s="36"/>
      <c r="M428" s="36"/>
      <c r="N428" s="32"/>
      <c r="O428" s="36"/>
      <c r="P428" s="37"/>
      <c r="Q428" s="38"/>
      <c r="R428" s="39"/>
    </row>
    <row r="429">
      <c r="A429" s="31"/>
      <c r="B429" s="32"/>
      <c r="C429" s="33"/>
      <c r="D429" s="34"/>
      <c r="E429" s="34"/>
      <c r="F429" s="35"/>
      <c r="G429" s="35"/>
      <c r="H429" s="32"/>
      <c r="I429" s="60"/>
      <c r="J429" s="35"/>
      <c r="K429" s="32"/>
      <c r="L429" s="36"/>
      <c r="M429" s="36"/>
      <c r="N429" s="32"/>
      <c r="O429" s="36"/>
      <c r="P429" s="37"/>
      <c r="Q429" s="38"/>
      <c r="R429" s="39"/>
    </row>
    <row r="430">
      <c r="A430" s="31"/>
      <c r="B430" s="32"/>
      <c r="C430" s="33"/>
      <c r="D430" s="34"/>
      <c r="E430" s="34"/>
      <c r="F430" s="35"/>
      <c r="G430" s="35"/>
      <c r="H430" s="32"/>
      <c r="I430" s="60"/>
      <c r="J430" s="35"/>
      <c r="K430" s="32"/>
      <c r="L430" s="36"/>
      <c r="M430" s="36"/>
      <c r="N430" s="32"/>
      <c r="O430" s="36"/>
      <c r="P430" s="37"/>
      <c r="Q430" s="38"/>
      <c r="R430" s="39"/>
    </row>
    <row r="431">
      <c r="A431" s="31"/>
      <c r="B431" s="32"/>
      <c r="C431" s="33"/>
      <c r="D431" s="34"/>
      <c r="E431" s="34"/>
      <c r="F431" s="35"/>
      <c r="G431" s="35"/>
      <c r="H431" s="32"/>
      <c r="I431" s="60"/>
      <c r="J431" s="35"/>
      <c r="K431" s="32"/>
      <c r="L431" s="36"/>
      <c r="M431" s="36"/>
      <c r="N431" s="32"/>
      <c r="O431" s="36"/>
      <c r="P431" s="37"/>
      <c r="Q431" s="38"/>
      <c r="R431" s="39"/>
    </row>
    <row r="432">
      <c r="A432" s="31"/>
      <c r="B432" s="32"/>
      <c r="C432" s="33"/>
      <c r="D432" s="34"/>
      <c r="E432" s="34"/>
      <c r="F432" s="35"/>
      <c r="G432" s="35"/>
      <c r="H432" s="32"/>
      <c r="I432" s="60"/>
      <c r="J432" s="35"/>
      <c r="K432" s="32"/>
      <c r="L432" s="36"/>
      <c r="M432" s="36"/>
      <c r="N432" s="32"/>
      <c r="O432" s="36"/>
      <c r="P432" s="37"/>
      <c r="Q432" s="38"/>
      <c r="R432" s="39"/>
    </row>
    <row r="433">
      <c r="A433" s="31"/>
      <c r="B433" s="32"/>
      <c r="C433" s="33"/>
      <c r="D433" s="34"/>
      <c r="E433" s="34"/>
      <c r="F433" s="35"/>
      <c r="G433" s="35"/>
      <c r="H433" s="32"/>
      <c r="I433" s="60"/>
      <c r="J433" s="35"/>
      <c r="K433" s="32"/>
      <c r="L433" s="36"/>
      <c r="M433" s="36"/>
      <c r="N433" s="32"/>
      <c r="O433" s="36"/>
      <c r="P433" s="37"/>
      <c r="Q433" s="38"/>
      <c r="R433" s="39"/>
    </row>
    <row r="434">
      <c r="A434" s="31"/>
      <c r="B434" s="32"/>
      <c r="C434" s="33"/>
      <c r="D434" s="34"/>
      <c r="E434" s="34"/>
      <c r="F434" s="35"/>
      <c r="G434" s="35"/>
      <c r="H434" s="32"/>
      <c r="I434" s="60"/>
      <c r="J434" s="35"/>
      <c r="K434" s="32"/>
      <c r="L434" s="36"/>
      <c r="M434" s="36"/>
      <c r="N434" s="32"/>
      <c r="O434" s="36"/>
      <c r="P434" s="37"/>
      <c r="Q434" s="38"/>
      <c r="R434" s="39"/>
    </row>
    <row r="435">
      <c r="A435" s="31"/>
      <c r="B435" s="32"/>
      <c r="C435" s="33"/>
      <c r="D435" s="34"/>
      <c r="E435" s="34"/>
      <c r="F435" s="35"/>
      <c r="G435" s="35"/>
      <c r="H435" s="32"/>
      <c r="I435" s="60"/>
      <c r="J435" s="35"/>
      <c r="K435" s="32"/>
      <c r="L435" s="36"/>
      <c r="M435" s="36"/>
      <c r="N435" s="32"/>
      <c r="O435" s="36"/>
      <c r="P435" s="37"/>
      <c r="Q435" s="38"/>
      <c r="R435" s="39"/>
    </row>
    <row r="436">
      <c r="A436" s="31"/>
      <c r="B436" s="32"/>
      <c r="C436" s="33"/>
      <c r="D436" s="34"/>
      <c r="E436" s="34"/>
      <c r="F436" s="35"/>
      <c r="G436" s="35"/>
      <c r="H436" s="32"/>
      <c r="I436" s="60"/>
      <c r="J436" s="35"/>
      <c r="K436" s="32"/>
      <c r="L436" s="36"/>
      <c r="M436" s="36"/>
      <c r="N436" s="32"/>
      <c r="O436" s="36"/>
      <c r="P436" s="37"/>
      <c r="Q436" s="38"/>
      <c r="R436" s="39"/>
    </row>
    <row r="437">
      <c r="A437" s="31"/>
      <c r="B437" s="32"/>
      <c r="C437" s="33"/>
      <c r="D437" s="34"/>
      <c r="E437" s="34"/>
      <c r="F437" s="35"/>
      <c r="G437" s="35"/>
      <c r="H437" s="32"/>
      <c r="I437" s="60"/>
      <c r="J437" s="35"/>
      <c r="K437" s="32"/>
      <c r="L437" s="36"/>
      <c r="M437" s="36"/>
      <c r="N437" s="32"/>
      <c r="O437" s="36"/>
      <c r="P437" s="37"/>
      <c r="Q437" s="38"/>
      <c r="R437" s="39"/>
    </row>
    <row r="438">
      <c r="A438" s="31"/>
      <c r="B438" s="32"/>
      <c r="C438" s="33"/>
      <c r="D438" s="34"/>
      <c r="E438" s="34"/>
      <c r="F438" s="35"/>
      <c r="G438" s="35"/>
      <c r="H438" s="32"/>
      <c r="I438" s="60"/>
      <c r="J438" s="35"/>
      <c r="K438" s="32"/>
      <c r="L438" s="36"/>
      <c r="M438" s="36"/>
      <c r="N438" s="32"/>
      <c r="O438" s="36"/>
      <c r="P438" s="37"/>
      <c r="Q438" s="38"/>
      <c r="R438" s="39"/>
    </row>
    <row r="439">
      <c r="A439" s="31"/>
      <c r="B439" s="32"/>
      <c r="C439" s="33"/>
      <c r="D439" s="34"/>
      <c r="E439" s="34"/>
      <c r="F439" s="35"/>
      <c r="G439" s="35"/>
      <c r="H439" s="32"/>
      <c r="I439" s="60"/>
      <c r="J439" s="35"/>
      <c r="K439" s="32"/>
      <c r="L439" s="36"/>
      <c r="M439" s="36"/>
      <c r="N439" s="32"/>
      <c r="O439" s="36"/>
      <c r="P439" s="37"/>
      <c r="Q439" s="38"/>
      <c r="R439" s="39"/>
    </row>
    <row r="440">
      <c r="A440" s="31"/>
      <c r="B440" s="32"/>
      <c r="C440" s="33"/>
      <c r="D440" s="34"/>
      <c r="E440" s="34"/>
      <c r="F440" s="35"/>
      <c r="G440" s="35"/>
      <c r="H440" s="32"/>
      <c r="I440" s="60"/>
      <c r="J440" s="35"/>
      <c r="K440" s="32"/>
      <c r="L440" s="36"/>
      <c r="M440" s="36"/>
      <c r="N440" s="32"/>
      <c r="O440" s="36"/>
      <c r="P440" s="37"/>
      <c r="Q440" s="38"/>
      <c r="R440" s="39"/>
    </row>
    <row r="441">
      <c r="A441" s="31"/>
      <c r="B441" s="32"/>
      <c r="C441" s="33"/>
      <c r="D441" s="34"/>
      <c r="E441" s="34"/>
      <c r="F441" s="35"/>
      <c r="G441" s="35"/>
      <c r="H441" s="32"/>
      <c r="I441" s="60"/>
      <c r="J441" s="35"/>
      <c r="K441" s="32"/>
      <c r="L441" s="36"/>
      <c r="M441" s="36"/>
      <c r="N441" s="32"/>
      <c r="O441" s="36"/>
      <c r="P441" s="37"/>
      <c r="Q441" s="38"/>
      <c r="R441" s="39"/>
    </row>
    <row r="442">
      <c r="A442" s="31"/>
      <c r="B442" s="32"/>
      <c r="C442" s="33"/>
      <c r="D442" s="34"/>
      <c r="E442" s="34"/>
      <c r="F442" s="35"/>
      <c r="G442" s="35"/>
      <c r="H442" s="32"/>
      <c r="I442" s="60"/>
      <c r="J442" s="35"/>
      <c r="K442" s="32"/>
      <c r="L442" s="36"/>
      <c r="M442" s="36"/>
      <c r="N442" s="32"/>
      <c r="O442" s="36"/>
      <c r="P442" s="37"/>
      <c r="Q442" s="38"/>
      <c r="R442" s="39"/>
    </row>
    <row r="443">
      <c r="A443" s="31"/>
      <c r="B443" s="32"/>
      <c r="C443" s="33"/>
      <c r="D443" s="34"/>
      <c r="E443" s="34"/>
      <c r="F443" s="35"/>
      <c r="G443" s="35"/>
      <c r="H443" s="32"/>
      <c r="I443" s="60"/>
      <c r="J443" s="35"/>
      <c r="K443" s="32"/>
      <c r="L443" s="36"/>
      <c r="M443" s="36"/>
      <c r="N443" s="32"/>
      <c r="O443" s="36"/>
      <c r="P443" s="37"/>
      <c r="Q443" s="38"/>
      <c r="R443" s="39"/>
    </row>
    <row r="444">
      <c r="A444" s="31"/>
      <c r="B444" s="32"/>
      <c r="C444" s="33"/>
      <c r="D444" s="34"/>
      <c r="E444" s="34"/>
      <c r="F444" s="35"/>
      <c r="G444" s="35"/>
      <c r="H444" s="32"/>
      <c r="I444" s="60"/>
      <c r="J444" s="35"/>
      <c r="K444" s="32"/>
      <c r="L444" s="36"/>
      <c r="M444" s="36"/>
      <c r="N444" s="32"/>
      <c r="O444" s="36"/>
      <c r="P444" s="37"/>
      <c r="Q444" s="38"/>
      <c r="R444" s="39"/>
    </row>
    <row r="445">
      <c r="A445" s="31"/>
      <c r="B445" s="32"/>
      <c r="C445" s="33"/>
      <c r="D445" s="34"/>
      <c r="E445" s="34"/>
      <c r="F445" s="35"/>
      <c r="G445" s="35"/>
      <c r="H445" s="32"/>
      <c r="I445" s="60"/>
      <c r="J445" s="35"/>
      <c r="K445" s="32"/>
      <c r="L445" s="36"/>
      <c r="M445" s="36"/>
      <c r="N445" s="32"/>
      <c r="O445" s="36"/>
      <c r="P445" s="37"/>
      <c r="Q445" s="38"/>
      <c r="R445" s="39"/>
    </row>
    <row r="446">
      <c r="A446" s="31"/>
      <c r="B446" s="32"/>
      <c r="C446" s="33"/>
      <c r="D446" s="34"/>
      <c r="E446" s="34"/>
      <c r="F446" s="35"/>
      <c r="G446" s="35"/>
      <c r="H446" s="32"/>
      <c r="I446" s="60"/>
      <c r="J446" s="35"/>
      <c r="K446" s="32"/>
      <c r="L446" s="36"/>
      <c r="M446" s="36"/>
      <c r="N446" s="32"/>
      <c r="O446" s="36"/>
      <c r="P446" s="37"/>
      <c r="Q446" s="38"/>
      <c r="R446" s="39"/>
    </row>
    <row r="447">
      <c r="A447" s="31"/>
      <c r="B447" s="32"/>
      <c r="C447" s="33"/>
      <c r="D447" s="34"/>
      <c r="E447" s="34"/>
      <c r="F447" s="35"/>
      <c r="G447" s="35"/>
      <c r="H447" s="32"/>
      <c r="I447" s="60"/>
      <c r="J447" s="35"/>
      <c r="K447" s="32"/>
      <c r="L447" s="36"/>
      <c r="M447" s="36"/>
      <c r="N447" s="32"/>
      <c r="O447" s="36"/>
      <c r="P447" s="37"/>
      <c r="Q447" s="38"/>
      <c r="R447" s="39"/>
    </row>
    <row r="448">
      <c r="A448" s="31"/>
      <c r="B448" s="32"/>
      <c r="C448" s="33"/>
      <c r="D448" s="34"/>
      <c r="E448" s="34"/>
      <c r="F448" s="35"/>
      <c r="G448" s="35"/>
      <c r="H448" s="32"/>
      <c r="I448" s="60"/>
      <c r="J448" s="35"/>
      <c r="K448" s="32"/>
      <c r="L448" s="36"/>
      <c r="M448" s="36"/>
      <c r="N448" s="32"/>
      <c r="O448" s="36"/>
      <c r="P448" s="37"/>
      <c r="Q448" s="38"/>
      <c r="R448" s="39"/>
    </row>
    <row r="449">
      <c r="A449" s="31"/>
      <c r="B449" s="32"/>
      <c r="C449" s="33"/>
      <c r="D449" s="34"/>
      <c r="E449" s="34"/>
      <c r="F449" s="35"/>
      <c r="G449" s="35"/>
      <c r="H449" s="32"/>
      <c r="I449" s="60"/>
      <c r="J449" s="35"/>
      <c r="K449" s="32"/>
      <c r="L449" s="36"/>
      <c r="M449" s="36"/>
      <c r="N449" s="32"/>
      <c r="O449" s="36"/>
      <c r="P449" s="37"/>
      <c r="Q449" s="38"/>
      <c r="R449" s="39"/>
    </row>
    <row r="450">
      <c r="A450" s="31"/>
      <c r="B450" s="32"/>
      <c r="C450" s="33"/>
      <c r="D450" s="34"/>
      <c r="E450" s="34"/>
      <c r="F450" s="35"/>
      <c r="G450" s="35"/>
      <c r="H450" s="32"/>
      <c r="I450" s="60"/>
      <c r="J450" s="35"/>
      <c r="K450" s="32"/>
      <c r="L450" s="36"/>
      <c r="M450" s="36"/>
      <c r="N450" s="32"/>
      <c r="O450" s="36"/>
      <c r="P450" s="37"/>
      <c r="Q450" s="38"/>
      <c r="R450" s="39"/>
    </row>
    <row r="451">
      <c r="A451" s="31"/>
      <c r="B451" s="32"/>
      <c r="C451" s="33"/>
      <c r="D451" s="34"/>
      <c r="E451" s="34"/>
      <c r="F451" s="35"/>
      <c r="G451" s="35"/>
      <c r="H451" s="32"/>
      <c r="I451" s="60"/>
      <c r="J451" s="35"/>
      <c r="K451" s="32"/>
      <c r="L451" s="36"/>
      <c r="M451" s="36"/>
      <c r="N451" s="32"/>
      <c r="O451" s="36"/>
      <c r="P451" s="37"/>
      <c r="Q451" s="38"/>
      <c r="R451" s="39"/>
    </row>
    <row r="452">
      <c r="A452" s="31"/>
      <c r="B452" s="32"/>
      <c r="C452" s="33"/>
      <c r="D452" s="34"/>
      <c r="E452" s="34"/>
      <c r="F452" s="35"/>
      <c r="G452" s="35"/>
      <c r="H452" s="32"/>
      <c r="I452" s="60"/>
      <c r="J452" s="35"/>
      <c r="K452" s="32"/>
      <c r="L452" s="36"/>
      <c r="M452" s="36"/>
      <c r="N452" s="32"/>
      <c r="O452" s="36"/>
      <c r="P452" s="37"/>
      <c r="Q452" s="38"/>
      <c r="R452" s="39"/>
    </row>
    <row r="453">
      <c r="A453" s="31"/>
      <c r="B453" s="32"/>
      <c r="C453" s="33"/>
      <c r="D453" s="34"/>
      <c r="E453" s="34"/>
      <c r="F453" s="35"/>
      <c r="G453" s="35"/>
      <c r="H453" s="32"/>
      <c r="I453" s="60"/>
      <c r="J453" s="35"/>
      <c r="K453" s="32"/>
      <c r="L453" s="36"/>
      <c r="M453" s="36"/>
      <c r="N453" s="32"/>
      <c r="O453" s="36"/>
      <c r="P453" s="37"/>
      <c r="Q453" s="38"/>
      <c r="R453" s="39"/>
    </row>
    <row r="454">
      <c r="A454" s="31"/>
      <c r="B454" s="32"/>
      <c r="C454" s="33"/>
      <c r="D454" s="34"/>
      <c r="E454" s="34"/>
      <c r="F454" s="35"/>
      <c r="G454" s="35"/>
      <c r="H454" s="32"/>
      <c r="I454" s="60"/>
      <c r="J454" s="35"/>
      <c r="K454" s="32"/>
      <c r="L454" s="36"/>
      <c r="M454" s="36"/>
      <c r="N454" s="32"/>
      <c r="O454" s="36"/>
      <c r="P454" s="37"/>
      <c r="Q454" s="38"/>
      <c r="R454" s="39"/>
    </row>
    <row r="455">
      <c r="A455" s="31"/>
      <c r="B455" s="32"/>
      <c r="C455" s="33"/>
      <c r="D455" s="34"/>
      <c r="E455" s="34"/>
      <c r="F455" s="35"/>
      <c r="G455" s="35"/>
      <c r="H455" s="32"/>
      <c r="I455" s="60"/>
      <c r="J455" s="35"/>
      <c r="K455" s="32"/>
      <c r="L455" s="36"/>
      <c r="M455" s="36"/>
      <c r="N455" s="32"/>
      <c r="O455" s="36"/>
      <c r="P455" s="37"/>
      <c r="Q455" s="38"/>
      <c r="R455" s="39"/>
    </row>
    <row r="456">
      <c r="A456" s="31"/>
      <c r="B456" s="32"/>
      <c r="C456" s="33"/>
      <c r="D456" s="34"/>
      <c r="E456" s="34"/>
      <c r="F456" s="35"/>
      <c r="G456" s="35"/>
      <c r="H456" s="32"/>
      <c r="I456" s="60"/>
      <c r="J456" s="35"/>
      <c r="K456" s="32"/>
      <c r="L456" s="36"/>
      <c r="M456" s="36"/>
      <c r="N456" s="32"/>
      <c r="O456" s="36"/>
      <c r="P456" s="37"/>
      <c r="Q456" s="38"/>
      <c r="R456" s="39"/>
    </row>
    <row r="457">
      <c r="A457" s="31"/>
      <c r="B457" s="32"/>
      <c r="C457" s="33"/>
      <c r="D457" s="34"/>
      <c r="E457" s="34"/>
      <c r="F457" s="35"/>
      <c r="G457" s="35"/>
      <c r="H457" s="32"/>
      <c r="I457" s="60"/>
      <c r="J457" s="35"/>
      <c r="K457" s="32"/>
      <c r="L457" s="36"/>
      <c r="M457" s="36"/>
      <c r="N457" s="32"/>
      <c r="O457" s="36"/>
      <c r="P457" s="37"/>
      <c r="Q457" s="38"/>
      <c r="R457" s="39"/>
    </row>
    <row r="458">
      <c r="A458" s="31"/>
      <c r="B458" s="32"/>
      <c r="C458" s="33"/>
      <c r="D458" s="34"/>
      <c r="E458" s="34"/>
      <c r="F458" s="35"/>
      <c r="G458" s="35"/>
      <c r="H458" s="32"/>
      <c r="I458" s="60"/>
      <c r="J458" s="35"/>
      <c r="K458" s="32"/>
      <c r="L458" s="36"/>
      <c r="M458" s="36"/>
      <c r="N458" s="32"/>
      <c r="O458" s="36"/>
      <c r="P458" s="37"/>
      <c r="Q458" s="38"/>
      <c r="R458" s="39"/>
    </row>
    <row r="459">
      <c r="A459" s="31"/>
      <c r="B459" s="32"/>
      <c r="C459" s="33"/>
      <c r="D459" s="34"/>
      <c r="E459" s="34"/>
      <c r="F459" s="35"/>
      <c r="G459" s="35"/>
      <c r="H459" s="32"/>
      <c r="I459" s="60"/>
      <c r="J459" s="35"/>
      <c r="K459" s="32"/>
      <c r="L459" s="36"/>
      <c r="M459" s="36"/>
      <c r="N459" s="32"/>
      <c r="O459" s="36"/>
      <c r="P459" s="37"/>
      <c r="Q459" s="38"/>
      <c r="R459" s="39"/>
    </row>
    <row r="460">
      <c r="A460" s="31"/>
      <c r="B460" s="32"/>
      <c r="C460" s="33"/>
      <c r="D460" s="34"/>
      <c r="E460" s="34"/>
      <c r="F460" s="35"/>
      <c r="G460" s="35"/>
      <c r="H460" s="32"/>
      <c r="I460" s="60"/>
      <c r="J460" s="35"/>
      <c r="K460" s="32"/>
      <c r="L460" s="36"/>
      <c r="M460" s="36"/>
      <c r="N460" s="32"/>
      <c r="O460" s="36"/>
      <c r="P460" s="37"/>
      <c r="Q460" s="38"/>
      <c r="R460" s="39"/>
    </row>
    <row r="461">
      <c r="A461" s="31"/>
      <c r="B461" s="32"/>
      <c r="C461" s="33"/>
      <c r="D461" s="34"/>
      <c r="E461" s="34"/>
      <c r="F461" s="35"/>
      <c r="G461" s="35"/>
      <c r="H461" s="32"/>
      <c r="I461" s="60"/>
      <c r="J461" s="35"/>
      <c r="K461" s="32"/>
      <c r="L461" s="36"/>
      <c r="M461" s="36"/>
      <c r="N461" s="32"/>
      <c r="O461" s="36"/>
      <c r="P461" s="37"/>
      <c r="Q461" s="38"/>
      <c r="R461" s="39"/>
    </row>
    <row r="462">
      <c r="A462" s="31"/>
      <c r="B462" s="32"/>
      <c r="C462" s="33"/>
      <c r="D462" s="34"/>
      <c r="E462" s="34"/>
      <c r="F462" s="35"/>
      <c r="G462" s="35"/>
      <c r="H462" s="32"/>
      <c r="I462" s="60"/>
      <c r="J462" s="35"/>
      <c r="K462" s="32"/>
      <c r="L462" s="36"/>
      <c r="M462" s="36"/>
      <c r="N462" s="32"/>
      <c r="O462" s="36"/>
      <c r="P462" s="37"/>
      <c r="Q462" s="38"/>
      <c r="R462" s="39"/>
    </row>
    <row r="463">
      <c r="A463" s="31"/>
      <c r="B463" s="32"/>
      <c r="C463" s="33"/>
      <c r="D463" s="34"/>
      <c r="E463" s="34"/>
      <c r="F463" s="35"/>
      <c r="G463" s="35"/>
      <c r="H463" s="32"/>
      <c r="I463" s="60"/>
      <c r="J463" s="35"/>
      <c r="K463" s="32"/>
      <c r="L463" s="36"/>
      <c r="M463" s="36"/>
      <c r="N463" s="32"/>
      <c r="O463" s="36"/>
      <c r="P463" s="37"/>
      <c r="Q463" s="38"/>
      <c r="R463" s="39"/>
    </row>
    <row r="464">
      <c r="A464" s="31"/>
      <c r="B464" s="32"/>
      <c r="C464" s="33"/>
      <c r="D464" s="34"/>
      <c r="E464" s="34"/>
      <c r="F464" s="35"/>
      <c r="G464" s="35"/>
      <c r="H464" s="32"/>
      <c r="I464" s="60"/>
      <c r="J464" s="35"/>
      <c r="K464" s="32"/>
      <c r="L464" s="36"/>
      <c r="M464" s="36"/>
      <c r="N464" s="32"/>
      <c r="O464" s="36"/>
      <c r="P464" s="37"/>
      <c r="Q464" s="38"/>
      <c r="R464" s="39"/>
    </row>
    <row r="465">
      <c r="A465" s="31"/>
      <c r="B465" s="32"/>
      <c r="C465" s="33"/>
      <c r="D465" s="34"/>
      <c r="E465" s="34"/>
      <c r="F465" s="35"/>
      <c r="G465" s="35"/>
      <c r="H465" s="32"/>
      <c r="I465" s="60"/>
      <c r="J465" s="35"/>
      <c r="K465" s="32"/>
      <c r="L465" s="36"/>
      <c r="M465" s="36"/>
      <c r="N465" s="32"/>
      <c r="O465" s="36"/>
      <c r="P465" s="37"/>
      <c r="Q465" s="38"/>
      <c r="R465" s="39"/>
    </row>
    <row r="466">
      <c r="A466" s="31"/>
      <c r="B466" s="32"/>
      <c r="C466" s="33"/>
      <c r="D466" s="34"/>
      <c r="E466" s="34"/>
      <c r="F466" s="35"/>
      <c r="G466" s="35"/>
      <c r="H466" s="32"/>
      <c r="I466" s="60"/>
      <c r="J466" s="35"/>
      <c r="K466" s="32"/>
      <c r="L466" s="36"/>
      <c r="M466" s="36"/>
      <c r="N466" s="32"/>
      <c r="O466" s="36"/>
      <c r="P466" s="37"/>
      <c r="Q466" s="38"/>
      <c r="R466" s="39"/>
    </row>
    <row r="467">
      <c r="A467" s="31"/>
      <c r="B467" s="32"/>
      <c r="C467" s="33"/>
      <c r="D467" s="34"/>
      <c r="E467" s="34"/>
      <c r="F467" s="35"/>
      <c r="G467" s="35"/>
      <c r="H467" s="32"/>
      <c r="I467" s="60"/>
      <c r="J467" s="35"/>
      <c r="K467" s="32"/>
      <c r="L467" s="36"/>
      <c r="M467" s="36"/>
      <c r="N467" s="32"/>
      <c r="O467" s="36"/>
      <c r="P467" s="37"/>
      <c r="Q467" s="38"/>
      <c r="R467" s="39"/>
    </row>
    <row r="468">
      <c r="A468" s="31"/>
      <c r="B468" s="32"/>
      <c r="C468" s="33"/>
      <c r="D468" s="34"/>
      <c r="E468" s="34"/>
      <c r="F468" s="35"/>
      <c r="G468" s="35"/>
      <c r="H468" s="32"/>
      <c r="I468" s="60"/>
      <c r="J468" s="35"/>
      <c r="K468" s="32"/>
      <c r="L468" s="36"/>
      <c r="M468" s="36"/>
      <c r="N468" s="32"/>
      <c r="O468" s="36"/>
      <c r="P468" s="37"/>
      <c r="Q468" s="38"/>
      <c r="R468" s="39"/>
    </row>
    <row r="469">
      <c r="A469" s="31"/>
      <c r="B469" s="32"/>
      <c r="C469" s="33"/>
      <c r="D469" s="34"/>
      <c r="E469" s="34"/>
      <c r="F469" s="35"/>
      <c r="G469" s="35"/>
      <c r="H469" s="32"/>
      <c r="I469" s="60"/>
      <c r="J469" s="35"/>
      <c r="K469" s="32"/>
      <c r="L469" s="36"/>
      <c r="M469" s="36"/>
      <c r="N469" s="32"/>
      <c r="O469" s="36"/>
      <c r="P469" s="37"/>
      <c r="Q469" s="38"/>
      <c r="R469" s="39"/>
    </row>
    <row r="470">
      <c r="A470" s="31"/>
      <c r="B470" s="32"/>
      <c r="C470" s="33"/>
      <c r="D470" s="34"/>
      <c r="E470" s="34"/>
      <c r="F470" s="35"/>
      <c r="G470" s="35"/>
      <c r="H470" s="32"/>
      <c r="I470" s="60"/>
      <c r="J470" s="35"/>
      <c r="K470" s="32"/>
      <c r="L470" s="36"/>
      <c r="M470" s="36"/>
      <c r="N470" s="32"/>
      <c r="O470" s="36"/>
      <c r="P470" s="37"/>
      <c r="Q470" s="38"/>
      <c r="R470" s="39"/>
    </row>
    <row r="471">
      <c r="A471" s="31"/>
      <c r="B471" s="32"/>
      <c r="C471" s="33"/>
      <c r="D471" s="34"/>
      <c r="E471" s="34"/>
      <c r="F471" s="35"/>
      <c r="G471" s="35"/>
      <c r="H471" s="32"/>
      <c r="I471" s="60"/>
      <c r="J471" s="35"/>
      <c r="K471" s="32"/>
      <c r="L471" s="36"/>
      <c r="M471" s="36"/>
      <c r="N471" s="32"/>
      <c r="O471" s="36"/>
      <c r="P471" s="37"/>
      <c r="Q471" s="38"/>
      <c r="R471" s="39"/>
    </row>
    <row r="472">
      <c r="A472" s="31"/>
      <c r="B472" s="32"/>
      <c r="C472" s="33"/>
      <c r="D472" s="34"/>
      <c r="E472" s="34"/>
      <c r="F472" s="35"/>
      <c r="G472" s="35"/>
      <c r="H472" s="32"/>
      <c r="I472" s="60"/>
      <c r="J472" s="35"/>
      <c r="K472" s="32"/>
      <c r="L472" s="36"/>
      <c r="M472" s="36"/>
      <c r="N472" s="32"/>
      <c r="O472" s="36"/>
      <c r="P472" s="37"/>
      <c r="Q472" s="38"/>
      <c r="R472" s="39"/>
    </row>
    <row r="473">
      <c r="A473" s="31"/>
      <c r="B473" s="32"/>
      <c r="C473" s="33"/>
      <c r="D473" s="34"/>
      <c r="E473" s="34"/>
      <c r="F473" s="35"/>
      <c r="G473" s="35"/>
      <c r="H473" s="32"/>
      <c r="I473" s="60"/>
      <c r="J473" s="35"/>
      <c r="K473" s="32"/>
      <c r="L473" s="36"/>
      <c r="M473" s="36"/>
      <c r="N473" s="32"/>
      <c r="O473" s="36"/>
      <c r="P473" s="37"/>
      <c r="Q473" s="38"/>
      <c r="R473" s="39"/>
    </row>
    <row r="474">
      <c r="A474" s="31"/>
      <c r="B474" s="32"/>
      <c r="C474" s="33"/>
      <c r="D474" s="34"/>
      <c r="E474" s="34"/>
      <c r="F474" s="35"/>
      <c r="G474" s="35"/>
      <c r="H474" s="32"/>
      <c r="I474" s="60"/>
      <c r="J474" s="35"/>
      <c r="K474" s="32"/>
      <c r="L474" s="36"/>
      <c r="M474" s="36"/>
      <c r="N474" s="32"/>
      <c r="O474" s="36"/>
      <c r="P474" s="37"/>
      <c r="Q474" s="38"/>
      <c r="R474" s="39"/>
    </row>
    <row r="475">
      <c r="A475" s="31"/>
      <c r="B475" s="32"/>
      <c r="C475" s="33"/>
      <c r="D475" s="34"/>
      <c r="E475" s="34"/>
      <c r="F475" s="35"/>
      <c r="G475" s="35"/>
      <c r="H475" s="32"/>
      <c r="I475" s="60"/>
      <c r="J475" s="35"/>
      <c r="K475" s="32"/>
      <c r="L475" s="36"/>
      <c r="M475" s="36"/>
      <c r="N475" s="32"/>
      <c r="O475" s="36"/>
      <c r="P475" s="37"/>
      <c r="Q475" s="38"/>
      <c r="R475" s="39"/>
    </row>
    <row r="476">
      <c r="A476" s="31"/>
      <c r="B476" s="32"/>
      <c r="C476" s="33"/>
      <c r="D476" s="34"/>
      <c r="E476" s="34"/>
      <c r="F476" s="35"/>
      <c r="G476" s="35"/>
      <c r="H476" s="32"/>
      <c r="I476" s="60"/>
      <c r="J476" s="35"/>
      <c r="K476" s="32"/>
      <c r="L476" s="36"/>
      <c r="M476" s="36"/>
      <c r="N476" s="32"/>
      <c r="O476" s="36"/>
      <c r="P476" s="37"/>
      <c r="Q476" s="38"/>
      <c r="R476" s="39"/>
    </row>
    <row r="477">
      <c r="A477" s="31"/>
      <c r="B477" s="32"/>
      <c r="C477" s="33"/>
      <c r="D477" s="34"/>
      <c r="E477" s="34"/>
      <c r="F477" s="35"/>
      <c r="G477" s="35"/>
      <c r="H477" s="32"/>
      <c r="I477" s="60"/>
      <c r="J477" s="35"/>
      <c r="K477" s="32"/>
      <c r="L477" s="36"/>
      <c r="M477" s="36"/>
      <c r="N477" s="32"/>
      <c r="O477" s="36"/>
      <c r="P477" s="37"/>
      <c r="Q477" s="38"/>
      <c r="R477" s="39"/>
    </row>
    <row r="478">
      <c r="A478" s="31"/>
      <c r="B478" s="32"/>
      <c r="C478" s="33"/>
      <c r="D478" s="34"/>
      <c r="E478" s="34"/>
      <c r="F478" s="35"/>
      <c r="G478" s="35"/>
      <c r="H478" s="32"/>
      <c r="I478" s="60"/>
      <c r="J478" s="35"/>
      <c r="K478" s="32"/>
      <c r="L478" s="36"/>
      <c r="M478" s="36"/>
      <c r="N478" s="32"/>
      <c r="O478" s="36"/>
      <c r="P478" s="37"/>
      <c r="Q478" s="38"/>
      <c r="R478" s="39"/>
    </row>
    <row r="479">
      <c r="A479" s="31"/>
      <c r="B479" s="32"/>
      <c r="C479" s="33"/>
      <c r="D479" s="34"/>
      <c r="E479" s="34"/>
      <c r="F479" s="35"/>
      <c r="G479" s="35"/>
      <c r="H479" s="32"/>
      <c r="I479" s="60"/>
      <c r="J479" s="35"/>
      <c r="K479" s="32"/>
      <c r="L479" s="36"/>
      <c r="M479" s="36"/>
      <c r="N479" s="32"/>
      <c r="O479" s="36"/>
      <c r="P479" s="37"/>
      <c r="Q479" s="38"/>
      <c r="R479" s="39"/>
    </row>
    <row r="480">
      <c r="A480" s="31"/>
      <c r="B480" s="32"/>
      <c r="C480" s="33"/>
      <c r="D480" s="34"/>
      <c r="E480" s="34"/>
      <c r="F480" s="35"/>
      <c r="G480" s="35"/>
      <c r="H480" s="32"/>
      <c r="I480" s="60"/>
      <c r="J480" s="35"/>
      <c r="K480" s="32"/>
      <c r="L480" s="36"/>
      <c r="M480" s="36"/>
      <c r="N480" s="32"/>
      <c r="O480" s="36"/>
      <c r="P480" s="37"/>
      <c r="Q480" s="38"/>
      <c r="R480" s="39"/>
    </row>
    <row r="481">
      <c r="A481" s="31"/>
      <c r="B481" s="32"/>
      <c r="C481" s="33"/>
      <c r="D481" s="34"/>
      <c r="E481" s="34"/>
      <c r="F481" s="35"/>
      <c r="G481" s="35"/>
      <c r="H481" s="32"/>
      <c r="I481" s="60"/>
      <c r="J481" s="35"/>
      <c r="K481" s="32"/>
      <c r="L481" s="36"/>
      <c r="M481" s="36"/>
      <c r="N481" s="32"/>
      <c r="O481" s="36"/>
      <c r="P481" s="37"/>
      <c r="Q481" s="38"/>
      <c r="R481" s="39"/>
    </row>
    <row r="482">
      <c r="A482" s="31"/>
      <c r="B482" s="32"/>
      <c r="C482" s="33"/>
      <c r="D482" s="34"/>
      <c r="E482" s="34"/>
      <c r="F482" s="35"/>
      <c r="G482" s="35"/>
      <c r="H482" s="32"/>
      <c r="I482" s="60"/>
      <c r="J482" s="35"/>
      <c r="K482" s="32"/>
      <c r="L482" s="36"/>
      <c r="M482" s="36"/>
      <c r="N482" s="32"/>
      <c r="O482" s="36"/>
      <c r="P482" s="37"/>
      <c r="Q482" s="38"/>
      <c r="R482" s="39"/>
    </row>
    <row r="483">
      <c r="A483" s="31"/>
      <c r="B483" s="32"/>
      <c r="C483" s="33"/>
      <c r="D483" s="34"/>
      <c r="E483" s="34"/>
      <c r="F483" s="35"/>
      <c r="G483" s="35"/>
      <c r="H483" s="32"/>
      <c r="I483" s="60"/>
      <c r="J483" s="35"/>
      <c r="K483" s="32"/>
      <c r="L483" s="36"/>
      <c r="M483" s="36"/>
      <c r="N483" s="32"/>
      <c r="O483" s="36"/>
      <c r="P483" s="37"/>
      <c r="Q483" s="38"/>
      <c r="R483" s="39"/>
    </row>
    <row r="484">
      <c r="A484" s="31"/>
      <c r="B484" s="32"/>
      <c r="C484" s="33"/>
      <c r="D484" s="34"/>
      <c r="E484" s="34"/>
      <c r="F484" s="35"/>
      <c r="G484" s="35"/>
      <c r="H484" s="32"/>
      <c r="I484" s="60"/>
      <c r="J484" s="35"/>
      <c r="K484" s="32"/>
      <c r="L484" s="36"/>
      <c r="M484" s="36"/>
      <c r="N484" s="32"/>
      <c r="O484" s="36"/>
      <c r="P484" s="37"/>
      <c r="Q484" s="38"/>
      <c r="R484" s="39"/>
    </row>
    <row r="485">
      <c r="A485" s="31"/>
      <c r="B485" s="32"/>
      <c r="C485" s="33"/>
      <c r="D485" s="34"/>
      <c r="E485" s="34"/>
      <c r="F485" s="35"/>
      <c r="G485" s="35"/>
      <c r="H485" s="32"/>
      <c r="I485" s="60"/>
      <c r="J485" s="35"/>
      <c r="K485" s="32"/>
      <c r="L485" s="36"/>
      <c r="M485" s="36"/>
      <c r="N485" s="32"/>
      <c r="O485" s="36"/>
      <c r="P485" s="37"/>
      <c r="Q485" s="38"/>
      <c r="R485" s="39"/>
    </row>
    <row r="486">
      <c r="A486" s="31"/>
      <c r="B486" s="32"/>
      <c r="C486" s="33"/>
      <c r="D486" s="34"/>
      <c r="E486" s="34"/>
      <c r="F486" s="35"/>
      <c r="G486" s="35"/>
      <c r="H486" s="32"/>
      <c r="I486" s="60"/>
      <c r="J486" s="35"/>
      <c r="K486" s="32"/>
      <c r="L486" s="36"/>
      <c r="M486" s="36"/>
      <c r="N486" s="32"/>
      <c r="O486" s="36"/>
      <c r="P486" s="37"/>
      <c r="Q486" s="38"/>
      <c r="R486" s="39"/>
    </row>
    <row r="487">
      <c r="A487" s="31"/>
      <c r="B487" s="32"/>
      <c r="C487" s="33"/>
      <c r="D487" s="34"/>
      <c r="E487" s="34"/>
      <c r="F487" s="35"/>
      <c r="G487" s="35"/>
      <c r="H487" s="32"/>
      <c r="I487" s="60"/>
      <c r="J487" s="35"/>
      <c r="K487" s="32"/>
      <c r="L487" s="36"/>
      <c r="M487" s="36"/>
      <c r="N487" s="32"/>
      <c r="O487" s="36"/>
      <c r="P487" s="37"/>
      <c r="Q487" s="38"/>
      <c r="R487" s="39"/>
    </row>
    <row r="488">
      <c r="A488" s="31"/>
      <c r="B488" s="32"/>
      <c r="C488" s="33"/>
      <c r="D488" s="34"/>
      <c r="E488" s="34"/>
      <c r="F488" s="35"/>
      <c r="G488" s="35"/>
      <c r="H488" s="32"/>
      <c r="I488" s="60"/>
      <c r="J488" s="35"/>
      <c r="K488" s="32"/>
      <c r="L488" s="36"/>
      <c r="M488" s="36"/>
      <c r="N488" s="32"/>
      <c r="O488" s="36"/>
      <c r="P488" s="37"/>
      <c r="Q488" s="38"/>
      <c r="R488" s="39"/>
    </row>
    <row r="489">
      <c r="A489" s="31"/>
      <c r="B489" s="32"/>
      <c r="C489" s="33"/>
      <c r="D489" s="34"/>
      <c r="E489" s="34"/>
      <c r="F489" s="35"/>
      <c r="G489" s="35"/>
      <c r="H489" s="32"/>
      <c r="I489" s="60"/>
      <c r="J489" s="35"/>
      <c r="K489" s="32"/>
      <c r="L489" s="36"/>
      <c r="M489" s="36"/>
      <c r="N489" s="32"/>
      <c r="O489" s="36"/>
      <c r="P489" s="37"/>
      <c r="Q489" s="38"/>
      <c r="R489" s="39"/>
    </row>
    <row r="490">
      <c r="A490" s="31"/>
      <c r="B490" s="32"/>
      <c r="C490" s="33"/>
      <c r="D490" s="34"/>
      <c r="E490" s="34"/>
      <c r="F490" s="35"/>
      <c r="G490" s="35"/>
      <c r="H490" s="32"/>
      <c r="I490" s="60"/>
      <c r="J490" s="35"/>
      <c r="K490" s="32"/>
      <c r="L490" s="36"/>
      <c r="M490" s="36"/>
      <c r="N490" s="32"/>
      <c r="O490" s="36"/>
      <c r="P490" s="37"/>
      <c r="Q490" s="38"/>
      <c r="R490" s="39"/>
    </row>
    <row r="491">
      <c r="A491" s="31"/>
      <c r="B491" s="32"/>
      <c r="C491" s="33"/>
      <c r="D491" s="34"/>
      <c r="E491" s="34"/>
      <c r="F491" s="35"/>
      <c r="G491" s="35"/>
      <c r="H491" s="32"/>
      <c r="I491" s="60"/>
      <c r="J491" s="35"/>
      <c r="K491" s="32"/>
      <c r="L491" s="36"/>
      <c r="M491" s="36"/>
      <c r="N491" s="32"/>
      <c r="O491" s="36"/>
      <c r="P491" s="37"/>
      <c r="Q491" s="38"/>
      <c r="R491" s="39"/>
    </row>
    <row r="492">
      <c r="A492" s="31"/>
      <c r="B492" s="32"/>
      <c r="C492" s="33"/>
      <c r="D492" s="34"/>
      <c r="E492" s="34"/>
      <c r="F492" s="35"/>
      <c r="G492" s="35"/>
      <c r="H492" s="32"/>
      <c r="I492" s="60"/>
      <c r="J492" s="35"/>
      <c r="K492" s="32"/>
      <c r="L492" s="36"/>
      <c r="M492" s="36"/>
      <c r="N492" s="32"/>
      <c r="O492" s="36"/>
      <c r="P492" s="37"/>
      <c r="Q492" s="38"/>
      <c r="R492" s="39"/>
    </row>
    <row r="493">
      <c r="A493" s="31"/>
      <c r="B493" s="32"/>
      <c r="C493" s="33"/>
      <c r="D493" s="34"/>
      <c r="E493" s="34"/>
      <c r="F493" s="35"/>
      <c r="G493" s="35"/>
      <c r="H493" s="32"/>
      <c r="I493" s="60"/>
      <c r="J493" s="35"/>
      <c r="K493" s="32"/>
      <c r="L493" s="36"/>
      <c r="M493" s="36"/>
      <c r="N493" s="32"/>
      <c r="O493" s="36"/>
      <c r="P493" s="37"/>
      <c r="Q493" s="38"/>
      <c r="R493" s="39"/>
    </row>
    <row r="494">
      <c r="A494" s="31"/>
      <c r="B494" s="32"/>
      <c r="C494" s="33"/>
      <c r="D494" s="34"/>
      <c r="E494" s="34"/>
      <c r="F494" s="35"/>
      <c r="G494" s="35"/>
      <c r="H494" s="32"/>
      <c r="I494" s="60"/>
      <c r="J494" s="35"/>
      <c r="K494" s="32"/>
      <c r="L494" s="36"/>
      <c r="M494" s="36"/>
      <c r="N494" s="32"/>
      <c r="O494" s="36"/>
      <c r="P494" s="37"/>
      <c r="Q494" s="38"/>
      <c r="R494" s="39"/>
    </row>
    <row r="495">
      <c r="A495" s="31"/>
      <c r="B495" s="32"/>
      <c r="C495" s="33"/>
      <c r="D495" s="34"/>
      <c r="E495" s="34"/>
      <c r="F495" s="35"/>
      <c r="G495" s="35"/>
      <c r="H495" s="32"/>
      <c r="I495" s="60"/>
      <c r="J495" s="35"/>
      <c r="K495" s="32"/>
      <c r="L495" s="36"/>
      <c r="M495" s="36"/>
      <c r="N495" s="32"/>
      <c r="O495" s="36"/>
      <c r="P495" s="37"/>
      <c r="Q495" s="38"/>
      <c r="R495" s="39"/>
    </row>
    <row r="496">
      <c r="A496" s="31"/>
      <c r="B496" s="32"/>
      <c r="C496" s="33"/>
      <c r="D496" s="34"/>
      <c r="E496" s="34"/>
      <c r="F496" s="35"/>
      <c r="G496" s="35"/>
      <c r="H496" s="32"/>
      <c r="I496" s="60"/>
      <c r="J496" s="35"/>
      <c r="K496" s="32"/>
      <c r="L496" s="36"/>
      <c r="M496" s="36"/>
      <c r="N496" s="32"/>
      <c r="O496" s="36"/>
      <c r="P496" s="37"/>
      <c r="Q496" s="38"/>
      <c r="R496" s="39"/>
    </row>
    <row r="497">
      <c r="A497" s="31"/>
      <c r="B497" s="32"/>
      <c r="C497" s="33"/>
      <c r="D497" s="34"/>
      <c r="E497" s="34"/>
      <c r="F497" s="35"/>
      <c r="G497" s="35"/>
      <c r="H497" s="32"/>
      <c r="I497" s="60"/>
      <c r="J497" s="35"/>
      <c r="K497" s="32"/>
      <c r="L497" s="36"/>
      <c r="M497" s="36"/>
      <c r="N497" s="32"/>
      <c r="O497" s="36"/>
      <c r="P497" s="37"/>
      <c r="Q497" s="38"/>
      <c r="R497" s="39"/>
    </row>
    <row r="498">
      <c r="A498" s="31"/>
      <c r="B498" s="32"/>
      <c r="C498" s="33"/>
      <c r="D498" s="34"/>
      <c r="E498" s="34"/>
      <c r="F498" s="35"/>
      <c r="G498" s="35"/>
      <c r="H498" s="32"/>
      <c r="I498" s="60"/>
      <c r="J498" s="35"/>
      <c r="K498" s="32"/>
      <c r="L498" s="36"/>
      <c r="M498" s="36"/>
      <c r="N498" s="32"/>
      <c r="O498" s="36"/>
      <c r="P498" s="37"/>
      <c r="Q498" s="38"/>
      <c r="R498" s="39"/>
    </row>
    <row r="499">
      <c r="A499" s="31"/>
      <c r="B499" s="32"/>
      <c r="C499" s="33"/>
      <c r="D499" s="34"/>
      <c r="E499" s="34"/>
      <c r="F499" s="35"/>
      <c r="G499" s="35"/>
      <c r="H499" s="32"/>
      <c r="I499" s="60"/>
      <c r="J499" s="35"/>
      <c r="K499" s="32"/>
      <c r="L499" s="36"/>
      <c r="M499" s="36"/>
      <c r="N499" s="32"/>
      <c r="O499" s="36"/>
      <c r="P499" s="37"/>
      <c r="Q499" s="38"/>
      <c r="R499" s="39"/>
    </row>
    <row r="500">
      <c r="A500" s="31"/>
      <c r="B500" s="32"/>
      <c r="C500" s="33"/>
      <c r="D500" s="34"/>
      <c r="E500" s="34"/>
      <c r="F500" s="35"/>
      <c r="G500" s="35"/>
      <c r="H500" s="32"/>
      <c r="I500" s="60"/>
      <c r="J500" s="35"/>
      <c r="K500" s="32"/>
      <c r="L500" s="36"/>
      <c r="M500" s="36"/>
      <c r="N500" s="32"/>
      <c r="O500" s="36"/>
      <c r="P500" s="37"/>
      <c r="Q500" s="38"/>
      <c r="R500" s="39"/>
    </row>
    <row r="501">
      <c r="A501" s="31"/>
      <c r="B501" s="32"/>
      <c r="C501" s="33"/>
      <c r="D501" s="34"/>
      <c r="E501" s="34"/>
      <c r="F501" s="35"/>
      <c r="G501" s="35"/>
      <c r="H501" s="32"/>
      <c r="I501" s="60"/>
      <c r="J501" s="35"/>
      <c r="K501" s="32"/>
      <c r="L501" s="36"/>
      <c r="M501" s="36"/>
      <c r="N501" s="32"/>
      <c r="O501" s="36"/>
      <c r="P501" s="37"/>
      <c r="Q501" s="38"/>
      <c r="R501" s="39"/>
    </row>
    <row r="502">
      <c r="A502" s="31"/>
      <c r="B502" s="32"/>
      <c r="C502" s="33"/>
      <c r="D502" s="34"/>
      <c r="E502" s="34"/>
      <c r="F502" s="35"/>
      <c r="G502" s="35"/>
      <c r="H502" s="32"/>
      <c r="I502" s="60"/>
      <c r="J502" s="35"/>
      <c r="K502" s="32"/>
      <c r="L502" s="36"/>
      <c r="M502" s="36"/>
      <c r="N502" s="32"/>
      <c r="O502" s="36"/>
      <c r="P502" s="37"/>
      <c r="Q502" s="38"/>
      <c r="R502" s="39"/>
    </row>
    <row r="503">
      <c r="A503" s="31"/>
      <c r="B503" s="32"/>
      <c r="C503" s="33"/>
      <c r="D503" s="34"/>
      <c r="E503" s="34"/>
      <c r="F503" s="35"/>
      <c r="G503" s="35"/>
      <c r="H503" s="32"/>
      <c r="I503" s="60"/>
      <c r="J503" s="35"/>
      <c r="K503" s="32"/>
      <c r="L503" s="36"/>
      <c r="M503" s="36"/>
      <c r="N503" s="32"/>
      <c r="O503" s="36"/>
      <c r="P503" s="37"/>
      <c r="Q503" s="38"/>
      <c r="R503" s="39"/>
    </row>
    <row r="504">
      <c r="A504" s="31"/>
      <c r="B504" s="32"/>
      <c r="C504" s="33"/>
      <c r="D504" s="34"/>
      <c r="E504" s="34"/>
      <c r="F504" s="35"/>
      <c r="G504" s="35"/>
      <c r="H504" s="32"/>
      <c r="I504" s="60"/>
      <c r="J504" s="35"/>
      <c r="K504" s="32"/>
      <c r="L504" s="36"/>
      <c r="M504" s="36"/>
      <c r="N504" s="32"/>
      <c r="O504" s="36"/>
      <c r="P504" s="37"/>
      <c r="Q504" s="38"/>
      <c r="R504" s="39"/>
    </row>
    <row r="505">
      <c r="A505" s="31"/>
      <c r="B505" s="32"/>
      <c r="C505" s="33"/>
      <c r="D505" s="34"/>
      <c r="E505" s="34"/>
      <c r="F505" s="35"/>
      <c r="G505" s="35"/>
      <c r="H505" s="32"/>
      <c r="I505" s="60"/>
      <c r="J505" s="35"/>
      <c r="K505" s="32"/>
      <c r="L505" s="36"/>
      <c r="M505" s="36"/>
      <c r="N505" s="32"/>
      <c r="O505" s="36"/>
      <c r="P505" s="37"/>
      <c r="Q505" s="38"/>
      <c r="R505" s="39"/>
    </row>
    <row r="506">
      <c r="A506" s="31"/>
      <c r="B506" s="32"/>
      <c r="C506" s="33"/>
      <c r="D506" s="34"/>
      <c r="E506" s="34"/>
      <c r="F506" s="35"/>
      <c r="G506" s="35"/>
      <c r="H506" s="32"/>
      <c r="I506" s="60"/>
      <c r="J506" s="35"/>
      <c r="K506" s="32"/>
      <c r="L506" s="36"/>
      <c r="M506" s="36"/>
      <c r="N506" s="32"/>
      <c r="O506" s="36"/>
      <c r="P506" s="37"/>
      <c r="Q506" s="38"/>
      <c r="R506" s="39"/>
    </row>
    <row r="507">
      <c r="A507" s="31"/>
      <c r="B507" s="32"/>
      <c r="C507" s="33"/>
      <c r="D507" s="34"/>
      <c r="E507" s="34"/>
      <c r="F507" s="35"/>
      <c r="G507" s="35"/>
      <c r="H507" s="32"/>
      <c r="I507" s="60"/>
      <c r="J507" s="35"/>
      <c r="K507" s="32"/>
      <c r="L507" s="36"/>
      <c r="M507" s="36"/>
      <c r="N507" s="32"/>
      <c r="O507" s="36"/>
      <c r="P507" s="37"/>
      <c r="Q507" s="38"/>
      <c r="R507" s="39"/>
    </row>
    <row r="508">
      <c r="A508" s="31"/>
      <c r="B508" s="32"/>
      <c r="C508" s="33"/>
      <c r="D508" s="34"/>
      <c r="E508" s="34"/>
      <c r="F508" s="35"/>
      <c r="G508" s="35"/>
      <c r="H508" s="32"/>
      <c r="I508" s="60"/>
      <c r="J508" s="35"/>
      <c r="K508" s="32"/>
      <c r="L508" s="36"/>
      <c r="M508" s="36"/>
      <c r="N508" s="32"/>
      <c r="O508" s="36"/>
      <c r="P508" s="37"/>
      <c r="Q508" s="38"/>
      <c r="R508" s="39"/>
    </row>
    <row r="509">
      <c r="A509" s="31"/>
      <c r="B509" s="32"/>
      <c r="C509" s="33"/>
      <c r="D509" s="34"/>
      <c r="E509" s="34"/>
      <c r="F509" s="35"/>
      <c r="G509" s="35"/>
      <c r="H509" s="32"/>
      <c r="I509" s="60"/>
      <c r="J509" s="35"/>
      <c r="K509" s="32"/>
      <c r="L509" s="36"/>
      <c r="M509" s="36"/>
      <c r="N509" s="32"/>
      <c r="O509" s="36"/>
      <c r="P509" s="37"/>
      <c r="Q509" s="38"/>
      <c r="R509" s="39"/>
    </row>
    <row r="510">
      <c r="A510" s="31"/>
      <c r="B510" s="32"/>
      <c r="C510" s="33"/>
      <c r="D510" s="34"/>
      <c r="E510" s="34"/>
      <c r="F510" s="35"/>
      <c r="G510" s="35"/>
      <c r="H510" s="32"/>
      <c r="I510" s="60"/>
      <c r="J510" s="35"/>
      <c r="K510" s="32"/>
      <c r="L510" s="36"/>
      <c r="M510" s="36"/>
      <c r="N510" s="32"/>
      <c r="O510" s="36"/>
      <c r="P510" s="37"/>
      <c r="Q510" s="38"/>
      <c r="R510" s="39"/>
    </row>
    <row r="511">
      <c r="A511" s="31"/>
      <c r="B511" s="32"/>
      <c r="C511" s="33"/>
      <c r="D511" s="34"/>
      <c r="E511" s="34"/>
      <c r="F511" s="35"/>
      <c r="G511" s="35"/>
      <c r="H511" s="32"/>
      <c r="I511" s="60"/>
      <c r="J511" s="35"/>
      <c r="K511" s="32"/>
      <c r="L511" s="36"/>
      <c r="M511" s="36"/>
      <c r="N511" s="32"/>
      <c r="O511" s="36"/>
      <c r="P511" s="37"/>
      <c r="Q511" s="38"/>
      <c r="R511" s="39"/>
    </row>
    <row r="512">
      <c r="A512" s="31"/>
      <c r="B512" s="32"/>
      <c r="C512" s="33"/>
      <c r="D512" s="34"/>
      <c r="E512" s="34"/>
      <c r="F512" s="35"/>
      <c r="G512" s="35"/>
      <c r="H512" s="32"/>
      <c r="I512" s="60"/>
      <c r="J512" s="35"/>
      <c r="K512" s="32"/>
      <c r="L512" s="36"/>
      <c r="M512" s="36"/>
      <c r="N512" s="32"/>
      <c r="O512" s="36"/>
      <c r="P512" s="37"/>
      <c r="Q512" s="38"/>
      <c r="R512" s="39"/>
    </row>
    <row r="513">
      <c r="A513" s="31"/>
      <c r="B513" s="32"/>
      <c r="C513" s="33"/>
      <c r="D513" s="34"/>
      <c r="E513" s="34"/>
      <c r="F513" s="35"/>
      <c r="G513" s="35"/>
      <c r="H513" s="32"/>
      <c r="I513" s="60"/>
      <c r="J513" s="35"/>
      <c r="K513" s="32"/>
      <c r="L513" s="36"/>
      <c r="M513" s="36"/>
      <c r="N513" s="32"/>
      <c r="O513" s="36"/>
      <c r="P513" s="37"/>
      <c r="Q513" s="38"/>
      <c r="R513" s="39"/>
    </row>
    <row r="514">
      <c r="A514" s="31"/>
      <c r="B514" s="32"/>
      <c r="C514" s="33"/>
      <c r="D514" s="34"/>
      <c r="E514" s="34"/>
      <c r="F514" s="35"/>
      <c r="G514" s="35"/>
      <c r="H514" s="32"/>
      <c r="I514" s="60"/>
      <c r="J514" s="35"/>
      <c r="K514" s="32"/>
      <c r="L514" s="36"/>
      <c r="M514" s="36"/>
      <c r="N514" s="32"/>
      <c r="O514" s="36"/>
      <c r="P514" s="37"/>
      <c r="Q514" s="38"/>
      <c r="R514" s="39"/>
    </row>
    <row r="515">
      <c r="A515" s="31"/>
      <c r="B515" s="32"/>
      <c r="C515" s="33"/>
      <c r="D515" s="34"/>
      <c r="E515" s="34"/>
      <c r="F515" s="35"/>
      <c r="G515" s="35"/>
      <c r="H515" s="32"/>
      <c r="I515" s="60"/>
      <c r="J515" s="35"/>
      <c r="K515" s="32"/>
      <c r="L515" s="36"/>
      <c r="M515" s="36"/>
      <c r="N515" s="32"/>
      <c r="O515" s="36"/>
      <c r="P515" s="37"/>
      <c r="Q515" s="38"/>
      <c r="R515" s="39"/>
    </row>
    <row r="516">
      <c r="A516" s="31"/>
      <c r="B516" s="32"/>
      <c r="C516" s="33"/>
      <c r="D516" s="34"/>
      <c r="E516" s="34"/>
      <c r="F516" s="35"/>
      <c r="G516" s="35"/>
      <c r="H516" s="32"/>
      <c r="I516" s="60"/>
      <c r="J516" s="35"/>
      <c r="K516" s="32"/>
      <c r="L516" s="36"/>
      <c r="M516" s="36"/>
      <c r="N516" s="32"/>
      <c r="O516" s="36"/>
      <c r="P516" s="37"/>
      <c r="Q516" s="38"/>
      <c r="R516" s="39"/>
    </row>
    <row r="517">
      <c r="A517" s="31"/>
      <c r="B517" s="32"/>
      <c r="C517" s="33"/>
      <c r="D517" s="34"/>
      <c r="E517" s="34"/>
      <c r="F517" s="35"/>
      <c r="G517" s="35"/>
      <c r="H517" s="32"/>
      <c r="I517" s="60"/>
      <c r="J517" s="35"/>
      <c r="K517" s="32"/>
      <c r="L517" s="36"/>
      <c r="M517" s="36"/>
      <c r="N517" s="32"/>
      <c r="O517" s="36"/>
      <c r="P517" s="37"/>
      <c r="Q517" s="38"/>
      <c r="R517" s="39"/>
    </row>
    <row r="518">
      <c r="A518" s="31"/>
      <c r="B518" s="32"/>
      <c r="C518" s="33"/>
      <c r="D518" s="34"/>
      <c r="E518" s="34"/>
      <c r="F518" s="35"/>
      <c r="G518" s="35"/>
      <c r="H518" s="32"/>
      <c r="I518" s="60"/>
      <c r="J518" s="35"/>
      <c r="K518" s="32"/>
      <c r="L518" s="36"/>
      <c r="M518" s="36"/>
      <c r="N518" s="32"/>
      <c r="O518" s="36"/>
      <c r="P518" s="37"/>
      <c r="Q518" s="38"/>
      <c r="R518" s="39"/>
    </row>
    <row r="519">
      <c r="A519" s="31"/>
      <c r="B519" s="32"/>
      <c r="C519" s="33"/>
      <c r="D519" s="34"/>
      <c r="E519" s="34"/>
      <c r="F519" s="35"/>
      <c r="G519" s="35"/>
      <c r="H519" s="32"/>
      <c r="I519" s="60"/>
      <c r="J519" s="35"/>
      <c r="K519" s="32"/>
      <c r="L519" s="36"/>
      <c r="M519" s="36"/>
      <c r="N519" s="32"/>
      <c r="O519" s="36"/>
      <c r="P519" s="37"/>
      <c r="Q519" s="38"/>
      <c r="R519" s="39"/>
    </row>
    <row r="520">
      <c r="A520" s="31"/>
      <c r="B520" s="32"/>
      <c r="C520" s="33"/>
      <c r="D520" s="34"/>
      <c r="E520" s="34"/>
      <c r="F520" s="35"/>
      <c r="G520" s="35"/>
      <c r="H520" s="32"/>
      <c r="I520" s="60"/>
      <c r="J520" s="35"/>
      <c r="K520" s="32"/>
      <c r="L520" s="36"/>
      <c r="M520" s="36"/>
      <c r="N520" s="32"/>
      <c r="O520" s="36"/>
      <c r="P520" s="37"/>
      <c r="Q520" s="38"/>
      <c r="R520" s="39"/>
    </row>
    <row r="521">
      <c r="A521" s="31"/>
      <c r="B521" s="32"/>
      <c r="C521" s="33"/>
      <c r="D521" s="34"/>
      <c r="E521" s="34"/>
      <c r="F521" s="35"/>
      <c r="G521" s="35"/>
      <c r="H521" s="32"/>
      <c r="I521" s="60"/>
      <c r="J521" s="35"/>
      <c r="K521" s="32"/>
      <c r="L521" s="36"/>
      <c r="M521" s="36"/>
      <c r="N521" s="32"/>
      <c r="O521" s="36"/>
      <c r="P521" s="37"/>
      <c r="Q521" s="38"/>
      <c r="R521" s="39"/>
    </row>
    <row r="522">
      <c r="A522" s="31"/>
      <c r="B522" s="32"/>
      <c r="C522" s="33"/>
      <c r="D522" s="34"/>
      <c r="E522" s="34"/>
      <c r="F522" s="35"/>
      <c r="G522" s="35"/>
      <c r="H522" s="32"/>
      <c r="I522" s="60"/>
      <c r="J522" s="35"/>
      <c r="K522" s="32"/>
      <c r="L522" s="36"/>
      <c r="M522" s="36"/>
      <c r="N522" s="32"/>
      <c r="O522" s="36"/>
      <c r="P522" s="37"/>
      <c r="Q522" s="38"/>
      <c r="R522" s="39"/>
    </row>
    <row r="523">
      <c r="A523" s="31"/>
      <c r="B523" s="32"/>
      <c r="C523" s="33"/>
      <c r="D523" s="34"/>
      <c r="E523" s="34"/>
      <c r="F523" s="35"/>
      <c r="G523" s="35"/>
      <c r="H523" s="32"/>
      <c r="I523" s="60"/>
      <c r="J523" s="35"/>
      <c r="K523" s="32"/>
      <c r="L523" s="36"/>
      <c r="M523" s="36"/>
      <c r="N523" s="32"/>
      <c r="O523" s="36"/>
      <c r="P523" s="37"/>
      <c r="Q523" s="38"/>
      <c r="R523" s="39"/>
    </row>
    <row r="524">
      <c r="A524" s="31"/>
      <c r="B524" s="32"/>
      <c r="C524" s="33"/>
      <c r="D524" s="34"/>
      <c r="E524" s="34"/>
      <c r="F524" s="35"/>
      <c r="G524" s="35"/>
      <c r="H524" s="32"/>
      <c r="I524" s="60"/>
      <c r="J524" s="35"/>
      <c r="K524" s="32"/>
      <c r="L524" s="36"/>
      <c r="M524" s="36"/>
      <c r="N524" s="32"/>
      <c r="O524" s="36"/>
      <c r="P524" s="37"/>
      <c r="Q524" s="38"/>
      <c r="R524" s="39"/>
    </row>
    <row r="525">
      <c r="A525" s="31"/>
      <c r="B525" s="32"/>
      <c r="C525" s="33"/>
      <c r="D525" s="34"/>
      <c r="E525" s="34"/>
      <c r="F525" s="35"/>
      <c r="G525" s="35"/>
      <c r="H525" s="32"/>
      <c r="I525" s="60"/>
      <c r="J525" s="35"/>
      <c r="K525" s="32"/>
      <c r="L525" s="36"/>
      <c r="M525" s="36"/>
      <c r="N525" s="32"/>
      <c r="O525" s="36"/>
      <c r="P525" s="37"/>
      <c r="Q525" s="38"/>
      <c r="R525" s="39"/>
    </row>
    <row r="526">
      <c r="A526" s="31"/>
      <c r="B526" s="32"/>
      <c r="C526" s="33"/>
      <c r="D526" s="34"/>
      <c r="E526" s="34"/>
      <c r="F526" s="35"/>
      <c r="G526" s="35"/>
      <c r="H526" s="32"/>
      <c r="I526" s="60"/>
      <c r="J526" s="35"/>
      <c r="K526" s="32"/>
      <c r="L526" s="36"/>
      <c r="M526" s="36"/>
      <c r="N526" s="32"/>
      <c r="O526" s="36"/>
      <c r="P526" s="37"/>
      <c r="Q526" s="38"/>
      <c r="R526" s="39"/>
    </row>
    <row r="527">
      <c r="A527" s="31"/>
      <c r="B527" s="32"/>
      <c r="C527" s="33"/>
      <c r="D527" s="34"/>
      <c r="E527" s="34"/>
      <c r="F527" s="35"/>
      <c r="G527" s="35"/>
      <c r="H527" s="32"/>
      <c r="I527" s="60"/>
      <c r="J527" s="35"/>
      <c r="K527" s="32"/>
      <c r="L527" s="36"/>
      <c r="M527" s="36"/>
      <c r="N527" s="32"/>
      <c r="O527" s="36"/>
      <c r="P527" s="37"/>
      <c r="Q527" s="38"/>
      <c r="R527" s="39"/>
    </row>
    <row r="528">
      <c r="A528" s="31"/>
      <c r="B528" s="32"/>
      <c r="C528" s="33"/>
      <c r="D528" s="34"/>
      <c r="E528" s="34"/>
      <c r="F528" s="35"/>
      <c r="G528" s="35"/>
      <c r="H528" s="32"/>
      <c r="I528" s="60"/>
      <c r="J528" s="35"/>
      <c r="K528" s="32"/>
      <c r="L528" s="36"/>
      <c r="M528" s="36"/>
      <c r="N528" s="32"/>
      <c r="O528" s="36"/>
      <c r="P528" s="37"/>
      <c r="Q528" s="38"/>
      <c r="R528" s="39"/>
    </row>
    <row r="529">
      <c r="A529" s="31"/>
      <c r="B529" s="32"/>
      <c r="C529" s="33"/>
      <c r="D529" s="34"/>
      <c r="E529" s="34"/>
      <c r="F529" s="35"/>
      <c r="G529" s="35"/>
      <c r="H529" s="32"/>
      <c r="I529" s="60"/>
      <c r="J529" s="35"/>
      <c r="K529" s="32"/>
      <c r="L529" s="36"/>
      <c r="M529" s="36"/>
      <c r="N529" s="32"/>
      <c r="O529" s="36"/>
      <c r="P529" s="37"/>
      <c r="Q529" s="38"/>
      <c r="R529" s="39"/>
    </row>
    <row r="530">
      <c r="A530" s="31"/>
      <c r="B530" s="32"/>
      <c r="C530" s="33"/>
      <c r="D530" s="34"/>
      <c r="E530" s="34"/>
      <c r="F530" s="35"/>
      <c r="G530" s="35"/>
      <c r="H530" s="32"/>
      <c r="I530" s="60"/>
      <c r="J530" s="35"/>
      <c r="K530" s="32"/>
      <c r="L530" s="36"/>
      <c r="M530" s="36"/>
      <c r="N530" s="32"/>
      <c r="O530" s="36"/>
      <c r="P530" s="37"/>
      <c r="Q530" s="38"/>
      <c r="R530" s="39"/>
    </row>
    <row r="531">
      <c r="A531" s="31"/>
      <c r="B531" s="32"/>
      <c r="C531" s="33"/>
      <c r="D531" s="34"/>
      <c r="E531" s="34"/>
      <c r="F531" s="35"/>
      <c r="G531" s="35"/>
      <c r="H531" s="32"/>
      <c r="I531" s="60"/>
      <c r="J531" s="35"/>
      <c r="K531" s="32"/>
      <c r="L531" s="36"/>
      <c r="M531" s="36"/>
      <c r="N531" s="32"/>
      <c r="O531" s="36"/>
      <c r="P531" s="37"/>
      <c r="Q531" s="38"/>
      <c r="R531" s="39"/>
    </row>
    <row r="532">
      <c r="A532" s="31"/>
      <c r="B532" s="32"/>
      <c r="C532" s="33"/>
      <c r="D532" s="34"/>
      <c r="E532" s="34"/>
      <c r="F532" s="35"/>
      <c r="G532" s="35"/>
      <c r="H532" s="32"/>
      <c r="I532" s="60"/>
      <c r="J532" s="35"/>
      <c r="K532" s="32"/>
      <c r="L532" s="36"/>
      <c r="M532" s="36"/>
      <c r="N532" s="32"/>
      <c r="O532" s="36"/>
      <c r="P532" s="37"/>
      <c r="Q532" s="38"/>
      <c r="R532" s="39"/>
    </row>
    <row r="533">
      <c r="A533" s="31"/>
      <c r="B533" s="32"/>
      <c r="C533" s="33"/>
      <c r="D533" s="34"/>
      <c r="E533" s="34"/>
      <c r="F533" s="35"/>
      <c r="G533" s="35"/>
      <c r="H533" s="32"/>
      <c r="I533" s="60"/>
      <c r="J533" s="35"/>
      <c r="K533" s="32"/>
      <c r="L533" s="36"/>
      <c r="M533" s="36"/>
      <c r="N533" s="32"/>
      <c r="O533" s="36"/>
      <c r="P533" s="37"/>
      <c r="Q533" s="38"/>
      <c r="R533" s="39"/>
    </row>
    <row r="534">
      <c r="A534" s="31"/>
      <c r="B534" s="32"/>
      <c r="C534" s="33"/>
      <c r="D534" s="34"/>
      <c r="E534" s="34"/>
      <c r="F534" s="35"/>
      <c r="G534" s="35"/>
      <c r="H534" s="32"/>
      <c r="I534" s="60"/>
      <c r="J534" s="35"/>
      <c r="K534" s="32"/>
      <c r="L534" s="36"/>
      <c r="M534" s="36"/>
      <c r="N534" s="32"/>
      <c r="O534" s="36"/>
      <c r="P534" s="37"/>
      <c r="Q534" s="38"/>
      <c r="R534" s="39"/>
    </row>
    <row r="535">
      <c r="A535" s="31"/>
      <c r="B535" s="32"/>
      <c r="C535" s="33"/>
      <c r="D535" s="34"/>
      <c r="E535" s="34"/>
      <c r="F535" s="35"/>
      <c r="G535" s="35"/>
      <c r="H535" s="32"/>
      <c r="I535" s="60"/>
      <c r="J535" s="35"/>
      <c r="K535" s="32"/>
      <c r="L535" s="36"/>
      <c r="M535" s="36"/>
      <c r="N535" s="32"/>
      <c r="O535" s="36"/>
      <c r="P535" s="37"/>
      <c r="Q535" s="38"/>
      <c r="R535" s="39"/>
    </row>
    <row r="536">
      <c r="A536" s="31"/>
      <c r="B536" s="32"/>
      <c r="C536" s="33"/>
      <c r="D536" s="34"/>
      <c r="E536" s="34"/>
      <c r="F536" s="35"/>
      <c r="G536" s="35"/>
      <c r="H536" s="32"/>
      <c r="I536" s="60"/>
      <c r="J536" s="35"/>
      <c r="K536" s="32"/>
      <c r="L536" s="36"/>
      <c r="M536" s="36"/>
      <c r="N536" s="32"/>
      <c r="O536" s="36"/>
      <c r="P536" s="37"/>
      <c r="Q536" s="38"/>
      <c r="R536" s="39"/>
    </row>
    <row r="537">
      <c r="A537" s="31"/>
      <c r="B537" s="32"/>
      <c r="C537" s="33"/>
      <c r="D537" s="34"/>
      <c r="E537" s="34"/>
      <c r="F537" s="35"/>
      <c r="G537" s="35"/>
      <c r="H537" s="32"/>
      <c r="I537" s="60"/>
      <c r="J537" s="35"/>
      <c r="K537" s="32"/>
      <c r="L537" s="36"/>
      <c r="M537" s="36"/>
      <c r="N537" s="32"/>
      <c r="O537" s="36"/>
      <c r="P537" s="37"/>
      <c r="Q537" s="38"/>
      <c r="R537" s="39"/>
    </row>
    <row r="538">
      <c r="A538" s="31"/>
      <c r="B538" s="32"/>
      <c r="C538" s="33"/>
      <c r="D538" s="34"/>
      <c r="E538" s="34"/>
      <c r="F538" s="35"/>
      <c r="G538" s="35"/>
      <c r="H538" s="32"/>
      <c r="I538" s="60"/>
      <c r="J538" s="35"/>
      <c r="K538" s="32"/>
      <c r="L538" s="36"/>
      <c r="M538" s="36"/>
      <c r="N538" s="32"/>
      <c r="O538" s="36"/>
      <c r="P538" s="37"/>
      <c r="Q538" s="38"/>
      <c r="R538" s="39"/>
    </row>
    <row r="539">
      <c r="A539" s="31"/>
      <c r="B539" s="32"/>
      <c r="C539" s="33"/>
      <c r="D539" s="34"/>
      <c r="E539" s="34"/>
      <c r="F539" s="35"/>
      <c r="G539" s="35"/>
      <c r="H539" s="32"/>
      <c r="I539" s="60"/>
      <c r="J539" s="35"/>
      <c r="K539" s="32"/>
      <c r="L539" s="36"/>
      <c r="M539" s="36"/>
      <c r="N539" s="32"/>
      <c r="O539" s="36"/>
      <c r="P539" s="37"/>
      <c r="Q539" s="38"/>
      <c r="R539" s="39"/>
    </row>
    <row r="540">
      <c r="A540" s="31"/>
      <c r="B540" s="32"/>
      <c r="C540" s="33"/>
      <c r="D540" s="34"/>
      <c r="E540" s="34"/>
      <c r="F540" s="35"/>
      <c r="G540" s="35"/>
      <c r="H540" s="32"/>
      <c r="I540" s="60"/>
      <c r="J540" s="35"/>
      <c r="K540" s="32"/>
      <c r="L540" s="36"/>
      <c r="M540" s="36"/>
      <c r="N540" s="32"/>
      <c r="O540" s="36"/>
      <c r="P540" s="37"/>
      <c r="Q540" s="38"/>
      <c r="R540" s="39"/>
    </row>
    <row r="541">
      <c r="A541" s="31"/>
      <c r="B541" s="32"/>
      <c r="C541" s="33"/>
      <c r="D541" s="34"/>
      <c r="E541" s="34"/>
      <c r="F541" s="35"/>
      <c r="G541" s="35"/>
      <c r="H541" s="32"/>
      <c r="I541" s="60"/>
      <c r="J541" s="35"/>
      <c r="K541" s="32"/>
      <c r="L541" s="36"/>
      <c r="M541" s="36"/>
      <c r="N541" s="32"/>
      <c r="O541" s="36"/>
      <c r="P541" s="37"/>
      <c r="Q541" s="38"/>
      <c r="R541" s="39"/>
    </row>
    <row r="542">
      <c r="A542" s="31"/>
      <c r="B542" s="32"/>
      <c r="C542" s="33"/>
      <c r="D542" s="34"/>
      <c r="E542" s="34"/>
      <c r="F542" s="35"/>
      <c r="G542" s="35"/>
      <c r="H542" s="32"/>
      <c r="I542" s="60"/>
      <c r="J542" s="35"/>
      <c r="K542" s="32"/>
      <c r="L542" s="36"/>
      <c r="M542" s="36"/>
      <c r="N542" s="32"/>
      <c r="O542" s="36"/>
      <c r="P542" s="37"/>
      <c r="Q542" s="38"/>
      <c r="R542" s="39"/>
    </row>
    <row r="543">
      <c r="A543" s="31"/>
      <c r="B543" s="32"/>
      <c r="C543" s="33"/>
      <c r="D543" s="34"/>
      <c r="E543" s="34"/>
      <c r="F543" s="35"/>
      <c r="G543" s="35"/>
      <c r="H543" s="32"/>
      <c r="I543" s="60"/>
      <c r="J543" s="35"/>
      <c r="K543" s="32"/>
      <c r="L543" s="36"/>
      <c r="M543" s="36"/>
      <c r="N543" s="32"/>
      <c r="O543" s="36"/>
      <c r="P543" s="37"/>
      <c r="Q543" s="38"/>
      <c r="R543" s="39"/>
    </row>
    <row r="544">
      <c r="A544" s="31"/>
      <c r="B544" s="32"/>
      <c r="C544" s="33"/>
      <c r="D544" s="34"/>
      <c r="E544" s="34"/>
      <c r="F544" s="35"/>
      <c r="G544" s="35"/>
      <c r="H544" s="32"/>
      <c r="I544" s="60"/>
      <c r="J544" s="35"/>
      <c r="K544" s="32"/>
      <c r="L544" s="36"/>
      <c r="M544" s="36"/>
      <c r="N544" s="32"/>
      <c r="O544" s="36"/>
      <c r="P544" s="37"/>
      <c r="Q544" s="38"/>
      <c r="R544" s="39"/>
    </row>
    <row r="545">
      <c r="A545" s="31"/>
      <c r="B545" s="32"/>
      <c r="C545" s="33"/>
      <c r="D545" s="34"/>
      <c r="E545" s="34"/>
      <c r="F545" s="35"/>
      <c r="G545" s="35"/>
      <c r="H545" s="32"/>
      <c r="I545" s="60"/>
      <c r="J545" s="35"/>
      <c r="K545" s="32"/>
      <c r="L545" s="36"/>
      <c r="M545" s="36"/>
      <c r="N545" s="32"/>
      <c r="O545" s="36"/>
      <c r="P545" s="37"/>
      <c r="Q545" s="38"/>
      <c r="R545" s="39"/>
    </row>
    <row r="546">
      <c r="A546" s="31"/>
      <c r="B546" s="32"/>
      <c r="C546" s="33"/>
      <c r="D546" s="34"/>
      <c r="E546" s="34"/>
      <c r="F546" s="35"/>
      <c r="G546" s="35"/>
      <c r="H546" s="32"/>
      <c r="I546" s="60"/>
      <c r="J546" s="35"/>
      <c r="K546" s="32"/>
      <c r="L546" s="36"/>
      <c r="M546" s="36"/>
      <c r="N546" s="32"/>
      <c r="O546" s="36"/>
      <c r="P546" s="37"/>
      <c r="Q546" s="38"/>
      <c r="R546" s="39"/>
    </row>
    <row r="547">
      <c r="A547" s="31"/>
      <c r="B547" s="32"/>
      <c r="C547" s="33"/>
      <c r="D547" s="34"/>
      <c r="E547" s="34"/>
      <c r="F547" s="35"/>
      <c r="G547" s="35"/>
      <c r="H547" s="32"/>
      <c r="I547" s="60"/>
      <c r="J547" s="35"/>
      <c r="K547" s="32"/>
      <c r="L547" s="36"/>
      <c r="M547" s="36"/>
      <c r="N547" s="32"/>
      <c r="O547" s="36"/>
      <c r="P547" s="37"/>
      <c r="Q547" s="38"/>
      <c r="R547" s="39"/>
    </row>
    <row r="548">
      <c r="A548" s="31"/>
      <c r="B548" s="32"/>
      <c r="C548" s="33"/>
      <c r="D548" s="34"/>
      <c r="E548" s="34"/>
      <c r="F548" s="35"/>
      <c r="G548" s="35"/>
      <c r="H548" s="32"/>
      <c r="I548" s="60"/>
      <c r="J548" s="35"/>
      <c r="K548" s="32"/>
      <c r="L548" s="36"/>
      <c r="M548" s="36"/>
      <c r="N548" s="32"/>
      <c r="O548" s="36"/>
      <c r="P548" s="37"/>
      <c r="Q548" s="38"/>
      <c r="R548" s="39"/>
    </row>
    <row r="549">
      <c r="A549" s="31"/>
      <c r="B549" s="32"/>
      <c r="C549" s="33"/>
      <c r="D549" s="34"/>
      <c r="E549" s="34"/>
      <c r="F549" s="35"/>
      <c r="G549" s="35"/>
      <c r="H549" s="32"/>
      <c r="I549" s="60"/>
      <c r="J549" s="35"/>
      <c r="K549" s="32"/>
      <c r="L549" s="36"/>
      <c r="M549" s="36"/>
      <c r="N549" s="32"/>
      <c r="O549" s="36"/>
      <c r="P549" s="37"/>
      <c r="Q549" s="38"/>
      <c r="R549" s="39"/>
    </row>
    <row r="550">
      <c r="A550" s="31"/>
      <c r="B550" s="32"/>
      <c r="C550" s="33"/>
      <c r="D550" s="34"/>
      <c r="E550" s="34"/>
      <c r="F550" s="35"/>
      <c r="G550" s="35"/>
      <c r="H550" s="32"/>
      <c r="I550" s="60"/>
      <c r="J550" s="35"/>
      <c r="K550" s="32"/>
      <c r="L550" s="36"/>
      <c r="M550" s="36"/>
      <c r="N550" s="32"/>
      <c r="O550" s="36"/>
      <c r="P550" s="37"/>
      <c r="Q550" s="38"/>
      <c r="R550" s="39"/>
    </row>
    <row r="551">
      <c r="A551" s="31"/>
      <c r="B551" s="32"/>
      <c r="C551" s="33"/>
      <c r="D551" s="34"/>
      <c r="E551" s="34"/>
      <c r="F551" s="35"/>
      <c r="G551" s="35"/>
      <c r="H551" s="32"/>
      <c r="I551" s="60"/>
      <c r="J551" s="35"/>
      <c r="K551" s="32"/>
      <c r="L551" s="36"/>
      <c r="M551" s="36"/>
      <c r="N551" s="32"/>
      <c r="O551" s="36"/>
      <c r="P551" s="37"/>
      <c r="Q551" s="38"/>
      <c r="R551" s="39"/>
    </row>
    <row r="552">
      <c r="A552" s="31"/>
      <c r="B552" s="32"/>
      <c r="C552" s="33"/>
      <c r="D552" s="34"/>
      <c r="E552" s="34"/>
      <c r="F552" s="35"/>
      <c r="G552" s="35"/>
      <c r="H552" s="32"/>
      <c r="I552" s="60"/>
      <c r="J552" s="35"/>
      <c r="K552" s="32"/>
      <c r="L552" s="36"/>
      <c r="M552" s="36"/>
      <c r="N552" s="32"/>
      <c r="O552" s="36"/>
      <c r="P552" s="37"/>
      <c r="Q552" s="38"/>
      <c r="R552" s="39"/>
    </row>
    <row r="553">
      <c r="A553" s="31"/>
      <c r="B553" s="32"/>
      <c r="C553" s="33"/>
      <c r="D553" s="34"/>
      <c r="E553" s="34"/>
      <c r="F553" s="35"/>
      <c r="G553" s="35"/>
      <c r="H553" s="32"/>
      <c r="I553" s="60"/>
      <c r="J553" s="35"/>
      <c r="K553" s="32"/>
      <c r="L553" s="36"/>
      <c r="M553" s="36"/>
      <c r="N553" s="32"/>
      <c r="O553" s="36"/>
      <c r="P553" s="37"/>
      <c r="Q553" s="38"/>
      <c r="R553" s="39"/>
    </row>
    <row r="554">
      <c r="A554" s="31"/>
      <c r="B554" s="32"/>
      <c r="C554" s="33"/>
      <c r="D554" s="34"/>
      <c r="E554" s="34"/>
      <c r="F554" s="35"/>
      <c r="G554" s="35"/>
      <c r="H554" s="32"/>
      <c r="I554" s="60"/>
      <c r="J554" s="35"/>
      <c r="K554" s="32"/>
      <c r="L554" s="36"/>
      <c r="M554" s="36"/>
      <c r="N554" s="32"/>
      <c r="O554" s="36"/>
      <c r="P554" s="37"/>
      <c r="Q554" s="38"/>
      <c r="R554" s="39"/>
    </row>
    <row r="555">
      <c r="A555" s="31"/>
      <c r="B555" s="32"/>
      <c r="C555" s="33"/>
      <c r="D555" s="34"/>
      <c r="E555" s="34"/>
      <c r="F555" s="35"/>
      <c r="G555" s="35"/>
      <c r="H555" s="32"/>
      <c r="I555" s="60"/>
      <c r="J555" s="35"/>
      <c r="K555" s="32"/>
      <c r="L555" s="36"/>
      <c r="M555" s="36"/>
      <c r="N555" s="32"/>
      <c r="O555" s="36"/>
      <c r="P555" s="37"/>
      <c r="Q555" s="38"/>
      <c r="R555" s="39"/>
    </row>
    <row r="556">
      <c r="A556" s="31"/>
      <c r="B556" s="32"/>
      <c r="C556" s="33"/>
      <c r="D556" s="34"/>
      <c r="E556" s="34"/>
      <c r="F556" s="35"/>
      <c r="G556" s="35"/>
      <c r="H556" s="32"/>
      <c r="I556" s="60"/>
      <c r="J556" s="35"/>
      <c r="K556" s="32"/>
      <c r="L556" s="36"/>
      <c r="M556" s="36"/>
      <c r="N556" s="32"/>
      <c r="O556" s="36"/>
      <c r="P556" s="37"/>
      <c r="Q556" s="38"/>
      <c r="R556" s="39"/>
    </row>
    <row r="557">
      <c r="A557" s="31"/>
      <c r="B557" s="32"/>
      <c r="C557" s="33"/>
      <c r="D557" s="34"/>
      <c r="E557" s="34"/>
      <c r="F557" s="35"/>
      <c r="G557" s="35"/>
      <c r="H557" s="32"/>
      <c r="I557" s="60"/>
      <c r="J557" s="35"/>
      <c r="K557" s="32"/>
      <c r="L557" s="36"/>
      <c r="M557" s="36"/>
      <c r="N557" s="32"/>
      <c r="O557" s="36"/>
      <c r="P557" s="37"/>
      <c r="Q557" s="38"/>
      <c r="R557" s="39"/>
    </row>
    <row r="558">
      <c r="A558" s="31"/>
      <c r="B558" s="32"/>
      <c r="C558" s="33"/>
      <c r="D558" s="34"/>
      <c r="E558" s="34"/>
      <c r="F558" s="35"/>
      <c r="G558" s="35"/>
      <c r="H558" s="32"/>
      <c r="I558" s="60"/>
      <c r="J558" s="35"/>
      <c r="K558" s="32"/>
      <c r="L558" s="36"/>
      <c r="M558" s="36"/>
      <c r="N558" s="32"/>
      <c r="O558" s="36"/>
      <c r="P558" s="37"/>
      <c r="Q558" s="38"/>
      <c r="R558" s="39"/>
    </row>
    <row r="559">
      <c r="A559" s="31"/>
      <c r="B559" s="32"/>
      <c r="C559" s="33"/>
      <c r="D559" s="34"/>
      <c r="E559" s="34"/>
      <c r="F559" s="35"/>
      <c r="G559" s="35"/>
      <c r="H559" s="32"/>
      <c r="I559" s="60"/>
      <c r="J559" s="35"/>
      <c r="K559" s="32"/>
      <c r="L559" s="36"/>
      <c r="M559" s="36"/>
      <c r="N559" s="32"/>
      <c r="O559" s="36"/>
      <c r="P559" s="37"/>
      <c r="Q559" s="38"/>
      <c r="R559" s="39"/>
    </row>
    <row r="560">
      <c r="A560" s="31"/>
      <c r="B560" s="32"/>
      <c r="C560" s="33"/>
      <c r="D560" s="34"/>
      <c r="E560" s="34"/>
      <c r="F560" s="35"/>
      <c r="G560" s="35"/>
      <c r="H560" s="32"/>
      <c r="I560" s="60"/>
      <c r="J560" s="35"/>
      <c r="K560" s="32"/>
      <c r="L560" s="36"/>
      <c r="M560" s="36"/>
      <c r="N560" s="32"/>
      <c r="O560" s="36"/>
      <c r="P560" s="37"/>
      <c r="Q560" s="38"/>
      <c r="R560" s="39"/>
    </row>
    <row r="561">
      <c r="A561" s="31"/>
      <c r="B561" s="32"/>
      <c r="C561" s="33"/>
      <c r="D561" s="34"/>
      <c r="E561" s="34"/>
      <c r="F561" s="35"/>
      <c r="G561" s="35"/>
      <c r="H561" s="32"/>
      <c r="I561" s="60"/>
      <c r="J561" s="35"/>
      <c r="K561" s="32"/>
      <c r="L561" s="36"/>
      <c r="M561" s="36"/>
      <c r="N561" s="32"/>
      <c r="O561" s="36"/>
      <c r="P561" s="37"/>
      <c r="Q561" s="38"/>
      <c r="R561" s="39"/>
    </row>
    <row r="562">
      <c r="A562" s="31"/>
      <c r="B562" s="32"/>
      <c r="C562" s="33"/>
      <c r="D562" s="34"/>
      <c r="E562" s="34"/>
      <c r="F562" s="35"/>
      <c r="G562" s="35"/>
      <c r="H562" s="32"/>
      <c r="I562" s="60"/>
      <c r="J562" s="35"/>
      <c r="K562" s="32"/>
      <c r="L562" s="36"/>
      <c r="M562" s="36"/>
      <c r="N562" s="32"/>
      <c r="O562" s="36"/>
      <c r="P562" s="37"/>
      <c r="Q562" s="38"/>
      <c r="R562" s="39"/>
    </row>
    <row r="563">
      <c r="A563" s="31"/>
      <c r="B563" s="32"/>
      <c r="C563" s="33"/>
      <c r="D563" s="34"/>
      <c r="E563" s="34"/>
      <c r="F563" s="35"/>
      <c r="G563" s="35"/>
      <c r="H563" s="32"/>
      <c r="I563" s="60"/>
      <c r="J563" s="35"/>
      <c r="K563" s="32"/>
      <c r="L563" s="36"/>
      <c r="M563" s="36"/>
      <c r="N563" s="32"/>
      <c r="O563" s="36"/>
      <c r="P563" s="37"/>
      <c r="Q563" s="38"/>
      <c r="R563" s="39"/>
    </row>
    <row r="564">
      <c r="A564" s="31"/>
      <c r="B564" s="32"/>
      <c r="C564" s="33"/>
      <c r="D564" s="34"/>
      <c r="E564" s="34"/>
      <c r="F564" s="35"/>
      <c r="G564" s="35"/>
      <c r="H564" s="32"/>
      <c r="I564" s="60"/>
      <c r="J564" s="35"/>
      <c r="K564" s="32"/>
      <c r="L564" s="36"/>
      <c r="M564" s="36"/>
      <c r="N564" s="32"/>
      <c r="O564" s="36"/>
      <c r="P564" s="37"/>
      <c r="Q564" s="38"/>
      <c r="R564" s="39"/>
    </row>
    <row r="565">
      <c r="A565" s="31"/>
      <c r="B565" s="32"/>
      <c r="C565" s="33"/>
      <c r="D565" s="34"/>
      <c r="E565" s="34"/>
      <c r="F565" s="35"/>
      <c r="G565" s="35"/>
      <c r="H565" s="32"/>
      <c r="I565" s="60"/>
      <c r="J565" s="35"/>
      <c r="K565" s="32"/>
      <c r="L565" s="36"/>
      <c r="M565" s="36"/>
      <c r="N565" s="32"/>
      <c r="O565" s="36"/>
      <c r="P565" s="37"/>
      <c r="Q565" s="38"/>
      <c r="R565" s="39"/>
    </row>
    <row r="566">
      <c r="A566" s="31"/>
      <c r="B566" s="32"/>
      <c r="C566" s="33"/>
      <c r="D566" s="34"/>
      <c r="E566" s="34"/>
      <c r="F566" s="35"/>
      <c r="G566" s="35"/>
      <c r="H566" s="32"/>
      <c r="I566" s="60"/>
      <c r="J566" s="35"/>
      <c r="K566" s="32"/>
      <c r="L566" s="36"/>
      <c r="M566" s="36"/>
      <c r="N566" s="32"/>
      <c r="O566" s="36"/>
      <c r="P566" s="37"/>
      <c r="Q566" s="38"/>
      <c r="R566" s="39"/>
    </row>
    <row r="567">
      <c r="A567" s="31"/>
      <c r="B567" s="32"/>
      <c r="C567" s="33"/>
      <c r="D567" s="34"/>
      <c r="E567" s="34"/>
      <c r="F567" s="35"/>
      <c r="G567" s="35"/>
      <c r="H567" s="32"/>
      <c r="I567" s="60"/>
      <c r="J567" s="35"/>
      <c r="K567" s="32"/>
      <c r="L567" s="36"/>
      <c r="M567" s="36"/>
      <c r="N567" s="32"/>
      <c r="O567" s="36"/>
      <c r="P567" s="37"/>
      <c r="Q567" s="38"/>
      <c r="R567" s="39"/>
    </row>
    <row r="568">
      <c r="A568" s="31"/>
      <c r="B568" s="32"/>
      <c r="C568" s="33"/>
      <c r="D568" s="34"/>
      <c r="E568" s="34"/>
      <c r="F568" s="35"/>
      <c r="G568" s="35"/>
      <c r="H568" s="32"/>
      <c r="I568" s="60"/>
      <c r="J568" s="35"/>
      <c r="K568" s="32"/>
      <c r="L568" s="36"/>
      <c r="M568" s="36"/>
      <c r="N568" s="32"/>
      <c r="O568" s="36"/>
      <c r="P568" s="37"/>
      <c r="Q568" s="38"/>
      <c r="R568" s="39"/>
    </row>
    <row r="569">
      <c r="A569" s="31"/>
      <c r="B569" s="32"/>
      <c r="C569" s="33"/>
      <c r="D569" s="34"/>
      <c r="E569" s="34"/>
      <c r="F569" s="35"/>
      <c r="G569" s="35"/>
      <c r="H569" s="32"/>
      <c r="I569" s="60"/>
      <c r="J569" s="35"/>
      <c r="K569" s="32"/>
      <c r="L569" s="36"/>
      <c r="M569" s="36"/>
      <c r="N569" s="32"/>
      <c r="O569" s="36"/>
      <c r="P569" s="37"/>
      <c r="Q569" s="38"/>
      <c r="R569" s="39"/>
    </row>
    <row r="570">
      <c r="A570" s="31"/>
      <c r="B570" s="32"/>
      <c r="C570" s="33"/>
      <c r="D570" s="34"/>
      <c r="E570" s="34"/>
      <c r="F570" s="35"/>
      <c r="G570" s="35"/>
      <c r="H570" s="32"/>
      <c r="I570" s="60"/>
      <c r="J570" s="35"/>
      <c r="K570" s="32"/>
      <c r="L570" s="36"/>
      <c r="M570" s="36"/>
      <c r="N570" s="32"/>
      <c r="O570" s="36"/>
      <c r="P570" s="37"/>
      <c r="Q570" s="38"/>
      <c r="R570" s="39"/>
    </row>
    <row r="571">
      <c r="A571" s="31"/>
      <c r="B571" s="32"/>
      <c r="C571" s="33"/>
      <c r="D571" s="34"/>
      <c r="E571" s="34"/>
      <c r="F571" s="35"/>
      <c r="G571" s="35"/>
      <c r="H571" s="32"/>
      <c r="I571" s="60"/>
      <c r="J571" s="35"/>
      <c r="K571" s="32"/>
      <c r="L571" s="36"/>
      <c r="M571" s="36"/>
      <c r="N571" s="32"/>
      <c r="O571" s="36"/>
      <c r="P571" s="37"/>
      <c r="Q571" s="38"/>
      <c r="R571" s="39"/>
    </row>
    <row r="572">
      <c r="A572" s="31"/>
      <c r="B572" s="32"/>
      <c r="C572" s="33"/>
      <c r="D572" s="34"/>
      <c r="E572" s="34"/>
      <c r="F572" s="35"/>
      <c r="G572" s="35"/>
      <c r="H572" s="32"/>
      <c r="I572" s="60"/>
      <c r="J572" s="35"/>
      <c r="K572" s="32"/>
      <c r="L572" s="36"/>
      <c r="M572" s="36"/>
      <c r="N572" s="32"/>
      <c r="O572" s="36"/>
      <c r="P572" s="37"/>
      <c r="Q572" s="38"/>
      <c r="R572" s="39"/>
    </row>
    <row r="573">
      <c r="A573" s="31"/>
      <c r="B573" s="32"/>
      <c r="C573" s="33"/>
      <c r="D573" s="34"/>
      <c r="E573" s="34"/>
      <c r="F573" s="35"/>
      <c r="G573" s="35"/>
      <c r="H573" s="32"/>
      <c r="I573" s="60"/>
      <c r="J573" s="35"/>
      <c r="K573" s="32"/>
      <c r="L573" s="36"/>
      <c r="M573" s="36"/>
      <c r="N573" s="32"/>
      <c r="O573" s="36"/>
      <c r="P573" s="37"/>
      <c r="Q573" s="38"/>
      <c r="R573" s="39"/>
    </row>
    <row r="574">
      <c r="A574" s="31"/>
      <c r="B574" s="32"/>
      <c r="C574" s="33"/>
      <c r="D574" s="34"/>
      <c r="E574" s="34"/>
      <c r="F574" s="35"/>
      <c r="G574" s="35"/>
      <c r="H574" s="32"/>
      <c r="I574" s="60"/>
      <c r="J574" s="35"/>
      <c r="K574" s="32"/>
      <c r="L574" s="36"/>
      <c r="M574" s="36"/>
      <c r="N574" s="32"/>
      <c r="O574" s="36"/>
      <c r="P574" s="37"/>
      <c r="Q574" s="38"/>
      <c r="R574" s="39"/>
    </row>
    <row r="575">
      <c r="A575" s="31"/>
      <c r="B575" s="32"/>
      <c r="C575" s="33"/>
      <c r="D575" s="34"/>
      <c r="E575" s="34"/>
      <c r="F575" s="35"/>
      <c r="G575" s="35"/>
      <c r="H575" s="32"/>
      <c r="I575" s="60"/>
      <c r="J575" s="35"/>
      <c r="K575" s="32"/>
      <c r="L575" s="36"/>
      <c r="M575" s="36"/>
      <c r="N575" s="32"/>
      <c r="O575" s="36"/>
      <c r="P575" s="37"/>
      <c r="Q575" s="38"/>
      <c r="R575" s="39"/>
    </row>
    <row r="576">
      <c r="A576" s="31"/>
      <c r="B576" s="32"/>
      <c r="C576" s="33"/>
      <c r="D576" s="34"/>
      <c r="E576" s="34"/>
      <c r="F576" s="35"/>
      <c r="G576" s="35"/>
      <c r="H576" s="32"/>
      <c r="I576" s="60"/>
      <c r="J576" s="35"/>
      <c r="K576" s="32"/>
      <c r="L576" s="36"/>
      <c r="M576" s="36"/>
      <c r="N576" s="32"/>
      <c r="O576" s="36"/>
      <c r="P576" s="37"/>
      <c r="Q576" s="38"/>
      <c r="R576" s="39"/>
    </row>
    <row r="577">
      <c r="A577" s="31"/>
      <c r="B577" s="32"/>
      <c r="C577" s="33"/>
      <c r="D577" s="34"/>
      <c r="E577" s="34"/>
      <c r="F577" s="35"/>
      <c r="G577" s="35"/>
      <c r="H577" s="32"/>
      <c r="I577" s="60"/>
      <c r="J577" s="35"/>
      <c r="K577" s="32"/>
      <c r="L577" s="36"/>
      <c r="M577" s="36"/>
      <c r="N577" s="32"/>
      <c r="O577" s="36"/>
      <c r="P577" s="37"/>
      <c r="Q577" s="38"/>
      <c r="R577" s="39"/>
    </row>
    <row r="578">
      <c r="A578" s="31"/>
      <c r="B578" s="32"/>
      <c r="C578" s="33"/>
      <c r="D578" s="34"/>
      <c r="E578" s="34"/>
      <c r="F578" s="35"/>
      <c r="G578" s="35"/>
      <c r="H578" s="32"/>
      <c r="I578" s="60"/>
      <c r="J578" s="35"/>
      <c r="K578" s="32"/>
      <c r="L578" s="36"/>
      <c r="M578" s="36"/>
      <c r="N578" s="32"/>
      <c r="O578" s="36"/>
      <c r="P578" s="37"/>
      <c r="Q578" s="38"/>
      <c r="R578" s="39"/>
    </row>
    <row r="579">
      <c r="A579" s="31"/>
      <c r="B579" s="32"/>
      <c r="C579" s="33"/>
      <c r="D579" s="34"/>
      <c r="E579" s="34"/>
      <c r="F579" s="35"/>
      <c r="G579" s="35"/>
      <c r="H579" s="32"/>
      <c r="I579" s="60"/>
      <c r="J579" s="35"/>
      <c r="K579" s="32"/>
      <c r="L579" s="36"/>
      <c r="M579" s="36"/>
      <c r="N579" s="32"/>
      <c r="O579" s="36"/>
      <c r="P579" s="37"/>
      <c r="Q579" s="38"/>
      <c r="R579" s="39"/>
    </row>
    <row r="580">
      <c r="A580" s="31"/>
      <c r="B580" s="32"/>
      <c r="C580" s="33"/>
      <c r="D580" s="34"/>
      <c r="E580" s="34"/>
      <c r="F580" s="35"/>
      <c r="G580" s="35"/>
      <c r="H580" s="32"/>
      <c r="I580" s="60"/>
      <c r="J580" s="35"/>
      <c r="K580" s="32"/>
      <c r="L580" s="36"/>
      <c r="M580" s="36"/>
      <c r="N580" s="32"/>
      <c r="O580" s="36"/>
      <c r="P580" s="37"/>
      <c r="Q580" s="38"/>
      <c r="R580" s="39"/>
    </row>
    <row r="581">
      <c r="A581" s="31"/>
      <c r="B581" s="32"/>
      <c r="C581" s="33"/>
      <c r="D581" s="34"/>
      <c r="E581" s="34"/>
      <c r="F581" s="35"/>
      <c r="G581" s="35"/>
      <c r="H581" s="32"/>
      <c r="I581" s="60"/>
      <c r="J581" s="35"/>
      <c r="K581" s="32"/>
      <c r="L581" s="36"/>
      <c r="M581" s="36"/>
      <c r="N581" s="32"/>
      <c r="O581" s="36"/>
      <c r="P581" s="37"/>
      <c r="Q581" s="38"/>
      <c r="R581" s="39"/>
    </row>
    <row r="582">
      <c r="A582" s="31"/>
      <c r="B582" s="32"/>
      <c r="C582" s="33"/>
      <c r="D582" s="34"/>
      <c r="E582" s="34"/>
      <c r="F582" s="35"/>
      <c r="G582" s="35"/>
      <c r="H582" s="32"/>
      <c r="I582" s="60"/>
      <c r="J582" s="35"/>
      <c r="K582" s="32"/>
      <c r="L582" s="36"/>
      <c r="M582" s="36"/>
      <c r="N582" s="32"/>
      <c r="O582" s="36"/>
      <c r="P582" s="37"/>
      <c r="Q582" s="38"/>
      <c r="R582" s="39"/>
    </row>
    <row r="583">
      <c r="A583" s="31"/>
      <c r="B583" s="32"/>
      <c r="C583" s="33"/>
      <c r="D583" s="34"/>
      <c r="E583" s="34"/>
      <c r="F583" s="35"/>
      <c r="G583" s="35"/>
      <c r="H583" s="32"/>
      <c r="I583" s="60"/>
      <c r="J583" s="35"/>
      <c r="K583" s="32"/>
      <c r="L583" s="36"/>
      <c r="M583" s="36"/>
      <c r="N583" s="32"/>
      <c r="O583" s="36"/>
      <c r="P583" s="37"/>
      <c r="Q583" s="38"/>
      <c r="R583" s="39"/>
    </row>
    <row r="584">
      <c r="A584" s="31"/>
      <c r="B584" s="32"/>
      <c r="C584" s="33"/>
      <c r="D584" s="34"/>
      <c r="E584" s="34"/>
      <c r="F584" s="35"/>
      <c r="G584" s="35"/>
      <c r="H584" s="32"/>
      <c r="I584" s="60"/>
      <c r="J584" s="35"/>
      <c r="K584" s="32"/>
      <c r="L584" s="36"/>
      <c r="M584" s="36"/>
      <c r="N584" s="32"/>
      <c r="O584" s="36"/>
      <c r="P584" s="37"/>
      <c r="Q584" s="38"/>
      <c r="R584" s="39"/>
    </row>
    <row r="585">
      <c r="A585" s="31"/>
      <c r="B585" s="32"/>
      <c r="C585" s="33"/>
      <c r="D585" s="34"/>
      <c r="E585" s="34"/>
      <c r="F585" s="35"/>
      <c r="G585" s="35"/>
      <c r="H585" s="32"/>
      <c r="I585" s="60"/>
      <c r="J585" s="35"/>
      <c r="K585" s="32"/>
      <c r="L585" s="36"/>
      <c r="M585" s="36"/>
      <c r="N585" s="32"/>
      <c r="O585" s="36"/>
      <c r="P585" s="37"/>
      <c r="Q585" s="38"/>
      <c r="R585" s="39"/>
    </row>
    <row r="586">
      <c r="A586" s="31"/>
      <c r="B586" s="32"/>
      <c r="C586" s="33"/>
      <c r="D586" s="34"/>
      <c r="E586" s="34"/>
      <c r="F586" s="35"/>
      <c r="G586" s="35"/>
      <c r="H586" s="32"/>
      <c r="I586" s="60"/>
      <c r="J586" s="35"/>
      <c r="K586" s="32"/>
      <c r="L586" s="36"/>
      <c r="M586" s="36"/>
      <c r="N586" s="32"/>
      <c r="O586" s="36"/>
      <c r="P586" s="37"/>
      <c r="Q586" s="38"/>
      <c r="R586" s="39"/>
    </row>
    <row r="587">
      <c r="A587" s="31"/>
      <c r="B587" s="32"/>
      <c r="C587" s="33"/>
      <c r="D587" s="34"/>
      <c r="E587" s="34"/>
      <c r="F587" s="35"/>
      <c r="G587" s="35"/>
      <c r="H587" s="32"/>
      <c r="I587" s="60"/>
      <c r="J587" s="35"/>
      <c r="K587" s="32"/>
      <c r="L587" s="36"/>
      <c r="M587" s="36"/>
      <c r="N587" s="32"/>
      <c r="O587" s="36"/>
      <c r="P587" s="37"/>
      <c r="Q587" s="38"/>
      <c r="R587" s="39"/>
    </row>
    <row r="588">
      <c r="A588" s="31"/>
      <c r="B588" s="32"/>
      <c r="C588" s="33"/>
      <c r="D588" s="34"/>
      <c r="E588" s="34"/>
      <c r="F588" s="35"/>
      <c r="G588" s="35"/>
      <c r="H588" s="32"/>
      <c r="I588" s="60"/>
      <c r="J588" s="35"/>
      <c r="K588" s="32"/>
      <c r="L588" s="36"/>
      <c r="M588" s="36"/>
      <c r="N588" s="32"/>
      <c r="O588" s="36"/>
      <c r="P588" s="37"/>
      <c r="Q588" s="38"/>
      <c r="R588" s="39"/>
    </row>
    <row r="589">
      <c r="A589" s="31"/>
      <c r="B589" s="32"/>
      <c r="C589" s="33"/>
      <c r="D589" s="34"/>
      <c r="E589" s="34"/>
      <c r="F589" s="35"/>
      <c r="G589" s="35"/>
      <c r="H589" s="32"/>
      <c r="I589" s="60"/>
      <c r="J589" s="35"/>
      <c r="K589" s="32"/>
      <c r="L589" s="36"/>
      <c r="M589" s="36"/>
      <c r="N589" s="32"/>
      <c r="O589" s="36"/>
      <c r="P589" s="37"/>
      <c r="Q589" s="38"/>
      <c r="R589" s="39"/>
    </row>
    <row r="590">
      <c r="A590" s="31"/>
      <c r="B590" s="32"/>
      <c r="C590" s="33"/>
      <c r="D590" s="34"/>
      <c r="E590" s="34"/>
      <c r="F590" s="35"/>
      <c r="G590" s="35"/>
      <c r="H590" s="32"/>
      <c r="I590" s="60"/>
      <c r="J590" s="35"/>
      <c r="K590" s="32"/>
      <c r="L590" s="36"/>
      <c r="M590" s="36"/>
      <c r="N590" s="32"/>
      <c r="O590" s="36"/>
      <c r="P590" s="37"/>
      <c r="Q590" s="38"/>
      <c r="R590" s="39"/>
    </row>
    <row r="591">
      <c r="A591" s="31"/>
      <c r="B591" s="32"/>
      <c r="C591" s="33"/>
      <c r="D591" s="34"/>
      <c r="E591" s="34"/>
      <c r="F591" s="35"/>
      <c r="G591" s="35"/>
      <c r="H591" s="32"/>
      <c r="I591" s="60"/>
      <c r="J591" s="35"/>
      <c r="K591" s="32"/>
      <c r="L591" s="36"/>
      <c r="M591" s="36"/>
      <c r="N591" s="32"/>
      <c r="O591" s="36"/>
      <c r="P591" s="37"/>
      <c r="Q591" s="38"/>
      <c r="R591" s="39"/>
    </row>
    <row r="592">
      <c r="A592" s="31"/>
      <c r="B592" s="32"/>
      <c r="C592" s="33"/>
      <c r="D592" s="34"/>
      <c r="E592" s="34"/>
      <c r="F592" s="35"/>
      <c r="G592" s="35"/>
      <c r="H592" s="32"/>
      <c r="I592" s="60"/>
      <c r="J592" s="35"/>
      <c r="K592" s="32"/>
      <c r="L592" s="36"/>
      <c r="M592" s="36"/>
      <c r="N592" s="32"/>
      <c r="O592" s="36"/>
      <c r="P592" s="37"/>
      <c r="Q592" s="38"/>
      <c r="R592" s="39"/>
    </row>
    <row r="593">
      <c r="A593" s="31"/>
      <c r="B593" s="32"/>
      <c r="C593" s="33"/>
      <c r="D593" s="34"/>
      <c r="E593" s="34"/>
      <c r="F593" s="35"/>
      <c r="G593" s="35"/>
      <c r="H593" s="32"/>
      <c r="I593" s="60"/>
      <c r="J593" s="35"/>
      <c r="K593" s="32"/>
      <c r="L593" s="36"/>
      <c r="M593" s="36"/>
      <c r="N593" s="32"/>
      <c r="O593" s="36"/>
      <c r="P593" s="37"/>
      <c r="Q593" s="38"/>
      <c r="R593" s="39"/>
    </row>
    <row r="594">
      <c r="A594" s="31"/>
      <c r="B594" s="32"/>
      <c r="C594" s="33"/>
      <c r="D594" s="34"/>
      <c r="E594" s="34"/>
      <c r="F594" s="35"/>
      <c r="G594" s="35"/>
      <c r="H594" s="32"/>
      <c r="I594" s="60"/>
      <c r="J594" s="35"/>
      <c r="K594" s="32"/>
      <c r="L594" s="36"/>
      <c r="M594" s="36"/>
      <c r="N594" s="32"/>
      <c r="O594" s="36"/>
      <c r="P594" s="37"/>
      <c r="Q594" s="38"/>
      <c r="R594" s="39"/>
    </row>
    <row r="595">
      <c r="A595" s="31"/>
      <c r="B595" s="32"/>
      <c r="C595" s="33"/>
      <c r="D595" s="34"/>
      <c r="E595" s="34"/>
      <c r="F595" s="35"/>
      <c r="G595" s="35"/>
      <c r="H595" s="32"/>
      <c r="I595" s="60"/>
      <c r="J595" s="35"/>
      <c r="K595" s="32"/>
      <c r="L595" s="36"/>
      <c r="M595" s="36"/>
      <c r="N595" s="32"/>
      <c r="O595" s="36"/>
      <c r="P595" s="37"/>
      <c r="Q595" s="38"/>
      <c r="R595" s="39"/>
    </row>
    <row r="596">
      <c r="A596" s="31"/>
      <c r="B596" s="32"/>
      <c r="C596" s="33"/>
      <c r="D596" s="34"/>
      <c r="E596" s="34"/>
      <c r="F596" s="35"/>
      <c r="G596" s="35"/>
      <c r="H596" s="32"/>
      <c r="I596" s="60"/>
      <c r="J596" s="35"/>
      <c r="K596" s="32"/>
      <c r="L596" s="36"/>
      <c r="M596" s="36"/>
      <c r="N596" s="32"/>
      <c r="O596" s="36"/>
      <c r="P596" s="37"/>
      <c r="Q596" s="38"/>
      <c r="R596" s="39"/>
    </row>
    <row r="597">
      <c r="A597" s="31"/>
      <c r="B597" s="32"/>
      <c r="C597" s="33"/>
      <c r="D597" s="34"/>
      <c r="E597" s="34"/>
      <c r="F597" s="35"/>
      <c r="G597" s="35"/>
      <c r="H597" s="32"/>
      <c r="I597" s="60"/>
      <c r="J597" s="35"/>
      <c r="K597" s="32"/>
      <c r="L597" s="36"/>
      <c r="M597" s="36"/>
      <c r="N597" s="32"/>
      <c r="O597" s="36"/>
      <c r="P597" s="37"/>
      <c r="Q597" s="38"/>
      <c r="R597" s="39"/>
    </row>
    <row r="598">
      <c r="A598" s="31"/>
      <c r="B598" s="32"/>
      <c r="C598" s="33"/>
      <c r="D598" s="34"/>
      <c r="E598" s="34"/>
      <c r="F598" s="35"/>
      <c r="G598" s="35"/>
      <c r="H598" s="32"/>
      <c r="I598" s="60"/>
      <c r="J598" s="35"/>
      <c r="K598" s="32"/>
      <c r="L598" s="36"/>
      <c r="M598" s="36"/>
      <c r="N598" s="32"/>
      <c r="O598" s="36"/>
      <c r="P598" s="37"/>
      <c r="Q598" s="38"/>
      <c r="R598" s="39"/>
    </row>
    <row r="599">
      <c r="A599" s="31"/>
      <c r="B599" s="32"/>
      <c r="C599" s="33"/>
      <c r="D599" s="34"/>
      <c r="E599" s="34"/>
      <c r="F599" s="35"/>
      <c r="G599" s="35"/>
      <c r="H599" s="32"/>
      <c r="I599" s="60"/>
      <c r="J599" s="35"/>
      <c r="K599" s="32"/>
      <c r="L599" s="36"/>
      <c r="M599" s="36"/>
      <c r="N599" s="32"/>
      <c r="O599" s="36"/>
      <c r="P599" s="37"/>
      <c r="Q599" s="38"/>
      <c r="R599" s="39"/>
    </row>
    <row r="600">
      <c r="A600" s="31"/>
      <c r="B600" s="32"/>
      <c r="C600" s="33"/>
      <c r="D600" s="34"/>
      <c r="E600" s="34"/>
      <c r="F600" s="35"/>
      <c r="G600" s="35"/>
      <c r="H600" s="32"/>
      <c r="I600" s="60"/>
      <c r="J600" s="35"/>
      <c r="K600" s="32"/>
      <c r="L600" s="36"/>
      <c r="M600" s="36"/>
      <c r="N600" s="32"/>
      <c r="O600" s="36"/>
      <c r="P600" s="37"/>
      <c r="Q600" s="38"/>
      <c r="R600" s="39"/>
    </row>
    <row r="601">
      <c r="A601" s="31"/>
      <c r="B601" s="32"/>
      <c r="C601" s="33"/>
      <c r="D601" s="34"/>
      <c r="E601" s="34"/>
      <c r="F601" s="35"/>
      <c r="G601" s="35"/>
      <c r="H601" s="32"/>
      <c r="I601" s="60"/>
      <c r="J601" s="35"/>
      <c r="K601" s="32"/>
      <c r="L601" s="36"/>
      <c r="M601" s="36"/>
      <c r="N601" s="32"/>
      <c r="O601" s="36"/>
      <c r="P601" s="37"/>
      <c r="Q601" s="38"/>
      <c r="R601" s="39"/>
    </row>
    <row r="602">
      <c r="A602" s="31"/>
      <c r="B602" s="32"/>
      <c r="C602" s="33"/>
      <c r="D602" s="34"/>
      <c r="E602" s="34"/>
      <c r="F602" s="35"/>
      <c r="G602" s="35"/>
      <c r="H602" s="32"/>
      <c r="I602" s="60"/>
      <c r="J602" s="35"/>
      <c r="K602" s="32"/>
      <c r="L602" s="36"/>
      <c r="M602" s="36"/>
      <c r="N602" s="32"/>
      <c r="O602" s="36"/>
      <c r="P602" s="37"/>
      <c r="Q602" s="38"/>
      <c r="R602" s="39"/>
    </row>
    <row r="603">
      <c r="A603" s="31"/>
      <c r="B603" s="32"/>
      <c r="C603" s="33"/>
      <c r="D603" s="34"/>
      <c r="E603" s="34"/>
      <c r="F603" s="35"/>
      <c r="G603" s="35"/>
      <c r="H603" s="32"/>
      <c r="I603" s="60"/>
      <c r="J603" s="35"/>
      <c r="K603" s="32"/>
      <c r="L603" s="36"/>
      <c r="M603" s="36"/>
      <c r="N603" s="32"/>
      <c r="O603" s="36"/>
      <c r="P603" s="37"/>
      <c r="Q603" s="38"/>
      <c r="R603" s="39"/>
    </row>
    <row r="604">
      <c r="A604" s="31"/>
      <c r="B604" s="32"/>
      <c r="C604" s="33"/>
      <c r="D604" s="34"/>
      <c r="E604" s="34"/>
      <c r="F604" s="35"/>
      <c r="G604" s="35"/>
      <c r="H604" s="32"/>
      <c r="I604" s="60"/>
      <c r="J604" s="35"/>
      <c r="K604" s="32"/>
      <c r="L604" s="36"/>
      <c r="M604" s="36"/>
      <c r="N604" s="32"/>
      <c r="O604" s="36"/>
      <c r="P604" s="37"/>
      <c r="Q604" s="38"/>
      <c r="R604" s="39"/>
    </row>
    <row r="605">
      <c r="A605" s="31"/>
      <c r="B605" s="32"/>
      <c r="C605" s="33"/>
      <c r="D605" s="34"/>
      <c r="E605" s="34"/>
      <c r="F605" s="35"/>
      <c r="G605" s="35"/>
      <c r="H605" s="32"/>
      <c r="I605" s="60"/>
      <c r="J605" s="35"/>
      <c r="K605" s="32"/>
      <c r="L605" s="36"/>
      <c r="M605" s="36"/>
      <c r="N605" s="32"/>
      <c r="O605" s="36"/>
      <c r="P605" s="37"/>
      <c r="Q605" s="38"/>
      <c r="R605" s="39"/>
    </row>
    <row r="606">
      <c r="A606" s="31"/>
      <c r="B606" s="32"/>
      <c r="C606" s="33"/>
      <c r="D606" s="34"/>
      <c r="E606" s="34"/>
      <c r="F606" s="35"/>
      <c r="G606" s="35"/>
      <c r="H606" s="32"/>
      <c r="I606" s="60"/>
      <c r="J606" s="35"/>
      <c r="K606" s="32"/>
      <c r="L606" s="36"/>
      <c r="M606" s="36"/>
      <c r="N606" s="32"/>
      <c r="O606" s="36"/>
      <c r="P606" s="37"/>
      <c r="Q606" s="38"/>
      <c r="R606" s="39"/>
    </row>
    <row r="607">
      <c r="A607" s="31"/>
      <c r="B607" s="32"/>
      <c r="C607" s="33"/>
      <c r="D607" s="34"/>
      <c r="E607" s="34"/>
      <c r="F607" s="35"/>
      <c r="G607" s="35"/>
      <c r="H607" s="32"/>
      <c r="I607" s="60"/>
      <c r="J607" s="35"/>
      <c r="K607" s="32"/>
      <c r="L607" s="36"/>
      <c r="M607" s="36"/>
      <c r="N607" s="32"/>
      <c r="O607" s="36"/>
      <c r="P607" s="37"/>
      <c r="Q607" s="38"/>
      <c r="R607" s="39"/>
    </row>
    <row r="608">
      <c r="A608" s="31"/>
      <c r="B608" s="32"/>
      <c r="C608" s="33"/>
      <c r="D608" s="34"/>
      <c r="E608" s="34"/>
      <c r="F608" s="35"/>
      <c r="G608" s="35"/>
      <c r="H608" s="32"/>
      <c r="I608" s="60"/>
      <c r="J608" s="35"/>
      <c r="K608" s="32"/>
      <c r="L608" s="36"/>
      <c r="M608" s="36"/>
      <c r="N608" s="32"/>
      <c r="O608" s="36"/>
      <c r="P608" s="37"/>
      <c r="Q608" s="38"/>
      <c r="R608" s="39"/>
    </row>
    <row r="609">
      <c r="A609" s="31"/>
      <c r="B609" s="32"/>
      <c r="C609" s="33"/>
      <c r="D609" s="34"/>
      <c r="E609" s="34"/>
      <c r="F609" s="35"/>
      <c r="G609" s="35"/>
      <c r="H609" s="32"/>
      <c r="I609" s="60"/>
      <c r="J609" s="35"/>
      <c r="K609" s="32"/>
      <c r="L609" s="36"/>
      <c r="M609" s="36"/>
      <c r="N609" s="32"/>
      <c r="O609" s="36"/>
      <c r="P609" s="37"/>
      <c r="Q609" s="38"/>
      <c r="R609" s="39"/>
    </row>
    <row r="610">
      <c r="A610" s="31"/>
      <c r="B610" s="32"/>
      <c r="C610" s="33"/>
      <c r="D610" s="34"/>
      <c r="E610" s="34"/>
      <c r="F610" s="35"/>
      <c r="G610" s="35"/>
      <c r="H610" s="32"/>
      <c r="I610" s="60"/>
      <c r="J610" s="35"/>
      <c r="K610" s="32"/>
      <c r="L610" s="36"/>
      <c r="M610" s="36"/>
      <c r="N610" s="32"/>
      <c r="O610" s="36"/>
      <c r="P610" s="37"/>
      <c r="Q610" s="38"/>
      <c r="R610" s="39"/>
    </row>
    <row r="611">
      <c r="A611" s="31"/>
      <c r="B611" s="32"/>
      <c r="C611" s="33"/>
      <c r="D611" s="34"/>
      <c r="E611" s="34"/>
      <c r="F611" s="35"/>
      <c r="G611" s="35"/>
      <c r="H611" s="32"/>
      <c r="I611" s="60"/>
      <c r="J611" s="35"/>
      <c r="K611" s="32"/>
      <c r="L611" s="36"/>
      <c r="M611" s="36"/>
      <c r="N611" s="32"/>
      <c r="O611" s="36"/>
      <c r="P611" s="37"/>
      <c r="Q611" s="38"/>
      <c r="R611" s="39"/>
    </row>
    <row r="612">
      <c r="A612" s="31"/>
      <c r="B612" s="32"/>
      <c r="C612" s="33"/>
      <c r="D612" s="34"/>
      <c r="E612" s="34"/>
      <c r="F612" s="35"/>
      <c r="G612" s="35"/>
      <c r="H612" s="32"/>
      <c r="I612" s="60"/>
      <c r="J612" s="35"/>
      <c r="K612" s="32"/>
      <c r="L612" s="36"/>
      <c r="M612" s="36"/>
      <c r="N612" s="32"/>
      <c r="O612" s="36"/>
      <c r="P612" s="37"/>
      <c r="Q612" s="38"/>
      <c r="R612" s="39"/>
    </row>
    <row r="613">
      <c r="A613" s="31"/>
      <c r="B613" s="32"/>
      <c r="C613" s="33"/>
      <c r="D613" s="34"/>
      <c r="E613" s="34"/>
      <c r="F613" s="35"/>
      <c r="G613" s="35"/>
      <c r="H613" s="32"/>
      <c r="I613" s="60"/>
      <c r="J613" s="35"/>
      <c r="K613" s="32"/>
      <c r="L613" s="36"/>
      <c r="M613" s="36"/>
      <c r="N613" s="32"/>
      <c r="O613" s="36"/>
      <c r="P613" s="37"/>
      <c r="Q613" s="38"/>
      <c r="R613" s="39"/>
    </row>
    <row r="614">
      <c r="A614" s="31"/>
      <c r="B614" s="32"/>
      <c r="C614" s="33"/>
      <c r="D614" s="34"/>
      <c r="E614" s="34"/>
      <c r="F614" s="35"/>
      <c r="G614" s="35"/>
      <c r="H614" s="32"/>
      <c r="I614" s="60"/>
      <c r="J614" s="35"/>
      <c r="K614" s="32"/>
      <c r="L614" s="36"/>
      <c r="M614" s="36"/>
      <c r="N614" s="32"/>
      <c r="O614" s="36"/>
      <c r="P614" s="37"/>
      <c r="Q614" s="38"/>
      <c r="R614" s="39"/>
    </row>
    <row r="615">
      <c r="A615" s="31"/>
      <c r="B615" s="32"/>
      <c r="C615" s="33"/>
      <c r="D615" s="34"/>
      <c r="E615" s="34"/>
      <c r="F615" s="35"/>
      <c r="G615" s="35"/>
      <c r="H615" s="32"/>
      <c r="I615" s="60"/>
      <c r="J615" s="35"/>
      <c r="K615" s="32"/>
      <c r="L615" s="36"/>
      <c r="M615" s="36"/>
      <c r="N615" s="32"/>
      <c r="O615" s="36"/>
      <c r="P615" s="37"/>
      <c r="Q615" s="38"/>
      <c r="R615" s="39"/>
    </row>
    <row r="616">
      <c r="A616" s="31"/>
      <c r="B616" s="32"/>
      <c r="C616" s="33"/>
      <c r="D616" s="34"/>
      <c r="E616" s="34"/>
      <c r="F616" s="35"/>
      <c r="G616" s="35"/>
      <c r="H616" s="32"/>
      <c r="I616" s="60"/>
      <c r="J616" s="35"/>
      <c r="K616" s="32"/>
      <c r="L616" s="36"/>
      <c r="M616" s="36"/>
      <c r="N616" s="32"/>
      <c r="O616" s="36"/>
      <c r="P616" s="37"/>
      <c r="Q616" s="38"/>
      <c r="R616" s="39"/>
    </row>
    <row r="617">
      <c r="A617" s="31"/>
      <c r="B617" s="32"/>
      <c r="C617" s="33"/>
      <c r="D617" s="34"/>
      <c r="E617" s="34"/>
      <c r="F617" s="35"/>
      <c r="G617" s="35"/>
      <c r="H617" s="32"/>
      <c r="I617" s="60"/>
      <c r="J617" s="35"/>
      <c r="K617" s="32"/>
      <c r="L617" s="36"/>
      <c r="M617" s="36"/>
      <c r="N617" s="32"/>
      <c r="O617" s="36"/>
      <c r="P617" s="37"/>
      <c r="Q617" s="38"/>
      <c r="R617" s="39"/>
    </row>
    <row r="618">
      <c r="A618" s="31"/>
      <c r="B618" s="32"/>
      <c r="C618" s="33"/>
      <c r="D618" s="34"/>
      <c r="E618" s="34"/>
      <c r="F618" s="35"/>
      <c r="G618" s="35"/>
      <c r="H618" s="32"/>
      <c r="I618" s="60"/>
      <c r="J618" s="35"/>
      <c r="K618" s="32"/>
      <c r="L618" s="36"/>
      <c r="M618" s="36"/>
      <c r="N618" s="32"/>
      <c r="O618" s="36"/>
      <c r="P618" s="37"/>
      <c r="Q618" s="38"/>
      <c r="R618" s="39"/>
    </row>
    <row r="619">
      <c r="A619" s="31"/>
      <c r="B619" s="32"/>
      <c r="C619" s="33"/>
      <c r="D619" s="34"/>
      <c r="E619" s="34"/>
      <c r="F619" s="35"/>
      <c r="G619" s="35"/>
      <c r="H619" s="32"/>
      <c r="I619" s="60"/>
      <c r="J619" s="35"/>
      <c r="K619" s="32"/>
      <c r="L619" s="36"/>
      <c r="M619" s="36"/>
      <c r="N619" s="32"/>
      <c r="O619" s="36"/>
      <c r="P619" s="37"/>
      <c r="Q619" s="38"/>
      <c r="R619" s="39"/>
    </row>
    <row r="620">
      <c r="A620" s="31"/>
      <c r="B620" s="32"/>
      <c r="C620" s="33"/>
      <c r="D620" s="34"/>
      <c r="E620" s="34"/>
      <c r="F620" s="35"/>
      <c r="G620" s="35"/>
      <c r="H620" s="32"/>
      <c r="I620" s="60"/>
      <c r="J620" s="35"/>
      <c r="K620" s="32"/>
      <c r="L620" s="36"/>
      <c r="M620" s="36"/>
      <c r="N620" s="32"/>
      <c r="O620" s="36"/>
      <c r="P620" s="37"/>
      <c r="Q620" s="38"/>
      <c r="R620" s="39"/>
    </row>
    <row r="621">
      <c r="A621" s="31"/>
      <c r="B621" s="32"/>
      <c r="C621" s="33"/>
      <c r="D621" s="34"/>
      <c r="E621" s="34"/>
      <c r="F621" s="35"/>
      <c r="G621" s="35"/>
      <c r="H621" s="32"/>
      <c r="I621" s="60"/>
      <c r="J621" s="35"/>
      <c r="K621" s="32"/>
      <c r="L621" s="36"/>
      <c r="M621" s="36"/>
      <c r="N621" s="32"/>
      <c r="O621" s="36"/>
      <c r="P621" s="37"/>
      <c r="Q621" s="38"/>
      <c r="R621" s="39"/>
    </row>
    <row r="622">
      <c r="A622" s="31"/>
      <c r="B622" s="32"/>
      <c r="C622" s="33"/>
      <c r="D622" s="34"/>
      <c r="E622" s="34"/>
      <c r="F622" s="35"/>
      <c r="G622" s="35"/>
      <c r="H622" s="32"/>
      <c r="I622" s="60"/>
      <c r="J622" s="35"/>
      <c r="K622" s="32"/>
      <c r="L622" s="36"/>
      <c r="M622" s="36"/>
      <c r="N622" s="32"/>
      <c r="O622" s="36"/>
      <c r="P622" s="37"/>
      <c r="Q622" s="38"/>
      <c r="R622" s="39"/>
    </row>
    <row r="623">
      <c r="A623" s="31"/>
      <c r="B623" s="32"/>
      <c r="C623" s="33"/>
      <c r="D623" s="34"/>
      <c r="E623" s="34"/>
      <c r="F623" s="35"/>
      <c r="G623" s="35"/>
      <c r="H623" s="32"/>
      <c r="I623" s="60"/>
      <c r="J623" s="35"/>
      <c r="K623" s="32"/>
      <c r="L623" s="36"/>
      <c r="M623" s="36"/>
      <c r="N623" s="32"/>
      <c r="O623" s="36"/>
      <c r="P623" s="37"/>
      <c r="Q623" s="38"/>
      <c r="R623" s="39"/>
    </row>
    <row r="624">
      <c r="A624" s="31"/>
      <c r="B624" s="32"/>
      <c r="C624" s="33"/>
      <c r="D624" s="34"/>
      <c r="E624" s="34"/>
      <c r="F624" s="35"/>
      <c r="G624" s="35"/>
      <c r="H624" s="32"/>
      <c r="I624" s="60"/>
      <c r="J624" s="35"/>
      <c r="K624" s="32"/>
      <c r="L624" s="36"/>
      <c r="M624" s="36"/>
      <c r="N624" s="32"/>
      <c r="O624" s="36"/>
      <c r="P624" s="37"/>
      <c r="Q624" s="38"/>
      <c r="R624" s="39"/>
    </row>
    <row r="625">
      <c r="A625" s="31"/>
      <c r="B625" s="32"/>
      <c r="C625" s="33"/>
      <c r="D625" s="34"/>
      <c r="E625" s="34"/>
      <c r="F625" s="35"/>
      <c r="G625" s="35"/>
      <c r="H625" s="32"/>
      <c r="I625" s="60"/>
      <c r="J625" s="35"/>
      <c r="K625" s="32"/>
      <c r="L625" s="36"/>
      <c r="M625" s="36"/>
      <c r="N625" s="32"/>
      <c r="O625" s="36"/>
      <c r="P625" s="37"/>
      <c r="Q625" s="38"/>
      <c r="R625" s="39"/>
    </row>
    <row r="626">
      <c r="A626" s="31"/>
      <c r="B626" s="32"/>
      <c r="C626" s="33"/>
      <c r="D626" s="34"/>
      <c r="E626" s="34"/>
      <c r="F626" s="35"/>
      <c r="G626" s="35"/>
      <c r="H626" s="32"/>
      <c r="I626" s="60"/>
      <c r="J626" s="35"/>
      <c r="K626" s="32"/>
      <c r="L626" s="36"/>
      <c r="M626" s="36"/>
      <c r="N626" s="32"/>
      <c r="O626" s="36"/>
      <c r="P626" s="37"/>
      <c r="Q626" s="38"/>
      <c r="R626" s="39"/>
    </row>
    <row r="627">
      <c r="A627" s="31"/>
      <c r="B627" s="32"/>
      <c r="C627" s="33"/>
      <c r="D627" s="34"/>
      <c r="E627" s="34"/>
      <c r="F627" s="35"/>
      <c r="G627" s="35"/>
      <c r="H627" s="32"/>
      <c r="I627" s="60"/>
      <c r="J627" s="35"/>
      <c r="K627" s="32"/>
      <c r="L627" s="36"/>
      <c r="M627" s="36"/>
      <c r="N627" s="32"/>
      <c r="O627" s="36"/>
      <c r="P627" s="37"/>
      <c r="Q627" s="38"/>
      <c r="R627" s="39"/>
    </row>
    <row r="628">
      <c r="A628" s="31"/>
      <c r="B628" s="32"/>
      <c r="C628" s="33"/>
      <c r="D628" s="34"/>
      <c r="E628" s="34"/>
      <c r="F628" s="35"/>
      <c r="G628" s="35"/>
      <c r="H628" s="32"/>
      <c r="I628" s="60"/>
      <c r="J628" s="35"/>
      <c r="K628" s="32"/>
      <c r="L628" s="36"/>
      <c r="M628" s="36"/>
      <c r="N628" s="32"/>
      <c r="O628" s="36"/>
      <c r="P628" s="37"/>
      <c r="Q628" s="38"/>
      <c r="R628" s="39"/>
    </row>
    <row r="629">
      <c r="A629" s="31"/>
      <c r="B629" s="32"/>
      <c r="C629" s="33"/>
      <c r="D629" s="34"/>
      <c r="E629" s="34"/>
      <c r="F629" s="35"/>
      <c r="G629" s="35"/>
      <c r="H629" s="32"/>
      <c r="I629" s="60"/>
      <c r="J629" s="35"/>
      <c r="K629" s="32"/>
      <c r="L629" s="36"/>
      <c r="M629" s="36"/>
      <c r="N629" s="32"/>
      <c r="O629" s="36"/>
      <c r="P629" s="37"/>
      <c r="Q629" s="38"/>
      <c r="R629" s="39"/>
    </row>
    <row r="630">
      <c r="A630" s="31"/>
      <c r="B630" s="32"/>
      <c r="C630" s="33"/>
      <c r="D630" s="34"/>
      <c r="E630" s="34"/>
      <c r="F630" s="35"/>
      <c r="G630" s="35"/>
      <c r="H630" s="32"/>
      <c r="I630" s="60"/>
      <c r="J630" s="35"/>
      <c r="K630" s="32"/>
      <c r="L630" s="36"/>
      <c r="M630" s="36"/>
      <c r="N630" s="32"/>
      <c r="O630" s="36"/>
      <c r="P630" s="37"/>
      <c r="Q630" s="38"/>
      <c r="R630" s="39"/>
    </row>
    <row r="631">
      <c r="A631" s="31"/>
      <c r="B631" s="32"/>
      <c r="C631" s="33"/>
      <c r="D631" s="34"/>
      <c r="E631" s="34"/>
      <c r="F631" s="35"/>
      <c r="G631" s="35"/>
      <c r="H631" s="32"/>
      <c r="I631" s="60"/>
      <c r="J631" s="35"/>
      <c r="K631" s="32"/>
      <c r="L631" s="36"/>
      <c r="M631" s="36"/>
      <c r="N631" s="32"/>
      <c r="O631" s="36"/>
      <c r="P631" s="37"/>
      <c r="Q631" s="38"/>
      <c r="R631" s="39"/>
    </row>
    <row r="632">
      <c r="A632" s="31"/>
      <c r="B632" s="32"/>
      <c r="C632" s="33"/>
      <c r="D632" s="34"/>
      <c r="E632" s="34"/>
      <c r="F632" s="35"/>
      <c r="G632" s="35"/>
      <c r="H632" s="32"/>
      <c r="I632" s="60"/>
      <c r="J632" s="35"/>
      <c r="K632" s="32"/>
      <c r="L632" s="36"/>
      <c r="M632" s="36"/>
      <c r="N632" s="32"/>
      <c r="O632" s="36"/>
      <c r="P632" s="37"/>
      <c r="Q632" s="38"/>
      <c r="R632" s="39"/>
    </row>
    <row r="633">
      <c r="A633" s="31"/>
      <c r="B633" s="32"/>
      <c r="C633" s="33"/>
      <c r="D633" s="34"/>
      <c r="E633" s="34"/>
      <c r="F633" s="35"/>
      <c r="G633" s="35"/>
      <c r="H633" s="32"/>
      <c r="I633" s="60"/>
      <c r="J633" s="35"/>
      <c r="K633" s="32"/>
      <c r="L633" s="36"/>
      <c r="M633" s="36"/>
      <c r="N633" s="32"/>
      <c r="O633" s="36"/>
      <c r="P633" s="37"/>
      <c r="Q633" s="38"/>
      <c r="R633" s="39"/>
    </row>
    <row r="634">
      <c r="A634" s="31"/>
      <c r="B634" s="32"/>
      <c r="C634" s="33"/>
      <c r="D634" s="34"/>
      <c r="E634" s="34"/>
      <c r="F634" s="35"/>
      <c r="G634" s="35"/>
      <c r="H634" s="32"/>
      <c r="I634" s="60"/>
      <c r="J634" s="35"/>
      <c r="K634" s="32"/>
      <c r="L634" s="36"/>
      <c r="M634" s="36"/>
      <c r="N634" s="32"/>
      <c r="O634" s="36"/>
      <c r="P634" s="37"/>
      <c r="Q634" s="38"/>
      <c r="R634" s="39"/>
    </row>
    <row r="635">
      <c r="A635" s="31"/>
      <c r="B635" s="32"/>
      <c r="C635" s="33"/>
      <c r="D635" s="34"/>
      <c r="E635" s="34"/>
      <c r="F635" s="35"/>
      <c r="G635" s="35"/>
      <c r="H635" s="32"/>
      <c r="I635" s="60"/>
      <c r="J635" s="35"/>
      <c r="K635" s="32"/>
      <c r="L635" s="36"/>
      <c r="M635" s="36"/>
      <c r="N635" s="32"/>
      <c r="O635" s="36"/>
      <c r="P635" s="37"/>
      <c r="Q635" s="38"/>
      <c r="R635" s="39"/>
    </row>
    <row r="636">
      <c r="A636" s="31"/>
      <c r="B636" s="32"/>
      <c r="C636" s="33"/>
      <c r="D636" s="34"/>
      <c r="E636" s="34"/>
      <c r="F636" s="35"/>
      <c r="G636" s="35"/>
      <c r="H636" s="32"/>
      <c r="I636" s="60"/>
      <c r="J636" s="35"/>
      <c r="K636" s="32"/>
      <c r="L636" s="36"/>
      <c r="M636" s="36"/>
      <c r="N636" s="32"/>
      <c r="O636" s="36"/>
      <c r="P636" s="37"/>
      <c r="Q636" s="38"/>
      <c r="R636" s="39"/>
    </row>
    <row r="637">
      <c r="A637" s="31"/>
      <c r="B637" s="32"/>
      <c r="C637" s="33"/>
      <c r="D637" s="34"/>
      <c r="E637" s="34"/>
      <c r="F637" s="35"/>
      <c r="G637" s="35"/>
      <c r="H637" s="32"/>
      <c r="I637" s="60"/>
      <c r="J637" s="35"/>
      <c r="K637" s="32"/>
      <c r="L637" s="36"/>
      <c r="M637" s="36"/>
      <c r="N637" s="32"/>
      <c r="O637" s="36"/>
      <c r="P637" s="37"/>
      <c r="Q637" s="38"/>
      <c r="R637" s="39"/>
    </row>
    <row r="638">
      <c r="A638" s="31"/>
      <c r="B638" s="32"/>
      <c r="C638" s="33"/>
      <c r="D638" s="34"/>
      <c r="E638" s="34"/>
      <c r="F638" s="35"/>
      <c r="G638" s="35"/>
      <c r="H638" s="32"/>
      <c r="I638" s="60"/>
      <c r="J638" s="35"/>
      <c r="K638" s="32"/>
      <c r="L638" s="36"/>
      <c r="M638" s="36"/>
      <c r="N638" s="32"/>
      <c r="O638" s="36"/>
      <c r="P638" s="37"/>
      <c r="Q638" s="38"/>
      <c r="R638" s="39"/>
    </row>
    <row r="639">
      <c r="A639" s="31"/>
      <c r="B639" s="32"/>
      <c r="C639" s="33"/>
      <c r="D639" s="34"/>
      <c r="E639" s="34"/>
      <c r="F639" s="35"/>
      <c r="G639" s="35"/>
      <c r="H639" s="32"/>
      <c r="I639" s="60"/>
      <c r="J639" s="35"/>
      <c r="K639" s="32"/>
      <c r="L639" s="36"/>
      <c r="M639" s="36"/>
      <c r="N639" s="32"/>
      <c r="O639" s="36"/>
      <c r="P639" s="37"/>
      <c r="Q639" s="38"/>
      <c r="R639" s="39"/>
    </row>
    <row r="640">
      <c r="A640" s="31"/>
      <c r="B640" s="32"/>
      <c r="C640" s="33"/>
      <c r="D640" s="34"/>
      <c r="E640" s="34"/>
      <c r="F640" s="35"/>
      <c r="G640" s="35"/>
      <c r="H640" s="32"/>
      <c r="I640" s="60"/>
      <c r="J640" s="35"/>
      <c r="K640" s="32"/>
      <c r="L640" s="36"/>
      <c r="M640" s="36"/>
      <c r="N640" s="32"/>
      <c r="O640" s="36"/>
      <c r="P640" s="37"/>
      <c r="Q640" s="38"/>
      <c r="R640" s="39"/>
    </row>
    <row r="641">
      <c r="A641" s="31"/>
      <c r="B641" s="32"/>
      <c r="C641" s="33"/>
      <c r="D641" s="34"/>
      <c r="E641" s="34"/>
      <c r="F641" s="35"/>
      <c r="G641" s="35"/>
      <c r="H641" s="32"/>
      <c r="I641" s="60"/>
      <c r="J641" s="35"/>
      <c r="K641" s="32"/>
      <c r="L641" s="36"/>
      <c r="M641" s="36"/>
      <c r="N641" s="32"/>
      <c r="O641" s="36"/>
      <c r="P641" s="37"/>
      <c r="Q641" s="38"/>
      <c r="R641" s="39"/>
    </row>
    <row r="642">
      <c r="A642" s="31"/>
      <c r="B642" s="32"/>
      <c r="C642" s="33"/>
      <c r="D642" s="34"/>
      <c r="E642" s="34"/>
      <c r="F642" s="35"/>
      <c r="G642" s="35"/>
      <c r="H642" s="32"/>
      <c r="I642" s="60"/>
      <c r="J642" s="35"/>
      <c r="K642" s="32"/>
      <c r="L642" s="36"/>
      <c r="M642" s="36"/>
      <c r="N642" s="32"/>
      <c r="O642" s="36"/>
      <c r="P642" s="37"/>
      <c r="Q642" s="38"/>
      <c r="R642" s="39"/>
    </row>
    <row r="643">
      <c r="A643" s="31"/>
      <c r="B643" s="32"/>
      <c r="C643" s="33"/>
      <c r="D643" s="34"/>
      <c r="E643" s="34"/>
      <c r="F643" s="35"/>
      <c r="G643" s="35"/>
      <c r="H643" s="32"/>
      <c r="I643" s="70"/>
      <c r="J643" s="35"/>
      <c r="K643" s="32"/>
      <c r="L643" s="36"/>
      <c r="M643" s="36"/>
      <c r="N643" s="32"/>
      <c r="O643" s="36"/>
      <c r="P643" s="37"/>
      <c r="Q643" s="38"/>
      <c r="R643" s="39"/>
    </row>
    <row r="644">
      <c r="A644" s="31"/>
      <c r="B644" s="32"/>
      <c r="C644" s="33"/>
      <c r="D644" s="34"/>
      <c r="E644" s="34"/>
      <c r="F644" s="35"/>
      <c r="G644" s="35"/>
      <c r="H644" s="32"/>
      <c r="I644" s="70"/>
      <c r="J644" s="35"/>
      <c r="K644" s="32"/>
      <c r="L644" s="36"/>
      <c r="M644" s="36"/>
      <c r="N644" s="32"/>
      <c r="O644" s="36"/>
      <c r="P644" s="37"/>
      <c r="Q644" s="38"/>
      <c r="R644" s="39"/>
    </row>
    <row r="645">
      <c r="A645" s="31"/>
      <c r="B645" s="46"/>
      <c r="C645" s="46"/>
      <c r="D645" s="47"/>
      <c r="E645" s="47"/>
      <c r="F645" s="46"/>
      <c r="G645" s="46"/>
      <c r="H645" s="32"/>
      <c r="I645" s="70"/>
      <c r="J645" s="46"/>
      <c r="K645" s="46"/>
      <c r="L645" s="46"/>
      <c r="M645" s="46"/>
      <c r="N645" s="46"/>
      <c r="O645" s="46"/>
      <c r="P645" s="47"/>
      <c r="Q645" s="47"/>
      <c r="R645" s="47"/>
    </row>
    <row r="646">
      <c r="A646" s="31"/>
      <c r="B646" s="46"/>
      <c r="C646" s="46"/>
      <c r="D646" s="47"/>
      <c r="E646" s="47"/>
      <c r="F646" s="46"/>
      <c r="G646" s="46"/>
      <c r="H646" s="32"/>
      <c r="I646" s="70"/>
      <c r="J646" s="46"/>
      <c r="K646" s="46"/>
      <c r="L646" s="46"/>
      <c r="M646" s="46"/>
      <c r="N646" s="46"/>
      <c r="O646" s="46"/>
      <c r="P646" s="47"/>
      <c r="Q646" s="47"/>
      <c r="R646" s="47"/>
    </row>
    <row r="647">
      <c r="A647" s="31"/>
      <c r="B647" s="46"/>
      <c r="C647" s="46"/>
      <c r="D647" s="47"/>
      <c r="E647" s="47"/>
      <c r="F647" s="46"/>
      <c r="G647" s="46"/>
      <c r="H647" s="46"/>
      <c r="I647" s="70"/>
      <c r="J647" s="46"/>
      <c r="K647" s="46"/>
      <c r="L647" s="46"/>
      <c r="M647" s="46"/>
      <c r="N647" s="46"/>
      <c r="O647" s="46"/>
      <c r="P647" s="47"/>
      <c r="Q647" s="47"/>
      <c r="R647" s="47"/>
    </row>
    <row r="648">
      <c r="A648" s="31"/>
      <c r="B648" s="46"/>
      <c r="C648" s="46"/>
      <c r="D648" s="47"/>
      <c r="E648" s="47"/>
      <c r="F648" s="46"/>
      <c r="G648" s="46"/>
      <c r="H648" s="46"/>
      <c r="I648" s="70"/>
      <c r="J648" s="46"/>
      <c r="K648" s="46"/>
      <c r="L648" s="46"/>
      <c r="M648" s="46"/>
      <c r="N648" s="46"/>
      <c r="O648" s="46"/>
      <c r="P648" s="47"/>
      <c r="Q648" s="47"/>
      <c r="R648" s="47"/>
    </row>
    <row r="649">
      <c r="A649" s="31"/>
      <c r="B649" s="46"/>
      <c r="C649" s="46"/>
      <c r="D649" s="47"/>
      <c r="E649" s="47"/>
      <c r="F649" s="46"/>
      <c r="G649" s="46"/>
      <c r="H649" s="46"/>
      <c r="I649" s="70"/>
      <c r="J649" s="46"/>
      <c r="K649" s="46"/>
      <c r="L649" s="46"/>
      <c r="M649" s="46"/>
      <c r="N649" s="46"/>
      <c r="O649" s="46"/>
      <c r="P649" s="47"/>
      <c r="Q649" s="47"/>
      <c r="R649" s="47"/>
    </row>
    <row r="650">
      <c r="A650" s="31"/>
      <c r="B650" s="46"/>
      <c r="C650" s="46"/>
      <c r="D650" s="47"/>
      <c r="E650" s="47"/>
      <c r="F650" s="46"/>
      <c r="G650" s="46"/>
      <c r="H650" s="46"/>
      <c r="I650" s="70"/>
      <c r="J650" s="46"/>
      <c r="K650" s="46"/>
      <c r="L650" s="46"/>
      <c r="M650" s="46"/>
      <c r="N650" s="46"/>
      <c r="O650" s="46"/>
      <c r="P650" s="47"/>
      <c r="Q650" s="47"/>
      <c r="R650" s="47"/>
    </row>
    <row r="651">
      <c r="A651" s="31"/>
      <c r="B651" s="46"/>
      <c r="C651" s="46"/>
      <c r="D651" s="47"/>
      <c r="E651" s="47"/>
      <c r="F651" s="46"/>
      <c r="G651" s="46"/>
      <c r="H651" s="46"/>
      <c r="I651" s="70"/>
      <c r="J651" s="46"/>
      <c r="K651" s="46"/>
      <c r="L651" s="46"/>
      <c r="M651" s="46"/>
      <c r="N651" s="46"/>
      <c r="O651" s="46"/>
      <c r="P651" s="47"/>
      <c r="Q651" s="47"/>
      <c r="R651" s="47"/>
    </row>
    <row r="652">
      <c r="A652" s="31"/>
      <c r="B652" s="46"/>
      <c r="C652" s="46"/>
      <c r="D652" s="47"/>
      <c r="E652" s="47"/>
      <c r="F652" s="46"/>
      <c r="G652" s="46"/>
      <c r="H652" s="46"/>
      <c r="I652" s="70"/>
      <c r="J652" s="46"/>
      <c r="K652" s="46"/>
      <c r="L652" s="46"/>
      <c r="M652" s="46"/>
      <c r="N652" s="46"/>
      <c r="O652" s="46"/>
      <c r="P652" s="47"/>
      <c r="Q652" s="47"/>
      <c r="R652" s="47"/>
    </row>
    <row r="653">
      <c r="A653" s="31"/>
      <c r="B653" s="46"/>
      <c r="C653" s="46"/>
      <c r="D653" s="47"/>
      <c r="E653" s="47"/>
      <c r="F653" s="46"/>
      <c r="G653" s="46"/>
      <c r="H653" s="46"/>
      <c r="I653" s="70"/>
      <c r="J653" s="46"/>
      <c r="K653" s="46"/>
      <c r="L653" s="46"/>
      <c r="M653" s="46"/>
      <c r="N653" s="46"/>
      <c r="O653" s="46"/>
      <c r="P653" s="47"/>
      <c r="Q653" s="47"/>
      <c r="R653" s="47"/>
    </row>
    <row r="654">
      <c r="A654" s="31"/>
      <c r="B654" s="46"/>
      <c r="C654" s="46"/>
      <c r="D654" s="47"/>
      <c r="E654" s="47"/>
      <c r="F654" s="46"/>
      <c r="G654" s="46"/>
      <c r="H654" s="46"/>
      <c r="I654" s="70"/>
      <c r="J654" s="46"/>
      <c r="K654" s="46"/>
      <c r="L654" s="46"/>
      <c r="M654" s="46"/>
      <c r="N654" s="46"/>
      <c r="O654" s="46"/>
      <c r="P654" s="47"/>
      <c r="Q654" s="47"/>
      <c r="R654" s="47"/>
    </row>
    <row r="655">
      <c r="A655" s="31"/>
      <c r="B655" s="46"/>
      <c r="C655" s="46"/>
      <c r="D655" s="47"/>
      <c r="E655" s="47"/>
      <c r="F655" s="46"/>
      <c r="G655" s="46"/>
      <c r="H655" s="46"/>
      <c r="I655" s="70"/>
      <c r="J655" s="46"/>
      <c r="K655" s="46"/>
      <c r="L655" s="46"/>
      <c r="M655" s="46"/>
      <c r="N655" s="46"/>
      <c r="O655" s="46"/>
      <c r="P655" s="47"/>
      <c r="Q655" s="47"/>
      <c r="R655" s="47"/>
    </row>
    <row r="656">
      <c r="A656" s="31"/>
      <c r="B656" s="46"/>
      <c r="C656" s="46"/>
      <c r="D656" s="47"/>
      <c r="E656" s="47"/>
      <c r="F656" s="46"/>
      <c r="G656" s="46"/>
      <c r="H656" s="46"/>
      <c r="I656" s="70"/>
      <c r="J656" s="46"/>
      <c r="K656" s="46"/>
      <c r="L656" s="46"/>
      <c r="M656" s="46"/>
      <c r="N656" s="46"/>
      <c r="O656" s="46"/>
      <c r="P656" s="47"/>
      <c r="Q656" s="47"/>
      <c r="R656" s="47"/>
    </row>
    <row r="657">
      <c r="A657" s="31"/>
      <c r="B657" s="46"/>
      <c r="C657" s="46"/>
      <c r="D657" s="47"/>
      <c r="E657" s="47"/>
      <c r="F657" s="46"/>
      <c r="G657" s="46"/>
      <c r="H657" s="46"/>
      <c r="I657" s="70"/>
      <c r="J657" s="46"/>
      <c r="K657" s="46"/>
      <c r="L657" s="46"/>
      <c r="M657" s="46"/>
      <c r="N657" s="46"/>
      <c r="O657" s="46"/>
      <c r="P657" s="47"/>
      <c r="Q657" s="47"/>
      <c r="R657" s="47"/>
    </row>
    <row r="658">
      <c r="A658" s="31"/>
      <c r="B658" s="46"/>
      <c r="C658" s="46"/>
      <c r="D658" s="47"/>
      <c r="E658" s="47"/>
      <c r="F658" s="46"/>
      <c r="G658" s="46"/>
      <c r="H658" s="46"/>
      <c r="I658" s="70"/>
      <c r="J658" s="46"/>
      <c r="K658" s="46"/>
      <c r="L658" s="46"/>
      <c r="M658" s="46"/>
      <c r="N658" s="46"/>
      <c r="O658" s="46"/>
      <c r="P658" s="47"/>
      <c r="Q658" s="47"/>
      <c r="R658" s="47"/>
    </row>
    <row r="659">
      <c r="A659" s="31"/>
      <c r="B659" s="46"/>
      <c r="C659" s="46"/>
      <c r="D659" s="47"/>
      <c r="E659" s="47"/>
      <c r="F659" s="46"/>
      <c r="G659" s="46"/>
      <c r="H659" s="46"/>
      <c r="I659" s="70"/>
      <c r="J659" s="46"/>
      <c r="K659" s="46"/>
      <c r="L659" s="46"/>
      <c r="M659" s="46"/>
      <c r="N659" s="46"/>
      <c r="O659" s="46"/>
      <c r="P659" s="47"/>
      <c r="Q659" s="47"/>
      <c r="R659" s="47"/>
    </row>
    <row r="660">
      <c r="A660" s="31"/>
      <c r="B660" s="46"/>
      <c r="C660" s="46"/>
      <c r="D660" s="47"/>
      <c r="E660" s="47"/>
      <c r="F660" s="46"/>
      <c r="G660" s="46"/>
      <c r="H660" s="46"/>
      <c r="I660" s="70"/>
      <c r="J660" s="46"/>
      <c r="K660" s="46"/>
      <c r="L660" s="46"/>
      <c r="M660" s="46"/>
      <c r="N660" s="46"/>
      <c r="O660" s="46"/>
      <c r="P660" s="47"/>
      <c r="Q660" s="47"/>
      <c r="R660" s="47"/>
    </row>
    <row r="661">
      <c r="A661" s="31"/>
      <c r="B661" s="46"/>
      <c r="C661" s="46"/>
      <c r="D661" s="47"/>
      <c r="E661" s="47"/>
      <c r="F661" s="46"/>
      <c r="G661" s="46"/>
      <c r="H661" s="46"/>
      <c r="I661" s="70"/>
      <c r="J661" s="46"/>
      <c r="K661" s="46"/>
      <c r="L661" s="46"/>
      <c r="M661" s="46"/>
      <c r="N661" s="46"/>
      <c r="O661" s="46"/>
      <c r="P661" s="47"/>
      <c r="Q661" s="47"/>
      <c r="R661" s="47"/>
    </row>
    <row r="662">
      <c r="A662" s="31"/>
      <c r="B662" s="46"/>
      <c r="C662" s="46"/>
      <c r="D662" s="47"/>
      <c r="E662" s="47"/>
      <c r="F662" s="46"/>
      <c r="G662" s="46"/>
      <c r="H662" s="46"/>
      <c r="I662" s="70"/>
      <c r="J662" s="46"/>
      <c r="K662" s="46"/>
      <c r="L662" s="46"/>
      <c r="M662" s="46"/>
      <c r="N662" s="46"/>
      <c r="O662" s="46"/>
      <c r="P662" s="47"/>
      <c r="Q662" s="47"/>
      <c r="R662" s="47"/>
    </row>
    <row r="663">
      <c r="A663" s="31"/>
      <c r="B663" s="46"/>
      <c r="C663" s="46"/>
      <c r="D663" s="47"/>
      <c r="E663" s="47"/>
      <c r="F663" s="46"/>
      <c r="G663" s="46"/>
      <c r="H663" s="46"/>
      <c r="I663" s="70"/>
      <c r="J663" s="46"/>
      <c r="K663" s="46"/>
      <c r="L663" s="46"/>
      <c r="M663" s="46"/>
      <c r="N663" s="46"/>
      <c r="O663" s="46"/>
      <c r="P663" s="47"/>
      <c r="Q663" s="47"/>
      <c r="R663" s="47"/>
    </row>
    <row r="664">
      <c r="A664" s="31"/>
      <c r="B664" s="46"/>
      <c r="C664" s="46"/>
      <c r="D664" s="47"/>
      <c r="E664" s="47"/>
      <c r="F664" s="46"/>
      <c r="G664" s="46"/>
      <c r="H664" s="46"/>
      <c r="I664" s="70"/>
      <c r="J664" s="46"/>
      <c r="K664" s="46"/>
      <c r="L664" s="46"/>
      <c r="M664" s="46"/>
      <c r="N664" s="46"/>
      <c r="O664" s="46"/>
      <c r="P664" s="47"/>
      <c r="Q664" s="47"/>
      <c r="R664" s="47"/>
    </row>
    <row r="665">
      <c r="A665" s="31"/>
      <c r="B665" s="46"/>
      <c r="C665" s="46"/>
      <c r="D665" s="47"/>
      <c r="E665" s="47"/>
      <c r="F665" s="46"/>
      <c r="G665" s="46"/>
      <c r="H665" s="46"/>
      <c r="I665" s="70"/>
      <c r="J665" s="46"/>
      <c r="K665" s="46"/>
      <c r="L665" s="46"/>
      <c r="M665" s="46"/>
      <c r="N665" s="46"/>
      <c r="O665" s="46"/>
      <c r="P665" s="47"/>
      <c r="Q665" s="47"/>
      <c r="R665" s="47"/>
    </row>
    <row r="666">
      <c r="A666" s="31"/>
      <c r="B666" s="46"/>
      <c r="C666" s="46"/>
      <c r="D666" s="47"/>
      <c r="E666" s="47"/>
      <c r="F666" s="46"/>
      <c r="G666" s="46"/>
      <c r="H666" s="46"/>
      <c r="I666" s="70"/>
      <c r="J666" s="46"/>
      <c r="K666" s="46"/>
      <c r="L666" s="46"/>
      <c r="M666" s="46"/>
      <c r="N666" s="46"/>
      <c r="O666" s="46"/>
      <c r="P666" s="47"/>
      <c r="Q666" s="47"/>
      <c r="R666" s="47"/>
    </row>
    <row r="667">
      <c r="A667" s="31"/>
      <c r="B667" s="46"/>
      <c r="C667" s="46"/>
      <c r="D667" s="47"/>
      <c r="E667" s="47"/>
      <c r="F667" s="46"/>
      <c r="G667" s="46"/>
      <c r="H667" s="46"/>
      <c r="I667" s="70"/>
      <c r="J667" s="46"/>
      <c r="K667" s="46"/>
      <c r="L667" s="46"/>
      <c r="M667" s="46"/>
      <c r="N667" s="46"/>
      <c r="O667" s="46"/>
      <c r="P667" s="47"/>
      <c r="Q667" s="47"/>
      <c r="R667" s="47"/>
    </row>
    <row r="668">
      <c r="A668" s="31"/>
      <c r="B668" s="46"/>
      <c r="C668" s="46"/>
      <c r="D668" s="47"/>
      <c r="E668" s="47"/>
      <c r="F668" s="46"/>
      <c r="G668" s="46"/>
      <c r="H668" s="46"/>
      <c r="I668" s="70"/>
      <c r="J668" s="46"/>
      <c r="K668" s="46"/>
      <c r="L668" s="46"/>
      <c r="M668" s="46"/>
      <c r="N668" s="46"/>
      <c r="O668" s="46"/>
      <c r="P668" s="47"/>
      <c r="Q668" s="47"/>
      <c r="R668" s="47"/>
    </row>
    <row r="669">
      <c r="A669" s="31"/>
      <c r="B669" s="46"/>
      <c r="C669" s="46"/>
      <c r="D669" s="47"/>
      <c r="E669" s="47"/>
      <c r="F669" s="46"/>
      <c r="G669" s="46"/>
      <c r="H669" s="46"/>
      <c r="I669" s="70"/>
      <c r="J669" s="46"/>
      <c r="K669" s="46"/>
      <c r="L669" s="46"/>
      <c r="M669" s="46"/>
      <c r="N669" s="46"/>
      <c r="O669" s="46"/>
      <c r="P669" s="47"/>
      <c r="Q669" s="47"/>
      <c r="R669" s="47"/>
    </row>
    <row r="670">
      <c r="A670" s="31"/>
      <c r="B670" s="46"/>
      <c r="C670" s="46"/>
      <c r="D670" s="47"/>
      <c r="E670" s="47"/>
      <c r="F670" s="46"/>
      <c r="G670" s="46"/>
      <c r="H670" s="46"/>
      <c r="I670" s="70"/>
      <c r="J670" s="46"/>
      <c r="K670" s="46"/>
      <c r="L670" s="46"/>
      <c r="M670" s="46"/>
      <c r="N670" s="46"/>
      <c r="O670" s="46"/>
      <c r="P670" s="47"/>
      <c r="Q670" s="47"/>
      <c r="R670" s="47"/>
    </row>
    <row r="671">
      <c r="A671" s="31"/>
      <c r="B671" s="46"/>
      <c r="C671" s="46"/>
      <c r="D671" s="47"/>
      <c r="E671" s="47"/>
      <c r="F671" s="46"/>
      <c r="G671" s="46"/>
      <c r="H671" s="46"/>
      <c r="I671" s="70"/>
      <c r="J671" s="46"/>
      <c r="K671" s="46"/>
      <c r="L671" s="46"/>
      <c r="M671" s="46"/>
      <c r="N671" s="46"/>
      <c r="O671" s="46"/>
      <c r="P671" s="47"/>
      <c r="Q671" s="47"/>
      <c r="R671" s="47"/>
    </row>
    <row r="672">
      <c r="A672" s="31"/>
      <c r="B672" s="46"/>
      <c r="C672" s="46"/>
      <c r="D672" s="47"/>
      <c r="E672" s="47"/>
      <c r="F672" s="46"/>
      <c r="G672" s="46"/>
      <c r="H672" s="46"/>
      <c r="I672" s="70"/>
      <c r="J672" s="46"/>
      <c r="K672" s="46"/>
      <c r="L672" s="46"/>
      <c r="M672" s="46"/>
      <c r="N672" s="46"/>
      <c r="O672" s="46"/>
      <c r="P672" s="47"/>
      <c r="Q672" s="47"/>
      <c r="R672" s="47"/>
    </row>
    <row r="673">
      <c r="A673" s="31"/>
      <c r="B673" s="46"/>
      <c r="C673" s="46"/>
      <c r="D673" s="47"/>
      <c r="E673" s="47"/>
      <c r="F673" s="46"/>
      <c r="G673" s="46"/>
      <c r="H673" s="46"/>
      <c r="I673" s="70"/>
      <c r="J673" s="46"/>
      <c r="K673" s="46"/>
      <c r="L673" s="46"/>
      <c r="M673" s="46"/>
      <c r="N673" s="46"/>
      <c r="O673" s="46"/>
      <c r="P673" s="47"/>
      <c r="Q673" s="47"/>
      <c r="R673" s="47"/>
    </row>
    <row r="674">
      <c r="A674" s="31"/>
      <c r="B674" s="46"/>
      <c r="C674" s="46"/>
      <c r="D674" s="47"/>
      <c r="E674" s="47"/>
      <c r="F674" s="46"/>
      <c r="G674" s="46"/>
      <c r="H674" s="46"/>
      <c r="I674" s="70"/>
      <c r="J674" s="46"/>
      <c r="K674" s="46"/>
      <c r="L674" s="46"/>
      <c r="M674" s="46"/>
      <c r="N674" s="46"/>
      <c r="O674" s="46"/>
      <c r="P674" s="47"/>
      <c r="Q674" s="47"/>
      <c r="R674" s="47"/>
    </row>
    <row r="675">
      <c r="A675" s="31"/>
      <c r="B675" s="46"/>
      <c r="C675" s="46"/>
      <c r="D675" s="47"/>
      <c r="E675" s="47"/>
      <c r="F675" s="46"/>
      <c r="G675" s="46"/>
      <c r="H675" s="46"/>
      <c r="I675" s="70"/>
      <c r="J675" s="46"/>
      <c r="K675" s="46"/>
      <c r="L675" s="46"/>
      <c r="M675" s="46"/>
      <c r="N675" s="46"/>
      <c r="O675" s="46"/>
      <c r="P675" s="47"/>
      <c r="Q675" s="47"/>
      <c r="R675" s="47"/>
    </row>
    <row r="676">
      <c r="A676" s="31"/>
      <c r="B676" s="46"/>
      <c r="C676" s="46"/>
      <c r="D676" s="47"/>
      <c r="E676" s="47"/>
      <c r="F676" s="46"/>
      <c r="G676" s="46"/>
      <c r="H676" s="46"/>
      <c r="I676" s="70"/>
      <c r="J676" s="46"/>
      <c r="K676" s="46"/>
      <c r="L676" s="46"/>
      <c r="M676" s="46"/>
      <c r="N676" s="46"/>
      <c r="O676" s="46"/>
      <c r="P676" s="47"/>
      <c r="Q676" s="47"/>
      <c r="R676" s="47"/>
    </row>
    <row r="677">
      <c r="A677" s="31"/>
      <c r="B677" s="46"/>
      <c r="C677" s="46"/>
      <c r="D677" s="47"/>
      <c r="E677" s="47"/>
      <c r="F677" s="46"/>
      <c r="G677" s="46"/>
      <c r="H677" s="46"/>
      <c r="I677" s="70"/>
      <c r="J677" s="46"/>
      <c r="K677" s="46"/>
      <c r="L677" s="46"/>
      <c r="M677" s="46"/>
      <c r="N677" s="46"/>
      <c r="O677" s="46"/>
      <c r="P677" s="47"/>
      <c r="Q677" s="47"/>
      <c r="R677" s="47"/>
    </row>
    <row r="678">
      <c r="A678" s="31"/>
      <c r="B678" s="46"/>
      <c r="C678" s="46"/>
      <c r="D678" s="47"/>
      <c r="E678" s="47"/>
      <c r="F678" s="46"/>
      <c r="G678" s="46"/>
      <c r="H678" s="46"/>
      <c r="I678" s="70"/>
      <c r="J678" s="46"/>
      <c r="K678" s="46"/>
      <c r="L678" s="46"/>
      <c r="M678" s="46"/>
      <c r="N678" s="46"/>
      <c r="O678" s="46"/>
      <c r="P678" s="47"/>
      <c r="Q678" s="47"/>
      <c r="R678" s="47"/>
    </row>
    <row r="679">
      <c r="A679" s="31"/>
      <c r="B679" s="46"/>
      <c r="C679" s="46"/>
      <c r="D679" s="47"/>
      <c r="E679" s="47"/>
      <c r="F679" s="46"/>
      <c r="G679" s="46"/>
      <c r="H679" s="46"/>
      <c r="I679" s="70"/>
      <c r="J679" s="46"/>
      <c r="K679" s="46"/>
      <c r="L679" s="46"/>
      <c r="M679" s="46"/>
      <c r="N679" s="46"/>
      <c r="O679" s="46"/>
      <c r="P679" s="47"/>
      <c r="Q679" s="47"/>
      <c r="R679" s="47"/>
    </row>
    <row r="680">
      <c r="A680" s="31"/>
      <c r="B680" s="46"/>
      <c r="C680" s="46"/>
      <c r="D680" s="47"/>
      <c r="E680" s="47"/>
      <c r="F680" s="46"/>
      <c r="G680" s="46"/>
      <c r="H680" s="46"/>
      <c r="I680" s="70"/>
      <c r="J680" s="46"/>
      <c r="K680" s="46"/>
      <c r="L680" s="46"/>
      <c r="M680" s="46"/>
      <c r="N680" s="46"/>
      <c r="O680" s="46"/>
      <c r="P680" s="47"/>
      <c r="Q680" s="47"/>
      <c r="R680" s="47"/>
    </row>
    <row r="681">
      <c r="A681" s="31"/>
      <c r="B681" s="46"/>
      <c r="C681" s="46"/>
      <c r="D681" s="47"/>
      <c r="E681" s="47"/>
      <c r="F681" s="46"/>
      <c r="G681" s="46"/>
      <c r="H681" s="46"/>
      <c r="I681" s="70"/>
      <c r="J681" s="46"/>
      <c r="K681" s="46"/>
      <c r="L681" s="46"/>
      <c r="M681" s="46"/>
      <c r="N681" s="46"/>
      <c r="O681" s="46"/>
      <c r="P681" s="47"/>
      <c r="Q681" s="47"/>
      <c r="R681" s="47"/>
    </row>
    <row r="682">
      <c r="A682" s="31"/>
      <c r="B682" s="46"/>
      <c r="C682" s="46"/>
      <c r="D682" s="47"/>
      <c r="E682" s="47"/>
      <c r="F682" s="46"/>
      <c r="G682" s="46"/>
      <c r="H682" s="46"/>
      <c r="I682" s="70"/>
      <c r="J682" s="46"/>
      <c r="K682" s="46"/>
      <c r="L682" s="46"/>
      <c r="M682" s="46"/>
      <c r="N682" s="46"/>
      <c r="O682" s="46"/>
      <c r="P682" s="47"/>
      <c r="Q682" s="47"/>
      <c r="R682" s="47"/>
    </row>
    <row r="683">
      <c r="A683" s="31"/>
      <c r="B683" s="46"/>
      <c r="C683" s="46"/>
      <c r="D683" s="47"/>
      <c r="E683" s="47"/>
      <c r="F683" s="46"/>
      <c r="G683" s="46"/>
      <c r="H683" s="46"/>
      <c r="I683" s="70"/>
      <c r="J683" s="46"/>
      <c r="K683" s="46"/>
      <c r="L683" s="46"/>
      <c r="M683" s="46"/>
      <c r="N683" s="46"/>
      <c r="O683" s="46"/>
      <c r="P683" s="47"/>
      <c r="Q683" s="47"/>
      <c r="R683" s="47"/>
    </row>
    <row r="684">
      <c r="A684" s="31"/>
      <c r="B684" s="46"/>
      <c r="C684" s="46"/>
      <c r="D684" s="47"/>
      <c r="E684" s="47"/>
      <c r="F684" s="46"/>
      <c r="G684" s="46"/>
      <c r="H684" s="46"/>
      <c r="I684" s="70"/>
      <c r="J684" s="46"/>
      <c r="K684" s="46"/>
      <c r="L684" s="46"/>
      <c r="M684" s="46"/>
      <c r="N684" s="46"/>
      <c r="O684" s="46"/>
      <c r="P684" s="47"/>
      <c r="Q684" s="47"/>
      <c r="R684" s="47"/>
    </row>
    <row r="685">
      <c r="A685" s="31"/>
      <c r="B685" s="46"/>
      <c r="C685" s="46"/>
      <c r="D685" s="47"/>
      <c r="E685" s="47"/>
      <c r="F685" s="46"/>
      <c r="G685" s="46"/>
      <c r="H685" s="46"/>
      <c r="I685" s="70"/>
      <c r="J685" s="46"/>
      <c r="K685" s="46"/>
      <c r="L685" s="46"/>
      <c r="M685" s="46"/>
      <c r="N685" s="46"/>
      <c r="O685" s="46"/>
      <c r="P685" s="47"/>
      <c r="Q685" s="47"/>
      <c r="R685" s="47"/>
    </row>
    <row r="686">
      <c r="A686" s="31"/>
      <c r="B686" s="46"/>
      <c r="C686" s="46"/>
      <c r="D686" s="47"/>
      <c r="E686" s="47"/>
      <c r="F686" s="46"/>
      <c r="G686" s="46"/>
      <c r="H686" s="46"/>
      <c r="I686" s="70"/>
      <c r="J686" s="46"/>
      <c r="K686" s="46"/>
      <c r="L686" s="46"/>
      <c r="M686" s="46"/>
      <c r="N686" s="46"/>
      <c r="O686" s="46"/>
      <c r="P686" s="47"/>
      <c r="Q686" s="47"/>
      <c r="R686" s="47"/>
    </row>
    <row r="687">
      <c r="A687" s="31"/>
      <c r="B687" s="46"/>
      <c r="C687" s="46"/>
      <c r="D687" s="47"/>
      <c r="E687" s="47"/>
      <c r="F687" s="46"/>
      <c r="G687" s="46"/>
      <c r="H687" s="46"/>
      <c r="I687" s="70"/>
      <c r="J687" s="46"/>
      <c r="K687" s="46"/>
      <c r="L687" s="46"/>
      <c r="M687" s="46"/>
      <c r="N687" s="46"/>
      <c r="O687" s="46"/>
      <c r="P687" s="47"/>
      <c r="Q687" s="47"/>
      <c r="R687" s="47"/>
    </row>
    <row r="688">
      <c r="A688" s="31"/>
      <c r="B688" s="46"/>
      <c r="C688" s="46"/>
      <c r="D688" s="47"/>
      <c r="E688" s="47"/>
      <c r="F688" s="46"/>
      <c r="G688" s="46"/>
      <c r="H688" s="46"/>
      <c r="I688" s="70"/>
      <c r="J688" s="46"/>
      <c r="K688" s="46"/>
      <c r="L688" s="46"/>
      <c r="M688" s="46"/>
      <c r="N688" s="46"/>
      <c r="O688" s="46"/>
      <c r="P688" s="47"/>
      <c r="Q688" s="47"/>
      <c r="R688" s="47"/>
    </row>
    <row r="689">
      <c r="A689" s="31"/>
      <c r="B689" s="46"/>
      <c r="C689" s="46"/>
      <c r="D689" s="47"/>
      <c r="E689" s="47"/>
      <c r="F689" s="46"/>
      <c r="G689" s="46"/>
      <c r="H689" s="46"/>
      <c r="I689" s="70"/>
      <c r="J689" s="46"/>
      <c r="K689" s="46"/>
      <c r="L689" s="46"/>
      <c r="M689" s="46"/>
      <c r="N689" s="46"/>
      <c r="O689" s="46"/>
      <c r="P689" s="47"/>
      <c r="Q689" s="47"/>
      <c r="R689" s="47"/>
    </row>
    <row r="690">
      <c r="A690" s="31"/>
      <c r="B690" s="46"/>
      <c r="C690" s="46"/>
      <c r="D690" s="47"/>
      <c r="E690" s="47"/>
      <c r="F690" s="46"/>
      <c r="G690" s="46"/>
      <c r="H690" s="46"/>
      <c r="I690" s="70"/>
      <c r="J690" s="46"/>
      <c r="K690" s="46"/>
      <c r="L690" s="46"/>
      <c r="M690" s="46"/>
      <c r="N690" s="46"/>
      <c r="O690" s="46"/>
      <c r="P690" s="47"/>
      <c r="Q690" s="47"/>
      <c r="R690" s="47"/>
    </row>
    <row r="691">
      <c r="A691" s="31"/>
      <c r="B691" s="46"/>
      <c r="C691" s="46"/>
      <c r="D691" s="47"/>
      <c r="E691" s="47"/>
      <c r="F691" s="46"/>
      <c r="G691" s="46"/>
      <c r="H691" s="46"/>
      <c r="I691" s="70"/>
      <c r="J691" s="46"/>
      <c r="K691" s="46"/>
      <c r="L691" s="46"/>
      <c r="M691" s="46"/>
      <c r="N691" s="46"/>
      <c r="O691" s="46"/>
      <c r="P691" s="47"/>
      <c r="Q691" s="47"/>
      <c r="R691" s="47"/>
    </row>
    <row r="692">
      <c r="A692" s="31"/>
      <c r="B692" s="46"/>
      <c r="C692" s="46"/>
      <c r="D692" s="47"/>
      <c r="E692" s="47"/>
      <c r="F692" s="46"/>
      <c r="G692" s="46"/>
      <c r="H692" s="46"/>
      <c r="I692" s="70"/>
      <c r="J692" s="46"/>
      <c r="K692" s="46"/>
      <c r="L692" s="46"/>
      <c r="M692" s="46"/>
      <c r="N692" s="46"/>
      <c r="O692" s="46"/>
      <c r="P692" s="47"/>
      <c r="Q692" s="47"/>
      <c r="R692" s="47"/>
    </row>
    <row r="693">
      <c r="A693" s="31"/>
      <c r="B693" s="46"/>
      <c r="C693" s="46"/>
      <c r="D693" s="47"/>
      <c r="E693" s="47"/>
      <c r="F693" s="46"/>
      <c r="G693" s="46"/>
      <c r="H693" s="46"/>
      <c r="I693" s="70"/>
      <c r="J693" s="46"/>
      <c r="K693" s="46"/>
      <c r="L693" s="46"/>
      <c r="M693" s="46"/>
      <c r="N693" s="46"/>
      <c r="O693" s="46"/>
      <c r="P693" s="47"/>
      <c r="Q693" s="47"/>
      <c r="R693" s="47"/>
    </row>
    <row r="694">
      <c r="A694" s="31"/>
      <c r="B694" s="46"/>
      <c r="C694" s="46"/>
      <c r="D694" s="47"/>
      <c r="E694" s="47"/>
      <c r="F694" s="46"/>
      <c r="G694" s="46"/>
      <c r="H694" s="46"/>
      <c r="I694" s="70"/>
      <c r="J694" s="46"/>
      <c r="K694" s="46"/>
      <c r="L694" s="46"/>
      <c r="M694" s="46"/>
      <c r="N694" s="46"/>
      <c r="O694" s="46"/>
      <c r="P694" s="47"/>
      <c r="Q694" s="47"/>
      <c r="R694" s="47"/>
    </row>
    <row r="695">
      <c r="A695" s="31"/>
      <c r="B695" s="46"/>
      <c r="C695" s="46"/>
      <c r="D695" s="47"/>
      <c r="E695" s="47"/>
      <c r="F695" s="46"/>
      <c r="G695" s="46"/>
      <c r="H695" s="46"/>
      <c r="I695" s="70"/>
      <c r="J695" s="46"/>
      <c r="K695" s="46"/>
      <c r="L695" s="46"/>
      <c r="M695" s="46"/>
      <c r="N695" s="46"/>
      <c r="O695" s="46"/>
      <c r="P695" s="47"/>
      <c r="Q695" s="47"/>
      <c r="R695" s="47"/>
    </row>
    <row r="696">
      <c r="A696" s="31"/>
      <c r="B696" s="46"/>
      <c r="C696" s="46"/>
      <c r="D696" s="47"/>
      <c r="E696" s="47"/>
      <c r="F696" s="46"/>
      <c r="G696" s="46"/>
      <c r="H696" s="46"/>
      <c r="I696" s="70"/>
      <c r="J696" s="46"/>
      <c r="K696" s="46"/>
      <c r="L696" s="46"/>
      <c r="M696" s="46"/>
      <c r="N696" s="46"/>
      <c r="O696" s="46"/>
      <c r="P696" s="47"/>
      <c r="Q696" s="47"/>
      <c r="R696" s="47"/>
    </row>
    <row r="697">
      <c r="A697" s="31"/>
      <c r="B697" s="46"/>
      <c r="C697" s="46"/>
      <c r="D697" s="47"/>
      <c r="E697" s="47"/>
      <c r="F697" s="46"/>
      <c r="G697" s="46"/>
      <c r="H697" s="46"/>
      <c r="I697" s="70"/>
      <c r="J697" s="46"/>
      <c r="K697" s="46"/>
      <c r="L697" s="46"/>
      <c r="M697" s="46"/>
      <c r="N697" s="46"/>
      <c r="O697" s="46"/>
      <c r="P697" s="47"/>
      <c r="Q697" s="47"/>
      <c r="R697" s="47"/>
    </row>
    <row r="698">
      <c r="A698" s="31"/>
      <c r="B698" s="46"/>
      <c r="C698" s="46"/>
      <c r="D698" s="47"/>
      <c r="E698" s="47"/>
      <c r="F698" s="46"/>
      <c r="G698" s="46"/>
      <c r="H698" s="46"/>
      <c r="I698" s="70"/>
      <c r="J698" s="46"/>
      <c r="K698" s="46"/>
      <c r="L698" s="46"/>
      <c r="M698" s="46"/>
      <c r="N698" s="46"/>
      <c r="O698" s="46"/>
      <c r="P698" s="47"/>
      <c r="Q698" s="47"/>
      <c r="R698" s="47"/>
    </row>
    <row r="699">
      <c r="A699" s="31"/>
      <c r="B699" s="46"/>
      <c r="C699" s="46"/>
      <c r="D699" s="47"/>
      <c r="E699" s="47"/>
      <c r="F699" s="46"/>
      <c r="G699" s="46"/>
      <c r="H699" s="46"/>
      <c r="I699" s="70"/>
      <c r="J699" s="46"/>
      <c r="K699" s="46"/>
      <c r="L699" s="46"/>
      <c r="M699" s="46"/>
      <c r="N699" s="46"/>
      <c r="O699" s="46"/>
      <c r="P699" s="47"/>
      <c r="Q699" s="47"/>
      <c r="R699" s="47"/>
    </row>
    <row r="700">
      <c r="A700" s="31"/>
      <c r="B700" s="46"/>
      <c r="C700" s="46"/>
      <c r="D700" s="47"/>
      <c r="E700" s="47"/>
      <c r="F700" s="46"/>
      <c r="G700" s="46"/>
      <c r="H700" s="46"/>
      <c r="I700" s="70"/>
      <c r="J700" s="46"/>
      <c r="K700" s="46"/>
      <c r="L700" s="46"/>
      <c r="M700" s="46"/>
      <c r="N700" s="46"/>
      <c r="O700" s="46"/>
      <c r="P700" s="47"/>
      <c r="Q700" s="47"/>
      <c r="R700" s="47"/>
    </row>
    <row r="701">
      <c r="A701" s="31"/>
      <c r="B701" s="46"/>
      <c r="C701" s="46"/>
      <c r="D701" s="47"/>
      <c r="E701" s="47"/>
      <c r="F701" s="46"/>
      <c r="G701" s="46"/>
      <c r="H701" s="46"/>
      <c r="I701" s="70"/>
      <c r="J701" s="46"/>
      <c r="K701" s="46"/>
      <c r="L701" s="46"/>
      <c r="M701" s="46"/>
      <c r="N701" s="46"/>
      <c r="O701" s="46"/>
      <c r="P701" s="47"/>
      <c r="Q701" s="47"/>
      <c r="R701" s="47"/>
    </row>
    <row r="702">
      <c r="A702" s="31"/>
      <c r="B702" s="46"/>
      <c r="C702" s="46"/>
      <c r="D702" s="47"/>
      <c r="E702" s="47"/>
      <c r="F702" s="46"/>
      <c r="G702" s="46"/>
      <c r="H702" s="46"/>
      <c r="I702" s="70"/>
      <c r="J702" s="46"/>
      <c r="K702" s="46"/>
      <c r="L702" s="46"/>
      <c r="M702" s="46"/>
      <c r="N702" s="46"/>
      <c r="O702" s="46"/>
      <c r="P702" s="47"/>
      <c r="Q702" s="47"/>
      <c r="R702" s="47"/>
    </row>
    <row r="703">
      <c r="A703" s="31"/>
      <c r="B703" s="46"/>
      <c r="C703" s="46"/>
      <c r="D703" s="47"/>
      <c r="E703" s="47"/>
      <c r="F703" s="46"/>
      <c r="G703" s="46"/>
      <c r="H703" s="46"/>
      <c r="I703" s="70"/>
      <c r="J703" s="46"/>
      <c r="K703" s="46"/>
      <c r="L703" s="46"/>
      <c r="M703" s="46"/>
      <c r="N703" s="46"/>
      <c r="O703" s="46"/>
      <c r="P703" s="47"/>
      <c r="Q703" s="47"/>
      <c r="R703" s="47"/>
    </row>
    <row r="704">
      <c r="A704" s="31"/>
      <c r="B704" s="46"/>
      <c r="C704" s="46"/>
      <c r="D704" s="47"/>
      <c r="E704" s="47"/>
      <c r="F704" s="46"/>
      <c r="G704" s="46"/>
      <c r="H704" s="46"/>
      <c r="I704" s="70"/>
      <c r="J704" s="46"/>
      <c r="K704" s="46"/>
      <c r="L704" s="46"/>
      <c r="M704" s="46"/>
      <c r="N704" s="46"/>
      <c r="O704" s="46"/>
      <c r="P704" s="47"/>
      <c r="Q704" s="47"/>
      <c r="R704" s="47"/>
    </row>
    <row r="705">
      <c r="A705" s="31"/>
      <c r="B705" s="46"/>
      <c r="C705" s="46"/>
      <c r="D705" s="47"/>
      <c r="E705" s="47"/>
      <c r="F705" s="46"/>
      <c r="G705" s="46"/>
      <c r="H705" s="46"/>
      <c r="I705" s="70"/>
      <c r="J705" s="46"/>
      <c r="K705" s="46"/>
      <c r="L705" s="46"/>
      <c r="M705" s="46"/>
      <c r="N705" s="46"/>
      <c r="O705" s="46"/>
      <c r="P705" s="47"/>
      <c r="Q705" s="47"/>
      <c r="R705" s="47"/>
    </row>
    <row r="706">
      <c r="A706" s="31"/>
      <c r="B706" s="46"/>
      <c r="C706" s="46"/>
      <c r="D706" s="47"/>
      <c r="E706" s="47"/>
      <c r="F706" s="46"/>
      <c r="G706" s="46"/>
      <c r="H706" s="46"/>
      <c r="I706" s="70"/>
      <c r="J706" s="46"/>
      <c r="K706" s="46"/>
      <c r="L706" s="46"/>
      <c r="M706" s="46"/>
      <c r="N706" s="46"/>
      <c r="O706" s="46"/>
      <c r="P706" s="47"/>
      <c r="Q706" s="47"/>
      <c r="R706" s="47"/>
    </row>
    <row r="707">
      <c r="A707" s="31"/>
      <c r="B707" s="46"/>
      <c r="C707" s="46"/>
      <c r="D707" s="47"/>
      <c r="E707" s="47"/>
      <c r="F707" s="46"/>
      <c r="G707" s="46"/>
      <c r="H707" s="46"/>
      <c r="I707" s="70"/>
      <c r="J707" s="46"/>
      <c r="K707" s="46"/>
      <c r="L707" s="46"/>
      <c r="M707" s="46"/>
      <c r="N707" s="46"/>
      <c r="O707" s="46"/>
      <c r="P707" s="47"/>
      <c r="Q707" s="47"/>
      <c r="R707" s="47"/>
    </row>
    <row r="708">
      <c r="A708" s="31"/>
      <c r="B708" s="46"/>
      <c r="C708" s="46"/>
      <c r="D708" s="47"/>
      <c r="E708" s="47"/>
      <c r="F708" s="46"/>
      <c r="G708" s="46"/>
      <c r="H708" s="46"/>
      <c r="I708" s="70"/>
      <c r="J708" s="46"/>
      <c r="K708" s="46"/>
      <c r="L708" s="46"/>
      <c r="M708" s="46"/>
      <c r="N708" s="46"/>
      <c r="O708" s="46"/>
      <c r="P708" s="47"/>
      <c r="Q708" s="47"/>
      <c r="R708" s="47"/>
    </row>
    <row r="709">
      <c r="A709" s="31"/>
      <c r="B709" s="46"/>
      <c r="C709" s="46"/>
      <c r="D709" s="47"/>
      <c r="E709" s="47"/>
      <c r="F709" s="46"/>
      <c r="G709" s="46"/>
      <c r="H709" s="46"/>
      <c r="I709" s="70"/>
      <c r="J709" s="46"/>
      <c r="K709" s="46"/>
      <c r="L709" s="46"/>
      <c r="M709" s="46"/>
      <c r="N709" s="46"/>
      <c r="O709" s="46"/>
      <c r="P709" s="47"/>
      <c r="Q709" s="47"/>
      <c r="R709" s="47"/>
    </row>
    <row r="710">
      <c r="A710" s="31"/>
      <c r="B710" s="46"/>
      <c r="C710" s="46"/>
      <c r="D710" s="47"/>
      <c r="E710" s="47"/>
      <c r="F710" s="46"/>
      <c r="G710" s="46"/>
      <c r="H710" s="46"/>
      <c r="I710" s="70"/>
      <c r="J710" s="46"/>
      <c r="K710" s="46"/>
      <c r="L710" s="46"/>
      <c r="M710" s="46"/>
      <c r="N710" s="46"/>
      <c r="O710" s="46"/>
      <c r="P710" s="47"/>
      <c r="Q710" s="47"/>
      <c r="R710" s="47"/>
    </row>
    <row r="711">
      <c r="A711" s="31"/>
      <c r="B711" s="46"/>
      <c r="C711" s="46"/>
      <c r="D711" s="47"/>
      <c r="E711" s="47"/>
      <c r="F711" s="46"/>
      <c r="G711" s="46"/>
      <c r="H711" s="46"/>
      <c r="I711" s="70"/>
      <c r="J711" s="46"/>
      <c r="K711" s="46"/>
      <c r="L711" s="46"/>
      <c r="M711" s="46"/>
      <c r="N711" s="46"/>
      <c r="O711" s="46"/>
      <c r="P711" s="47"/>
      <c r="Q711" s="47"/>
      <c r="R711" s="47"/>
    </row>
    <row r="712">
      <c r="A712" s="31"/>
      <c r="B712" s="46"/>
      <c r="C712" s="46"/>
      <c r="D712" s="47"/>
      <c r="E712" s="47"/>
      <c r="F712" s="46"/>
      <c r="G712" s="46"/>
      <c r="H712" s="46"/>
      <c r="I712" s="70"/>
      <c r="J712" s="46"/>
      <c r="K712" s="46"/>
      <c r="L712" s="46"/>
      <c r="M712" s="46"/>
      <c r="N712" s="46"/>
      <c r="O712" s="46"/>
      <c r="P712" s="47"/>
      <c r="Q712" s="47"/>
      <c r="R712" s="47"/>
    </row>
    <row r="713">
      <c r="A713" s="31"/>
      <c r="B713" s="46"/>
      <c r="C713" s="46"/>
      <c r="D713" s="47"/>
      <c r="E713" s="47"/>
      <c r="F713" s="46"/>
      <c r="G713" s="46"/>
      <c r="H713" s="46"/>
      <c r="I713" s="70"/>
      <c r="J713" s="46"/>
      <c r="K713" s="46"/>
      <c r="L713" s="46"/>
      <c r="M713" s="46"/>
      <c r="N713" s="46"/>
      <c r="O713" s="46"/>
      <c r="P713" s="47"/>
      <c r="Q713" s="47"/>
      <c r="R713" s="47"/>
    </row>
    <row r="714">
      <c r="A714" s="31"/>
      <c r="B714" s="46"/>
      <c r="C714" s="46"/>
      <c r="D714" s="47"/>
      <c r="E714" s="47"/>
      <c r="F714" s="46"/>
      <c r="G714" s="46"/>
      <c r="H714" s="46"/>
      <c r="I714" s="70"/>
      <c r="J714" s="46"/>
      <c r="K714" s="46"/>
      <c r="L714" s="46"/>
      <c r="M714" s="46"/>
      <c r="N714" s="46"/>
      <c r="O714" s="46"/>
      <c r="P714" s="47"/>
      <c r="Q714" s="47"/>
      <c r="R714" s="47"/>
    </row>
    <row r="715">
      <c r="A715" s="31"/>
      <c r="B715" s="46"/>
      <c r="C715" s="46"/>
      <c r="D715" s="47"/>
      <c r="E715" s="47"/>
      <c r="F715" s="46"/>
      <c r="G715" s="46"/>
      <c r="H715" s="46"/>
      <c r="I715" s="70"/>
      <c r="J715" s="46"/>
      <c r="K715" s="46"/>
      <c r="L715" s="46"/>
      <c r="M715" s="46"/>
      <c r="N715" s="46"/>
      <c r="O715" s="46"/>
      <c r="P715" s="47"/>
      <c r="Q715" s="47"/>
      <c r="R715" s="47"/>
    </row>
    <row r="716">
      <c r="A716" s="31"/>
      <c r="B716" s="46"/>
      <c r="C716" s="46"/>
      <c r="D716" s="47"/>
      <c r="E716" s="47"/>
      <c r="F716" s="46"/>
      <c r="G716" s="46"/>
      <c r="H716" s="46"/>
      <c r="I716" s="70"/>
      <c r="J716" s="46"/>
      <c r="K716" s="46"/>
      <c r="L716" s="46"/>
      <c r="M716" s="46"/>
      <c r="N716" s="46"/>
      <c r="O716" s="46"/>
      <c r="P716" s="47"/>
      <c r="Q716" s="47"/>
      <c r="R716" s="47"/>
    </row>
    <row r="717">
      <c r="A717" s="31"/>
      <c r="B717" s="46"/>
      <c r="C717" s="46"/>
      <c r="D717" s="47"/>
      <c r="E717" s="47"/>
      <c r="F717" s="46"/>
      <c r="G717" s="46"/>
      <c r="H717" s="46"/>
      <c r="I717" s="70"/>
      <c r="J717" s="46"/>
      <c r="K717" s="46"/>
      <c r="L717" s="46"/>
      <c r="M717" s="46"/>
      <c r="N717" s="46"/>
      <c r="O717" s="46"/>
      <c r="P717" s="47"/>
      <c r="Q717" s="47"/>
      <c r="R717" s="47"/>
    </row>
    <row r="718">
      <c r="A718" s="31"/>
      <c r="B718" s="46"/>
      <c r="C718" s="46"/>
      <c r="D718" s="47"/>
      <c r="E718" s="47"/>
      <c r="F718" s="46"/>
      <c r="G718" s="46"/>
      <c r="H718" s="46"/>
      <c r="I718" s="70"/>
      <c r="J718" s="46"/>
      <c r="K718" s="46"/>
      <c r="L718" s="46"/>
      <c r="M718" s="46"/>
      <c r="N718" s="46"/>
      <c r="O718" s="46"/>
      <c r="P718" s="47"/>
      <c r="Q718" s="47"/>
      <c r="R718" s="47"/>
    </row>
    <row r="719">
      <c r="A719" s="31"/>
      <c r="B719" s="46"/>
      <c r="C719" s="46"/>
      <c r="D719" s="47"/>
      <c r="E719" s="47"/>
      <c r="F719" s="46"/>
      <c r="G719" s="46"/>
      <c r="H719" s="46"/>
      <c r="I719" s="70"/>
      <c r="J719" s="46"/>
      <c r="K719" s="46"/>
      <c r="L719" s="46"/>
      <c r="M719" s="46"/>
      <c r="N719" s="46"/>
      <c r="O719" s="46"/>
      <c r="P719" s="47"/>
      <c r="Q719" s="47"/>
      <c r="R719" s="47"/>
    </row>
    <row r="720">
      <c r="A720" s="31"/>
      <c r="B720" s="46"/>
      <c r="C720" s="46"/>
      <c r="D720" s="47"/>
      <c r="E720" s="47"/>
      <c r="F720" s="46"/>
      <c r="G720" s="46"/>
      <c r="H720" s="46"/>
      <c r="I720" s="70"/>
      <c r="J720" s="46"/>
      <c r="K720" s="46"/>
      <c r="L720" s="46"/>
      <c r="M720" s="46"/>
      <c r="N720" s="46"/>
      <c r="O720" s="46"/>
      <c r="P720" s="47"/>
      <c r="Q720" s="47"/>
      <c r="R720" s="47"/>
    </row>
    <row r="721">
      <c r="A721" s="31"/>
      <c r="B721" s="46"/>
      <c r="C721" s="46"/>
      <c r="D721" s="47"/>
      <c r="E721" s="47"/>
      <c r="F721" s="46"/>
      <c r="G721" s="46"/>
      <c r="H721" s="46"/>
      <c r="I721" s="70"/>
      <c r="J721" s="46"/>
      <c r="K721" s="46"/>
      <c r="L721" s="46"/>
      <c r="M721" s="46"/>
      <c r="N721" s="46"/>
      <c r="O721" s="46"/>
      <c r="P721" s="47"/>
      <c r="Q721" s="47"/>
      <c r="R721" s="47"/>
    </row>
    <row r="722">
      <c r="A722" s="31"/>
      <c r="B722" s="46"/>
      <c r="C722" s="46"/>
      <c r="D722" s="47"/>
      <c r="E722" s="47"/>
      <c r="F722" s="46"/>
      <c r="G722" s="46"/>
      <c r="H722" s="46"/>
      <c r="I722" s="70"/>
      <c r="J722" s="46"/>
      <c r="K722" s="46"/>
      <c r="L722" s="46"/>
      <c r="M722" s="46"/>
      <c r="N722" s="46"/>
      <c r="O722" s="46"/>
      <c r="P722" s="47"/>
      <c r="Q722" s="47"/>
      <c r="R722" s="47"/>
    </row>
    <row r="723">
      <c r="A723" s="31"/>
      <c r="B723" s="46"/>
      <c r="C723" s="46"/>
      <c r="D723" s="47"/>
      <c r="E723" s="47"/>
      <c r="F723" s="46"/>
      <c r="G723" s="46"/>
      <c r="H723" s="46"/>
      <c r="I723" s="70"/>
      <c r="J723" s="46"/>
      <c r="K723" s="46"/>
      <c r="L723" s="46"/>
      <c r="M723" s="46"/>
      <c r="N723" s="46"/>
      <c r="O723" s="46"/>
      <c r="P723" s="47"/>
      <c r="Q723" s="47"/>
      <c r="R723" s="47"/>
    </row>
    <row r="724">
      <c r="A724" s="31"/>
      <c r="B724" s="46"/>
      <c r="C724" s="46"/>
      <c r="D724" s="47"/>
      <c r="E724" s="47"/>
      <c r="F724" s="46"/>
      <c r="G724" s="46"/>
      <c r="H724" s="46"/>
      <c r="I724" s="70"/>
      <c r="J724" s="46"/>
      <c r="K724" s="46"/>
      <c r="L724" s="46"/>
      <c r="M724" s="46"/>
      <c r="N724" s="46"/>
      <c r="O724" s="46"/>
      <c r="P724" s="47"/>
      <c r="Q724" s="47"/>
      <c r="R724" s="47"/>
    </row>
    <row r="725">
      <c r="A725" s="31"/>
      <c r="B725" s="46"/>
      <c r="C725" s="46"/>
      <c r="D725" s="47"/>
      <c r="E725" s="47"/>
      <c r="F725" s="46"/>
      <c r="G725" s="46"/>
      <c r="H725" s="46"/>
      <c r="I725" s="70"/>
      <c r="J725" s="46"/>
      <c r="K725" s="46"/>
      <c r="L725" s="46"/>
      <c r="M725" s="46"/>
      <c r="N725" s="46"/>
      <c r="O725" s="46"/>
      <c r="P725" s="47"/>
      <c r="Q725" s="47"/>
      <c r="R725" s="47"/>
    </row>
    <row r="726">
      <c r="A726" s="31"/>
      <c r="B726" s="46"/>
      <c r="C726" s="46"/>
      <c r="D726" s="47"/>
      <c r="E726" s="47"/>
      <c r="F726" s="46"/>
      <c r="G726" s="46"/>
      <c r="H726" s="46"/>
      <c r="I726" s="70"/>
      <c r="J726" s="46"/>
      <c r="K726" s="46"/>
      <c r="L726" s="46"/>
      <c r="M726" s="46"/>
      <c r="N726" s="46"/>
      <c r="O726" s="46"/>
      <c r="P726" s="47"/>
      <c r="Q726" s="47"/>
      <c r="R726" s="47"/>
    </row>
    <row r="727">
      <c r="A727" s="31"/>
      <c r="B727" s="46"/>
      <c r="C727" s="46"/>
      <c r="D727" s="47"/>
      <c r="E727" s="47"/>
      <c r="F727" s="46"/>
      <c r="G727" s="46"/>
      <c r="H727" s="46"/>
      <c r="I727" s="70"/>
      <c r="J727" s="46"/>
      <c r="K727" s="46"/>
      <c r="L727" s="46"/>
      <c r="M727" s="46"/>
      <c r="N727" s="46"/>
      <c r="O727" s="46"/>
      <c r="P727" s="47"/>
      <c r="Q727" s="47"/>
      <c r="R727" s="47"/>
    </row>
    <row r="728">
      <c r="A728" s="31"/>
      <c r="B728" s="46"/>
      <c r="C728" s="46"/>
      <c r="D728" s="47"/>
      <c r="E728" s="47"/>
      <c r="F728" s="46"/>
      <c r="G728" s="46"/>
      <c r="H728" s="46"/>
      <c r="I728" s="70"/>
      <c r="J728" s="46"/>
      <c r="K728" s="46"/>
      <c r="L728" s="46"/>
      <c r="M728" s="46"/>
      <c r="N728" s="46"/>
      <c r="O728" s="46"/>
      <c r="P728" s="47"/>
      <c r="Q728" s="47"/>
      <c r="R728" s="47"/>
    </row>
    <row r="729">
      <c r="A729" s="31"/>
      <c r="B729" s="46"/>
      <c r="C729" s="46"/>
      <c r="D729" s="47"/>
      <c r="E729" s="47"/>
      <c r="F729" s="46"/>
      <c r="G729" s="46"/>
      <c r="H729" s="46"/>
      <c r="I729" s="70"/>
      <c r="J729" s="46"/>
      <c r="K729" s="46"/>
      <c r="L729" s="46"/>
      <c r="M729" s="46"/>
      <c r="N729" s="46"/>
      <c r="O729" s="46"/>
      <c r="P729" s="47"/>
      <c r="Q729" s="47"/>
      <c r="R729" s="47"/>
    </row>
    <row r="730">
      <c r="A730" s="31"/>
      <c r="B730" s="46"/>
      <c r="C730" s="46"/>
      <c r="D730" s="47"/>
      <c r="E730" s="47"/>
      <c r="F730" s="46"/>
      <c r="G730" s="46"/>
      <c r="H730" s="46"/>
      <c r="I730" s="70"/>
      <c r="J730" s="46"/>
      <c r="K730" s="46"/>
      <c r="L730" s="46"/>
      <c r="M730" s="46"/>
      <c r="N730" s="46"/>
      <c r="O730" s="46"/>
      <c r="P730" s="47"/>
      <c r="Q730" s="47"/>
      <c r="R730" s="47"/>
    </row>
    <row r="731">
      <c r="A731" s="31"/>
      <c r="B731" s="46"/>
      <c r="C731" s="46"/>
      <c r="D731" s="47"/>
      <c r="E731" s="47"/>
      <c r="F731" s="46"/>
      <c r="G731" s="46"/>
      <c r="H731" s="46"/>
      <c r="I731" s="70"/>
      <c r="J731" s="46"/>
      <c r="K731" s="46"/>
      <c r="L731" s="46"/>
      <c r="M731" s="46"/>
      <c r="N731" s="46"/>
      <c r="O731" s="46"/>
      <c r="P731" s="47"/>
      <c r="Q731" s="47"/>
      <c r="R731" s="47"/>
    </row>
    <row r="732">
      <c r="A732" s="31"/>
      <c r="B732" s="46"/>
      <c r="C732" s="46"/>
      <c r="D732" s="47"/>
      <c r="E732" s="47"/>
      <c r="F732" s="46"/>
      <c r="G732" s="46"/>
      <c r="H732" s="46"/>
      <c r="I732" s="70"/>
      <c r="J732" s="46"/>
      <c r="K732" s="46"/>
      <c r="L732" s="46"/>
      <c r="M732" s="46"/>
      <c r="N732" s="46"/>
      <c r="O732" s="46"/>
      <c r="P732" s="47"/>
      <c r="Q732" s="47"/>
      <c r="R732" s="47"/>
    </row>
    <row r="733">
      <c r="A733" s="31"/>
      <c r="B733" s="46"/>
      <c r="C733" s="46"/>
      <c r="D733" s="47"/>
      <c r="E733" s="47"/>
      <c r="F733" s="46"/>
      <c r="G733" s="46"/>
      <c r="H733" s="46"/>
      <c r="I733" s="70"/>
      <c r="J733" s="46"/>
      <c r="K733" s="46"/>
      <c r="L733" s="46"/>
      <c r="M733" s="46"/>
      <c r="N733" s="46"/>
      <c r="O733" s="46"/>
      <c r="P733" s="47"/>
      <c r="Q733" s="47"/>
      <c r="R733" s="47"/>
    </row>
    <row r="734">
      <c r="A734" s="31"/>
      <c r="B734" s="46"/>
      <c r="C734" s="46"/>
      <c r="D734" s="47"/>
      <c r="E734" s="47"/>
      <c r="F734" s="46"/>
      <c r="G734" s="46"/>
      <c r="H734" s="46"/>
      <c r="I734" s="70"/>
      <c r="J734" s="46"/>
      <c r="K734" s="46"/>
      <c r="L734" s="46"/>
      <c r="M734" s="46"/>
      <c r="N734" s="46"/>
      <c r="O734" s="46"/>
      <c r="P734" s="47"/>
      <c r="Q734" s="47"/>
      <c r="R734" s="47"/>
    </row>
    <row r="735">
      <c r="A735" s="31"/>
      <c r="B735" s="46"/>
      <c r="C735" s="46"/>
      <c r="D735" s="47"/>
      <c r="E735" s="47"/>
      <c r="F735" s="46"/>
      <c r="G735" s="46"/>
      <c r="H735" s="46"/>
      <c r="I735" s="70"/>
      <c r="J735" s="46"/>
      <c r="K735" s="46"/>
      <c r="L735" s="46"/>
      <c r="M735" s="46"/>
      <c r="N735" s="46"/>
      <c r="O735" s="46"/>
      <c r="P735" s="47"/>
      <c r="Q735" s="47"/>
      <c r="R735" s="47"/>
    </row>
    <row r="736">
      <c r="A736" s="31"/>
      <c r="B736" s="46"/>
      <c r="C736" s="46"/>
      <c r="D736" s="47"/>
      <c r="E736" s="47"/>
      <c r="F736" s="46"/>
      <c r="G736" s="46"/>
      <c r="H736" s="46"/>
      <c r="I736" s="70"/>
      <c r="J736" s="46"/>
      <c r="K736" s="46"/>
      <c r="L736" s="46"/>
      <c r="M736" s="46"/>
      <c r="N736" s="46"/>
      <c r="O736" s="46"/>
      <c r="P736" s="47"/>
      <c r="Q736" s="47"/>
      <c r="R736" s="47"/>
    </row>
    <row r="737">
      <c r="A737" s="31"/>
      <c r="B737" s="46"/>
      <c r="C737" s="46"/>
      <c r="D737" s="47"/>
      <c r="E737" s="47"/>
      <c r="F737" s="46"/>
      <c r="G737" s="46"/>
      <c r="H737" s="46"/>
      <c r="I737" s="70"/>
      <c r="J737" s="46"/>
      <c r="K737" s="46"/>
      <c r="L737" s="46"/>
      <c r="M737" s="46"/>
      <c r="N737" s="46"/>
      <c r="O737" s="46"/>
      <c r="P737" s="47"/>
      <c r="Q737" s="47"/>
      <c r="R737" s="47"/>
    </row>
    <row r="738">
      <c r="A738" s="31"/>
      <c r="B738" s="46"/>
      <c r="C738" s="46"/>
      <c r="D738" s="47"/>
      <c r="E738" s="47"/>
      <c r="F738" s="46"/>
      <c r="G738" s="46"/>
      <c r="H738" s="46"/>
      <c r="I738" s="70"/>
      <c r="J738" s="46"/>
      <c r="K738" s="46"/>
      <c r="L738" s="46"/>
      <c r="M738" s="46"/>
      <c r="N738" s="46"/>
      <c r="O738" s="46"/>
      <c r="P738" s="47"/>
      <c r="Q738" s="47"/>
      <c r="R738" s="47"/>
    </row>
    <row r="739">
      <c r="A739" s="31"/>
      <c r="B739" s="46"/>
      <c r="C739" s="46"/>
      <c r="D739" s="47"/>
      <c r="E739" s="47"/>
      <c r="F739" s="46"/>
      <c r="G739" s="46"/>
      <c r="H739" s="46"/>
      <c r="I739" s="70"/>
      <c r="J739" s="46"/>
      <c r="K739" s="46"/>
      <c r="L739" s="46"/>
      <c r="M739" s="46"/>
      <c r="N739" s="46"/>
      <c r="O739" s="46"/>
      <c r="P739" s="47"/>
      <c r="Q739" s="47"/>
      <c r="R739" s="47"/>
    </row>
    <row r="740">
      <c r="A740" s="31"/>
      <c r="B740" s="46"/>
      <c r="C740" s="46"/>
      <c r="D740" s="47"/>
      <c r="E740" s="47"/>
      <c r="F740" s="46"/>
      <c r="G740" s="46"/>
      <c r="H740" s="46"/>
      <c r="I740" s="70"/>
      <c r="J740" s="46"/>
      <c r="K740" s="46"/>
      <c r="L740" s="46"/>
      <c r="M740" s="46"/>
      <c r="N740" s="46"/>
      <c r="O740" s="46"/>
      <c r="P740" s="47"/>
      <c r="Q740" s="47"/>
      <c r="R740" s="47"/>
    </row>
    <row r="741">
      <c r="A741" s="31"/>
      <c r="B741" s="46"/>
      <c r="C741" s="46"/>
      <c r="D741" s="47"/>
      <c r="E741" s="47"/>
      <c r="F741" s="46"/>
      <c r="G741" s="46"/>
      <c r="H741" s="46"/>
      <c r="I741" s="70"/>
      <c r="J741" s="46"/>
      <c r="K741" s="46"/>
      <c r="L741" s="46"/>
      <c r="M741" s="46"/>
      <c r="N741" s="46"/>
      <c r="O741" s="46"/>
      <c r="P741" s="47"/>
      <c r="Q741" s="47"/>
      <c r="R741" s="47"/>
    </row>
    <row r="742">
      <c r="A742" s="31"/>
      <c r="B742" s="46"/>
      <c r="C742" s="46"/>
      <c r="D742" s="47"/>
      <c r="E742" s="47"/>
      <c r="F742" s="46"/>
      <c r="G742" s="46"/>
      <c r="H742" s="46"/>
      <c r="I742" s="70"/>
      <c r="J742" s="46"/>
      <c r="K742" s="46"/>
      <c r="L742" s="46"/>
      <c r="M742" s="46"/>
      <c r="N742" s="46"/>
      <c r="O742" s="46"/>
      <c r="P742" s="47"/>
      <c r="Q742" s="47"/>
      <c r="R742" s="47"/>
    </row>
    <row r="743">
      <c r="A743" s="31"/>
      <c r="B743" s="46"/>
      <c r="C743" s="46"/>
      <c r="D743" s="47"/>
      <c r="E743" s="47"/>
      <c r="F743" s="46"/>
      <c r="G743" s="46"/>
      <c r="H743" s="46"/>
      <c r="I743" s="70"/>
      <c r="J743" s="46"/>
      <c r="K743" s="46"/>
      <c r="L743" s="46"/>
      <c r="M743" s="46"/>
      <c r="N743" s="46"/>
      <c r="O743" s="46"/>
      <c r="P743" s="47"/>
      <c r="Q743" s="47"/>
      <c r="R743" s="47"/>
    </row>
    <row r="744">
      <c r="A744" s="31"/>
      <c r="B744" s="46"/>
      <c r="C744" s="46"/>
      <c r="D744" s="47"/>
      <c r="E744" s="47"/>
      <c r="F744" s="46"/>
      <c r="G744" s="46"/>
      <c r="H744" s="46"/>
      <c r="I744" s="70"/>
      <c r="J744" s="46"/>
      <c r="K744" s="46"/>
      <c r="L744" s="46"/>
      <c r="M744" s="46"/>
      <c r="N744" s="46"/>
      <c r="O744" s="46"/>
      <c r="P744" s="47"/>
      <c r="Q744" s="47"/>
      <c r="R744" s="47"/>
    </row>
    <row r="745">
      <c r="A745" s="31"/>
      <c r="B745" s="46"/>
      <c r="C745" s="46"/>
      <c r="D745" s="47"/>
      <c r="E745" s="47"/>
      <c r="F745" s="46"/>
      <c r="G745" s="46"/>
      <c r="H745" s="46"/>
      <c r="I745" s="70"/>
      <c r="J745" s="46"/>
      <c r="K745" s="46"/>
      <c r="L745" s="46"/>
      <c r="M745" s="46"/>
      <c r="N745" s="46"/>
      <c r="O745" s="46"/>
      <c r="P745" s="47"/>
      <c r="Q745" s="47"/>
      <c r="R745" s="47"/>
    </row>
    <row r="746">
      <c r="A746" s="31"/>
      <c r="B746" s="46"/>
      <c r="C746" s="46"/>
      <c r="D746" s="47"/>
      <c r="E746" s="47"/>
      <c r="F746" s="46"/>
      <c r="G746" s="46"/>
      <c r="H746" s="46"/>
      <c r="I746" s="70"/>
      <c r="J746" s="46"/>
      <c r="K746" s="46"/>
      <c r="L746" s="46"/>
      <c r="M746" s="46"/>
      <c r="N746" s="46"/>
      <c r="O746" s="46"/>
      <c r="P746" s="47"/>
      <c r="Q746" s="47"/>
      <c r="R746" s="47"/>
    </row>
    <row r="747">
      <c r="A747" s="31"/>
      <c r="B747" s="46"/>
      <c r="C747" s="46"/>
      <c r="D747" s="47"/>
      <c r="E747" s="47"/>
      <c r="F747" s="46"/>
      <c r="G747" s="46"/>
      <c r="H747" s="46"/>
      <c r="I747" s="70"/>
      <c r="J747" s="46"/>
      <c r="K747" s="46"/>
      <c r="L747" s="46"/>
      <c r="M747" s="46"/>
      <c r="N747" s="46"/>
      <c r="O747" s="46"/>
      <c r="P747" s="47"/>
      <c r="Q747" s="47"/>
      <c r="R747" s="47"/>
    </row>
    <row r="748">
      <c r="A748" s="31"/>
      <c r="B748" s="46"/>
      <c r="C748" s="46"/>
      <c r="D748" s="47"/>
      <c r="E748" s="47"/>
      <c r="F748" s="46"/>
      <c r="G748" s="46"/>
      <c r="H748" s="46"/>
      <c r="I748" s="70"/>
      <c r="J748" s="46"/>
      <c r="K748" s="46"/>
      <c r="L748" s="46"/>
      <c r="M748" s="46"/>
      <c r="N748" s="46"/>
      <c r="O748" s="46"/>
      <c r="P748" s="47"/>
      <c r="Q748" s="47"/>
      <c r="R748" s="47"/>
    </row>
    <row r="749">
      <c r="A749" s="31"/>
      <c r="B749" s="46"/>
      <c r="C749" s="46"/>
      <c r="D749" s="47"/>
      <c r="E749" s="47"/>
      <c r="F749" s="46"/>
      <c r="G749" s="46"/>
      <c r="H749" s="46"/>
      <c r="I749" s="70"/>
      <c r="J749" s="46"/>
      <c r="K749" s="46"/>
      <c r="L749" s="46"/>
      <c r="M749" s="46"/>
      <c r="N749" s="46"/>
      <c r="O749" s="46"/>
      <c r="P749" s="47"/>
      <c r="Q749" s="47"/>
      <c r="R749" s="47"/>
    </row>
    <row r="750">
      <c r="A750" s="31"/>
      <c r="B750" s="46"/>
      <c r="C750" s="46"/>
      <c r="D750" s="47"/>
      <c r="E750" s="47"/>
      <c r="F750" s="46"/>
      <c r="G750" s="46"/>
      <c r="H750" s="46"/>
      <c r="I750" s="70"/>
      <c r="J750" s="46"/>
      <c r="K750" s="46"/>
      <c r="L750" s="46"/>
      <c r="M750" s="46"/>
      <c r="N750" s="46"/>
      <c r="O750" s="46"/>
      <c r="P750" s="47"/>
      <c r="Q750" s="47"/>
      <c r="R750" s="47"/>
    </row>
    <row r="751">
      <c r="A751" s="31"/>
      <c r="B751" s="46"/>
      <c r="C751" s="46"/>
      <c r="D751" s="47"/>
      <c r="E751" s="47"/>
      <c r="F751" s="46"/>
      <c r="G751" s="46"/>
      <c r="H751" s="46"/>
      <c r="I751" s="70"/>
      <c r="J751" s="46"/>
      <c r="K751" s="46"/>
      <c r="L751" s="46"/>
      <c r="M751" s="46"/>
      <c r="N751" s="46"/>
      <c r="O751" s="46"/>
      <c r="P751" s="47"/>
      <c r="Q751" s="47"/>
      <c r="R751" s="47"/>
    </row>
    <row r="752">
      <c r="A752" s="31"/>
      <c r="B752" s="46"/>
      <c r="C752" s="46"/>
      <c r="D752" s="47"/>
      <c r="E752" s="47"/>
      <c r="F752" s="46"/>
      <c r="G752" s="46"/>
      <c r="H752" s="46"/>
      <c r="I752" s="70"/>
      <c r="J752" s="46"/>
      <c r="K752" s="46"/>
      <c r="L752" s="46"/>
      <c r="M752" s="46"/>
      <c r="N752" s="46"/>
      <c r="O752" s="46"/>
      <c r="P752" s="47"/>
      <c r="Q752" s="47"/>
      <c r="R752" s="47"/>
    </row>
    <row r="753">
      <c r="A753" s="31"/>
      <c r="B753" s="46"/>
      <c r="C753" s="46"/>
      <c r="D753" s="47"/>
      <c r="E753" s="47"/>
      <c r="F753" s="46"/>
      <c r="G753" s="46"/>
      <c r="H753" s="46"/>
      <c r="I753" s="70"/>
      <c r="J753" s="46"/>
      <c r="K753" s="46"/>
      <c r="L753" s="46"/>
      <c r="M753" s="46"/>
      <c r="N753" s="46"/>
      <c r="O753" s="46"/>
      <c r="P753" s="47"/>
      <c r="Q753" s="47"/>
      <c r="R753" s="47"/>
    </row>
    <row r="754">
      <c r="A754" s="31"/>
      <c r="B754" s="46"/>
      <c r="C754" s="46"/>
      <c r="D754" s="47"/>
      <c r="E754" s="47"/>
      <c r="F754" s="46"/>
      <c r="G754" s="46"/>
      <c r="H754" s="46"/>
      <c r="I754" s="70"/>
      <c r="J754" s="46"/>
      <c r="K754" s="46"/>
      <c r="L754" s="46"/>
      <c r="M754" s="46"/>
      <c r="N754" s="46"/>
      <c r="O754" s="46"/>
      <c r="P754" s="47"/>
      <c r="Q754" s="47"/>
      <c r="R754" s="47"/>
    </row>
    <row r="755">
      <c r="A755" s="31"/>
      <c r="B755" s="46"/>
      <c r="C755" s="46"/>
      <c r="D755" s="47"/>
      <c r="E755" s="47"/>
      <c r="F755" s="46"/>
      <c r="G755" s="46"/>
      <c r="H755" s="46"/>
      <c r="I755" s="70"/>
      <c r="J755" s="46"/>
      <c r="K755" s="46"/>
      <c r="L755" s="46"/>
      <c r="M755" s="46"/>
      <c r="N755" s="46"/>
      <c r="O755" s="46"/>
      <c r="P755" s="47"/>
      <c r="Q755" s="47"/>
      <c r="R755" s="47"/>
    </row>
    <row r="756">
      <c r="A756" s="31"/>
      <c r="B756" s="46"/>
      <c r="C756" s="46"/>
      <c r="D756" s="47"/>
      <c r="E756" s="47"/>
      <c r="F756" s="46"/>
      <c r="G756" s="46"/>
      <c r="H756" s="46"/>
      <c r="I756" s="70"/>
      <c r="J756" s="46"/>
      <c r="K756" s="46"/>
      <c r="L756" s="46"/>
      <c r="M756" s="46"/>
      <c r="N756" s="46"/>
      <c r="O756" s="46"/>
      <c r="P756" s="47"/>
      <c r="Q756" s="47"/>
      <c r="R756" s="47"/>
    </row>
    <row r="757">
      <c r="A757" s="31"/>
      <c r="B757" s="46"/>
      <c r="C757" s="46"/>
      <c r="D757" s="47"/>
      <c r="E757" s="47"/>
      <c r="F757" s="46"/>
      <c r="G757" s="46"/>
      <c r="H757" s="46"/>
      <c r="I757" s="70"/>
      <c r="J757" s="46"/>
      <c r="K757" s="46"/>
      <c r="L757" s="46"/>
      <c r="M757" s="46"/>
      <c r="N757" s="46"/>
      <c r="O757" s="46"/>
      <c r="P757" s="47"/>
      <c r="Q757" s="47"/>
      <c r="R757" s="47"/>
    </row>
    <row r="758">
      <c r="A758" s="31"/>
      <c r="B758" s="46"/>
      <c r="C758" s="46"/>
      <c r="D758" s="47"/>
      <c r="E758" s="47"/>
      <c r="F758" s="46"/>
      <c r="G758" s="46"/>
      <c r="H758" s="46"/>
      <c r="I758" s="70"/>
      <c r="J758" s="46"/>
      <c r="K758" s="46"/>
      <c r="L758" s="46"/>
      <c r="M758" s="46"/>
      <c r="N758" s="46"/>
      <c r="O758" s="46"/>
      <c r="P758" s="47"/>
      <c r="Q758" s="47"/>
      <c r="R758" s="47"/>
    </row>
    <row r="759">
      <c r="A759" s="31"/>
      <c r="B759" s="46"/>
      <c r="C759" s="46"/>
      <c r="D759" s="47"/>
      <c r="E759" s="47"/>
      <c r="F759" s="46"/>
      <c r="G759" s="46"/>
      <c r="H759" s="46"/>
      <c r="I759" s="70"/>
      <c r="J759" s="46"/>
      <c r="K759" s="46"/>
      <c r="L759" s="46"/>
      <c r="M759" s="46"/>
      <c r="N759" s="46"/>
      <c r="O759" s="46"/>
      <c r="P759" s="47"/>
      <c r="Q759" s="47"/>
      <c r="R759" s="47"/>
    </row>
    <row r="760">
      <c r="A760" s="31"/>
      <c r="B760" s="46"/>
      <c r="C760" s="46"/>
      <c r="D760" s="47"/>
      <c r="E760" s="47"/>
      <c r="F760" s="46"/>
      <c r="G760" s="46"/>
      <c r="H760" s="46"/>
      <c r="I760" s="70"/>
      <c r="J760" s="46"/>
      <c r="K760" s="46"/>
      <c r="L760" s="46"/>
      <c r="M760" s="46"/>
      <c r="N760" s="46"/>
      <c r="O760" s="46"/>
      <c r="P760" s="47"/>
      <c r="Q760" s="47"/>
      <c r="R760" s="47"/>
    </row>
    <row r="761">
      <c r="A761" s="31"/>
      <c r="B761" s="46"/>
      <c r="C761" s="46"/>
      <c r="D761" s="47"/>
      <c r="E761" s="47"/>
      <c r="F761" s="46"/>
      <c r="G761" s="46"/>
      <c r="H761" s="46"/>
      <c r="I761" s="70"/>
      <c r="J761" s="46"/>
      <c r="K761" s="46"/>
      <c r="L761" s="46"/>
      <c r="M761" s="46"/>
      <c r="N761" s="46"/>
      <c r="O761" s="46"/>
      <c r="P761" s="47"/>
      <c r="Q761" s="47"/>
      <c r="R761" s="47"/>
    </row>
    <row r="762">
      <c r="A762" s="31"/>
      <c r="B762" s="46"/>
      <c r="C762" s="46"/>
      <c r="D762" s="47"/>
      <c r="E762" s="47"/>
      <c r="F762" s="46"/>
      <c r="G762" s="46"/>
      <c r="H762" s="46"/>
      <c r="I762" s="70"/>
      <c r="J762" s="46"/>
      <c r="K762" s="46"/>
      <c r="L762" s="46"/>
      <c r="M762" s="46"/>
      <c r="N762" s="46"/>
      <c r="O762" s="46"/>
      <c r="P762" s="47"/>
      <c r="Q762" s="47"/>
      <c r="R762" s="47"/>
    </row>
    <row r="763">
      <c r="A763" s="31"/>
      <c r="B763" s="46"/>
      <c r="C763" s="46"/>
      <c r="D763" s="47"/>
      <c r="E763" s="47"/>
      <c r="F763" s="46"/>
      <c r="G763" s="46"/>
      <c r="H763" s="46"/>
      <c r="I763" s="70"/>
      <c r="J763" s="46"/>
      <c r="K763" s="46"/>
      <c r="L763" s="46"/>
      <c r="M763" s="46"/>
      <c r="N763" s="46"/>
      <c r="O763" s="46"/>
      <c r="P763" s="47"/>
      <c r="Q763" s="47"/>
      <c r="R763" s="47"/>
    </row>
    <row r="764">
      <c r="A764" s="31"/>
      <c r="B764" s="46"/>
      <c r="C764" s="46"/>
      <c r="D764" s="47"/>
      <c r="E764" s="47"/>
      <c r="F764" s="46"/>
      <c r="G764" s="46"/>
      <c r="H764" s="46"/>
      <c r="I764" s="70"/>
      <c r="J764" s="46"/>
      <c r="K764" s="46"/>
      <c r="L764" s="46"/>
      <c r="M764" s="46"/>
      <c r="N764" s="46"/>
      <c r="O764" s="46"/>
      <c r="P764" s="47"/>
      <c r="Q764" s="47"/>
      <c r="R764" s="47"/>
    </row>
    <row r="765">
      <c r="A765" s="31"/>
      <c r="B765" s="46"/>
      <c r="C765" s="46"/>
      <c r="D765" s="47"/>
      <c r="E765" s="47"/>
      <c r="F765" s="46"/>
      <c r="G765" s="46"/>
      <c r="H765" s="46"/>
      <c r="I765" s="70"/>
      <c r="J765" s="46"/>
      <c r="K765" s="46"/>
      <c r="L765" s="46"/>
      <c r="M765" s="46"/>
      <c r="N765" s="46"/>
      <c r="O765" s="46"/>
      <c r="P765" s="47"/>
      <c r="Q765" s="47"/>
      <c r="R765" s="47"/>
    </row>
    <row r="766">
      <c r="A766" s="31"/>
      <c r="B766" s="46"/>
      <c r="C766" s="46"/>
      <c r="D766" s="47"/>
      <c r="E766" s="47"/>
      <c r="F766" s="46"/>
      <c r="G766" s="46"/>
      <c r="H766" s="46"/>
      <c r="I766" s="70"/>
      <c r="J766" s="46"/>
      <c r="K766" s="46"/>
      <c r="L766" s="46"/>
      <c r="M766" s="46"/>
      <c r="N766" s="46"/>
      <c r="O766" s="46"/>
      <c r="P766" s="47"/>
      <c r="Q766" s="47"/>
      <c r="R766" s="47"/>
    </row>
    <row r="767">
      <c r="A767" s="31"/>
      <c r="B767" s="46"/>
      <c r="C767" s="46"/>
      <c r="D767" s="47"/>
      <c r="E767" s="47"/>
      <c r="F767" s="46"/>
      <c r="G767" s="46"/>
      <c r="H767" s="46"/>
      <c r="I767" s="70"/>
      <c r="J767" s="46"/>
      <c r="K767" s="46"/>
      <c r="L767" s="46"/>
      <c r="M767" s="46"/>
      <c r="N767" s="46"/>
      <c r="O767" s="46"/>
      <c r="P767" s="47"/>
      <c r="Q767" s="47"/>
      <c r="R767" s="47"/>
    </row>
    <row r="768">
      <c r="A768" s="31"/>
      <c r="B768" s="46"/>
      <c r="C768" s="46"/>
      <c r="D768" s="47"/>
      <c r="E768" s="47"/>
      <c r="F768" s="46"/>
      <c r="G768" s="46"/>
      <c r="H768" s="46"/>
      <c r="I768" s="70"/>
      <c r="J768" s="46"/>
      <c r="K768" s="46"/>
      <c r="L768" s="46"/>
      <c r="M768" s="46"/>
      <c r="N768" s="46"/>
      <c r="O768" s="46"/>
      <c r="P768" s="47"/>
      <c r="Q768" s="47"/>
      <c r="R768" s="47"/>
    </row>
    <row r="769">
      <c r="A769" s="31"/>
      <c r="B769" s="46"/>
      <c r="C769" s="46"/>
      <c r="D769" s="47"/>
      <c r="E769" s="47"/>
      <c r="F769" s="46"/>
      <c r="G769" s="46"/>
      <c r="H769" s="46"/>
      <c r="I769" s="70"/>
      <c r="J769" s="46"/>
      <c r="K769" s="46"/>
      <c r="L769" s="46"/>
      <c r="M769" s="46"/>
      <c r="N769" s="46"/>
      <c r="O769" s="46"/>
      <c r="P769" s="47"/>
      <c r="Q769" s="47"/>
      <c r="R769" s="47"/>
    </row>
    <row r="770">
      <c r="A770" s="31"/>
      <c r="B770" s="46"/>
      <c r="C770" s="46"/>
      <c r="D770" s="47"/>
      <c r="E770" s="47"/>
      <c r="F770" s="46"/>
      <c r="G770" s="46"/>
      <c r="H770" s="46"/>
      <c r="I770" s="70"/>
      <c r="J770" s="46"/>
      <c r="K770" s="46"/>
      <c r="L770" s="46"/>
      <c r="M770" s="46"/>
      <c r="N770" s="46"/>
      <c r="O770" s="46"/>
      <c r="P770" s="47"/>
      <c r="Q770" s="47"/>
      <c r="R770" s="47"/>
    </row>
    <row r="771">
      <c r="A771" s="31"/>
      <c r="B771" s="46"/>
      <c r="C771" s="46"/>
      <c r="D771" s="47"/>
      <c r="E771" s="47"/>
      <c r="F771" s="46"/>
      <c r="G771" s="46"/>
      <c r="H771" s="46"/>
      <c r="I771" s="70"/>
      <c r="J771" s="46"/>
      <c r="K771" s="46"/>
      <c r="L771" s="46"/>
      <c r="M771" s="46"/>
      <c r="N771" s="46"/>
      <c r="O771" s="46"/>
      <c r="P771" s="47"/>
      <c r="Q771" s="47"/>
      <c r="R771" s="47"/>
    </row>
    <row r="772">
      <c r="A772" s="31"/>
      <c r="B772" s="46"/>
      <c r="C772" s="46"/>
      <c r="D772" s="47"/>
      <c r="E772" s="47"/>
      <c r="F772" s="46"/>
      <c r="G772" s="46"/>
      <c r="H772" s="46"/>
      <c r="I772" s="70"/>
      <c r="J772" s="46"/>
      <c r="K772" s="46"/>
      <c r="L772" s="46"/>
      <c r="M772" s="46"/>
      <c r="N772" s="46"/>
      <c r="O772" s="46"/>
      <c r="P772" s="47"/>
      <c r="Q772" s="47"/>
      <c r="R772" s="47"/>
    </row>
    <row r="773">
      <c r="A773" s="31"/>
      <c r="B773" s="46"/>
      <c r="C773" s="46"/>
      <c r="D773" s="47"/>
      <c r="E773" s="47"/>
      <c r="F773" s="46"/>
      <c r="G773" s="46"/>
      <c r="H773" s="46"/>
      <c r="I773" s="70"/>
      <c r="J773" s="46"/>
      <c r="K773" s="46"/>
      <c r="L773" s="46"/>
      <c r="M773" s="46"/>
      <c r="N773" s="46"/>
      <c r="O773" s="46"/>
      <c r="P773" s="47"/>
      <c r="Q773" s="47"/>
      <c r="R773" s="47"/>
    </row>
    <row r="774">
      <c r="A774" s="31"/>
      <c r="B774" s="46"/>
      <c r="C774" s="46"/>
      <c r="D774" s="47"/>
      <c r="E774" s="47"/>
      <c r="F774" s="46"/>
      <c r="G774" s="46"/>
      <c r="H774" s="46"/>
      <c r="I774" s="70"/>
      <c r="J774" s="46"/>
      <c r="K774" s="46"/>
      <c r="L774" s="46"/>
      <c r="M774" s="46"/>
      <c r="N774" s="46"/>
      <c r="O774" s="46"/>
      <c r="P774" s="47"/>
      <c r="Q774" s="47"/>
      <c r="R774" s="47"/>
    </row>
    <row r="775">
      <c r="A775" s="31"/>
      <c r="B775" s="46"/>
      <c r="C775" s="46"/>
      <c r="D775" s="47"/>
      <c r="E775" s="47"/>
      <c r="F775" s="46"/>
      <c r="G775" s="46"/>
      <c r="H775" s="46"/>
      <c r="I775" s="70"/>
      <c r="J775" s="46"/>
      <c r="K775" s="46"/>
      <c r="L775" s="46"/>
      <c r="M775" s="46"/>
      <c r="N775" s="46"/>
      <c r="O775" s="46"/>
      <c r="P775" s="47"/>
      <c r="Q775" s="47"/>
      <c r="R775" s="47"/>
    </row>
    <row r="776">
      <c r="A776" s="31"/>
      <c r="B776" s="46"/>
      <c r="C776" s="46"/>
      <c r="D776" s="47"/>
      <c r="E776" s="47"/>
      <c r="F776" s="46"/>
      <c r="G776" s="46"/>
      <c r="H776" s="46"/>
      <c r="I776" s="70"/>
      <c r="J776" s="46"/>
      <c r="K776" s="46"/>
      <c r="L776" s="46"/>
      <c r="M776" s="46"/>
      <c r="N776" s="46"/>
      <c r="O776" s="46"/>
      <c r="P776" s="47"/>
      <c r="Q776" s="47"/>
      <c r="R776" s="47"/>
    </row>
    <row r="777">
      <c r="A777" s="31"/>
      <c r="B777" s="46"/>
      <c r="C777" s="46"/>
      <c r="D777" s="47"/>
      <c r="E777" s="47"/>
      <c r="F777" s="46"/>
      <c r="G777" s="46"/>
      <c r="H777" s="46"/>
      <c r="I777" s="70"/>
      <c r="J777" s="46"/>
      <c r="K777" s="46"/>
      <c r="L777" s="46"/>
      <c r="M777" s="46"/>
      <c r="N777" s="46"/>
      <c r="O777" s="46"/>
      <c r="P777" s="47"/>
      <c r="Q777" s="47"/>
      <c r="R777" s="47"/>
    </row>
    <row r="778">
      <c r="A778" s="31"/>
      <c r="B778" s="46"/>
      <c r="C778" s="46"/>
      <c r="D778" s="47"/>
      <c r="E778" s="47"/>
      <c r="F778" s="46"/>
      <c r="G778" s="46"/>
      <c r="H778" s="46"/>
      <c r="I778" s="70"/>
      <c r="J778" s="46"/>
      <c r="K778" s="46"/>
      <c r="L778" s="46"/>
      <c r="M778" s="46"/>
      <c r="N778" s="46"/>
      <c r="O778" s="46"/>
      <c r="P778" s="47"/>
      <c r="Q778" s="47"/>
      <c r="R778" s="47"/>
    </row>
    <row r="779">
      <c r="A779" s="31"/>
      <c r="B779" s="46"/>
      <c r="C779" s="46"/>
      <c r="D779" s="47"/>
      <c r="E779" s="47"/>
      <c r="F779" s="46"/>
      <c r="G779" s="46"/>
      <c r="H779" s="46"/>
      <c r="I779" s="70"/>
      <c r="J779" s="46"/>
      <c r="K779" s="46"/>
      <c r="L779" s="46"/>
      <c r="M779" s="46"/>
      <c r="N779" s="46"/>
      <c r="O779" s="46"/>
      <c r="P779" s="47"/>
      <c r="Q779" s="47"/>
      <c r="R779" s="47"/>
    </row>
    <row r="780">
      <c r="A780" s="31"/>
      <c r="B780" s="46"/>
      <c r="C780" s="46"/>
      <c r="D780" s="47"/>
      <c r="E780" s="47"/>
      <c r="F780" s="46"/>
      <c r="G780" s="46"/>
      <c r="H780" s="46"/>
      <c r="I780" s="70"/>
      <c r="J780" s="46"/>
      <c r="K780" s="46"/>
      <c r="L780" s="46"/>
      <c r="M780" s="46"/>
      <c r="N780" s="46"/>
      <c r="O780" s="46"/>
      <c r="P780" s="47"/>
      <c r="Q780" s="47"/>
      <c r="R780" s="47"/>
    </row>
    <row r="781">
      <c r="A781" s="31"/>
      <c r="B781" s="46"/>
      <c r="C781" s="46"/>
      <c r="D781" s="47"/>
      <c r="E781" s="47"/>
      <c r="F781" s="46"/>
      <c r="G781" s="46"/>
      <c r="H781" s="46"/>
      <c r="I781" s="70"/>
      <c r="J781" s="46"/>
      <c r="K781" s="46"/>
      <c r="L781" s="46"/>
      <c r="M781" s="46"/>
      <c r="N781" s="46"/>
      <c r="O781" s="46"/>
      <c r="P781" s="47"/>
      <c r="Q781" s="47"/>
      <c r="R781" s="47"/>
    </row>
    <row r="782">
      <c r="A782" s="31"/>
      <c r="B782" s="46"/>
      <c r="C782" s="46"/>
      <c r="D782" s="47"/>
      <c r="E782" s="47"/>
      <c r="F782" s="46"/>
      <c r="G782" s="46"/>
      <c r="H782" s="46"/>
      <c r="I782" s="70"/>
      <c r="J782" s="46"/>
      <c r="K782" s="46"/>
      <c r="L782" s="46"/>
      <c r="M782" s="46"/>
      <c r="N782" s="46"/>
      <c r="O782" s="46"/>
      <c r="P782" s="47"/>
      <c r="Q782" s="47"/>
      <c r="R782" s="47"/>
    </row>
    <row r="783">
      <c r="A783" s="31"/>
      <c r="B783" s="46"/>
      <c r="C783" s="46"/>
      <c r="D783" s="47"/>
      <c r="E783" s="47"/>
      <c r="F783" s="46"/>
      <c r="G783" s="46"/>
      <c r="H783" s="46"/>
      <c r="I783" s="70"/>
      <c r="J783" s="46"/>
      <c r="K783" s="46"/>
      <c r="L783" s="46"/>
      <c r="M783" s="46"/>
      <c r="N783" s="46"/>
      <c r="O783" s="46"/>
      <c r="P783" s="47"/>
      <c r="Q783" s="47"/>
      <c r="R783" s="47"/>
    </row>
    <row r="784">
      <c r="A784" s="31"/>
      <c r="B784" s="46"/>
      <c r="C784" s="46"/>
      <c r="D784" s="47"/>
      <c r="E784" s="47"/>
      <c r="F784" s="46"/>
      <c r="G784" s="46"/>
      <c r="H784" s="46"/>
      <c r="I784" s="70"/>
      <c r="J784" s="46"/>
      <c r="K784" s="46"/>
      <c r="L784" s="46"/>
      <c r="M784" s="46"/>
      <c r="N784" s="46"/>
      <c r="O784" s="46"/>
      <c r="P784" s="47"/>
      <c r="Q784" s="47"/>
      <c r="R784" s="47"/>
    </row>
    <row r="785">
      <c r="A785" s="31"/>
      <c r="B785" s="46"/>
      <c r="C785" s="46"/>
      <c r="D785" s="47"/>
      <c r="E785" s="47"/>
      <c r="F785" s="46"/>
      <c r="G785" s="46"/>
      <c r="H785" s="46"/>
      <c r="I785" s="70"/>
      <c r="J785" s="46"/>
      <c r="K785" s="46"/>
      <c r="L785" s="46"/>
      <c r="M785" s="46"/>
      <c r="N785" s="46"/>
      <c r="O785" s="46"/>
      <c r="P785" s="47"/>
      <c r="Q785" s="47"/>
      <c r="R785" s="47"/>
    </row>
    <row r="786">
      <c r="A786" s="31"/>
      <c r="B786" s="46"/>
      <c r="C786" s="46"/>
      <c r="D786" s="47"/>
      <c r="E786" s="47"/>
      <c r="F786" s="46"/>
      <c r="G786" s="46"/>
      <c r="H786" s="46"/>
      <c r="I786" s="70"/>
      <c r="J786" s="46"/>
      <c r="K786" s="46"/>
      <c r="L786" s="46"/>
      <c r="M786" s="46"/>
      <c r="N786" s="46"/>
      <c r="O786" s="46"/>
      <c r="P786" s="47"/>
      <c r="Q786" s="47"/>
      <c r="R786" s="47"/>
    </row>
    <row r="787">
      <c r="A787" s="31"/>
      <c r="B787" s="46"/>
      <c r="C787" s="46"/>
      <c r="D787" s="47"/>
      <c r="E787" s="47"/>
      <c r="F787" s="46"/>
      <c r="G787" s="46"/>
      <c r="H787" s="46"/>
      <c r="I787" s="70"/>
      <c r="J787" s="46"/>
      <c r="K787" s="46"/>
      <c r="L787" s="46"/>
      <c r="M787" s="46"/>
      <c r="N787" s="46"/>
      <c r="O787" s="46"/>
      <c r="P787" s="47"/>
      <c r="Q787" s="47"/>
      <c r="R787" s="47"/>
    </row>
    <row r="788">
      <c r="A788" s="31"/>
      <c r="B788" s="46"/>
      <c r="C788" s="46"/>
      <c r="D788" s="47"/>
      <c r="E788" s="47"/>
      <c r="F788" s="46"/>
      <c r="G788" s="46"/>
      <c r="H788" s="46"/>
      <c r="I788" s="70"/>
      <c r="J788" s="46"/>
      <c r="K788" s="46"/>
      <c r="L788" s="46"/>
      <c r="M788" s="46"/>
      <c r="N788" s="46"/>
      <c r="O788" s="46"/>
      <c r="P788" s="47"/>
      <c r="Q788" s="47"/>
      <c r="R788" s="47"/>
    </row>
    <row r="789">
      <c r="A789" s="31"/>
      <c r="B789" s="46"/>
      <c r="C789" s="46"/>
      <c r="D789" s="47"/>
      <c r="E789" s="47"/>
      <c r="F789" s="46"/>
      <c r="G789" s="46"/>
      <c r="H789" s="46"/>
      <c r="I789" s="70"/>
      <c r="J789" s="46"/>
      <c r="K789" s="46"/>
      <c r="L789" s="46"/>
      <c r="M789" s="46"/>
      <c r="N789" s="46"/>
      <c r="O789" s="46"/>
      <c r="P789" s="47"/>
      <c r="Q789" s="47"/>
      <c r="R789" s="47"/>
    </row>
    <row r="790">
      <c r="A790" s="31"/>
      <c r="B790" s="46"/>
      <c r="C790" s="46"/>
      <c r="D790" s="47"/>
      <c r="E790" s="47"/>
      <c r="F790" s="46"/>
      <c r="G790" s="46"/>
      <c r="H790" s="46"/>
      <c r="I790" s="70"/>
      <c r="J790" s="46"/>
      <c r="K790" s="46"/>
      <c r="L790" s="46"/>
      <c r="M790" s="46"/>
      <c r="N790" s="46"/>
      <c r="O790" s="46"/>
      <c r="P790" s="47"/>
      <c r="Q790" s="47"/>
      <c r="R790" s="47"/>
    </row>
    <row r="791">
      <c r="A791" s="31"/>
      <c r="B791" s="46"/>
      <c r="C791" s="46"/>
      <c r="D791" s="47"/>
      <c r="E791" s="47"/>
      <c r="F791" s="46"/>
      <c r="G791" s="46"/>
      <c r="H791" s="46"/>
      <c r="I791" s="70"/>
      <c r="J791" s="46"/>
      <c r="K791" s="46"/>
      <c r="L791" s="46"/>
      <c r="M791" s="46"/>
      <c r="N791" s="46"/>
      <c r="O791" s="46"/>
      <c r="P791" s="47"/>
      <c r="Q791" s="47"/>
      <c r="R791" s="47"/>
    </row>
    <row r="792">
      <c r="A792" s="31"/>
      <c r="B792" s="46"/>
      <c r="C792" s="46"/>
      <c r="D792" s="47"/>
      <c r="E792" s="47"/>
      <c r="F792" s="46"/>
      <c r="G792" s="46"/>
      <c r="H792" s="46"/>
      <c r="I792" s="70"/>
      <c r="J792" s="46"/>
      <c r="K792" s="46"/>
      <c r="L792" s="46"/>
      <c r="M792" s="46"/>
      <c r="N792" s="46"/>
      <c r="O792" s="46"/>
      <c r="P792" s="47"/>
      <c r="Q792" s="47"/>
      <c r="R792" s="47"/>
    </row>
    <row r="793">
      <c r="A793" s="31"/>
      <c r="B793" s="46"/>
      <c r="C793" s="46"/>
      <c r="D793" s="47"/>
      <c r="E793" s="47"/>
      <c r="F793" s="46"/>
      <c r="G793" s="46"/>
      <c r="H793" s="46"/>
      <c r="I793" s="70"/>
      <c r="J793" s="46"/>
      <c r="K793" s="46"/>
      <c r="L793" s="46"/>
      <c r="M793" s="46"/>
      <c r="N793" s="46"/>
      <c r="O793" s="46"/>
      <c r="P793" s="47"/>
      <c r="Q793" s="47"/>
      <c r="R793" s="47"/>
    </row>
    <row r="794">
      <c r="A794" s="31"/>
      <c r="B794" s="46"/>
      <c r="C794" s="46"/>
      <c r="D794" s="47"/>
      <c r="E794" s="47"/>
      <c r="F794" s="46"/>
      <c r="G794" s="46"/>
      <c r="H794" s="46"/>
      <c r="I794" s="70"/>
      <c r="J794" s="46"/>
      <c r="K794" s="46"/>
      <c r="L794" s="46"/>
      <c r="M794" s="46"/>
      <c r="N794" s="46"/>
      <c r="O794" s="46"/>
      <c r="P794" s="47"/>
      <c r="Q794" s="47"/>
      <c r="R794" s="47"/>
    </row>
    <row r="795">
      <c r="A795" s="31"/>
      <c r="B795" s="46"/>
      <c r="C795" s="46"/>
      <c r="D795" s="47"/>
      <c r="E795" s="47"/>
      <c r="F795" s="46"/>
      <c r="G795" s="46"/>
      <c r="H795" s="46"/>
      <c r="I795" s="70"/>
      <c r="J795" s="46"/>
      <c r="K795" s="46"/>
      <c r="L795" s="46"/>
      <c r="M795" s="46"/>
      <c r="N795" s="46"/>
      <c r="O795" s="46"/>
      <c r="P795" s="47"/>
      <c r="Q795" s="47"/>
      <c r="R795" s="47"/>
    </row>
    <row r="796">
      <c r="A796" s="31"/>
      <c r="B796" s="46"/>
      <c r="C796" s="46"/>
      <c r="D796" s="47"/>
      <c r="E796" s="47"/>
      <c r="F796" s="46"/>
      <c r="G796" s="46"/>
      <c r="H796" s="46"/>
      <c r="I796" s="70"/>
      <c r="J796" s="46"/>
      <c r="K796" s="46"/>
      <c r="L796" s="46"/>
      <c r="M796" s="46"/>
      <c r="N796" s="46"/>
      <c r="O796" s="46"/>
      <c r="P796" s="47"/>
      <c r="Q796" s="47"/>
      <c r="R796" s="47"/>
    </row>
    <row r="797">
      <c r="A797" s="31"/>
      <c r="B797" s="46"/>
      <c r="C797" s="46"/>
      <c r="D797" s="47"/>
      <c r="E797" s="47"/>
      <c r="F797" s="46"/>
      <c r="G797" s="46"/>
      <c r="H797" s="46"/>
      <c r="I797" s="70"/>
      <c r="J797" s="46"/>
      <c r="K797" s="46"/>
      <c r="L797" s="46"/>
      <c r="M797" s="46"/>
      <c r="N797" s="46"/>
      <c r="O797" s="46"/>
      <c r="P797" s="47"/>
      <c r="Q797" s="47"/>
      <c r="R797" s="47"/>
    </row>
    <row r="798">
      <c r="A798" s="31"/>
      <c r="B798" s="46"/>
      <c r="C798" s="46"/>
      <c r="D798" s="47"/>
      <c r="E798" s="47"/>
      <c r="F798" s="46"/>
      <c r="G798" s="46"/>
      <c r="H798" s="46"/>
      <c r="I798" s="70"/>
      <c r="J798" s="46"/>
      <c r="K798" s="46"/>
      <c r="L798" s="46"/>
      <c r="M798" s="46"/>
      <c r="N798" s="46"/>
      <c r="O798" s="46"/>
      <c r="P798" s="47"/>
      <c r="Q798" s="47"/>
      <c r="R798" s="47"/>
    </row>
    <row r="799">
      <c r="A799" s="31"/>
      <c r="B799" s="46"/>
      <c r="C799" s="46"/>
      <c r="D799" s="47"/>
      <c r="E799" s="47"/>
      <c r="F799" s="46"/>
      <c r="G799" s="46"/>
      <c r="H799" s="46"/>
      <c r="I799" s="70"/>
      <c r="J799" s="46"/>
      <c r="K799" s="46"/>
      <c r="L799" s="46"/>
      <c r="M799" s="46"/>
      <c r="N799" s="46"/>
      <c r="O799" s="46"/>
      <c r="P799" s="47"/>
      <c r="Q799" s="47"/>
      <c r="R799" s="47"/>
    </row>
    <row r="800">
      <c r="A800" s="31"/>
      <c r="B800" s="46"/>
      <c r="C800" s="46"/>
      <c r="D800" s="47"/>
      <c r="E800" s="47"/>
      <c r="F800" s="46"/>
      <c r="G800" s="46"/>
      <c r="H800" s="46"/>
      <c r="I800" s="70"/>
      <c r="J800" s="46"/>
      <c r="K800" s="46"/>
      <c r="L800" s="46"/>
      <c r="M800" s="46"/>
      <c r="N800" s="46"/>
      <c r="O800" s="46"/>
      <c r="P800" s="47"/>
      <c r="Q800" s="47"/>
      <c r="R800" s="47"/>
    </row>
    <row r="801">
      <c r="A801" s="31"/>
      <c r="B801" s="46"/>
      <c r="C801" s="46"/>
      <c r="D801" s="47"/>
      <c r="E801" s="47"/>
      <c r="F801" s="46"/>
      <c r="G801" s="46"/>
      <c r="H801" s="46"/>
      <c r="I801" s="70"/>
      <c r="J801" s="46"/>
      <c r="K801" s="46"/>
      <c r="L801" s="46"/>
      <c r="M801" s="46"/>
      <c r="N801" s="46"/>
      <c r="O801" s="46"/>
      <c r="P801" s="47"/>
      <c r="Q801" s="47"/>
      <c r="R801" s="47"/>
    </row>
    <row r="802">
      <c r="A802" s="31"/>
      <c r="B802" s="46"/>
      <c r="C802" s="46"/>
      <c r="D802" s="47"/>
      <c r="E802" s="47"/>
      <c r="F802" s="46"/>
      <c r="G802" s="46"/>
      <c r="H802" s="46"/>
      <c r="I802" s="70"/>
      <c r="J802" s="46"/>
      <c r="K802" s="46"/>
      <c r="L802" s="46"/>
      <c r="M802" s="46"/>
      <c r="N802" s="46"/>
      <c r="O802" s="46"/>
      <c r="P802" s="47"/>
      <c r="Q802" s="47"/>
      <c r="R802" s="47"/>
    </row>
    <row r="803">
      <c r="A803" s="31"/>
      <c r="B803" s="46"/>
      <c r="C803" s="46"/>
      <c r="D803" s="47"/>
      <c r="E803" s="47"/>
      <c r="F803" s="46"/>
      <c r="G803" s="46"/>
      <c r="H803" s="46"/>
      <c r="I803" s="70"/>
      <c r="J803" s="46"/>
      <c r="K803" s="46"/>
      <c r="L803" s="46"/>
      <c r="M803" s="46"/>
      <c r="N803" s="46"/>
      <c r="O803" s="46"/>
      <c r="P803" s="47"/>
      <c r="Q803" s="47"/>
      <c r="R803" s="47"/>
    </row>
    <row r="804">
      <c r="A804" s="31"/>
      <c r="B804" s="46"/>
      <c r="C804" s="46"/>
      <c r="D804" s="47"/>
      <c r="E804" s="47"/>
      <c r="F804" s="46"/>
      <c r="G804" s="46"/>
      <c r="H804" s="46"/>
      <c r="I804" s="70"/>
      <c r="J804" s="46"/>
      <c r="K804" s="46"/>
      <c r="L804" s="46"/>
      <c r="M804" s="46"/>
      <c r="N804" s="46"/>
      <c r="O804" s="46"/>
      <c r="P804" s="47"/>
      <c r="Q804" s="47"/>
      <c r="R804" s="47"/>
    </row>
    <row r="805">
      <c r="A805" s="31"/>
      <c r="B805" s="46"/>
      <c r="C805" s="46"/>
      <c r="D805" s="47"/>
      <c r="E805" s="47"/>
      <c r="F805" s="46"/>
      <c r="G805" s="46"/>
      <c r="H805" s="46"/>
      <c r="I805" s="70"/>
      <c r="J805" s="46"/>
      <c r="K805" s="46"/>
      <c r="L805" s="46"/>
      <c r="M805" s="46"/>
      <c r="N805" s="46"/>
      <c r="O805" s="46"/>
      <c r="P805" s="47"/>
      <c r="Q805" s="47"/>
      <c r="R805" s="47"/>
    </row>
    <row r="806">
      <c r="A806" s="31"/>
      <c r="B806" s="46"/>
      <c r="C806" s="46"/>
      <c r="D806" s="47"/>
      <c r="E806" s="47"/>
      <c r="F806" s="46"/>
      <c r="G806" s="46"/>
      <c r="H806" s="46"/>
      <c r="I806" s="70"/>
      <c r="J806" s="46"/>
      <c r="K806" s="46"/>
      <c r="L806" s="46"/>
      <c r="M806" s="46"/>
      <c r="N806" s="46"/>
      <c r="O806" s="46"/>
      <c r="P806" s="47"/>
      <c r="Q806" s="47"/>
      <c r="R806" s="47"/>
    </row>
    <row r="807">
      <c r="A807" s="31"/>
      <c r="B807" s="46"/>
      <c r="C807" s="46"/>
      <c r="D807" s="47"/>
      <c r="E807" s="47"/>
      <c r="F807" s="46"/>
      <c r="G807" s="46"/>
      <c r="H807" s="46"/>
      <c r="I807" s="70"/>
      <c r="J807" s="46"/>
      <c r="K807" s="46"/>
      <c r="L807" s="46"/>
      <c r="M807" s="46"/>
      <c r="N807" s="46"/>
      <c r="O807" s="46"/>
      <c r="P807" s="47"/>
      <c r="Q807" s="47"/>
      <c r="R807" s="47"/>
    </row>
    <row r="808">
      <c r="A808" s="31"/>
      <c r="B808" s="46"/>
      <c r="C808" s="46"/>
      <c r="D808" s="47"/>
      <c r="E808" s="47"/>
      <c r="F808" s="46"/>
      <c r="G808" s="46"/>
      <c r="H808" s="46"/>
      <c r="I808" s="70"/>
      <c r="J808" s="46"/>
      <c r="K808" s="46"/>
      <c r="L808" s="46"/>
      <c r="M808" s="46"/>
      <c r="N808" s="46"/>
      <c r="O808" s="46"/>
      <c r="P808" s="47"/>
      <c r="Q808" s="47"/>
      <c r="R808" s="47"/>
    </row>
    <row r="809">
      <c r="A809" s="31"/>
      <c r="B809" s="46"/>
      <c r="C809" s="46"/>
      <c r="D809" s="47"/>
      <c r="E809" s="47"/>
      <c r="F809" s="46"/>
      <c r="G809" s="46"/>
      <c r="H809" s="46"/>
      <c r="I809" s="70"/>
      <c r="J809" s="46"/>
      <c r="K809" s="46"/>
      <c r="L809" s="46"/>
      <c r="M809" s="46"/>
      <c r="N809" s="46"/>
      <c r="O809" s="46"/>
      <c r="P809" s="47"/>
      <c r="Q809" s="47"/>
      <c r="R809" s="47"/>
    </row>
    <row r="810">
      <c r="A810" s="31"/>
      <c r="B810" s="46"/>
      <c r="C810" s="46"/>
      <c r="D810" s="47"/>
      <c r="E810" s="47"/>
      <c r="F810" s="46"/>
      <c r="G810" s="46"/>
      <c r="H810" s="46"/>
      <c r="I810" s="70"/>
      <c r="J810" s="46"/>
      <c r="K810" s="46"/>
      <c r="L810" s="46"/>
      <c r="M810" s="46"/>
      <c r="N810" s="46"/>
      <c r="O810" s="46"/>
      <c r="P810" s="47"/>
      <c r="Q810" s="47"/>
      <c r="R810" s="47"/>
    </row>
    <row r="811">
      <c r="A811" s="31"/>
      <c r="B811" s="46"/>
      <c r="C811" s="46"/>
      <c r="D811" s="47"/>
      <c r="E811" s="47"/>
      <c r="F811" s="46"/>
      <c r="G811" s="46"/>
      <c r="H811" s="46"/>
      <c r="I811" s="70"/>
      <c r="J811" s="46"/>
      <c r="K811" s="46"/>
      <c r="L811" s="46"/>
      <c r="M811" s="46"/>
      <c r="N811" s="46"/>
      <c r="O811" s="46"/>
      <c r="P811" s="47"/>
      <c r="Q811" s="47"/>
      <c r="R811" s="47"/>
    </row>
    <row r="812">
      <c r="A812" s="31"/>
      <c r="B812" s="46"/>
      <c r="C812" s="46"/>
      <c r="D812" s="47"/>
      <c r="E812" s="47"/>
      <c r="F812" s="46"/>
      <c r="G812" s="46"/>
      <c r="H812" s="46"/>
      <c r="I812" s="70"/>
      <c r="J812" s="46"/>
      <c r="K812" s="46"/>
      <c r="L812" s="46"/>
      <c r="M812" s="46"/>
      <c r="N812" s="46"/>
      <c r="O812" s="46"/>
      <c r="P812" s="47"/>
      <c r="Q812" s="47"/>
      <c r="R812" s="47"/>
    </row>
    <row r="813">
      <c r="A813" s="31"/>
      <c r="B813" s="46"/>
      <c r="C813" s="46"/>
      <c r="D813" s="47"/>
      <c r="E813" s="47"/>
      <c r="F813" s="46"/>
      <c r="G813" s="46"/>
      <c r="H813" s="46"/>
      <c r="I813" s="70"/>
      <c r="J813" s="46"/>
      <c r="K813" s="46"/>
      <c r="L813" s="46"/>
      <c r="M813" s="46"/>
      <c r="N813" s="46"/>
      <c r="O813" s="46"/>
      <c r="P813" s="47"/>
      <c r="Q813" s="47"/>
      <c r="R813" s="47"/>
    </row>
    <row r="814">
      <c r="A814" s="31"/>
      <c r="B814" s="46"/>
      <c r="C814" s="46"/>
      <c r="D814" s="47"/>
      <c r="E814" s="47"/>
      <c r="F814" s="46"/>
      <c r="G814" s="46"/>
      <c r="H814" s="46"/>
      <c r="I814" s="70"/>
      <c r="J814" s="46"/>
      <c r="K814" s="46"/>
      <c r="L814" s="46"/>
      <c r="M814" s="46"/>
      <c r="N814" s="46"/>
      <c r="O814" s="46"/>
      <c r="P814" s="47"/>
      <c r="Q814" s="47"/>
      <c r="R814" s="47"/>
    </row>
    <row r="815">
      <c r="A815" s="31"/>
      <c r="B815" s="46"/>
      <c r="C815" s="46"/>
      <c r="D815" s="47"/>
      <c r="E815" s="47"/>
      <c r="F815" s="46"/>
      <c r="G815" s="46"/>
      <c r="H815" s="46"/>
      <c r="I815" s="70"/>
      <c r="J815" s="46"/>
      <c r="K815" s="46"/>
      <c r="L815" s="46"/>
      <c r="M815" s="46"/>
      <c r="N815" s="46"/>
      <c r="O815" s="46"/>
      <c r="P815" s="47"/>
      <c r="Q815" s="47"/>
      <c r="R815" s="47"/>
    </row>
    <row r="816">
      <c r="A816" s="31"/>
      <c r="B816" s="46"/>
      <c r="C816" s="46"/>
      <c r="D816" s="47"/>
      <c r="E816" s="47"/>
      <c r="F816" s="46"/>
      <c r="G816" s="46"/>
      <c r="H816" s="46"/>
      <c r="I816" s="70"/>
      <c r="J816" s="46"/>
      <c r="K816" s="46"/>
      <c r="L816" s="46"/>
      <c r="M816" s="46"/>
      <c r="N816" s="46"/>
      <c r="O816" s="46"/>
      <c r="P816" s="47"/>
      <c r="Q816" s="47"/>
      <c r="R816" s="47"/>
    </row>
    <row r="817">
      <c r="A817" s="31"/>
      <c r="B817" s="46"/>
      <c r="C817" s="46"/>
      <c r="D817" s="47"/>
      <c r="E817" s="47"/>
      <c r="F817" s="46"/>
      <c r="G817" s="46"/>
      <c r="H817" s="46"/>
      <c r="I817" s="70"/>
      <c r="J817" s="46"/>
      <c r="K817" s="46"/>
      <c r="L817" s="46"/>
      <c r="M817" s="46"/>
      <c r="N817" s="46"/>
      <c r="O817" s="46"/>
      <c r="P817" s="47"/>
      <c r="Q817" s="47"/>
      <c r="R817" s="47"/>
    </row>
    <row r="818">
      <c r="A818" s="31"/>
      <c r="B818" s="46"/>
      <c r="C818" s="46"/>
      <c r="D818" s="47"/>
      <c r="E818" s="47"/>
      <c r="F818" s="46"/>
      <c r="G818" s="46"/>
      <c r="H818" s="46"/>
      <c r="I818" s="70"/>
      <c r="J818" s="46"/>
      <c r="K818" s="46"/>
      <c r="L818" s="46"/>
      <c r="M818" s="46"/>
      <c r="N818" s="46"/>
      <c r="O818" s="46"/>
      <c r="P818" s="47"/>
      <c r="Q818" s="47"/>
      <c r="R818" s="47"/>
    </row>
    <row r="819">
      <c r="A819" s="31"/>
      <c r="B819" s="46"/>
      <c r="C819" s="46"/>
      <c r="D819" s="47"/>
      <c r="E819" s="47"/>
      <c r="F819" s="46"/>
      <c r="G819" s="46"/>
      <c r="H819" s="46"/>
      <c r="I819" s="70"/>
      <c r="J819" s="46"/>
      <c r="K819" s="46"/>
      <c r="L819" s="46"/>
      <c r="M819" s="46"/>
      <c r="N819" s="46"/>
      <c r="O819" s="46"/>
      <c r="P819" s="47"/>
      <c r="Q819" s="47"/>
      <c r="R819" s="47"/>
    </row>
    <row r="820">
      <c r="A820" s="31"/>
      <c r="B820" s="46"/>
      <c r="C820" s="46"/>
      <c r="D820" s="47"/>
      <c r="E820" s="47"/>
      <c r="F820" s="46"/>
      <c r="G820" s="46"/>
      <c r="H820" s="46"/>
      <c r="I820" s="70"/>
      <c r="J820" s="46"/>
      <c r="K820" s="46"/>
      <c r="L820" s="46"/>
      <c r="M820" s="46"/>
      <c r="N820" s="46"/>
      <c r="O820" s="46"/>
      <c r="P820" s="47"/>
      <c r="Q820" s="47"/>
      <c r="R820" s="47"/>
    </row>
    <row r="821">
      <c r="A821" s="31"/>
      <c r="B821" s="46"/>
      <c r="C821" s="46"/>
      <c r="D821" s="47"/>
      <c r="E821" s="47"/>
      <c r="F821" s="46"/>
      <c r="G821" s="46"/>
      <c r="H821" s="46"/>
      <c r="I821" s="70"/>
      <c r="J821" s="46"/>
      <c r="K821" s="46"/>
      <c r="L821" s="46"/>
      <c r="M821" s="46"/>
      <c r="N821" s="46"/>
      <c r="O821" s="46"/>
      <c r="P821" s="47"/>
      <c r="Q821" s="47"/>
      <c r="R821" s="47"/>
    </row>
    <row r="822">
      <c r="A822" s="31"/>
      <c r="B822" s="46"/>
      <c r="C822" s="46"/>
      <c r="D822" s="47"/>
      <c r="E822" s="47"/>
      <c r="F822" s="46"/>
      <c r="G822" s="46"/>
      <c r="H822" s="46"/>
      <c r="I822" s="70"/>
      <c r="J822" s="46"/>
      <c r="K822" s="46"/>
      <c r="L822" s="46"/>
      <c r="M822" s="46"/>
      <c r="N822" s="46"/>
      <c r="O822" s="46"/>
      <c r="P822" s="47"/>
      <c r="Q822" s="47"/>
      <c r="R822" s="47"/>
    </row>
    <row r="823">
      <c r="A823" s="31"/>
      <c r="B823" s="46"/>
      <c r="C823" s="46"/>
      <c r="D823" s="47"/>
      <c r="E823" s="47"/>
      <c r="F823" s="46"/>
      <c r="G823" s="46"/>
      <c r="H823" s="46"/>
      <c r="I823" s="70"/>
      <c r="J823" s="46"/>
      <c r="K823" s="46"/>
      <c r="L823" s="46"/>
      <c r="M823" s="46"/>
      <c r="N823" s="46"/>
      <c r="O823" s="46"/>
      <c r="P823" s="47"/>
      <c r="Q823" s="47"/>
      <c r="R823" s="47"/>
    </row>
  </sheetData>
  <dataValidations>
    <dataValidation type="list" allowBlank="1" showErrorMessage="1" sqref="H2:H26 H639:H646">
      <formula1>"Bathroom,Breezeway - Outside,Classroom,Commons,Fields/Grass Area,Front of School,Gym,Hallway - Inside,Locker Room,Lounge,Office,Other,Parking Lot,Playground,Theatre,Vehicle/Bus,To/From School"</formula1>
    </dataValidation>
    <dataValidation type="list" allowBlank="1" showErrorMessage="1" sqref="I2:I642">
      <formula1>"TK-K,1-2,3-5"</formula1>
    </dataValidation>
    <dataValidation type="list" allowBlank="1" showErrorMessage="1" sqref="G2:G644">
      <formula1>"Before School,Recess ,Passing Period,After School,During Class - Elem.,During Class - P.0,During Class - P.1,During Class - P.2,During Class - P.3,During Class - P.4,During Class - P.5,During Class - P.6,During Class - P.7,Athletic or School Activity Outs"&amp;"ide of School Hours,Lunch"</formula1>
    </dataValidation>
    <dataValidation type="list" allowBlank="1" showErrorMessage="1" sqref="J2:J644">
      <formula1>"Yes, Present and Actively Supervising,Yes, Present and Not Actively Supervising,No, Supervision Not Present,No, After Hours On Campus,No, Off Campus,Unknown "</formula1>
    </dataValidation>
    <dataValidation type="list" allowBlank="1" showErrorMessage="1" sqref="B2:B644">
      <formula1>"Monday,Tuesday,Wednesday,Thursday,Friday"</formula1>
    </dataValidation>
    <dataValidation type="list" allowBlank="1" showErrorMessage="1" sqref="L2:L644">
      <formula1>"Yes,Yes, Originated as Horse-Play,No"</formula1>
    </dataValidation>
    <dataValidation type="list" allowBlank="1" showErrorMessage="1" sqref="N2:N644">
      <formula1>"Autism,SH/FS,BESTT,Mild-Mod.,N/A"</formula1>
    </dataValidation>
    <dataValidation type="list" allowBlank="1" showErrorMessage="1" sqref="H27:H638">
      <formula1>"Bathroom,Breezeway - Outside,Classroom,Commons,ELOP,Fields/Grass Area,Front of School,Gym,Hallway - Inside,Locker Room,Lounge,Office,Other,Parking Lot,Playground,Theatre,Vehicle/Bus,To/From School"</formula1>
    </dataValidation>
    <dataValidation type="list" allowBlank="1" showErrorMessage="1" sqref="F2:F644 K2:K644 M2:M644 O2:O644">
      <formula1>"Yes,No"</formula1>
    </dataValidation>
    <dataValidation type="custom" allowBlank="1" showDropDown="1" showErrorMessage="1" sqref="C3:C823">
      <formula1>OR(NOT(ISERROR(DATEVALUE(C3))), AND(ISNUMBER(C3), LEFT(CELL("format", C3))="D"))</formula1>
    </dataValidation>
  </dataValidations>
  <printOptions gridLines="1" horizontalCentered="1"/>
  <pageMargins bottom="0.75" footer="0.0" header="0.0" left="0.7" right="0.7" top="0.75"/>
  <pageSetup fitToHeight="0" cellComments="atEnd" orientation="landscape" pageOrder="overThenDown"/>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C0000"/>
    <outlinePr summaryBelow="0" summaryRight="0"/>
    <pageSetUpPr fitToPage="1"/>
  </sheetPr>
  <sheetViews>
    <sheetView workbookViewId="0">
      <pane ySplit="1.0" topLeftCell="A2" activePane="bottomLeft" state="frozen"/>
      <selection activeCell="B3" sqref="B3" pane="bottomLeft"/>
    </sheetView>
  </sheetViews>
  <sheetFormatPr customHeight="1" defaultColWidth="12.63" defaultRowHeight="15.75"/>
  <cols>
    <col customWidth="1" min="1" max="2" width="12.5"/>
    <col customWidth="1" min="3" max="3" width="8.63"/>
    <col customWidth="1" min="4" max="4" width="9.5"/>
    <col customWidth="1" min="5" max="5" width="9.13"/>
    <col customWidth="1" min="6" max="6" width="13.13"/>
    <col customWidth="1" min="7" max="7" width="17.38"/>
    <col customWidth="1" min="8" max="8" width="16.0"/>
    <col customWidth="1" min="9" max="9" width="8.13"/>
    <col customWidth="1" min="10" max="10" width="19.63"/>
    <col customWidth="1" min="11" max="11" width="13.13"/>
    <col customWidth="1" min="12" max="12" width="14.88"/>
    <col customWidth="1" min="13" max="15" width="13.13"/>
    <col customWidth="1" min="16" max="18" width="12.0"/>
  </cols>
  <sheetData>
    <row r="1">
      <c r="A1" s="27" t="s">
        <v>187</v>
      </c>
      <c r="B1" s="28" t="s">
        <v>41</v>
      </c>
      <c r="C1" s="28" t="s">
        <v>42</v>
      </c>
      <c r="D1" s="28" t="s">
        <v>43</v>
      </c>
      <c r="E1" s="28" t="s">
        <v>44</v>
      </c>
      <c r="F1" s="28" t="s">
        <v>45</v>
      </c>
      <c r="G1" s="28" t="s">
        <v>46</v>
      </c>
      <c r="H1" s="28" t="s">
        <v>47</v>
      </c>
      <c r="I1" s="58" t="s">
        <v>100</v>
      </c>
      <c r="J1" s="28" t="s">
        <v>48</v>
      </c>
      <c r="K1" s="28" t="s">
        <v>49</v>
      </c>
      <c r="L1" s="29" t="s">
        <v>50</v>
      </c>
      <c r="M1" s="28" t="s">
        <v>51</v>
      </c>
      <c r="N1" s="28" t="s">
        <v>52</v>
      </c>
      <c r="O1" s="29" t="s">
        <v>53</v>
      </c>
      <c r="P1" s="30" t="s">
        <v>54</v>
      </c>
      <c r="Q1" s="29" t="s">
        <v>55</v>
      </c>
      <c r="R1" s="29" t="s">
        <v>56</v>
      </c>
    </row>
    <row r="2">
      <c r="A2" s="31"/>
      <c r="B2" s="32" t="s">
        <v>57</v>
      </c>
      <c r="C2" s="33">
        <v>45152.0</v>
      </c>
      <c r="D2" s="59">
        <v>0.0</v>
      </c>
      <c r="E2" s="34"/>
      <c r="F2" s="35"/>
      <c r="G2" s="35"/>
      <c r="H2" s="32"/>
      <c r="I2" s="60"/>
      <c r="J2" s="35"/>
      <c r="K2" s="32"/>
      <c r="L2" s="36"/>
      <c r="M2" s="36"/>
      <c r="N2" s="32"/>
      <c r="O2" s="36"/>
      <c r="P2" s="37">
        <v>0.0</v>
      </c>
      <c r="Q2" s="38">
        <v>0.0</v>
      </c>
      <c r="R2" s="39"/>
    </row>
    <row r="3">
      <c r="A3" s="31"/>
      <c r="B3" s="32" t="s">
        <v>58</v>
      </c>
      <c r="C3" s="33">
        <v>45153.0</v>
      </c>
      <c r="D3" s="61">
        <v>0.0</v>
      </c>
      <c r="E3" s="34"/>
      <c r="F3" s="35"/>
      <c r="G3" s="35"/>
      <c r="H3" s="32"/>
      <c r="I3" s="60"/>
      <c r="J3" s="35"/>
      <c r="K3" s="32"/>
      <c r="L3" s="36"/>
      <c r="M3" s="36"/>
      <c r="N3" s="32"/>
      <c r="O3" s="36"/>
      <c r="P3" s="37">
        <v>1.0</v>
      </c>
      <c r="Q3" s="38">
        <v>0.0</v>
      </c>
      <c r="R3" s="39" t="s">
        <v>188</v>
      </c>
    </row>
    <row r="4">
      <c r="A4" s="31"/>
      <c r="B4" s="32" t="s">
        <v>67</v>
      </c>
      <c r="C4" s="33">
        <v>45154.0</v>
      </c>
      <c r="D4" s="61">
        <v>0.0</v>
      </c>
      <c r="E4" s="34"/>
      <c r="F4" s="35"/>
      <c r="G4" s="35"/>
      <c r="H4" s="32"/>
      <c r="I4" s="60"/>
      <c r="J4" s="35"/>
      <c r="K4" s="32"/>
      <c r="L4" s="36"/>
      <c r="M4" s="36"/>
      <c r="N4" s="32"/>
      <c r="O4" s="36"/>
      <c r="P4" s="37">
        <v>0.0</v>
      </c>
      <c r="Q4" s="38">
        <v>0.0</v>
      </c>
      <c r="R4" s="39"/>
    </row>
    <row r="5">
      <c r="A5" s="31"/>
      <c r="B5" s="32" t="s">
        <v>70</v>
      </c>
      <c r="C5" s="33">
        <v>45155.0</v>
      </c>
      <c r="D5" s="61">
        <v>0.0</v>
      </c>
      <c r="E5" s="34"/>
      <c r="F5" s="35"/>
      <c r="G5" s="35"/>
      <c r="H5" s="32"/>
      <c r="I5" s="60"/>
      <c r="J5" s="35"/>
      <c r="K5" s="32"/>
      <c r="L5" s="36"/>
      <c r="M5" s="36"/>
      <c r="N5" s="32"/>
      <c r="O5" s="36"/>
      <c r="P5" s="37">
        <v>0.0</v>
      </c>
      <c r="Q5" s="38">
        <v>0.0</v>
      </c>
      <c r="R5" s="39"/>
    </row>
    <row r="6">
      <c r="A6" s="31"/>
      <c r="B6" s="32" t="s">
        <v>72</v>
      </c>
      <c r="C6" s="33">
        <v>45156.0</v>
      </c>
      <c r="D6" s="61">
        <v>1.0</v>
      </c>
      <c r="E6" s="34"/>
      <c r="F6" s="35"/>
      <c r="G6" s="35" t="s">
        <v>92</v>
      </c>
      <c r="H6" s="32" t="s">
        <v>147</v>
      </c>
      <c r="I6" s="60"/>
      <c r="J6" s="35" t="s">
        <v>61</v>
      </c>
      <c r="K6" s="32" t="s">
        <v>62</v>
      </c>
      <c r="L6" s="36" t="s">
        <v>62</v>
      </c>
      <c r="M6" s="36" t="s">
        <v>62</v>
      </c>
      <c r="N6" s="32" t="s">
        <v>76</v>
      </c>
      <c r="O6" s="36" t="s">
        <v>62</v>
      </c>
      <c r="P6" s="37">
        <v>0.0</v>
      </c>
      <c r="Q6" s="38"/>
      <c r="R6" s="39"/>
    </row>
    <row r="7">
      <c r="A7" s="31"/>
      <c r="B7" s="32" t="s">
        <v>57</v>
      </c>
      <c r="C7" s="33">
        <v>45159.0</v>
      </c>
      <c r="D7" s="61">
        <v>0.0</v>
      </c>
      <c r="E7" s="34"/>
      <c r="F7" s="35"/>
      <c r="G7" s="35"/>
      <c r="H7" s="32"/>
      <c r="I7" s="60"/>
      <c r="J7" s="35"/>
      <c r="K7" s="32"/>
      <c r="L7" s="36"/>
      <c r="M7" s="36"/>
      <c r="N7" s="32"/>
      <c r="O7" s="36"/>
      <c r="P7" s="37"/>
      <c r="Q7" s="38"/>
      <c r="R7" s="39"/>
    </row>
    <row r="8">
      <c r="A8" s="31"/>
      <c r="B8" s="32" t="s">
        <v>58</v>
      </c>
      <c r="C8" s="33">
        <v>45160.0</v>
      </c>
      <c r="D8" s="61">
        <v>3.0</v>
      </c>
      <c r="E8" s="34"/>
      <c r="F8" s="35"/>
      <c r="G8" s="35" t="s">
        <v>102</v>
      </c>
      <c r="H8" s="32" t="s">
        <v>82</v>
      </c>
      <c r="I8" s="60"/>
      <c r="J8" s="35" t="s">
        <v>61</v>
      </c>
      <c r="K8" s="32" t="s">
        <v>62</v>
      </c>
      <c r="L8" s="36" t="s">
        <v>62</v>
      </c>
      <c r="M8" s="36" t="s">
        <v>62</v>
      </c>
      <c r="N8" s="32" t="s">
        <v>64</v>
      </c>
      <c r="O8" s="36" t="s">
        <v>62</v>
      </c>
      <c r="P8" s="37">
        <v>0.0</v>
      </c>
      <c r="Q8" s="38">
        <v>0.0</v>
      </c>
      <c r="R8" s="39"/>
    </row>
    <row r="9">
      <c r="A9" s="31"/>
      <c r="B9" s="32" t="s">
        <v>67</v>
      </c>
      <c r="C9" s="33">
        <v>45161.0</v>
      </c>
      <c r="D9" s="34">
        <v>0.0</v>
      </c>
      <c r="E9" s="34"/>
      <c r="F9" s="35"/>
      <c r="G9" s="35"/>
      <c r="H9" s="32"/>
      <c r="I9" s="60"/>
      <c r="J9" s="35"/>
      <c r="K9" s="32"/>
      <c r="L9" s="36"/>
      <c r="M9" s="36"/>
      <c r="N9" s="32"/>
      <c r="O9" s="36"/>
      <c r="P9" s="37">
        <v>0.0</v>
      </c>
      <c r="Q9" s="38">
        <v>0.0</v>
      </c>
      <c r="R9" s="39"/>
    </row>
    <row r="10">
      <c r="A10" s="31"/>
      <c r="B10" s="32" t="s">
        <v>70</v>
      </c>
      <c r="C10" s="33">
        <v>45162.0</v>
      </c>
      <c r="D10" s="34">
        <v>0.0</v>
      </c>
      <c r="E10" s="34"/>
      <c r="F10" s="35"/>
      <c r="G10" s="35"/>
      <c r="H10" s="32"/>
      <c r="I10" s="60"/>
      <c r="J10" s="35"/>
      <c r="K10" s="32"/>
      <c r="L10" s="36"/>
      <c r="M10" s="36"/>
      <c r="N10" s="32"/>
      <c r="O10" s="36"/>
      <c r="P10" s="37">
        <v>1.0</v>
      </c>
      <c r="Q10" s="38">
        <v>0.0</v>
      </c>
      <c r="R10" s="39" t="s">
        <v>189</v>
      </c>
    </row>
    <row r="11">
      <c r="A11" s="31"/>
      <c r="B11" s="32" t="s">
        <v>72</v>
      </c>
      <c r="C11" s="33">
        <v>45163.0</v>
      </c>
      <c r="D11" s="34">
        <v>0.0</v>
      </c>
      <c r="E11" s="34"/>
      <c r="F11" s="35"/>
      <c r="G11" s="35"/>
      <c r="H11" s="32"/>
      <c r="I11" s="60"/>
      <c r="J11" s="35"/>
      <c r="K11" s="32"/>
      <c r="L11" s="36"/>
      <c r="M11" s="36"/>
      <c r="N11" s="32"/>
      <c r="O11" s="36"/>
      <c r="P11" s="37">
        <v>1.0</v>
      </c>
      <c r="Q11" s="38"/>
      <c r="R11" s="39" t="s">
        <v>189</v>
      </c>
    </row>
    <row r="12">
      <c r="A12" s="31"/>
      <c r="B12" s="32" t="s">
        <v>57</v>
      </c>
      <c r="C12" s="33">
        <v>45166.0</v>
      </c>
      <c r="D12" s="34">
        <v>1.0</v>
      </c>
      <c r="E12" s="34"/>
      <c r="F12" s="35"/>
      <c r="G12" s="35" t="s">
        <v>102</v>
      </c>
      <c r="H12" s="32" t="s">
        <v>82</v>
      </c>
      <c r="I12" s="60"/>
      <c r="J12" s="35" t="s">
        <v>61</v>
      </c>
      <c r="K12" s="32" t="s">
        <v>62</v>
      </c>
      <c r="L12" s="36" t="s">
        <v>85</v>
      </c>
      <c r="M12" s="36" t="s">
        <v>62</v>
      </c>
      <c r="N12" s="32" t="s">
        <v>64</v>
      </c>
      <c r="O12" s="36" t="s">
        <v>62</v>
      </c>
      <c r="P12" s="37"/>
      <c r="Q12" s="38"/>
      <c r="R12" s="39"/>
    </row>
    <row r="13">
      <c r="A13" s="31"/>
      <c r="B13" s="32" t="s">
        <v>57</v>
      </c>
      <c r="C13" s="33">
        <v>45166.0</v>
      </c>
      <c r="D13" s="34">
        <v>1.0</v>
      </c>
      <c r="E13" s="34"/>
      <c r="F13" s="35"/>
      <c r="G13" s="35" t="s">
        <v>102</v>
      </c>
      <c r="H13" s="32" t="s">
        <v>82</v>
      </c>
      <c r="I13" s="60"/>
      <c r="J13" s="35" t="s">
        <v>61</v>
      </c>
      <c r="K13" s="32" t="s">
        <v>62</v>
      </c>
      <c r="L13" s="36" t="s">
        <v>85</v>
      </c>
      <c r="M13" s="36" t="s">
        <v>62</v>
      </c>
      <c r="N13" s="32" t="s">
        <v>64</v>
      </c>
      <c r="O13" s="36" t="s">
        <v>62</v>
      </c>
      <c r="P13" s="37">
        <v>0.0</v>
      </c>
      <c r="Q13" s="38">
        <v>1.0</v>
      </c>
      <c r="R13" s="39" t="s">
        <v>190</v>
      </c>
    </row>
    <row r="14">
      <c r="A14" s="31"/>
      <c r="B14" s="32" t="s">
        <v>58</v>
      </c>
      <c r="C14" s="33">
        <v>45167.0</v>
      </c>
      <c r="D14" s="34">
        <v>1.0</v>
      </c>
      <c r="E14" s="34"/>
      <c r="F14" s="35"/>
      <c r="G14" s="35" t="s">
        <v>92</v>
      </c>
      <c r="H14" s="32" t="s">
        <v>80</v>
      </c>
      <c r="I14" s="60"/>
      <c r="J14" s="35" t="s">
        <v>61</v>
      </c>
      <c r="K14" s="32" t="s">
        <v>62</v>
      </c>
      <c r="L14" s="36" t="s">
        <v>63</v>
      </c>
      <c r="M14" s="36" t="s">
        <v>62</v>
      </c>
      <c r="N14" s="32" t="s">
        <v>76</v>
      </c>
      <c r="O14" s="36" t="s">
        <v>62</v>
      </c>
      <c r="P14" s="37">
        <v>0.0</v>
      </c>
      <c r="Q14" s="38">
        <v>0.0</v>
      </c>
      <c r="R14" s="39"/>
    </row>
    <row r="15">
      <c r="A15" s="31"/>
      <c r="B15" s="32" t="s">
        <v>58</v>
      </c>
      <c r="C15" s="33">
        <v>45167.0</v>
      </c>
      <c r="D15" s="34">
        <v>2.0</v>
      </c>
      <c r="E15" s="34"/>
      <c r="F15" s="35"/>
      <c r="G15" s="35" t="s">
        <v>92</v>
      </c>
      <c r="H15" s="32" t="s">
        <v>80</v>
      </c>
      <c r="I15" s="60"/>
      <c r="J15" s="35" t="s">
        <v>61</v>
      </c>
      <c r="K15" s="32" t="s">
        <v>62</v>
      </c>
      <c r="L15" s="36" t="s">
        <v>63</v>
      </c>
      <c r="M15" s="36" t="s">
        <v>63</v>
      </c>
      <c r="N15" s="32" t="s">
        <v>76</v>
      </c>
      <c r="O15" s="36" t="s">
        <v>62</v>
      </c>
      <c r="P15" s="37"/>
      <c r="Q15" s="38"/>
      <c r="R15" s="39"/>
    </row>
    <row r="16">
      <c r="A16" s="31"/>
      <c r="B16" s="32" t="s">
        <v>67</v>
      </c>
      <c r="C16" s="33">
        <v>45168.0</v>
      </c>
      <c r="D16" s="34">
        <v>1.0</v>
      </c>
      <c r="E16" s="34"/>
      <c r="F16" s="35"/>
      <c r="G16" s="35" t="s">
        <v>65</v>
      </c>
      <c r="H16" s="32" t="s">
        <v>60</v>
      </c>
      <c r="I16" s="60"/>
      <c r="J16" s="35" t="s">
        <v>61</v>
      </c>
      <c r="K16" s="32" t="s">
        <v>62</v>
      </c>
      <c r="L16" s="36" t="s">
        <v>63</v>
      </c>
      <c r="M16" s="36" t="s">
        <v>63</v>
      </c>
      <c r="N16" s="32" t="s">
        <v>76</v>
      </c>
      <c r="O16" s="36" t="s">
        <v>62</v>
      </c>
      <c r="P16" s="37"/>
      <c r="Q16" s="38"/>
      <c r="R16" s="39"/>
    </row>
    <row r="17">
      <c r="A17" s="31"/>
      <c r="B17" s="32" t="s">
        <v>70</v>
      </c>
      <c r="C17" s="33">
        <v>45169.0</v>
      </c>
      <c r="D17" s="34">
        <v>1.0</v>
      </c>
      <c r="E17" s="34"/>
      <c r="F17" s="35"/>
      <c r="G17" s="35" t="s">
        <v>92</v>
      </c>
      <c r="H17" s="32" t="s">
        <v>84</v>
      </c>
      <c r="I17" s="60"/>
      <c r="J17" s="35" t="s">
        <v>61</v>
      </c>
      <c r="K17" s="32" t="s">
        <v>62</v>
      </c>
      <c r="L17" s="36" t="s">
        <v>63</v>
      </c>
      <c r="M17" s="36" t="s">
        <v>62</v>
      </c>
      <c r="N17" s="32" t="s">
        <v>76</v>
      </c>
      <c r="O17" s="36" t="s">
        <v>62</v>
      </c>
      <c r="P17" s="37">
        <v>0.0</v>
      </c>
      <c r="Q17" s="38"/>
      <c r="R17" s="39"/>
    </row>
    <row r="18">
      <c r="A18" s="31"/>
      <c r="B18" s="32" t="s">
        <v>72</v>
      </c>
      <c r="C18" s="33">
        <v>45170.0</v>
      </c>
      <c r="D18" s="34">
        <v>1.0</v>
      </c>
      <c r="E18" s="34"/>
      <c r="F18" s="35"/>
      <c r="G18" s="35" t="s">
        <v>102</v>
      </c>
      <c r="H18" s="32" t="s">
        <v>82</v>
      </c>
      <c r="I18" s="60" t="s">
        <v>104</v>
      </c>
      <c r="J18" s="35" t="s">
        <v>61</v>
      </c>
      <c r="K18" s="32" t="s">
        <v>62</v>
      </c>
      <c r="L18" s="36" t="s">
        <v>63</v>
      </c>
      <c r="M18" s="36" t="s">
        <v>62</v>
      </c>
      <c r="N18" s="32" t="s">
        <v>76</v>
      </c>
      <c r="O18" s="36" t="s">
        <v>62</v>
      </c>
      <c r="P18" s="37"/>
      <c r="Q18" s="38"/>
      <c r="R18" s="39"/>
    </row>
    <row r="19">
      <c r="A19" s="31"/>
      <c r="B19" s="32" t="s">
        <v>72</v>
      </c>
      <c r="C19" s="33">
        <v>45170.0</v>
      </c>
      <c r="D19" s="34">
        <v>1.0</v>
      </c>
      <c r="E19" s="34"/>
      <c r="F19" s="35"/>
      <c r="G19" s="35" t="s">
        <v>92</v>
      </c>
      <c r="H19" s="32" t="s">
        <v>80</v>
      </c>
      <c r="I19" s="60"/>
      <c r="J19" s="35" t="s">
        <v>61</v>
      </c>
      <c r="K19" s="32" t="s">
        <v>62</v>
      </c>
      <c r="L19" s="36" t="s">
        <v>63</v>
      </c>
      <c r="M19" s="36" t="s">
        <v>62</v>
      </c>
      <c r="N19" s="32" t="s">
        <v>64</v>
      </c>
      <c r="O19" s="36" t="s">
        <v>62</v>
      </c>
      <c r="P19" s="37"/>
      <c r="Q19" s="38"/>
      <c r="R19" s="39"/>
    </row>
    <row r="20">
      <c r="A20" s="31"/>
      <c r="B20" s="32" t="s">
        <v>72</v>
      </c>
      <c r="C20" s="33">
        <v>45170.0</v>
      </c>
      <c r="D20" s="34">
        <v>2.0</v>
      </c>
      <c r="E20" s="34"/>
      <c r="F20" s="35"/>
      <c r="G20" s="35" t="s">
        <v>65</v>
      </c>
      <c r="H20" s="32" t="s">
        <v>60</v>
      </c>
      <c r="I20" s="60"/>
      <c r="J20" s="35" t="s">
        <v>61</v>
      </c>
      <c r="K20" s="32" t="s">
        <v>62</v>
      </c>
      <c r="L20" s="36" t="s">
        <v>63</v>
      </c>
      <c r="M20" s="36" t="s">
        <v>63</v>
      </c>
      <c r="N20" s="32" t="s">
        <v>76</v>
      </c>
      <c r="O20" s="36" t="s">
        <v>62</v>
      </c>
      <c r="P20" s="37"/>
      <c r="Q20" s="38"/>
      <c r="R20" s="39"/>
    </row>
    <row r="21">
      <c r="A21" s="31"/>
      <c r="B21" s="32" t="s">
        <v>58</v>
      </c>
      <c r="C21" s="33">
        <v>45174.0</v>
      </c>
      <c r="D21" s="34">
        <v>2.0</v>
      </c>
      <c r="E21" s="34"/>
      <c r="F21" s="35"/>
      <c r="G21" s="35" t="s">
        <v>77</v>
      </c>
      <c r="H21" s="32" t="s">
        <v>78</v>
      </c>
      <c r="I21" s="62">
        <v>44990.0</v>
      </c>
      <c r="J21" s="35" t="s">
        <v>61</v>
      </c>
      <c r="K21" s="32" t="s">
        <v>62</v>
      </c>
      <c r="L21" s="36" t="s">
        <v>63</v>
      </c>
      <c r="M21" s="36" t="s">
        <v>63</v>
      </c>
      <c r="N21" s="32" t="s">
        <v>64</v>
      </c>
      <c r="O21" s="36"/>
      <c r="P21" s="37"/>
      <c r="Q21" s="38"/>
      <c r="R21" s="39"/>
    </row>
    <row r="22">
      <c r="A22" s="31"/>
      <c r="B22" s="32" t="s">
        <v>58</v>
      </c>
      <c r="C22" s="33">
        <v>45174.0</v>
      </c>
      <c r="D22" s="34">
        <v>1.0</v>
      </c>
      <c r="E22" s="34"/>
      <c r="F22" s="35"/>
      <c r="G22" s="35" t="s">
        <v>92</v>
      </c>
      <c r="H22" s="32" t="s">
        <v>80</v>
      </c>
      <c r="I22" s="60" t="s">
        <v>104</v>
      </c>
      <c r="J22" s="35" t="s">
        <v>61</v>
      </c>
      <c r="K22" s="32" t="s">
        <v>62</v>
      </c>
      <c r="L22" s="36" t="s">
        <v>63</v>
      </c>
      <c r="M22" s="36" t="s">
        <v>63</v>
      </c>
      <c r="N22" s="32" t="s">
        <v>76</v>
      </c>
      <c r="O22" s="36" t="s">
        <v>62</v>
      </c>
      <c r="P22" s="37"/>
      <c r="Q22" s="38"/>
      <c r="R22" s="39"/>
    </row>
    <row r="23">
      <c r="A23" s="31"/>
      <c r="B23" s="32" t="s">
        <v>67</v>
      </c>
      <c r="C23" s="33">
        <v>45175.0</v>
      </c>
      <c r="D23" s="34">
        <v>1.0</v>
      </c>
      <c r="E23" s="34"/>
      <c r="F23" s="35"/>
      <c r="G23" s="35" t="s">
        <v>92</v>
      </c>
      <c r="H23" s="32" t="s">
        <v>80</v>
      </c>
      <c r="I23" s="62">
        <v>44990.0</v>
      </c>
      <c r="J23" s="35" t="s">
        <v>61</v>
      </c>
      <c r="K23" s="32" t="s">
        <v>63</v>
      </c>
      <c r="L23" s="36" t="s">
        <v>62</v>
      </c>
      <c r="M23" s="36" t="s">
        <v>62</v>
      </c>
      <c r="N23" s="32" t="s">
        <v>64</v>
      </c>
      <c r="O23" s="36" t="s">
        <v>62</v>
      </c>
      <c r="P23" s="37"/>
      <c r="Q23" s="38"/>
      <c r="R23" s="39"/>
    </row>
    <row r="24">
      <c r="A24" s="31"/>
      <c r="B24" s="32" t="s">
        <v>72</v>
      </c>
      <c r="C24" s="33">
        <v>45175.0</v>
      </c>
      <c r="D24" s="34">
        <v>1.0</v>
      </c>
      <c r="E24" s="34"/>
      <c r="F24" s="35"/>
      <c r="G24" s="35" t="s">
        <v>92</v>
      </c>
      <c r="H24" s="32" t="s">
        <v>80</v>
      </c>
      <c r="I24" s="62">
        <v>44928.0</v>
      </c>
      <c r="J24" s="35" t="s">
        <v>61</v>
      </c>
      <c r="K24" s="32" t="s">
        <v>62</v>
      </c>
      <c r="L24" s="36" t="s">
        <v>63</v>
      </c>
      <c r="M24" s="36" t="s">
        <v>62</v>
      </c>
      <c r="N24" s="32" t="s">
        <v>101</v>
      </c>
      <c r="O24" s="36" t="s">
        <v>63</v>
      </c>
      <c r="P24" s="37"/>
      <c r="Q24" s="38"/>
      <c r="R24" s="39"/>
    </row>
    <row r="25">
      <c r="A25" s="31"/>
      <c r="B25" s="32"/>
      <c r="C25" s="33">
        <v>45175.0</v>
      </c>
      <c r="D25" s="34">
        <v>1.0</v>
      </c>
      <c r="E25" s="34"/>
      <c r="F25" s="35"/>
      <c r="G25" s="35" t="s">
        <v>92</v>
      </c>
      <c r="H25" s="32" t="s">
        <v>80</v>
      </c>
      <c r="I25" s="62">
        <v>44990.0</v>
      </c>
      <c r="J25" s="35" t="s">
        <v>61</v>
      </c>
      <c r="K25" s="32" t="s">
        <v>62</v>
      </c>
      <c r="L25" s="36" t="s">
        <v>63</v>
      </c>
      <c r="M25" s="36" t="s">
        <v>63</v>
      </c>
      <c r="N25" s="32" t="s">
        <v>76</v>
      </c>
      <c r="O25" s="36" t="s">
        <v>62</v>
      </c>
      <c r="P25" s="37"/>
      <c r="Q25" s="38"/>
      <c r="R25" s="39"/>
    </row>
    <row r="26">
      <c r="A26" s="31"/>
      <c r="B26" s="32" t="s">
        <v>70</v>
      </c>
      <c r="C26" s="33">
        <v>45176.0</v>
      </c>
      <c r="D26" s="34">
        <v>1.0</v>
      </c>
      <c r="E26" s="34"/>
      <c r="F26" s="35"/>
      <c r="G26" s="35" t="s">
        <v>59</v>
      </c>
      <c r="H26" s="32" t="s">
        <v>82</v>
      </c>
      <c r="I26" s="60" t="s">
        <v>104</v>
      </c>
      <c r="J26" s="35" t="s">
        <v>61</v>
      </c>
      <c r="K26" s="32" t="s">
        <v>62</v>
      </c>
      <c r="L26" s="36" t="s">
        <v>62</v>
      </c>
      <c r="M26" s="36" t="s">
        <v>62</v>
      </c>
      <c r="N26" s="32" t="s">
        <v>76</v>
      </c>
      <c r="O26" s="36" t="s">
        <v>62</v>
      </c>
      <c r="P26" s="37"/>
      <c r="Q26" s="38"/>
      <c r="R26" s="39"/>
    </row>
    <row r="27">
      <c r="A27" s="31"/>
      <c r="B27" s="32" t="s">
        <v>72</v>
      </c>
      <c r="C27" s="33">
        <v>45177.0</v>
      </c>
      <c r="D27" s="34">
        <v>1.0</v>
      </c>
      <c r="E27" s="34"/>
      <c r="F27" s="35"/>
      <c r="G27" s="35" t="s">
        <v>92</v>
      </c>
      <c r="H27" s="32" t="s">
        <v>80</v>
      </c>
      <c r="I27" s="62">
        <v>44928.0</v>
      </c>
      <c r="J27" s="35" t="s">
        <v>61</v>
      </c>
      <c r="K27" s="32" t="s">
        <v>62</v>
      </c>
      <c r="L27" s="36" t="s">
        <v>63</v>
      </c>
      <c r="M27" s="36"/>
      <c r="N27" s="32"/>
      <c r="O27" s="36" t="s">
        <v>62</v>
      </c>
      <c r="P27" s="37"/>
      <c r="Q27" s="38"/>
      <c r="R27" s="39"/>
    </row>
    <row r="28">
      <c r="A28" s="31"/>
      <c r="B28" s="32" t="s">
        <v>57</v>
      </c>
      <c r="C28" s="33">
        <v>45180.0</v>
      </c>
      <c r="D28" s="34">
        <v>1.0</v>
      </c>
      <c r="E28" s="34"/>
      <c r="F28" s="35"/>
      <c r="G28" s="35" t="s">
        <v>92</v>
      </c>
      <c r="H28" s="32" t="s">
        <v>80</v>
      </c>
      <c r="I28" s="62">
        <v>44928.0</v>
      </c>
      <c r="J28" s="35" t="s">
        <v>61</v>
      </c>
      <c r="K28" s="32" t="s">
        <v>62</v>
      </c>
      <c r="L28" s="36" t="s">
        <v>62</v>
      </c>
      <c r="M28" s="36" t="s">
        <v>62</v>
      </c>
      <c r="N28" s="32"/>
      <c r="O28" s="36" t="s">
        <v>62</v>
      </c>
      <c r="P28" s="37"/>
      <c r="Q28" s="38"/>
      <c r="R28" s="39"/>
    </row>
    <row r="29">
      <c r="A29" s="31"/>
      <c r="B29" s="32" t="s">
        <v>57</v>
      </c>
      <c r="C29" s="33">
        <v>45180.0</v>
      </c>
      <c r="D29" s="34">
        <v>2.0</v>
      </c>
      <c r="E29" s="34"/>
      <c r="F29" s="35"/>
      <c r="G29" s="35" t="s">
        <v>92</v>
      </c>
      <c r="H29" s="32" t="s">
        <v>80</v>
      </c>
      <c r="I29" s="62">
        <v>44990.0</v>
      </c>
      <c r="J29" s="35" t="s">
        <v>103</v>
      </c>
      <c r="K29" s="32" t="s">
        <v>62</v>
      </c>
      <c r="L29" s="36" t="s">
        <v>63</v>
      </c>
      <c r="M29" s="36" t="s">
        <v>62</v>
      </c>
      <c r="N29" s="32" t="s">
        <v>76</v>
      </c>
      <c r="O29" s="36" t="s">
        <v>62</v>
      </c>
      <c r="P29" s="37"/>
      <c r="Q29" s="38"/>
      <c r="R29" s="39"/>
    </row>
    <row r="30">
      <c r="A30" s="31"/>
      <c r="B30" s="32" t="s">
        <v>57</v>
      </c>
      <c r="C30" s="33">
        <v>45180.0</v>
      </c>
      <c r="D30" s="34">
        <v>1.0</v>
      </c>
      <c r="E30" s="34"/>
      <c r="F30" s="35"/>
      <c r="G30" s="35" t="s">
        <v>92</v>
      </c>
      <c r="H30" s="32" t="s">
        <v>80</v>
      </c>
      <c r="I30" s="62">
        <v>44928.0</v>
      </c>
      <c r="J30" s="35" t="s">
        <v>103</v>
      </c>
      <c r="K30" s="32" t="s">
        <v>62</v>
      </c>
      <c r="L30" s="36" t="s">
        <v>62</v>
      </c>
      <c r="M30" s="36" t="s">
        <v>62</v>
      </c>
      <c r="N30" s="32"/>
      <c r="O30" s="36" t="s">
        <v>62</v>
      </c>
      <c r="P30" s="37"/>
      <c r="Q30" s="38"/>
      <c r="R30" s="39"/>
    </row>
    <row r="31">
      <c r="A31" s="31"/>
      <c r="B31" s="32" t="s">
        <v>57</v>
      </c>
      <c r="C31" s="33">
        <v>45180.0</v>
      </c>
      <c r="D31" s="34">
        <v>1.0</v>
      </c>
      <c r="E31" s="34"/>
      <c r="F31" s="35"/>
      <c r="G31" s="35" t="s">
        <v>102</v>
      </c>
      <c r="H31" s="32" t="s">
        <v>82</v>
      </c>
      <c r="I31" s="60" t="s">
        <v>104</v>
      </c>
      <c r="J31" s="35" t="s">
        <v>103</v>
      </c>
      <c r="K31" s="32" t="s">
        <v>62</v>
      </c>
      <c r="L31" s="36" t="s">
        <v>62</v>
      </c>
      <c r="M31" s="36" t="s">
        <v>62</v>
      </c>
      <c r="N31" s="32"/>
      <c r="O31" s="36" t="s">
        <v>62</v>
      </c>
      <c r="P31" s="37"/>
      <c r="Q31" s="38"/>
      <c r="R31" s="39"/>
    </row>
    <row r="32">
      <c r="A32" s="31"/>
      <c r="B32" s="32" t="s">
        <v>58</v>
      </c>
      <c r="C32" s="33">
        <v>45181.0</v>
      </c>
      <c r="D32" s="34">
        <v>1.0</v>
      </c>
      <c r="E32" s="34"/>
      <c r="F32" s="35"/>
      <c r="G32" s="35" t="s">
        <v>65</v>
      </c>
      <c r="H32" s="32" t="s">
        <v>60</v>
      </c>
      <c r="I32" s="62">
        <v>44990.0</v>
      </c>
      <c r="J32" s="35" t="s">
        <v>61</v>
      </c>
      <c r="K32" s="32" t="s">
        <v>62</v>
      </c>
      <c r="L32" s="36" t="s">
        <v>63</v>
      </c>
      <c r="M32" s="36" t="s">
        <v>63</v>
      </c>
      <c r="N32" s="32" t="s">
        <v>64</v>
      </c>
      <c r="O32" s="36" t="s">
        <v>62</v>
      </c>
      <c r="P32" s="37"/>
      <c r="Q32" s="38"/>
      <c r="R32" s="39"/>
    </row>
    <row r="33">
      <c r="A33" s="31"/>
      <c r="B33" s="32" t="s">
        <v>67</v>
      </c>
      <c r="C33" s="33">
        <v>45182.0</v>
      </c>
      <c r="D33" s="34">
        <v>1.0</v>
      </c>
      <c r="E33" s="34"/>
      <c r="F33" s="35"/>
      <c r="G33" s="35" t="s">
        <v>65</v>
      </c>
      <c r="H33" s="32" t="s">
        <v>60</v>
      </c>
      <c r="I33" s="62">
        <v>44928.0</v>
      </c>
      <c r="J33" s="35" t="s">
        <v>61</v>
      </c>
      <c r="K33" s="32" t="s">
        <v>62</v>
      </c>
      <c r="L33" s="36" t="s">
        <v>63</v>
      </c>
      <c r="M33" s="36" t="s">
        <v>63</v>
      </c>
      <c r="N33" s="32" t="s">
        <v>64</v>
      </c>
      <c r="O33" s="36" t="s">
        <v>62</v>
      </c>
      <c r="P33" s="37"/>
      <c r="Q33" s="38"/>
      <c r="R33" s="39"/>
    </row>
    <row r="34">
      <c r="A34" s="31"/>
      <c r="B34" s="32" t="s">
        <v>67</v>
      </c>
      <c r="C34" s="33">
        <v>45182.0</v>
      </c>
      <c r="D34" s="34">
        <v>1.0</v>
      </c>
      <c r="E34" s="34"/>
      <c r="F34" s="35"/>
      <c r="G34" s="35" t="s">
        <v>92</v>
      </c>
      <c r="H34" s="32" t="s">
        <v>80</v>
      </c>
      <c r="I34" s="60" t="s">
        <v>104</v>
      </c>
      <c r="J34" s="35" t="s">
        <v>61</v>
      </c>
      <c r="K34" s="32" t="s">
        <v>62</v>
      </c>
      <c r="L34" s="36" t="s">
        <v>63</v>
      </c>
      <c r="M34" s="36" t="s">
        <v>63</v>
      </c>
      <c r="N34" s="32" t="s">
        <v>76</v>
      </c>
      <c r="O34" s="36" t="s">
        <v>62</v>
      </c>
      <c r="P34" s="37"/>
      <c r="Q34" s="38"/>
      <c r="R34" s="39"/>
    </row>
    <row r="35">
      <c r="A35" s="31"/>
      <c r="B35" s="32" t="s">
        <v>70</v>
      </c>
      <c r="C35" s="33">
        <v>45182.0</v>
      </c>
      <c r="D35" s="34">
        <v>1.0</v>
      </c>
      <c r="E35" s="34"/>
      <c r="F35" s="35"/>
      <c r="G35" s="35" t="s">
        <v>92</v>
      </c>
      <c r="H35" s="32" t="s">
        <v>66</v>
      </c>
      <c r="I35" s="60" t="s">
        <v>104</v>
      </c>
      <c r="J35" s="35" t="s">
        <v>61</v>
      </c>
      <c r="K35" s="32" t="s">
        <v>63</v>
      </c>
      <c r="L35" s="36" t="s">
        <v>63</v>
      </c>
      <c r="M35" s="36" t="s">
        <v>63</v>
      </c>
      <c r="N35" s="32" t="s">
        <v>76</v>
      </c>
      <c r="O35" s="36" t="s">
        <v>62</v>
      </c>
      <c r="P35" s="37"/>
      <c r="Q35" s="38"/>
      <c r="R35" s="39"/>
    </row>
    <row r="36">
      <c r="A36" s="31"/>
      <c r="B36" s="32" t="s">
        <v>70</v>
      </c>
      <c r="C36" s="33">
        <v>45182.0</v>
      </c>
      <c r="D36" s="34">
        <v>1.0</v>
      </c>
      <c r="E36" s="34"/>
      <c r="F36" s="35"/>
      <c r="G36" s="35" t="s">
        <v>92</v>
      </c>
      <c r="H36" s="32" t="s">
        <v>84</v>
      </c>
      <c r="I36" s="62">
        <v>44928.0</v>
      </c>
      <c r="J36" s="35" t="s">
        <v>61</v>
      </c>
      <c r="K36" s="32" t="s">
        <v>62</v>
      </c>
      <c r="L36" s="36" t="s">
        <v>62</v>
      </c>
      <c r="M36" s="36" t="s">
        <v>62</v>
      </c>
      <c r="N36" s="32" t="s">
        <v>101</v>
      </c>
      <c r="O36" s="36" t="s">
        <v>62</v>
      </c>
      <c r="P36" s="37"/>
      <c r="Q36" s="38"/>
      <c r="R36" s="39"/>
    </row>
    <row r="37">
      <c r="A37" s="31"/>
      <c r="B37" s="32" t="s">
        <v>70</v>
      </c>
      <c r="C37" s="33">
        <v>45182.0</v>
      </c>
      <c r="D37" s="34">
        <v>1.0</v>
      </c>
      <c r="E37" s="34"/>
      <c r="F37" s="35"/>
      <c r="G37" s="35" t="s">
        <v>92</v>
      </c>
      <c r="H37" s="32" t="s">
        <v>80</v>
      </c>
      <c r="I37" s="62">
        <v>44990.0</v>
      </c>
      <c r="J37" s="35" t="s">
        <v>61</v>
      </c>
      <c r="K37" s="32" t="s">
        <v>62</v>
      </c>
      <c r="L37" s="36" t="s">
        <v>62</v>
      </c>
      <c r="M37" s="36" t="s">
        <v>62</v>
      </c>
      <c r="N37" s="32" t="s">
        <v>64</v>
      </c>
      <c r="O37" s="36" t="s">
        <v>62</v>
      </c>
      <c r="P37" s="37"/>
      <c r="Q37" s="38"/>
      <c r="R37" s="39"/>
    </row>
    <row r="38">
      <c r="A38" s="31"/>
      <c r="B38" s="32" t="s">
        <v>72</v>
      </c>
      <c r="C38" s="33">
        <v>45184.0</v>
      </c>
      <c r="D38" s="34">
        <v>2.0</v>
      </c>
      <c r="E38" s="34"/>
      <c r="F38" s="35"/>
      <c r="G38" s="35" t="s">
        <v>65</v>
      </c>
      <c r="H38" s="32" t="s">
        <v>60</v>
      </c>
      <c r="I38" s="62">
        <v>44990.0</v>
      </c>
      <c r="J38" s="35" t="s">
        <v>61</v>
      </c>
      <c r="K38" s="32" t="s">
        <v>62</v>
      </c>
      <c r="L38" s="36" t="s">
        <v>85</v>
      </c>
      <c r="M38" s="36" t="s">
        <v>63</v>
      </c>
      <c r="N38" s="32" t="s">
        <v>76</v>
      </c>
      <c r="O38" s="36" t="s">
        <v>62</v>
      </c>
      <c r="P38" s="37"/>
      <c r="Q38" s="38"/>
      <c r="R38" s="39"/>
    </row>
    <row r="39">
      <c r="A39" s="31"/>
      <c r="B39" s="32" t="s">
        <v>72</v>
      </c>
      <c r="C39" s="33">
        <v>45184.0</v>
      </c>
      <c r="D39" s="34">
        <v>2.0</v>
      </c>
      <c r="E39" s="34"/>
      <c r="F39" s="35"/>
      <c r="G39" s="35" t="s">
        <v>65</v>
      </c>
      <c r="H39" s="32" t="s">
        <v>84</v>
      </c>
      <c r="I39" s="62">
        <v>44990.0</v>
      </c>
      <c r="J39" s="35" t="s">
        <v>61</v>
      </c>
      <c r="K39" s="32" t="s">
        <v>62</v>
      </c>
      <c r="L39" s="36" t="s">
        <v>85</v>
      </c>
      <c r="M39" s="36" t="s">
        <v>63</v>
      </c>
      <c r="N39" s="32" t="s">
        <v>76</v>
      </c>
      <c r="O39" s="36" t="s">
        <v>62</v>
      </c>
      <c r="P39" s="37"/>
      <c r="Q39" s="38"/>
      <c r="R39" s="39"/>
    </row>
    <row r="40">
      <c r="A40" s="31"/>
      <c r="B40" s="32" t="s">
        <v>72</v>
      </c>
      <c r="C40" s="33">
        <v>45184.0</v>
      </c>
      <c r="D40" s="34">
        <v>2.0</v>
      </c>
      <c r="E40" s="34"/>
      <c r="F40" s="35"/>
      <c r="G40" s="35" t="s">
        <v>65</v>
      </c>
      <c r="H40" s="32" t="s">
        <v>82</v>
      </c>
      <c r="I40" s="62">
        <v>44990.0</v>
      </c>
      <c r="J40" s="35" t="s">
        <v>61</v>
      </c>
      <c r="K40" s="32" t="s">
        <v>62</v>
      </c>
      <c r="L40" s="36" t="s">
        <v>62</v>
      </c>
      <c r="M40" s="36" t="s">
        <v>62</v>
      </c>
      <c r="N40" s="32" t="s">
        <v>76</v>
      </c>
      <c r="O40" s="36" t="s">
        <v>62</v>
      </c>
      <c r="P40" s="37"/>
      <c r="Q40" s="38"/>
      <c r="R40" s="39"/>
    </row>
    <row r="41">
      <c r="A41" s="31"/>
      <c r="B41" s="32" t="s">
        <v>72</v>
      </c>
      <c r="C41" s="33">
        <v>45184.0</v>
      </c>
      <c r="D41" s="34">
        <v>1.0</v>
      </c>
      <c r="E41" s="34"/>
      <c r="F41" s="35"/>
      <c r="G41" s="35" t="s">
        <v>92</v>
      </c>
      <c r="H41" s="32" t="s">
        <v>60</v>
      </c>
      <c r="I41" s="62">
        <v>44990.0</v>
      </c>
      <c r="J41" s="35" t="s">
        <v>61</v>
      </c>
      <c r="K41" s="32" t="s">
        <v>62</v>
      </c>
      <c r="L41" s="36" t="s">
        <v>63</v>
      </c>
      <c r="M41" s="36" t="s">
        <v>63</v>
      </c>
      <c r="N41" s="32"/>
      <c r="O41" s="36" t="s">
        <v>62</v>
      </c>
      <c r="P41" s="37"/>
      <c r="Q41" s="38"/>
      <c r="R41" s="39"/>
    </row>
    <row r="42">
      <c r="A42" s="31"/>
      <c r="B42" s="32" t="s">
        <v>57</v>
      </c>
      <c r="C42" s="33">
        <v>45187.0</v>
      </c>
      <c r="D42" s="34">
        <v>2.0</v>
      </c>
      <c r="E42" s="116"/>
      <c r="F42" s="35"/>
      <c r="G42" s="117" t="s">
        <v>102</v>
      </c>
      <c r="H42" s="32" t="s">
        <v>82</v>
      </c>
      <c r="I42" s="62">
        <v>44990.0</v>
      </c>
      <c r="J42" s="35" t="s">
        <v>61</v>
      </c>
      <c r="K42" s="32" t="s">
        <v>62</v>
      </c>
      <c r="L42" s="36" t="s">
        <v>85</v>
      </c>
      <c r="M42" s="36" t="s">
        <v>62</v>
      </c>
      <c r="N42" s="32" t="s">
        <v>76</v>
      </c>
      <c r="O42" s="36" t="s">
        <v>62</v>
      </c>
      <c r="P42" s="37"/>
      <c r="Q42" s="38"/>
      <c r="R42" s="39"/>
    </row>
    <row r="43">
      <c r="A43" s="31"/>
      <c r="B43" s="32" t="s">
        <v>57</v>
      </c>
      <c r="C43" s="33">
        <v>45187.0</v>
      </c>
      <c r="D43" s="34">
        <v>1.0</v>
      </c>
      <c r="E43" s="34"/>
      <c r="F43" s="35"/>
      <c r="G43" s="35" t="s">
        <v>92</v>
      </c>
      <c r="H43" s="32" t="s">
        <v>123</v>
      </c>
      <c r="I43" s="62">
        <v>44990.0</v>
      </c>
      <c r="J43" s="35" t="s">
        <v>61</v>
      </c>
      <c r="K43" s="32" t="s">
        <v>62</v>
      </c>
      <c r="L43" s="36" t="s">
        <v>62</v>
      </c>
      <c r="M43" s="36" t="s">
        <v>62</v>
      </c>
      <c r="N43" s="32" t="s">
        <v>64</v>
      </c>
      <c r="O43" s="36" t="s">
        <v>62</v>
      </c>
      <c r="P43" s="37"/>
      <c r="Q43" s="38"/>
      <c r="R43" s="39"/>
    </row>
    <row r="44">
      <c r="A44" s="31"/>
      <c r="B44" s="32" t="s">
        <v>57</v>
      </c>
      <c r="C44" s="33">
        <v>45187.0</v>
      </c>
      <c r="D44" s="34">
        <v>1.0</v>
      </c>
      <c r="E44" s="34"/>
      <c r="F44" s="35"/>
      <c r="G44" s="35" t="s">
        <v>92</v>
      </c>
      <c r="H44" s="32" t="s">
        <v>80</v>
      </c>
      <c r="I44" s="62">
        <v>44928.0</v>
      </c>
      <c r="J44" s="35" t="s">
        <v>61</v>
      </c>
      <c r="K44" s="32" t="s">
        <v>62</v>
      </c>
      <c r="L44" s="36" t="s">
        <v>63</v>
      </c>
      <c r="M44" s="36" t="s">
        <v>62</v>
      </c>
      <c r="N44" s="32" t="s">
        <v>64</v>
      </c>
      <c r="O44" s="36" t="s">
        <v>62</v>
      </c>
      <c r="P44" s="37"/>
      <c r="Q44" s="38"/>
      <c r="R44" s="39"/>
    </row>
    <row r="45">
      <c r="A45" s="31"/>
      <c r="B45" s="32" t="s">
        <v>58</v>
      </c>
      <c r="C45" s="33">
        <v>45188.0</v>
      </c>
      <c r="D45" s="34">
        <v>1.0</v>
      </c>
      <c r="E45" s="34"/>
      <c r="F45" s="35"/>
      <c r="G45" s="35" t="s">
        <v>92</v>
      </c>
      <c r="H45" s="32" t="s">
        <v>80</v>
      </c>
      <c r="I45" s="62">
        <v>44928.0</v>
      </c>
      <c r="J45" s="35" t="s">
        <v>61</v>
      </c>
      <c r="K45" s="32" t="s">
        <v>62</v>
      </c>
      <c r="L45" s="36" t="s">
        <v>63</v>
      </c>
      <c r="M45" s="36" t="s">
        <v>62</v>
      </c>
      <c r="N45" s="32" t="s">
        <v>64</v>
      </c>
      <c r="O45" s="36" t="s">
        <v>62</v>
      </c>
      <c r="P45" s="37"/>
      <c r="Q45" s="38"/>
      <c r="R45" s="39"/>
    </row>
    <row r="46">
      <c r="A46" s="31"/>
      <c r="B46" s="32" t="s">
        <v>67</v>
      </c>
      <c r="C46" s="33">
        <v>45189.0</v>
      </c>
      <c r="D46" s="34">
        <v>3.0</v>
      </c>
      <c r="E46" s="34"/>
      <c r="F46" s="35"/>
      <c r="G46" s="35" t="s">
        <v>59</v>
      </c>
      <c r="H46" s="32" t="s">
        <v>125</v>
      </c>
      <c r="I46" s="60" t="s">
        <v>104</v>
      </c>
      <c r="J46" s="35" t="s">
        <v>69</v>
      </c>
      <c r="K46" s="32" t="s">
        <v>62</v>
      </c>
      <c r="L46" s="36" t="s">
        <v>62</v>
      </c>
      <c r="M46" s="36" t="s">
        <v>62</v>
      </c>
      <c r="N46" s="32" t="s">
        <v>64</v>
      </c>
      <c r="O46" s="36" t="s">
        <v>62</v>
      </c>
      <c r="P46" s="37"/>
      <c r="Q46" s="38"/>
      <c r="R46" s="39"/>
    </row>
    <row r="47">
      <c r="A47" s="31"/>
      <c r="B47" s="32" t="s">
        <v>67</v>
      </c>
      <c r="C47" s="33">
        <v>45189.0</v>
      </c>
      <c r="D47" s="34">
        <v>2.0</v>
      </c>
      <c r="E47" s="34"/>
      <c r="F47" s="35"/>
      <c r="G47" s="35" t="s">
        <v>102</v>
      </c>
      <c r="H47" s="32" t="s">
        <v>82</v>
      </c>
      <c r="I47" s="62">
        <v>44990.0</v>
      </c>
      <c r="J47" s="35" t="s">
        <v>61</v>
      </c>
      <c r="K47" s="32" t="s">
        <v>62</v>
      </c>
      <c r="L47" s="36" t="s">
        <v>62</v>
      </c>
      <c r="M47" s="36" t="s">
        <v>62</v>
      </c>
      <c r="N47" s="32" t="s">
        <v>76</v>
      </c>
      <c r="O47" s="36" t="s">
        <v>62</v>
      </c>
      <c r="P47" s="37"/>
      <c r="Q47" s="38"/>
      <c r="R47" s="39"/>
    </row>
    <row r="48">
      <c r="A48" s="31"/>
      <c r="B48" s="32" t="s">
        <v>67</v>
      </c>
      <c r="C48" s="33">
        <v>45189.0</v>
      </c>
      <c r="D48" s="34">
        <v>2.0</v>
      </c>
      <c r="E48" s="34"/>
      <c r="F48" s="35"/>
      <c r="G48" s="35" t="s">
        <v>102</v>
      </c>
      <c r="H48" s="32" t="s">
        <v>82</v>
      </c>
      <c r="I48" s="62">
        <v>44990.0</v>
      </c>
      <c r="J48" s="35" t="s">
        <v>103</v>
      </c>
      <c r="K48" s="32" t="s">
        <v>62</v>
      </c>
      <c r="L48" s="36" t="s">
        <v>85</v>
      </c>
      <c r="M48" s="36" t="s">
        <v>63</v>
      </c>
      <c r="N48" s="32" t="s">
        <v>76</v>
      </c>
      <c r="O48" s="36" t="s">
        <v>62</v>
      </c>
      <c r="P48" s="37"/>
      <c r="Q48" s="38"/>
      <c r="R48" s="39"/>
    </row>
    <row r="49">
      <c r="A49" s="31"/>
      <c r="B49" s="32" t="s">
        <v>70</v>
      </c>
      <c r="C49" s="33">
        <v>45190.0</v>
      </c>
      <c r="D49" s="34">
        <v>1.0</v>
      </c>
      <c r="E49" s="34"/>
      <c r="F49" s="35"/>
      <c r="G49" s="35" t="s">
        <v>92</v>
      </c>
      <c r="H49" s="32" t="s">
        <v>60</v>
      </c>
      <c r="I49" s="62">
        <v>44928.0</v>
      </c>
      <c r="J49" s="35" t="s">
        <v>61</v>
      </c>
      <c r="K49" s="32" t="s">
        <v>62</v>
      </c>
      <c r="L49" s="36" t="s">
        <v>62</v>
      </c>
      <c r="M49" s="36" t="s">
        <v>62</v>
      </c>
      <c r="N49" s="32" t="s">
        <v>64</v>
      </c>
      <c r="O49" s="36" t="s">
        <v>62</v>
      </c>
      <c r="P49" s="37"/>
      <c r="Q49" s="38"/>
      <c r="R49" s="39"/>
    </row>
    <row r="50">
      <c r="A50" s="31"/>
      <c r="B50" s="32" t="s">
        <v>72</v>
      </c>
      <c r="C50" s="33">
        <v>45191.0</v>
      </c>
      <c r="D50" s="34">
        <v>0.0</v>
      </c>
      <c r="E50" s="34"/>
      <c r="F50" s="35"/>
      <c r="G50" s="35"/>
      <c r="H50" s="32"/>
      <c r="I50" s="60"/>
      <c r="J50" s="35"/>
      <c r="K50" s="32"/>
      <c r="L50" s="36"/>
      <c r="M50" s="36"/>
      <c r="N50" s="32"/>
      <c r="O50" s="36"/>
      <c r="P50" s="37"/>
      <c r="Q50" s="38"/>
      <c r="R50" s="39"/>
    </row>
    <row r="51">
      <c r="A51" s="31"/>
      <c r="B51" s="32" t="s">
        <v>57</v>
      </c>
      <c r="C51" s="33">
        <v>45194.0</v>
      </c>
      <c r="D51" s="34">
        <v>0.0</v>
      </c>
      <c r="E51" s="34"/>
      <c r="F51" s="35"/>
      <c r="G51" s="35"/>
      <c r="H51" s="32"/>
      <c r="I51" s="60"/>
      <c r="J51" s="35"/>
      <c r="K51" s="32"/>
      <c r="L51" s="36"/>
      <c r="M51" s="36"/>
      <c r="N51" s="32"/>
      <c r="O51" s="36"/>
      <c r="P51" s="37"/>
      <c r="Q51" s="38"/>
      <c r="R51" s="39"/>
    </row>
    <row r="52">
      <c r="A52" s="31"/>
      <c r="B52" s="32"/>
      <c r="C52" s="33"/>
      <c r="D52" s="34"/>
      <c r="E52" s="34"/>
      <c r="F52" s="35"/>
      <c r="G52" s="35"/>
      <c r="H52" s="32"/>
      <c r="I52" s="60"/>
      <c r="J52" s="35"/>
      <c r="K52" s="32"/>
      <c r="L52" s="36"/>
      <c r="M52" s="36"/>
      <c r="N52" s="32"/>
      <c r="O52" s="36"/>
      <c r="P52" s="37"/>
      <c r="Q52" s="38"/>
      <c r="R52" s="39"/>
    </row>
    <row r="53">
      <c r="A53" s="31"/>
      <c r="B53" s="32"/>
      <c r="C53" s="33"/>
      <c r="D53" s="34"/>
      <c r="E53" s="34"/>
      <c r="F53" s="35"/>
      <c r="G53" s="35"/>
      <c r="H53" s="32"/>
      <c r="I53" s="60"/>
      <c r="J53" s="35"/>
      <c r="K53" s="32"/>
      <c r="L53" s="36"/>
      <c r="M53" s="36"/>
      <c r="N53" s="32"/>
      <c r="O53" s="36"/>
      <c r="P53" s="37"/>
      <c r="Q53" s="38"/>
      <c r="R53" s="39"/>
    </row>
    <row r="54">
      <c r="A54" s="31"/>
      <c r="B54" s="32"/>
      <c r="C54" s="33"/>
      <c r="D54" s="34"/>
      <c r="E54" s="34"/>
      <c r="F54" s="35"/>
      <c r="G54" s="35"/>
      <c r="H54" s="32"/>
      <c r="I54" s="60"/>
      <c r="J54" s="35"/>
      <c r="K54" s="32"/>
      <c r="L54" s="36"/>
      <c r="M54" s="36"/>
      <c r="N54" s="32"/>
      <c r="O54" s="36"/>
      <c r="P54" s="37"/>
      <c r="Q54" s="38"/>
      <c r="R54" s="39"/>
    </row>
    <row r="55">
      <c r="A55" s="31"/>
      <c r="B55" s="32"/>
      <c r="C55" s="33"/>
      <c r="D55" s="34"/>
      <c r="E55" s="34"/>
      <c r="F55" s="35"/>
      <c r="G55" s="35"/>
      <c r="H55" s="32"/>
      <c r="I55" s="60"/>
      <c r="J55" s="35"/>
      <c r="K55" s="32"/>
      <c r="L55" s="36"/>
      <c r="M55" s="36"/>
      <c r="N55" s="32"/>
      <c r="O55" s="36"/>
      <c r="P55" s="37"/>
      <c r="Q55" s="38"/>
      <c r="R55" s="39"/>
    </row>
    <row r="56">
      <c r="A56" s="31"/>
      <c r="B56" s="32"/>
      <c r="C56" s="33"/>
      <c r="D56" s="34"/>
      <c r="E56" s="34"/>
      <c r="F56" s="35"/>
      <c r="G56" s="35"/>
      <c r="H56" s="32"/>
      <c r="I56" s="60"/>
      <c r="J56" s="35"/>
      <c r="K56" s="32"/>
      <c r="L56" s="36"/>
      <c r="M56" s="36"/>
      <c r="N56" s="32"/>
      <c r="O56" s="36"/>
      <c r="P56" s="37"/>
      <c r="Q56" s="38"/>
      <c r="R56" s="39"/>
    </row>
    <row r="57">
      <c r="A57" s="31"/>
      <c r="B57" s="32"/>
      <c r="C57" s="33"/>
      <c r="D57" s="34"/>
      <c r="E57" s="34"/>
      <c r="F57" s="35"/>
      <c r="G57" s="35"/>
      <c r="H57" s="32"/>
      <c r="I57" s="60"/>
      <c r="J57" s="35"/>
      <c r="K57" s="32"/>
      <c r="L57" s="36"/>
      <c r="M57" s="36"/>
      <c r="N57" s="32"/>
      <c r="O57" s="36"/>
      <c r="P57" s="37"/>
      <c r="Q57" s="38"/>
      <c r="R57" s="39"/>
    </row>
    <row r="58">
      <c r="A58" s="31"/>
      <c r="B58" s="32"/>
      <c r="C58" s="33"/>
      <c r="D58" s="34"/>
      <c r="E58" s="34"/>
      <c r="F58" s="35"/>
      <c r="G58" s="35"/>
      <c r="H58" s="32"/>
      <c r="I58" s="60"/>
      <c r="J58" s="35"/>
      <c r="K58" s="32"/>
      <c r="L58" s="36"/>
      <c r="M58" s="36"/>
      <c r="N58" s="32"/>
      <c r="O58" s="36"/>
      <c r="P58" s="37"/>
      <c r="Q58" s="38"/>
      <c r="R58" s="39"/>
    </row>
    <row r="59">
      <c r="A59" s="31"/>
      <c r="B59" s="32"/>
      <c r="C59" s="33"/>
      <c r="D59" s="34"/>
      <c r="E59" s="34"/>
      <c r="F59" s="35"/>
      <c r="G59" s="35"/>
      <c r="H59" s="32"/>
      <c r="I59" s="60"/>
      <c r="J59" s="35"/>
      <c r="K59" s="32"/>
      <c r="L59" s="36"/>
      <c r="M59" s="36"/>
      <c r="N59" s="32"/>
      <c r="O59" s="36"/>
      <c r="P59" s="37"/>
      <c r="Q59" s="38"/>
      <c r="R59" s="39"/>
    </row>
    <row r="60">
      <c r="A60" s="31"/>
      <c r="B60" s="32"/>
      <c r="C60" s="33"/>
      <c r="D60" s="34"/>
      <c r="E60" s="34"/>
      <c r="F60" s="35"/>
      <c r="G60" s="35"/>
      <c r="H60" s="32"/>
      <c r="I60" s="60"/>
      <c r="J60" s="35"/>
      <c r="K60" s="32"/>
      <c r="L60" s="36"/>
      <c r="M60" s="36"/>
      <c r="N60" s="32"/>
      <c r="O60" s="36"/>
      <c r="P60" s="37"/>
      <c r="Q60" s="38"/>
      <c r="R60" s="39"/>
    </row>
    <row r="61">
      <c r="A61" s="31"/>
      <c r="B61" s="32"/>
      <c r="C61" s="33"/>
      <c r="D61" s="34"/>
      <c r="E61" s="34"/>
      <c r="F61" s="35"/>
      <c r="G61" s="35"/>
      <c r="H61" s="32"/>
      <c r="I61" s="60"/>
      <c r="J61" s="35"/>
      <c r="K61" s="32"/>
      <c r="L61" s="36"/>
      <c r="M61" s="36"/>
      <c r="N61" s="32"/>
      <c r="O61" s="36"/>
      <c r="P61" s="37"/>
      <c r="Q61" s="38"/>
      <c r="R61" s="39"/>
    </row>
    <row r="62">
      <c r="A62" s="31"/>
      <c r="B62" s="32"/>
      <c r="C62" s="33"/>
      <c r="D62" s="34"/>
      <c r="E62" s="34"/>
      <c r="F62" s="35"/>
      <c r="G62" s="35"/>
      <c r="H62" s="32"/>
      <c r="I62" s="60"/>
      <c r="J62" s="35"/>
      <c r="K62" s="32"/>
      <c r="L62" s="36"/>
      <c r="M62" s="36"/>
      <c r="N62" s="32"/>
      <c r="O62" s="36"/>
      <c r="P62" s="37"/>
      <c r="Q62" s="38"/>
      <c r="R62" s="39"/>
    </row>
    <row r="63">
      <c r="A63" s="31"/>
      <c r="B63" s="32"/>
      <c r="C63" s="33"/>
      <c r="D63" s="34"/>
      <c r="E63" s="34"/>
      <c r="F63" s="35"/>
      <c r="G63" s="35"/>
      <c r="H63" s="32"/>
      <c r="I63" s="60"/>
      <c r="J63" s="35"/>
      <c r="K63" s="32"/>
      <c r="L63" s="36"/>
      <c r="M63" s="36"/>
      <c r="N63" s="32"/>
      <c r="O63" s="36"/>
      <c r="P63" s="37"/>
      <c r="Q63" s="38"/>
      <c r="R63" s="39"/>
    </row>
    <row r="64">
      <c r="A64" s="31"/>
      <c r="B64" s="32"/>
      <c r="C64" s="33"/>
      <c r="D64" s="34"/>
      <c r="E64" s="34"/>
      <c r="F64" s="35"/>
      <c r="G64" s="35"/>
      <c r="H64" s="32"/>
      <c r="I64" s="60"/>
      <c r="J64" s="35"/>
      <c r="K64" s="32"/>
      <c r="L64" s="36"/>
      <c r="M64" s="36"/>
      <c r="N64" s="32"/>
      <c r="O64" s="36"/>
      <c r="P64" s="37"/>
      <c r="Q64" s="38"/>
      <c r="R64" s="39"/>
    </row>
    <row r="65">
      <c r="A65" s="31"/>
      <c r="B65" s="32"/>
      <c r="C65" s="33"/>
      <c r="D65" s="34"/>
      <c r="E65" s="34"/>
      <c r="F65" s="35"/>
      <c r="G65" s="35"/>
      <c r="H65" s="32"/>
      <c r="I65" s="60"/>
      <c r="J65" s="35"/>
      <c r="K65" s="32"/>
      <c r="L65" s="36"/>
      <c r="M65" s="36"/>
      <c r="N65" s="32"/>
      <c r="O65" s="36"/>
      <c r="P65" s="37"/>
      <c r="Q65" s="38"/>
      <c r="R65" s="39"/>
    </row>
    <row r="66">
      <c r="A66" s="31"/>
      <c r="B66" s="32"/>
      <c r="C66" s="33"/>
      <c r="D66" s="34"/>
      <c r="E66" s="34"/>
      <c r="F66" s="35"/>
      <c r="G66" s="35"/>
      <c r="H66" s="32"/>
      <c r="I66" s="60"/>
      <c r="J66" s="35"/>
      <c r="K66" s="32"/>
      <c r="L66" s="36"/>
      <c r="M66" s="36"/>
      <c r="N66" s="32"/>
      <c r="O66" s="36"/>
      <c r="P66" s="37"/>
      <c r="Q66" s="38"/>
      <c r="R66" s="39"/>
    </row>
    <row r="67">
      <c r="A67" s="31"/>
      <c r="B67" s="32"/>
      <c r="C67" s="33"/>
      <c r="D67" s="34"/>
      <c r="E67" s="34"/>
      <c r="F67" s="35"/>
      <c r="G67" s="35"/>
      <c r="H67" s="32"/>
      <c r="I67" s="60"/>
      <c r="J67" s="35"/>
      <c r="K67" s="32"/>
      <c r="L67" s="36"/>
      <c r="M67" s="36"/>
      <c r="N67" s="32"/>
      <c r="O67" s="36"/>
      <c r="P67" s="37"/>
      <c r="Q67" s="38"/>
      <c r="R67" s="39"/>
    </row>
    <row r="68">
      <c r="A68" s="31"/>
      <c r="B68" s="32"/>
      <c r="C68" s="33"/>
      <c r="D68" s="34"/>
      <c r="E68" s="34"/>
      <c r="F68" s="35"/>
      <c r="G68" s="35"/>
      <c r="H68" s="32"/>
      <c r="I68" s="60"/>
      <c r="J68" s="35"/>
      <c r="K68" s="32"/>
      <c r="L68" s="36"/>
      <c r="M68" s="36"/>
      <c r="N68" s="32"/>
      <c r="O68" s="36"/>
      <c r="P68" s="37"/>
      <c r="Q68" s="38"/>
      <c r="R68" s="39"/>
    </row>
    <row r="69">
      <c r="A69" s="31"/>
      <c r="B69" s="32"/>
      <c r="C69" s="33"/>
      <c r="D69" s="34"/>
      <c r="E69" s="34"/>
      <c r="F69" s="35"/>
      <c r="G69" s="35"/>
      <c r="H69" s="32"/>
      <c r="I69" s="60"/>
      <c r="J69" s="35"/>
      <c r="K69" s="32"/>
      <c r="L69" s="36"/>
      <c r="M69" s="36"/>
      <c r="N69" s="32"/>
      <c r="O69" s="36"/>
      <c r="P69" s="37"/>
      <c r="Q69" s="38"/>
      <c r="R69" s="39"/>
    </row>
    <row r="70">
      <c r="A70" s="31"/>
      <c r="B70" s="32"/>
      <c r="C70" s="33"/>
      <c r="D70" s="34"/>
      <c r="E70" s="34"/>
      <c r="F70" s="35"/>
      <c r="G70" s="35"/>
      <c r="H70" s="32"/>
      <c r="I70" s="60"/>
      <c r="J70" s="35"/>
      <c r="K70" s="32"/>
      <c r="L70" s="36"/>
      <c r="M70" s="36"/>
      <c r="N70" s="32"/>
      <c r="O70" s="36"/>
      <c r="P70" s="37"/>
      <c r="Q70" s="38"/>
      <c r="R70" s="39"/>
    </row>
    <row r="71">
      <c r="A71" s="31"/>
      <c r="B71" s="32"/>
      <c r="C71" s="33"/>
      <c r="D71" s="34"/>
      <c r="E71" s="34"/>
      <c r="F71" s="35"/>
      <c r="G71" s="35"/>
      <c r="H71" s="32"/>
      <c r="I71" s="60"/>
      <c r="J71" s="35"/>
      <c r="K71" s="32"/>
      <c r="L71" s="36"/>
      <c r="M71" s="36"/>
      <c r="N71" s="32"/>
      <c r="O71" s="36"/>
      <c r="P71" s="37"/>
      <c r="Q71" s="38"/>
      <c r="R71" s="39"/>
    </row>
    <row r="72">
      <c r="A72" s="31"/>
      <c r="B72" s="32"/>
      <c r="C72" s="33"/>
      <c r="D72" s="34"/>
      <c r="E72" s="34"/>
      <c r="F72" s="35"/>
      <c r="G72" s="35"/>
      <c r="H72" s="32"/>
      <c r="I72" s="60"/>
      <c r="J72" s="35"/>
      <c r="K72" s="32"/>
      <c r="L72" s="36"/>
      <c r="M72" s="36"/>
      <c r="N72" s="32"/>
      <c r="O72" s="36"/>
      <c r="P72" s="37"/>
      <c r="Q72" s="38"/>
      <c r="R72" s="39"/>
    </row>
    <row r="73">
      <c r="A73" s="31"/>
      <c r="B73" s="32"/>
      <c r="C73" s="33"/>
      <c r="D73" s="34"/>
      <c r="E73" s="34"/>
      <c r="F73" s="35"/>
      <c r="G73" s="35"/>
      <c r="H73" s="32"/>
      <c r="I73" s="60"/>
      <c r="J73" s="35"/>
      <c r="K73" s="32"/>
      <c r="L73" s="36"/>
      <c r="M73" s="36"/>
      <c r="N73" s="32"/>
      <c r="O73" s="36"/>
      <c r="P73" s="37"/>
      <c r="Q73" s="38"/>
      <c r="R73" s="39"/>
    </row>
    <row r="74">
      <c r="A74" s="31"/>
      <c r="B74" s="32"/>
      <c r="C74" s="33"/>
      <c r="D74" s="34"/>
      <c r="E74" s="34"/>
      <c r="F74" s="35"/>
      <c r="G74" s="35"/>
      <c r="H74" s="32"/>
      <c r="I74" s="60"/>
      <c r="J74" s="35"/>
      <c r="K74" s="32"/>
      <c r="L74" s="36"/>
      <c r="M74" s="36"/>
      <c r="N74" s="32"/>
      <c r="O74" s="36"/>
      <c r="P74" s="37"/>
      <c r="Q74" s="38"/>
      <c r="R74" s="39"/>
    </row>
    <row r="75">
      <c r="A75" s="31"/>
      <c r="B75" s="32"/>
      <c r="C75" s="33"/>
      <c r="D75" s="34"/>
      <c r="E75" s="34"/>
      <c r="F75" s="35"/>
      <c r="G75" s="35"/>
      <c r="H75" s="32"/>
      <c r="I75" s="60"/>
      <c r="J75" s="35"/>
      <c r="K75" s="32"/>
      <c r="L75" s="36"/>
      <c r="M75" s="36"/>
      <c r="N75" s="32"/>
      <c r="O75" s="36"/>
      <c r="P75" s="37"/>
      <c r="Q75" s="38"/>
      <c r="R75" s="39"/>
    </row>
    <row r="76">
      <c r="A76" s="31"/>
      <c r="B76" s="32"/>
      <c r="C76" s="33"/>
      <c r="D76" s="34"/>
      <c r="E76" s="34"/>
      <c r="F76" s="35"/>
      <c r="G76" s="35"/>
      <c r="H76" s="32"/>
      <c r="I76" s="60"/>
      <c r="J76" s="35"/>
      <c r="K76" s="32"/>
      <c r="L76" s="36"/>
      <c r="M76" s="36"/>
      <c r="N76" s="32"/>
      <c r="O76" s="36"/>
      <c r="P76" s="37"/>
      <c r="Q76" s="38"/>
      <c r="R76" s="39"/>
    </row>
    <row r="77">
      <c r="A77" s="31"/>
      <c r="B77" s="32"/>
      <c r="C77" s="33"/>
      <c r="D77" s="34"/>
      <c r="E77" s="34"/>
      <c r="F77" s="35"/>
      <c r="G77" s="35"/>
      <c r="H77" s="32"/>
      <c r="I77" s="60"/>
      <c r="J77" s="35"/>
      <c r="K77" s="32"/>
      <c r="L77" s="36"/>
      <c r="M77" s="36"/>
      <c r="N77" s="32"/>
      <c r="O77" s="36"/>
      <c r="P77" s="37"/>
      <c r="Q77" s="38"/>
      <c r="R77" s="39"/>
    </row>
    <row r="78">
      <c r="A78" s="31"/>
      <c r="B78" s="32"/>
      <c r="C78" s="33"/>
      <c r="D78" s="34"/>
      <c r="E78" s="34"/>
      <c r="F78" s="35"/>
      <c r="G78" s="35"/>
      <c r="H78" s="32"/>
      <c r="I78" s="60"/>
      <c r="J78" s="35"/>
      <c r="K78" s="32"/>
      <c r="L78" s="36"/>
      <c r="M78" s="36"/>
      <c r="N78" s="32"/>
      <c r="O78" s="36"/>
      <c r="P78" s="37"/>
      <c r="Q78" s="38"/>
      <c r="R78" s="39"/>
    </row>
    <row r="79">
      <c r="A79" s="31"/>
      <c r="B79" s="32"/>
      <c r="C79" s="33"/>
      <c r="D79" s="34"/>
      <c r="E79" s="34"/>
      <c r="F79" s="35"/>
      <c r="G79" s="35"/>
      <c r="H79" s="32"/>
      <c r="I79" s="60"/>
      <c r="J79" s="35"/>
      <c r="K79" s="32"/>
      <c r="L79" s="36"/>
      <c r="M79" s="36"/>
      <c r="N79" s="32"/>
      <c r="O79" s="36"/>
      <c r="P79" s="37"/>
      <c r="Q79" s="38"/>
      <c r="R79" s="39"/>
    </row>
    <row r="80">
      <c r="A80" s="31"/>
      <c r="B80" s="32"/>
      <c r="C80" s="33"/>
      <c r="D80" s="34"/>
      <c r="E80" s="34"/>
      <c r="F80" s="35"/>
      <c r="G80" s="35"/>
      <c r="H80" s="32"/>
      <c r="I80" s="60"/>
      <c r="J80" s="35"/>
      <c r="K80" s="32"/>
      <c r="L80" s="36"/>
      <c r="M80" s="36"/>
      <c r="N80" s="32"/>
      <c r="O80" s="36"/>
      <c r="P80" s="37"/>
      <c r="Q80" s="38"/>
      <c r="R80" s="39"/>
    </row>
    <row r="81">
      <c r="A81" s="31"/>
      <c r="B81" s="32"/>
      <c r="C81" s="33"/>
      <c r="D81" s="34"/>
      <c r="E81" s="34"/>
      <c r="F81" s="35"/>
      <c r="G81" s="35"/>
      <c r="H81" s="32"/>
      <c r="I81" s="60"/>
      <c r="J81" s="35"/>
      <c r="K81" s="32"/>
      <c r="L81" s="36"/>
      <c r="M81" s="36"/>
      <c r="N81" s="32"/>
      <c r="O81" s="36"/>
      <c r="P81" s="37"/>
      <c r="Q81" s="38"/>
      <c r="R81" s="39"/>
    </row>
    <row r="82">
      <c r="A82" s="31"/>
      <c r="B82" s="32"/>
      <c r="C82" s="33"/>
      <c r="D82" s="34"/>
      <c r="E82" s="34"/>
      <c r="F82" s="35"/>
      <c r="G82" s="35"/>
      <c r="H82" s="32"/>
      <c r="I82" s="60"/>
      <c r="J82" s="35"/>
      <c r="K82" s="32"/>
      <c r="L82" s="36"/>
      <c r="M82" s="36"/>
      <c r="N82" s="32"/>
      <c r="O82" s="36"/>
      <c r="P82" s="37"/>
      <c r="Q82" s="38"/>
      <c r="R82" s="39"/>
    </row>
    <row r="83">
      <c r="A83" s="31"/>
      <c r="B83" s="32"/>
      <c r="C83" s="33"/>
      <c r="D83" s="34"/>
      <c r="E83" s="34"/>
      <c r="F83" s="35"/>
      <c r="G83" s="35"/>
      <c r="H83" s="32"/>
      <c r="I83" s="60"/>
      <c r="J83" s="35"/>
      <c r="K83" s="32"/>
      <c r="L83" s="36"/>
      <c r="M83" s="36"/>
      <c r="N83" s="32"/>
      <c r="O83" s="36"/>
      <c r="P83" s="37"/>
      <c r="Q83" s="38"/>
      <c r="R83" s="39"/>
    </row>
    <row r="84">
      <c r="A84" s="31"/>
      <c r="B84" s="32"/>
      <c r="C84" s="33"/>
      <c r="D84" s="34"/>
      <c r="E84" s="34"/>
      <c r="F84" s="35"/>
      <c r="G84" s="35"/>
      <c r="H84" s="32"/>
      <c r="I84" s="60"/>
      <c r="J84" s="35"/>
      <c r="K84" s="32"/>
      <c r="L84" s="36"/>
      <c r="M84" s="36"/>
      <c r="N84" s="32"/>
      <c r="O84" s="36"/>
      <c r="P84" s="37"/>
      <c r="Q84" s="38"/>
      <c r="R84" s="39"/>
    </row>
    <row r="85">
      <c r="A85" s="31"/>
      <c r="B85" s="32"/>
      <c r="C85" s="33"/>
      <c r="D85" s="34"/>
      <c r="E85" s="34"/>
      <c r="F85" s="35"/>
      <c r="G85" s="35"/>
      <c r="H85" s="32"/>
      <c r="I85" s="60"/>
      <c r="J85" s="35"/>
      <c r="K85" s="32"/>
      <c r="L85" s="36"/>
      <c r="M85" s="36"/>
      <c r="N85" s="32"/>
      <c r="O85" s="36"/>
      <c r="P85" s="37"/>
      <c r="Q85" s="38"/>
      <c r="R85" s="39"/>
    </row>
    <row r="86">
      <c r="A86" s="31"/>
      <c r="B86" s="32"/>
      <c r="C86" s="33"/>
      <c r="D86" s="34"/>
      <c r="E86" s="34"/>
      <c r="F86" s="35"/>
      <c r="G86" s="35"/>
      <c r="H86" s="32"/>
      <c r="I86" s="60"/>
      <c r="J86" s="35"/>
      <c r="K86" s="32"/>
      <c r="L86" s="36"/>
      <c r="M86" s="36"/>
      <c r="N86" s="32"/>
      <c r="O86" s="36"/>
      <c r="P86" s="37"/>
      <c r="Q86" s="38"/>
      <c r="R86" s="39"/>
    </row>
    <row r="87">
      <c r="A87" s="31"/>
      <c r="B87" s="32"/>
      <c r="C87" s="33"/>
      <c r="D87" s="34"/>
      <c r="E87" s="34"/>
      <c r="F87" s="35"/>
      <c r="G87" s="35"/>
      <c r="H87" s="32"/>
      <c r="I87" s="60"/>
      <c r="J87" s="35"/>
      <c r="K87" s="32"/>
      <c r="L87" s="36"/>
      <c r="M87" s="36"/>
      <c r="N87" s="32"/>
      <c r="O87" s="36"/>
      <c r="P87" s="37"/>
      <c r="Q87" s="38"/>
      <c r="R87" s="39"/>
    </row>
    <row r="88">
      <c r="A88" s="31"/>
      <c r="B88" s="32"/>
      <c r="C88" s="33"/>
      <c r="D88" s="34"/>
      <c r="E88" s="34"/>
      <c r="F88" s="35"/>
      <c r="G88" s="35"/>
      <c r="H88" s="32"/>
      <c r="I88" s="60"/>
      <c r="J88" s="35"/>
      <c r="K88" s="32"/>
      <c r="L88" s="36"/>
      <c r="M88" s="36"/>
      <c r="N88" s="32"/>
      <c r="O88" s="36"/>
      <c r="P88" s="37"/>
      <c r="Q88" s="38"/>
      <c r="R88" s="39"/>
    </row>
    <row r="89">
      <c r="A89" s="31"/>
      <c r="B89" s="32"/>
      <c r="C89" s="33"/>
      <c r="D89" s="34"/>
      <c r="E89" s="34"/>
      <c r="F89" s="35"/>
      <c r="G89" s="35"/>
      <c r="H89" s="32"/>
      <c r="I89" s="60"/>
      <c r="J89" s="35"/>
      <c r="K89" s="32"/>
      <c r="L89" s="36"/>
      <c r="M89" s="36"/>
      <c r="N89" s="32"/>
      <c r="O89" s="36"/>
      <c r="P89" s="37"/>
      <c r="Q89" s="38"/>
      <c r="R89" s="39"/>
    </row>
    <row r="90">
      <c r="A90" s="31"/>
      <c r="B90" s="32"/>
      <c r="C90" s="33"/>
      <c r="D90" s="34"/>
      <c r="E90" s="34"/>
      <c r="F90" s="35"/>
      <c r="G90" s="35"/>
      <c r="H90" s="32"/>
      <c r="I90" s="60"/>
      <c r="J90" s="35"/>
      <c r="K90" s="32"/>
      <c r="L90" s="36"/>
      <c r="M90" s="36"/>
      <c r="N90" s="32"/>
      <c r="O90" s="36"/>
      <c r="P90" s="37"/>
      <c r="Q90" s="38"/>
      <c r="R90" s="39"/>
    </row>
    <row r="91">
      <c r="A91" s="31"/>
      <c r="B91" s="32"/>
      <c r="C91" s="33"/>
      <c r="D91" s="34"/>
      <c r="E91" s="34"/>
      <c r="F91" s="35"/>
      <c r="G91" s="35"/>
      <c r="H91" s="32"/>
      <c r="I91" s="60"/>
      <c r="J91" s="35"/>
      <c r="K91" s="32"/>
      <c r="L91" s="36"/>
      <c r="M91" s="36"/>
      <c r="N91" s="32"/>
      <c r="O91" s="36"/>
      <c r="P91" s="37"/>
      <c r="Q91" s="38"/>
      <c r="R91" s="39"/>
    </row>
    <row r="92">
      <c r="A92" s="31"/>
      <c r="B92" s="32"/>
      <c r="C92" s="33"/>
      <c r="D92" s="34"/>
      <c r="E92" s="34"/>
      <c r="F92" s="35"/>
      <c r="G92" s="35"/>
      <c r="H92" s="32"/>
      <c r="I92" s="60"/>
      <c r="J92" s="35"/>
      <c r="K92" s="32"/>
      <c r="L92" s="36"/>
      <c r="M92" s="36"/>
      <c r="N92" s="32"/>
      <c r="O92" s="36"/>
      <c r="P92" s="37"/>
      <c r="Q92" s="38"/>
      <c r="R92" s="39"/>
    </row>
    <row r="93">
      <c r="A93" s="31"/>
      <c r="B93" s="32"/>
      <c r="C93" s="33"/>
      <c r="D93" s="34"/>
      <c r="E93" s="34"/>
      <c r="F93" s="35"/>
      <c r="G93" s="35"/>
      <c r="H93" s="32"/>
      <c r="I93" s="60"/>
      <c r="J93" s="35"/>
      <c r="K93" s="32"/>
      <c r="L93" s="36"/>
      <c r="M93" s="36"/>
      <c r="N93" s="32"/>
      <c r="O93" s="36"/>
      <c r="P93" s="37"/>
      <c r="Q93" s="38"/>
      <c r="R93" s="39"/>
    </row>
    <row r="94">
      <c r="A94" s="31"/>
      <c r="B94" s="32"/>
      <c r="C94" s="33"/>
      <c r="D94" s="34"/>
      <c r="E94" s="34"/>
      <c r="F94" s="35"/>
      <c r="G94" s="35"/>
      <c r="H94" s="32"/>
      <c r="I94" s="60"/>
      <c r="J94" s="35"/>
      <c r="K94" s="32"/>
      <c r="L94" s="36"/>
      <c r="M94" s="36"/>
      <c r="N94" s="32"/>
      <c r="O94" s="36"/>
      <c r="P94" s="37"/>
      <c r="Q94" s="38"/>
      <c r="R94" s="39"/>
    </row>
    <row r="95">
      <c r="A95" s="31"/>
      <c r="B95" s="32"/>
      <c r="C95" s="33"/>
      <c r="D95" s="34"/>
      <c r="E95" s="34"/>
      <c r="F95" s="35"/>
      <c r="G95" s="35"/>
      <c r="H95" s="32"/>
      <c r="I95" s="60"/>
      <c r="J95" s="35"/>
      <c r="K95" s="32"/>
      <c r="L95" s="36"/>
      <c r="M95" s="36"/>
      <c r="N95" s="32"/>
      <c r="O95" s="36"/>
      <c r="P95" s="37"/>
      <c r="Q95" s="38"/>
      <c r="R95" s="39"/>
    </row>
    <row r="96">
      <c r="A96" s="31"/>
      <c r="B96" s="32"/>
      <c r="C96" s="33"/>
      <c r="D96" s="34"/>
      <c r="E96" s="34"/>
      <c r="F96" s="35"/>
      <c r="G96" s="35"/>
      <c r="H96" s="32"/>
      <c r="I96" s="60"/>
      <c r="J96" s="35"/>
      <c r="K96" s="32"/>
      <c r="L96" s="36"/>
      <c r="M96" s="36"/>
      <c r="N96" s="32"/>
      <c r="O96" s="36"/>
      <c r="P96" s="37"/>
      <c r="Q96" s="38"/>
      <c r="R96" s="39"/>
    </row>
    <row r="97">
      <c r="A97" s="31"/>
      <c r="B97" s="32"/>
      <c r="C97" s="33"/>
      <c r="D97" s="34"/>
      <c r="E97" s="34"/>
      <c r="F97" s="35"/>
      <c r="G97" s="35"/>
      <c r="H97" s="32"/>
      <c r="I97" s="60"/>
      <c r="J97" s="35"/>
      <c r="K97" s="32"/>
      <c r="L97" s="36"/>
      <c r="M97" s="36"/>
      <c r="N97" s="32"/>
      <c r="O97" s="36"/>
      <c r="P97" s="37"/>
      <c r="Q97" s="38"/>
      <c r="R97" s="39"/>
    </row>
    <row r="98">
      <c r="A98" s="31"/>
      <c r="B98" s="32"/>
      <c r="C98" s="33"/>
      <c r="D98" s="34"/>
      <c r="E98" s="34"/>
      <c r="F98" s="35"/>
      <c r="G98" s="35"/>
      <c r="H98" s="32"/>
      <c r="I98" s="60"/>
      <c r="J98" s="35"/>
      <c r="K98" s="32"/>
      <c r="L98" s="36"/>
      <c r="M98" s="36"/>
      <c r="N98" s="32"/>
      <c r="O98" s="36"/>
      <c r="P98" s="37"/>
      <c r="Q98" s="38"/>
      <c r="R98" s="39"/>
    </row>
    <row r="99">
      <c r="A99" s="31"/>
      <c r="B99" s="32"/>
      <c r="C99" s="33"/>
      <c r="D99" s="34"/>
      <c r="E99" s="34"/>
      <c r="F99" s="35"/>
      <c r="G99" s="35"/>
      <c r="H99" s="32"/>
      <c r="I99" s="60"/>
      <c r="J99" s="35"/>
      <c r="K99" s="32"/>
      <c r="L99" s="36"/>
      <c r="M99" s="36"/>
      <c r="N99" s="32"/>
      <c r="O99" s="36"/>
      <c r="P99" s="37"/>
      <c r="Q99" s="38"/>
      <c r="R99" s="39"/>
    </row>
    <row r="100">
      <c r="A100" s="31"/>
      <c r="B100" s="32"/>
      <c r="C100" s="33"/>
      <c r="D100" s="34"/>
      <c r="E100" s="34"/>
      <c r="F100" s="35"/>
      <c r="G100" s="35"/>
      <c r="H100" s="32"/>
      <c r="I100" s="60"/>
      <c r="J100" s="35"/>
      <c r="K100" s="32"/>
      <c r="L100" s="36"/>
      <c r="M100" s="36"/>
      <c r="N100" s="32"/>
      <c r="O100" s="36"/>
      <c r="P100" s="37"/>
      <c r="Q100" s="38"/>
      <c r="R100" s="39"/>
    </row>
    <row r="101">
      <c r="A101" s="31"/>
      <c r="B101" s="32"/>
      <c r="C101" s="33"/>
      <c r="D101" s="34"/>
      <c r="E101" s="34"/>
      <c r="F101" s="35"/>
      <c r="G101" s="35"/>
      <c r="H101" s="32"/>
      <c r="I101" s="60"/>
      <c r="J101" s="35"/>
      <c r="K101" s="32"/>
      <c r="L101" s="36"/>
      <c r="M101" s="36"/>
      <c r="N101" s="32"/>
      <c r="O101" s="36"/>
      <c r="P101" s="37"/>
      <c r="Q101" s="38"/>
      <c r="R101" s="39"/>
    </row>
    <row r="102">
      <c r="A102" s="31"/>
      <c r="B102" s="32"/>
      <c r="C102" s="33"/>
      <c r="D102" s="34"/>
      <c r="E102" s="34"/>
      <c r="F102" s="35"/>
      <c r="G102" s="35"/>
      <c r="H102" s="32"/>
      <c r="I102" s="60"/>
      <c r="J102" s="35"/>
      <c r="K102" s="32"/>
      <c r="L102" s="36"/>
      <c r="M102" s="36"/>
      <c r="N102" s="32"/>
      <c r="O102" s="36"/>
      <c r="P102" s="37"/>
      <c r="Q102" s="38"/>
      <c r="R102" s="39"/>
    </row>
    <row r="103">
      <c r="A103" s="31"/>
      <c r="B103" s="32"/>
      <c r="C103" s="33"/>
      <c r="D103" s="34"/>
      <c r="E103" s="34"/>
      <c r="F103" s="35"/>
      <c r="G103" s="35"/>
      <c r="H103" s="32"/>
      <c r="I103" s="60"/>
      <c r="J103" s="35"/>
      <c r="K103" s="32"/>
      <c r="L103" s="36"/>
      <c r="M103" s="36"/>
      <c r="N103" s="32"/>
      <c r="O103" s="36"/>
      <c r="P103" s="37"/>
      <c r="Q103" s="38"/>
      <c r="R103" s="39"/>
    </row>
    <row r="104">
      <c r="A104" s="31"/>
      <c r="B104" s="32"/>
      <c r="C104" s="33"/>
      <c r="D104" s="34"/>
      <c r="E104" s="34"/>
      <c r="F104" s="35"/>
      <c r="G104" s="35"/>
      <c r="H104" s="32"/>
      <c r="I104" s="60"/>
      <c r="J104" s="35"/>
      <c r="K104" s="32"/>
      <c r="L104" s="36"/>
      <c r="M104" s="36"/>
      <c r="N104" s="32"/>
      <c r="O104" s="36"/>
      <c r="P104" s="37"/>
      <c r="Q104" s="38"/>
      <c r="R104" s="39"/>
    </row>
    <row r="105">
      <c r="A105" s="31"/>
      <c r="B105" s="32"/>
      <c r="C105" s="33"/>
      <c r="D105" s="34"/>
      <c r="E105" s="34"/>
      <c r="F105" s="35"/>
      <c r="G105" s="35"/>
      <c r="H105" s="32"/>
      <c r="I105" s="60"/>
      <c r="J105" s="35"/>
      <c r="K105" s="32"/>
      <c r="L105" s="36"/>
      <c r="M105" s="36"/>
      <c r="N105" s="32"/>
      <c r="O105" s="36"/>
      <c r="P105" s="37"/>
      <c r="Q105" s="38"/>
      <c r="R105" s="39"/>
    </row>
    <row r="106">
      <c r="A106" s="31"/>
      <c r="B106" s="32"/>
      <c r="C106" s="33"/>
      <c r="D106" s="34"/>
      <c r="E106" s="34"/>
      <c r="F106" s="35"/>
      <c r="G106" s="35"/>
      <c r="H106" s="32"/>
      <c r="I106" s="60"/>
      <c r="J106" s="35"/>
      <c r="K106" s="32"/>
      <c r="L106" s="36"/>
      <c r="M106" s="36"/>
      <c r="N106" s="32"/>
      <c r="O106" s="36"/>
      <c r="P106" s="37"/>
      <c r="Q106" s="38"/>
      <c r="R106" s="39"/>
    </row>
    <row r="107">
      <c r="A107" s="31"/>
      <c r="B107" s="32"/>
      <c r="C107" s="33"/>
      <c r="D107" s="34"/>
      <c r="E107" s="34"/>
      <c r="F107" s="35"/>
      <c r="G107" s="35"/>
      <c r="H107" s="32"/>
      <c r="I107" s="60"/>
      <c r="J107" s="35"/>
      <c r="K107" s="32"/>
      <c r="L107" s="36"/>
      <c r="M107" s="36"/>
      <c r="N107" s="32"/>
      <c r="O107" s="36"/>
      <c r="P107" s="37"/>
      <c r="Q107" s="38"/>
      <c r="R107" s="39"/>
    </row>
    <row r="108">
      <c r="A108" s="31"/>
      <c r="B108" s="32"/>
      <c r="C108" s="33"/>
      <c r="D108" s="34"/>
      <c r="E108" s="34"/>
      <c r="F108" s="35"/>
      <c r="G108" s="35"/>
      <c r="H108" s="32"/>
      <c r="I108" s="60"/>
      <c r="J108" s="35"/>
      <c r="K108" s="32"/>
      <c r="L108" s="36"/>
      <c r="M108" s="36"/>
      <c r="N108" s="32"/>
      <c r="O108" s="36"/>
      <c r="P108" s="37"/>
      <c r="Q108" s="38"/>
      <c r="R108" s="39"/>
    </row>
    <row r="109">
      <c r="A109" s="31"/>
      <c r="B109" s="32"/>
      <c r="C109" s="33"/>
      <c r="D109" s="34"/>
      <c r="E109" s="34"/>
      <c r="F109" s="35"/>
      <c r="G109" s="35"/>
      <c r="H109" s="32"/>
      <c r="I109" s="60"/>
      <c r="J109" s="35"/>
      <c r="K109" s="32"/>
      <c r="L109" s="36"/>
      <c r="M109" s="36"/>
      <c r="N109" s="32"/>
      <c r="O109" s="36"/>
      <c r="P109" s="37"/>
      <c r="Q109" s="38"/>
      <c r="R109" s="39"/>
    </row>
    <row r="110">
      <c r="A110" s="31"/>
      <c r="B110" s="32"/>
      <c r="C110" s="33"/>
      <c r="D110" s="34"/>
      <c r="E110" s="34"/>
      <c r="F110" s="35"/>
      <c r="G110" s="35"/>
      <c r="H110" s="32"/>
      <c r="I110" s="60"/>
      <c r="J110" s="35"/>
      <c r="K110" s="32"/>
      <c r="L110" s="36"/>
      <c r="M110" s="36"/>
      <c r="N110" s="32"/>
      <c r="O110" s="36"/>
      <c r="P110" s="37"/>
      <c r="Q110" s="38"/>
      <c r="R110" s="39"/>
    </row>
    <row r="111">
      <c r="A111" s="31"/>
      <c r="B111" s="32"/>
      <c r="C111" s="33"/>
      <c r="D111" s="34"/>
      <c r="E111" s="34"/>
      <c r="F111" s="35"/>
      <c r="G111" s="35"/>
      <c r="H111" s="32"/>
      <c r="I111" s="60"/>
      <c r="J111" s="35"/>
      <c r="K111" s="32"/>
      <c r="L111" s="36"/>
      <c r="M111" s="36"/>
      <c r="N111" s="32"/>
      <c r="O111" s="36"/>
      <c r="P111" s="37"/>
      <c r="Q111" s="38"/>
      <c r="R111" s="39"/>
    </row>
    <row r="112">
      <c r="A112" s="31"/>
      <c r="B112" s="32"/>
      <c r="C112" s="33"/>
      <c r="D112" s="34"/>
      <c r="E112" s="34"/>
      <c r="F112" s="35"/>
      <c r="G112" s="35"/>
      <c r="H112" s="32"/>
      <c r="I112" s="60"/>
      <c r="J112" s="35"/>
      <c r="K112" s="32"/>
      <c r="L112" s="36"/>
      <c r="M112" s="36"/>
      <c r="N112" s="32"/>
      <c r="O112" s="36"/>
      <c r="P112" s="37"/>
      <c r="Q112" s="38"/>
      <c r="R112" s="39"/>
    </row>
    <row r="113">
      <c r="A113" s="31"/>
      <c r="B113" s="32"/>
      <c r="C113" s="33"/>
      <c r="D113" s="34"/>
      <c r="E113" s="34"/>
      <c r="F113" s="35"/>
      <c r="G113" s="35"/>
      <c r="H113" s="32"/>
      <c r="I113" s="60"/>
      <c r="J113" s="35"/>
      <c r="K113" s="32"/>
      <c r="L113" s="36"/>
      <c r="M113" s="36"/>
      <c r="N113" s="32"/>
      <c r="O113" s="36"/>
      <c r="P113" s="37"/>
      <c r="Q113" s="38"/>
      <c r="R113" s="39"/>
    </row>
    <row r="114">
      <c r="A114" s="31"/>
      <c r="B114" s="32"/>
      <c r="C114" s="33"/>
      <c r="D114" s="34"/>
      <c r="E114" s="34"/>
      <c r="F114" s="35"/>
      <c r="G114" s="35"/>
      <c r="H114" s="32"/>
      <c r="I114" s="60"/>
      <c r="J114" s="35"/>
      <c r="K114" s="32"/>
      <c r="L114" s="36"/>
      <c r="M114" s="36"/>
      <c r="N114" s="32"/>
      <c r="O114" s="36"/>
      <c r="P114" s="37"/>
      <c r="Q114" s="38"/>
      <c r="R114" s="39"/>
    </row>
    <row r="115">
      <c r="A115" s="31"/>
      <c r="B115" s="32"/>
      <c r="C115" s="33"/>
      <c r="D115" s="34"/>
      <c r="E115" s="34"/>
      <c r="F115" s="35"/>
      <c r="G115" s="35"/>
      <c r="H115" s="32"/>
      <c r="I115" s="60"/>
      <c r="J115" s="35"/>
      <c r="K115" s="32"/>
      <c r="L115" s="36"/>
      <c r="M115" s="36"/>
      <c r="N115" s="32"/>
      <c r="O115" s="36"/>
      <c r="P115" s="37"/>
      <c r="Q115" s="38"/>
      <c r="R115" s="39"/>
    </row>
    <row r="116">
      <c r="A116" s="31"/>
      <c r="B116" s="32"/>
      <c r="C116" s="33"/>
      <c r="D116" s="34"/>
      <c r="E116" s="34"/>
      <c r="F116" s="35"/>
      <c r="G116" s="35"/>
      <c r="H116" s="32"/>
      <c r="I116" s="60"/>
      <c r="J116" s="35"/>
      <c r="K116" s="32"/>
      <c r="L116" s="36"/>
      <c r="M116" s="36"/>
      <c r="N116" s="32"/>
      <c r="O116" s="36"/>
      <c r="P116" s="37"/>
      <c r="Q116" s="38"/>
      <c r="R116" s="39"/>
    </row>
    <row r="117">
      <c r="A117" s="31"/>
      <c r="B117" s="32"/>
      <c r="C117" s="33"/>
      <c r="D117" s="34"/>
      <c r="E117" s="34"/>
      <c r="F117" s="35"/>
      <c r="G117" s="35"/>
      <c r="H117" s="32"/>
      <c r="I117" s="60"/>
      <c r="J117" s="35"/>
      <c r="K117" s="32"/>
      <c r="L117" s="36"/>
      <c r="M117" s="36"/>
      <c r="N117" s="32"/>
      <c r="O117" s="36"/>
      <c r="P117" s="37"/>
      <c r="Q117" s="38"/>
      <c r="R117" s="39"/>
    </row>
    <row r="118">
      <c r="A118" s="31"/>
      <c r="B118" s="32"/>
      <c r="C118" s="33"/>
      <c r="D118" s="34"/>
      <c r="E118" s="34"/>
      <c r="F118" s="35"/>
      <c r="G118" s="35"/>
      <c r="H118" s="32"/>
      <c r="I118" s="60"/>
      <c r="J118" s="35"/>
      <c r="K118" s="32"/>
      <c r="L118" s="36"/>
      <c r="M118" s="36"/>
      <c r="N118" s="32"/>
      <c r="O118" s="36"/>
      <c r="P118" s="37"/>
      <c r="Q118" s="38"/>
      <c r="R118" s="39"/>
    </row>
    <row r="119">
      <c r="A119" s="31"/>
      <c r="B119" s="32"/>
      <c r="C119" s="33"/>
      <c r="D119" s="34"/>
      <c r="E119" s="34"/>
      <c r="F119" s="35"/>
      <c r="G119" s="35"/>
      <c r="H119" s="32"/>
      <c r="I119" s="60"/>
      <c r="J119" s="35"/>
      <c r="K119" s="32"/>
      <c r="L119" s="36"/>
      <c r="M119" s="36"/>
      <c r="N119" s="32"/>
      <c r="O119" s="36"/>
      <c r="P119" s="37"/>
      <c r="Q119" s="38"/>
      <c r="R119" s="39"/>
    </row>
    <row r="120">
      <c r="A120" s="31"/>
      <c r="B120" s="32"/>
      <c r="C120" s="33"/>
      <c r="D120" s="34"/>
      <c r="E120" s="34"/>
      <c r="F120" s="35"/>
      <c r="G120" s="35"/>
      <c r="H120" s="32"/>
      <c r="I120" s="60"/>
      <c r="J120" s="35"/>
      <c r="K120" s="32"/>
      <c r="L120" s="36"/>
      <c r="M120" s="36"/>
      <c r="N120" s="32"/>
      <c r="O120" s="36"/>
      <c r="P120" s="37"/>
      <c r="Q120" s="38"/>
      <c r="R120" s="39"/>
    </row>
    <row r="121">
      <c r="A121" s="31"/>
      <c r="B121" s="32"/>
      <c r="C121" s="33"/>
      <c r="D121" s="34"/>
      <c r="E121" s="34"/>
      <c r="F121" s="35"/>
      <c r="G121" s="35"/>
      <c r="H121" s="32"/>
      <c r="I121" s="60"/>
      <c r="J121" s="35"/>
      <c r="K121" s="32"/>
      <c r="L121" s="36"/>
      <c r="M121" s="36"/>
      <c r="N121" s="32"/>
      <c r="O121" s="36"/>
      <c r="P121" s="37"/>
      <c r="Q121" s="38"/>
      <c r="R121" s="39"/>
    </row>
    <row r="122">
      <c r="A122" s="31"/>
      <c r="B122" s="32"/>
      <c r="C122" s="33"/>
      <c r="D122" s="34"/>
      <c r="E122" s="34"/>
      <c r="F122" s="35"/>
      <c r="G122" s="35"/>
      <c r="H122" s="32"/>
      <c r="I122" s="60"/>
      <c r="J122" s="35"/>
      <c r="K122" s="32"/>
      <c r="L122" s="36"/>
      <c r="M122" s="36"/>
      <c r="N122" s="32"/>
      <c r="O122" s="36"/>
      <c r="P122" s="37"/>
      <c r="Q122" s="38"/>
      <c r="R122" s="39"/>
    </row>
    <row r="123">
      <c r="A123" s="31"/>
      <c r="B123" s="32"/>
      <c r="C123" s="33"/>
      <c r="D123" s="34"/>
      <c r="E123" s="34"/>
      <c r="F123" s="35"/>
      <c r="G123" s="35"/>
      <c r="H123" s="32"/>
      <c r="I123" s="60"/>
      <c r="J123" s="35"/>
      <c r="K123" s="32"/>
      <c r="L123" s="36"/>
      <c r="M123" s="36"/>
      <c r="N123" s="32"/>
      <c r="O123" s="36"/>
      <c r="P123" s="37"/>
      <c r="Q123" s="38"/>
      <c r="R123" s="39"/>
    </row>
    <row r="124">
      <c r="A124" s="31"/>
      <c r="B124" s="32"/>
      <c r="C124" s="33"/>
      <c r="D124" s="34"/>
      <c r="E124" s="34"/>
      <c r="F124" s="35"/>
      <c r="G124" s="35"/>
      <c r="H124" s="32"/>
      <c r="I124" s="60"/>
      <c r="J124" s="35"/>
      <c r="K124" s="32"/>
      <c r="L124" s="36"/>
      <c r="M124" s="36"/>
      <c r="N124" s="32"/>
      <c r="O124" s="36"/>
      <c r="P124" s="37"/>
      <c r="Q124" s="38"/>
      <c r="R124" s="39"/>
    </row>
    <row r="125">
      <c r="A125" s="31"/>
      <c r="B125" s="32"/>
      <c r="C125" s="33"/>
      <c r="D125" s="34"/>
      <c r="E125" s="34"/>
      <c r="F125" s="35"/>
      <c r="G125" s="35"/>
      <c r="H125" s="32"/>
      <c r="I125" s="60"/>
      <c r="J125" s="35"/>
      <c r="K125" s="32"/>
      <c r="L125" s="36"/>
      <c r="M125" s="36"/>
      <c r="N125" s="32"/>
      <c r="O125" s="36"/>
      <c r="P125" s="37"/>
      <c r="Q125" s="38"/>
      <c r="R125" s="39"/>
    </row>
    <row r="126">
      <c r="A126" s="31"/>
      <c r="B126" s="32"/>
      <c r="C126" s="33"/>
      <c r="D126" s="34"/>
      <c r="E126" s="34"/>
      <c r="F126" s="35"/>
      <c r="G126" s="35"/>
      <c r="H126" s="32"/>
      <c r="I126" s="60"/>
      <c r="J126" s="35"/>
      <c r="K126" s="32"/>
      <c r="L126" s="36"/>
      <c r="M126" s="36"/>
      <c r="N126" s="32"/>
      <c r="O126" s="36"/>
      <c r="P126" s="37"/>
      <c r="Q126" s="38"/>
      <c r="R126" s="39"/>
    </row>
    <row r="127">
      <c r="A127" s="31"/>
      <c r="B127" s="32"/>
      <c r="C127" s="33"/>
      <c r="D127" s="34"/>
      <c r="E127" s="34"/>
      <c r="F127" s="35"/>
      <c r="G127" s="35"/>
      <c r="H127" s="32"/>
      <c r="I127" s="60"/>
      <c r="J127" s="35"/>
      <c r="K127" s="32"/>
      <c r="L127" s="36"/>
      <c r="M127" s="36"/>
      <c r="N127" s="32"/>
      <c r="O127" s="36"/>
      <c r="P127" s="37"/>
      <c r="Q127" s="38"/>
      <c r="R127" s="39"/>
    </row>
    <row r="128">
      <c r="A128" s="31"/>
      <c r="B128" s="32"/>
      <c r="C128" s="33"/>
      <c r="D128" s="34"/>
      <c r="E128" s="34"/>
      <c r="F128" s="35"/>
      <c r="G128" s="35"/>
      <c r="H128" s="32"/>
      <c r="I128" s="60"/>
      <c r="J128" s="35"/>
      <c r="K128" s="32"/>
      <c r="L128" s="36"/>
      <c r="M128" s="36"/>
      <c r="N128" s="32"/>
      <c r="O128" s="36"/>
      <c r="P128" s="37"/>
      <c r="Q128" s="38"/>
      <c r="R128" s="39"/>
    </row>
    <row r="129">
      <c r="A129" s="31"/>
      <c r="B129" s="32"/>
      <c r="C129" s="33"/>
      <c r="D129" s="34"/>
      <c r="E129" s="34"/>
      <c r="F129" s="35"/>
      <c r="G129" s="35"/>
      <c r="H129" s="32"/>
      <c r="I129" s="60"/>
      <c r="J129" s="35"/>
      <c r="K129" s="32"/>
      <c r="L129" s="36"/>
      <c r="M129" s="36"/>
      <c r="N129" s="32"/>
      <c r="O129" s="36"/>
      <c r="P129" s="37"/>
      <c r="Q129" s="38"/>
      <c r="R129" s="39"/>
    </row>
    <row r="130">
      <c r="A130" s="31"/>
      <c r="B130" s="32"/>
      <c r="C130" s="33"/>
      <c r="D130" s="34"/>
      <c r="E130" s="34"/>
      <c r="F130" s="35"/>
      <c r="G130" s="35"/>
      <c r="H130" s="32"/>
      <c r="I130" s="60"/>
      <c r="J130" s="35"/>
      <c r="K130" s="32"/>
      <c r="L130" s="36"/>
      <c r="M130" s="36"/>
      <c r="N130" s="32"/>
      <c r="O130" s="36"/>
      <c r="P130" s="37"/>
      <c r="Q130" s="38"/>
      <c r="R130" s="39"/>
    </row>
    <row r="131">
      <c r="A131" s="31"/>
      <c r="B131" s="32"/>
      <c r="C131" s="33"/>
      <c r="D131" s="34"/>
      <c r="E131" s="34"/>
      <c r="F131" s="35"/>
      <c r="G131" s="35"/>
      <c r="H131" s="32"/>
      <c r="I131" s="60"/>
      <c r="J131" s="35"/>
      <c r="K131" s="32"/>
      <c r="L131" s="36"/>
      <c r="M131" s="36"/>
      <c r="N131" s="32"/>
      <c r="O131" s="36"/>
      <c r="P131" s="37"/>
      <c r="Q131" s="38"/>
      <c r="R131" s="39"/>
    </row>
    <row r="132">
      <c r="A132" s="31"/>
      <c r="B132" s="32"/>
      <c r="C132" s="33"/>
      <c r="D132" s="34"/>
      <c r="E132" s="34"/>
      <c r="F132" s="35"/>
      <c r="G132" s="35"/>
      <c r="H132" s="32"/>
      <c r="I132" s="60"/>
      <c r="J132" s="35"/>
      <c r="K132" s="32"/>
      <c r="L132" s="36"/>
      <c r="M132" s="36"/>
      <c r="N132" s="32"/>
      <c r="O132" s="36"/>
      <c r="P132" s="37"/>
      <c r="Q132" s="38"/>
      <c r="R132" s="39"/>
    </row>
    <row r="133">
      <c r="A133" s="31"/>
      <c r="B133" s="32"/>
      <c r="C133" s="33"/>
      <c r="D133" s="34"/>
      <c r="E133" s="34"/>
      <c r="F133" s="35"/>
      <c r="G133" s="35"/>
      <c r="H133" s="32"/>
      <c r="I133" s="60"/>
      <c r="J133" s="35"/>
      <c r="K133" s="32"/>
      <c r="L133" s="36"/>
      <c r="M133" s="36"/>
      <c r="N133" s="32"/>
      <c r="O133" s="36"/>
      <c r="P133" s="37"/>
      <c r="Q133" s="38"/>
      <c r="R133" s="39"/>
    </row>
    <row r="134">
      <c r="A134" s="31"/>
      <c r="B134" s="32"/>
      <c r="C134" s="33"/>
      <c r="D134" s="34"/>
      <c r="E134" s="34"/>
      <c r="F134" s="35"/>
      <c r="G134" s="35"/>
      <c r="H134" s="32"/>
      <c r="I134" s="60"/>
      <c r="J134" s="35"/>
      <c r="K134" s="32"/>
      <c r="L134" s="36"/>
      <c r="M134" s="36"/>
      <c r="N134" s="32"/>
      <c r="O134" s="36"/>
      <c r="P134" s="37"/>
      <c r="Q134" s="38"/>
      <c r="R134" s="39"/>
    </row>
    <row r="135">
      <c r="A135" s="31"/>
      <c r="B135" s="32"/>
      <c r="C135" s="33"/>
      <c r="D135" s="34"/>
      <c r="E135" s="34"/>
      <c r="F135" s="35"/>
      <c r="G135" s="35"/>
      <c r="H135" s="32"/>
      <c r="I135" s="60"/>
      <c r="J135" s="35"/>
      <c r="K135" s="32"/>
      <c r="L135" s="36"/>
      <c r="M135" s="36"/>
      <c r="N135" s="32"/>
      <c r="O135" s="36"/>
      <c r="P135" s="37"/>
      <c r="Q135" s="38"/>
      <c r="R135" s="39"/>
    </row>
    <row r="136">
      <c r="A136" s="31"/>
      <c r="B136" s="32"/>
      <c r="C136" s="33"/>
      <c r="D136" s="34"/>
      <c r="E136" s="34"/>
      <c r="F136" s="35"/>
      <c r="G136" s="35"/>
      <c r="H136" s="32"/>
      <c r="I136" s="60"/>
      <c r="J136" s="35"/>
      <c r="K136" s="32"/>
      <c r="L136" s="36"/>
      <c r="M136" s="36"/>
      <c r="N136" s="32"/>
      <c r="O136" s="36"/>
      <c r="P136" s="37"/>
      <c r="Q136" s="38"/>
      <c r="R136" s="39"/>
    </row>
    <row r="137">
      <c r="A137" s="31"/>
      <c r="B137" s="32"/>
      <c r="C137" s="33"/>
      <c r="D137" s="34"/>
      <c r="E137" s="34"/>
      <c r="F137" s="35"/>
      <c r="G137" s="35"/>
      <c r="H137" s="32"/>
      <c r="I137" s="60"/>
      <c r="J137" s="35"/>
      <c r="K137" s="32"/>
      <c r="L137" s="36"/>
      <c r="M137" s="36"/>
      <c r="N137" s="32"/>
      <c r="O137" s="36"/>
      <c r="P137" s="37"/>
      <c r="Q137" s="38"/>
      <c r="R137" s="39"/>
    </row>
    <row r="138">
      <c r="A138" s="31"/>
      <c r="B138" s="32"/>
      <c r="C138" s="33"/>
      <c r="D138" s="34"/>
      <c r="E138" s="34"/>
      <c r="F138" s="35"/>
      <c r="G138" s="35"/>
      <c r="H138" s="32"/>
      <c r="I138" s="60"/>
      <c r="J138" s="35"/>
      <c r="K138" s="32"/>
      <c r="L138" s="36"/>
      <c r="M138" s="36"/>
      <c r="N138" s="32"/>
      <c r="O138" s="36"/>
      <c r="P138" s="37"/>
      <c r="Q138" s="38"/>
      <c r="R138" s="39"/>
    </row>
    <row r="139">
      <c r="A139" s="31"/>
      <c r="B139" s="32"/>
      <c r="C139" s="33"/>
      <c r="D139" s="34"/>
      <c r="E139" s="34"/>
      <c r="F139" s="35"/>
      <c r="G139" s="35"/>
      <c r="H139" s="32"/>
      <c r="I139" s="60"/>
      <c r="J139" s="35"/>
      <c r="K139" s="32"/>
      <c r="L139" s="36"/>
      <c r="M139" s="36"/>
      <c r="N139" s="32"/>
      <c r="O139" s="36"/>
      <c r="P139" s="37"/>
      <c r="Q139" s="38"/>
      <c r="R139" s="39"/>
    </row>
    <row r="140">
      <c r="A140" s="31"/>
      <c r="B140" s="32"/>
      <c r="C140" s="33"/>
      <c r="D140" s="34"/>
      <c r="E140" s="34"/>
      <c r="F140" s="35"/>
      <c r="G140" s="35"/>
      <c r="H140" s="32"/>
      <c r="I140" s="60"/>
      <c r="J140" s="35"/>
      <c r="K140" s="32"/>
      <c r="L140" s="36"/>
      <c r="M140" s="36"/>
      <c r="N140" s="32"/>
      <c r="O140" s="36"/>
      <c r="P140" s="37"/>
      <c r="Q140" s="38"/>
      <c r="R140" s="39"/>
    </row>
    <row r="141">
      <c r="A141" s="31"/>
      <c r="B141" s="32"/>
      <c r="C141" s="33"/>
      <c r="D141" s="34"/>
      <c r="E141" s="34"/>
      <c r="F141" s="35"/>
      <c r="G141" s="35"/>
      <c r="H141" s="32"/>
      <c r="I141" s="60"/>
      <c r="J141" s="35"/>
      <c r="K141" s="32"/>
      <c r="L141" s="36"/>
      <c r="M141" s="36"/>
      <c r="N141" s="32"/>
      <c r="O141" s="36"/>
      <c r="P141" s="37"/>
      <c r="Q141" s="38"/>
      <c r="R141" s="39"/>
    </row>
    <row r="142">
      <c r="A142" s="31"/>
      <c r="B142" s="32"/>
      <c r="C142" s="33"/>
      <c r="D142" s="34"/>
      <c r="E142" s="34"/>
      <c r="F142" s="35"/>
      <c r="G142" s="35"/>
      <c r="H142" s="32"/>
      <c r="I142" s="60"/>
      <c r="J142" s="35"/>
      <c r="K142" s="32"/>
      <c r="L142" s="36"/>
      <c r="M142" s="36"/>
      <c r="N142" s="32"/>
      <c r="O142" s="36"/>
      <c r="P142" s="37"/>
      <c r="Q142" s="38"/>
      <c r="R142" s="39"/>
    </row>
    <row r="143">
      <c r="A143" s="31"/>
      <c r="B143" s="32"/>
      <c r="C143" s="33"/>
      <c r="D143" s="34"/>
      <c r="E143" s="34"/>
      <c r="F143" s="35"/>
      <c r="G143" s="35"/>
      <c r="H143" s="32"/>
      <c r="I143" s="60"/>
      <c r="J143" s="35"/>
      <c r="K143" s="32"/>
      <c r="L143" s="36"/>
      <c r="M143" s="36"/>
      <c r="N143" s="32"/>
      <c r="O143" s="36"/>
      <c r="P143" s="37"/>
      <c r="Q143" s="38"/>
      <c r="R143" s="39"/>
    </row>
    <row r="144">
      <c r="A144" s="31"/>
      <c r="B144" s="32"/>
      <c r="C144" s="33"/>
      <c r="D144" s="34"/>
      <c r="E144" s="34"/>
      <c r="F144" s="35"/>
      <c r="G144" s="35"/>
      <c r="H144" s="32"/>
      <c r="I144" s="60"/>
      <c r="J144" s="35"/>
      <c r="K144" s="32"/>
      <c r="L144" s="36"/>
      <c r="M144" s="36"/>
      <c r="N144" s="32"/>
      <c r="O144" s="36"/>
      <c r="P144" s="37"/>
      <c r="Q144" s="38"/>
      <c r="R144" s="39"/>
    </row>
    <row r="145">
      <c r="A145" s="31"/>
      <c r="B145" s="32"/>
      <c r="C145" s="33"/>
      <c r="D145" s="34"/>
      <c r="E145" s="34"/>
      <c r="F145" s="35"/>
      <c r="G145" s="35"/>
      <c r="H145" s="32"/>
      <c r="I145" s="60"/>
      <c r="J145" s="35"/>
      <c r="K145" s="32"/>
      <c r="L145" s="36"/>
      <c r="M145" s="36"/>
      <c r="N145" s="32"/>
      <c r="O145" s="36"/>
      <c r="P145" s="37"/>
      <c r="Q145" s="38"/>
      <c r="R145" s="39"/>
    </row>
    <row r="146">
      <c r="A146" s="31"/>
      <c r="B146" s="32"/>
      <c r="C146" s="33"/>
      <c r="D146" s="34"/>
      <c r="E146" s="34"/>
      <c r="F146" s="35"/>
      <c r="G146" s="35"/>
      <c r="H146" s="32"/>
      <c r="I146" s="60"/>
      <c r="J146" s="35"/>
      <c r="K146" s="32"/>
      <c r="L146" s="36"/>
      <c r="M146" s="36"/>
      <c r="N146" s="32"/>
      <c r="O146" s="36"/>
      <c r="P146" s="37"/>
      <c r="Q146" s="38"/>
      <c r="R146" s="39"/>
    </row>
    <row r="147">
      <c r="A147" s="31"/>
      <c r="B147" s="32"/>
      <c r="C147" s="33"/>
      <c r="D147" s="34"/>
      <c r="E147" s="34"/>
      <c r="F147" s="35"/>
      <c r="G147" s="35"/>
      <c r="H147" s="32"/>
      <c r="I147" s="60"/>
      <c r="J147" s="35"/>
      <c r="K147" s="32"/>
      <c r="L147" s="36"/>
      <c r="M147" s="36"/>
      <c r="N147" s="32"/>
      <c r="O147" s="36"/>
      <c r="P147" s="37"/>
      <c r="Q147" s="38"/>
      <c r="R147" s="39"/>
    </row>
    <row r="148">
      <c r="A148" s="31"/>
      <c r="B148" s="32"/>
      <c r="C148" s="33"/>
      <c r="D148" s="34"/>
      <c r="E148" s="34"/>
      <c r="F148" s="35"/>
      <c r="G148" s="35"/>
      <c r="H148" s="32"/>
      <c r="I148" s="60"/>
      <c r="J148" s="35"/>
      <c r="K148" s="32"/>
      <c r="L148" s="36"/>
      <c r="M148" s="36"/>
      <c r="N148" s="32"/>
      <c r="O148" s="36"/>
      <c r="P148" s="37"/>
      <c r="Q148" s="38"/>
      <c r="R148" s="39"/>
    </row>
    <row r="149">
      <c r="A149" s="31"/>
      <c r="B149" s="32"/>
      <c r="C149" s="33"/>
      <c r="D149" s="34"/>
      <c r="E149" s="34"/>
      <c r="F149" s="35"/>
      <c r="G149" s="35"/>
      <c r="H149" s="32"/>
      <c r="I149" s="60"/>
      <c r="J149" s="35"/>
      <c r="K149" s="32"/>
      <c r="L149" s="36"/>
      <c r="M149" s="36"/>
      <c r="N149" s="32"/>
      <c r="O149" s="36"/>
      <c r="P149" s="37"/>
      <c r="Q149" s="38"/>
      <c r="R149" s="39"/>
    </row>
    <row r="150">
      <c r="A150" s="31"/>
      <c r="B150" s="32"/>
      <c r="C150" s="33"/>
      <c r="D150" s="34"/>
      <c r="E150" s="34"/>
      <c r="F150" s="35"/>
      <c r="G150" s="35"/>
      <c r="H150" s="32"/>
      <c r="I150" s="60"/>
      <c r="J150" s="35"/>
      <c r="K150" s="32"/>
      <c r="L150" s="36"/>
      <c r="M150" s="36"/>
      <c r="N150" s="32"/>
      <c r="O150" s="36"/>
      <c r="P150" s="37"/>
      <c r="Q150" s="38"/>
      <c r="R150" s="39"/>
    </row>
    <row r="151">
      <c r="A151" s="31"/>
      <c r="B151" s="32"/>
      <c r="C151" s="33"/>
      <c r="D151" s="34"/>
      <c r="E151" s="34"/>
      <c r="F151" s="35"/>
      <c r="G151" s="35"/>
      <c r="H151" s="32"/>
      <c r="I151" s="60"/>
      <c r="J151" s="35"/>
      <c r="K151" s="32"/>
      <c r="L151" s="36"/>
      <c r="M151" s="36"/>
      <c r="N151" s="32"/>
      <c r="O151" s="36"/>
      <c r="P151" s="37"/>
      <c r="Q151" s="38"/>
      <c r="R151" s="39"/>
    </row>
    <row r="152">
      <c r="A152" s="31"/>
      <c r="B152" s="32"/>
      <c r="C152" s="33"/>
      <c r="D152" s="34"/>
      <c r="E152" s="34"/>
      <c r="F152" s="35"/>
      <c r="G152" s="35"/>
      <c r="H152" s="32"/>
      <c r="I152" s="60"/>
      <c r="J152" s="35"/>
      <c r="K152" s="32"/>
      <c r="L152" s="36"/>
      <c r="M152" s="36"/>
      <c r="N152" s="32"/>
      <c r="O152" s="36"/>
      <c r="P152" s="37"/>
      <c r="Q152" s="38"/>
      <c r="R152" s="39"/>
    </row>
    <row r="153">
      <c r="A153" s="31"/>
      <c r="B153" s="32"/>
      <c r="C153" s="33"/>
      <c r="D153" s="34"/>
      <c r="E153" s="34"/>
      <c r="F153" s="35"/>
      <c r="G153" s="35"/>
      <c r="H153" s="32"/>
      <c r="I153" s="60"/>
      <c r="J153" s="35"/>
      <c r="K153" s="32"/>
      <c r="L153" s="36"/>
      <c r="M153" s="36"/>
      <c r="N153" s="32"/>
      <c r="O153" s="36"/>
      <c r="P153" s="37"/>
      <c r="Q153" s="38"/>
      <c r="R153" s="39"/>
    </row>
    <row r="154">
      <c r="A154" s="31"/>
      <c r="B154" s="32"/>
      <c r="C154" s="33"/>
      <c r="D154" s="34"/>
      <c r="E154" s="34"/>
      <c r="F154" s="35"/>
      <c r="G154" s="35"/>
      <c r="H154" s="32"/>
      <c r="I154" s="60"/>
      <c r="J154" s="35"/>
      <c r="K154" s="32"/>
      <c r="L154" s="36"/>
      <c r="M154" s="36"/>
      <c r="N154" s="32"/>
      <c r="O154" s="36"/>
      <c r="P154" s="37"/>
      <c r="Q154" s="38"/>
      <c r="R154" s="39"/>
    </row>
    <row r="155">
      <c r="A155" s="31"/>
      <c r="B155" s="32"/>
      <c r="C155" s="33"/>
      <c r="D155" s="34"/>
      <c r="E155" s="34"/>
      <c r="F155" s="35"/>
      <c r="G155" s="35"/>
      <c r="H155" s="32"/>
      <c r="I155" s="60"/>
      <c r="J155" s="35"/>
      <c r="K155" s="32"/>
      <c r="L155" s="36"/>
      <c r="M155" s="36"/>
      <c r="N155" s="32"/>
      <c r="O155" s="36"/>
      <c r="P155" s="37"/>
      <c r="Q155" s="38"/>
      <c r="R155" s="39"/>
    </row>
    <row r="156">
      <c r="A156" s="31"/>
      <c r="B156" s="32"/>
      <c r="C156" s="33"/>
      <c r="D156" s="34"/>
      <c r="E156" s="34"/>
      <c r="F156" s="35"/>
      <c r="G156" s="35"/>
      <c r="H156" s="32"/>
      <c r="I156" s="60"/>
      <c r="J156" s="35"/>
      <c r="K156" s="32"/>
      <c r="L156" s="36"/>
      <c r="M156" s="36"/>
      <c r="N156" s="32"/>
      <c r="O156" s="36"/>
      <c r="P156" s="37"/>
      <c r="Q156" s="38"/>
      <c r="R156" s="39"/>
    </row>
    <row r="157">
      <c r="A157" s="31"/>
      <c r="B157" s="32"/>
      <c r="C157" s="33"/>
      <c r="D157" s="34"/>
      <c r="E157" s="34"/>
      <c r="F157" s="35"/>
      <c r="G157" s="35"/>
      <c r="H157" s="32"/>
      <c r="I157" s="60"/>
      <c r="J157" s="35"/>
      <c r="K157" s="32"/>
      <c r="L157" s="36"/>
      <c r="M157" s="36"/>
      <c r="N157" s="32"/>
      <c r="O157" s="36"/>
      <c r="P157" s="37"/>
      <c r="Q157" s="38"/>
      <c r="R157" s="39"/>
    </row>
    <row r="158">
      <c r="A158" s="31"/>
      <c r="B158" s="32"/>
      <c r="C158" s="33"/>
      <c r="D158" s="34"/>
      <c r="E158" s="34"/>
      <c r="F158" s="35"/>
      <c r="G158" s="35"/>
      <c r="H158" s="32"/>
      <c r="I158" s="60"/>
      <c r="J158" s="35"/>
      <c r="K158" s="32"/>
      <c r="L158" s="36"/>
      <c r="M158" s="36"/>
      <c r="N158" s="32"/>
      <c r="O158" s="36"/>
      <c r="P158" s="37"/>
      <c r="Q158" s="38"/>
      <c r="R158" s="39"/>
    </row>
    <row r="159">
      <c r="A159" s="31"/>
      <c r="B159" s="32"/>
      <c r="C159" s="33"/>
      <c r="D159" s="34"/>
      <c r="E159" s="34"/>
      <c r="F159" s="35"/>
      <c r="G159" s="35"/>
      <c r="H159" s="32"/>
      <c r="I159" s="60"/>
      <c r="J159" s="35"/>
      <c r="K159" s="32"/>
      <c r="L159" s="36"/>
      <c r="M159" s="36"/>
      <c r="N159" s="32"/>
      <c r="O159" s="36"/>
      <c r="P159" s="37"/>
      <c r="Q159" s="38"/>
      <c r="R159" s="39"/>
    </row>
    <row r="160">
      <c r="A160" s="31"/>
      <c r="B160" s="32"/>
      <c r="C160" s="33"/>
      <c r="D160" s="34"/>
      <c r="E160" s="34"/>
      <c r="F160" s="35"/>
      <c r="G160" s="35"/>
      <c r="H160" s="32"/>
      <c r="I160" s="60"/>
      <c r="J160" s="35"/>
      <c r="K160" s="32"/>
      <c r="L160" s="36"/>
      <c r="M160" s="36"/>
      <c r="N160" s="32"/>
      <c r="O160" s="36"/>
      <c r="P160" s="37"/>
      <c r="Q160" s="38"/>
      <c r="R160" s="39"/>
    </row>
    <row r="161">
      <c r="A161" s="31"/>
      <c r="B161" s="32"/>
      <c r="C161" s="33"/>
      <c r="D161" s="34"/>
      <c r="E161" s="34"/>
      <c r="F161" s="35"/>
      <c r="G161" s="35"/>
      <c r="H161" s="32"/>
      <c r="I161" s="60"/>
      <c r="J161" s="35"/>
      <c r="K161" s="32"/>
      <c r="L161" s="36"/>
      <c r="M161" s="36"/>
      <c r="N161" s="32"/>
      <c r="O161" s="36"/>
      <c r="P161" s="37"/>
      <c r="Q161" s="38"/>
      <c r="R161" s="39"/>
    </row>
    <row r="162">
      <c r="A162" s="31"/>
      <c r="B162" s="32"/>
      <c r="C162" s="33"/>
      <c r="D162" s="34"/>
      <c r="E162" s="34"/>
      <c r="F162" s="35"/>
      <c r="G162" s="35"/>
      <c r="H162" s="32"/>
      <c r="I162" s="60"/>
      <c r="J162" s="35"/>
      <c r="K162" s="32"/>
      <c r="L162" s="36"/>
      <c r="M162" s="36"/>
      <c r="N162" s="32"/>
      <c r="O162" s="36"/>
      <c r="P162" s="37"/>
      <c r="Q162" s="38"/>
      <c r="R162" s="39"/>
    </row>
    <row r="163">
      <c r="A163" s="31"/>
      <c r="B163" s="32"/>
      <c r="C163" s="33"/>
      <c r="D163" s="34"/>
      <c r="E163" s="34"/>
      <c r="F163" s="35"/>
      <c r="G163" s="35"/>
      <c r="H163" s="32"/>
      <c r="I163" s="60"/>
      <c r="J163" s="35"/>
      <c r="K163" s="32"/>
      <c r="L163" s="36"/>
      <c r="M163" s="36"/>
      <c r="N163" s="32"/>
      <c r="O163" s="36"/>
      <c r="P163" s="37"/>
      <c r="Q163" s="38"/>
      <c r="R163" s="39"/>
    </row>
    <row r="164">
      <c r="A164" s="31"/>
      <c r="B164" s="32"/>
      <c r="C164" s="33"/>
      <c r="D164" s="34"/>
      <c r="E164" s="34"/>
      <c r="F164" s="35"/>
      <c r="G164" s="35"/>
      <c r="H164" s="32"/>
      <c r="I164" s="60"/>
      <c r="J164" s="35"/>
      <c r="K164" s="32"/>
      <c r="L164" s="36"/>
      <c r="M164" s="36"/>
      <c r="N164" s="32"/>
      <c r="O164" s="36"/>
      <c r="P164" s="37"/>
      <c r="Q164" s="38"/>
      <c r="R164" s="39"/>
    </row>
    <row r="165">
      <c r="A165" s="31"/>
      <c r="B165" s="32"/>
      <c r="C165" s="33"/>
      <c r="D165" s="34"/>
      <c r="E165" s="34"/>
      <c r="F165" s="35"/>
      <c r="G165" s="35"/>
      <c r="H165" s="32"/>
      <c r="I165" s="60"/>
      <c r="J165" s="35"/>
      <c r="K165" s="32"/>
      <c r="L165" s="36"/>
      <c r="M165" s="36"/>
      <c r="N165" s="32"/>
      <c r="O165" s="36"/>
      <c r="P165" s="37"/>
      <c r="Q165" s="38"/>
      <c r="R165" s="39"/>
    </row>
    <row r="166">
      <c r="A166" s="31"/>
      <c r="B166" s="32"/>
      <c r="C166" s="33"/>
      <c r="D166" s="34"/>
      <c r="E166" s="34"/>
      <c r="F166" s="35"/>
      <c r="G166" s="35"/>
      <c r="H166" s="32"/>
      <c r="I166" s="60"/>
      <c r="J166" s="35"/>
      <c r="K166" s="32"/>
      <c r="L166" s="36"/>
      <c r="M166" s="36"/>
      <c r="N166" s="32"/>
      <c r="O166" s="36"/>
      <c r="P166" s="37"/>
      <c r="Q166" s="38"/>
      <c r="R166" s="39"/>
    </row>
    <row r="167">
      <c r="A167" s="31"/>
      <c r="B167" s="32"/>
      <c r="C167" s="33"/>
      <c r="D167" s="34"/>
      <c r="E167" s="34"/>
      <c r="F167" s="35"/>
      <c r="G167" s="35"/>
      <c r="H167" s="32"/>
      <c r="I167" s="60"/>
      <c r="J167" s="35"/>
      <c r="K167" s="32"/>
      <c r="L167" s="36"/>
      <c r="M167" s="36"/>
      <c r="N167" s="32"/>
      <c r="O167" s="36"/>
      <c r="P167" s="37"/>
      <c r="Q167" s="38"/>
      <c r="R167" s="39"/>
    </row>
    <row r="168">
      <c r="A168" s="31"/>
      <c r="B168" s="32"/>
      <c r="C168" s="33"/>
      <c r="D168" s="34"/>
      <c r="E168" s="34"/>
      <c r="F168" s="35"/>
      <c r="G168" s="35"/>
      <c r="H168" s="32"/>
      <c r="I168" s="60"/>
      <c r="J168" s="35"/>
      <c r="K168" s="32"/>
      <c r="L168" s="36"/>
      <c r="M168" s="36"/>
      <c r="N168" s="32"/>
      <c r="O168" s="36"/>
      <c r="P168" s="37"/>
      <c r="Q168" s="38"/>
      <c r="R168" s="39"/>
    </row>
    <row r="169">
      <c r="A169" s="31"/>
      <c r="B169" s="32"/>
      <c r="C169" s="33"/>
      <c r="D169" s="34"/>
      <c r="E169" s="34"/>
      <c r="F169" s="35"/>
      <c r="G169" s="35"/>
      <c r="H169" s="32"/>
      <c r="I169" s="60"/>
      <c r="J169" s="35"/>
      <c r="K169" s="32"/>
      <c r="L169" s="36"/>
      <c r="M169" s="36"/>
      <c r="N169" s="32"/>
      <c r="O169" s="36"/>
      <c r="P169" s="37"/>
      <c r="Q169" s="38"/>
      <c r="R169" s="39"/>
    </row>
    <row r="170">
      <c r="A170" s="31"/>
      <c r="B170" s="32"/>
      <c r="C170" s="33"/>
      <c r="D170" s="34"/>
      <c r="E170" s="34"/>
      <c r="F170" s="35"/>
      <c r="G170" s="35"/>
      <c r="H170" s="32"/>
      <c r="I170" s="60"/>
      <c r="J170" s="35"/>
      <c r="K170" s="32"/>
      <c r="L170" s="36"/>
      <c r="M170" s="36"/>
      <c r="N170" s="32"/>
      <c r="O170" s="36"/>
      <c r="P170" s="37"/>
      <c r="Q170" s="38"/>
      <c r="R170" s="39"/>
    </row>
    <row r="171">
      <c r="A171" s="31"/>
      <c r="B171" s="32"/>
      <c r="C171" s="33"/>
      <c r="D171" s="34"/>
      <c r="E171" s="34"/>
      <c r="F171" s="35"/>
      <c r="G171" s="35"/>
      <c r="H171" s="32"/>
      <c r="I171" s="60"/>
      <c r="J171" s="35"/>
      <c r="K171" s="32"/>
      <c r="L171" s="36"/>
      <c r="M171" s="36"/>
      <c r="N171" s="32"/>
      <c r="O171" s="36"/>
      <c r="P171" s="37"/>
      <c r="Q171" s="38"/>
      <c r="R171" s="39"/>
    </row>
    <row r="172">
      <c r="A172" s="31"/>
      <c r="B172" s="32"/>
      <c r="C172" s="33"/>
      <c r="D172" s="34"/>
      <c r="E172" s="34"/>
      <c r="F172" s="35"/>
      <c r="G172" s="35"/>
      <c r="H172" s="32"/>
      <c r="I172" s="60"/>
      <c r="J172" s="35"/>
      <c r="K172" s="32"/>
      <c r="L172" s="36"/>
      <c r="M172" s="36"/>
      <c r="N172" s="32"/>
      <c r="O172" s="36"/>
      <c r="P172" s="37"/>
      <c r="Q172" s="38"/>
      <c r="R172" s="39"/>
    </row>
    <row r="173">
      <c r="A173" s="31"/>
      <c r="B173" s="32"/>
      <c r="C173" s="33"/>
      <c r="D173" s="34"/>
      <c r="E173" s="34"/>
      <c r="F173" s="35"/>
      <c r="G173" s="35"/>
      <c r="H173" s="32"/>
      <c r="I173" s="60"/>
      <c r="J173" s="35"/>
      <c r="K173" s="32"/>
      <c r="L173" s="36"/>
      <c r="M173" s="36"/>
      <c r="N173" s="32"/>
      <c r="O173" s="36"/>
      <c r="P173" s="37"/>
      <c r="Q173" s="38"/>
      <c r="R173" s="39"/>
    </row>
    <row r="174">
      <c r="A174" s="31"/>
      <c r="B174" s="32"/>
      <c r="C174" s="33"/>
      <c r="D174" s="34"/>
      <c r="E174" s="34"/>
      <c r="F174" s="35"/>
      <c r="G174" s="35"/>
      <c r="H174" s="32"/>
      <c r="I174" s="60"/>
      <c r="J174" s="35"/>
      <c r="K174" s="32"/>
      <c r="L174" s="36"/>
      <c r="M174" s="36"/>
      <c r="N174" s="32"/>
      <c r="O174" s="36"/>
      <c r="P174" s="37"/>
      <c r="Q174" s="38"/>
      <c r="R174" s="39"/>
    </row>
    <row r="175">
      <c r="A175" s="31"/>
      <c r="B175" s="32"/>
      <c r="C175" s="33"/>
      <c r="D175" s="34"/>
      <c r="E175" s="34"/>
      <c r="F175" s="35"/>
      <c r="G175" s="35"/>
      <c r="H175" s="32"/>
      <c r="I175" s="60"/>
      <c r="J175" s="35"/>
      <c r="K175" s="32"/>
      <c r="L175" s="36"/>
      <c r="M175" s="36"/>
      <c r="N175" s="32"/>
      <c r="O175" s="36"/>
      <c r="P175" s="37"/>
      <c r="Q175" s="38"/>
      <c r="R175" s="39"/>
    </row>
    <row r="176">
      <c r="A176" s="31"/>
      <c r="B176" s="32"/>
      <c r="C176" s="33"/>
      <c r="D176" s="34"/>
      <c r="E176" s="34"/>
      <c r="F176" s="35"/>
      <c r="G176" s="35"/>
      <c r="H176" s="32"/>
      <c r="I176" s="60"/>
      <c r="J176" s="35"/>
      <c r="K176" s="32"/>
      <c r="L176" s="36"/>
      <c r="M176" s="36"/>
      <c r="N176" s="32"/>
      <c r="O176" s="36"/>
      <c r="P176" s="37"/>
      <c r="Q176" s="38"/>
      <c r="R176" s="39"/>
    </row>
    <row r="177">
      <c r="A177" s="31"/>
      <c r="B177" s="32"/>
      <c r="C177" s="33"/>
      <c r="D177" s="34"/>
      <c r="E177" s="34"/>
      <c r="F177" s="35"/>
      <c r="G177" s="35"/>
      <c r="H177" s="32"/>
      <c r="I177" s="60"/>
      <c r="J177" s="35"/>
      <c r="K177" s="32"/>
      <c r="L177" s="36"/>
      <c r="M177" s="36"/>
      <c r="N177" s="32"/>
      <c r="O177" s="36"/>
      <c r="P177" s="37"/>
      <c r="Q177" s="38"/>
      <c r="R177" s="39"/>
    </row>
    <row r="178">
      <c r="A178" s="31"/>
      <c r="B178" s="32"/>
      <c r="C178" s="33"/>
      <c r="D178" s="34"/>
      <c r="E178" s="34"/>
      <c r="F178" s="35"/>
      <c r="G178" s="35"/>
      <c r="H178" s="32"/>
      <c r="I178" s="60"/>
      <c r="J178" s="35"/>
      <c r="K178" s="32"/>
      <c r="L178" s="36"/>
      <c r="M178" s="36"/>
      <c r="N178" s="32"/>
      <c r="O178" s="36"/>
      <c r="P178" s="37"/>
      <c r="Q178" s="38"/>
      <c r="R178" s="39"/>
    </row>
    <row r="179">
      <c r="A179" s="31"/>
      <c r="B179" s="32"/>
      <c r="C179" s="33"/>
      <c r="D179" s="34"/>
      <c r="E179" s="34"/>
      <c r="F179" s="35"/>
      <c r="G179" s="35"/>
      <c r="H179" s="32"/>
      <c r="I179" s="60"/>
      <c r="J179" s="35"/>
      <c r="K179" s="32"/>
      <c r="L179" s="36"/>
      <c r="M179" s="36"/>
      <c r="N179" s="32"/>
      <c r="O179" s="36"/>
      <c r="P179" s="37"/>
      <c r="Q179" s="38"/>
      <c r="R179" s="39"/>
    </row>
    <row r="180">
      <c r="A180" s="31"/>
      <c r="B180" s="32"/>
      <c r="C180" s="33"/>
      <c r="D180" s="34"/>
      <c r="E180" s="34"/>
      <c r="F180" s="35"/>
      <c r="G180" s="35"/>
      <c r="H180" s="32"/>
      <c r="I180" s="60"/>
      <c r="J180" s="35"/>
      <c r="K180" s="32"/>
      <c r="L180" s="36"/>
      <c r="M180" s="36"/>
      <c r="N180" s="32"/>
      <c r="O180" s="36"/>
      <c r="P180" s="37"/>
      <c r="Q180" s="38"/>
      <c r="R180" s="39"/>
    </row>
    <row r="181">
      <c r="A181" s="31"/>
      <c r="B181" s="32"/>
      <c r="C181" s="33"/>
      <c r="D181" s="34"/>
      <c r="E181" s="34"/>
      <c r="F181" s="35"/>
      <c r="G181" s="35"/>
      <c r="H181" s="32"/>
      <c r="I181" s="60"/>
      <c r="J181" s="35"/>
      <c r="K181" s="32"/>
      <c r="L181" s="36"/>
      <c r="M181" s="36"/>
      <c r="N181" s="32"/>
      <c r="O181" s="36"/>
      <c r="P181" s="37"/>
      <c r="Q181" s="38"/>
      <c r="R181" s="39"/>
    </row>
    <row r="182">
      <c r="A182" s="31"/>
      <c r="B182" s="32"/>
      <c r="C182" s="33"/>
      <c r="D182" s="34"/>
      <c r="E182" s="34"/>
      <c r="F182" s="35"/>
      <c r="G182" s="35"/>
      <c r="H182" s="32"/>
      <c r="I182" s="60"/>
      <c r="J182" s="35"/>
      <c r="K182" s="32"/>
      <c r="L182" s="36"/>
      <c r="M182" s="36"/>
      <c r="N182" s="32"/>
      <c r="O182" s="36"/>
      <c r="P182" s="37"/>
      <c r="Q182" s="38"/>
      <c r="R182" s="39"/>
    </row>
    <row r="183">
      <c r="A183" s="31"/>
      <c r="B183" s="32"/>
      <c r="C183" s="33"/>
      <c r="D183" s="34"/>
      <c r="E183" s="34"/>
      <c r="F183" s="35"/>
      <c r="G183" s="35"/>
      <c r="H183" s="32"/>
      <c r="I183" s="60"/>
      <c r="J183" s="35"/>
      <c r="K183" s="32"/>
      <c r="L183" s="36"/>
      <c r="M183" s="36"/>
      <c r="N183" s="32"/>
      <c r="O183" s="36"/>
      <c r="P183" s="37"/>
      <c r="Q183" s="38"/>
      <c r="R183" s="39"/>
    </row>
    <row r="184">
      <c r="A184" s="31"/>
      <c r="B184" s="32"/>
      <c r="C184" s="33"/>
      <c r="D184" s="34"/>
      <c r="E184" s="34"/>
      <c r="F184" s="35"/>
      <c r="G184" s="35"/>
      <c r="H184" s="32"/>
      <c r="I184" s="60"/>
      <c r="J184" s="35"/>
      <c r="K184" s="32"/>
      <c r="L184" s="36"/>
      <c r="M184" s="36"/>
      <c r="N184" s="32"/>
      <c r="O184" s="36"/>
      <c r="P184" s="37"/>
      <c r="Q184" s="38"/>
      <c r="R184" s="39"/>
    </row>
    <row r="185">
      <c r="A185" s="31"/>
      <c r="B185" s="32"/>
      <c r="C185" s="33"/>
      <c r="D185" s="34"/>
      <c r="E185" s="34"/>
      <c r="F185" s="35"/>
      <c r="G185" s="35"/>
      <c r="H185" s="32"/>
      <c r="I185" s="60"/>
      <c r="J185" s="35"/>
      <c r="K185" s="32"/>
      <c r="L185" s="36"/>
      <c r="M185" s="36"/>
      <c r="N185" s="32"/>
      <c r="O185" s="36"/>
      <c r="P185" s="37"/>
      <c r="Q185" s="38"/>
      <c r="R185" s="39"/>
    </row>
    <row r="186">
      <c r="A186" s="31"/>
      <c r="B186" s="32"/>
      <c r="C186" s="33"/>
      <c r="D186" s="34"/>
      <c r="E186" s="34"/>
      <c r="F186" s="35"/>
      <c r="G186" s="35"/>
      <c r="H186" s="32"/>
      <c r="I186" s="60"/>
      <c r="J186" s="35"/>
      <c r="K186" s="32"/>
      <c r="L186" s="36"/>
      <c r="M186" s="36"/>
      <c r="N186" s="32"/>
      <c r="O186" s="36"/>
      <c r="P186" s="37"/>
      <c r="Q186" s="38"/>
      <c r="R186" s="39"/>
    </row>
    <row r="187">
      <c r="A187" s="31"/>
      <c r="B187" s="32"/>
      <c r="C187" s="33"/>
      <c r="D187" s="34"/>
      <c r="E187" s="34"/>
      <c r="F187" s="35"/>
      <c r="G187" s="35"/>
      <c r="H187" s="32"/>
      <c r="I187" s="60"/>
      <c r="J187" s="35"/>
      <c r="K187" s="32"/>
      <c r="L187" s="36"/>
      <c r="M187" s="36"/>
      <c r="N187" s="32"/>
      <c r="O187" s="36"/>
      <c r="P187" s="37"/>
      <c r="Q187" s="38"/>
      <c r="R187" s="39"/>
    </row>
    <row r="188">
      <c r="A188" s="31"/>
      <c r="B188" s="32"/>
      <c r="C188" s="33"/>
      <c r="D188" s="34"/>
      <c r="E188" s="34"/>
      <c r="F188" s="35"/>
      <c r="G188" s="35"/>
      <c r="H188" s="32"/>
      <c r="I188" s="60"/>
      <c r="J188" s="35"/>
      <c r="K188" s="32"/>
      <c r="L188" s="36"/>
      <c r="M188" s="36"/>
      <c r="N188" s="32"/>
      <c r="O188" s="36"/>
      <c r="P188" s="37"/>
      <c r="Q188" s="38"/>
      <c r="R188" s="39"/>
    </row>
    <row r="189">
      <c r="A189" s="31"/>
      <c r="B189" s="32"/>
      <c r="C189" s="33"/>
      <c r="D189" s="34"/>
      <c r="E189" s="34"/>
      <c r="F189" s="35"/>
      <c r="G189" s="35"/>
      <c r="H189" s="32"/>
      <c r="I189" s="60"/>
      <c r="J189" s="35"/>
      <c r="K189" s="32"/>
      <c r="L189" s="36"/>
      <c r="M189" s="36"/>
      <c r="N189" s="32"/>
      <c r="O189" s="36"/>
      <c r="P189" s="37"/>
      <c r="Q189" s="38"/>
      <c r="R189" s="39"/>
    </row>
    <row r="190">
      <c r="A190" s="31"/>
      <c r="B190" s="32"/>
      <c r="C190" s="33"/>
      <c r="D190" s="34"/>
      <c r="E190" s="34"/>
      <c r="F190" s="35"/>
      <c r="G190" s="35"/>
      <c r="H190" s="32"/>
      <c r="I190" s="60"/>
      <c r="J190" s="35"/>
      <c r="K190" s="32"/>
      <c r="L190" s="36"/>
      <c r="M190" s="36"/>
      <c r="N190" s="32"/>
      <c r="O190" s="36"/>
      <c r="P190" s="37"/>
      <c r="Q190" s="38"/>
      <c r="R190" s="39"/>
    </row>
    <row r="191">
      <c r="A191" s="31"/>
      <c r="B191" s="32"/>
      <c r="C191" s="33"/>
      <c r="D191" s="34"/>
      <c r="E191" s="34"/>
      <c r="F191" s="35"/>
      <c r="G191" s="35"/>
      <c r="H191" s="32"/>
      <c r="I191" s="60"/>
      <c r="J191" s="35"/>
      <c r="K191" s="32"/>
      <c r="L191" s="36"/>
      <c r="M191" s="36"/>
      <c r="N191" s="32"/>
      <c r="O191" s="36"/>
      <c r="P191" s="37"/>
      <c r="Q191" s="38"/>
      <c r="R191" s="39"/>
    </row>
    <row r="192">
      <c r="A192" s="31"/>
      <c r="B192" s="32"/>
      <c r="C192" s="33"/>
      <c r="D192" s="34"/>
      <c r="E192" s="34"/>
      <c r="F192" s="35"/>
      <c r="G192" s="35"/>
      <c r="H192" s="32"/>
      <c r="I192" s="60"/>
      <c r="J192" s="35"/>
      <c r="K192" s="32"/>
      <c r="L192" s="36"/>
      <c r="M192" s="36"/>
      <c r="N192" s="32"/>
      <c r="O192" s="36"/>
      <c r="P192" s="37"/>
      <c r="Q192" s="38"/>
      <c r="R192" s="39"/>
    </row>
    <row r="193">
      <c r="A193" s="31"/>
      <c r="B193" s="32"/>
      <c r="C193" s="33"/>
      <c r="D193" s="34"/>
      <c r="E193" s="34"/>
      <c r="F193" s="35"/>
      <c r="G193" s="35"/>
      <c r="H193" s="32"/>
      <c r="I193" s="60"/>
      <c r="J193" s="35"/>
      <c r="K193" s="32"/>
      <c r="L193" s="36"/>
      <c r="M193" s="36"/>
      <c r="N193" s="32"/>
      <c r="O193" s="36"/>
      <c r="P193" s="37"/>
      <c r="Q193" s="38"/>
      <c r="R193" s="39"/>
    </row>
    <row r="194">
      <c r="A194" s="31"/>
      <c r="B194" s="32"/>
      <c r="C194" s="33"/>
      <c r="D194" s="34"/>
      <c r="E194" s="34"/>
      <c r="F194" s="35"/>
      <c r="G194" s="35"/>
      <c r="H194" s="32"/>
      <c r="I194" s="60"/>
      <c r="J194" s="35"/>
      <c r="K194" s="32"/>
      <c r="L194" s="36"/>
      <c r="M194" s="36"/>
      <c r="N194" s="32"/>
      <c r="O194" s="36"/>
      <c r="P194" s="37"/>
      <c r="Q194" s="38"/>
      <c r="R194" s="39"/>
    </row>
    <row r="195">
      <c r="A195" s="31"/>
      <c r="B195" s="32"/>
      <c r="C195" s="33"/>
      <c r="D195" s="34"/>
      <c r="E195" s="34"/>
      <c r="F195" s="35"/>
      <c r="G195" s="35"/>
      <c r="H195" s="32"/>
      <c r="I195" s="60"/>
      <c r="J195" s="35"/>
      <c r="K195" s="32"/>
      <c r="L195" s="36"/>
      <c r="M195" s="36"/>
      <c r="N195" s="32"/>
      <c r="O195" s="36"/>
      <c r="P195" s="37"/>
      <c r="Q195" s="38"/>
      <c r="R195" s="39"/>
    </row>
    <row r="196">
      <c r="A196" s="31"/>
      <c r="B196" s="32"/>
      <c r="C196" s="33"/>
      <c r="D196" s="34"/>
      <c r="E196" s="34"/>
      <c r="F196" s="35"/>
      <c r="G196" s="35"/>
      <c r="H196" s="32"/>
      <c r="I196" s="60"/>
      <c r="J196" s="35"/>
      <c r="K196" s="32"/>
      <c r="L196" s="36"/>
      <c r="M196" s="36"/>
      <c r="N196" s="32"/>
      <c r="O196" s="36"/>
      <c r="P196" s="37"/>
      <c r="Q196" s="38"/>
      <c r="R196" s="39"/>
    </row>
    <row r="197">
      <c r="A197" s="31"/>
      <c r="B197" s="32"/>
      <c r="C197" s="33"/>
      <c r="D197" s="34"/>
      <c r="E197" s="34"/>
      <c r="F197" s="35"/>
      <c r="G197" s="35"/>
      <c r="H197" s="32"/>
      <c r="I197" s="60"/>
      <c r="J197" s="35"/>
      <c r="K197" s="32"/>
      <c r="L197" s="36"/>
      <c r="M197" s="36"/>
      <c r="N197" s="32"/>
      <c r="O197" s="36"/>
      <c r="P197" s="37"/>
      <c r="Q197" s="38"/>
      <c r="R197" s="39"/>
    </row>
    <row r="198">
      <c r="A198" s="31"/>
      <c r="B198" s="32"/>
      <c r="C198" s="33"/>
      <c r="D198" s="34"/>
      <c r="E198" s="34"/>
      <c r="F198" s="35"/>
      <c r="G198" s="35"/>
      <c r="H198" s="32"/>
      <c r="I198" s="60"/>
      <c r="J198" s="35"/>
      <c r="K198" s="32"/>
      <c r="L198" s="36"/>
      <c r="M198" s="36"/>
      <c r="N198" s="32"/>
      <c r="O198" s="36"/>
      <c r="P198" s="37"/>
      <c r="Q198" s="38"/>
      <c r="R198" s="39"/>
    </row>
    <row r="199">
      <c r="A199" s="31"/>
      <c r="B199" s="32"/>
      <c r="C199" s="33"/>
      <c r="D199" s="34"/>
      <c r="E199" s="34"/>
      <c r="F199" s="35"/>
      <c r="G199" s="35"/>
      <c r="H199" s="32"/>
      <c r="I199" s="60"/>
      <c r="J199" s="35"/>
      <c r="K199" s="32"/>
      <c r="L199" s="36"/>
      <c r="M199" s="36"/>
      <c r="N199" s="32"/>
      <c r="O199" s="36"/>
      <c r="P199" s="37"/>
      <c r="Q199" s="38"/>
      <c r="R199" s="39"/>
    </row>
    <row r="200">
      <c r="A200" s="31"/>
      <c r="B200" s="32"/>
      <c r="C200" s="33"/>
      <c r="D200" s="34"/>
      <c r="E200" s="34"/>
      <c r="F200" s="35"/>
      <c r="G200" s="35"/>
      <c r="H200" s="32"/>
      <c r="I200" s="60"/>
      <c r="J200" s="35"/>
      <c r="K200" s="32"/>
      <c r="L200" s="36"/>
      <c r="M200" s="36"/>
      <c r="N200" s="32"/>
      <c r="O200" s="36"/>
      <c r="P200" s="37"/>
      <c r="Q200" s="38"/>
      <c r="R200" s="39"/>
    </row>
    <row r="201">
      <c r="A201" s="31"/>
      <c r="B201" s="32"/>
      <c r="C201" s="33"/>
      <c r="D201" s="34"/>
      <c r="E201" s="34"/>
      <c r="F201" s="35"/>
      <c r="G201" s="35"/>
      <c r="H201" s="32"/>
      <c r="I201" s="60"/>
      <c r="J201" s="35"/>
      <c r="K201" s="32"/>
      <c r="L201" s="36"/>
      <c r="M201" s="36"/>
      <c r="N201" s="32"/>
      <c r="O201" s="36"/>
      <c r="P201" s="37"/>
      <c r="Q201" s="38"/>
      <c r="R201" s="39"/>
    </row>
    <row r="202">
      <c r="A202" s="31"/>
      <c r="B202" s="32"/>
      <c r="C202" s="33"/>
      <c r="D202" s="34"/>
      <c r="E202" s="34"/>
      <c r="F202" s="35"/>
      <c r="G202" s="35"/>
      <c r="H202" s="32"/>
      <c r="I202" s="60"/>
      <c r="J202" s="35"/>
      <c r="K202" s="32"/>
      <c r="L202" s="36"/>
      <c r="M202" s="36"/>
      <c r="N202" s="32"/>
      <c r="O202" s="36"/>
      <c r="P202" s="37"/>
      <c r="Q202" s="38"/>
      <c r="R202" s="39"/>
    </row>
    <row r="203">
      <c r="A203" s="31"/>
      <c r="B203" s="32"/>
      <c r="C203" s="33"/>
      <c r="D203" s="34"/>
      <c r="E203" s="34"/>
      <c r="F203" s="35"/>
      <c r="G203" s="35"/>
      <c r="H203" s="32"/>
      <c r="I203" s="60"/>
      <c r="J203" s="35"/>
      <c r="K203" s="32"/>
      <c r="L203" s="36"/>
      <c r="M203" s="36"/>
      <c r="N203" s="32"/>
      <c r="O203" s="36"/>
      <c r="P203" s="37"/>
      <c r="Q203" s="38"/>
      <c r="R203" s="39"/>
    </row>
    <row r="204">
      <c r="A204" s="31"/>
      <c r="B204" s="32"/>
      <c r="C204" s="33"/>
      <c r="D204" s="34"/>
      <c r="E204" s="34"/>
      <c r="F204" s="35"/>
      <c r="G204" s="35"/>
      <c r="H204" s="32"/>
      <c r="I204" s="60"/>
      <c r="J204" s="35"/>
      <c r="K204" s="32"/>
      <c r="L204" s="36"/>
      <c r="M204" s="36"/>
      <c r="N204" s="32"/>
      <c r="O204" s="36"/>
      <c r="P204" s="37"/>
      <c r="Q204" s="38"/>
      <c r="R204" s="39"/>
    </row>
    <row r="205">
      <c r="A205" s="31"/>
      <c r="B205" s="32"/>
      <c r="C205" s="33"/>
      <c r="D205" s="34"/>
      <c r="E205" s="34"/>
      <c r="F205" s="35"/>
      <c r="G205" s="35"/>
      <c r="H205" s="32"/>
      <c r="I205" s="60"/>
      <c r="J205" s="35"/>
      <c r="K205" s="32"/>
      <c r="L205" s="36"/>
      <c r="M205" s="36"/>
      <c r="N205" s="32"/>
      <c r="O205" s="36"/>
      <c r="P205" s="37"/>
      <c r="Q205" s="38"/>
      <c r="R205" s="39"/>
    </row>
    <row r="206">
      <c r="A206" s="31"/>
      <c r="B206" s="32"/>
      <c r="C206" s="33"/>
      <c r="D206" s="34"/>
      <c r="E206" s="34"/>
      <c r="F206" s="35"/>
      <c r="G206" s="35"/>
      <c r="H206" s="32"/>
      <c r="I206" s="60"/>
      <c r="J206" s="35"/>
      <c r="K206" s="32"/>
      <c r="L206" s="36"/>
      <c r="M206" s="36"/>
      <c r="N206" s="32"/>
      <c r="O206" s="36"/>
      <c r="P206" s="37"/>
      <c r="Q206" s="38"/>
      <c r="R206" s="39"/>
    </row>
    <row r="207">
      <c r="A207" s="31"/>
      <c r="B207" s="32"/>
      <c r="C207" s="33"/>
      <c r="D207" s="34"/>
      <c r="E207" s="34"/>
      <c r="F207" s="35"/>
      <c r="G207" s="35"/>
      <c r="H207" s="32"/>
      <c r="I207" s="60"/>
      <c r="J207" s="35"/>
      <c r="K207" s="32"/>
      <c r="L207" s="36"/>
      <c r="M207" s="36"/>
      <c r="N207" s="32"/>
      <c r="O207" s="36"/>
      <c r="P207" s="37"/>
      <c r="Q207" s="38"/>
      <c r="R207" s="39"/>
    </row>
    <row r="208">
      <c r="A208" s="31"/>
      <c r="B208" s="32"/>
      <c r="C208" s="33"/>
      <c r="D208" s="34"/>
      <c r="E208" s="34"/>
      <c r="F208" s="35"/>
      <c r="G208" s="35"/>
      <c r="H208" s="32"/>
      <c r="I208" s="60"/>
      <c r="J208" s="35"/>
      <c r="K208" s="32"/>
      <c r="L208" s="36"/>
      <c r="M208" s="36"/>
      <c r="N208" s="32"/>
      <c r="O208" s="36"/>
      <c r="P208" s="37"/>
      <c r="Q208" s="38"/>
      <c r="R208" s="39"/>
    </row>
    <row r="209">
      <c r="A209" s="31"/>
      <c r="B209" s="32"/>
      <c r="C209" s="33"/>
      <c r="D209" s="34"/>
      <c r="E209" s="34"/>
      <c r="F209" s="35"/>
      <c r="G209" s="35"/>
      <c r="H209" s="32"/>
      <c r="I209" s="60"/>
      <c r="J209" s="35"/>
      <c r="K209" s="32"/>
      <c r="L209" s="36"/>
      <c r="M209" s="36"/>
      <c r="N209" s="32"/>
      <c r="O209" s="36"/>
      <c r="P209" s="37"/>
      <c r="Q209" s="38"/>
      <c r="R209" s="39"/>
    </row>
    <row r="210">
      <c r="A210" s="31"/>
      <c r="B210" s="32"/>
      <c r="C210" s="33"/>
      <c r="D210" s="34"/>
      <c r="E210" s="34"/>
      <c r="F210" s="35"/>
      <c r="G210" s="35"/>
      <c r="H210" s="32"/>
      <c r="I210" s="60"/>
      <c r="J210" s="35"/>
      <c r="K210" s="32"/>
      <c r="L210" s="36"/>
      <c r="M210" s="36"/>
      <c r="N210" s="32"/>
      <c r="O210" s="36"/>
      <c r="P210" s="37"/>
      <c r="Q210" s="38"/>
      <c r="R210" s="39"/>
    </row>
    <row r="211">
      <c r="A211" s="31"/>
      <c r="B211" s="32"/>
      <c r="C211" s="33"/>
      <c r="D211" s="34"/>
      <c r="E211" s="34"/>
      <c r="F211" s="35"/>
      <c r="G211" s="35"/>
      <c r="H211" s="32"/>
      <c r="I211" s="60"/>
      <c r="J211" s="35"/>
      <c r="K211" s="32"/>
      <c r="L211" s="36"/>
      <c r="M211" s="36"/>
      <c r="N211" s="32"/>
      <c r="O211" s="36"/>
      <c r="P211" s="37"/>
      <c r="Q211" s="38"/>
      <c r="R211" s="39"/>
    </row>
    <row r="212">
      <c r="A212" s="31"/>
      <c r="B212" s="32"/>
      <c r="C212" s="33"/>
      <c r="D212" s="34"/>
      <c r="E212" s="34"/>
      <c r="F212" s="35"/>
      <c r="G212" s="35"/>
      <c r="H212" s="32"/>
      <c r="I212" s="60"/>
      <c r="J212" s="35"/>
      <c r="K212" s="32"/>
      <c r="L212" s="36"/>
      <c r="M212" s="36"/>
      <c r="N212" s="32"/>
      <c r="O212" s="36"/>
      <c r="P212" s="37"/>
      <c r="Q212" s="38"/>
      <c r="R212" s="39"/>
    </row>
    <row r="213">
      <c r="A213" s="31"/>
      <c r="B213" s="32"/>
      <c r="C213" s="33"/>
      <c r="D213" s="34"/>
      <c r="E213" s="34"/>
      <c r="F213" s="35"/>
      <c r="G213" s="35"/>
      <c r="H213" s="32"/>
      <c r="I213" s="60"/>
      <c r="J213" s="35"/>
      <c r="K213" s="32"/>
      <c r="L213" s="36"/>
      <c r="M213" s="36"/>
      <c r="N213" s="32"/>
      <c r="O213" s="36"/>
      <c r="P213" s="37"/>
      <c r="Q213" s="38"/>
      <c r="R213" s="39"/>
    </row>
    <row r="214">
      <c r="A214" s="31"/>
      <c r="B214" s="32"/>
      <c r="C214" s="33"/>
      <c r="D214" s="34"/>
      <c r="E214" s="34"/>
      <c r="F214" s="35"/>
      <c r="G214" s="35"/>
      <c r="H214" s="32"/>
      <c r="I214" s="60"/>
      <c r="J214" s="35"/>
      <c r="K214" s="32"/>
      <c r="L214" s="36"/>
      <c r="M214" s="36"/>
      <c r="N214" s="32"/>
      <c r="O214" s="36"/>
      <c r="P214" s="37"/>
      <c r="Q214" s="38"/>
      <c r="R214" s="39"/>
    </row>
    <row r="215">
      <c r="A215" s="31"/>
      <c r="B215" s="32"/>
      <c r="C215" s="33"/>
      <c r="D215" s="34"/>
      <c r="E215" s="34"/>
      <c r="F215" s="35"/>
      <c r="G215" s="35"/>
      <c r="H215" s="32"/>
      <c r="I215" s="60"/>
      <c r="J215" s="35"/>
      <c r="K215" s="32"/>
      <c r="L215" s="36"/>
      <c r="M215" s="36"/>
      <c r="N215" s="32"/>
      <c r="O215" s="36"/>
      <c r="P215" s="37"/>
      <c r="Q215" s="38"/>
      <c r="R215" s="39"/>
    </row>
    <row r="216">
      <c r="A216" s="31"/>
      <c r="B216" s="32"/>
      <c r="C216" s="33"/>
      <c r="D216" s="34"/>
      <c r="E216" s="34"/>
      <c r="F216" s="35"/>
      <c r="G216" s="35"/>
      <c r="H216" s="32"/>
      <c r="I216" s="60"/>
      <c r="J216" s="35"/>
      <c r="K216" s="32"/>
      <c r="L216" s="36"/>
      <c r="M216" s="36"/>
      <c r="N216" s="32"/>
      <c r="O216" s="36"/>
      <c r="P216" s="37"/>
      <c r="Q216" s="38"/>
      <c r="R216" s="39"/>
    </row>
    <row r="217">
      <c r="A217" s="31"/>
      <c r="B217" s="32"/>
      <c r="C217" s="33"/>
      <c r="D217" s="34"/>
      <c r="E217" s="34"/>
      <c r="F217" s="35"/>
      <c r="G217" s="35"/>
      <c r="H217" s="32"/>
      <c r="I217" s="60"/>
      <c r="J217" s="35"/>
      <c r="K217" s="32"/>
      <c r="L217" s="36"/>
      <c r="M217" s="36"/>
      <c r="N217" s="32"/>
      <c r="O217" s="36"/>
      <c r="P217" s="37"/>
      <c r="Q217" s="38"/>
      <c r="R217" s="39"/>
    </row>
    <row r="218">
      <c r="A218" s="31"/>
      <c r="B218" s="32"/>
      <c r="C218" s="33"/>
      <c r="D218" s="34"/>
      <c r="E218" s="34"/>
      <c r="F218" s="35"/>
      <c r="G218" s="35"/>
      <c r="H218" s="32"/>
      <c r="I218" s="60"/>
      <c r="J218" s="35"/>
      <c r="K218" s="32"/>
      <c r="L218" s="36"/>
      <c r="M218" s="36"/>
      <c r="N218" s="32"/>
      <c r="O218" s="36"/>
      <c r="P218" s="37"/>
      <c r="Q218" s="38"/>
      <c r="R218" s="39"/>
    </row>
    <row r="219">
      <c r="A219" s="31"/>
      <c r="B219" s="32"/>
      <c r="C219" s="33"/>
      <c r="D219" s="34"/>
      <c r="E219" s="34"/>
      <c r="F219" s="35"/>
      <c r="G219" s="35"/>
      <c r="H219" s="32"/>
      <c r="I219" s="60"/>
      <c r="J219" s="35"/>
      <c r="K219" s="32"/>
      <c r="L219" s="36"/>
      <c r="M219" s="36"/>
      <c r="N219" s="32"/>
      <c r="O219" s="36"/>
      <c r="P219" s="37"/>
      <c r="Q219" s="38"/>
      <c r="R219" s="39"/>
    </row>
    <row r="220">
      <c r="A220" s="31"/>
      <c r="B220" s="32"/>
      <c r="C220" s="33"/>
      <c r="D220" s="34"/>
      <c r="E220" s="34"/>
      <c r="F220" s="35"/>
      <c r="G220" s="35"/>
      <c r="H220" s="32"/>
      <c r="I220" s="60"/>
      <c r="J220" s="35"/>
      <c r="K220" s="32"/>
      <c r="L220" s="36"/>
      <c r="M220" s="36"/>
      <c r="N220" s="32"/>
      <c r="O220" s="36"/>
      <c r="P220" s="37"/>
      <c r="Q220" s="38"/>
      <c r="R220" s="39"/>
    </row>
    <row r="221">
      <c r="A221" s="31"/>
      <c r="B221" s="32"/>
      <c r="C221" s="33"/>
      <c r="D221" s="34"/>
      <c r="E221" s="34"/>
      <c r="F221" s="35"/>
      <c r="G221" s="35"/>
      <c r="H221" s="32"/>
      <c r="I221" s="60"/>
      <c r="J221" s="35"/>
      <c r="K221" s="32"/>
      <c r="L221" s="36"/>
      <c r="M221" s="36"/>
      <c r="N221" s="32"/>
      <c r="O221" s="36"/>
      <c r="P221" s="37"/>
      <c r="Q221" s="38"/>
      <c r="R221" s="39"/>
    </row>
    <row r="222">
      <c r="A222" s="31"/>
      <c r="B222" s="32"/>
      <c r="C222" s="33"/>
      <c r="D222" s="34"/>
      <c r="E222" s="34"/>
      <c r="F222" s="35"/>
      <c r="G222" s="35"/>
      <c r="H222" s="32"/>
      <c r="I222" s="60"/>
      <c r="J222" s="35"/>
      <c r="K222" s="32"/>
      <c r="L222" s="36"/>
      <c r="M222" s="36"/>
      <c r="N222" s="32"/>
      <c r="O222" s="36"/>
      <c r="P222" s="37"/>
      <c r="Q222" s="38"/>
      <c r="R222" s="39"/>
    </row>
    <row r="223">
      <c r="A223" s="31"/>
      <c r="B223" s="32"/>
      <c r="C223" s="33"/>
      <c r="D223" s="34"/>
      <c r="E223" s="34"/>
      <c r="F223" s="35"/>
      <c r="G223" s="35"/>
      <c r="H223" s="32"/>
      <c r="I223" s="60"/>
      <c r="J223" s="35"/>
      <c r="K223" s="32"/>
      <c r="L223" s="36"/>
      <c r="M223" s="36"/>
      <c r="N223" s="32"/>
      <c r="O223" s="36"/>
      <c r="P223" s="37"/>
      <c r="Q223" s="38"/>
      <c r="R223" s="39"/>
    </row>
    <row r="224">
      <c r="A224" s="31"/>
      <c r="B224" s="32"/>
      <c r="C224" s="33"/>
      <c r="D224" s="34"/>
      <c r="E224" s="34"/>
      <c r="F224" s="35"/>
      <c r="G224" s="35"/>
      <c r="H224" s="32"/>
      <c r="I224" s="60"/>
      <c r="J224" s="35"/>
      <c r="K224" s="32"/>
      <c r="L224" s="36"/>
      <c r="M224" s="36"/>
      <c r="N224" s="32"/>
      <c r="O224" s="36"/>
      <c r="P224" s="37"/>
      <c r="Q224" s="38"/>
      <c r="R224" s="39"/>
    </row>
    <row r="225">
      <c r="A225" s="31"/>
      <c r="B225" s="32"/>
      <c r="C225" s="33"/>
      <c r="D225" s="34"/>
      <c r="E225" s="34"/>
      <c r="F225" s="35"/>
      <c r="G225" s="35"/>
      <c r="H225" s="32"/>
      <c r="I225" s="60"/>
      <c r="J225" s="35"/>
      <c r="K225" s="32"/>
      <c r="L225" s="36"/>
      <c r="M225" s="36"/>
      <c r="N225" s="32"/>
      <c r="O225" s="36"/>
      <c r="P225" s="37"/>
      <c r="Q225" s="38"/>
      <c r="R225" s="39"/>
    </row>
    <row r="226">
      <c r="A226" s="31"/>
      <c r="B226" s="32"/>
      <c r="C226" s="33"/>
      <c r="D226" s="34"/>
      <c r="E226" s="34"/>
      <c r="F226" s="35"/>
      <c r="G226" s="35"/>
      <c r="H226" s="32"/>
      <c r="I226" s="60"/>
      <c r="J226" s="35"/>
      <c r="K226" s="32"/>
      <c r="L226" s="36"/>
      <c r="M226" s="36"/>
      <c r="N226" s="32"/>
      <c r="O226" s="36"/>
      <c r="P226" s="37"/>
      <c r="Q226" s="38"/>
      <c r="R226" s="39"/>
    </row>
    <row r="227">
      <c r="A227" s="31"/>
      <c r="B227" s="32"/>
      <c r="C227" s="33"/>
      <c r="D227" s="34"/>
      <c r="E227" s="34"/>
      <c r="F227" s="35"/>
      <c r="G227" s="35"/>
      <c r="H227" s="32"/>
      <c r="I227" s="60"/>
      <c r="J227" s="35"/>
      <c r="K227" s="32"/>
      <c r="L227" s="36"/>
      <c r="M227" s="36"/>
      <c r="N227" s="32"/>
      <c r="O227" s="36"/>
      <c r="P227" s="37"/>
      <c r="Q227" s="38"/>
      <c r="R227" s="39"/>
    </row>
    <row r="228">
      <c r="A228" s="31"/>
      <c r="B228" s="32"/>
      <c r="C228" s="33"/>
      <c r="D228" s="34"/>
      <c r="E228" s="34"/>
      <c r="F228" s="35"/>
      <c r="G228" s="35"/>
      <c r="H228" s="32"/>
      <c r="I228" s="60"/>
      <c r="J228" s="35"/>
      <c r="K228" s="32"/>
      <c r="L228" s="36"/>
      <c r="M228" s="36"/>
      <c r="N228" s="32"/>
      <c r="O228" s="36"/>
      <c r="P228" s="37"/>
      <c r="Q228" s="38"/>
      <c r="R228" s="39"/>
    </row>
    <row r="229">
      <c r="A229" s="31"/>
      <c r="B229" s="32"/>
      <c r="C229" s="33"/>
      <c r="D229" s="34"/>
      <c r="E229" s="34"/>
      <c r="F229" s="35"/>
      <c r="G229" s="35"/>
      <c r="H229" s="32"/>
      <c r="I229" s="60"/>
      <c r="J229" s="35"/>
      <c r="K229" s="32"/>
      <c r="L229" s="36"/>
      <c r="M229" s="36"/>
      <c r="N229" s="32"/>
      <c r="O229" s="36"/>
      <c r="P229" s="37"/>
      <c r="Q229" s="38"/>
      <c r="R229" s="39"/>
    </row>
    <row r="230">
      <c r="A230" s="31"/>
      <c r="B230" s="32"/>
      <c r="C230" s="33"/>
      <c r="D230" s="34"/>
      <c r="E230" s="34"/>
      <c r="F230" s="35"/>
      <c r="G230" s="35"/>
      <c r="H230" s="32"/>
      <c r="I230" s="60"/>
      <c r="J230" s="35"/>
      <c r="K230" s="32"/>
      <c r="L230" s="36"/>
      <c r="M230" s="36"/>
      <c r="N230" s="32"/>
      <c r="O230" s="36"/>
      <c r="P230" s="37"/>
      <c r="Q230" s="38"/>
      <c r="R230" s="39"/>
    </row>
    <row r="231">
      <c r="A231" s="31"/>
      <c r="B231" s="32"/>
      <c r="C231" s="33"/>
      <c r="D231" s="34"/>
      <c r="E231" s="34"/>
      <c r="F231" s="35"/>
      <c r="G231" s="35"/>
      <c r="H231" s="32"/>
      <c r="I231" s="60"/>
      <c r="J231" s="35"/>
      <c r="K231" s="32"/>
      <c r="L231" s="36"/>
      <c r="M231" s="36"/>
      <c r="N231" s="32"/>
      <c r="O231" s="36"/>
      <c r="P231" s="37"/>
      <c r="Q231" s="38"/>
      <c r="R231" s="39"/>
    </row>
    <row r="232">
      <c r="A232" s="31"/>
      <c r="B232" s="32"/>
      <c r="C232" s="33"/>
      <c r="D232" s="34"/>
      <c r="E232" s="34"/>
      <c r="F232" s="35"/>
      <c r="G232" s="35"/>
      <c r="H232" s="32"/>
      <c r="I232" s="60"/>
      <c r="J232" s="35"/>
      <c r="K232" s="32"/>
      <c r="L232" s="36"/>
      <c r="M232" s="36"/>
      <c r="N232" s="32"/>
      <c r="O232" s="36"/>
      <c r="P232" s="37"/>
      <c r="Q232" s="38"/>
      <c r="R232" s="39"/>
    </row>
    <row r="233">
      <c r="A233" s="31"/>
      <c r="B233" s="32"/>
      <c r="C233" s="33"/>
      <c r="D233" s="34"/>
      <c r="E233" s="34"/>
      <c r="F233" s="35"/>
      <c r="G233" s="35"/>
      <c r="H233" s="32"/>
      <c r="I233" s="60"/>
      <c r="J233" s="35"/>
      <c r="K233" s="32"/>
      <c r="L233" s="36"/>
      <c r="M233" s="36"/>
      <c r="N233" s="32"/>
      <c r="O233" s="36"/>
      <c r="P233" s="37"/>
      <c r="Q233" s="38"/>
      <c r="R233" s="39"/>
    </row>
    <row r="234">
      <c r="A234" s="31"/>
      <c r="B234" s="32"/>
      <c r="C234" s="33"/>
      <c r="D234" s="34"/>
      <c r="E234" s="34"/>
      <c r="F234" s="35"/>
      <c r="G234" s="35"/>
      <c r="H234" s="32"/>
      <c r="I234" s="60"/>
      <c r="J234" s="35"/>
      <c r="K234" s="32"/>
      <c r="L234" s="36"/>
      <c r="M234" s="36"/>
      <c r="N234" s="32"/>
      <c r="O234" s="36"/>
      <c r="P234" s="37"/>
      <c r="Q234" s="38"/>
      <c r="R234" s="39"/>
    </row>
    <row r="235">
      <c r="A235" s="31"/>
      <c r="B235" s="32"/>
      <c r="C235" s="33"/>
      <c r="D235" s="34"/>
      <c r="E235" s="34"/>
      <c r="F235" s="35"/>
      <c r="G235" s="35"/>
      <c r="H235" s="32"/>
      <c r="I235" s="60"/>
      <c r="J235" s="35"/>
      <c r="K235" s="32"/>
      <c r="L235" s="36"/>
      <c r="M235" s="36"/>
      <c r="N235" s="32"/>
      <c r="O235" s="36"/>
      <c r="P235" s="37"/>
      <c r="Q235" s="38"/>
      <c r="R235" s="39"/>
    </row>
    <row r="236">
      <c r="A236" s="31"/>
      <c r="B236" s="32"/>
      <c r="C236" s="33"/>
      <c r="D236" s="34"/>
      <c r="E236" s="34"/>
      <c r="F236" s="35"/>
      <c r="G236" s="35"/>
      <c r="H236" s="32"/>
      <c r="I236" s="60"/>
      <c r="J236" s="35"/>
      <c r="K236" s="32"/>
      <c r="L236" s="36"/>
      <c r="M236" s="36"/>
      <c r="N236" s="32"/>
      <c r="O236" s="36"/>
      <c r="P236" s="37"/>
      <c r="Q236" s="38"/>
      <c r="R236" s="39"/>
    </row>
    <row r="237">
      <c r="A237" s="31"/>
      <c r="B237" s="32"/>
      <c r="C237" s="33"/>
      <c r="D237" s="34"/>
      <c r="E237" s="34"/>
      <c r="F237" s="35"/>
      <c r="G237" s="35"/>
      <c r="H237" s="32"/>
      <c r="I237" s="60"/>
      <c r="J237" s="35"/>
      <c r="K237" s="32"/>
      <c r="L237" s="36"/>
      <c r="M237" s="36"/>
      <c r="N237" s="32"/>
      <c r="O237" s="36"/>
      <c r="P237" s="37"/>
      <c r="Q237" s="38"/>
      <c r="R237" s="39"/>
    </row>
    <row r="238">
      <c r="A238" s="31"/>
      <c r="B238" s="32"/>
      <c r="C238" s="33"/>
      <c r="D238" s="34"/>
      <c r="E238" s="34"/>
      <c r="F238" s="35"/>
      <c r="G238" s="35"/>
      <c r="H238" s="32"/>
      <c r="I238" s="60"/>
      <c r="J238" s="35"/>
      <c r="K238" s="32"/>
      <c r="L238" s="36"/>
      <c r="M238" s="36"/>
      <c r="N238" s="32"/>
      <c r="O238" s="36"/>
      <c r="P238" s="37"/>
      <c r="Q238" s="38"/>
      <c r="R238" s="39"/>
    </row>
    <row r="239">
      <c r="A239" s="31"/>
      <c r="B239" s="32"/>
      <c r="C239" s="33"/>
      <c r="D239" s="34"/>
      <c r="E239" s="34"/>
      <c r="F239" s="35"/>
      <c r="G239" s="35"/>
      <c r="H239" s="32"/>
      <c r="I239" s="60"/>
      <c r="J239" s="35"/>
      <c r="K239" s="32"/>
      <c r="L239" s="36"/>
      <c r="M239" s="36"/>
      <c r="N239" s="32"/>
      <c r="O239" s="36"/>
      <c r="P239" s="37"/>
      <c r="Q239" s="38"/>
      <c r="R239" s="39"/>
    </row>
    <row r="240">
      <c r="A240" s="31"/>
      <c r="B240" s="32"/>
      <c r="C240" s="33"/>
      <c r="D240" s="34"/>
      <c r="E240" s="34"/>
      <c r="F240" s="35"/>
      <c r="G240" s="35"/>
      <c r="H240" s="32"/>
      <c r="I240" s="60"/>
      <c r="J240" s="35"/>
      <c r="K240" s="32"/>
      <c r="L240" s="36"/>
      <c r="M240" s="36"/>
      <c r="N240" s="32"/>
      <c r="O240" s="36"/>
      <c r="P240" s="37"/>
      <c r="Q240" s="38"/>
      <c r="R240" s="39"/>
    </row>
    <row r="241">
      <c r="A241" s="31"/>
      <c r="B241" s="32"/>
      <c r="C241" s="33"/>
      <c r="D241" s="34"/>
      <c r="E241" s="34"/>
      <c r="F241" s="35"/>
      <c r="G241" s="35"/>
      <c r="H241" s="32"/>
      <c r="I241" s="60"/>
      <c r="J241" s="35"/>
      <c r="K241" s="32"/>
      <c r="L241" s="36"/>
      <c r="M241" s="36"/>
      <c r="N241" s="32"/>
      <c r="O241" s="36"/>
      <c r="P241" s="37"/>
      <c r="Q241" s="38"/>
      <c r="R241" s="39"/>
    </row>
    <row r="242">
      <c r="A242" s="31"/>
      <c r="B242" s="32"/>
      <c r="C242" s="33"/>
      <c r="D242" s="34"/>
      <c r="E242" s="34"/>
      <c r="F242" s="35"/>
      <c r="G242" s="35"/>
      <c r="H242" s="32"/>
      <c r="I242" s="60"/>
      <c r="J242" s="35"/>
      <c r="K242" s="32"/>
      <c r="L242" s="36"/>
      <c r="M242" s="36"/>
      <c r="N242" s="32"/>
      <c r="O242" s="36"/>
      <c r="P242" s="37"/>
      <c r="Q242" s="38"/>
      <c r="R242" s="39"/>
    </row>
    <row r="243">
      <c r="A243" s="31"/>
      <c r="B243" s="32"/>
      <c r="C243" s="33"/>
      <c r="D243" s="34"/>
      <c r="E243" s="34"/>
      <c r="F243" s="35"/>
      <c r="G243" s="35"/>
      <c r="H243" s="32"/>
      <c r="I243" s="60"/>
      <c r="J243" s="35"/>
      <c r="K243" s="32"/>
      <c r="L243" s="36"/>
      <c r="M243" s="36"/>
      <c r="N243" s="32"/>
      <c r="O243" s="36"/>
      <c r="P243" s="37"/>
      <c r="Q243" s="38"/>
      <c r="R243" s="39"/>
    </row>
    <row r="244">
      <c r="A244" s="31"/>
      <c r="B244" s="32"/>
      <c r="C244" s="33"/>
      <c r="D244" s="34"/>
      <c r="E244" s="34"/>
      <c r="F244" s="35"/>
      <c r="G244" s="35"/>
      <c r="H244" s="32"/>
      <c r="I244" s="60"/>
      <c r="J244" s="35"/>
      <c r="K244" s="32"/>
      <c r="L244" s="36"/>
      <c r="M244" s="36"/>
      <c r="N244" s="32"/>
      <c r="O244" s="36"/>
      <c r="P244" s="37"/>
      <c r="Q244" s="38"/>
      <c r="R244" s="39"/>
    </row>
    <row r="245">
      <c r="A245" s="31"/>
      <c r="B245" s="32"/>
      <c r="C245" s="33"/>
      <c r="D245" s="34"/>
      <c r="E245" s="34"/>
      <c r="F245" s="35"/>
      <c r="G245" s="35"/>
      <c r="H245" s="32"/>
      <c r="I245" s="60"/>
      <c r="J245" s="35"/>
      <c r="K245" s="32"/>
      <c r="L245" s="36"/>
      <c r="M245" s="36"/>
      <c r="N245" s="32"/>
      <c r="O245" s="36"/>
      <c r="P245" s="37"/>
      <c r="Q245" s="38"/>
      <c r="R245" s="39"/>
    </row>
    <row r="246">
      <c r="A246" s="31"/>
      <c r="B246" s="32"/>
      <c r="C246" s="33"/>
      <c r="D246" s="34"/>
      <c r="E246" s="34"/>
      <c r="F246" s="35"/>
      <c r="G246" s="35"/>
      <c r="H246" s="32"/>
      <c r="I246" s="60"/>
      <c r="J246" s="35"/>
      <c r="K246" s="32"/>
      <c r="L246" s="36"/>
      <c r="M246" s="36"/>
      <c r="N246" s="32"/>
      <c r="O246" s="36"/>
      <c r="P246" s="37"/>
      <c r="Q246" s="38"/>
      <c r="R246" s="39"/>
    </row>
    <row r="247">
      <c r="A247" s="31"/>
      <c r="B247" s="32"/>
      <c r="C247" s="33"/>
      <c r="D247" s="34"/>
      <c r="E247" s="34"/>
      <c r="F247" s="35"/>
      <c r="G247" s="35"/>
      <c r="H247" s="32"/>
      <c r="I247" s="60"/>
      <c r="J247" s="35"/>
      <c r="K247" s="32"/>
      <c r="L247" s="36"/>
      <c r="M247" s="36"/>
      <c r="N247" s="32"/>
      <c r="O247" s="36"/>
      <c r="P247" s="37"/>
      <c r="Q247" s="38"/>
      <c r="R247" s="39"/>
    </row>
    <row r="248">
      <c r="A248" s="31"/>
      <c r="B248" s="32"/>
      <c r="C248" s="33"/>
      <c r="D248" s="34"/>
      <c r="E248" s="34"/>
      <c r="F248" s="35"/>
      <c r="G248" s="35"/>
      <c r="H248" s="32"/>
      <c r="I248" s="60"/>
      <c r="J248" s="35"/>
      <c r="K248" s="32"/>
      <c r="L248" s="36"/>
      <c r="M248" s="36"/>
      <c r="N248" s="32"/>
      <c r="O248" s="36"/>
      <c r="P248" s="37"/>
      <c r="Q248" s="38"/>
      <c r="R248" s="39"/>
    </row>
    <row r="249">
      <c r="A249" s="31"/>
      <c r="B249" s="32"/>
      <c r="C249" s="33"/>
      <c r="D249" s="34"/>
      <c r="E249" s="34"/>
      <c r="F249" s="35"/>
      <c r="G249" s="35"/>
      <c r="H249" s="32"/>
      <c r="I249" s="60"/>
      <c r="J249" s="35"/>
      <c r="K249" s="32"/>
      <c r="L249" s="36"/>
      <c r="M249" s="36"/>
      <c r="N249" s="32"/>
      <c r="O249" s="36"/>
      <c r="P249" s="37"/>
      <c r="Q249" s="38"/>
      <c r="R249" s="39"/>
    </row>
    <row r="250">
      <c r="A250" s="31"/>
      <c r="B250" s="32"/>
      <c r="C250" s="33"/>
      <c r="D250" s="34"/>
      <c r="E250" s="34"/>
      <c r="F250" s="35"/>
      <c r="G250" s="35"/>
      <c r="H250" s="32"/>
      <c r="I250" s="60"/>
      <c r="J250" s="35"/>
      <c r="K250" s="32"/>
      <c r="L250" s="36"/>
      <c r="M250" s="36"/>
      <c r="N250" s="32"/>
      <c r="O250" s="36"/>
      <c r="P250" s="37"/>
      <c r="Q250" s="38"/>
      <c r="R250" s="39"/>
    </row>
    <row r="251">
      <c r="A251" s="31"/>
      <c r="B251" s="32"/>
      <c r="C251" s="33"/>
      <c r="D251" s="34"/>
      <c r="E251" s="34"/>
      <c r="F251" s="35"/>
      <c r="G251" s="35"/>
      <c r="H251" s="32"/>
      <c r="I251" s="60"/>
      <c r="J251" s="35"/>
      <c r="K251" s="32"/>
      <c r="L251" s="36"/>
      <c r="M251" s="36"/>
      <c r="N251" s="32"/>
      <c r="O251" s="36"/>
      <c r="P251" s="37"/>
      <c r="Q251" s="38"/>
      <c r="R251" s="39"/>
    </row>
    <row r="252">
      <c r="A252" s="31"/>
      <c r="B252" s="32"/>
      <c r="C252" s="33"/>
      <c r="D252" s="34"/>
      <c r="E252" s="34"/>
      <c r="F252" s="35"/>
      <c r="G252" s="35"/>
      <c r="H252" s="32"/>
      <c r="I252" s="60"/>
      <c r="J252" s="35"/>
      <c r="K252" s="32"/>
      <c r="L252" s="36"/>
      <c r="M252" s="36"/>
      <c r="N252" s="32"/>
      <c r="O252" s="36"/>
      <c r="P252" s="37"/>
      <c r="Q252" s="38"/>
      <c r="R252" s="39"/>
    </row>
    <row r="253">
      <c r="A253" s="31"/>
      <c r="B253" s="32"/>
      <c r="C253" s="33"/>
      <c r="D253" s="34"/>
      <c r="E253" s="34"/>
      <c r="F253" s="35"/>
      <c r="G253" s="35"/>
      <c r="H253" s="32"/>
      <c r="I253" s="60"/>
      <c r="J253" s="35"/>
      <c r="K253" s="32"/>
      <c r="L253" s="36"/>
      <c r="M253" s="36"/>
      <c r="N253" s="32"/>
      <c r="O253" s="36"/>
      <c r="P253" s="37"/>
      <c r="Q253" s="38"/>
      <c r="R253" s="39"/>
    </row>
    <row r="254">
      <c r="A254" s="31"/>
      <c r="B254" s="32"/>
      <c r="C254" s="33"/>
      <c r="D254" s="34"/>
      <c r="E254" s="34"/>
      <c r="F254" s="35"/>
      <c r="G254" s="35"/>
      <c r="H254" s="32"/>
      <c r="I254" s="60"/>
      <c r="J254" s="35"/>
      <c r="K254" s="32"/>
      <c r="L254" s="36"/>
      <c r="M254" s="36"/>
      <c r="N254" s="32"/>
      <c r="O254" s="36"/>
      <c r="P254" s="37"/>
      <c r="Q254" s="38"/>
      <c r="R254" s="39"/>
    </row>
    <row r="255">
      <c r="A255" s="31"/>
      <c r="B255" s="32"/>
      <c r="C255" s="33"/>
      <c r="D255" s="34"/>
      <c r="E255" s="34"/>
      <c r="F255" s="35"/>
      <c r="G255" s="35"/>
      <c r="H255" s="32"/>
      <c r="I255" s="60"/>
      <c r="J255" s="35"/>
      <c r="K255" s="32"/>
      <c r="L255" s="36"/>
      <c r="M255" s="36"/>
      <c r="N255" s="32"/>
      <c r="O255" s="36"/>
      <c r="P255" s="37"/>
      <c r="Q255" s="38"/>
      <c r="R255" s="39"/>
    </row>
    <row r="256">
      <c r="A256" s="31"/>
      <c r="B256" s="32"/>
      <c r="C256" s="33"/>
      <c r="D256" s="34"/>
      <c r="E256" s="34"/>
      <c r="F256" s="35"/>
      <c r="G256" s="35"/>
      <c r="H256" s="32"/>
      <c r="I256" s="60"/>
      <c r="J256" s="35"/>
      <c r="K256" s="32"/>
      <c r="L256" s="36"/>
      <c r="M256" s="36"/>
      <c r="N256" s="32"/>
      <c r="O256" s="36"/>
      <c r="P256" s="37"/>
      <c r="Q256" s="38"/>
      <c r="R256" s="39"/>
    </row>
    <row r="257">
      <c r="A257" s="31"/>
      <c r="B257" s="32"/>
      <c r="C257" s="33"/>
      <c r="D257" s="34"/>
      <c r="E257" s="34"/>
      <c r="F257" s="35"/>
      <c r="G257" s="35"/>
      <c r="H257" s="32"/>
      <c r="I257" s="60"/>
      <c r="J257" s="35"/>
      <c r="K257" s="32"/>
      <c r="L257" s="36"/>
      <c r="M257" s="36"/>
      <c r="N257" s="32"/>
      <c r="O257" s="36"/>
      <c r="P257" s="37"/>
      <c r="Q257" s="38"/>
      <c r="R257" s="39"/>
    </row>
    <row r="258">
      <c r="A258" s="31"/>
      <c r="B258" s="32"/>
      <c r="C258" s="33"/>
      <c r="D258" s="34"/>
      <c r="E258" s="34"/>
      <c r="F258" s="35"/>
      <c r="G258" s="35"/>
      <c r="H258" s="32"/>
      <c r="I258" s="60"/>
      <c r="J258" s="35"/>
      <c r="K258" s="32"/>
      <c r="L258" s="36"/>
      <c r="M258" s="36"/>
      <c r="N258" s="32"/>
      <c r="O258" s="36"/>
      <c r="P258" s="37"/>
      <c r="Q258" s="38"/>
      <c r="R258" s="39"/>
    </row>
    <row r="259">
      <c r="A259" s="31"/>
      <c r="B259" s="32"/>
      <c r="C259" s="33"/>
      <c r="D259" s="34"/>
      <c r="E259" s="34"/>
      <c r="F259" s="35"/>
      <c r="G259" s="35"/>
      <c r="H259" s="32"/>
      <c r="I259" s="60"/>
      <c r="J259" s="35"/>
      <c r="K259" s="32"/>
      <c r="L259" s="36"/>
      <c r="M259" s="36"/>
      <c r="N259" s="32"/>
      <c r="O259" s="36"/>
      <c r="P259" s="37"/>
      <c r="Q259" s="38"/>
      <c r="R259" s="39"/>
    </row>
    <row r="260">
      <c r="A260" s="31"/>
      <c r="B260" s="32"/>
      <c r="C260" s="33"/>
      <c r="D260" s="34"/>
      <c r="E260" s="34"/>
      <c r="F260" s="35"/>
      <c r="G260" s="35"/>
      <c r="H260" s="32"/>
      <c r="I260" s="60"/>
      <c r="J260" s="35"/>
      <c r="K260" s="32"/>
      <c r="L260" s="36"/>
      <c r="M260" s="36"/>
      <c r="N260" s="32"/>
      <c r="O260" s="36"/>
      <c r="P260" s="37"/>
      <c r="Q260" s="38"/>
      <c r="R260" s="39"/>
    </row>
    <row r="261">
      <c r="A261" s="31"/>
      <c r="B261" s="32"/>
      <c r="C261" s="33"/>
      <c r="D261" s="34"/>
      <c r="E261" s="34"/>
      <c r="F261" s="35"/>
      <c r="G261" s="35"/>
      <c r="H261" s="32"/>
      <c r="I261" s="60"/>
      <c r="J261" s="35"/>
      <c r="K261" s="32"/>
      <c r="L261" s="36"/>
      <c r="M261" s="36"/>
      <c r="N261" s="32"/>
      <c r="O261" s="36"/>
      <c r="P261" s="37"/>
      <c r="Q261" s="38"/>
      <c r="R261" s="39"/>
    </row>
    <row r="262">
      <c r="A262" s="31"/>
      <c r="B262" s="32"/>
      <c r="C262" s="33"/>
      <c r="D262" s="34"/>
      <c r="E262" s="34"/>
      <c r="F262" s="35"/>
      <c r="G262" s="35"/>
      <c r="H262" s="32"/>
      <c r="I262" s="60"/>
      <c r="J262" s="35"/>
      <c r="K262" s="32"/>
      <c r="L262" s="36"/>
      <c r="M262" s="36"/>
      <c r="N262" s="32"/>
      <c r="O262" s="36"/>
      <c r="P262" s="37"/>
      <c r="Q262" s="38"/>
      <c r="R262" s="39"/>
    </row>
    <row r="263">
      <c r="A263" s="31"/>
      <c r="B263" s="32"/>
      <c r="C263" s="33"/>
      <c r="D263" s="34"/>
      <c r="E263" s="34"/>
      <c r="F263" s="35"/>
      <c r="G263" s="35"/>
      <c r="H263" s="32"/>
      <c r="I263" s="60"/>
      <c r="J263" s="35"/>
      <c r="K263" s="32"/>
      <c r="L263" s="36"/>
      <c r="M263" s="36"/>
      <c r="N263" s="32"/>
      <c r="O263" s="36"/>
      <c r="P263" s="37"/>
      <c r="Q263" s="38"/>
      <c r="R263" s="39"/>
    </row>
    <row r="264">
      <c r="A264" s="31"/>
      <c r="B264" s="32"/>
      <c r="C264" s="33"/>
      <c r="D264" s="34"/>
      <c r="E264" s="34"/>
      <c r="F264" s="35"/>
      <c r="G264" s="35"/>
      <c r="H264" s="32"/>
      <c r="I264" s="60"/>
      <c r="J264" s="35"/>
      <c r="K264" s="32"/>
      <c r="L264" s="36"/>
      <c r="M264" s="36"/>
      <c r="N264" s="32"/>
      <c r="O264" s="36"/>
      <c r="P264" s="37"/>
      <c r="Q264" s="38"/>
      <c r="R264" s="39"/>
    </row>
    <row r="265">
      <c r="A265" s="31"/>
      <c r="B265" s="32"/>
      <c r="C265" s="33"/>
      <c r="D265" s="34"/>
      <c r="E265" s="34"/>
      <c r="F265" s="35"/>
      <c r="G265" s="35"/>
      <c r="H265" s="32"/>
      <c r="I265" s="60"/>
      <c r="J265" s="35"/>
      <c r="K265" s="32"/>
      <c r="L265" s="36"/>
      <c r="M265" s="36"/>
      <c r="N265" s="32"/>
      <c r="O265" s="36"/>
      <c r="P265" s="37"/>
      <c r="Q265" s="38"/>
      <c r="R265" s="39"/>
    </row>
    <row r="266">
      <c r="A266" s="31"/>
      <c r="B266" s="32"/>
      <c r="C266" s="33"/>
      <c r="D266" s="34"/>
      <c r="E266" s="34"/>
      <c r="F266" s="35"/>
      <c r="G266" s="35"/>
      <c r="H266" s="32"/>
      <c r="I266" s="60"/>
      <c r="J266" s="35"/>
      <c r="K266" s="32"/>
      <c r="L266" s="36"/>
      <c r="M266" s="36"/>
      <c r="N266" s="32"/>
      <c r="O266" s="36"/>
      <c r="P266" s="37"/>
      <c r="Q266" s="38"/>
      <c r="R266" s="39"/>
    </row>
    <row r="267">
      <c r="A267" s="31"/>
      <c r="B267" s="32"/>
      <c r="C267" s="33"/>
      <c r="D267" s="34"/>
      <c r="E267" s="34"/>
      <c r="F267" s="35"/>
      <c r="G267" s="35"/>
      <c r="H267" s="32"/>
      <c r="I267" s="60"/>
      <c r="J267" s="35"/>
      <c r="K267" s="32"/>
      <c r="L267" s="36"/>
      <c r="M267" s="36"/>
      <c r="N267" s="32"/>
      <c r="O267" s="36"/>
      <c r="P267" s="37"/>
      <c r="Q267" s="38"/>
      <c r="R267" s="39"/>
    </row>
    <row r="268">
      <c r="A268" s="31"/>
      <c r="B268" s="32"/>
      <c r="C268" s="33"/>
      <c r="D268" s="34"/>
      <c r="E268" s="34"/>
      <c r="F268" s="35"/>
      <c r="G268" s="35"/>
      <c r="H268" s="32"/>
      <c r="I268" s="60"/>
      <c r="J268" s="35"/>
      <c r="K268" s="32"/>
      <c r="L268" s="36"/>
      <c r="M268" s="36"/>
      <c r="N268" s="32"/>
      <c r="O268" s="36"/>
      <c r="P268" s="37"/>
      <c r="Q268" s="38"/>
      <c r="R268" s="39"/>
    </row>
    <row r="269">
      <c r="A269" s="31"/>
      <c r="B269" s="32"/>
      <c r="C269" s="33"/>
      <c r="D269" s="34"/>
      <c r="E269" s="34"/>
      <c r="F269" s="35"/>
      <c r="G269" s="35"/>
      <c r="H269" s="32"/>
      <c r="I269" s="60"/>
      <c r="J269" s="35"/>
      <c r="K269" s="32"/>
      <c r="L269" s="36"/>
      <c r="M269" s="36"/>
      <c r="N269" s="32"/>
      <c r="O269" s="36"/>
      <c r="P269" s="37"/>
      <c r="Q269" s="38"/>
      <c r="R269" s="39"/>
    </row>
    <row r="270">
      <c r="A270" s="31"/>
      <c r="B270" s="32"/>
      <c r="C270" s="33"/>
      <c r="D270" s="34"/>
      <c r="E270" s="34"/>
      <c r="F270" s="35"/>
      <c r="G270" s="35"/>
      <c r="H270" s="32"/>
      <c r="I270" s="60"/>
      <c r="J270" s="35"/>
      <c r="K270" s="32"/>
      <c r="L270" s="36"/>
      <c r="M270" s="36"/>
      <c r="N270" s="32"/>
      <c r="O270" s="36"/>
      <c r="P270" s="37"/>
      <c r="Q270" s="38"/>
      <c r="R270" s="39"/>
    </row>
    <row r="271">
      <c r="A271" s="31"/>
      <c r="B271" s="32"/>
      <c r="C271" s="33"/>
      <c r="D271" s="34"/>
      <c r="E271" s="34"/>
      <c r="F271" s="35"/>
      <c r="G271" s="35"/>
      <c r="H271" s="32"/>
      <c r="I271" s="60"/>
      <c r="J271" s="35"/>
      <c r="K271" s="32"/>
      <c r="L271" s="36"/>
      <c r="M271" s="36"/>
      <c r="N271" s="32"/>
      <c r="O271" s="36"/>
      <c r="P271" s="37"/>
      <c r="Q271" s="38"/>
      <c r="R271" s="39"/>
    </row>
    <row r="272">
      <c r="A272" s="31"/>
      <c r="B272" s="32"/>
      <c r="C272" s="33"/>
      <c r="D272" s="34"/>
      <c r="E272" s="34"/>
      <c r="F272" s="35"/>
      <c r="G272" s="35"/>
      <c r="H272" s="32"/>
      <c r="I272" s="60"/>
      <c r="J272" s="35"/>
      <c r="K272" s="32"/>
      <c r="L272" s="36"/>
      <c r="M272" s="36"/>
      <c r="N272" s="32"/>
      <c r="O272" s="36"/>
      <c r="P272" s="37"/>
      <c r="Q272" s="38"/>
      <c r="R272" s="39"/>
    </row>
    <row r="273">
      <c r="A273" s="31"/>
      <c r="B273" s="32"/>
      <c r="C273" s="33"/>
      <c r="D273" s="34"/>
      <c r="E273" s="34"/>
      <c r="F273" s="35"/>
      <c r="G273" s="35"/>
      <c r="H273" s="32"/>
      <c r="I273" s="60"/>
      <c r="J273" s="35"/>
      <c r="K273" s="32"/>
      <c r="L273" s="36"/>
      <c r="M273" s="36"/>
      <c r="N273" s="32"/>
      <c r="O273" s="36"/>
      <c r="P273" s="37"/>
      <c r="Q273" s="38"/>
      <c r="R273" s="39"/>
    </row>
    <row r="274">
      <c r="A274" s="31"/>
      <c r="B274" s="32"/>
      <c r="C274" s="33"/>
      <c r="D274" s="34"/>
      <c r="E274" s="34"/>
      <c r="F274" s="35"/>
      <c r="G274" s="35"/>
      <c r="H274" s="32"/>
      <c r="I274" s="60"/>
      <c r="J274" s="35"/>
      <c r="K274" s="32"/>
      <c r="L274" s="36"/>
      <c r="M274" s="36"/>
      <c r="N274" s="32"/>
      <c r="O274" s="36"/>
      <c r="P274" s="37"/>
      <c r="Q274" s="38"/>
      <c r="R274" s="39"/>
    </row>
    <row r="275">
      <c r="A275" s="31"/>
      <c r="B275" s="32"/>
      <c r="C275" s="33"/>
      <c r="D275" s="34"/>
      <c r="E275" s="34"/>
      <c r="F275" s="35"/>
      <c r="G275" s="35"/>
      <c r="H275" s="32"/>
      <c r="I275" s="60"/>
      <c r="J275" s="35"/>
      <c r="K275" s="32"/>
      <c r="L275" s="36"/>
      <c r="M275" s="36"/>
      <c r="N275" s="32"/>
      <c r="O275" s="36"/>
      <c r="P275" s="37"/>
      <c r="Q275" s="38"/>
      <c r="R275" s="39"/>
    </row>
    <row r="276">
      <c r="A276" s="31"/>
      <c r="B276" s="32"/>
      <c r="C276" s="33"/>
      <c r="D276" s="34"/>
      <c r="E276" s="34"/>
      <c r="F276" s="35"/>
      <c r="G276" s="35"/>
      <c r="H276" s="32"/>
      <c r="I276" s="60"/>
      <c r="J276" s="35"/>
      <c r="K276" s="32"/>
      <c r="L276" s="36"/>
      <c r="M276" s="36"/>
      <c r="N276" s="32"/>
      <c r="O276" s="36"/>
      <c r="P276" s="37"/>
      <c r="Q276" s="38"/>
      <c r="R276" s="39"/>
    </row>
    <row r="277">
      <c r="A277" s="31"/>
      <c r="B277" s="32"/>
      <c r="C277" s="33"/>
      <c r="D277" s="34"/>
      <c r="E277" s="34"/>
      <c r="F277" s="35"/>
      <c r="G277" s="35"/>
      <c r="H277" s="32"/>
      <c r="I277" s="60"/>
      <c r="J277" s="35"/>
      <c r="K277" s="32"/>
      <c r="L277" s="36"/>
      <c r="M277" s="36"/>
      <c r="N277" s="32"/>
      <c r="O277" s="36"/>
      <c r="P277" s="37"/>
      <c r="Q277" s="38"/>
      <c r="R277" s="39"/>
    </row>
    <row r="278">
      <c r="A278" s="31"/>
      <c r="B278" s="32"/>
      <c r="C278" s="33"/>
      <c r="D278" s="34"/>
      <c r="E278" s="34"/>
      <c r="F278" s="35"/>
      <c r="G278" s="35"/>
      <c r="H278" s="32"/>
      <c r="I278" s="60"/>
      <c r="J278" s="35"/>
      <c r="K278" s="32"/>
      <c r="L278" s="36"/>
      <c r="M278" s="36"/>
      <c r="N278" s="32"/>
      <c r="O278" s="36"/>
      <c r="P278" s="37"/>
      <c r="Q278" s="38"/>
      <c r="R278" s="39"/>
    </row>
    <row r="279">
      <c r="A279" s="31"/>
      <c r="B279" s="32"/>
      <c r="C279" s="33"/>
      <c r="D279" s="34"/>
      <c r="E279" s="34"/>
      <c r="F279" s="35"/>
      <c r="G279" s="35"/>
      <c r="H279" s="32"/>
      <c r="I279" s="60"/>
      <c r="J279" s="35"/>
      <c r="K279" s="32"/>
      <c r="L279" s="36"/>
      <c r="M279" s="36"/>
      <c r="N279" s="32"/>
      <c r="O279" s="36"/>
      <c r="P279" s="37"/>
      <c r="Q279" s="38"/>
      <c r="R279" s="39"/>
    </row>
    <row r="280">
      <c r="A280" s="31"/>
      <c r="B280" s="32"/>
      <c r="C280" s="33"/>
      <c r="D280" s="34"/>
      <c r="E280" s="34"/>
      <c r="F280" s="35"/>
      <c r="G280" s="35"/>
      <c r="H280" s="32"/>
      <c r="I280" s="60"/>
      <c r="J280" s="35"/>
      <c r="K280" s="32"/>
      <c r="L280" s="36"/>
      <c r="M280" s="36"/>
      <c r="N280" s="32"/>
      <c r="O280" s="36"/>
      <c r="P280" s="37"/>
      <c r="Q280" s="38"/>
      <c r="R280" s="39"/>
    </row>
    <row r="281">
      <c r="A281" s="31"/>
      <c r="B281" s="32"/>
      <c r="C281" s="33"/>
      <c r="D281" s="34"/>
      <c r="E281" s="34"/>
      <c r="F281" s="35"/>
      <c r="G281" s="35"/>
      <c r="H281" s="32"/>
      <c r="I281" s="60"/>
      <c r="J281" s="35"/>
      <c r="K281" s="32"/>
      <c r="L281" s="36"/>
      <c r="M281" s="36"/>
      <c r="N281" s="32"/>
      <c r="O281" s="36"/>
      <c r="P281" s="37"/>
      <c r="Q281" s="38"/>
      <c r="R281" s="39"/>
    </row>
    <row r="282">
      <c r="A282" s="31"/>
      <c r="B282" s="32"/>
      <c r="C282" s="33"/>
      <c r="D282" s="34"/>
      <c r="E282" s="34"/>
      <c r="F282" s="35"/>
      <c r="G282" s="35"/>
      <c r="H282" s="32"/>
      <c r="I282" s="60"/>
      <c r="J282" s="35"/>
      <c r="K282" s="32"/>
      <c r="L282" s="36"/>
      <c r="M282" s="36"/>
      <c r="N282" s="32"/>
      <c r="O282" s="36"/>
      <c r="P282" s="37"/>
      <c r="Q282" s="38"/>
      <c r="R282" s="39"/>
    </row>
    <row r="283">
      <c r="A283" s="31"/>
      <c r="B283" s="32"/>
      <c r="C283" s="33"/>
      <c r="D283" s="34"/>
      <c r="E283" s="34"/>
      <c r="F283" s="35"/>
      <c r="G283" s="35"/>
      <c r="H283" s="32"/>
      <c r="I283" s="60"/>
      <c r="J283" s="35"/>
      <c r="K283" s="32"/>
      <c r="L283" s="36"/>
      <c r="M283" s="36"/>
      <c r="N283" s="32"/>
      <c r="O283" s="36"/>
      <c r="P283" s="37"/>
      <c r="Q283" s="38"/>
      <c r="R283" s="39"/>
    </row>
    <row r="284">
      <c r="A284" s="31"/>
      <c r="B284" s="32"/>
      <c r="C284" s="33"/>
      <c r="D284" s="34"/>
      <c r="E284" s="34"/>
      <c r="F284" s="35"/>
      <c r="G284" s="35"/>
      <c r="H284" s="32"/>
      <c r="I284" s="60"/>
      <c r="J284" s="35"/>
      <c r="K284" s="32"/>
      <c r="L284" s="36"/>
      <c r="M284" s="36"/>
      <c r="N284" s="32"/>
      <c r="O284" s="36"/>
      <c r="P284" s="37"/>
      <c r="Q284" s="38"/>
      <c r="R284" s="39"/>
    </row>
    <row r="285">
      <c r="A285" s="31"/>
      <c r="B285" s="32"/>
      <c r="C285" s="33"/>
      <c r="D285" s="34"/>
      <c r="E285" s="34"/>
      <c r="F285" s="35"/>
      <c r="G285" s="35"/>
      <c r="H285" s="32"/>
      <c r="I285" s="60"/>
      <c r="J285" s="35"/>
      <c r="K285" s="32"/>
      <c r="L285" s="36"/>
      <c r="M285" s="36"/>
      <c r="N285" s="32"/>
      <c r="O285" s="36"/>
      <c r="P285" s="37"/>
      <c r="Q285" s="38"/>
      <c r="R285" s="39"/>
    </row>
    <row r="286">
      <c r="A286" s="31"/>
      <c r="B286" s="32"/>
      <c r="C286" s="33"/>
      <c r="D286" s="34"/>
      <c r="E286" s="34"/>
      <c r="F286" s="35"/>
      <c r="G286" s="35"/>
      <c r="H286" s="32"/>
      <c r="I286" s="60"/>
      <c r="J286" s="35"/>
      <c r="K286" s="32"/>
      <c r="L286" s="36"/>
      <c r="M286" s="36"/>
      <c r="N286" s="32"/>
      <c r="O286" s="36"/>
      <c r="P286" s="37"/>
      <c r="Q286" s="38"/>
      <c r="R286" s="39"/>
    </row>
    <row r="287">
      <c r="A287" s="31"/>
      <c r="B287" s="32"/>
      <c r="C287" s="33"/>
      <c r="D287" s="34"/>
      <c r="E287" s="34"/>
      <c r="F287" s="35"/>
      <c r="G287" s="35"/>
      <c r="H287" s="32"/>
      <c r="I287" s="60"/>
      <c r="J287" s="35"/>
      <c r="K287" s="32"/>
      <c r="L287" s="36"/>
      <c r="M287" s="36"/>
      <c r="N287" s="32"/>
      <c r="O287" s="36"/>
      <c r="P287" s="37"/>
      <c r="Q287" s="38"/>
      <c r="R287" s="39"/>
    </row>
    <row r="288">
      <c r="A288" s="31"/>
      <c r="B288" s="32"/>
      <c r="C288" s="33"/>
      <c r="D288" s="34"/>
      <c r="E288" s="34"/>
      <c r="F288" s="35"/>
      <c r="G288" s="35"/>
      <c r="H288" s="32"/>
      <c r="I288" s="60"/>
      <c r="J288" s="35"/>
      <c r="K288" s="32"/>
      <c r="L288" s="36"/>
      <c r="M288" s="36"/>
      <c r="N288" s="32"/>
      <c r="O288" s="36"/>
      <c r="P288" s="37"/>
      <c r="Q288" s="38"/>
      <c r="R288" s="39"/>
    </row>
    <row r="289">
      <c r="A289" s="31"/>
      <c r="B289" s="32"/>
      <c r="C289" s="33"/>
      <c r="D289" s="34"/>
      <c r="E289" s="34"/>
      <c r="F289" s="35"/>
      <c r="G289" s="35"/>
      <c r="H289" s="32"/>
      <c r="I289" s="60"/>
      <c r="J289" s="35"/>
      <c r="K289" s="32"/>
      <c r="L289" s="36"/>
      <c r="M289" s="36"/>
      <c r="N289" s="32"/>
      <c r="O289" s="36"/>
      <c r="P289" s="37"/>
      <c r="Q289" s="38"/>
      <c r="R289" s="39"/>
    </row>
    <row r="290">
      <c r="A290" s="31"/>
      <c r="B290" s="32"/>
      <c r="C290" s="33"/>
      <c r="D290" s="34"/>
      <c r="E290" s="34"/>
      <c r="F290" s="35"/>
      <c r="G290" s="35"/>
      <c r="H290" s="32"/>
      <c r="I290" s="60"/>
      <c r="J290" s="35"/>
      <c r="K290" s="32"/>
      <c r="L290" s="36"/>
      <c r="M290" s="36"/>
      <c r="N290" s="32"/>
      <c r="O290" s="36"/>
      <c r="P290" s="37"/>
      <c r="Q290" s="38"/>
      <c r="R290" s="39"/>
    </row>
    <row r="291">
      <c r="A291" s="31"/>
      <c r="B291" s="32"/>
      <c r="C291" s="33"/>
      <c r="D291" s="34"/>
      <c r="E291" s="34"/>
      <c r="F291" s="35"/>
      <c r="G291" s="35"/>
      <c r="H291" s="32"/>
      <c r="I291" s="60"/>
      <c r="J291" s="35"/>
      <c r="K291" s="32"/>
      <c r="L291" s="36"/>
      <c r="M291" s="36"/>
      <c r="N291" s="32"/>
      <c r="O291" s="36"/>
      <c r="P291" s="37"/>
      <c r="Q291" s="38"/>
      <c r="R291" s="39"/>
    </row>
    <row r="292">
      <c r="A292" s="31"/>
      <c r="B292" s="32"/>
      <c r="C292" s="33"/>
      <c r="D292" s="34"/>
      <c r="E292" s="34"/>
      <c r="F292" s="35"/>
      <c r="G292" s="35"/>
      <c r="H292" s="32"/>
      <c r="I292" s="60"/>
      <c r="J292" s="35"/>
      <c r="K292" s="32"/>
      <c r="L292" s="36"/>
      <c r="M292" s="36"/>
      <c r="N292" s="32"/>
      <c r="O292" s="36"/>
      <c r="P292" s="37"/>
      <c r="Q292" s="38"/>
      <c r="R292" s="39"/>
    </row>
    <row r="293">
      <c r="A293" s="31"/>
      <c r="B293" s="32"/>
      <c r="C293" s="33"/>
      <c r="D293" s="34"/>
      <c r="E293" s="34"/>
      <c r="F293" s="35"/>
      <c r="G293" s="35"/>
      <c r="H293" s="32"/>
      <c r="I293" s="60"/>
      <c r="J293" s="35"/>
      <c r="K293" s="32"/>
      <c r="L293" s="36"/>
      <c r="M293" s="36"/>
      <c r="N293" s="32"/>
      <c r="O293" s="36"/>
      <c r="P293" s="37"/>
      <c r="Q293" s="38"/>
      <c r="R293" s="39"/>
    </row>
    <row r="294">
      <c r="A294" s="31"/>
      <c r="B294" s="32"/>
      <c r="C294" s="33"/>
      <c r="D294" s="34"/>
      <c r="E294" s="34"/>
      <c r="F294" s="35"/>
      <c r="G294" s="35"/>
      <c r="H294" s="32"/>
      <c r="I294" s="60"/>
      <c r="J294" s="35"/>
      <c r="K294" s="32"/>
      <c r="L294" s="36"/>
      <c r="M294" s="36"/>
      <c r="N294" s="32"/>
      <c r="O294" s="36"/>
      <c r="P294" s="37"/>
      <c r="Q294" s="38"/>
      <c r="R294" s="39"/>
    </row>
    <row r="295">
      <c r="A295" s="31"/>
      <c r="B295" s="32"/>
      <c r="C295" s="33"/>
      <c r="D295" s="34"/>
      <c r="E295" s="34"/>
      <c r="F295" s="35"/>
      <c r="G295" s="35"/>
      <c r="H295" s="32"/>
      <c r="I295" s="60"/>
      <c r="J295" s="35"/>
      <c r="K295" s="32"/>
      <c r="L295" s="36"/>
      <c r="M295" s="36"/>
      <c r="N295" s="32"/>
      <c r="O295" s="36"/>
      <c r="P295" s="37"/>
      <c r="Q295" s="38"/>
      <c r="R295" s="39"/>
    </row>
    <row r="296">
      <c r="A296" s="31"/>
      <c r="B296" s="32"/>
      <c r="C296" s="33"/>
      <c r="D296" s="34"/>
      <c r="E296" s="34"/>
      <c r="F296" s="35"/>
      <c r="G296" s="35"/>
      <c r="H296" s="32"/>
      <c r="I296" s="60"/>
      <c r="J296" s="35"/>
      <c r="K296" s="32"/>
      <c r="L296" s="36"/>
      <c r="M296" s="36"/>
      <c r="N296" s="32"/>
      <c r="O296" s="36"/>
      <c r="P296" s="37"/>
      <c r="Q296" s="38"/>
      <c r="R296" s="39"/>
    </row>
    <row r="297">
      <c r="A297" s="31"/>
      <c r="B297" s="32"/>
      <c r="C297" s="33"/>
      <c r="D297" s="34"/>
      <c r="E297" s="34"/>
      <c r="F297" s="35"/>
      <c r="G297" s="35"/>
      <c r="H297" s="32"/>
      <c r="I297" s="60"/>
      <c r="J297" s="35"/>
      <c r="K297" s="32"/>
      <c r="L297" s="36"/>
      <c r="M297" s="36"/>
      <c r="N297" s="32"/>
      <c r="O297" s="36"/>
      <c r="P297" s="37"/>
      <c r="Q297" s="38"/>
      <c r="R297" s="39"/>
    </row>
    <row r="298">
      <c r="A298" s="31"/>
      <c r="B298" s="32"/>
      <c r="C298" s="33"/>
      <c r="D298" s="34"/>
      <c r="E298" s="34"/>
      <c r="F298" s="35"/>
      <c r="G298" s="35"/>
      <c r="H298" s="32"/>
      <c r="I298" s="60"/>
      <c r="J298" s="35"/>
      <c r="K298" s="32"/>
      <c r="L298" s="36"/>
      <c r="M298" s="36"/>
      <c r="N298" s="32"/>
      <c r="O298" s="36"/>
      <c r="P298" s="37"/>
      <c r="Q298" s="38"/>
      <c r="R298" s="39"/>
    </row>
    <row r="299">
      <c r="A299" s="31"/>
      <c r="B299" s="32"/>
      <c r="C299" s="33"/>
      <c r="D299" s="34"/>
      <c r="E299" s="34"/>
      <c r="F299" s="35"/>
      <c r="G299" s="35"/>
      <c r="H299" s="32"/>
      <c r="I299" s="60"/>
      <c r="J299" s="35"/>
      <c r="K299" s="32"/>
      <c r="L299" s="36"/>
      <c r="M299" s="36"/>
      <c r="N299" s="32"/>
      <c r="O299" s="36"/>
      <c r="P299" s="37"/>
      <c r="Q299" s="38"/>
      <c r="R299" s="39"/>
    </row>
    <row r="300">
      <c r="A300" s="31"/>
      <c r="B300" s="32"/>
      <c r="C300" s="33"/>
      <c r="D300" s="34"/>
      <c r="E300" s="34"/>
      <c r="F300" s="35"/>
      <c r="G300" s="35"/>
      <c r="H300" s="32"/>
      <c r="I300" s="60"/>
      <c r="J300" s="35"/>
      <c r="K300" s="32"/>
      <c r="L300" s="36"/>
      <c r="M300" s="36"/>
      <c r="N300" s="32"/>
      <c r="O300" s="36"/>
      <c r="P300" s="37"/>
      <c r="Q300" s="38"/>
      <c r="R300" s="39"/>
    </row>
    <row r="301">
      <c r="A301" s="31"/>
      <c r="B301" s="32"/>
      <c r="C301" s="33"/>
      <c r="D301" s="34"/>
      <c r="E301" s="34"/>
      <c r="F301" s="35"/>
      <c r="G301" s="35"/>
      <c r="H301" s="32"/>
      <c r="I301" s="60"/>
      <c r="J301" s="35"/>
      <c r="K301" s="32"/>
      <c r="L301" s="36"/>
      <c r="M301" s="36"/>
      <c r="N301" s="32"/>
      <c r="O301" s="36"/>
      <c r="P301" s="37"/>
      <c r="Q301" s="38"/>
      <c r="R301" s="39"/>
    </row>
    <row r="302">
      <c r="A302" s="31"/>
      <c r="B302" s="32"/>
      <c r="C302" s="33"/>
      <c r="D302" s="34"/>
      <c r="E302" s="34"/>
      <c r="F302" s="35"/>
      <c r="G302" s="35"/>
      <c r="H302" s="32"/>
      <c r="I302" s="60"/>
      <c r="J302" s="35"/>
      <c r="K302" s="32"/>
      <c r="L302" s="36"/>
      <c r="M302" s="36"/>
      <c r="N302" s="32"/>
      <c r="O302" s="36"/>
      <c r="P302" s="37"/>
      <c r="Q302" s="38"/>
      <c r="R302" s="39"/>
    </row>
    <row r="303">
      <c r="A303" s="31"/>
      <c r="B303" s="32"/>
      <c r="C303" s="33"/>
      <c r="D303" s="34"/>
      <c r="E303" s="34"/>
      <c r="F303" s="35"/>
      <c r="G303" s="35"/>
      <c r="H303" s="32"/>
      <c r="I303" s="60"/>
      <c r="J303" s="35"/>
      <c r="K303" s="32"/>
      <c r="L303" s="36"/>
      <c r="M303" s="36"/>
      <c r="N303" s="32"/>
      <c r="O303" s="36"/>
      <c r="P303" s="37"/>
      <c r="Q303" s="38"/>
      <c r="R303" s="39"/>
    </row>
    <row r="304">
      <c r="A304" s="31"/>
      <c r="B304" s="32"/>
      <c r="C304" s="33"/>
      <c r="D304" s="34"/>
      <c r="E304" s="34"/>
      <c r="F304" s="35"/>
      <c r="G304" s="35"/>
      <c r="H304" s="32"/>
      <c r="I304" s="60"/>
      <c r="J304" s="35"/>
      <c r="K304" s="32"/>
      <c r="L304" s="36"/>
      <c r="M304" s="36"/>
      <c r="N304" s="32"/>
      <c r="O304" s="36"/>
      <c r="P304" s="37"/>
      <c r="Q304" s="38"/>
      <c r="R304" s="39"/>
    </row>
    <row r="305">
      <c r="A305" s="31"/>
      <c r="B305" s="32"/>
      <c r="C305" s="33"/>
      <c r="D305" s="34"/>
      <c r="E305" s="34"/>
      <c r="F305" s="35"/>
      <c r="G305" s="35"/>
      <c r="H305" s="32"/>
      <c r="I305" s="60"/>
      <c r="J305" s="35"/>
      <c r="K305" s="32"/>
      <c r="L305" s="36"/>
      <c r="M305" s="36"/>
      <c r="N305" s="32"/>
      <c r="O305" s="36"/>
      <c r="P305" s="37"/>
      <c r="Q305" s="38"/>
      <c r="R305" s="39"/>
    </row>
    <row r="306">
      <c r="A306" s="31"/>
      <c r="B306" s="32"/>
      <c r="C306" s="33"/>
      <c r="D306" s="34"/>
      <c r="E306" s="34"/>
      <c r="F306" s="35"/>
      <c r="G306" s="35"/>
      <c r="H306" s="32"/>
      <c r="I306" s="60"/>
      <c r="J306" s="35"/>
      <c r="K306" s="32"/>
      <c r="L306" s="36"/>
      <c r="M306" s="36"/>
      <c r="N306" s="32"/>
      <c r="O306" s="36"/>
      <c r="P306" s="37"/>
      <c r="Q306" s="38"/>
      <c r="R306" s="39"/>
    </row>
    <row r="307">
      <c r="A307" s="31"/>
      <c r="B307" s="32"/>
      <c r="C307" s="33"/>
      <c r="D307" s="34"/>
      <c r="E307" s="34"/>
      <c r="F307" s="35"/>
      <c r="G307" s="35"/>
      <c r="H307" s="32"/>
      <c r="I307" s="60"/>
      <c r="J307" s="35"/>
      <c r="K307" s="32"/>
      <c r="L307" s="36"/>
      <c r="M307" s="36"/>
      <c r="N307" s="32"/>
      <c r="O307" s="36"/>
      <c r="P307" s="37"/>
      <c r="Q307" s="38"/>
      <c r="R307" s="39"/>
    </row>
    <row r="308">
      <c r="A308" s="31"/>
      <c r="B308" s="32"/>
      <c r="C308" s="33"/>
      <c r="D308" s="34"/>
      <c r="E308" s="34"/>
      <c r="F308" s="35"/>
      <c r="G308" s="35"/>
      <c r="H308" s="32"/>
      <c r="I308" s="60"/>
      <c r="J308" s="35"/>
      <c r="K308" s="32"/>
      <c r="L308" s="36"/>
      <c r="M308" s="36"/>
      <c r="N308" s="32"/>
      <c r="O308" s="36"/>
      <c r="P308" s="37"/>
      <c r="Q308" s="38"/>
      <c r="R308" s="39"/>
    </row>
    <row r="309">
      <c r="A309" s="31"/>
      <c r="B309" s="32"/>
      <c r="C309" s="33"/>
      <c r="D309" s="34"/>
      <c r="E309" s="34"/>
      <c r="F309" s="35"/>
      <c r="G309" s="35"/>
      <c r="H309" s="32"/>
      <c r="I309" s="60"/>
      <c r="J309" s="35"/>
      <c r="K309" s="32"/>
      <c r="L309" s="36"/>
      <c r="M309" s="36"/>
      <c r="N309" s="32"/>
      <c r="O309" s="36"/>
      <c r="P309" s="37"/>
      <c r="Q309" s="38"/>
      <c r="R309" s="39"/>
    </row>
    <row r="310">
      <c r="A310" s="31"/>
      <c r="B310" s="32"/>
      <c r="C310" s="33"/>
      <c r="D310" s="34"/>
      <c r="E310" s="34"/>
      <c r="F310" s="35"/>
      <c r="G310" s="35"/>
      <c r="H310" s="32"/>
      <c r="I310" s="60"/>
      <c r="J310" s="35"/>
      <c r="K310" s="32"/>
      <c r="L310" s="36"/>
      <c r="M310" s="36"/>
      <c r="N310" s="32"/>
      <c r="O310" s="36"/>
      <c r="P310" s="37"/>
      <c r="Q310" s="38"/>
      <c r="R310" s="39"/>
    </row>
    <row r="311">
      <c r="A311" s="31"/>
      <c r="B311" s="32"/>
      <c r="C311" s="33"/>
      <c r="D311" s="34"/>
      <c r="E311" s="34"/>
      <c r="F311" s="35"/>
      <c r="G311" s="35"/>
      <c r="H311" s="32"/>
      <c r="I311" s="60"/>
      <c r="J311" s="35"/>
      <c r="K311" s="32"/>
      <c r="L311" s="36"/>
      <c r="M311" s="36"/>
      <c r="N311" s="32"/>
      <c r="O311" s="36"/>
      <c r="P311" s="37"/>
      <c r="Q311" s="38"/>
      <c r="R311" s="39"/>
    </row>
    <row r="312">
      <c r="A312" s="31"/>
      <c r="B312" s="32"/>
      <c r="C312" s="33"/>
      <c r="D312" s="34"/>
      <c r="E312" s="34"/>
      <c r="F312" s="35"/>
      <c r="G312" s="35"/>
      <c r="H312" s="32"/>
      <c r="I312" s="60"/>
      <c r="J312" s="35"/>
      <c r="K312" s="32"/>
      <c r="L312" s="36"/>
      <c r="M312" s="36"/>
      <c r="N312" s="32"/>
      <c r="O312" s="36"/>
      <c r="P312" s="37"/>
      <c r="Q312" s="38"/>
      <c r="R312" s="39"/>
    </row>
    <row r="313">
      <c r="A313" s="31"/>
      <c r="B313" s="32"/>
      <c r="C313" s="33"/>
      <c r="D313" s="34"/>
      <c r="E313" s="34"/>
      <c r="F313" s="35"/>
      <c r="G313" s="35"/>
      <c r="H313" s="32"/>
      <c r="I313" s="60"/>
      <c r="J313" s="35"/>
      <c r="K313" s="32"/>
      <c r="L313" s="36"/>
      <c r="M313" s="36"/>
      <c r="N313" s="32"/>
      <c r="O313" s="36"/>
      <c r="P313" s="37"/>
      <c r="Q313" s="38"/>
      <c r="R313" s="39"/>
    </row>
    <row r="314">
      <c r="A314" s="31"/>
      <c r="B314" s="32"/>
      <c r="C314" s="33"/>
      <c r="D314" s="34"/>
      <c r="E314" s="34"/>
      <c r="F314" s="35"/>
      <c r="G314" s="35"/>
      <c r="H314" s="32"/>
      <c r="I314" s="60"/>
      <c r="J314" s="35"/>
      <c r="K314" s="32"/>
      <c r="L314" s="36"/>
      <c r="M314" s="36"/>
      <c r="N314" s="32"/>
      <c r="O314" s="36"/>
      <c r="P314" s="37"/>
      <c r="Q314" s="38"/>
      <c r="R314" s="39"/>
    </row>
    <row r="315">
      <c r="A315" s="31"/>
      <c r="B315" s="32"/>
      <c r="C315" s="33"/>
      <c r="D315" s="34"/>
      <c r="E315" s="34"/>
      <c r="F315" s="35"/>
      <c r="G315" s="35"/>
      <c r="H315" s="32"/>
      <c r="I315" s="60"/>
      <c r="J315" s="35"/>
      <c r="K315" s="32"/>
      <c r="L315" s="36"/>
      <c r="M315" s="36"/>
      <c r="N315" s="32"/>
      <c r="O315" s="36"/>
      <c r="P315" s="37"/>
      <c r="Q315" s="38"/>
      <c r="R315" s="39"/>
    </row>
    <row r="316">
      <c r="A316" s="31"/>
      <c r="B316" s="32"/>
      <c r="C316" s="33"/>
      <c r="D316" s="34"/>
      <c r="E316" s="34"/>
      <c r="F316" s="35"/>
      <c r="G316" s="35"/>
      <c r="H316" s="32"/>
      <c r="I316" s="60"/>
      <c r="J316" s="35"/>
      <c r="K316" s="32"/>
      <c r="L316" s="36"/>
      <c r="M316" s="36"/>
      <c r="N316" s="32"/>
      <c r="O316" s="36"/>
      <c r="P316" s="37"/>
      <c r="Q316" s="38"/>
      <c r="R316" s="39"/>
    </row>
    <row r="317">
      <c r="A317" s="31"/>
      <c r="B317" s="32"/>
      <c r="C317" s="33"/>
      <c r="D317" s="34"/>
      <c r="E317" s="34"/>
      <c r="F317" s="35"/>
      <c r="G317" s="35"/>
      <c r="H317" s="32"/>
      <c r="I317" s="60"/>
      <c r="J317" s="35"/>
      <c r="K317" s="32"/>
      <c r="L317" s="36"/>
      <c r="M317" s="36"/>
      <c r="N317" s="32"/>
      <c r="O317" s="36"/>
      <c r="P317" s="37"/>
      <c r="Q317" s="38"/>
      <c r="R317" s="39"/>
    </row>
    <row r="318">
      <c r="A318" s="31"/>
      <c r="B318" s="32"/>
      <c r="C318" s="33"/>
      <c r="D318" s="34"/>
      <c r="E318" s="34"/>
      <c r="F318" s="35"/>
      <c r="G318" s="35"/>
      <c r="H318" s="32"/>
      <c r="I318" s="60"/>
      <c r="J318" s="35"/>
      <c r="K318" s="32"/>
      <c r="L318" s="36"/>
      <c r="M318" s="36"/>
      <c r="N318" s="32"/>
      <c r="O318" s="36"/>
      <c r="P318" s="37"/>
      <c r="Q318" s="38"/>
      <c r="R318" s="39"/>
    </row>
    <row r="319">
      <c r="A319" s="31"/>
      <c r="B319" s="32"/>
      <c r="C319" s="33"/>
      <c r="D319" s="34"/>
      <c r="E319" s="34"/>
      <c r="F319" s="35"/>
      <c r="G319" s="35"/>
      <c r="H319" s="32"/>
      <c r="I319" s="60"/>
      <c r="J319" s="35"/>
      <c r="K319" s="32"/>
      <c r="L319" s="36"/>
      <c r="M319" s="36"/>
      <c r="N319" s="32"/>
      <c r="O319" s="36"/>
      <c r="P319" s="37"/>
      <c r="Q319" s="38"/>
      <c r="R319" s="39"/>
    </row>
    <row r="320">
      <c r="A320" s="31"/>
      <c r="B320" s="32"/>
      <c r="C320" s="33"/>
      <c r="D320" s="34"/>
      <c r="E320" s="34"/>
      <c r="F320" s="35"/>
      <c r="G320" s="35"/>
      <c r="H320" s="32"/>
      <c r="I320" s="60"/>
      <c r="J320" s="35"/>
      <c r="K320" s="32"/>
      <c r="L320" s="36"/>
      <c r="M320" s="36"/>
      <c r="N320" s="32"/>
      <c r="O320" s="36"/>
      <c r="P320" s="37"/>
      <c r="Q320" s="38"/>
      <c r="R320" s="39"/>
    </row>
    <row r="321">
      <c r="A321" s="31"/>
      <c r="B321" s="32"/>
      <c r="C321" s="33"/>
      <c r="D321" s="34"/>
      <c r="E321" s="34"/>
      <c r="F321" s="35"/>
      <c r="G321" s="35"/>
      <c r="H321" s="32"/>
      <c r="I321" s="60"/>
      <c r="J321" s="35"/>
      <c r="K321" s="32"/>
      <c r="L321" s="36"/>
      <c r="M321" s="36"/>
      <c r="N321" s="32"/>
      <c r="O321" s="36"/>
      <c r="P321" s="37"/>
      <c r="Q321" s="38"/>
      <c r="R321" s="39"/>
    </row>
    <row r="322">
      <c r="A322" s="31"/>
      <c r="B322" s="32"/>
      <c r="C322" s="33"/>
      <c r="D322" s="34"/>
      <c r="E322" s="34"/>
      <c r="F322" s="35"/>
      <c r="G322" s="35"/>
      <c r="H322" s="32"/>
      <c r="I322" s="60"/>
      <c r="J322" s="35"/>
      <c r="K322" s="32"/>
      <c r="L322" s="36"/>
      <c r="M322" s="36"/>
      <c r="N322" s="32"/>
      <c r="O322" s="36"/>
      <c r="P322" s="37"/>
      <c r="Q322" s="38"/>
      <c r="R322" s="39"/>
    </row>
    <row r="323">
      <c r="A323" s="31"/>
      <c r="B323" s="32"/>
      <c r="C323" s="33"/>
      <c r="D323" s="34"/>
      <c r="E323" s="34"/>
      <c r="F323" s="35"/>
      <c r="G323" s="35"/>
      <c r="H323" s="32"/>
      <c r="I323" s="60"/>
      <c r="J323" s="35"/>
      <c r="K323" s="32"/>
      <c r="L323" s="36"/>
      <c r="M323" s="36"/>
      <c r="N323" s="32"/>
      <c r="O323" s="36"/>
      <c r="P323" s="37"/>
      <c r="Q323" s="38"/>
      <c r="R323" s="39"/>
    </row>
    <row r="324">
      <c r="A324" s="31"/>
      <c r="B324" s="32"/>
      <c r="C324" s="33"/>
      <c r="D324" s="34"/>
      <c r="E324" s="34"/>
      <c r="F324" s="35"/>
      <c r="G324" s="35"/>
      <c r="H324" s="32"/>
      <c r="I324" s="60"/>
      <c r="J324" s="35"/>
      <c r="K324" s="32"/>
      <c r="L324" s="36"/>
      <c r="M324" s="36"/>
      <c r="N324" s="32"/>
      <c r="O324" s="36"/>
      <c r="P324" s="37"/>
      <c r="Q324" s="38"/>
      <c r="R324" s="39"/>
    </row>
    <row r="325">
      <c r="A325" s="31"/>
      <c r="B325" s="32"/>
      <c r="C325" s="33"/>
      <c r="D325" s="34"/>
      <c r="E325" s="34"/>
      <c r="F325" s="35"/>
      <c r="G325" s="35"/>
      <c r="H325" s="32"/>
      <c r="I325" s="60"/>
      <c r="J325" s="35"/>
      <c r="K325" s="32"/>
      <c r="L325" s="36"/>
      <c r="M325" s="36"/>
      <c r="N325" s="32"/>
      <c r="O325" s="36"/>
      <c r="P325" s="37"/>
      <c r="Q325" s="38"/>
      <c r="R325" s="39"/>
    </row>
    <row r="326">
      <c r="A326" s="31"/>
      <c r="B326" s="32"/>
      <c r="C326" s="33"/>
      <c r="D326" s="34"/>
      <c r="E326" s="34"/>
      <c r="F326" s="35"/>
      <c r="G326" s="35"/>
      <c r="H326" s="32"/>
      <c r="I326" s="60"/>
      <c r="J326" s="35"/>
      <c r="K326" s="32"/>
      <c r="L326" s="36"/>
      <c r="M326" s="36"/>
      <c r="N326" s="32"/>
      <c r="O326" s="36"/>
      <c r="P326" s="37"/>
      <c r="Q326" s="38"/>
      <c r="R326" s="39"/>
    </row>
    <row r="327">
      <c r="A327" s="31"/>
      <c r="B327" s="32"/>
      <c r="C327" s="33"/>
      <c r="D327" s="34"/>
      <c r="E327" s="34"/>
      <c r="F327" s="35"/>
      <c r="G327" s="35"/>
      <c r="H327" s="32"/>
      <c r="I327" s="60"/>
      <c r="J327" s="35"/>
      <c r="K327" s="32"/>
      <c r="L327" s="36"/>
      <c r="M327" s="36"/>
      <c r="N327" s="32"/>
      <c r="O327" s="36"/>
      <c r="P327" s="37"/>
      <c r="Q327" s="38"/>
      <c r="R327" s="39"/>
    </row>
    <row r="328">
      <c r="A328" s="31"/>
      <c r="B328" s="32"/>
      <c r="C328" s="33"/>
      <c r="D328" s="34"/>
      <c r="E328" s="34"/>
      <c r="F328" s="35"/>
      <c r="G328" s="35"/>
      <c r="H328" s="32"/>
      <c r="I328" s="60"/>
      <c r="J328" s="35"/>
      <c r="K328" s="32"/>
      <c r="L328" s="36"/>
      <c r="M328" s="36"/>
      <c r="N328" s="32"/>
      <c r="O328" s="36"/>
      <c r="P328" s="37"/>
      <c r="Q328" s="38"/>
      <c r="R328" s="39"/>
    </row>
    <row r="329">
      <c r="A329" s="31"/>
      <c r="B329" s="32"/>
      <c r="C329" s="33"/>
      <c r="D329" s="34"/>
      <c r="E329" s="34"/>
      <c r="F329" s="35"/>
      <c r="G329" s="35"/>
      <c r="H329" s="32"/>
      <c r="I329" s="60"/>
      <c r="J329" s="35"/>
      <c r="K329" s="32"/>
      <c r="L329" s="36"/>
      <c r="M329" s="36"/>
      <c r="N329" s="32"/>
      <c r="O329" s="36"/>
      <c r="P329" s="37"/>
      <c r="Q329" s="38"/>
      <c r="R329" s="39"/>
    </row>
    <row r="330">
      <c r="A330" s="31"/>
      <c r="B330" s="32"/>
      <c r="C330" s="33"/>
      <c r="D330" s="34"/>
      <c r="E330" s="34"/>
      <c r="F330" s="35"/>
      <c r="G330" s="35"/>
      <c r="H330" s="32"/>
      <c r="I330" s="60"/>
      <c r="J330" s="35"/>
      <c r="K330" s="32"/>
      <c r="L330" s="36"/>
      <c r="M330" s="36"/>
      <c r="N330" s="32"/>
      <c r="O330" s="36"/>
      <c r="P330" s="37"/>
      <c r="Q330" s="38"/>
      <c r="R330" s="39"/>
    </row>
    <row r="331">
      <c r="A331" s="31"/>
      <c r="B331" s="32"/>
      <c r="C331" s="33"/>
      <c r="D331" s="34"/>
      <c r="E331" s="34"/>
      <c r="F331" s="35"/>
      <c r="G331" s="35"/>
      <c r="H331" s="32"/>
      <c r="I331" s="60"/>
      <c r="J331" s="35"/>
      <c r="K331" s="32"/>
      <c r="L331" s="36"/>
      <c r="M331" s="36"/>
      <c r="N331" s="32"/>
      <c r="O331" s="36"/>
      <c r="P331" s="37"/>
      <c r="Q331" s="38"/>
      <c r="R331" s="39"/>
    </row>
    <row r="332">
      <c r="A332" s="31"/>
      <c r="B332" s="32"/>
      <c r="C332" s="33"/>
      <c r="D332" s="34"/>
      <c r="E332" s="34"/>
      <c r="F332" s="35"/>
      <c r="G332" s="35"/>
      <c r="H332" s="32"/>
      <c r="I332" s="60"/>
      <c r="J332" s="35"/>
      <c r="K332" s="32"/>
      <c r="L332" s="36"/>
      <c r="M332" s="36"/>
      <c r="N332" s="32"/>
      <c r="O332" s="36"/>
      <c r="P332" s="37"/>
      <c r="Q332" s="38"/>
      <c r="R332" s="39"/>
    </row>
    <row r="333">
      <c r="A333" s="31"/>
      <c r="B333" s="32"/>
      <c r="C333" s="33"/>
      <c r="D333" s="34"/>
      <c r="E333" s="34"/>
      <c r="F333" s="35"/>
      <c r="G333" s="35"/>
      <c r="H333" s="32"/>
      <c r="I333" s="60"/>
      <c r="J333" s="35"/>
      <c r="K333" s="32"/>
      <c r="L333" s="36"/>
      <c r="M333" s="36"/>
      <c r="N333" s="32"/>
      <c r="O333" s="36"/>
      <c r="P333" s="37"/>
      <c r="Q333" s="38"/>
      <c r="R333" s="39"/>
    </row>
    <row r="334">
      <c r="A334" s="31"/>
      <c r="B334" s="32"/>
      <c r="C334" s="33"/>
      <c r="D334" s="34"/>
      <c r="E334" s="34"/>
      <c r="F334" s="35"/>
      <c r="G334" s="35"/>
      <c r="H334" s="32"/>
      <c r="I334" s="60"/>
      <c r="J334" s="35"/>
      <c r="K334" s="32"/>
      <c r="L334" s="36"/>
      <c r="M334" s="36"/>
      <c r="N334" s="32"/>
      <c r="O334" s="36"/>
      <c r="P334" s="37"/>
      <c r="Q334" s="38"/>
      <c r="R334" s="39"/>
    </row>
    <row r="335">
      <c r="A335" s="31"/>
      <c r="B335" s="32"/>
      <c r="C335" s="33"/>
      <c r="D335" s="34"/>
      <c r="E335" s="34"/>
      <c r="F335" s="35"/>
      <c r="G335" s="35"/>
      <c r="H335" s="32"/>
      <c r="I335" s="60"/>
      <c r="J335" s="35"/>
      <c r="K335" s="32"/>
      <c r="L335" s="36"/>
      <c r="M335" s="36"/>
      <c r="N335" s="32"/>
      <c r="O335" s="36"/>
      <c r="P335" s="37"/>
      <c r="Q335" s="38"/>
      <c r="R335" s="39"/>
    </row>
    <row r="336">
      <c r="A336" s="31"/>
      <c r="B336" s="32"/>
      <c r="C336" s="33"/>
      <c r="D336" s="34"/>
      <c r="E336" s="34"/>
      <c r="F336" s="35"/>
      <c r="G336" s="35"/>
      <c r="H336" s="32"/>
      <c r="I336" s="60"/>
      <c r="J336" s="35"/>
      <c r="K336" s="32"/>
      <c r="L336" s="36"/>
      <c r="M336" s="36"/>
      <c r="N336" s="32"/>
      <c r="O336" s="36"/>
      <c r="P336" s="37"/>
      <c r="Q336" s="38"/>
      <c r="R336" s="39"/>
    </row>
    <row r="337">
      <c r="A337" s="31"/>
      <c r="B337" s="32"/>
      <c r="C337" s="33"/>
      <c r="D337" s="34"/>
      <c r="E337" s="34"/>
      <c r="F337" s="35"/>
      <c r="G337" s="35"/>
      <c r="H337" s="32"/>
      <c r="I337" s="60"/>
      <c r="J337" s="35"/>
      <c r="K337" s="32"/>
      <c r="L337" s="36"/>
      <c r="M337" s="36"/>
      <c r="N337" s="32"/>
      <c r="O337" s="36"/>
      <c r="P337" s="37"/>
      <c r="Q337" s="38"/>
      <c r="R337" s="39"/>
    </row>
    <row r="338">
      <c r="A338" s="31"/>
      <c r="B338" s="32"/>
      <c r="C338" s="33"/>
      <c r="D338" s="34"/>
      <c r="E338" s="34"/>
      <c r="F338" s="35"/>
      <c r="G338" s="35"/>
      <c r="H338" s="32"/>
      <c r="I338" s="60"/>
      <c r="J338" s="35"/>
      <c r="K338" s="32"/>
      <c r="L338" s="36"/>
      <c r="M338" s="36"/>
      <c r="N338" s="32"/>
      <c r="O338" s="36"/>
      <c r="P338" s="37"/>
      <c r="Q338" s="38"/>
      <c r="R338" s="39"/>
    </row>
    <row r="339">
      <c r="A339" s="31"/>
      <c r="B339" s="32"/>
      <c r="C339" s="33"/>
      <c r="D339" s="34"/>
      <c r="E339" s="34"/>
      <c r="F339" s="35"/>
      <c r="G339" s="35"/>
      <c r="H339" s="32"/>
      <c r="I339" s="60"/>
      <c r="J339" s="35"/>
      <c r="K339" s="32"/>
      <c r="L339" s="36"/>
      <c r="M339" s="36"/>
      <c r="N339" s="32"/>
      <c r="O339" s="36"/>
      <c r="P339" s="37"/>
      <c r="Q339" s="38"/>
      <c r="R339" s="39"/>
    </row>
    <row r="340">
      <c r="A340" s="31"/>
      <c r="B340" s="32"/>
      <c r="C340" s="33"/>
      <c r="D340" s="34"/>
      <c r="E340" s="34"/>
      <c r="F340" s="35"/>
      <c r="G340" s="35"/>
      <c r="H340" s="32"/>
      <c r="I340" s="60"/>
      <c r="J340" s="35"/>
      <c r="K340" s="32"/>
      <c r="L340" s="36"/>
      <c r="M340" s="36"/>
      <c r="N340" s="32"/>
      <c r="O340" s="36"/>
      <c r="P340" s="37"/>
      <c r="Q340" s="38"/>
      <c r="R340" s="39"/>
    </row>
    <row r="341">
      <c r="A341" s="31"/>
      <c r="B341" s="32"/>
      <c r="C341" s="33"/>
      <c r="D341" s="34"/>
      <c r="E341" s="34"/>
      <c r="F341" s="35"/>
      <c r="G341" s="35"/>
      <c r="H341" s="32"/>
      <c r="I341" s="60"/>
      <c r="J341" s="35"/>
      <c r="K341" s="32"/>
      <c r="L341" s="36"/>
      <c r="M341" s="36"/>
      <c r="N341" s="32"/>
      <c r="O341" s="36"/>
      <c r="P341" s="37"/>
      <c r="Q341" s="38"/>
      <c r="R341" s="39"/>
    </row>
    <row r="342">
      <c r="A342" s="31"/>
      <c r="B342" s="32"/>
      <c r="C342" s="33"/>
      <c r="D342" s="34"/>
      <c r="E342" s="34"/>
      <c r="F342" s="35"/>
      <c r="G342" s="35"/>
      <c r="H342" s="32"/>
      <c r="I342" s="60"/>
      <c r="J342" s="35"/>
      <c r="K342" s="32"/>
      <c r="L342" s="36"/>
      <c r="M342" s="36"/>
      <c r="N342" s="32"/>
      <c r="O342" s="36"/>
      <c r="P342" s="37"/>
      <c r="Q342" s="38"/>
      <c r="R342" s="39"/>
    </row>
    <row r="343">
      <c r="A343" s="31"/>
      <c r="B343" s="32"/>
      <c r="C343" s="33"/>
      <c r="D343" s="34"/>
      <c r="E343" s="34"/>
      <c r="F343" s="35"/>
      <c r="G343" s="35"/>
      <c r="H343" s="32"/>
      <c r="I343" s="60"/>
      <c r="J343" s="35"/>
      <c r="K343" s="32"/>
      <c r="L343" s="36"/>
      <c r="M343" s="36"/>
      <c r="N343" s="32"/>
      <c r="O343" s="36"/>
      <c r="P343" s="37"/>
      <c r="Q343" s="38"/>
      <c r="R343" s="39"/>
    </row>
    <row r="344">
      <c r="A344" s="31"/>
      <c r="B344" s="32"/>
      <c r="C344" s="33"/>
      <c r="D344" s="34"/>
      <c r="E344" s="34"/>
      <c r="F344" s="35"/>
      <c r="G344" s="35"/>
      <c r="H344" s="32"/>
      <c r="I344" s="60"/>
      <c r="J344" s="35"/>
      <c r="K344" s="32"/>
      <c r="L344" s="36"/>
      <c r="M344" s="36"/>
      <c r="N344" s="32"/>
      <c r="O344" s="36"/>
      <c r="P344" s="37"/>
      <c r="Q344" s="38"/>
      <c r="R344" s="39"/>
    </row>
    <row r="345">
      <c r="A345" s="31"/>
      <c r="B345" s="32"/>
      <c r="C345" s="33"/>
      <c r="D345" s="34"/>
      <c r="E345" s="34"/>
      <c r="F345" s="35"/>
      <c r="G345" s="35"/>
      <c r="H345" s="32"/>
      <c r="I345" s="60"/>
      <c r="J345" s="35"/>
      <c r="K345" s="32"/>
      <c r="L345" s="36"/>
      <c r="M345" s="36"/>
      <c r="N345" s="32"/>
      <c r="O345" s="36"/>
      <c r="P345" s="37"/>
      <c r="Q345" s="38"/>
      <c r="R345" s="39"/>
    </row>
    <row r="346">
      <c r="A346" s="31"/>
      <c r="B346" s="32"/>
      <c r="C346" s="33"/>
      <c r="D346" s="34"/>
      <c r="E346" s="34"/>
      <c r="F346" s="35"/>
      <c r="G346" s="35"/>
      <c r="H346" s="32"/>
      <c r="I346" s="60"/>
      <c r="J346" s="35"/>
      <c r="K346" s="32"/>
      <c r="L346" s="36"/>
      <c r="M346" s="36"/>
      <c r="N346" s="32"/>
      <c r="O346" s="36"/>
      <c r="P346" s="37"/>
      <c r="Q346" s="38"/>
      <c r="R346" s="39"/>
    </row>
    <row r="347">
      <c r="A347" s="31"/>
      <c r="B347" s="32"/>
      <c r="C347" s="33"/>
      <c r="D347" s="34"/>
      <c r="E347" s="34"/>
      <c r="F347" s="35"/>
      <c r="G347" s="35"/>
      <c r="H347" s="32"/>
      <c r="I347" s="60"/>
      <c r="J347" s="35"/>
      <c r="K347" s="32"/>
      <c r="L347" s="36"/>
      <c r="M347" s="36"/>
      <c r="N347" s="32"/>
      <c r="O347" s="36"/>
      <c r="P347" s="37"/>
      <c r="Q347" s="38"/>
      <c r="R347" s="39"/>
    </row>
    <row r="348">
      <c r="A348" s="31"/>
      <c r="B348" s="32"/>
      <c r="C348" s="33"/>
      <c r="D348" s="34"/>
      <c r="E348" s="34"/>
      <c r="F348" s="35"/>
      <c r="G348" s="35"/>
      <c r="H348" s="32"/>
      <c r="I348" s="60"/>
      <c r="J348" s="35"/>
      <c r="K348" s="32"/>
      <c r="L348" s="36"/>
      <c r="M348" s="36"/>
      <c r="N348" s="32"/>
      <c r="O348" s="36"/>
      <c r="P348" s="37"/>
      <c r="Q348" s="38"/>
      <c r="R348" s="39"/>
    </row>
    <row r="349">
      <c r="A349" s="31"/>
      <c r="B349" s="32"/>
      <c r="C349" s="33"/>
      <c r="D349" s="34"/>
      <c r="E349" s="34"/>
      <c r="F349" s="35"/>
      <c r="G349" s="35"/>
      <c r="H349" s="32"/>
      <c r="I349" s="60"/>
      <c r="J349" s="35"/>
      <c r="K349" s="32"/>
      <c r="L349" s="36"/>
      <c r="M349" s="36"/>
      <c r="N349" s="32"/>
      <c r="O349" s="36"/>
      <c r="P349" s="37"/>
      <c r="Q349" s="38"/>
      <c r="R349" s="39"/>
    </row>
    <row r="350">
      <c r="A350" s="31"/>
      <c r="B350" s="32"/>
      <c r="C350" s="33"/>
      <c r="D350" s="34"/>
      <c r="E350" s="34"/>
      <c r="F350" s="35"/>
      <c r="G350" s="35"/>
      <c r="H350" s="32"/>
      <c r="I350" s="60"/>
      <c r="J350" s="35"/>
      <c r="K350" s="32"/>
      <c r="L350" s="36"/>
      <c r="M350" s="36"/>
      <c r="N350" s="32"/>
      <c r="O350" s="36"/>
      <c r="P350" s="37"/>
      <c r="Q350" s="38"/>
      <c r="R350" s="39"/>
    </row>
    <row r="351">
      <c r="A351" s="31"/>
      <c r="B351" s="32"/>
      <c r="C351" s="33"/>
      <c r="D351" s="34"/>
      <c r="E351" s="34"/>
      <c r="F351" s="35"/>
      <c r="G351" s="35"/>
      <c r="H351" s="32"/>
      <c r="I351" s="60"/>
      <c r="J351" s="35"/>
      <c r="K351" s="32"/>
      <c r="L351" s="36"/>
      <c r="M351" s="36"/>
      <c r="N351" s="32"/>
      <c r="O351" s="36"/>
      <c r="P351" s="37"/>
      <c r="Q351" s="38"/>
      <c r="R351" s="39"/>
    </row>
    <row r="352">
      <c r="A352" s="31"/>
      <c r="B352" s="32"/>
      <c r="C352" s="33"/>
      <c r="D352" s="34"/>
      <c r="E352" s="34"/>
      <c r="F352" s="35"/>
      <c r="G352" s="35"/>
      <c r="H352" s="32"/>
      <c r="I352" s="60"/>
      <c r="J352" s="35"/>
      <c r="K352" s="32"/>
      <c r="L352" s="36"/>
      <c r="M352" s="36"/>
      <c r="N352" s="32"/>
      <c r="O352" s="36"/>
      <c r="P352" s="37"/>
      <c r="Q352" s="38"/>
      <c r="R352" s="39"/>
    </row>
    <row r="353">
      <c r="A353" s="31"/>
      <c r="B353" s="32"/>
      <c r="C353" s="33"/>
      <c r="D353" s="34"/>
      <c r="E353" s="34"/>
      <c r="F353" s="35"/>
      <c r="G353" s="35"/>
      <c r="H353" s="32"/>
      <c r="I353" s="60"/>
      <c r="J353" s="35"/>
      <c r="K353" s="32"/>
      <c r="L353" s="36"/>
      <c r="M353" s="36"/>
      <c r="N353" s="32"/>
      <c r="O353" s="36"/>
      <c r="P353" s="37"/>
      <c r="Q353" s="38"/>
      <c r="R353" s="39"/>
    </row>
    <row r="354">
      <c r="A354" s="31"/>
      <c r="B354" s="32"/>
      <c r="C354" s="33"/>
      <c r="D354" s="34"/>
      <c r="E354" s="34"/>
      <c r="F354" s="35"/>
      <c r="G354" s="35"/>
      <c r="H354" s="32"/>
      <c r="I354" s="60"/>
      <c r="J354" s="35"/>
      <c r="K354" s="32"/>
      <c r="L354" s="36"/>
      <c r="M354" s="36"/>
      <c r="N354" s="32"/>
      <c r="O354" s="36"/>
      <c r="P354" s="37"/>
      <c r="Q354" s="38"/>
      <c r="R354" s="39"/>
    </row>
    <row r="355">
      <c r="A355" s="31"/>
      <c r="B355" s="32"/>
      <c r="C355" s="33"/>
      <c r="D355" s="34"/>
      <c r="E355" s="34"/>
      <c r="F355" s="35"/>
      <c r="G355" s="35"/>
      <c r="H355" s="32"/>
      <c r="I355" s="60"/>
      <c r="J355" s="35"/>
      <c r="K355" s="32"/>
      <c r="L355" s="36"/>
      <c r="M355" s="36"/>
      <c r="N355" s="32"/>
      <c r="O355" s="36"/>
      <c r="P355" s="37"/>
      <c r="Q355" s="38"/>
      <c r="R355" s="39"/>
    </row>
    <row r="356">
      <c r="A356" s="31"/>
      <c r="B356" s="32"/>
      <c r="C356" s="33"/>
      <c r="D356" s="34"/>
      <c r="E356" s="34"/>
      <c r="F356" s="35"/>
      <c r="G356" s="35"/>
      <c r="H356" s="32"/>
      <c r="I356" s="60"/>
      <c r="J356" s="35"/>
      <c r="K356" s="32"/>
      <c r="L356" s="36"/>
      <c r="M356" s="36"/>
      <c r="N356" s="32"/>
      <c r="O356" s="36"/>
      <c r="P356" s="37"/>
      <c r="Q356" s="38"/>
      <c r="R356" s="39"/>
    </row>
    <row r="357">
      <c r="A357" s="31"/>
      <c r="B357" s="32"/>
      <c r="C357" s="33"/>
      <c r="D357" s="34"/>
      <c r="E357" s="34"/>
      <c r="F357" s="35"/>
      <c r="G357" s="35"/>
      <c r="H357" s="32"/>
      <c r="I357" s="60"/>
      <c r="J357" s="35"/>
      <c r="K357" s="32"/>
      <c r="L357" s="36"/>
      <c r="M357" s="36"/>
      <c r="N357" s="32"/>
      <c r="O357" s="36"/>
      <c r="P357" s="37"/>
      <c r="Q357" s="38"/>
      <c r="R357" s="39"/>
    </row>
    <row r="358">
      <c r="A358" s="31"/>
      <c r="B358" s="32"/>
      <c r="C358" s="33"/>
      <c r="D358" s="34"/>
      <c r="E358" s="34"/>
      <c r="F358" s="35"/>
      <c r="G358" s="35"/>
      <c r="H358" s="32"/>
      <c r="I358" s="60"/>
      <c r="J358" s="35"/>
      <c r="K358" s="32"/>
      <c r="L358" s="36"/>
      <c r="M358" s="36"/>
      <c r="N358" s="32"/>
      <c r="O358" s="36"/>
      <c r="P358" s="37"/>
      <c r="Q358" s="38"/>
      <c r="R358" s="39"/>
    </row>
    <row r="359">
      <c r="A359" s="31"/>
      <c r="B359" s="32"/>
      <c r="C359" s="33"/>
      <c r="D359" s="34"/>
      <c r="E359" s="34"/>
      <c r="F359" s="35"/>
      <c r="G359" s="35"/>
      <c r="H359" s="32"/>
      <c r="I359" s="60"/>
      <c r="J359" s="35"/>
      <c r="K359" s="32"/>
      <c r="L359" s="36"/>
      <c r="M359" s="36"/>
      <c r="N359" s="32"/>
      <c r="O359" s="36"/>
      <c r="P359" s="37"/>
      <c r="Q359" s="38"/>
      <c r="R359" s="39"/>
    </row>
    <row r="360">
      <c r="A360" s="31"/>
      <c r="B360" s="32"/>
      <c r="C360" s="33"/>
      <c r="D360" s="34"/>
      <c r="E360" s="34"/>
      <c r="F360" s="35"/>
      <c r="G360" s="35"/>
      <c r="H360" s="32"/>
      <c r="I360" s="60"/>
      <c r="J360" s="35"/>
      <c r="K360" s="32"/>
      <c r="L360" s="36"/>
      <c r="M360" s="36"/>
      <c r="N360" s="32"/>
      <c r="O360" s="36"/>
      <c r="P360" s="37"/>
      <c r="Q360" s="38"/>
      <c r="R360" s="39"/>
    </row>
    <row r="361">
      <c r="A361" s="31"/>
      <c r="B361" s="32"/>
      <c r="C361" s="33"/>
      <c r="D361" s="34"/>
      <c r="E361" s="34"/>
      <c r="F361" s="35"/>
      <c r="G361" s="35"/>
      <c r="H361" s="32"/>
      <c r="I361" s="60"/>
      <c r="J361" s="35"/>
      <c r="K361" s="32"/>
      <c r="L361" s="36"/>
      <c r="M361" s="36"/>
      <c r="N361" s="32"/>
      <c r="O361" s="36"/>
      <c r="P361" s="37"/>
      <c r="Q361" s="38"/>
      <c r="R361" s="39"/>
    </row>
    <row r="362">
      <c r="A362" s="31"/>
      <c r="B362" s="32"/>
      <c r="C362" s="33"/>
      <c r="D362" s="34"/>
      <c r="E362" s="34"/>
      <c r="F362" s="35"/>
      <c r="G362" s="35"/>
      <c r="H362" s="32"/>
      <c r="I362" s="60"/>
      <c r="J362" s="35"/>
      <c r="K362" s="32"/>
      <c r="L362" s="36"/>
      <c r="M362" s="36"/>
      <c r="N362" s="32"/>
      <c r="O362" s="36"/>
      <c r="P362" s="37"/>
      <c r="Q362" s="38"/>
      <c r="R362" s="39"/>
    </row>
    <row r="363">
      <c r="A363" s="31"/>
      <c r="B363" s="32"/>
      <c r="C363" s="33"/>
      <c r="D363" s="34"/>
      <c r="E363" s="34"/>
      <c r="F363" s="35"/>
      <c r="G363" s="35"/>
      <c r="H363" s="32"/>
      <c r="I363" s="60"/>
      <c r="J363" s="35"/>
      <c r="K363" s="32"/>
      <c r="L363" s="36"/>
      <c r="M363" s="36"/>
      <c r="N363" s="32"/>
      <c r="O363" s="36"/>
      <c r="P363" s="37"/>
      <c r="Q363" s="38"/>
      <c r="R363" s="39"/>
    </row>
    <row r="364">
      <c r="A364" s="31"/>
      <c r="B364" s="32"/>
      <c r="C364" s="33"/>
      <c r="D364" s="34"/>
      <c r="E364" s="34"/>
      <c r="F364" s="35"/>
      <c r="G364" s="35"/>
      <c r="H364" s="32"/>
      <c r="I364" s="60"/>
      <c r="J364" s="35"/>
      <c r="K364" s="32"/>
      <c r="L364" s="36"/>
      <c r="M364" s="36"/>
      <c r="N364" s="32"/>
      <c r="O364" s="36"/>
      <c r="P364" s="37"/>
      <c r="Q364" s="38"/>
      <c r="R364" s="39"/>
    </row>
    <row r="365">
      <c r="A365" s="31"/>
      <c r="B365" s="32"/>
      <c r="C365" s="33"/>
      <c r="D365" s="34"/>
      <c r="E365" s="34"/>
      <c r="F365" s="35"/>
      <c r="G365" s="35"/>
      <c r="H365" s="32"/>
      <c r="I365" s="60"/>
      <c r="J365" s="35"/>
      <c r="K365" s="32"/>
      <c r="L365" s="36"/>
      <c r="M365" s="36"/>
      <c r="N365" s="32"/>
      <c r="O365" s="36"/>
      <c r="P365" s="37"/>
      <c r="Q365" s="38"/>
      <c r="R365" s="39"/>
    </row>
    <row r="366">
      <c r="A366" s="31"/>
      <c r="B366" s="32"/>
      <c r="C366" s="33"/>
      <c r="D366" s="34"/>
      <c r="E366" s="34"/>
      <c r="F366" s="35"/>
      <c r="G366" s="35"/>
      <c r="H366" s="32"/>
      <c r="I366" s="60"/>
      <c r="J366" s="35"/>
      <c r="K366" s="32"/>
      <c r="L366" s="36"/>
      <c r="M366" s="36"/>
      <c r="N366" s="32"/>
      <c r="O366" s="36"/>
      <c r="P366" s="37"/>
      <c r="Q366" s="38"/>
      <c r="R366" s="39"/>
    </row>
    <row r="367">
      <c r="A367" s="31"/>
      <c r="B367" s="32"/>
      <c r="C367" s="33"/>
      <c r="D367" s="34"/>
      <c r="E367" s="34"/>
      <c r="F367" s="35"/>
      <c r="G367" s="35"/>
      <c r="H367" s="32"/>
      <c r="I367" s="60"/>
      <c r="J367" s="35"/>
      <c r="K367" s="32"/>
      <c r="L367" s="36"/>
      <c r="M367" s="36"/>
      <c r="N367" s="32"/>
      <c r="O367" s="36"/>
      <c r="P367" s="37"/>
      <c r="Q367" s="38"/>
      <c r="R367" s="39"/>
    </row>
    <row r="368">
      <c r="A368" s="31"/>
      <c r="B368" s="32"/>
      <c r="C368" s="33"/>
      <c r="D368" s="34"/>
      <c r="E368" s="34"/>
      <c r="F368" s="35"/>
      <c r="G368" s="35"/>
      <c r="H368" s="32"/>
      <c r="I368" s="60"/>
      <c r="J368" s="35"/>
      <c r="K368" s="32"/>
      <c r="L368" s="36"/>
      <c r="M368" s="36"/>
      <c r="N368" s="32"/>
      <c r="O368" s="36"/>
      <c r="P368" s="37"/>
      <c r="Q368" s="38"/>
      <c r="R368" s="39"/>
    </row>
    <row r="369">
      <c r="A369" s="31"/>
      <c r="B369" s="32"/>
      <c r="C369" s="33"/>
      <c r="D369" s="34"/>
      <c r="E369" s="34"/>
      <c r="F369" s="35"/>
      <c r="G369" s="35"/>
      <c r="H369" s="32"/>
      <c r="I369" s="60"/>
      <c r="J369" s="35"/>
      <c r="K369" s="32"/>
      <c r="L369" s="36"/>
      <c r="M369" s="36"/>
      <c r="N369" s="32"/>
      <c r="O369" s="36"/>
      <c r="P369" s="37"/>
      <c r="Q369" s="38"/>
      <c r="R369" s="39"/>
    </row>
    <row r="370">
      <c r="A370" s="31"/>
      <c r="B370" s="32"/>
      <c r="C370" s="33"/>
      <c r="D370" s="34"/>
      <c r="E370" s="34"/>
      <c r="F370" s="35"/>
      <c r="G370" s="35"/>
      <c r="H370" s="32"/>
      <c r="I370" s="60"/>
      <c r="J370" s="35"/>
      <c r="K370" s="32"/>
      <c r="L370" s="36"/>
      <c r="M370" s="36"/>
      <c r="N370" s="32"/>
      <c r="O370" s="36"/>
      <c r="P370" s="37"/>
      <c r="Q370" s="38"/>
      <c r="R370" s="39"/>
    </row>
    <row r="371">
      <c r="A371" s="31"/>
      <c r="B371" s="32"/>
      <c r="C371" s="33"/>
      <c r="D371" s="34"/>
      <c r="E371" s="34"/>
      <c r="F371" s="35"/>
      <c r="G371" s="35"/>
      <c r="H371" s="32"/>
      <c r="I371" s="60"/>
      <c r="J371" s="35"/>
      <c r="K371" s="32"/>
      <c r="L371" s="36"/>
      <c r="M371" s="36"/>
      <c r="N371" s="32"/>
      <c r="O371" s="36"/>
      <c r="P371" s="37"/>
      <c r="Q371" s="38"/>
      <c r="R371" s="39"/>
    </row>
    <row r="372">
      <c r="A372" s="31"/>
      <c r="B372" s="32"/>
      <c r="C372" s="33"/>
      <c r="D372" s="34"/>
      <c r="E372" s="34"/>
      <c r="F372" s="35"/>
      <c r="G372" s="35"/>
      <c r="H372" s="32"/>
      <c r="I372" s="60"/>
      <c r="J372" s="35"/>
      <c r="K372" s="32"/>
      <c r="L372" s="36"/>
      <c r="M372" s="36"/>
      <c r="N372" s="32"/>
      <c r="O372" s="36"/>
      <c r="P372" s="37"/>
      <c r="Q372" s="38"/>
      <c r="R372" s="39"/>
    </row>
    <row r="373">
      <c r="A373" s="31"/>
      <c r="B373" s="32"/>
      <c r="C373" s="33"/>
      <c r="D373" s="34"/>
      <c r="E373" s="34"/>
      <c r="F373" s="35"/>
      <c r="G373" s="35"/>
      <c r="H373" s="32"/>
      <c r="I373" s="60"/>
      <c r="J373" s="35"/>
      <c r="K373" s="32"/>
      <c r="L373" s="36"/>
      <c r="M373" s="36"/>
      <c r="N373" s="32"/>
      <c r="O373" s="36"/>
      <c r="P373" s="37"/>
      <c r="Q373" s="38"/>
      <c r="R373" s="39"/>
    </row>
    <row r="374">
      <c r="A374" s="31"/>
      <c r="B374" s="32"/>
      <c r="C374" s="33"/>
      <c r="D374" s="34"/>
      <c r="E374" s="34"/>
      <c r="F374" s="35"/>
      <c r="G374" s="35"/>
      <c r="H374" s="32"/>
      <c r="I374" s="60"/>
      <c r="J374" s="35"/>
      <c r="K374" s="32"/>
      <c r="L374" s="36"/>
      <c r="M374" s="36"/>
      <c r="N374" s="32"/>
      <c r="O374" s="36"/>
      <c r="P374" s="37"/>
      <c r="Q374" s="38"/>
      <c r="R374" s="39"/>
    </row>
    <row r="375">
      <c r="A375" s="31"/>
      <c r="B375" s="32"/>
      <c r="C375" s="33"/>
      <c r="D375" s="34"/>
      <c r="E375" s="34"/>
      <c r="F375" s="35"/>
      <c r="G375" s="35"/>
      <c r="H375" s="32"/>
      <c r="I375" s="60"/>
      <c r="J375" s="35"/>
      <c r="K375" s="32"/>
      <c r="L375" s="36"/>
      <c r="M375" s="36"/>
      <c r="N375" s="32"/>
      <c r="O375" s="36"/>
      <c r="P375" s="37"/>
      <c r="Q375" s="38"/>
      <c r="R375" s="39"/>
    </row>
    <row r="376">
      <c r="A376" s="31"/>
      <c r="B376" s="32"/>
      <c r="C376" s="33"/>
      <c r="D376" s="34"/>
      <c r="E376" s="34"/>
      <c r="F376" s="35"/>
      <c r="G376" s="35"/>
      <c r="H376" s="32"/>
      <c r="I376" s="60"/>
      <c r="J376" s="35"/>
      <c r="K376" s="32"/>
      <c r="L376" s="36"/>
      <c r="M376" s="36"/>
      <c r="N376" s="32"/>
      <c r="O376" s="36"/>
      <c r="P376" s="37"/>
      <c r="Q376" s="38"/>
      <c r="R376" s="39"/>
    </row>
    <row r="377">
      <c r="A377" s="31"/>
      <c r="B377" s="32"/>
      <c r="C377" s="33"/>
      <c r="D377" s="34"/>
      <c r="E377" s="34"/>
      <c r="F377" s="35"/>
      <c r="G377" s="35"/>
      <c r="H377" s="32"/>
      <c r="I377" s="60"/>
      <c r="J377" s="35"/>
      <c r="K377" s="32"/>
      <c r="L377" s="36"/>
      <c r="M377" s="36"/>
      <c r="N377" s="32"/>
      <c r="O377" s="36"/>
      <c r="P377" s="37"/>
      <c r="Q377" s="38"/>
      <c r="R377" s="39"/>
    </row>
    <row r="378">
      <c r="A378" s="31"/>
      <c r="B378" s="32"/>
      <c r="C378" s="33"/>
      <c r="D378" s="34"/>
      <c r="E378" s="34"/>
      <c r="F378" s="35"/>
      <c r="G378" s="35"/>
      <c r="H378" s="32"/>
      <c r="I378" s="60"/>
      <c r="J378" s="35"/>
      <c r="K378" s="32"/>
      <c r="L378" s="36"/>
      <c r="M378" s="36"/>
      <c r="N378" s="32"/>
      <c r="O378" s="36"/>
      <c r="P378" s="37"/>
      <c r="Q378" s="38"/>
      <c r="R378" s="39"/>
    </row>
    <row r="379">
      <c r="A379" s="31"/>
      <c r="B379" s="32"/>
      <c r="C379" s="33"/>
      <c r="D379" s="34"/>
      <c r="E379" s="34"/>
      <c r="F379" s="35"/>
      <c r="G379" s="35"/>
      <c r="H379" s="32"/>
      <c r="I379" s="60"/>
      <c r="J379" s="35"/>
      <c r="K379" s="32"/>
      <c r="L379" s="36"/>
      <c r="M379" s="36"/>
      <c r="N379" s="32"/>
      <c r="O379" s="36"/>
      <c r="P379" s="37"/>
      <c r="Q379" s="38"/>
      <c r="R379" s="39"/>
    </row>
    <row r="380">
      <c r="A380" s="31"/>
      <c r="B380" s="32"/>
      <c r="C380" s="33"/>
      <c r="D380" s="34"/>
      <c r="E380" s="34"/>
      <c r="F380" s="35"/>
      <c r="G380" s="35"/>
      <c r="H380" s="32"/>
      <c r="I380" s="60"/>
      <c r="J380" s="35"/>
      <c r="K380" s="32"/>
      <c r="L380" s="36"/>
      <c r="M380" s="36"/>
      <c r="N380" s="32"/>
      <c r="O380" s="36"/>
      <c r="P380" s="37"/>
      <c r="Q380" s="38"/>
      <c r="R380" s="39"/>
    </row>
    <row r="381">
      <c r="A381" s="31"/>
      <c r="B381" s="32"/>
      <c r="C381" s="33"/>
      <c r="D381" s="34"/>
      <c r="E381" s="34"/>
      <c r="F381" s="35"/>
      <c r="G381" s="35"/>
      <c r="H381" s="32"/>
      <c r="I381" s="60"/>
      <c r="J381" s="35"/>
      <c r="K381" s="32"/>
      <c r="L381" s="36"/>
      <c r="M381" s="36"/>
      <c r="N381" s="32"/>
      <c r="O381" s="36"/>
      <c r="P381" s="37"/>
      <c r="Q381" s="38"/>
      <c r="R381" s="39"/>
    </row>
    <row r="382">
      <c r="A382" s="31"/>
      <c r="B382" s="32"/>
      <c r="C382" s="33"/>
      <c r="D382" s="34"/>
      <c r="E382" s="34"/>
      <c r="F382" s="35"/>
      <c r="G382" s="35"/>
      <c r="H382" s="32"/>
      <c r="I382" s="60"/>
      <c r="J382" s="35"/>
      <c r="K382" s="32"/>
      <c r="L382" s="36"/>
      <c r="M382" s="36"/>
      <c r="N382" s="32"/>
      <c r="O382" s="36"/>
      <c r="P382" s="37"/>
      <c r="Q382" s="38"/>
      <c r="R382" s="39"/>
    </row>
    <row r="383">
      <c r="A383" s="31"/>
      <c r="B383" s="32"/>
      <c r="C383" s="33"/>
      <c r="D383" s="34"/>
      <c r="E383" s="34"/>
      <c r="F383" s="35"/>
      <c r="G383" s="35"/>
      <c r="H383" s="32"/>
      <c r="I383" s="60"/>
      <c r="J383" s="35"/>
      <c r="K383" s="32"/>
      <c r="L383" s="36"/>
      <c r="M383" s="36"/>
      <c r="N383" s="32"/>
      <c r="O383" s="36"/>
      <c r="P383" s="37"/>
      <c r="Q383" s="38"/>
      <c r="R383" s="39"/>
    </row>
    <row r="384">
      <c r="A384" s="31"/>
      <c r="B384" s="32"/>
      <c r="C384" s="33"/>
      <c r="D384" s="34"/>
      <c r="E384" s="34"/>
      <c r="F384" s="35"/>
      <c r="G384" s="35"/>
      <c r="H384" s="32"/>
      <c r="I384" s="60"/>
      <c r="J384" s="35"/>
      <c r="K384" s="32"/>
      <c r="L384" s="36"/>
      <c r="M384" s="36"/>
      <c r="N384" s="32"/>
      <c r="O384" s="36"/>
      <c r="P384" s="37"/>
      <c r="Q384" s="38"/>
      <c r="R384" s="39"/>
    </row>
    <row r="385">
      <c r="A385" s="31"/>
      <c r="B385" s="32"/>
      <c r="C385" s="33"/>
      <c r="D385" s="34"/>
      <c r="E385" s="34"/>
      <c r="F385" s="35"/>
      <c r="G385" s="35"/>
      <c r="H385" s="32"/>
      <c r="I385" s="60"/>
      <c r="J385" s="35"/>
      <c r="K385" s="32"/>
      <c r="L385" s="36"/>
      <c r="M385" s="36"/>
      <c r="N385" s="32"/>
      <c r="O385" s="36"/>
      <c r="P385" s="37"/>
      <c r="Q385" s="38"/>
      <c r="R385" s="39"/>
    </row>
    <row r="386">
      <c r="A386" s="31"/>
      <c r="B386" s="32"/>
      <c r="C386" s="33"/>
      <c r="D386" s="34"/>
      <c r="E386" s="34"/>
      <c r="F386" s="35"/>
      <c r="G386" s="35"/>
      <c r="H386" s="32"/>
      <c r="I386" s="60"/>
      <c r="J386" s="35"/>
      <c r="K386" s="32"/>
      <c r="L386" s="36"/>
      <c r="M386" s="36"/>
      <c r="N386" s="32"/>
      <c r="O386" s="36"/>
      <c r="P386" s="37"/>
      <c r="Q386" s="38"/>
      <c r="R386" s="39"/>
    </row>
    <row r="387">
      <c r="A387" s="31"/>
      <c r="B387" s="32"/>
      <c r="C387" s="33"/>
      <c r="D387" s="34"/>
      <c r="E387" s="34"/>
      <c r="F387" s="35"/>
      <c r="G387" s="35"/>
      <c r="H387" s="32"/>
      <c r="I387" s="60"/>
      <c r="J387" s="35"/>
      <c r="K387" s="32"/>
      <c r="L387" s="36"/>
      <c r="M387" s="36"/>
      <c r="N387" s="32"/>
      <c r="O387" s="36"/>
      <c r="P387" s="37"/>
      <c r="Q387" s="38"/>
      <c r="R387" s="39"/>
    </row>
    <row r="388">
      <c r="A388" s="31"/>
      <c r="B388" s="32"/>
      <c r="C388" s="33"/>
      <c r="D388" s="34"/>
      <c r="E388" s="34"/>
      <c r="F388" s="35"/>
      <c r="G388" s="35"/>
      <c r="H388" s="32"/>
      <c r="I388" s="60"/>
      <c r="J388" s="35"/>
      <c r="K388" s="32"/>
      <c r="L388" s="36"/>
      <c r="M388" s="36"/>
      <c r="N388" s="32"/>
      <c r="O388" s="36"/>
      <c r="P388" s="37"/>
      <c r="Q388" s="38"/>
      <c r="R388" s="39"/>
    </row>
    <row r="389">
      <c r="A389" s="31"/>
      <c r="B389" s="32"/>
      <c r="C389" s="33"/>
      <c r="D389" s="34"/>
      <c r="E389" s="34"/>
      <c r="F389" s="35"/>
      <c r="G389" s="35"/>
      <c r="H389" s="32"/>
      <c r="I389" s="60"/>
      <c r="J389" s="35"/>
      <c r="K389" s="32"/>
      <c r="L389" s="36"/>
      <c r="M389" s="36"/>
      <c r="N389" s="32"/>
      <c r="O389" s="36"/>
      <c r="P389" s="37"/>
      <c r="Q389" s="38"/>
      <c r="R389" s="39"/>
    </row>
    <row r="390">
      <c r="A390" s="31"/>
      <c r="B390" s="32"/>
      <c r="C390" s="33"/>
      <c r="D390" s="34"/>
      <c r="E390" s="34"/>
      <c r="F390" s="35"/>
      <c r="G390" s="35"/>
      <c r="H390" s="32"/>
      <c r="I390" s="60"/>
      <c r="J390" s="35"/>
      <c r="K390" s="32"/>
      <c r="L390" s="36"/>
      <c r="M390" s="36"/>
      <c r="N390" s="32"/>
      <c r="O390" s="36"/>
      <c r="P390" s="37"/>
      <c r="Q390" s="38"/>
      <c r="R390" s="39"/>
    </row>
    <row r="391">
      <c r="A391" s="31"/>
      <c r="B391" s="32"/>
      <c r="C391" s="33"/>
      <c r="D391" s="34"/>
      <c r="E391" s="34"/>
      <c r="F391" s="35"/>
      <c r="G391" s="35"/>
      <c r="H391" s="32"/>
      <c r="I391" s="60"/>
      <c r="J391" s="35"/>
      <c r="K391" s="32"/>
      <c r="L391" s="36"/>
      <c r="M391" s="36"/>
      <c r="N391" s="32"/>
      <c r="O391" s="36"/>
      <c r="P391" s="37"/>
      <c r="Q391" s="38"/>
      <c r="R391" s="39"/>
    </row>
    <row r="392">
      <c r="A392" s="31"/>
      <c r="B392" s="32"/>
      <c r="C392" s="33"/>
      <c r="D392" s="34"/>
      <c r="E392" s="34"/>
      <c r="F392" s="35"/>
      <c r="G392" s="35"/>
      <c r="H392" s="32"/>
      <c r="I392" s="60"/>
      <c r="J392" s="35"/>
      <c r="K392" s="32"/>
      <c r="L392" s="36"/>
      <c r="M392" s="36"/>
      <c r="N392" s="32"/>
      <c r="O392" s="36"/>
      <c r="P392" s="37"/>
      <c r="Q392" s="38"/>
      <c r="R392" s="39"/>
    </row>
    <row r="393">
      <c r="A393" s="31"/>
      <c r="B393" s="32"/>
      <c r="C393" s="33"/>
      <c r="D393" s="34"/>
      <c r="E393" s="34"/>
      <c r="F393" s="35"/>
      <c r="G393" s="35"/>
      <c r="H393" s="32"/>
      <c r="I393" s="60"/>
      <c r="J393" s="35"/>
      <c r="K393" s="32"/>
      <c r="L393" s="36"/>
      <c r="M393" s="36"/>
      <c r="N393" s="32"/>
      <c r="O393" s="36"/>
      <c r="P393" s="37"/>
      <c r="Q393" s="38"/>
      <c r="R393" s="39"/>
    </row>
    <row r="394">
      <c r="A394" s="31"/>
      <c r="B394" s="32"/>
      <c r="C394" s="33"/>
      <c r="D394" s="34"/>
      <c r="E394" s="34"/>
      <c r="F394" s="35"/>
      <c r="G394" s="35"/>
      <c r="H394" s="32"/>
      <c r="I394" s="60"/>
      <c r="J394" s="35"/>
      <c r="K394" s="32"/>
      <c r="L394" s="36"/>
      <c r="M394" s="36"/>
      <c r="N394" s="32"/>
      <c r="O394" s="36"/>
      <c r="P394" s="37"/>
      <c r="Q394" s="38"/>
      <c r="R394" s="39"/>
    </row>
    <row r="395">
      <c r="A395" s="31"/>
      <c r="B395" s="32"/>
      <c r="C395" s="33"/>
      <c r="D395" s="34"/>
      <c r="E395" s="34"/>
      <c r="F395" s="35"/>
      <c r="G395" s="35"/>
      <c r="H395" s="32"/>
      <c r="I395" s="60"/>
      <c r="J395" s="35"/>
      <c r="K395" s="32"/>
      <c r="L395" s="36"/>
      <c r="M395" s="36"/>
      <c r="N395" s="32"/>
      <c r="O395" s="36"/>
      <c r="P395" s="37"/>
      <c r="Q395" s="38"/>
      <c r="R395" s="39"/>
    </row>
    <row r="396">
      <c r="A396" s="31"/>
      <c r="B396" s="32"/>
      <c r="C396" s="33"/>
      <c r="D396" s="34"/>
      <c r="E396" s="34"/>
      <c r="F396" s="35"/>
      <c r="G396" s="35"/>
      <c r="H396" s="32"/>
      <c r="I396" s="60"/>
      <c r="J396" s="35"/>
      <c r="K396" s="32"/>
      <c r="L396" s="36"/>
      <c r="M396" s="36"/>
      <c r="N396" s="32"/>
      <c r="O396" s="36"/>
      <c r="P396" s="37"/>
      <c r="Q396" s="38"/>
      <c r="R396" s="39"/>
    </row>
    <row r="397">
      <c r="A397" s="31"/>
      <c r="B397" s="32"/>
      <c r="C397" s="33"/>
      <c r="D397" s="34"/>
      <c r="E397" s="34"/>
      <c r="F397" s="35"/>
      <c r="G397" s="35"/>
      <c r="H397" s="32"/>
      <c r="I397" s="60"/>
      <c r="J397" s="35"/>
      <c r="K397" s="32"/>
      <c r="L397" s="36"/>
      <c r="M397" s="36"/>
      <c r="N397" s="32"/>
      <c r="O397" s="36"/>
      <c r="P397" s="37"/>
      <c r="Q397" s="38"/>
      <c r="R397" s="39"/>
    </row>
    <row r="398">
      <c r="A398" s="31"/>
      <c r="B398" s="32"/>
      <c r="C398" s="33"/>
      <c r="D398" s="34"/>
      <c r="E398" s="34"/>
      <c r="F398" s="35"/>
      <c r="G398" s="35"/>
      <c r="H398" s="32"/>
      <c r="I398" s="60"/>
      <c r="J398" s="35"/>
      <c r="K398" s="32"/>
      <c r="L398" s="36"/>
      <c r="M398" s="36"/>
      <c r="N398" s="32"/>
      <c r="O398" s="36"/>
      <c r="P398" s="37"/>
      <c r="Q398" s="38"/>
      <c r="R398" s="39"/>
    </row>
    <row r="399">
      <c r="A399" s="31"/>
      <c r="B399" s="32"/>
      <c r="C399" s="33"/>
      <c r="D399" s="34"/>
      <c r="E399" s="34"/>
      <c r="F399" s="35"/>
      <c r="G399" s="35"/>
      <c r="H399" s="32"/>
      <c r="I399" s="60"/>
      <c r="J399" s="35"/>
      <c r="K399" s="32"/>
      <c r="L399" s="36"/>
      <c r="M399" s="36"/>
      <c r="N399" s="32"/>
      <c r="O399" s="36"/>
      <c r="P399" s="37"/>
      <c r="Q399" s="38"/>
      <c r="R399" s="39"/>
    </row>
    <row r="400">
      <c r="A400" s="31"/>
      <c r="B400" s="32"/>
      <c r="C400" s="33"/>
      <c r="D400" s="34"/>
      <c r="E400" s="34"/>
      <c r="F400" s="35"/>
      <c r="G400" s="35"/>
      <c r="H400" s="32"/>
      <c r="I400" s="60"/>
      <c r="J400" s="35"/>
      <c r="K400" s="32"/>
      <c r="L400" s="36"/>
      <c r="M400" s="36"/>
      <c r="N400" s="32"/>
      <c r="O400" s="36"/>
      <c r="P400" s="37"/>
      <c r="Q400" s="38"/>
      <c r="R400" s="39"/>
    </row>
    <row r="401">
      <c r="A401" s="31"/>
      <c r="B401" s="32"/>
      <c r="C401" s="33"/>
      <c r="D401" s="34"/>
      <c r="E401" s="34"/>
      <c r="F401" s="35"/>
      <c r="G401" s="35"/>
      <c r="H401" s="32"/>
      <c r="I401" s="60"/>
      <c r="J401" s="35"/>
      <c r="K401" s="32"/>
      <c r="L401" s="36"/>
      <c r="M401" s="36"/>
      <c r="N401" s="32"/>
      <c r="O401" s="36"/>
      <c r="P401" s="37"/>
      <c r="Q401" s="38"/>
      <c r="R401" s="39"/>
    </row>
    <row r="402">
      <c r="A402" s="31"/>
      <c r="B402" s="32"/>
      <c r="C402" s="33"/>
      <c r="D402" s="34"/>
      <c r="E402" s="34"/>
      <c r="F402" s="35"/>
      <c r="G402" s="35"/>
      <c r="H402" s="32"/>
      <c r="I402" s="60"/>
      <c r="J402" s="35"/>
      <c r="K402" s="32"/>
      <c r="L402" s="36"/>
      <c r="M402" s="36"/>
      <c r="N402" s="32"/>
      <c r="O402" s="36"/>
      <c r="P402" s="37"/>
      <c r="Q402" s="38"/>
      <c r="R402" s="39"/>
    </row>
    <row r="403">
      <c r="A403" s="31"/>
      <c r="B403" s="32"/>
      <c r="C403" s="33"/>
      <c r="D403" s="34"/>
      <c r="E403" s="34"/>
      <c r="F403" s="35"/>
      <c r="G403" s="35"/>
      <c r="H403" s="32"/>
      <c r="I403" s="60"/>
      <c r="J403" s="35"/>
      <c r="K403" s="32"/>
      <c r="L403" s="36"/>
      <c r="M403" s="36"/>
      <c r="N403" s="32"/>
      <c r="O403" s="36"/>
      <c r="P403" s="37"/>
      <c r="Q403" s="38"/>
      <c r="R403" s="39"/>
    </row>
    <row r="404">
      <c r="A404" s="31"/>
      <c r="B404" s="32"/>
      <c r="C404" s="33"/>
      <c r="D404" s="34"/>
      <c r="E404" s="34"/>
      <c r="F404" s="35"/>
      <c r="G404" s="35"/>
      <c r="H404" s="32"/>
      <c r="I404" s="60"/>
      <c r="J404" s="35"/>
      <c r="K404" s="32"/>
      <c r="L404" s="36"/>
      <c r="M404" s="36"/>
      <c r="N404" s="32"/>
      <c r="O404" s="36"/>
      <c r="P404" s="37"/>
      <c r="Q404" s="38"/>
      <c r="R404" s="39"/>
    </row>
    <row r="405">
      <c r="A405" s="31"/>
      <c r="B405" s="32"/>
      <c r="C405" s="33"/>
      <c r="D405" s="34"/>
      <c r="E405" s="34"/>
      <c r="F405" s="35"/>
      <c r="G405" s="35"/>
      <c r="H405" s="32"/>
      <c r="I405" s="60"/>
      <c r="J405" s="35"/>
      <c r="K405" s="32"/>
      <c r="L405" s="36"/>
      <c r="M405" s="36"/>
      <c r="N405" s="32"/>
      <c r="O405" s="36"/>
      <c r="P405" s="37"/>
      <c r="Q405" s="38"/>
      <c r="R405" s="39"/>
    </row>
    <row r="406">
      <c r="A406" s="31"/>
      <c r="B406" s="32"/>
      <c r="C406" s="33"/>
      <c r="D406" s="34"/>
      <c r="E406" s="34"/>
      <c r="F406" s="35"/>
      <c r="G406" s="35"/>
      <c r="H406" s="32"/>
      <c r="I406" s="60"/>
      <c r="J406" s="35"/>
      <c r="K406" s="32"/>
      <c r="L406" s="36"/>
      <c r="M406" s="36"/>
      <c r="N406" s="32"/>
      <c r="O406" s="36"/>
      <c r="P406" s="37"/>
      <c r="Q406" s="38"/>
      <c r="R406" s="39"/>
    </row>
    <row r="407">
      <c r="A407" s="31"/>
      <c r="B407" s="32"/>
      <c r="C407" s="33"/>
      <c r="D407" s="34"/>
      <c r="E407" s="34"/>
      <c r="F407" s="35"/>
      <c r="G407" s="35"/>
      <c r="H407" s="32"/>
      <c r="I407" s="60"/>
      <c r="J407" s="35"/>
      <c r="K407" s="32"/>
      <c r="L407" s="36"/>
      <c r="M407" s="36"/>
      <c r="N407" s="32"/>
      <c r="O407" s="36"/>
      <c r="P407" s="37"/>
      <c r="Q407" s="38"/>
      <c r="R407" s="39"/>
    </row>
    <row r="408">
      <c r="A408" s="31"/>
      <c r="B408" s="32"/>
      <c r="C408" s="33"/>
      <c r="D408" s="34"/>
      <c r="E408" s="34"/>
      <c r="F408" s="35"/>
      <c r="G408" s="35"/>
      <c r="H408" s="32"/>
      <c r="I408" s="60"/>
      <c r="J408" s="35"/>
      <c r="K408" s="32"/>
      <c r="L408" s="36"/>
      <c r="M408" s="36"/>
      <c r="N408" s="32"/>
      <c r="O408" s="36"/>
      <c r="P408" s="37"/>
      <c r="Q408" s="38"/>
      <c r="R408" s="39"/>
    </row>
    <row r="409">
      <c r="A409" s="31"/>
      <c r="B409" s="32"/>
      <c r="C409" s="33"/>
      <c r="D409" s="34"/>
      <c r="E409" s="34"/>
      <c r="F409" s="35"/>
      <c r="G409" s="35"/>
      <c r="H409" s="32"/>
      <c r="I409" s="60"/>
      <c r="J409" s="35"/>
      <c r="K409" s="32"/>
      <c r="L409" s="36"/>
      <c r="M409" s="36"/>
      <c r="N409" s="32"/>
      <c r="O409" s="36"/>
      <c r="P409" s="37"/>
      <c r="Q409" s="38"/>
      <c r="R409" s="39"/>
    </row>
    <row r="410">
      <c r="A410" s="31"/>
      <c r="B410" s="32"/>
      <c r="C410" s="33"/>
      <c r="D410" s="34"/>
      <c r="E410" s="34"/>
      <c r="F410" s="35"/>
      <c r="G410" s="35"/>
      <c r="H410" s="32"/>
      <c r="I410" s="60"/>
      <c r="J410" s="35"/>
      <c r="K410" s="32"/>
      <c r="L410" s="36"/>
      <c r="M410" s="36"/>
      <c r="N410" s="32"/>
      <c r="O410" s="36"/>
      <c r="P410" s="37"/>
      <c r="Q410" s="38"/>
      <c r="R410" s="39"/>
    </row>
    <row r="411">
      <c r="A411" s="31"/>
      <c r="B411" s="32"/>
      <c r="C411" s="33"/>
      <c r="D411" s="34"/>
      <c r="E411" s="34"/>
      <c r="F411" s="35"/>
      <c r="G411" s="35"/>
      <c r="H411" s="32"/>
      <c r="I411" s="60"/>
      <c r="J411" s="35"/>
      <c r="K411" s="32"/>
      <c r="L411" s="36"/>
      <c r="M411" s="36"/>
      <c r="N411" s="32"/>
      <c r="O411" s="36"/>
      <c r="P411" s="37"/>
      <c r="Q411" s="38"/>
      <c r="R411" s="39"/>
    </row>
    <row r="412">
      <c r="A412" s="31"/>
      <c r="B412" s="32"/>
      <c r="C412" s="33"/>
      <c r="D412" s="34"/>
      <c r="E412" s="34"/>
      <c r="F412" s="35"/>
      <c r="G412" s="35"/>
      <c r="H412" s="32"/>
      <c r="I412" s="60"/>
      <c r="J412" s="35"/>
      <c r="K412" s="32"/>
      <c r="L412" s="36"/>
      <c r="M412" s="36"/>
      <c r="N412" s="32"/>
      <c r="O412" s="36"/>
      <c r="P412" s="37"/>
      <c r="Q412" s="38"/>
      <c r="R412" s="39"/>
    </row>
    <row r="413">
      <c r="A413" s="31"/>
      <c r="B413" s="32"/>
      <c r="C413" s="33"/>
      <c r="D413" s="34"/>
      <c r="E413" s="34"/>
      <c r="F413" s="35"/>
      <c r="G413" s="35"/>
      <c r="H413" s="32"/>
      <c r="I413" s="60"/>
      <c r="J413" s="35"/>
      <c r="K413" s="32"/>
      <c r="L413" s="36"/>
      <c r="M413" s="36"/>
      <c r="N413" s="32"/>
      <c r="O413" s="36"/>
      <c r="P413" s="37"/>
      <c r="Q413" s="38"/>
      <c r="R413" s="39"/>
    </row>
    <row r="414">
      <c r="A414" s="31"/>
      <c r="B414" s="32"/>
      <c r="C414" s="33"/>
      <c r="D414" s="34"/>
      <c r="E414" s="34"/>
      <c r="F414" s="35"/>
      <c r="G414" s="35"/>
      <c r="H414" s="32"/>
      <c r="I414" s="60"/>
      <c r="J414" s="35"/>
      <c r="K414" s="32"/>
      <c r="L414" s="36"/>
      <c r="M414" s="36"/>
      <c r="N414" s="32"/>
      <c r="O414" s="36"/>
      <c r="P414" s="37"/>
      <c r="Q414" s="38"/>
      <c r="R414" s="39"/>
    </row>
    <row r="415">
      <c r="A415" s="31"/>
      <c r="B415" s="32"/>
      <c r="C415" s="33"/>
      <c r="D415" s="34"/>
      <c r="E415" s="34"/>
      <c r="F415" s="35"/>
      <c r="G415" s="35"/>
      <c r="H415" s="32"/>
      <c r="I415" s="60"/>
      <c r="J415" s="35"/>
      <c r="K415" s="32"/>
      <c r="L415" s="36"/>
      <c r="M415" s="36"/>
      <c r="N415" s="32"/>
      <c r="O415" s="36"/>
      <c r="P415" s="37"/>
      <c r="Q415" s="38"/>
      <c r="R415" s="39"/>
    </row>
    <row r="416">
      <c r="A416" s="31"/>
      <c r="B416" s="32"/>
      <c r="C416" s="33"/>
      <c r="D416" s="34"/>
      <c r="E416" s="34"/>
      <c r="F416" s="35"/>
      <c r="G416" s="35"/>
      <c r="H416" s="32"/>
      <c r="I416" s="60"/>
      <c r="J416" s="35"/>
      <c r="K416" s="32"/>
      <c r="L416" s="36"/>
      <c r="M416" s="36"/>
      <c r="N416" s="32"/>
      <c r="O416" s="36"/>
      <c r="P416" s="37"/>
      <c r="Q416" s="38"/>
      <c r="R416" s="39"/>
    </row>
    <row r="417">
      <c r="A417" s="31"/>
      <c r="B417" s="32"/>
      <c r="C417" s="33"/>
      <c r="D417" s="34"/>
      <c r="E417" s="34"/>
      <c r="F417" s="35"/>
      <c r="G417" s="35"/>
      <c r="H417" s="32"/>
      <c r="I417" s="60"/>
      <c r="J417" s="35"/>
      <c r="K417" s="32"/>
      <c r="L417" s="36"/>
      <c r="M417" s="36"/>
      <c r="N417" s="32"/>
      <c r="O417" s="36"/>
      <c r="P417" s="37"/>
      <c r="Q417" s="38"/>
      <c r="R417" s="39"/>
    </row>
    <row r="418">
      <c r="A418" s="31"/>
      <c r="B418" s="32"/>
      <c r="C418" s="33"/>
      <c r="D418" s="34"/>
      <c r="E418" s="34"/>
      <c r="F418" s="35"/>
      <c r="G418" s="35"/>
      <c r="H418" s="32"/>
      <c r="I418" s="60"/>
      <c r="J418" s="35"/>
      <c r="K418" s="32"/>
      <c r="L418" s="36"/>
      <c r="M418" s="36"/>
      <c r="N418" s="32"/>
      <c r="O418" s="36"/>
      <c r="P418" s="37"/>
      <c r="Q418" s="38"/>
      <c r="R418" s="39"/>
    </row>
    <row r="419">
      <c r="A419" s="31"/>
      <c r="B419" s="32"/>
      <c r="C419" s="33"/>
      <c r="D419" s="34"/>
      <c r="E419" s="34"/>
      <c r="F419" s="35"/>
      <c r="G419" s="35"/>
      <c r="H419" s="32"/>
      <c r="I419" s="60"/>
      <c r="J419" s="35"/>
      <c r="K419" s="32"/>
      <c r="L419" s="36"/>
      <c r="M419" s="36"/>
      <c r="N419" s="32"/>
      <c r="O419" s="36"/>
      <c r="P419" s="37"/>
      <c r="Q419" s="38"/>
      <c r="R419" s="39"/>
    </row>
    <row r="420">
      <c r="A420" s="31"/>
      <c r="B420" s="32"/>
      <c r="C420" s="33"/>
      <c r="D420" s="34"/>
      <c r="E420" s="34"/>
      <c r="F420" s="35"/>
      <c r="G420" s="35"/>
      <c r="H420" s="32"/>
      <c r="I420" s="60"/>
      <c r="J420" s="35"/>
      <c r="K420" s="32"/>
      <c r="L420" s="36"/>
      <c r="M420" s="36"/>
      <c r="N420" s="32"/>
      <c r="O420" s="36"/>
      <c r="P420" s="37"/>
      <c r="Q420" s="38"/>
      <c r="R420" s="39"/>
    </row>
    <row r="421">
      <c r="A421" s="31"/>
      <c r="B421" s="32"/>
      <c r="C421" s="33"/>
      <c r="D421" s="34"/>
      <c r="E421" s="34"/>
      <c r="F421" s="35"/>
      <c r="G421" s="35"/>
      <c r="H421" s="32"/>
      <c r="I421" s="60"/>
      <c r="J421" s="35"/>
      <c r="K421" s="32"/>
      <c r="L421" s="36"/>
      <c r="M421" s="36"/>
      <c r="N421" s="32"/>
      <c r="O421" s="36"/>
      <c r="P421" s="37"/>
      <c r="Q421" s="38"/>
      <c r="R421" s="39"/>
    </row>
    <row r="422">
      <c r="A422" s="31"/>
      <c r="B422" s="32"/>
      <c r="C422" s="33"/>
      <c r="D422" s="34"/>
      <c r="E422" s="34"/>
      <c r="F422" s="35"/>
      <c r="G422" s="35"/>
      <c r="H422" s="32"/>
      <c r="I422" s="60"/>
      <c r="J422" s="35"/>
      <c r="K422" s="32"/>
      <c r="L422" s="36"/>
      <c r="M422" s="36"/>
      <c r="N422" s="32"/>
      <c r="O422" s="36"/>
      <c r="P422" s="37"/>
      <c r="Q422" s="38"/>
      <c r="R422" s="39"/>
    </row>
    <row r="423">
      <c r="A423" s="31"/>
      <c r="B423" s="32"/>
      <c r="C423" s="33"/>
      <c r="D423" s="34"/>
      <c r="E423" s="34"/>
      <c r="F423" s="35"/>
      <c r="G423" s="35"/>
      <c r="H423" s="32"/>
      <c r="I423" s="60"/>
      <c r="J423" s="35"/>
      <c r="K423" s="32"/>
      <c r="L423" s="36"/>
      <c r="M423" s="36"/>
      <c r="N423" s="32"/>
      <c r="O423" s="36"/>
      <c r="P423" s="37"/>
      <c r="Q423" s="38"/>
      <c r="R423" s="39"/>
    </row>
    <row r="424">
      <c r="A424" s="31"/>
      <c r="B424" s="32"/>
      <c r="C424" s="33"/>
      <c r="D424" s="34"/>
      <c r="E424" s="34"/>
      <c r="F424" s="35"/>
      <c r="G424" s="35"/>
      <c r="H424" s="32"/>
      <c r="I424" s="60"/>
      <c r="J424" s="35"/>
      <c r="K424" s="32"/>
      <c r="L424" s="36"/>
      <c r="M424" s="36"/>
      <c r="N424" s="32"/>
      <c r="O424" s="36"/>
      <c r="P424" s="37"/>
      <c r="Q424" s="38"/>
      <c r="R424" s="39"/>
    </row>
    <row r="425">
      <c r="A425" s="31"/>
      <c r="B425" s="32"/>
      <c r="C425" s="33"/>
      <c r="D425" s="34"/>
      <c r="E425" s="34"/>
      <c r="F425" s="35"/>
      <c r="G425" s="35"/>
      <c r="H425" s="32"/>
      <c r="I425" s="60"/>
      <c r="J425" s="35"/>
      <c r="K425" s="32"/>
      <c r="L425" s="36"/>
      <c r="M425" s="36"/>
      <c r="N425" s="32"/>
      <c r="O425" s="36"/>
      <c r="P425" s="37"/>
      <c r="Q425" s="38"/>
      <c r="R425" s="39"/>
    </row>
    <row r="426">
      <c r="A426" s="31"/>
      <c r="B426" s="32"/>
      <c r="C426" s="33"/>
      <c r="D426" s="34"/>
      <c r="E426" s="34"/>
      <c r="F426" s="35"/>
      <c r="G426" s="35"/>
      <c r="H426" s="32"/>
      <c r="I426" s="60"/>
      <c r="J426" s="35"/>
      <c r="K426" s="32"/>
      <c r="L426" s="36"/>
      <c r="M426" s="36"/>
      <c r="N426" s="32"/>
      <c r="O426" s="36"/>
      <c r="P426" s="37"/>
      <c r="Q426" s="38"/>
      <c r="R426" s="39"/>
    </row>
    <row r="427">
      <c r="A427" s="31"/>
      <c r="B427" s="32"/>
      <c r="C427" s="33"/>
      <c r="D427" s="34"/>
      <c r="E427" s="34"/>
      <c r="F427" s="35"/>
      <c r="G427" s="35"/>
      <c r="H427" s="32"/>
      <c r="I427" s="60"/>
      <c r="J427" s="35"/>
      <c r="K427" s="32"/>
      <c r="L427" s="36"/>
      <c r="M427" s="36"/>
      <c r="N427" s="32"/>
      <c r="O427" s="36"/>
      <c r="P427" s="37"/>
      <c r="Q427" s="38"/>
      <c r="R427" s="39"/>
    </row>
    <row r="428">
      <c r="A428" s="31"/>
      <c r="B428" s="32"/>
      <c r="C428" s="33"/>
      <c r="D428" s="34"/>
      <c r="E428" s="34"/>
      <c r="F428" s="35"/>
      <c r="G428" s="35"/>
      <c r="H428" s="32"/>
      <c r="I428" s="60"/>
      <c r="J428" s="35"/>
      <c r="K428" s="32"/>
      <c r="L428" s="36"/>
      <c r="M428" s="36"/>
      <c r="N428" s="32"/>
      <c r="O428" s="36"/>
      <c r="P428" s="37"/>
      <c r="Q428" s="38"/>
      <c r="R428" s="39"/>
    </row>
    <row r="429">
      <c r="A429" s="31"/>
      <c r="B429" s="32"/>
      <c r="C429" s="33"/>
      <c r="D429" s="34"/>
      <c r="E429" s="34"/>
      <c r="F429" s="35"/>
      <c r="G429" s="35"/>
      <c r="H429" s="32"/>
      <c r="I429" s="60"/>
      <c r="J429" s="35"/>
      <c r="K429" s="32"/>
      <c r="L429" s="36"/>
      <c r="M429" s="36"/>
      <c r="N429" s="32"/>
      <c r="O429" s="36"/>
      <c r="P429" s="37"/>
      <c r="Q429" s="38"/>
      <c r="R429" s="39"/>
    </row>
    <row r="430">
      <c r="A430" s="31"/>
      <c r="B430" s="32"/>
      <c r="C430" s="33"/>
      <c r="D430" s="34"/>
      <c r="E430" s="34"/>
      <c r="F430" s="35"/>
      <c r="G430" s="35"/>
      <c r="H430" s="32"/>
      <c r="I430" s="60"/>
      <c r="J430" s="35"/>
      <c r="K430" s="32"/>
      <c r="L430" s="36"/>
      <c r="M430" s="36"/>
      <c r="N430" s="32"/>
      <c r="O430" s="36"/>
      <c r="P430" s="37"/>
      <c r="Q430" s="38"/>
      <c r="R430" s="39"/>
    </row>
    <row r="431">
      <c r="A431" s="31"/>
      <c r="B431" s="32"/>
      <c r="C431" s="33"/>
      <c r="D431" s="34"/>
      <c r="E431" s="34"/>
      <c r="F431" s="35"/>
      <c r="G431" s="35"/>
      <c r="H431" s="32"/>
      <c r="I431" s="60"/>
      <c r="J431" s="35"/>
      <c r="K431" s="32"/>
      <c r="L431" s="36"/>
      <c r="M431" s="36"/>
      <c r="N431" s="32"/>
      <c r="O431" s="36"/>
      <c r="P431" s="37"/>
      <c r="Q431" s="38"/>
      <c r="R431" s="39"/>
    </row>
    <row r="432">
      <c r="A432" s="31"/>
      <c r="B432" s="32"/>
      <c r="C432" s="33"/>
      <c r="D432" s="34"/>
      <c r="E432" s="34"/>
      <c r="F432" s="35"/>
      <c r="G432" s="35"/>
      <c r="H432" s="32"/>
      <c r="I432" s="60"/>
      <c r="J432" s="35"/>
      <c r="K432" s="32"/>
      <c r="L432" s="36"/>
      <c r="M432" s="36"/>
      <c r="N432" s="32"/>
      <c r="O432" s="36"/>
      <c r="P432" s="37"/>
      <c r="Q432" s="38"/>
      <c r="R432" s="39"/>
    </row>
    <row r="433">
      <c r="A433" s="31"/>
      <c r="B433" s="32"/>
      <c r="C433" s="33"/>
      <c r="D433" s="34"/>
      <c r="E433" s="34"/>
      <c r="F433" s="35"/>
      <c r="G433" s="35"/>
      <c r="H433" s="32"/>
      <c r="I433" s="60"/>
      <c r="J433" s="35"/>
      <c r="K433" s="32"/>
      <c r="L433" s="36"/>
      <c r="M433" s="36"/>
      <c r="N433" s="32"/>
      <c r="O433" s="36"/>
      <c r="P433" s="37"/>
      <c r="Q433" s="38"/>
      <c r="R433" s="39"/>
    </row>
    <row r="434">
      <c r="A434" s="31"/>
      <c r="B434" s="32"/>
      <c r="C434" s="33"/>
      <c r="D434" s="34"/>
      <c r="E434" s="34"/>
      <c r="F434" s="35"/>
      <c r="G434" s="35"/>
      <c r="H434" s="32"/>
      <c r="I434" s="60"/>
      <c r="J434" s="35"/>
      <c r="K434" s="32"/>
      <c r="L434" s="36"/>
      <c r="M434" s="36"/>
      <c r="N434" s="32"/>
      <c r="O434" s="36"/>
      <c r="P434" s="37"/>
      <c r="Q434" s="38"/>
      <c r="R434" s="39"/>
    </row>
    <row r="435">
      <c r="A435" s="31"/>
      <c r="B435" s="32"/>
      <c r="C435" s="33"/>
      <c r="D435" s="34"/>
      <c r="E435" s="34"/>
      <c r="F435" s="35"/>
      <c r="G435" s="35"/>
      <c r="H435" s="32"/>
      <c r="I435" s="60"/>
      <c r="J435" s="35"/>
      <c r="K435" s="32"/>
      <c r="L435" s="36"/>
      <c r="M435" s="36"/>
      <c r="N435" s="32"/>
      <c r="O435" s="36"/>
      <c r="P435" s="37"/>
      <c r="Q435" s="38"/>
      <c r="R435" s="39"/>
    </row>
    <row r="436">
      <c r="A436" s="31"/>
      <c r="B436" s="32"/>
      <c r="C436" s="33"/>
      <c r="D436" s="34"/>
      <c r="E436" s="34"/>
      <c r="F436" s="35"/>
      <c r="G436" s="35"/>
      <c r="H436" s="32"/>
      <c r="I436" s="60"/>
      <c r="J436" s="35"/>
      <c r="K436" s="32"/>
      <c r="L436" s="36"/>
      <c r="M436" s="36"/>
      <c r="N436" s="32"/>
      <c r="O436" s="36"/>
      <c r="P436" s="37"/>
      <c r="Q436" s="38"/>
      <c r="R436" s="39"/>
    </row>
    <row r="437">
      <c r="A437" s="31"/>
      <c r="B437" s="32"/>
      <c r="C437" s="33"/>
      <c r="D437" s="34"/>
      <c r="E437" s="34"/>
      <c r="F437" s="35"/>
      <c r="G437" s="35"/>
      <c r="H437" s="32"/>
      <c r="I437" s="60"/>
      <c r="J437" s="35"/>
      <c r="K437" s="32"/>
      <c r="L437" s="36"/>
      <c r="M437" s="36"/>
      <c r="N437" s="32"/>
      <c r="O437" s="36"/>
      <c r="P437" s="37"/>
      <c r="Q437" s="38"/>
      <c r="R437" s="39"/>
    </row>
    <row r="438">
      <c r="A438" s="31"/>
      <c r="B438" s="32"/>
      <c r="C438" s="33"/>
      <c r="D438" s="34"/>
      <c r="E438" s="34"/>
      <c r="F438" s="35"/>
      <c r="G438" s="35"/>
      <c r="H438" s="32"/>
      <c r="I438" s="60"/>
      <c r="J438" s="35"/>
      <c r="K438" s="32"/>
      <c r="L438" s="36"/>
      <c r="M438" s="36"/>
      <c r="N438" s="32"/>
      <c r="O438" s="36"/>
      <c r="P438" s="37"/>
      <c r="Q438" s="38"/>
      <c r="R438" s="39"/>
    </row>
    <row r="439">
      <c r="A439" s="31"/>
      <c r="B439" s="32"/>
      <c r="C439" s="33"/>
      <c r="D439" s="34"/>
      <c r="E439" s="34"/>
      <c r="F439" s="35"/>
      <c r="G439" s="35"/>
      <c r="H439" s="32"/>
      <c r="I439" s="60"/>
      <c r="J439" s="35"/>
      <c r="K439" s="32"/>
      <c r="L439" s="36"/>
      <c r="M439" s="36"/>
      <c r="N439" s="32"/>
      <c r="O439" s="36"/>
      <c r="P439" s="37"/>
      <c r="Q439" s="38"/>
      <c r="R439" s="39"/>
    </row>
    <row r="440">
      <c r="A440" s="31"/>
      <c r="B440" s="32"/>
      <c r="C440" s="33"/>
      <c r="D440" s="34"/>
      <c r="E440" s="34"/>
      <c r="F440" s="35"/>
      <c r="G440" s="35"/>
      <c r="H440" s="32"/>
      <c r="I440" s="60"/>
      <c r="J440" s="35"/>
      <c r="K440" s="32"/>
      <c r="L440" s="36"/>
      <c r="M440" s="36"/>
      <c r="N440" s="32"/>
      <c r="O440" s="36"/>
      <c r="P440" s="37"/>
      <c r="Q440" s="38"/>
      <c r="R440" s="39"/>
    </row>
    <row r="441">
      <c r="A441" s="31"/>
      <c r="B441" s="32"/>
      <c r="C441" s="33"/>
      <c r="D441" s="34"/>
      <c r="E441" s="34"/>
      <c r="F441" s="35"/>
      <c r="G441" s="35"/>
      <c r="H441" s="32"/>
      <c r="I441" s="60"/>
      <c r="J441" s="35"/>
      <c r="K441" s="32"/>
      <c r="L441" s="36"/>
      <c r="M441" s="36"/>
      <c r="N441" s="32"/>
      <c r="O441" s="36"/>
      <c r="P441" s="37"/>
      <c r="Q441" s="38"/>
      <c r="R441" s="39"/>
    </row>
    <row r="442">
      <c r="A442" s="31"/>
      <c r="B442" s="32"/>
      <c r="C442" s="33"/>
      <c r="D442" s="34"/>
      <c r="E442" s="34"/>
      <c r="F442" s="35"/>
      <c r="G442" s="35"/>
      <c r="H442" s="32"/>
      <c r="I442" s="60"/>
      <c r="J442" s="35"/>
      <c r="K442" s="32"/>
      <c r="L442" s="36"/>
      <c r="M442" s="36"/>
      <c r="N442" s="32"/>
      <c r="O442" s="36"/>
      <c r="P442" s="37"/>
      <c r="Q442" s="38"/>
      <c r="R442" s="39"/>
    </row>
    <row r="443">
      <c r="A443" s="31"/>
      <c r="B443" s="32"/>
      <c r="C443" s="33"/>
      <c r="D443" s="34"/>
      <c r="E443" s="34"/>
      <c r="F443" s="35"/>
      <c r="G443" s="35"/>
      <c r="H443" s="32"/>
      <c r="I443" s="60"/>
      <c r="J443" s="35"/>
      <c r="K443" s="32"/>
      <c r="L443" s="36"/>
      <c r="M443" s="36"/>
      <c r="N443" s="32"/>
      <c r="O443" s="36"/>
      <c r="P443" s="37"/>
      <c r="Q443" s="38"/>
      <c r="R443" s="39"/>
    </row>
    <row r="444">
      <c r="A444" s="31"/>
      <c r="B444" s="32"/>
      <c r="C444" s="33"/>
      <c r="D444" s="34"/>
      <c r="E444" s="34"/>
      <c r="F444" s="35"/>
      <c r="G444" s="35"/>
      <c r="H444" s="32"/>
      <c r="I444" s="60"/>
      <c r="J444" s="35"/>
      <c r="K444" s="32"/>
      <c r="L444" s="36"/>
      <c r="M444" s="36"/>
      <c r="N444" s="32"/>
      <c r="O444" s="36"/>
      <c r="P444" s="37"/>
      <c r="Q444" s="38"/>
      <c r="R444" s="39"/>
    </row>
    <row r="445">
      <c r="A445" s="31"/>
      <c r="B445" s="32"/>
      <c r="C445" s="33"/>
      <c r="D445" s="34"/>
      <c r="E445" s="34"/>
      <c r="F445" s="35"/>
      <c r="G445" s="35"/>
      <c r="H445" s="32"/>
      <c r="I445" s="60"/>
      <c r="J445" s="35"/>
      <c r="K445" s="32"/>
      <c r="L445" s="36"/>
      <c r="M445" s="36"/>
      <c r="N445" s="32"/>
      <c r="O445" s="36"/>
      <c r="P445" s="37"/>
      <c r="Q445" s="38"/>
      <c r="R445" s="39"/>
    </row>
    <row r="446">
      <c r="A446" s="31"/>
      <c r="B446" s="32"/>
      <c r="C446" s="33"/>
      <c r="D446" s="34"/>
      <c r="E446" s="34"/>
      <c r="F446" s="35"/>
      <c r="G446" s="35"/>
      <c r="H446" s="32"/>
      <c r="I446" s="60"/>
      <c r="J446" s="35"/>
      <c r="K446" s="32"/>
      <c r="L446" s="36"/>
      <c r="M446" s="36"/>
      <c r="N446" s="32"/>
      <c r="O446" s="36"/>
      <c r="P446" s="37"/>
      <c r="Q446" s="38"/>
      <c r="R446" s="39"/>
    </row>
    <row r="447">
      <c r="A447" s="31"/>
      <c r="B447" s="32"/>
      <c r="C447" s="33"/>
      <c r="D447" s="34"/>
      <c r="E447" s="34"/>
      <c r="F447" s="35"/>
      <c r="G447" s="35"/>
      <c r="H447" s="32"/>
      <c r="I447" s="60"/>
      <c r="J447" s="35"/>
      <c r="K447" s="32"/>
      <c r="L447" s="36"/>
      <c r="M447" s="36"/>
      <c r="N447" s="32"/>
      <c r="O447" s="36"/>
      <c r="P447" s="37"/>
      <c r="Q447" s="38"/>
      <c r="R447" s="39"/>
    </row>
    <row r="448">
      <c r="A448" s="31"/>
      <c r="B448" s="32"/>
      <c r="C448" s="33"/>
      <c r="D448" s="34"/>
      <c r="E448" s="34"/>
      <c r="F448" s="35"/>
      <c r="G448" s="35"/>
      <c r="H448" s="32"/>
      <c r="I448" s="60"/>
      <c r="J448" s="35"/>
      <c r="K448" s="32"/>
      <c r="L448" s="36"/>
      <c r="M448" s="36"/>
      <c r="N448" s="32"/>
      <c r="O448" s="36"/>
      <c r="P448" s="37"/>
      <c r="Q448" s="38"/>
      <c r="R448" s="39"/>
    </row>
    <row r="449">
      <c r="A449" s="31"/>
      <c r="B449" s="32"/>
      <c r="C449" s="33"/>
      <c r="D449" s="34"/>
      <c r="E449" s="34"/>
      <c r="F449" s="35"/>
      <c r="G449" s="35"/>
      <c r="H449" s="32"/>
      <c r="I449" s="60"/>
      <c r="J449" s="35"/>
      <c r="K449" s="32"/>
      <c r="L449" s="36"/>
      <c r="M449" s="36"/>
      <c r="N449" s="32"/>
      <c r="O449" s="36"/>
      <c r="P449" s="37"/>
      <c r="Q449" s="38"/>
      <c r="R449" s="39"/>
    </row>
    <row r="450">
      <c r="A450" s="31"/>
      <c r="B450" s="32"/>
      <c r="C450" s="33"/>
      <c r="D450" s="34"/>
      <c r="E450" s="34"/>
      <c r="F450" s="35"/>
      <c r="G450" s="35"/>
      <c r="H450" s="32"/>
      <c r="I450" s="60"/>
      <c r="J450" s="35"/>
      <c r="K450" s="32"/>
      <c r="L450" s="36"/>
      <c r="M450" s="36"/>
      <c r="N450" s="32"/>
      <c r="O450" s="36"/>
      <c r="P450" s="37"/>
      <c r="Q450" s="38"/>
      <c r="R450" s="39"/>
    </row>
    <row r="451">
      <c r="A451" s="31"/>
      <c r="B451" s="32"/>
      <c r="C451" s="33"/>
      <c r="D451" s="34"/>
      <c r="E451" s="34"/>
      <c r="F451" s="35"/>
      <c r="G451" s="35"/>
      <c r="H451" s="32"/>
      <c r="I451" s="60"/>
      <c r="J451" s="35"/>
      <c r="K451" s="32"/>
      <c r="L451" s="36"/>
      <c r="M451" s="36"/>
      <c r="N451" s="32"/>
      <c r="O451" s="36"/>
      <c r="P451" s="37"/>
      <c r="Q451" s="38"/>
      <c r="R451" s="39"/>
    </row>
    <row r="452">
      <c r="A452" s="31"/>
      <c r="B452" s="32"/>
      <c r="C452" s="33"/>
      <c r="D452" s="34"/>
      <c r="E452" s="34"/>
      <c r="F452" s="35"/>
      <c r="G452" s="35"/>
      <c r="H452" s="32"/>
      <c r="I452" s="60"/>
      <c r="J452" s="35"/>
      <c r="K452" s="32"/>
      <c r="L452" s="36"/>
      <c r="M452" s="36"/>
      <c r="N452" s="32"/>
      <c r="O452" s="36"/>
      <c r="P452" s="37"/>
      <c r="Q452" s="38"/>
      <c r="R452" s="39"/>
    </row>
    <row r="453">
      <c r="A453" s="31"/>
      <c r="B453" s="32"/>
      <c r="C453" s="33"/>
      <c r="D453" s="34"/>
      <c r="E453" s="34"/>
      <c r="F453" s="35"/>
      <c r="G453" s="35"/>
      <c r="H453" s="32"/>
      <c r="I453" s="60"/>
      <c r="J453" s="35"/>
      <c r="K453" s="32"/>
      <c r="L453" s="36"/>
      <c r="M453" s="36"/>
      <c r="N453" s="32"/>
      <c r="O453" s="36"/>
      <c r="P453" s="37"/>
      <c r="Q453" s="38"/>
      <c r="R453" s="39"/>
    </row>
    <row r="454">
      <c r="A454" s="31"/>
      <c r="B454" s="32"/>
      <c r="C454" s="33"/>
      <c r="D454" s="34"/>
      <c r="E454" s="34"/>
      <c r="F454" s="35"/>
      <c r="G454" s="35"/>
      <c r="H454" s="32"/>
      <c r="I454" s="60"/>
      <c r="J454" s="35"/>
      <c r="K454" s="32"/>
      <c r="L454" s="36"/>
      <c r="M454" s="36"/>
      <c r="N454" s="32"/>
      <c r="O454" s="36"/>
      <c r="P454" s="37"/>
      <c r="Q454" s="38"/>
      <c r="R454" s="39"/>
    </row>
    <row r="455">
      <c r="A455" s="31"/>
      <c r="B455" s="32"/>
      <c r="C455" s="33"/>
      <c r="D455" s="34"/>
      <c r="E455" s="34"/>
      <c r="F455" s="35"/>
      <c r="G455" s="35"/>
      <c r="H455" s="32"/>
      <c r="I455" s="60"/>
      <c r="J455" s="35"/>
      <c r="K455" s="32"/>
      <c r="L455" s="36"/>
      <c r="M455" s="36"/>
      <c r="N455" s="32"/>
      <c r="O455" s="36"/>
      <c r="P455" s="37"/>
      <c r="Q455" s="38"/>
      <c r="R455" s="39"/>
    </row>
    <row r="456">
      <c r="A456" s="31"/>
      <c r="B456" s="32"/>
      <c r="C456" s="33"/>
      <c r="D456" s="34"/>
      <c r="E456" s="34"/>
      <c r="F456" s="35"/>
      <c r="G456" s="35"/>
      <c r="H456" s="32"/>
      <c r="I456" s="60"/>
      <c r="J456" s="35"/>
      <c r="K456" s="32"/>
      <c r="L456" s="36"/>
      <c r="M456" s="36"/>
      <c r="N456" s="32"/>
      <c r="O456" s="36"/>
      <c r="P456" s="37"/>
      <c r="Q456" s="38"/>
      <c r="R456" s="39"/>
    </row>
    <row r="457">
      <c r="A457" s="31"/>
      <c r="B457" s="32"/>
      <c r="C457" s="33"/>
      <c r="D457" s="34"/>
      <c r="E457" s="34"/>
      <c r="F457" s="35"/>
      <c r="G457" s="35"/>
      <c r="H457" s="32"/>
      <c r="I457" s="60"/>
      <c r="J457" s="35"/>
      <c r="K457" s="32"/>
      <c r="L457" s="36"/>
      <c r="M457" s="36"/>
      <c r="N457" s="32"/>
      <c r="O457" s="36"/>
      <c r="P457" s="37"/>
      <c r="Q457" s="38"/>
      <c r="R457" s="39"/>
    </row>
    <row r="458">
      <c r="A458" s="31"/>
      <c r="B458" s="32"/>
      <c r="C458" s="33"/>
      <c r="D458" s="34"/>
      <c r="E458" s="34"/>
      <c r="F458" s="35"/>
      <c r="G458" s="35"/>
      <c r="H458" s="32"/>
      <c r="I458" s="60"/>
      <c r="J458" s="35"/>
      <c r="K458" s="32"/>
      <c r="L458" s="36"/>
      <c r="M458" s="36"/>
      <c r="N458" s="32"/>
      <c r="O458" s="36"/>
      <c r="P458" s="37"/>
      <c r="Q458" s="38"/>
      <c r="R458" s="39"/>
    </row>
    <row r="459">
      <c r="A459" s="31"/>
      <c r="B459" s="32"/>
      <c r="C459" s="33"/>
      <c r="D459" s="34"/>
      <c r="E459" s="34"/>
      <c r="F459" s="35"/>
      <c r="G459" s="35"/>
      <c r="H459" s="32"/>
      <c r="I459" s="60"/>
      <c r="J459" s="35"/>
      <c r="K459" s="32"/>
      <c r="L459" s="36"/>
      <c r="M459" s="36"/>
      <c r="N459" s="32"/>
      <c r="O459" s="36"/>
      <c r="P459" s="37"/>
      <c r="Q459" s="38"/>
      <c r="R459" s="39"/>
    </row>
    <row r="460">
      <c r="A460" s="31"/>
      <c r="B460" s="32"/>
      <c r="C460" s="33"/>
      <c r="D460" s="34"/>
      <c r="E460" s="34"/>
      <c r="F460" s="35"/>
      <c r="G460" s="35"/>
      <c r="H460" s="32"/>
      <c r="I460" s="60"/>
      <c r="J460" s="35"/>
      <c r="K460" s="32"/>
      <c r="L460" s="36"/>
      <c r="M460" s="36"/>
      <c r="N460" s="32"/>
      <c r="O460" s="36"/>
      <c r="P460" s="37"/>
      <c r="Q460" s="38"/>
      <c r="R460" s="39"/>
    </row>
    <row r="461">
      <c r="A461" s="31"/>
      <c r="B461" s="32"/>
      <c r="C461" s="33"/>
      <c r="D461" s="34"/>
      <c r="E461" s="34"/>
      <c r="F461" s="35"/>
      <c r="G461" s="35"/>
      <c r="H461" s="32"/>
      <c r="I461" s="60"/>
      <c r="J461" s="35"/>
      <c r="K461" s="32"/>
      <c r="L461" s="36"/>
      <c r="M461" s="36"/>
      <c r="N461" s="32"/>
      <c r="O461" s="36"/>
      <c r="P461" s="37"/>
      <c r="Q461" s="38"/>
      <c r="R461" s="39"/>
    </row>
    <row r="462">
      <c r="A462" s="31"/>
      <c r="B462" s="32"/>
      <c r="C462" s="33"/>
      <c r="D462" s="34"/>
      <c r="E462" s="34"/>
      <c r="F462" s="35"/>
      <c r="G462" s="35"/>
      <c r="H462" s="32"/>
      <c r="I462" s="60"/>
      <c r="J462" s="35"/>
      <c r="K462" s="32"/>
      <c r="L462" s="36"/>
      <c r="M462" s="36"/>
      <c r="N462" s="32"/>
      <c r="O462" s="36"/>
      <c r="P462" s="37"/>
      <c r="Q462" s="38"/>
      <c r="R462" s="39"/>
    </row>
    <row r="463">
      <c r="A463" s="31"/>
      <c r="B463" s="32"/>
      <c r="C463" s="33"/>
      <c r="D463" s="34"/>
      <c r="E463" s="34"/>
      <c r="F463" s="35"/>
      <c r="G463" s="35"/>
      <c r="H463" s="32"/>
      <c r="I463" s="60"/>
      <c r="J463" s="35"/>
      <c r="K463" s="32"/>
      <c r="L463" s="36"/>
      <c r="M463" s="36"/>
      <c r="N463" s="32"/>
      <c r="O463" s="36"/>
      <c r="P463" s="37"/>
      <c r="Q463" s="38"/>
      <c r="R463" s="39"/>
    </row>
    <row r="464">
      <c r="A464" s="31"/>
      <c r="B464" s="32"/>
      <c r="C464" s="33"/>
      <c r="D464" s="34"/>
      <c r="E464" s="34"/>
      <c r="F464" s="35"/>
      <c r="G464" s="35"/>
      <c r="H464" s="32"/>
      <c r="I464" s="60"/>
      <c r="J464" s="35"/>
      <c r="K464" s="32"/>
      <c r="L464" s="36"/>
      <c r="M464" s="36"/>
      <c r="N464" s="32"/>
      <c r="O464" s="36"/>
      <c r="P464" s="37"/>
      <c r="Q464" s="38"/>
      <c r="R464" s="39"/>
    </row>
    <row r="465">
      <c r="A465" s="31"/>
      <c r="B465" s="32"/>
      <c r="C465" s="33"/>
      <c r="D465" s="34"/>
      <c r="E465" s="34"/>
      <c r="F465" s="35"/>
      <c r="G465" s="35"/>
      <c r="H465" s="32"/>
      <c r="I465" s="60"/>
      <c r="J465" s="35"/>
      <c r="K465" s="32"/>
      <c r="L465" s="36"/>
      <c r="M465" s="36"/>
      <c r="N465" s="32"/>
      <c r="O465" s="36"/>
      <c r="P465" s="37"/>
      <c r="Q465" s="38"/>
      <c r="R465" s="39"/>
    </row>
    <row r="466">
      <c r="A466" s="31"/>
      <c r="B466" s="32"/>
      <c r="C466" s="33"/>
      <c r="D466" s="34"/>
      <c r="E466" s="34"/>
      <c r="F466" s="35"/>
      <c r="G466" s="35"/>
      <c r="H466" s="32"/>
      <c r="I466" s="60"/>
      <c r="J466" s="35"/>
      <c r="K466" s="32"/>
      <c r="L466" s="36"/>
      <c r="M466" s="36"/>
      <c r="N466" s="32"/>
      <c r="O466" s="36"/>
      <c r="P466" s="37"/>
      <c r="Q466" s="38"/>
      <c r="R466" s="39"/>
    </row>
    <row r="467">
      <c r="A467" s="31"/>
      <c r="B467" s="32"/>
      <c r="C467" s="33"/>
      <c r="D467" s="34"/>
      <c r="E467" s="34"/>
      <c r="F467" s="35"/>
      <c r="G467" s="35"/>
      <c r="H467" s="32"/>
      <c r="I467" s="60"/>
      <c r="J467" s="35"/>
      <c r="K467" s="32"/>
      <c r="L467" s="36"/>
      <c r="M467" s="36"/>
      <c r="N467" s="32"/>
      <c r="O467" s="36"/>
      <c r="P467" s="37"/>
      <c r="Q467" s="38"/>
      <c r="R467" s="39"/>
    </row>
    <row r="468">
      <c r="A468" s="31"/>
      <c r="B468" s="32"/>
      <c r="C468" s="33"/>
      <c r="D468" s="34"/>
      <c r="E468" s="34"/>
      <c r="F468" s="35"/>
      <c r="G468" s="35"/>
      <c r="H468" s="32"/>
      <c r="I468" s="60"/>
      <c r="J468" s="35"/>
      <c r="K468" s="32"/>
      <c r="L468" s="36"/>
      <c r="M468" s="36"/>
      <c r="N468" s="32"/>
      <c r="O468" s="36"/>
      <c r="P468" s="37"/>
      <c r="Q468" s="38"/>
      <c r="R468" s="39"/>
    </row>
    <row r="469">
      <c r="A469" s="31"/>
      <c r="B469" s="32"/>
      <c r="C469" s="33"/>
      <c r="D469" s="34"/>
      <c r="E469" s="34"/>
      <c r="F469" s="35"/>
      <c r="G469" s="35"/>
      <c r="H469" s="32"/>
      <c r="I469" s="60"/>
      <c r="J469" s="35"/>
      <c r="K469" s="32"/>
      <c r="L469" s="36"/>
      <c r="M469" s="36"/>
      <c r="N469" s="32"/>
      <c r="O469" s="36"/>
      <c r="P469" s="37"/>
      <c r="Q469" s="38"/>
      <c r="R469" s="39"/>
    </row>
    <row r="470">
      <c r="A470" s="31"/>
      <c r="B470" s="32"/>
      <c r="C470" s="33"/>
      <c r="D470" s="34"/>
      <c r="E470" s="34"/>
      <c r="F470" s="35"/>
      <c r="G470" s="35"/>
      <c r="H470" s="32"/>
      <c r="I470" s="60"/>
      <c r="J470" s="35"/>
      <c r="K470" s="32"/>
      <c r="L470" s="36"/>
      <c r="M470" s="36"/>
      <c r="N470" s="32"/>
      <c r="O470" s="36"/>
      <c r="P470" s="37"/>
      <c r="Q470" s="38"/>
      <c r="R470" s="39"/>
    </row>
    <row r="471">
      <c r="A471" s="31"/>
      <c r="B471" s="32"/>
      <c r="C471" s="33"/>
      <c r="D471" s="34"/>
      <c r="E471" s="34"/>
      <c r="F471" s="35"/>
      <c r="G471" s="35"/>
      <c r="H471" s="32"/>
      <c r="I471" s="60"/>
      <c r="J471" s="35"/>
      <c r="K471" s="32"/>
      <c r="L471" s="36"/>
      <c r="M471" s="36"/>
      <c r="N471" s="32"/>
      <c r="O471" s="36"/>
      <c r="P471" s="37"/>
      <c r="Q471" s="38"/>
      <c r="R471" s="39"/>
    </row>
    <row r="472">
      <c r="A472" s="31"/>
      <c r="B472" s="32"/>
      <c r="C472" s="33"/>
      <c r="D472" s="34"/>
      <c r="E472" s="34"/>
      <c r="F472" s="35"/>
      <c r="G472" s="35"/>
      <c r="H472" s="32"/>
      <c r="I472" s="60"/>
      <c r="J472" s="35"/>
      <c r="K472" s="32"/>
      <c r="L472" s="36"/>
      <c r="M472" s="36"/>
      <c r="N472" s="32"/>
      <c r="O472" s="36"/>
      <c r="P472" s="37"/>
      <c r="Q472" s="38"/>
      <c r="R472" s="39"/>
    </row>
    <row r="473">
      <c r="A473" s="31"/>
      <c r="B473" s="32"/>
      <c r="C473" s="33"/>
      <c r="D473" s="34"/>
      <c r="E473" s="34"/>
      <c r="F473" s="35"/>
      <c r="G473" s="35"/>
      <c r="H473" s="32"/>
      <c r="I473" s="60"/>
      <c r="J473" s="35"/>
      <c r="K473" s="32"/>
      <c r="L473" s="36"/>
      <c r="M473" s="36"/>
      <c r="N473" s="32"/>
      <c r="O473" s="36"/>
      <c r="P473" s="37"/>
      <c r="Q473" s="38"/>
      <c r="R473" s="39"/>
    </row>
    <row r="474">
      <c r="A474" s="31"/>
      <c r="B474" s="32"/>
      <c r="C474" s="33"/>
      <c r="D474" s="34"/>
      <c r="E474" s="34"/>
      <c r="F474" s="35"/>
      <c r="G474" s="35"/>
      <c r="H474" s="32"/>
      <c r="I474" s="60"/>
      <c r="J474" s="35"/>
      <c r="K474" s="32"/>
      <c r="L474" s="36"/>
      <c r="M474" s="36"/>
      <c r="N474" s="32"/>
      <c r="O474" s="36"/>
      <c r="P474" s="37"/>
      <c r="Q474" s="38"/>
      <c r="R474" s="39"/>
    </row>
    <row r="475">
      <c r="A475" s="31"/>
      <c r="B475" s="32"/>
      <c r="C475" s="33"/>
      <c r="D475" s="34"/>
      <c r="E475" s="34"/>
      <c r="F475" s="35"/>
      <c r="G475" s="35"/>
      <c r="H475" s="32"/>
      <c r="I475" s="60"/>
      <c r="J475" s="35"/>
      <c r="K475" s="32"/>
      <c r="L475" s="36"/>
      <c r="M475" s="36"/>
      <c r="N475" s="32"/>
      <c r="O475" s="36"/>
      <c r="P475" s="37"/>
      <c r="Q475" s="38"/>
      <c r="R475" s="39"/>
    </row>
    <row r="476">
      <c r="A476" s="31"/>
      <c r="B476" s="32"/>
      <c r="C476" s="33"/>
      <c r="D476" s="34"/>
      <c r="E476" s="34"/>
      <c r="F476" s="35"/>
      <c r="G476" s="35"/>
      <c r="H476" s="32"/>
      <c r="I476" s="60"/>
      <c r="J476" s="35"/>
      <c r="K476" s="32"/>
      <c r="L476" s="36"/>
      <c r="M476" s="36"/>
      <c r="N476" s="32"/>
      <c r="O476" s="36"/>
      <c r="P476" s="37"/>
      <c r="Q476" s="38"/>
      <c r="R476" s="39"/>
    </row>
    <row r="477">
      <c r="A477" s="31"/>
      <c r="B477" s="32"/>
      <c r="C477" s="33"/>
      <c r="D477" s="34"/>
      <c r="E477" s="34"/>
      <c r="F477" s="35"/>
      <c r="G477" s="35"/>
      <c r="H477" s="32"/>
      <c r="I477" s="60"/>
      <c r="J477" s="35"/>
      <c r="K477" s="32"/>
      <c r="L477" s="36"/>
      <c r="M477" s="36"/>
      <c r="N477" s="32"/>
      <c r="O477" s="36"/>
      <c r="P477" s="37"/>
      <c r="Q477" s="38"/>
      <c r="R477" s="39"/>
    </row>
    <row r="478">
      <c r="A478" s="31"/>
      <c r="B478" s="32"/>
      <c r="C478" s="33"/>
      <c r="D478" s="34"/>
      <c r="E478" s="34"/>
      <c r="F478" s="35"/>
      <c r="G478" s="35"/>
      <c r="H478" s="32"/>
      <c r="I478" s="60"/>
      <c r="J478" s="35"/>
      <c r="K478" s="32"/>
      <c r="L478" s="36"/>
      <c r="M478" s="36"/>
      <c r="N478" s="32"/>
      <c r="O478" s="36"/>
      <c r="P478" s="37"/>
      <c r="Q478" s="38"/>
      <c r="R478" s="39"/>
    </row>
    <row r="479">
      <c r="A479" s="31"/>
      <c r="B479" s="32"/>
      <c r="C479" s="33"/>
      <c r="D479" s="34"/>
      <c r="E479" s="34"/>
      <c r="F479" s="35"/>
      <c r="G479" s="35"/>
      <c r="H479" s="32"/>
      <c r="I479" s="60"/>
      <c r="J479" s="35"/>
      <c r="K479" s="32"/>
      <c r="L479" s="36"/>
      <c r="M479" s="36"/>
      <c r="N479" s="32"/>
      <c r="O479" s="36"/>
      <c r="P479" s="37"/>
      <c r="Q479" s="38"/>
      <c r="R479" s="39"/>
    </row>
    <row r="480">
      <c r="A480" s="31"/>
      <c r="B480" s="32"/>
      <c r="C480" s="33"/>
      <c r="D480" s="34"/>
      <c r="E480" s="34"/>
      <c r="F480" s="35"/>
      <c r="G480" s="35"/>
      <c r="H480" s="32"/>
      <c r="I480" s="60"/>
      <c r="J480" s="35"/>
      <c r="K480" s="32"/>
      <c r="L480" s="36"/>
      <c r="M480" s="36"/>
      <c r="N480" s="32"/>
      <c r="O480" s="36"/>
      <c r="P480" s="37"/>
      <c r="Q480" s="38"/>
      <c r="R480" s="39"/>
    </row>
    <row r="481">
      <c r="A481" s="31"/>
      <c r="B481" s="32"/>
      <c r="C481" s="33"/>
      <c r="D481" s="34"/>
      <c r="E481" s="34"/>
      <c r="F481" s="35"/>
      <c r="G481" s="35"/>
      <c r="H481" s="32"/>
      <c r="I481" s="60"/>
      <c r="J481" s="35"/>
      <c r="K481" s="32"/>
      <c r="L481" s="36"/>
      <c r="M481" s="36"/>
      <c r="N481" s="32"/>
      <c r="O481" s="36"/>
      <c r="P481" s="37"/>
      <c r="Q481" s="38"/>
      <c r="R481" s="39"/>
    </row>
    <row r="482">
      <c r="A482" s="31"/>
      <c r="B482" s="32"/>
      <c r="C482" s="33"/>
      <c r="D482" s="34"/>
      <c r="E482" s="34"/>
      <c r="F482" s="35"/>
      <c r="G482" s="35"/>
      <c r="H482" s="32"/>
      <c r="I482" s="60"/>
      <c r="J482" s="35"/>
      <c r="K482" s="32"/>
      <c r="L482" s="36"/>
      <c r="M482" s="36"/>
      <c r="N482" s="32"/>
      <c r="O482" s="36"/>
      <c r="P482" s="37"/>
      <c r="Q482" s="38"/>
      <c r="R482" s="39"/>
    </row>
    <row r="483">
      <c r="A483" s="31"/>
      <c r="B483" s="32"/>
      <c r="C483" s="33"/>
      <c r="D483" s="34"/>
      <c r="E483" s="34"/>
      <c r="F483" s="35"/>
      <c r="G483" s="35"/>
      <c r="H483" s="32"/>
      <c r="I483" s="60"/>
      <c r="J483" s="35"/>
      <c r="K483" s="32"/>
      <c r="L483" s="36"/>
      <c r="M483" s="36"/>
      <c r="N483" s="32"/>
      <c r="O483" s="36"/>
      <c r="P483" s="37"/>
      <c r="Q483" s="38"/>
      <c r="R483" s="39"/>
    </row>
    <row r="484">
      <c r="A484" s="31"/>
      <c r="B484" s="32"/>
      <c r="C484" s="33"/>
      <c r="D484" s="34"/>
      <c r="E484" s="34"/>
      <c r="F484" s="35"/>
      <c r="G484" s="35"/>
      <c r="H484" s="32"/>
      <c r="I484" s="60"/>
      <c r="J484" s="35"/>
      <c r="K484" s="32"/>
      <c r="L484" s="36"/>
      <c r="M484" s="36"/>
      <c r="N484" s="32"/>
      <c r="O484" s="36"/>
      <c r="P484" s="37"/>
      <c r="Q484" s="38"/>
      <c r="R484" s="39"/>
    </row>
    <row r="485">
      <c r="A485" s="31"/>
      <c r="B485" s="32"/>
      <c r="C485" s="33"/>
      <c r="D485" s="34"/>
      <c r="E485" s="34"/>
      <c r="F485" s="35"/>
      <c r="G485" s="35"/>
      <c r="H485" s="32"/>
      <c r="I485" s="60"/>
      <c r="J485" s="35"/>
      <c r="K485" s="32"/>
      <c r="L485" s="36"/>
      <c r="M485" s="36"/>
      <c r="N485" s="32"/>
      <c r="O485" s="36"/>
      <c r="P485" s="37"/>
      <c r="Q485" s="38"/>
      <c r="R485" s="39"/>
    </row>
    <row r="486">
      <c r="A486" s="31"/>
      <c r="B486" s="32"/>
      <c r="C486" s="33"/>
      <c r="D486" s="34"/>
      <c r="E486" s="34"/>
      <c r="F486" s="35"/>
      <c r="G486" s="35"/>
      <c r="H486" s="32"/>
      <c r="I486" s="60"/>
      <c r="J486" s="35"/>
      <c r="K486" s="32"/>
      <c r="L486" s="36"/>
      <c r="M486" s="36"/>
      <c r="N486" s="32"/>
      <c r="O486" s="36"/>
      <c r="P486" s="37"/>
      <c r="Q486" s="38"/>
      <c r="R486" s="39"/>
    </row>
    <row r="487">
      <c r="A487" s="31"/>
      <c r="B487" s="32"/>
      <c r="C487" s="33"/>
      <c r="D487" s="34"/>
      <c r="E487" s="34"/>
      <c r="F487" s="35"/>
      <c r="G487" s="35"/>
      <c r="H487" s="32"/>
      <c r="I487" s="60"/>
      <c r="J487" s="35"/>
      <c r="K487" s="32"/>
      <c r="L487" s="36"/>
      <c r="M487" s="36"/>
      <c r="N487" s="32"/>
      <c r="O487" s="36"/>
      <c r="P487" s="37"/>
      <c r="Q487" s="38"/>
      <c r="R487" s="39"/>
    </row>
    <row r="488">
      <c r="A488" s="31"/>
      <c r="B488" s="32"/>
      <c r="C488" s="33"/>
      <c r="D488" s="34"/>
      <c r="E488" s="34"/>
      <c r="F488" s="35"/>
      <c r="G488" s="35"/>
      <c r="H488" s="32"/>
      <c r="I488" s="60"/>
      <c r="J488" s="35"/>
      <c r="K488" s="32"/>
      <c r="L488" s="36"/>
      <c r="M488" s="36"/>
      <c r="N488" s="32"/>
      <c r="O488" s="36"/>
      <c r="P488" s="37"/>
      <c r="Q488" s="38"/>
      <c r="R488" s="39"/>
    </row>
    <row r="489">
      <c r="A489" s="31"/>
      <c r="B489" s="32"/>
      <c r="C489" s="33"/>
      <c r="D489" s="34"/>
      <c r="E489" s="34"/>
      <c r="F489" s="35"/>
      <c r="G489" s="35"/>
      <c r="H489" s="32"/>
      <c r="I489" s="60"/>
      <c r="J489" s="35"/>
      <c r="K489" s="32"/>
      <c r="L489" s="36"/>
      <c r="M489" s="36"/>
      <c r="N489" s="32"/>
      <c r="O489" s="36"/>
      <c r="P489" s="37"/>
      <c r="Q489" s="38"/>
      <c r="R489" s="39"/>
    </row>
    <row r="490">
      <c r="A490" s="31"/>
      <c r="B490" s="32"/>
      <c r="C490" s="33"/>
      <c r="D490" s="34"/>
      <c r="E490" s="34"/>
      <c r="F490" s="35"/>
      <c r="G490" s="35"/>
      <c r="H490" s="32"/>
      <c r="I490" s="60"/>
      <c r="J490" s="35"/>
      <c r="K490" s="32"/>
      <c r="L490" s="36"/>
      <c r="M490" s="36"/>
      <c r="N490" s="32"/>
      <c r="O490" s="36"/>
      <c r="P490" s="37"/>
      <c r="Q490" s="38"/>
      <c r="R490" s="39"/>
    </row>
    <row r="491">
      <c r="A491" s="31"/>
      <c r="B491" s="32"/>
      <c r="C491" s="33"/>
      <c r="D491" s="34"/>
      <c r="E491" s="34"/>
      <c r="F491" s="35"/>
      <c r="G491" s="35"/>
      <c r="H491" s="32"/>
      <c r="I491" s="60"/>
      <c r="J491" s="35"/>
      <c r="K491" s="32"/>
      <c r="L491" s="36"/>
      <c r="M491" s="36"/>
      <c r="N491" s="32"/>
      <c r="O491" s="36"/>
      <c r="P491" s="37"/>
      <c r="Q491" s="38"/>
      <c r="R491" s="39"/>
    </row>
    <row r="492">
      <c r="A492" s="31"/>
      <c r="B492" s="32"/>
      <c r="C492" s="33"/>
      <c r="D492" s="34"/>
      <c r="E492" s="34"/>
      <c r="F492" s="35"/>
      <c r="G492" s="35"/>
      <c r="H492" s="32"/>
      <c r="I492" s="60"/>
      <c r="J492" s="35"/>
      <c r="K492" s="32"/>
      <c r="L492" s="36"/>
      <c r="M492" s="36"/>
      <c r="N492" s="32"/>
      <c r="O492" s="36"/>
      <c r="P492" s="37"/>
      <c r="Q492" s="38"/>
      <c r="R492" s="39"/>
    </row>
    <row r="493">
      <c r="A493" s="31"/>
      <c r="B493" s="32"/>
      <c r="C493" s="33"/>
      <c r="D493" s="34"/>
      <c r="E493" s="34"/>
      <c r="F493" s="35"/>
      <c r="G493" s="35"/>
      <c r="H493" s="32"/>
      <c r="I493" s="60"/>
      <c r="J493" s="35"/>
      <c r="K493" s="32"/>
      <c r="L493" s="36"/>
      <c r="M493" s="36"/>
      <c r="N493" s="32"/>
      <c r="O493" s="36"/>
      <c r="P493" s="37"/>
      <c r="Q493" s="38"/>
      <c r="R493" s="39"/>
    </row>
    <row r="494">
      <c r="A494" s="31"/>
      <c r="B494" s="32"/>
      <c r="C494" s="33"/>
      <c r="D494" s="34"/>
      <c r="E494" s="34"/>
      <c r="F494" s="35"/>
      <c r="G494" s="35"/>
      <c r="H494" s="32"/>
      <c r="I494" s="60"/>
      <c r="J494" s="35"/>
      <c r="K494" s="32"/>
      <c r="L494" s="36"/>
      <c r="M494" s="36"/>
      <c r="N494" s="32"/>
      <c r="O494" s="36"/>
      <c r="P494" s="37"/>
      <c r="Q494" s="38"/>
      <c r="R494" s="39"/>
    </row>
    <row r="495">
      <c r="A495" s="31"/>
      <c r="B495" s="32"/>
      <c r="C495" s="33"/>
      <c r="D495" s="34"/>
      <c r="E495" s="34"/>
      <c r="F495" s="35"/>
      <c r="G495" s="35"/>
      <c r="H495" s="32"/>
      <c r="I495" s="60"/>
      <c r="J495" s="35"/>
      <c r="K495" s="32"/>
      <c r="L495" s="36"/>
      <c r="M495" s="36"/>
      <c r="N495" s="32"/>
      <c r="O495" s="36"/>
      <c r="P495" s="37"/>
      <c r="Q495" s="38"/>
      <c r="R495" s="39"/>
    </row>
    <row r="496">
      <c r="A496" s="31"/>
      <c r="B496" s="32"/>
      <c r="C496" s="33"/>
      <c r="D496" s="34"/>
      <c r="E496" s="34"/>
      <c r="F496" s="35"/>
      <c r="G496" s="35"/>
      <c r="H496" s="32"/>
      <c r="I496" s="60"/>
      <c r="J496" s="35"/>
      <c r="K496" s="32"/>
      <c r="L496" s="36"/>
      <c r="M496" s="36"/>
      <c r="N496" s="32"/>
      <c r="O496" s="36"/>
      <c r="P496" s="37"/>
      <c r="Q496" s="38"/>
      <c r="R496" s="39"/>
    </row>
    <row r="497">
      <c r="A497" s="31"/>
      <c r="B497" s="32"/>
      <c r="C497" s="33"/>
      <c r="D497" s="34"/>
      <c r="E497" s="34"/>
      <c r="F497" s="35"/>
      <c r="G497" s="35"/>
      <c r="H497" s="32"/>
      <c r="I497" s="60"/>
      <c r="J497" s="35"/>
      <c r="K497" s="32"/>
      <c r="L497" s="36"/>
      <c r="M497" s="36"/>
      <c r="N497" s="32"/>
      <c r="O497" s="36"/>
      <c r="P497" s="37"/>
      <c r="Q497" s="38"/>
      <c r="R497" s="39"/>
    </row>
    <row r="498">
      <c r="A498" s="31"/>
      <c r="B498" s="32"/>
      <c r="C498" s="33"/>
      <c r="D498" s="34"/>
      <c r="E498" s="34"/>
      <c r="F498" s="35"/>
      <c r="G498" s="35"/>
      <c r="H498" s="32"/>
      <c r="I498" s="60"/>
      <c r="J498" s="35"/>
      <c r="K498" s="32"/>
      <c r="L498" s="36"/>
      <c r="M498" s="36"/>
      <c r="N498" s="32"/>
      <c r="O498" s="36"/>
      <c r="P498" s="37"/>
      <c r="Q498" s="38"/>
      <c r="R498" s="39"/>
    </row>
    <row r="499">
      <c r="A499" s="31"/>
      <c r="B499" s="32"/>
      <c r="C499" s="33"/>
      <c r="D499" s="34"/>
      <c r="E499" s="34"/>
      <c r="F499" s="35"/>
      <c r="G499" s="35"/>
      <c r="H499" s="32"/>
      <c r="I499" s="60"/>
      <c r="J499" s="35"/>
      <c r="K499" s="32"/>
      <c r="L499" s="36"/>
      <c r="M499" s="36"/>
      <c r="N499" s="32"/>
      <c r="O499" s="36"/>
      <c r="P499" s="37"/>
      <c r="Q499" s="38"/>
      <c r="R499" s="39"/>
    </row>
    <row r="500">
      <c r="A500" s="31"/>
      <c r="B500" s="32"/>
      <c r="C500" s="33"/>
      <c r="D500" s="34"/>
      <c r="E500" s="34"/>
      <c r="F500" s="35"/>
      <c r="G500" s="35"/>
      <c r="H500" s="32"/>
      <c r="I500" s="60"/>
      <c r="J500" s="35"/>
      <c r="K500" s="32"/>
      <c r="L500" s="36"/>
      <c r="M500" s="36"/>
      <c r="N500" s="32"/>
      <c r="O500" s="36"/>
      <c r="P500" s="37"/>
      <c r="Q500" s="38"/>
      <c r="R500" s="39"/>
    </row>
    <row r="501">
      <c r="A501" s="31"/>
      <c r="B501" s="32"/>
      <c r="C501" s="33"/>
      <c r="D501" s="34"/>
      <c r="E501" s="34"/>
      <c r="F501" s="35"/>
      <c r="G501" s="35"/>
      <c r="H501" s="32"/>
      <c r="I501" s="60"/>
      <c r="J501" s="35"/>
      <c r="K501" s="32"/>
      <c r="L501" s="36"/>
      <c r="M501" s="36"/>
      <c r="N501" s="32"/>
      <c r="O501" s="36"/>
      <c r="P501" s="37"/>
      <c r="Q501" s="38"/>
      <c r="R501" s="39"/>
    </row>
    <row r="502">
      <c r="A502" s="31"/>
      <c r="B502" s="32"/>
      <c r="C502" s="33"/>
      <c r="D502" s="34"/>
      <c r="E502" s="34"/>
      <c r="F502" s="35"/>
      <c r="G502" s="35"/>
      <c r="H502" s="32"/>
      <c r="I502" s="60"/>
      <c r="J502" s="35"/>
      <c r="K502" s="32"/>
      <c r="L502" s="36"/>
      <c r="M502" s="36"/>
      <c r="N502" s="32"/>
      <c r="O502" s="36"/>
      <c r="P502" s="37"/>
      <c r="Q502" s="38"/>
      <c r="R502" s="39"/>
    </row>
    <row r="503">
      <c r="A503" s="31"/>
      <c r="B503" s="32"/>
      <c r="C503" s="33"/>
      <c r="D503" s="34"/>
      <c r="E503" s="34"/>
      <c r="F503" s="35"/>
      <c r="G503" s="35"/>
      <c r="H503" s="32"/>
      <c r="I503" s="60"/>
      <c r="J503" s="35"/>
      <c r="K503" s="32"/>
      <c r="L503" s="36"/>
      <c r="M503" s="36"/>
      <c r="N503" s="32"/>
      <c r="O503" s="36"/>
      <c r="P503" s="37"/>
      <c r="Q503" s="38"/>
      <c r="R503" s="39"/>
    </row>
    <row r="504">
      <c r="A504" s="31"/>
      <c r="B504" s="32"/>
      <c r="C504" s="33"/>
      <c r="D504" s="34"/>
      <c r="E504" s="34"/>
      <c r="F504" s="35"/>
      <c r="G504" s="35"/>
      <c r="H504" s="32"/>
      <c r="I504" s="60"/>
      <c r="J504" s="35"/>
      <c r="K504" s="32"/>
      <c r="L504" s="36"/>
      <c r="M504" s="36"/>
      <c r="N504" s="32"/>
      <c r="O504" s="36"/>
      <c r="P504" s="37"/>
      <c r="Q504" s="38"/>
      <c r="R504" s="39"/>
    </row>
    <row r="505">
      <c r="A505" s="31"/>
      <c r="B505" s="32"/>
      <c r="C505" s="33"/>
      <c r="D505" s="34"/>
      <c r="E505" s="34"/>
      <c r="F505" s="35"/>
      <c r="G505" s="35"/>
      <c r="H505" s="32"/>
      <c r="I505" s="60"/>
      <c r="J505" s="35"/>
      <c r="K505" s="32"/>
      <c r="L505" s="36"/>
      <c r="M505" s="36"/>
      <c r="N505" s="32"/>
      <c r="O505" s="36"/>
      <c r="P505" s="37"/>
      <c r="Q505" s="38"/>
      <c r="R505" s="39"/>
    </row>
    <row r="506">
      <c r="A506" s="31"/>
      <c r="B506" s="32"/>
      <c r="C506" s="33"/>
      <c r="D506" s="34"/>
      <c r="E506" s="34"/>
      <c r="F506" s="35"/>
      <c r="G506" s="35"/>
      <c r="H506" s="32"/>
      <c r="I506" s="60"/>
      <c r="J506" s="35"/>
      <c r="K506" s="32"/>
      <c r="L506" s="36"/>
      <c r="M506" s="36"/>
      <c r="N506" s="32"/>
      <c r="O506" s="36"/>
      <c r="P506" s="37"/>
      <c r="Q506" s="38"/>
      <c r="R506" s="39"/>
    </row>
    <row r="507">
      <c r="A507" s="31"/>
      <c r="B507" s="32"/>
      <c r="C507" s="33"/>
      <c r="D507" s="34"/>
      <c r="E507" s="34"/>
      <c r="F507" s="35"/>
      <c r="G507" s="35"/>
      <c r="H507" s="32"/>
      <c r="I507" s="60"/>
      <c r="J507" s="35"/>
      <c r="K507" s="32"/>
      <c r="L507" s="36"/>
      <c r="M507" s="36"/>
      <c r="N507" s="32"/>
      <c r="O507" s="36"/>
      <c r="P507" s="37"/>
      <c r="Q507" s="38"/>
      <c r="R507" s="39"/>
    </row>
    <row r="508">
      <c r="A508" s="31"/>
      <c r="B508" s="32"/>
      <c r="C508" s="33"/>
      <c r="D508" s="34"/>
      <c r="E508" s="34"/>
      <c r="F508" s="35"/>
      <c r="G508" s="35"/>
      <c r="H508" s="32"/>
      <c r="I508" s="60"/>
      <c r="J508" s="35"/>
      <c r="K508" s="32"/>
      <c r="L508" s="36"/>
      <c r="M508" s="36"/>
      <c r="N508" s="32"/>
      <c r="O508" s="36"/>
      <c r="P508" s="37"/>
      <c r="Q508" s="38"/>
      <c r="R508" s="39"/>
    </row>
    <row r="509">
      <c r="A509" s="31"/>
      <c r="B509" s="32"/>
      <c r="C509" s="33"/>
      <c r="D509" s="34"/>
      <c r="E509" s="34"/>
      <c r="F509" s="35"/>
      <c r="G509" s="35"/>
      <c r="H509" s="32"/>
      <c r="I509" s="60"/>
      <c r="J509" s="35"/>
      <c r="K509" s="32"/>
      <c r="L509" s="36"/>
      <c r="M509" s="36"/>
      <c r="N509" s="32"/>
      <c r="O509" s="36"/>
      <c r="P509" s="37"/>
      <c r="Q509" s="38"/>
      <c r="R509" s="39"/>
    </row>
    <row r="510">
      <c r="A510" s="31"/>
      <c r="B510" s="32"/>
      <c r="C510" s="33"/>
      <c r="D510" s="34"/>
      <c r="E510" s="34"/>
      <c r="F510" s="35"/>
      <c r="G510" s="35"/>
      <c r="H510" s="32"/>
      <c r="I510" s="60"/>
      <c r="J510" s="35"/>
      <c r="K510" s="32"/>
      <c r="L510" s="36"/>
      <c r="M510" s="36"/>
      <c r="N510" s="32"/>
      <c r="O510" s="36"/>
      <c r="P510" s="37"/>
      <c r="Q510" s="38"/>
      <c r="R510" s="39"/>
    </row>
    <row r="511">
      <c r="A511" s="31"/>
      <c r="B511" s="32"/>
      <c r="C511" s="33"/>
      <c r="D511" s="34"/>
      <c r="E511" s="34"/>
      <c r="F511" s="35"/>
      <c r="G511" s="35"/>
      <c r="H511" s="32"/>
      <c r="I511" s="60"/>
      <c r="J511" s="35"/>
      <c r="K511" s="32"/>
      <c r="L511" s="36"/>
      <c r="M511" s="36"/>
      <c r="N511" s="32"/>
      <c r="O511" s="36"/>
      <c r="P511" s="37"/>
      <c r="Q511" s="38"/>
      <c r="R511" s="39"/>
    </row>
    <row r="512">
      <c r="A512" s="31"/>
      <c r="B512" s="32"/>
      <c r="C512" s="33"/>
      <c r="D512" s="34"/>
      <c r="E512" s="34"/>
      <c r="F512" s="35"/>
      <c r="G512" s="35"/>
      <c r="H512" s="32"/>
      <c r="I512" s="60"/>
      <c r="J512" s="35"/>
      <c r="K512" s="32"/>
      <c r="L512" s="36"/>
      <c r="M512" s="36"/>
      <c r="N512" s="32"/>
      <c r="O512" s="36"/>
      <c r="P512" s="37"/>
      <c r="Q512" s="38"/>
      <c r="R512" s="39"/>
    </row>
    <row r="513">
      <c r="A513" s="31"/>
      <c r="B513" s="32"/>
      <c r="C513" s="33"/>
      <c r="D513" s="34"/>
      <c r="E513" s="34"/>
      <c r="F513" s="35"/>
      <c r="G513" s="35"/>
      <c r="H513" s="32"/>
      <c r="I513" s="60"/>
      <c r="J513" s="35"/>
      <c r="K513" s="32"/>
      <c r="L513" s="36"/>
      <c r="M513" s="36"/>
      <c r="N513" s="32"/>
      <c r="O513" s="36"/>
      <c r="P513" s="37"/>
      <c r="Q513" s="38"/>
      <c r="R513" s="39"/>
    </row>
    <row r="514">
      <c r="A514" s="31"/>
      <c r="B514" s="32"/>
      <c r="C514" s="33"/>
      <c r="D514" s="34"/>
      <c r="E514" s="34"/>
      <c r="F514" s="35"/>
      <c r="G514" s="35"/>
      <c r="H514" s="32"/>
      <c r="I514" s="60"/>
      <c r="J514" s="35"/>
      <c r="K514" s="32"/>
      <c r="L514" s="36"/>
      <c r="M514" s="36"/>
      <c r="N514" s="32"/>
      <c r="O514" s="36"/>
      <c r="P514" s="37"/>
      <c r="Q514" s="38"/>
      <c r="R514" s="39"/>
    </row>
    <row r="515">
      <c r="A515" s="31"/>
      <c r="B515" s="32"/>
      <c r="C515" s="33"/>
      <c r="D515" s="34"/>
      <c r="E515" s="34"/>
      <c r="F515" s="35"/>
      <c r="G515" s="35"/>
      <c r="H515" s="32"/>
      <c r="I515" s="60"/>
      <c r="J515" s="35"/>
      <c r="K515" s="32"/>
      <c r="L515" s="36"/>
      <c r="M515" s="36"/>
      <c r="N515" s="32"/>
      <c r="O515" s="36"/>
      <c r="P515" s="37"/>
      <c r="Q515" s="38"/>
      <c r="R515" s="39"/>
    </row>
    <row r="516">
      <c r="A516" s="31"/>
      <c r="B516" s="32"/>
      <c r="C516" s="33"/>
      <c r="D516" s="34"/>
      <c r="E516" s="34"/>
      <c r="F516" s="35"/>
      <c r="G516" s="35"/>
      <c r="H516" s="32"/>
      <c r="I516" s="60"/>
      <c r="J516" s="35"/>
      <c r="K516" s="32"/>
      <c r="L516" s="36"/>
      <c r="M516" s="36"/>
      <c r="N516" s="32"/>
      <c r="O516" s="36"/>
      <c r="P516" s="37"/>
      <c r="Q516" s="38"/>
      <c r="R516" s="39"/>
    </row>
    <row r="517">
      <c r="A517" s="31"/>
      <c r="B517" s="32"/>
      <c r="C517" s="33"/>
      <c r="D517" s="34"/>
      <c r="E517" s="34"/>
      <c r="F517" s="35"/>
      <c r="G517" s="35"/>
      <c r="H517" s="32"/>
      <c r="I517" s="60"/>
      <c r="J517" s="35"/>
      <c r="K517" s="32"/>
      <c r="L517" s="36"/>
      <c r="M517" s="36"/>
      <c r="N517" s="32"/>
      <c r="O517" s="36"/>
      <c r="P517" s="37"/>
      <c r="Q517" s="38"/>
      <c r="R517" s="39"/>
    </row>
    <row r="518">
      <c r="A518" s="31"/>
      <c r="B518" s="32"/>
      <c r="C518" s="33"/>
      <c r="D518" s="34"/>
      <c r="E518" s="34"/>
      <c r="F518" s="35"/>
      <c r="G518" s="35"/>
      <c r="H518" s="32"/>
      <c r="I518" s="60"/>
      <c r="J518" s="35"/>
      <c r="K518" s="32"/>
      <c r="L518" s="36"/>
      <c r="M518" s="36"/>
      <c r="N518" s="32"/>
      <c r="O518" s="36"/>
      <c r="P518" s="37"/>
      <c r="Q518" s="38"/>
      <c r="R518" s="39"/>
    </row>
    <row r="519">
      <c r="A519" s="31"/>
      <c r="B519" s="32"/>
      <c r="C519" s="33"/>
      <c r="D519" s="34"/>
      <c r="E519" s="34"/>
      <c r="F519" s="35"/>
      <c r="G519" s="35"/>
      <c r="H519" s="32"/>
      <c r="I519" s="60"/>
      <c r="J519" s="35"/>
      <c r="K519" s="32"/>
      <c r="L519" s="36"/>
      <c r="M519" s="36"/>
      <c r="N519" s="32"/>
      <c r="O519" s="36"/>
      <c r="P519" s="37"/>
      <c r="Q519" s="38"/>
      <c r="R519" s="39"/>
    </row>
    <row r="520">
      <c r="A520" s="31"/>
      <c r="B520" s="32"/>
      <c r="C520" s="33"/>
      <c r="D520" s="34"/>
      <c r="E520" s="34"/>
      <c r="F520" s="35"/>
      <c r="G520" s="35"/>
      <c r="H520" s="32"/>
      <c r="I520" s="60"/>
      <c r="J520" s="35"/>
      <c r="K520" s="32"/>
      <c r="L520" s="36"/>
      <c r="M520" s="36"/>
      <c r="N520" s="32"/>
      <c r="O520" s="36"/>
      <c r="P520" s="37"/>
      <c r="Q520" s="38"/>
      <c r="R520" s="39"/>
    </row>
    <row r="521">
      <c r="A521" s="31"/>
      <c r="B521" s="32"/>
      <c r="C521" s="33"/>
      <c r="D521" s="34"/>
      <c r="E521" s="34"/>
      <c r="F521" s="35"/>
      <c r="G521" s="35"/>
      <c r="H521" s="32"/>
      <c r="I521" s="60"/>
      <c r="J521" s="35"/>
      <c r="K521" s="32"/>
      <c r="L521" s="36"/>
      <c r="M521" s="36"/>
      <c r="N521" s="32"/>
      <c r="O521" s="36"/>
      <c r="P521" s="37"/>
      <c r="Q521" s="38"/>
      <c r="R521" s="39"/>
    </row>
    <row r="522">
      <c r="A522" s="31"/>
      <c r="B522" s="32"/>
      <c r="C522" s="33"/>
      <c r="D522" s="34"/>
      <c r="E522" s="34"/>
      <c r="F522" s="35"/>
      <c r="G522" s="35"/>
      <c r="H522" s="32"/>
      <c r="I522" s="60"/>
      <c r="J522" s="35"/>
      <c r="K522" s="32"/>
      <c r="L522" s="36"/>
      <c r="M522" s="36"/>
      <c r="N522" s="32"/>
      <c r="O522" s="36"/>
      <c r="P522" s="37"/>
      <c r="Q522" s="38"/>
      <c r="R522" s="39"/>
    </row>
    <row r="523">
      <c r="A523" s="31"/>
      <c r="B523" s="32"/>
      <c r="C523" s="33"/>
      <c r="D523" s="34"/>
      <c r="E523" s="34"/>
      <c r="F523" s="35"/>
      <c r="G523" s="35"/>
      <c r="H523" s="32"/>
      <c r="I523" s="60"/>
      <c r="J523" s="35"/>
      <c r="K523" s="32"/>
      <c r="L523" s="36"/>
      <c r="M523" s="36"/>
      <c r="N523" s="32"/>
      <c r="O523" s="36"/>
      <c r="P523" s="37"/>
      <c r="Q523" s="38"/>
      <c r="R523" s="39"/>
    </row>
    <row r="524">
      <c r="A524" s="31"/>
      <c r="B524" s="32"/>
      <c r="C524" s="33"/>
      <c r="D524" s="34"/>
      <c r="E524" s="34"/>
      <c r="F524" s="35"/>
      <c r="G524" s="35"/>
      <c r="H524" s="32"/>
      <c r="I524" s="60"/>
      <c r="J524" s="35"/>
      <c r="K524" s="32"/>
      <c r="L524" s="36"/>
      <c r="M524" s="36"/>
      <c r="N524" s="32"/>
      <c r="O524" s="36"/>
      <c r="P524" s="37"/>
      <c r="Q524" s="38"/>
      <c r="R524" s="39"/>
    </row>
    <row r="525">
      <c r="A525" s="31"/>
      <c r="B525" s="32"/>
      <c r="C525" s="33"/>
      <c r="D525" s="34"/>
      <c r="E525" s="34"/>
      <c r="F525" s="35"/>
      <c r="G525" s="35"/>
      <c r="H525" s="32"/>
      <c r="I525" s="60"/>
      <c r="J525" s="35"/>
      <c r="K525" s="32"/>
      <c r="L525" s="36"/>
      <c r="M525" s="36"/>
      <c r="N525" s="32"/>
      <c r="O525" s="36"/>
      <c r="P525" s="37"/>
      <c r="Q525" s="38"/>
      <c r="R525" s="39"/>
    </row>
    <row r="526">
      <c r="A526" s="31"/>
      <c r="B526" s="32"/>
      <c r="C526" s="33"/>
      <c r="D526" s="34"/>
      <c r="E526" s="34"/>
      <c r="F526" s="35"/>
      <c r="G526" s="35"/>
      <c r="H526" s="32"/>
      <c r="I526" s="60"/>
      <c r="J526" s="35"/>
      <c r="K526" s="32"/>
      <c r="L526" s="36"/>
      <c r="M526" s="36"/>
      <c r="N526" s="32"/>
      <c r="O526" s="36"/>
      <c r="P526" s="37"/>
      <c r="Q526" s="38"/>
      <c r="R526" s="39"/>
    </row>
    <row r="527">
      <c r="A527" s="31"/>
      <c r="B527" s="32"/>
      <c r="C527" s="33"/>
      <c r="D527" s="34"/>
      <c r="E527" s="34"/>
      <c r="F527" s="35"/>
      <c r="G527" s="35"/>
      <c r="H527" s="32"/>
      <c r="I527" s="60"/>
      <c r="J527" s="35"/>
      <c r="K527" s="32"/>
      <c r="L527" s="36"/>
      <c r="M527" s="36"/>
      <c r="N527" s="32"/>
      <c r="O527" s="36"/>
      <c r="P527" s="37"/>
      <c r="Q527" s="38"/>
      <c r="R527" s="39"/>
    </row>
    <row r="528">
      <c r="A528" s="31"/>
      <c r="B528" s="32"/>
      <c r="C528" s="33"/>
      <c r="D528" s="34"/>
      <c r="E528" s="34"/>
      <c r="F528" s="35"/>
      <c r="G528" s="35"/>
      <c r="H528" s="32"/>
      <c r="I528" s="60"/>
      <c r="J528" s="35"/>
      <c r="K528" s="32"/>
      <c r="L528" s="36"/>
      <c r="M528" s="36"/>
      <c r="N528" s="32"/>
      <c r="O528" s="36"/>
      <c r="P528" s="37"/>
      <c r="Q528" s="38"/>
      <c r="R528" s="39"/>
    </row>
    <row r="529">
      <c r="A529" s="31"/>
      <c r="B529" s="32"/>
      <c r="C529" s="33"/>
      <c r="D529" s="34"/>
      <c r="E529" s="34"/>
      <c r="F529" s="35"/>
      <c r="G529" s="35"/>
      <c r="H529" s="32"/>
      <c r="I529" s="60"/>
      <c r="J529" s="35"/>
      <c r="K529" s="32"/>
      <c r="L529" s="36"/>
      <c r="M529" s="36"/>
      <c r="N529" s="32"/>
      <c r="O529" s="36"/>
      <c r="P529" s="37"/>
      <c r="Q529" s="38"/>
      <c r="R529" s="39"/>
    </row>
    <row r="530">
      <c r="A530" s="31"/>
      <c r="B530" s="32"/>
      <c r="C530" s="33"/>
      <c r="D530" s="34"/>
      <c r="E530" s="34"/>
      <c r="F530" s="35"/>
      <c r="G530" s="35"/>
      <c r="H530" s="32"/>
      <c r="I530" s="60"/>
      <c r="J530" s="35"/>
      <c r="K530" s="32"/>
      <c r="L530" s="36"/>
      <c r="M530" s="36"/>
      <c r="N530" s="32"/>
      <c r="O530" s="36"/>
      <c r="P530" s="37"/>
      <c r="Q530" s="38"/>
      <c r="R530" s="39"/>
    </row>
    <row r="531">
      <c r="A531" s="31"/>
      <c r="B531" s="32"/>
      <c r="C531" s="33"/>
      <c r="D531" s="34"/>
      <c r="E531" s="34"/>
      <c r="F531" s="35"/>
      <c r="G531" s="35"/>
      <c r="H531" s="32"/>
      <c r="I531" s="60"/>
      <c r="J531" s="35"/>
      <c r="K531" s="32"/>
      <c r="L531" s="36"/>
      <c r="M531" s="36"/>
      <c r="N531" s="32"/>
      <c r="O531" s="36"/>
      <c r="P531" s="37"/>
      <c r="Q531" s="38"/>
      <c r="R531" s="39"/>
    </row>
    <row r="532">
      <c r="A532" s="31"/>
      <c r="B532" s="32"/>
      <c r="C532" s="33"/>
      <c r="D532" s="34"/>
      <c r="E532" s="34"/>
      <c r="F532" s="35"/>
      <c r="G532" s="35"/>
      <c r="H532" s="32"/>
      <c r="I532" s="60"/>
      <c r="J532" s="35"/>
      <c r="K532" s="32"/>
      <c r="L532" s="36"/>
      <c r="M532" s="36"/>
      <c r="N532" s="32"/>
      <c r="O532" s="36"/>
      <c r="P532" s="37"/>
      <c r="Q532" s="38"/>
      <c r="R532" s="39"/>
    </row>
    <row r="533">
      <c r="A533" s="31"/>
      <c r="B533" s="32"/>
      <c r="C533" s="33"/>
      <c r="D533" s="34"/>
      <c r="E533" s="34"/>
      <c r="F533" s="35"/>
      <c r="G533" s="35"/>
      <c r="H533" s="32"/>
      <c r="I533" s="60"/>
      <c r="J533" s="35"/>
      <c r="K533" s="32"/>
      <c r="L533" s="36"/>
      <c r="M533" s="36"/>
      <c r="N533" s="32"/>
      <c r="O533" s="36"/>
      <c r="P533" s="37"/>
      <c r="Q533" s="38"/>
      <c r="R533" s="39"/>
    </row>
    <row r="534">
      <c r="A534" s="31"/>
      <c r="B534" s="32"/>
      <c r="C534" s="33"/>
      <c r="D534" s="34"/>
      <c r="E534" s="34"/>
      <c r="F534" s="35"/>
      <c r="G534" s="35"/>
      <c r="H534" s="32"/>
      <c r="I534" s="60"/>
      <c r="J534" s="35"/>
      <c r="K534" s="32"/>
      <c r="L534" s="36"/>
      <c r="M534" s="36"/>
      <c r="N534" s="32"/>
      <c r="O534" s="36"/>
      <c r="P534" s="37"/>
      <c r="Q534" s="38"/>
      <c r="R534" s="39"/>
    </row>
    <row r="535">
      <c r="A535" s="31"/>
      <c r="B535" s="32"/>
      <c r="C535" s="33"/>
      <c r="D535" s="34"/>
      <c r="E535" s="34"/>
      <c r="F535" s="35"/>
      <c r="G535" s="35"/>
      <c r="H535" s="32"/>
      <c r="I535" s="60"/>
      <c r="J535" s="35"/>
      <c r="K535" s="32"/>
      <c r="L535" s="36"/>
      <c r="M535" s="36"/>
      <c r="N535" s="32"/>
      <c r="O535" s="36"/>
      <c r="P535" s="37"/>
      <c r="Q535" s="38"/>
      <c r="R535" s="39"/>
    </row>
    <row r="536">
      <c r="A536" s="31"/>
      <c r="B536" s="32"/>
      <c r="C536" s="33"/>
      <c r="D536" s="34"/>
      <c r="E536" s="34"/>
      <c r="F536" s="35"/>
      <c r="G536" s="35"/>
      <c r="H536" s="32"/>
      <c r="I536" s="60"/>
      <c r="J536" s="35"/>
      <c r="K536" s="32"/>
      <c r="L536" s="36"/>
      <c r="M536" s="36"/>
      <c r="N536" s="32"/>
      <c r="O536" s="36"/>
      <c r="P536" s="37"/>
      <c r="Q536" s="38"/>
      <c r="R536" s="39"/>
    </row>
    <row r="537">
      <c r="A537" s="31"/>
      <c r="B537" s="32"/>
      <c r="C537" s="33"/>
      <c r="D537" s="34"/>
      <c r="E537" s="34"/>
      <c r="F537" s="35"/>
      <c r="G537" s="35"/>
      <c r="H537" s="32"/>
      <c r="I537" s="60"/>
      <c r="J537" s="35"/>
      <c r="K537" s="32"/>
      <c r="L537" s="36"/>
      <c r="M537" s="36"/>
      <c r="N537" s="32"/>
      <c r="O537" s="36"/>
      <c r="P537" s="37"/>
      <c r="Q537" s="38"/>
      <c r="R537" s="39"/>
    </row>
    <row r="538">
      <c r="A538" s="31"/>
      <c r="B538" s="32"/>
      <c r="C538" s="33"/>
      <c r="D538" s="34"/>
      <c r="E538" s="34"/>
      <c r="F538" s="35"/>
      <c r="G538" s="35"/>
      <c r="H538" s="32"/>
      <c r="I538" s="60"/>
      <c r="J538" s="35"/>
      <c r="K538" s="32"/>
      <c r="L538" s="36"/>
      <c r="M538" s="36"/>
      <c r="N538" s="32"/>
      <c r="O538" s="36"/>
      <c r="P538" s="37"/>
      <c r="Q538" s="38"/>
      <c r="R538" s="39"/>
    </row>
    <row r="539">
      <c r="A539" s="31"/>
      <c r="B539" s="32"/>
      <c r="C539" s="33"/>
      <c r="D539" s="34"/>
      <c r="E539" s="34"/>
      <c r="F539" s="35"/>
      <c r="G539" s="35"/>
      <c r="H539" s="32"/>
      <c r="I539" s="60"/>
      <c r="J539" s="35"/>
      <c r="K539" s="32"/>
      <c r="L539" s="36"/>
      <c r="M539" s="36"/>
      <c r="N539" s="32"/>
      <c r="O539" s="36"/>
      <c r="P539" s="37"/>
      <c r="Q539" s="38"/>
      <c r="R539" s="39"/>
    </row>
    <row r="540">
      <c r="A540" s="31"/>
      <c r="B540" s="32"/>
      <c r="C540" s="33"/>
      <c r="D540" s="34"/>
      <c r="E540" s="34"/>
      <c r="F540" s="35"/>
      <c r="G540" s="35"/>
      <c r="H540" s="32"/>
      <c r="I540" s="60"/>
      <c r="J540" s="35"/>
      <c r="K540" s="32"/>
      <c r="L540" s="36"/>
      <c r="M540" s="36"/>
      <c r="N540" s="32"/>
      <c r="O540" s="36"/>
      <c r="P540" s="37"/>
      <c r="Q540" s="38"/>
      <c r="R540" s="39"/>
    </row>
    <row r="541">
      <c r="A541" s="31"/>
      <c r="B541" s="32"/>
      <c r="C541" s="33"/>
      <c r="D541" s="34"/>
      <c r="E541" s="34"/>
      <c r="F541" s="35"/>
      <c r="G541" s="35"/>
      <c r="H541" s="32"/>
      <c r="I541" s="60"/>
      <c r="J541" s="35"/>
      <c r="K541" s="32"/>
      <c r="L541" s="36"/>
      <c r="M541" s="36"/>
      <c r="N541" s="32"/>
      <c r="O541" s="36"/>
      <c r="P541" s="37"/>
      <c r="Q541" s="38"/>
      <c r="R541" s="39"/>
    </row>
    <row r="542">
      <c r="A542" s="31"/>
      <c r="B542" s="32"/>
      <c r="C542" s="33"/>
      <c r="D542" s="34"/>
      <c r="E542" s="34"/>
      <c r="F542" s="35"/>
      <c r="G542" s="35"/>
      <c r="H542" s="32"/>
      <c r="I542" s="60"/>
      <c r="J542" s="35"/>
      <c r="K542" s="32"/>
      <c r="L542" s="36"/>
      <c r="M542" s="36"/>
      <c r="N542" s="32"/>
      <c r="O542" s="36"/>
      <c r="P542" s="37"/>
      <c r="Q542" s="38"/>
      <c r="R542" s="39"/>
    </row>
    <row r="543">
      <c r="A543" s="31"/>
      <c r="B543" s="32"/>
      <c r="C543" s="33"/>
      <c r="D543" s="34"/>
      <c r="E543" s="34"/>
      <c r="F543" s="35"/>
      <c r="G543" s="35"/>
      <c r="H543" s="32"/>
      <c r="I543" s="60"/>
      <c r="J543" s="35"/>
      <c r="K543" s="32"/>
      <c r="L543" s="36"/>
      <c r="M543" s="36"/>
      <c r="N543" s="32"/>
      <c r="O543" s="36"/>
      <c r="P543" s="37"/>
      <c r="Q543" s="38"/>
      <c r="R543" s="39"/>
    </row>
    <row r="544">
      <c r="A544" s="31"/>
      <c r="B544" s="32"/>
      <c r="C544" s="33"/>
      <c r="D544" s="34"/>
      <c r="E544" s="34"/>
      <c r="F544" s="35"/>
      <c r="G544" s="35"/>
      <c r="H544" s="32"/>
      <c r="I544" s="60"/>
      <c r="J544" s="35"/>
      <c r="K544" s="32"/>
      <c r="L544" s="36"/>
      <c r="M544" s="36"/>
      <c r="N544" s="32"/>
      <c r="O544" s="36"/>
      <c r="P544" s="37"/>
      <c r="Q544" s="38"/>
      <c r="R544" s="39"/>
    </row>
    <row r="545">
      <c r="A545" s="31"/>
      <c r="B545" s="32"/>
      <c r="C545" s="33"/>
      <c r="D545" s="34"/>
      <c r="E545" s="34"/>
      <c r="F545" s="35"/>
      <c r="G545" s="35"/>
      <c r="H545" s="32"/>
      <c r="I545" s="60"/>
      <c r="J545" s="35"/>
      <c r="K545" s="32"/>
      <c r="L545" s="36"/>
      <c r="M545" s="36"/>
      <c r="N545" s="32"/>
      <c r="O545" s="36"/>
      <c r="P545" s="37"/>
      <c r="Q545" s="38"/>
      <c r="R545" s="39"/>
    </row>
    <row r="546">
      <c r="A546" s="31"/>
      <c r="B546" s="32"/>
      <c r="C546" s="33"/>
      <c r="D546" s="34"/>
      <c r="E546" s="34"/>
      <c r="F546" s="35"/>
      <c r="G546" s="35"/>
      <c r="H546" s="32"/>
      <c r="I546" s="60"/>
      <c r="J546" s="35"/>
      <c r="K546" s="32"/>
      <c r="L546" s="36"/>
      <c r="M546" s="36"/>
      <c r="N546" s="32"/>
      <c r="O546" s="36"/>
      <c r="P546" s="37"/>
      <c r="Q546" s="38"/>
      <c r="R546" s="39"/>
    </row>
    <row r="547">
      <c r="A547" s="31"/>
      <c r="B547" s="32"/>
      <c r="C547" s="33"/>
      <c r="D547" s="34"/>
      <c r="E547" s="34"/>
      <c r="F547" s="35"/>
      <c r="G547" s="35"/>
      <c r="H547" s="32"/>
      <c r="I547" s="60"/>
      <c r="J547" s="35"/>
      <c r="K547" s="32"/>
      <c r="L547" s="36"/>
      <c r="M547" s="36"/>
      <c r="N547" s="32"/>
      <c r="O547" s="36"/>
      <c r="P547" s="37"/>
      <c r="Q547" s="38"/>
      <c r="R547" s="39"/>
    </row>
    <row r="548">
      <c r="A548" s="31"/>
      <c r="B548" s="32"/>
      <c r="C548" s="33"/>
      <c r="D548" s="34"/>
      <c r="E548" s="34"/>
      <c r="F548" s="35"/>
      <c r="G548" s="35"/>
      <c r="H548" s="32"/>
      <c r="I548" s="60"/>
      <c r="J548" s="35"/>
      <c r="K548" s="32"/>
      <c r="L548" s="36"/>
      <c r="M548" s="36"/>
      <c r="N548" s="32"/>
      <c r="O548" s="36"/>
      <c r="P548" s="37"/>
      <c r="Q548" s="38"/>
      <c r="R548" s="39"/>
    </row>
    <row r="549">
      <c r="A549" s="31"/>
      <c r="B549" s="32"/>
      <c r="C549" s="33"/>
      <c r="D549" s="34"/>
      <c r="E549" s="34"/>
      <c r="F549" s="35"/>
      <c r="G549" s="35"/>
      <c r="H549" s="32"/>
      <c r="I549" s="60"/>
      <c r="J549" s="35"/>
      <c r="K549" s="32"/>
      <c r="L549" s="36"/>
      <c r="M549" s="36"/>
      <c r="N549" s="32"/>
      <c r="O549" s="36"/>
      <c r="P549" s="37"/>
      <c r="Q549" s="38"/>
      <c r="R549" s="39"/>
    </row>
    <row r="550">
      <c r="A550" s="31"/>
      <c r="B550" s="32"/>
      <c r="C550" s="33"/>
      <c r="D550" s="34"/>
      <c r="E550" s="34"/>
      <c r="F550" s="35"/>
      <c r="G550" s="35"/>
      <c r="H550" s="32"/>
      <c r="I550" s="60"/>
      <c r="J550" s="35"/>
      <c r="K550" s="32"/>
      <c r="L550" s="36"/>
      <c r="M550" s="36"/>
      <c r="N550" s="32"/>
      <c r="O550" s="36"/>
      <c r="P550" s="37"/>
      <c r="Q550" s="38"/>
      <c r="R550" s="39"/>
    </row>
    <row r="551">
      <c r="A551" s="31"/>
      <c r="B551" s="32"/>
      <c r="C551" s="33"/>
      <c r="D551" s="34"/>
      <c r="E551" s="34"/>
      <c r="F551" s="35"/>
      <c r="G551" s="35"/>
      <c r="H551" s="32"/>
      <c r="I551" s="60"/>
      <c r="J551" s="35"/>
      <c r="K551" s="32"/>
      <c r="L551" s="36"/>
      <c r="M551" s="36"/>
      <c r="N551" s="32"/>
      <c r="O551" s="36"/>
      <c r="P551" s="37"/>
      <c r="Q551" s="38"/>
      <c r="R551" s="39"/>
    </row>
    <row r="552">
      <c r="A552" s="31"/>
      <c r="B552" s="32"/>
      <c r="C552" s="33"/>
      <c r="D552" s="34"/>
      <c r="E552" s="34"/>
      <c r="F552" s="35"/>
      <c r="G552" s="35"/>
      <c r="H552" s="32"/>
      <c r="I552" s="60"/>
      <c r="J552" s="35"/>
      <c r="K552" s="32"/>
      <c r="L552" s="36"/>
      <c r="M552" s="36"/>
      <c r="N552" s="32"/>
      <c r="O552" s="36"/>
      <c r="P552" s="37"/>
      <c r="Q552" s="38"/>
      <c r="R552" s="39"/>
    </row>
    <row r="553">
      <c r="A553" s="31"/>
      <c r="B553" s="32"/>
      <c r="C553" s="33"/>
      <c r="D553" s="34"/>
      <c r="E553" s="34"/>
      <c r="F553" s="35"/>
      <c r="G553" s="35"/>
      <c r="H553" s="32"/>
      <c r="I553" s="60"/>
      <c r="J553" s="35"/>
      <c r="K553" s="32"/>
      <c r="L553" s="36"/>
      <c r="M553" s="36"/>
      <c r="N553" s="32"/>
      <c r="O553" s="36"/>
      <c r="P553" s="37"/>
      <c r="Q553" s="38"/>
      <c r="R553" s="39"/>
    </row>
    <row r="554">
      <c r="A554" s="31"/>
      <c r="B554" s="32"/>
      <c r="C554" s="33"/>
      <c r="D554" s="34"/>
      <c r="E554" s="34"/>
      <c r="F554" s="35"/>
      <c r="G554" s="35"/>
      <c r="H554" s="32"/>
      <c r="I554" s="60"/>
      <c r="J554" s="35"/>
      <c r="K554" s="32"/>
      <c r="L554" s="36"/>
      <c r="M554" s="36"/>
      <c r="N554" s="32"/>
      <c r="O554" s="36"/>
      <c r="P554" s="37"/>
      <c r="Q554" s="38"/>
      <c r="R554" s="39"/>
    </row>
    <row r="555">
      <c r="A555" s="31"/>
      <c r="B555" s="32"/>
      <c r="C555" s="33"/>
      <c r="D555" s="34"/>
      <c r="E555" s="34"/>
      <c r="F555" s="35"/>
      <c r="G555" s="35"/>
      <c r="H555" s="32"/>
      <c r="I555" s="60"/>
      <c r="J555" s="35"/>
      <c r="K555" s="32"/>
      <c r="L555" s="36"/>
      <c r="M555" s="36"/>
      <c r="N555" s="32"/>
      <c r="O555" s="36"/>
      <c r="P555" s="37"/>
      <c r="Q555" s="38"/>
      <c r="R555" s="39"/>
    </row>
    <row r="556">
      <c r="A556" s="31"/>
      <c r="B556" s="32"/>
      <c r="C556" s="33"/>
      <c r="D556" s="34"/>
      <c r="E556" s="34"/>
      <c r="F556" s="35"/>
      <c r="G556" s="35"/>
      <c r="H556" s="32"/>
      <c r="I556" s="60"/>
      <c r="J556" s="35"/>
      <c r="K556" s="32"/>
      <c r="L556" s="36"/>
      <c r="M556" s="36"/>
      <c r="N556" s="32"/>
      <c r="O556" s="36"/>
      <c r="P556" s="37"/>
      <c r="Q556" s="38"/>
      <c r="R556" s="39"/>
    </row>
    <row r="557">
      <c r="A557" s="31"/>
      <c r="B557" s="32"/>
      <c r="C557" s="33"/>
      <c r="D557" s="34"/>
      <c r="E557" s="34"/>
      <c r="F557" s="35"/>
      <c r="G557" s="35"/>
      <c r="H557" s="32"/>
      <c r="I557" s="60"/>
      <c r="J557" s="35"/>
      <c r="K557" s="32"/>
      <c r="L557" s="36"/>
      <c r="M557" s="36"/>
      <c r="N557" s="32"/>
      <c r="O557" s="36"/>
      <c r="P557" s="37"/>
      <c r="Q557" s="38"/>
      <c r="R557" s="39"/>
    </row>
    <row r="558">
      <c r="A558" s="31"/>
      <c r="B558" s="32"/>
      <c r="C558" s="33"/>
      <c r="D558" s="34"/>
      <c r="E558" s="34"/>
      <c r="F558" s="35"/>
      <c r="G558" s="35"/>
      <c r="H558" s="32"/>
      <c r="I558" s="60"/>
      <c r="J558" s="35"/>
      <c r="K558" s="32"/>
      <c r="L558" s="36"/>
      <c r="M558" s="36"/>
      <c r="N558" s="32"/>
      <c r="O558" s="36"/>
      <c r="P558" s="37"/>
      <c r="Q558" s="38"/>
      <c r="R558" s="39"/>
    </row>
    <row r="559">
      <c r="A559" s="31"/>
      <c r="B559" s="32"/>
      <c r="C559" s="33"/>
      <c r="D559" s="34"/>
      <c r="E559" s="34"/>
      <c r="F559" s="35"/>
      <c r="G559" s="35"/>
      <c r="H559" s="32"/>
      <c r="I559" s="60"/>
      <c r="J559" s="35"/>
      <c r="K559" s="32"/>
      <c r="L559" s="36"/>
      <c r="M559" s="36"/>
      <c r="N559" s="32"/>
      <c r="O559" s="36"/>
      <c r="P559" s="37"/>
      <c r="Q559" s="38"/>
      <c r="R559" s="39"/>
    </row>
    <row r="560">
      <c r="A560" s="31"/>
      <c r="B560" s="32"/>
      <c r="C560" s="33"/>
      <c r="D560" s="34"/>
      <c r="E560" s="34"/>
      <c r="F560" s="35"/>
      <c r="G560" s="35"/>
      <c r="H560" s="32"/>
      <c r="I560" s="60"/>
      <c r="J560" s="35"/>
      <c r="K560" s="32"/>
      <c r="L560" s="36"/>
      <c r="M560" s="36"/>
      <c r="N560" s="32"/>
      <c r="O560" s="36"/>
      <c r="P560" s="37"/>
      <c r="Q560" s="38"/>
      <c r="R560" s="39"/>
    </row>
    <row r="561">
      <c r="A561" s="31"/>
      <c r="B561" s="32"/>
      <c r="C561" s="33"/>
      <c r="D561" s="34"/>
      <c r="E561" s="34"/>
      <c r="F561" s="35"/>
      <c r="G561" s="35"/>
      <c r="H561" s="32"/>
      <c r="I561" s="60"/>
      <c r="J561" s="35"/>
      <c r="K561" s="32"/>
      <c r="L561" s="36"/>
      <c r="M561" s="36"/>
      <c r="N561" s="32"/>
      <c r="O561" s="36"/>
      <c r="P561" s="37"/>
      <c r="Q561" s="38"/>
      <c r="R561" s="39"/>
    </row>
    <row r="562">
      <c r="A562" s="31"/>
      <c r="B562" s="32"/>
      <c r="C562" s="33"/>
      <c r="D562" s="34"/>
      <c r="E562" s="34"/>
      <c r="F562" s="35"/>
      <c r="G562" s="35"/>
      <c r="H562" s="32"/>
      <c r="I562" s="60"/>
      <c r="J562" s="35"/>
      <c r="K562" s="32"/>
      <c r="L562" s="36"/>
      <c r="M562" s="36"/>
      <c r="N562" s="32"/>
      <c r="O562" s="36"/>
      <c r="P562" s="37"/>
      <c r="Q562" s="38"/>
      <c r="R562" s="39"/>
    </row>
    <row r="563">
      <c r="A563" s="31"/>
      <c r="B563" s="32"/>
      <c r="C563" s="33"/>
      <c r="D563" s="34"/>
      <c r="E563" s="34"/>
      <c r="F563" s="35"/>
      <c r="G563" s="35"/>
      <c r="H563" s="32"/>
      <c r="I563" s="60"/>
      <c r="J563" s="35"/>
      <c r="K563" s="32"/>
      <c r="L563" s="36"/>
      <c r="M563" s="36"/>
      <c r="N563" s="32"/>
      <c r="O563" s="36"/>
      <c r="P563" s="37"/>
      <c r="Q563" s="38"/>
      <c r="R563" s="39"/>
    </row>
    <row r="564">
      <c r="A564" s="31"/>
      <c r="B564" s="32"/>
      <c r="C564" s="33"/>
      <c r="D564" s="34"/>
      <c r="E564" s="34"/>
      <c r="F564" s="35"/>
      <c r="G564" s="35"/>
      <c r="H564" s="32"/>
      <c r="I564" s="60"/>
      <c r="J564" s="35"/>
      <c r="K564" s="32"/>
      <c r="L564" s="36"/>
      <c r="M564" s="36"/>
      <c r="N564" s="32"/>
      <c r="O564" s="36"/>
      <c r="P564" s="37"/>
      <c r="Q564" s="38"/>
      <c r="R564" s="39"/>
    </row>
    <row r="565">
      <c r="A565" s="31"/>
      <c r="B565" s="32"/>
      <c r="C565" s="33"/>
      <c r="D565" s="34"/>
      <c r="E565" s="34"/>
      <c r="F565" s="35"/>
      <c r="G565" s="35"/>
      <c r="H565" s="32"/>
      <c r="I565" s="60"/>
      <c r="J565" s="35"/>
      <c r="K565" s="32"/>
      <c r="L565" s="36"/>
      <c r="M565" s="36"/>
      <c r="N565" s="32"/>
      <c r="O565" s="36"/>
      <c r="P565" s="37"/>
      <c r="Q565" s="38"/>
      <c r="R565" s="39"/>
    </row>
    <row r="566">
      <c r="A566" s="31"/>
      <c r="B566" s="32"/>
      <c r="C566" s="33"/>
      <c r="D566" s="34"/>
      <c r="E566" s="34"/>
      <c r="F566" s="35"/>
      <c r="G566" s="35"/>
      <c r="H566" s="32"/>
      <c r="I566" s="60"/>
      <c r="J566" s="35"/>
      <c r="K566" s="32"/>
      <c r="L566" s="36"/>
      <c r="M566" s="36"/>
      <c r="N566" s="32"/>
      <c r="O566" s="36"/>
      <c r="P566" s="37"/>
      <c r="Q566" s="38"/>
      <c r="R566" s="39"/>
    </row>
    <row r="567">
      <c r="A567" s="31"/>
      <c r="B567" s="32"/>
      <c r="C567" s="33"/>
      <c r="D567" s="34"/>
      <c r="E567" s="34"/>
      <c r="F567" s="35"/>
      <c r="G567" s="35"/>
      <c r="H567" s="32"/>
      <c r="I567" s="60"/>
      <c r="J567" s="35"/>
      <c r="K567" s="32"/>
      <c r="L567" s="36"/>
      <c r="M567" s="36"/>
      <c r="N567" s="32"/>
      <c r="O567" s="36"/>
      <c r="P567" s="37"/>
      <c r="Q567" s="38"/>
      <c r="R567" s="39"/>
    </row>
    <row r="568">
      <c r="A568" s="31"/>
      <c r="B568" s="32"/>
      <c r="C568" s="33"/>
      <c r="D568" s="34"/>
      <c r="E568" s="34"/>
      <c r="F568" s="35"/>
      <c r="G568" s="35"/>
      <c r="H568" s="32"/>
      <c r="I568" s="60"/>
      <c r="J568" s="35"/>
      <c r="K568" s="32"/>
      <c r="L568" s="36"/>
      <c r="M568" s="36"/>
      <c r="N568" s="32"/>
      <c r="O568" s="36"/>
      <c r="P568" s="37"/>
      <c r="Q568" s="38"/>
      <c r="R568" s="39"/>
    </row>
    <row r="569">
      <c r="A569" s="31"/>
      <c r="B569" s="32"/>
      <c r="C569" s="33"/>
      <c r="D569" s="34"/>
      <c r="E569" s="34"/>
      <c r="F569" s="35"/>
      <c r="G569" s="35"/>
      <c r="H569" s="32"/>
      <c r="I569" s="60"/>
      <c r="J569" s="35"/>
      <c r="K569" s="32"/>
      <c r="L569" s="36"/>
      <c r="M569" s="36"/>
      <c r="N569" s="32"/>
      <c r="O569" s="36"/>
      <c r="P569" s="37"/>
      <c r="Q569" s="38"/>
      <c r="R569" s="39"/>
    </row>
    <row r="570">
      <c r="A570" s="31"/>
      <c r="B570" s="32"/>
      <c r="C570" s="33"/>
      <c r="D570" s="34"/>
      <c r="E570" s="34"/>
      <c r="F570" s="35"/>
      <c r="G570" s="35"/>
      <c r="H570" s="32"/>
      <c r="I570" s="60"/>
      <c r="J570" s="35"/>
      <c r="K570" s="32"/>
      <c r="L570" s="36"/>
      <c r="M570" s="36"/>
      <c r="N570" s="32"/>
      <c r="O570" s="36"/>
      <c r="P570" s="37"/>
      <c r="Q570" s="38"/>
      <c r="R570" s="39"/>
    </row>
    <row r="571">
      <c r="A571" s="31"/>
      <c r="B571" s="32"/>
      <c r="C571" s="33"/>
      <c r="D571" s="34"/>
      <c r="E571" s="34"/>
      <c r="F571" s="35"/>
      <c r="G571" s="35"/>
      <c r="H571" s="32"/>
      <c r="I571" s="60"/>
      <c r="J571" s="35"/>
      <c r="K571" s="32"/>
      <c r="L571" s="36"/>
      <c r="M571" s="36"/>
      <c r="N571" s="32"/>
      <c r="O571" s="36"/>
      <c r="P571" s="37"/>
      <c r="Q571" s="38"/>
      <c r="R571" s="39"/>
    </row>
    <row r="572">
      <c r="A572" s="31"/>
      <c r="B572" s="32"/>
      <c r="C572" s="33"/>
      <c r="D572" s="34"/>
      <c r="E572" s="34"/>
      <c r="F572" s="35"/>
      <c r="G572" s="35"/>
      <c r="H572" s="32"/>
      <c r="I572" s="60"/>
      <c r="J572" s="35"/>
      <c r="K572" s="32"/>
      <c r="L572" s="36"/>
      <c r="M572" s="36"/>
      <c r="N572" s="32"/>
      <c r="O572" s="36"/>
      <c r="P572" s="37"/>
      <c r="Q572" s="38"/>
      <c r="R572" s="39"/>
    </row>
    <row r="573">
      <c r="A573" s="31"/>
      <c r="B573" s="32"/>
      <c r="C573" s="33"/>
      <c r="D573" s="34"/>
      <c r="E573" s="34"/>
      <c r="F573" s="35"/>
      <c r="G573" s="35"/>
      <c r="H573" s="32"/>
      <c r="I573" s="60"/>
      <c r="J573" s="35"/>
      <c r="K573" s="32"/>
      <c r="L573" s="36"/>
      <c r="M573" s="36"/>
      <c r="N573" s="32"/>
      <c r="O573" s="36"/>
      <c r="P573" s="37"/>
      <c r="Q573" s="38"/>
      <c r="R573" s="39"/>
    </row>
    <row r="574">
      <c r="A574" s="31"/>
      <c r="B574" s="32"/>
      <c r="C574" s="33"/>
      <c r="D574" s="34"/>
      <c r="E574" s="34"/>
      <c r="F574" s="35"/>
      <c r="G574" s="35"/>
      <c r="H574" s="32"/>
      <c r="I574" s="60"/>
      <c r="J574" s="35"/>
      <c r="K574" s="32"/>
      <c r="L574" s="36"/>
      <c r="M574" s="36"/>
      <c r="N574" s="32"/>
      <c r="O574" s="36"/>
      <c r="P574" s="37"/>
      <c r="Q574" s="38"/>
      <c r="R574" s="39"/>
    </row>
    <row r="575">
      <c r="A575" s="31"/>
      <c r="B575" s="32"/>
      <c r="C575" s="33"/>
      <c r="D575" s="34"/>
      <c r="E575" s="34"/>
      <c r="F575" s="35"/>
      <c r="G575" s="35"/>
      <c r="H575" s="32"/>
      <c r="I575" s="60"/>
      <c r="J575" s="35"/>
      <c r="K575" s="32"/>
      <c r="L575" s="36"/>
      <c r="M575" s="36"/>
      <c r="N575" s="32"/>
      <c r="O575" s="36"/>
      <c r="P575" s="37"/>
      <c r="Q575" s="38"/>
      <c r="R575" s="39"/>
    </row>
    <row r="576">
      <c r="A576" s="31"/>
      <c r="B576" s="32"/>
      <c r="C576" s="33"/>
      <c r="D576" s="34"/>
      <c r="E576" s="34"/>
      <c r="F576" s="35"/>
      <c r="G576" s="35"/>
      <c r="H576" s="32"/>
      <c r="I576" s="60"/>
      <c r="J576" s="35"/>
      <c r="K576" s="32"/>
      <c r="L576" s="36"/>
      <c r="M576" s="36"/>
      <c r="N576" s="32"/>
      <c r="O576" s="36"/>
      <c r="P576" s="37"/>
      <c r="Q576" s="38"/>
      <c r="R576" s="39"/>
    </row>
    <row r="577">
      <c r="A577" s="31"/>
      <c r="B577" s="32"/>
      <c r="C577" s="33"/>
      <c r="D577" s="34"/>
      <c r="E577" s="34"/>
      <c r="F577" s="35"/>
      <c r="G577" s="35"/>
      <c r="H577" s="32"/>
      <c r="I577" s="60"/>
      <c r="J577" s="35"/>
      <c r="K577" s="32"/>
      <c r="L577" s="36"/>
      <c r="M577" s="36"/>
      <c r="N577" s="32"/>
      <c r="O577" s="36"/>
      <c r="P577" s="37"/>
      <c r="Q577" s="38"/>
      <c r="R577" s="39"/>
    </row>
    <row r="578">
      <c r="A578" s="31"/>
      <c r="B578" s="32"/>
      <c r="C578" s="33"/>
      <c r="D578" s="34"/>
      <c r="E578" s="34"/>
      <c r="F578" s="35"/>
      <c r="G578" s="35"/>
      <c r="H578" s="32"/>
      <c r="I578" s="60"/>
      <c r="J578" s="35"/>
      <c r="K578" s="32"/>
      <c r="L578" s="36"/>
      <c r="M578" s="36"/>
      <c r="N578" s="32"/>
      <c r="O578" s="36"/>
      <c r="P578" s="37"/>
      <c r="Q578" s="38"/>
      <c r="R578" s="39"/>
    </row>
    <row r="579">
      <c r="A579" s="31"/>
      <c r="B579" s="32"/>
      <c r="C579" s="33"/>
      <c r="D579" s="34"/>
      <c r="E579" s="34"/>
      <c r="F579" s="35"/>
      <c r="G579" s="35"/>
      <c r="H579" s="32"/>
      <c r="I579" s="60"/>
      <c r="J579" s="35"/>
      <c r="K579" s="32"/>
      <c r="L579" s="36"/>
      <c r="M579" s="36"/>
      <c r="N579" s="32"/>
      <c r="O579" s="36"/>
      <c r="P579" s="37"/>
      <c r="Q579" s="38"/>
      <c r="R579" s="39"/>
    </row>
    <row r="580">
      <c r="A580" s="31"/>
      <c r="B580" s="32"/>
      <c r="C580" s="33"/>
      <c r="D580" s="34"/>
      <c r="E580" s="34"/>
      <c r="F580" s="35"/>
      <c r="G580" s="35"/>
      <c r="H580" s="32"/>
      <c r="I580" s="60"/>
      <c r="J580" s="35"/>
      <c r="K580" s="32"/>
      <c r="L580" s="36"/>
      <c r="M580" s="36"/>
      <c r="N580" s="32"/>
      <c r="O580" s="36"/>
      <c r="P580" s="37"/>
      <c r="Q580" s="38"/>
      <c r="R580" s="39"/>
    </row>
    <row r="581">
      <c r="A581" s="31"/>
      <c r="B581" s="32"/>
      <c r="C581" s="33"/>
      <c r="D581" s="34"/>
      <c r="E581" s="34"/>
      <c r="F581" s="35"/>
      <c r="G581" s="35"/>
      <c r="H581" s="32"/>
      <c r="I581" s="60"/>
      <c r="J581" s="35"/>
      <c r="K581" s="32"/>
      <c r="L581" s="36"/>
      <c r="M581" s="36"/>
      <c r="N581" s="32"/>
      <c r="O581" s="36"/>
      <c r="P581" s="37"/>
      <c r="Q581" s="38"/>
      <c r="R581" s="39"/>
    </row>
    <row r="582">
      <c r="A582" s="31"/>
      <c r="B582" s="32"/>
      <c r="C582" s="33"/>
      <c r="D582" s="34"/>
      <c r="E582" s="34"/>
      <c r="F582" s="35"/>
      <c r="G582" s="35"/>
      <c r="H582" s="32"/>
      <c r="I582" s="60"/>
      <c r="J582" s="35"/>
      <c r="K582" s="32"/>
      <c r="L582" s="36"/>
      <c r="M582" s="36"/>
      <c r="N582" s="32"/>
      <c r="O582" s="36"/>
      <c r="P582" s="37"/>
      <c r="Q582" s="38"/>
      <c r="R582" s="39"/>
    </row>
    <row r="583">
      <c r="A583" s="31"/>
      <c r="B583" s="32"/>
      <c r="C583" s="33"/>
      <c r="D583" s="34"/>
      <c r="E583" s="34"/>
      <c r="F583" s="35"/>
      <c r="G583" s="35"/>
      <c r="H583" s="32"/>
      <c r="I583" s="60"/>
      <c r="J583" s="35"/>
      <c r="K583" s="32"/>
      <c r="L583" s="36"/>
      <c r="M583" s="36"/>
      <c r="N583" s="32"/>
      <c r="O583" s="36"/>
      <c r="P583" s="37"/>
      <c r="Q583" s="38"/>
      <c r="R583" s="39"/>
    </row>
    <row r="584">
      <c r="A584" s="31"/>
      <c r="B584" s="32"/>
      <c r="C584" s="33"/>
      <c r="D584" s="34"/>
      <c r="E584" s="34"/>
      <c r="F584" s="35"/>
      <c r="G584" s="35"/>
      <c r="H584" s="32"/>
      <c r="I584" s="60"/>
      <c r="J584" s="35"/>
      <c r="K584" s="32"/>
      <c r="L584" s="36"/>
      <c r="M584" s="36"/>
      <c r="N584" s="32"/>
      <c r="O584" s="36"/>
      <c r="P584" s="37"/>
      <c r="Q584" s="38"/>
      <c r="R584" s="39"/>
    </row>
    <row r="585">
      <c r="A585" s="31"/>
      <c r="B585" s="32"/>
      <c r="C585" s="33"/>
      <c r="D585" s="34"/>
      <c r="E585" s="34"/>
      <c r="F585" s="35"/>
      <c r="G585" s="35"/>
      <c r="H585" s="32"/>
      <c r="I585" s="60"/>
      <c r="J585" s="35"/>
      <c r="K585" s="32"/>
      <c r="L585" s="36"/>
      <c r="M585" s="36"/>
      <c r="N585" s="32"/>
      <c r="O585" s="36"/>
      <c r="P585" s="37"/>
      <c r="Q585" s="38"/>
      <c r="R585" s="39"/>
    </row>
    <row r="586">
      <c r="A586" s="31"/>
      <c r="B586" s="32"/>
      <c r="C586" s="33"/>
      <c r="D586" s="34"/>
      <c r="E586" s="34"/>
      <c r="F586" s="35"/>
      <c r="G586" s="35"/>
      <c r="H586" s="32"/>
      <c r="I586" s="60"/>
      <c r="J586" s="35"/>
      <c r="K586" s="32"/>
      <c r="L586" s="36"/>
      <c r="M586" s="36"/>
      <c r="N586" s="32"/>
      <c r="O586" s="36"/>
      <c r="P586" s="37"/>
      <c r="Q586" s="38"/>
      <c r="R586" s="39"/>
    </row>
    <row r="587">
      <c r="A587" s="31"/>
      <c r="B587" s="32"/>
      <c r="C587" s="33"/>
      <c r="D587" s="34"/>
      <c r="E587" s="34"/>
      <c r="F587" s="35"/>
      <c r="G587" s="35"/>
      <c r="H587" s="32"/>
      <c r="I587" s="60"/>
      <c r="J587" s="35"/>
      <c r="K587" s="32"/>
      <c r="L587" s="36"/>
      <c r="M587" s="36"/>
      <c r="N587" s="32"/>
      <c r="O587" s="36"/>
      <c r="P587" s="37"/>
      <c r="Q587" s="38"/>
      <c r="R587" s="39"/>
    </row>
    <row r="588">
      <c r="A588" s="31"/>
      <c r="B588" s="32"/>
      <c r="C588" s="33"/>
      <c r="D588" s="34"/>
      <c r="E588" s="34"/>
      <c r="F588" s="35"/>
      <c r="G588" s="35"/>
      <c r="H588" s="32"/>
      <c r="I588" s="60"/>
      <c r="J588" s="35"/>
      <c r="K588" s="32"/>
      <c r="L588" s="36"/>
      <c r="M588" s="36"/>
      <c r="N588" s="32"/>
      <c r="O588" s="36"/>
      <c r="P588" s="37"/>
      <c r="Q588" s="38"/>
      <c r="R588" s="39"/>
    </row>
    <row r="589">
      <c r="A589" s="31"/>
      <c r="B589" s="32"/>
      <c r="C589" s="33"/>
      <c r="D589" s="34"/>
      <c r="E589" s="34"/>
      <c r="F589" s="35"/>
      <c r="G589" s="35"/>
      <c r="H589" s="32"/>
      <c r="I589" s="60"/>
      <c r="J589" s="35"/>
      <c r="K589" s="32"/>
      <c r="L589" s="36"/>
      <c r="M589" s="36"/>
      <c r="N589" s="32"/>
      <c r="O589" s="36"/>
      <c r="P589" s="37"/>
      <c r="Q589" s="38"/>
      <c r="R589" s="39"/>
    </row>
    <row r="590">
      <c r="A590" s="31"/>
      <c r="B590" s="32"/>
      <c r="C590" s="33"/>
      <c r="D590" s="34"/>
      <c r="E590" s="34"/>
      <c r="F590" s="35"/>
      <c r="G590" s="35"/>
      <c r="H590" s="32"/>
      <c r="I590" s="60"/>
      <c r="J590" s="35"/>
      <c r="K590" s="32"/>
      <c r="L590" s="36"/>
      <c r="M590" s="36"/>
      <c r="N590" s="32"/>
      <c r="O590" s="36"/>
      <c r="P590" s="37"/>
      <c r="Q590" s="38"/>
      <c r="R590" s="39"/>
    </row>
    <row r="591">
      <c r="A591" s="31"/>
      <c r="B591" s="32"/>
      <c r="C591" s="33"/>
      <c r="D591" s="34"/>
      <c r="E591" s="34"/>
      <c r="F591" s="35"/>
      <c r="G591" s="35"/>
      <c r="H591" s="32"/>
      <c r="I591" s="60"/>
      <c r="J591" s="35"/>
      <c r="K591" s="32"/>
      <c r="L591" s="36"/>
      <c r="M591" s="36"/>
      <c r="N591" s="32"/>
      <c r="O591" s="36"/>
      <c r="P591" s="37"/>
      <c r="Q591" s="38"/>
      <c r="R591" s="39"/>
    </row>
    <row r="592">
      <c r="A592" s="31"/>
      <c r="B592" s="32"/>
      <c r="C592" s="33"/>
      <c r="D592" s="34"/>
      <c r="E592" s="34"/>
      <c r="F592" s="35"/>
      <c r="G592" s="35"/>
      <c r="H592" s="32"/>
      <c r="I592" s="60"/>
      <c r="J592" s="35"/>
      <c r="K592" s="32"/>
      <c r="L592" s="36"/>
      <c r="M592" s="36"/>
      <c r="N592" s="32"/>
      <c r="O592" s="36"/>
      <c r="P592" s="37"/>
      <c r="Q592" s="38"/>
      <c r="R592" s="39"/>
    </row>
    <row r="593">
      <c r="A593" s="31"/>
      <c r="B593" s="32"/>
      <c r="C593" s="33"/>
      <c r="D593" s="34"/>
      <c r="E593" s="34"/>
      <c r="F593" s="35"/>
      <c r="G593" s="35"/>
      <c r="H593" s="32"/>
      <c r="I593" s="60"/>
      <c r="J593" s="35"/>
      <c r="K593" s="32"/>
      <c r="L593" s="36"/>
      <c r="M593" s="36"/>
      <c r="N593" s="32"/>
      <c r="O593" s="36"/>
      <c r="P593" s="37"/>
      <c r="Q593" s="38"/>
      <c r="R593" s="39"/>
    </row>
    <row r="594">
      <c r="A594" s="31"/>
      <c r="B594" s="32"/>
      <c r="C594" s="33"/>
      <c r="D594" s="34"/>
      <c r="E594" s="34"/>
      <c r="F594" s="35"/>
      <c r="G594" s="35"/>
      <c r="H594" s="32"/>
      <c r="I594" s="60"/>
      <c r="J594" s="35"/>
      <c r="K594" s="32"/>
      <c r="L594" s="36"/>
      <c r="M594" s="36"/>
      <c r="N594" s="32"/>
      <c r="O594" s="36"/>
      <c r="P594" s="37"/>
      <c r="Q594" s="38"/>
      <c r="R594" s="39"/>
    </row>
    <row r="595">
      <c r="A595" s="31"/>
      <c r="B595" s="32"/>
      <c r="C595" s="33"/>
      <c r="D595" s="34"/>
      <c r="E595" s="34"/>
      <c r="F595" s="35"/>
      <c r="G595" s="35"/>
      <c r="H595" s="32"/>
      <c r="I595" s="60"/>
      <c r="J595" s="35"/>
      <c r="K595" s="32"/>
      <c r="L595" s="36"/>
      <c r="M595" s="36"/>
      <c r="N595" s="32"/>
      <c r="O595" s="36"/>
      <c r="P595" s="37"/>
      <c r="Q595" s="38"/>
      <c r="R595" s="39"/>
    </row>
    <row r="596">
      <c r="A596" s="31"/>
      <c r="B596" s="32"/>
      <c r="C596" s="33"/>
      <c r="D596" s="34"/>
      <c r="E596" s="34"/>
      <c r="F596" s="35"/>
      <c r="G596" s="35"/>
      <c r="H596" s="32"/>
      <c r="I596" s="60"/>
      <c r="J596" s="35"/>
      <c r="K596" s="32"/>
      <c r="L596" s="36"/>
      <c r="M596" s="36"/>
      <c r="N596" s="32"/>
      <c r="O596" s="36"/>
      <c r="P596" s="37"/>
      <c r="Q596" s="38"/>
      <c r="R596" s="39"/>
    </row>
    <row r="597">
      <c r="A597" s="31"/>
      <c r="B597" s="32"/>
      <c r="C597" s="33"/>
      <c r="D597" s="34"/>
      <c r="E597" s="34"/>
      <c r="F597" s="35"/>
      <c r="G597" s="35"/>
      <c r="H597" s="32"/>
      <c r="I597" s="60"/>
      <c r="J597" s="35"/>
      <c r="K597" s="32"/>
      <c r="L597" s="36"/>
      <c r="M597" s="36"/>
      <c r="N597" s="32"/>
      <c r="O597" s="36"/>
      <c r="P597" s="37"/>
      <c r="Q597" s="38"/>
      <c r="R597" s="39"/>
    </row>
    <row r="598">
      <c r="A598" s="31"/>
      <c r="B598" s="32"/>
      <c r="C598" s="33"/>
      <c r="D598" s="34"/>
      <c r="E598" s="34"/>
      <c r="F598" s="35"/>
      <c r="G598" s="35"/>
      <c r="H598" s="32"/>
      <c r="I598" s="60"/>
      <c r="J598" s="35"/>
      <c r="K598" s="32"/>
      <c r="L598" s="36"/>
      <c r="M598" s="36"/>
      <c r="N598" s="32"/>
      <c r="O598" s="36"/>
      <c r="P598" s="37"/>
      <c r="Q598" s="38"/>
      <c r="R598" s="39"/>
    </row>
    <row r="599">
      <c r="A599" s="31"/>
      <c r="B599" s="32"/>
      <c r="C599" s="33"/>
      <c r="D599" s="34"/>
      <c r="E599" s="34"/>
      <c r="F599" s="35"/>
      <c r="G599" s="35"/>
      <c r="H599" s="32"/>
      <c r="I599" s="60"/>
      <c r="J599" s="35"/>
      <c r="K599" s="32"/>
      <c r="L599" s="36"/>
      <c r="M599" s="36"/>
      <c r="N599" s="32"/>
      <c r="O599" s="36"/>
      <c r="P599" s="37"/>
      <c r="Q599" s="38"/>
      <c r="R599" s="39"/>
    </row>
    <row r="600">
      <c r="A600" s="31"/>
      <c r="B600" s="32"/>
      <c r="C600" s="33"/>
      <c r="D600" s="34"/>
      <c r="E600" s="34"/>
      <c r="F600" s="35"/>
      <c r="G600" s="35"/>
      <c r="H600" s="32"/>
      <c r="I600" s="60"/>
      <c r="J600" s="35"/>
      <c r="K600" s="32"/>
      <c r="L600" s="36"/>
      <c r="M600" s="36"/>
      <c r="N600" s="32"/>
      <c r="O600" s="36"/>
      <c r="P600" s="37"/>
      <c r="Q600" s="38"/>
      <c r="R600" s="39"/>
    </row>
    <row r="601">
      <c r="A601" s="31"/>
      <c r="B601" s="32"/>
      <c r="C601" s="33"/>
      <c r="D601" s="34"/>
      <c r="E601" s="34"/>
      <c r="F601" s="35"/>
      <c r="G601" s="35"/>
      <c r="H601" s="32"/>
      <c r="I601" s="60"/>
      <c r="J601" s="35"/>
      <c r="K601" s="32"/>
      <c r="L601" s="36"/>
      <c r="M601" s="36"/>
      <c r="N601" s="32"/>
      <c r="O601" s="36"/>
      <c r="P601" s="37"/>
      <c r="Q601" s="38"/>
      <c r="R601" s="39"/>
    </row>
    <row r="602">
      <c r="A602" s="31"/>
      <c r="B602" s="32"/>
      <c r="C602" s="33"/>
      <c r="D602" s="34"/>
      <c r="E602" s="34"/>
      <c r="F602" s="35"/>
      <c r="G602" s="35"/>
      <c r="H602" s="32"/>
      <c r="I602" s="60"/>
      <c r="J602" s="35"/>
      <c r="K602" s="32"/>
      <c r="L602" s="36"/>
      <c r="M602" s="36"/>
      <c r="N602" s="32"/>
      <c r="O602" s="36"/>
      <c r="P602" s="37"/>
      <c r="Q602" s="38"/>
      <c r="R602" s="39"/>
    </row>
    <row r="603">
      <c r="A603" s="31"/>
      <c r="B603" s="32"/>
      <c r="C603" s="33"/>
      <c r="D603" s="34"/>
      <c r="E603" s="34"/>
      <c r="F603" s="35"/>
      <c r="G603" s="35"/>
      <c r="H603" s="32"/>
      <c r="I603" s="60"/>
      <c r="J603" s="35"/>
      <c r="K603" s="32"/>
      <c r="L603" s="36"/>
      <c r="M603" s="36"/>
      <c r="N603" s="32"/>
      <c r="O603" s="36"/>
      <c r="P603" s="37"/>
      <c r="Q603" s="38"/>
      <c r="R603" s="39"/>
    </row>
    <row r="604">
      <c r="A604" s="31"/>
      <c r="B604" s="32"/>
      <c r="C604" s="33"/>
      <c r="D604" s="34"/>
      <c r="E604" s="34"/>
      <c r="F604" s="35"/>
      <c r="G604" s="35"/>
      <c r="H604" s="32"/>
      <c r="I604" s="60"/>
      <c r="J604" s="35"/>
      <c r="K604" s="32"/>
      <c r="L604" s="36"/>
      <c r="M604" s="36"/>
      <c r="N604" s="32"/>
      <c r="O604" s="36"/>
      <c r="P604" s="37"/>
      <c r="Q604" s="38"/>
      <c r="R604" s="39"/>
    </row>
    <row r="605">
      <c r="A605" s="31"/>
      <c r="B605" s="32"/>
      <c r="C605" s="33"/>
      <c r="D605" s="34"/>
      <c r="E605" s="34"/>
      <c r="F605" s="35"/>
      <c r="G605" s="35"/>
      <c r="H605" s="32"/>
      <c r="I605" s="60"/>
      <c r="J605" s="35"/>
      <c r="K605" s="32"/>
      <c r="L605" s="36"/>
      <c r="M605" s="36"/>
      <c r="N605" s="32"/>
      <c r="O605" s="36"/>
      <c r="P605" s="37"/>
      <c r="Q605" s="38"/>
      <c r="R605" s="39"/>
    </row>
    <row r="606">
      <c r="A606" s="31"/>
      <c r="B606" s="32"/>
      <c r="C606" s="33"/>
      <c r="D606" s="34"/>
      <c r="E606" s="34"/>
      <c r="F606" s="35"/>
      <c r="G606" s="35"/>
      <c r="H606" s="32"/>
      <c r="I606" s="60"/>
      <c r="J606" s="35"/>
      <c r="K606" s="32"/>
      <c r="L606" s="36"/>
      <c r="M606" s="36"/>
      <c r="N606" s="32"/>
      <c r="O606" s="36"/>
      <c r="P606" s="37"/>
      <c r="Q606" s="38"/>
      <c r="R606" s="39"/>
    </row>
    <row r="607">
      <c r="A607" s="31"/>
      <c r="B607" s="32"/>
      <c r="C607" s="33"/>
      <c r="D607" s="34"/>
      <c r="E607" s="34"/>
      <c r="F607" s="35"/>
      <c r="G607" s="35"/>
      <c r="H607" s="32"/>
      <c r="I607" s="60"/>
      <c r="J607" s="35"/>
      <c r="K607" s="32"/>
      <c r="L607" s="36"/>
      <c r="M607" s="36"/>
      <c r="N607" s="32"/>
      <c r="O607" s="36"/>
      <c r="P607" s="37"/>
      <c r="Q607" s="38"/>
      <c r="R607" s="39"/>
    </row>
    <row r="608">
      <c r="A608" s="31"/>
      <c r="B608" s="32"/>
      <c r="C608" s="33"/>
      <c r="D608" s="34"/>
      <c r="E608" s="34"/>
      <c r="F608" s="35"/>
      <c r="G608" s="35"/>
      <c r="H608" s="32"/>
      <c r="I608" s="60"/>
      <c r="J608" s="35"/>
      <c r="K608" s="32"/>
      <c r="L608" s="36"/>
      <c r="M608" s="36"/>
      <c r="N608" s="32"/>
      <c r="O608" s="36"/>
      <c r="P608" s="37"/>
      <c r="Q608" s="38"/>
      <c r="R608" s="39"/>
    </row>
    <row r="609">
      <c r="A609" s="31"/>
      <c r="B609" s="32"/>
      <c r="C609" s="33"/>
      <c r="D609" s="34"/>
      <c r="E609" s="34"/>
      <c r="F609" s="35"/>
      <c r="G609" s="35"/>
      <c r="H609" s="32"/>
      <c r="I609" s="60"/>
      <c r="J609" s="35"/>
      <c r="K609" s="32"/>
      <c r="L609" s="36"/>
      <c r="M609" s="36"/>
      <c r="N609" s="32"/>
      <c r="O609" s="36"/>
      <c r="P609" s="37"/>
      <c r="Q609" s="38"/>
      <c r="R609" s="39"/>
    </row>
    <row r="610">
      <c r="A610" s="31"/>
      <c r="B610" s="32"/>
      <c r="C610" s="33"/>
      <c r="D610" s="34"/>
      <c r="E610" s="34"/>
      <c r="F610" s="35"/>
      <c r="G610" s="35"/>
      <c r="H610" s="32"/>
      <c r="I610" s="60"/>
      <c r="J610" s="35"/>
      <c r="K610" s="32"/>
      <c r="L610" s="36"/>
      <c r="M610" s="36"/>
      <c r="N610" s="32"/>
      <c r="O610" s="36"/>
      <c r="P610" s="37"/>
      <c r="Q610" s="38"/>
      <c r="R610" s="39"/>
    </row>
    <row r="611">
      <c r="A611" s="31"/>
      <c r="B611" s="32"/>
      <c r="C611" s="33"/>
      <c r="D611" s="34"/>
      <c r="E611" s="34"/>
      <c r="F611" s="35"/>
      <c r="G611" s="35"/>
      <c r="H611" s="32"/>
      <c r="I611" s="60"/>
      <c r="J611" s="35"/>
      <c r="K611" s="32"/>
      <c r="L611" s="36"/>
      <c r="M611" s="36"/>
      <c r="N611" s="32"/>
      <c r="O611" s="36"/>
      <c r="P611" s="37"/>
      <c r="Q611" s="38"/>
      <c r="R611" s="39"/>
    </row>
    <row r="612">
      <c r="A612" s="31"/>
      <c r="B612" s="32"/>
      <c r="C612" s="33"/>
      <c r="D612" s="34"/>
      <c r="E612" s="34"/>
      <c r="F612" s="35"/>
      <c r="G612" s="35"/>
      <c r="H612" s="32"/>
      <c r="I612" s="60"/>
      <c r="J612" s="35"/>
      <c r="K612" s="32"/>
      <c r="L612" s="36"/>
      <c r="M612" s="36"/>
      <c r="N612" s="32"/>
      <c r="O612" s="36"/>
      <c r="P612" s="37"/>
      <c r="Q612" s="38"/>
      <c r="R612" s="39"/>
    </row>
    <row r="613">
      <c r="A613" s="31"/>
      <c r="B613" s="32"/>
      <c r="C613" s="33"/>
      <c r="D613" s="34"/>
      <c r="E613" s="34"/>
      <c r="F613" s="35"/>
      <c r="G613" s="35"/>
      <c r="H613" s="32"/>
      <c r="I613" s="60"/>
      <c r="J613" s="35"/>
      <c r="K613" s="32"/>
      <c r="L613" s="36"/>
      <c r="M613" s="36"/>
      <c r="N613" s="32"/>
      <c r="O613" s="36"/>
      <c r="P613" s="37"/>
      <c r="Q613" s="38"/>
      <c r="R613" s="39"/>
    </row>
    <row r="614">
      <c r="A614" s="31"/>
      <c r="B614" s="32"/>
      <c r="C614" s="33"/>
      <c r="D614" s="34"/>
      <c r="E614" s="34"/>
      <c r="F614" s="35"/>
      <c r="G614" s="35"/>
      <c r="H614" s="32"/>
      <c r="I614" s="60"/>
      <c r="J614" s="35"/>
      <c r="K614" s="32"/>
      <c r="L614" s="36"/>
      <c r="M614" s="36"/>
      <c r="N614" s="32"/>
      <c r="O614" s="36"/>
      <c r="P614" s="37"/>
      <c r="Q614" s="38"/>
      <c r="R614" s="39"/>
    </row>
    <row r="615">
      <c r="A615" s="31"/>
      <c r="B615" s="32"/>
      <c r="C615" s="33"/>
      <c r="D615" s="34"/>
      <c r="E615" s="34"/>
      <c r="F615" s="35"/>
      <c r="G615" s="35"/>
      <c r="H615" s="32"/>
      <c r="I615" s="60"/>
      <c r="J615" s="35"/>
      <c r="K615" s="32"/>
      <c r="L615" s="36"/>
      <c r="M615" s="36"/>
      <c r="N615" s="32"/>
      <c r="O615" s="36"/>
      <c r="P615" s="37"/>
      <c r="Q615" s="38"/>
      <c r="R615" s="39"/>
    </row>
    <row r="616">
      <c r="A616" s="31"/>
      <c r="B616" s="32"/>
      <c r="C616" s="33"/>
      <c r="D616" s="34"/>
      <c r="E616" s="34"/>
      <c r="F616" s="35"/>
      <c r="G616" s="35"/>
      <c r="H616" s="32"/>
      <c r="I616" s="60"/>
      <c r="J616" s="35"/>
      <c r="K616" s="32"/>
      <c r="L616" s="36"/>
      <c r="M616" s="36"/>
      <c r="N616" s="32"/>
      <c r="O616" s="36"/>
      <c r="P616" s="37"/>
      <c r="Q616" s="38"/>
      <c r="R616" s="39"/>
    </row>
    <row r="617">
      <c r="A617" s="31"/>
      <c r="B617" s="32"/>
      <c r="C617" s="33"/>
      <c r="D617" s="34"/>
      <c r="E617" s="34"/>
      <c r="F617" s="35"/>
      <c r="G617" s="35"/>
      <c r="H617" s="32"/>
      <c r="I617" s="60"/>
      <c r="J617" s="35"/>
      <c r="K617" s="32"/>
      <c r="L617" s="36"/>
      <c r="M617" s="36"/>
      <c r="N617" s="32"/>
      <c r="O617" s="36"/>
      <c r="P617" s="37"/>
      <c r="Q617" s="38"/>
      <c r="R617" s="39"/>
    </row>
    <row r="618">
      <c r="A618" s="31"/>
      <c r="B618" s="32"/>
      <c r="C618" s="33"/>
      <c r="D618" s="34"/>
      <c r="E618" s="34"/>
      <c r="F618" s="35"/>
      <c r="G618" s="35"/>
      <c r="H618" s="32"/>
      <c r="I618" s="60"/>
      <c r="J618" s="35"/>
      <c r="K618" s="32"/>
      <c r="L618" s="36"/>
      <c r="M618" s="36"/>
      <c r="N618" s="32"/>
      <c r="O618" s="36"/>
      <c r="P618" s="37"/>
      <c r="Q618" s="38"/>
      <c r="R618" s="39"/>
    </row>
    <row r="619">
      <c r="A619" s="31"/>
      <c r="B619" s="32"/>
      <c r="C619" s="33"/>
      <c r="D619" s="34"/>
      <c r="E619" s="34"/>
      <c r="F619" s="35"/>
      <c r="G619" s="35"/>
      <c r="H619" s="32"/>
      <c r="I619" s="60"/>
      <c r="J619" s="35"/>
      <c r="K619" s="32"/>
      <c r="L619" s="36"/>
      <c r="M619" s="36"/>
      <c r="N619" s="32"/>
      <c r="O619" s="36"/>
      <c r="P619" s="37"/>
      <c r="Q619" s="38"/>
      <c r="R619" s="39"/>
    </row>
    <row r="620">
      <c r="A620" s="31"/>
      <c r="B620" s="32"/>
      <c r="C620" s="33"/>
      <c r="D620" s="34"/>
      <c r="E620" s="34"/>
      <c r="F620" s="35"/>
      <c r="G620" s="35"/>
      <c r="H620" s="32"/>
      <c r="I620" s="60"/>
      <c r="J620" s="35"/>
      <c r="K620" s="32"/>
      <c r="L620" s="36"/>
      <c r="M620" s="36"/>
      <c r="N620" s="32"/>
      <c r="O620" s="36"/>
      <c r="P620" s="37"/>
      <c r="Q620" s="38"/>
      <c r="R620" s="39"/>
    </row>
    <row r="621">
      <c r="A621" s="31"/>
      <c r="B621" s="32"/>
      <c r="C621" s="33"/>
      <c r="D621" s="34"/>
      <c r="E621" s="34"/>
      <c r="F621" s="35"/>
      <c r="G621" s="35"/>
      <c r="H621" s="32"/>
      <c r="I621" s="60"/>
      <c r="J621" s="35"/>
      <c r="K621" s="32"/>
      <c r="L621" s="36"/>
      <c r="M621" s="36"/>
      <c r="N621" s="32"/>
      <c r="O621" s="36"/>
      <c r="P621" s="37"/>
      <c r="Q621" s="38"/>
      <c r="R621" s="39"/>
    </row>
    <row r="622">
      <c r="A622" s="31"/>
      <c r="B622" s="32"/>
      <c r="C622" s="33"/>
      <c r="D622" s="34"/>
      <c r="E622" s="34"/>
      <c r="F622" s="35"/>
      <c r="G622" s="35"/>
      <c r="H622" s="32"/>
      <c r="I622" s="60"/>
      <c r="J622" s="35"/>
      <c r="K622" s="32"/>
      <c r="L622" s="36"/>
      <c r="M622" s="36"/>
      <c r="N622" s="32"/>
      <c r="O622" s="36"/>
      <c r="P622" s="37"/>
      <c r="Q622" s="38"/>
      <c r="R622" s="39"/>
    </row>
    <row r="623">
      <c r="A623" s="31"/>
      <c r="B623" s="32"/>
      <c r="C623" s="33"/>
      <c r="D623" s="34"/>
      <c r="E623" s="34"/>
      <c r="F623" s="35"/>
      <c r="G623" s="35"/>
      <c r="H623" s="32"/>
      <c r="I623" s="60"/>
      <c r="J623" s="35"/>
      <c r="K623" s="32"/>
      <c r="L623" s="36"/>
      <c r="M623" s="36"/>
      <c r="N623" s="32"/>
      <c r="O623" s="36"/>
      <c r="P623" s="37"/>
      <c r="Q623" s="38"/>
      <c r="R623" s="39"/>
    </row>
    <row r="624">
      <c r="A624" s="31"/>
      <c r="B624" s="32"/>
      <c r="C624" s="33"/>
      <c r="D624" s="34"/>
      <c r="E624" s="34"/>
      <c r="F624" s="35"/>
      <c r="G624" s="35"/>
      <c r="H624" s="32"/>
      <c r="I624" s="60"/>
      <c r="J624" s="35"/>
      <c r="K624" s="32"/>
      <c r="L624" s="36"/>
      <c r="M624" s="36"/>
      <c r="N624" s="32"/>
      <c r="O624" s="36"/>
      <c r="P624" s="37"/>
      <c r="Q624" s="38"/>
      <c r="R624" s="39"/>
    </row>
    <row r="625">
      <c r="A625" s="31"/>
      <c r="B625" s="32"/>
      <c r="C625" s="33"/>
      <c r="D625" s="34"/>
      <c r="E625" s="34"/>
      <c r="F625" s="35"/>
      <c r="G625" s="35"/>
      <c r="H625" s="32"/>
      <c r="I625" s="60"/>
      <c r="J625" s="35"/>
      <c r="K625" s="32"/>
      <c r="L625" s="36"/>
      <c r="M625" s="36"/>
      <c r="N625" s="32"/>
      <c r="O625" s="36"/>
      <c r="P625" s="37"/>
      <c r="Q625" s="38"/>
      <c r="R625" s="39"/>
    </row>
    <row r="626">
      <c r="A626" s="31"/>
      <c r="B626" s="32"/>
      <c r="C626" s="33"/>
      <c r="D626" s="34"/>
      <c r="E626" s="34"/>
      <c r="F626" s="35"/>
      <c r="G626" s="35"/>
      <c r="H626" s="32"/>
      <c r="I626" s="60"/>
      <c r="J626" s="35"/>
      <c r="K626" s="32"/>
      <c r="L626" s="36"/>
      <c r="M626" s="36"/>
      <c r="N626" s="32"/>
      <c r="O626" s="36"/>
      <c r="P626" s="37"/>
      <c r="Q626" s="38"/>
      <c r="R626" s="39"/>
    </row>
    <row r="627">
      <c r="A627" s="31"/>
      <c r="B627" s="32"/>
      <c r="C627" s="33"/>
      <c r="D627" s="34"/>
      <c r="E627" s="34"/>
      <c r="F627" s="35"/>
      <c r="G627" s="35"/>
      <c r="H627" s="32"/>
      <c r="I627" s="60"/>
      <c r="J627" s="35"/>
      <c r="K627" s="32"/>
      <c r="L627" s="36"/>
      <c r="M627" s="36"/>
      <c r="N627" s="32"/>
      <c r="O627" s="36"/>
      <c r="P627" s="37"/>
      <c r="Q627" s="38"/>
      <c r="R627" s="39"/>
    </row>
    <row r="628">
      <c r="A628" s="31"/>
      <c r="B628" s="32"/>
      <c r="C628" s="33"/>
      <c r="D628" s="34"/>
      <c r="E628" s="34"/>
      <c r="F628" s="35"/>
      <c r="G628" s="35"/>
      <c r="H628" s="32"/>
      <c r="I628" s="60"/>
      <c r="J628" s="35"/>
      <c r="K628" s="32"/>
      <c r="L628" s="36"/>
      <c r="M628" s="36"/>
      <c r="N628" s="32"/>
      <c r="O628" s="36"/>
      <c r="P628" s="37"/>
      <c r="Q628" s="38"/>
      <c r="R628" s="39"/>
    </row>
    <row r="629">
      <c r="A629" s="31"/>
      <c r="B629" s="32"/>
      <c r="C629" s="33"/>
      <c r="D629" s="34"/>
      <c r="E629" s="34"/>
      <c r="F629" s="35"/>
      <c r="G629" s="35"/>
      <c r="H629" s="32"/>
      <c r="I629" s="60"/>
      <c r="J629" s="35"/>
      <c r="K629" s="32"/>
      <c r="L629" s="36"/>
      <c r="M629" s="36"/>
      <c r="N629" s="32"/>
      <c r="O629" s="36"/>
      <c r="P629" s="37"/>
      <c r="Q629" s="38"/>
      <c r="R629" s="39"/>
    </row>
    <row r="630">
      <c r="A630" s="31"/>
      <c r="B630" s="32"/>
      <c r="C630" s="33"/>
      <c r="D630" s="34"/>
      <c r="E630" s="34"/>
      <c r="F630" s="35"/>
      <c r="G630" s="35"/>
      <c r="H630" s="32"/>
      <c r="I630" s="60"/>
      <c r="J630" s="35"/>
      <c r="K630" s="32"/>
      <c r="L630" s="36"/>
      <c r="M630" s="36"/>
      <c r="N630" s="32"/>
      <c r="O630" s="36"/>
      <c r="P630" s="37"/>
      <c r="Q630" s="38"/>
      <c r="R630" s="39"/>
    </row>
    <row r="631">
      <c r="A631" s="31"/>
      <c r="B631" s="32"/>
      <c r="C631" s="33"/>
      <c r="D631" s="34"/>
      <c r="E631" s="34"/>
      <c r="F631" s="35"/>
      <c r="G631" s="35"/>
      <c r="H631" s="32"/>
      <c r="I631" s="60"/>
      <c r="J631" s="35"/>
      <c r="K631" s="32"/>
      <c r="L631" s="36"/>
      <c r="M631" s="36"/>
      <c r="N631" s="32"/>
      <c r="O631" s="36"/>
      <c r="P631" s="37"/>
      <c r="Q631" s="38"/>
      <c r="R631" s="39"/>
    </row>
    <row r="632">
      <c r="A632" s="31"/>
      <c r="B632" s="32"/>
      <c r="C632" s="33"/>
      <c r="D632" s="34"/>
      <c r="E632" s="34"/>
      <c r="F632" s="35"/>
      <c r="G632" s="35"/>
      <c r="H632" s="32"/>
      <c r="I632" s="60"/>
      <c r="J632" s="35"/>
      <c r="K632" s="32"/>
      <c r="L632" s="36"/>
      <c r="M632" s="36"/>
      <c r="N632" s="32"/>
      <c r="O632" s="36"/>
      <c r="P632" s="37"/>
      <c r="Q632" s="38"/>
      <c r="R632" s="39"/>
    </row>
    <row r="633">
      <c r="A633" s="31"/>
      <c r="B633" s="32"/>
      <c r="C633" s="33"/>
      <c r="D633" s="34"/>
      <c r="E633" s="34"/>
      <c r="F633" s="35"/>
      <c r="G633" s="35"/>
      <c r="H633" s="32"/>
      <c r="I633" s="60"/>
      <c r="J633" s="35"/>
      <c r="K633" s="32"/>
      <c r="L633" s="36"/>
      <c r="M633" s="36"/>
      <c r="N633" s="32"/>
      <c r="O633" s="36"/>
      <c r="P633" s="37"/>
      <c r="Q633" s="38"/>
      <c r="R633" s="39"/>
    </row>
    <row r="634">
      <c r="A634" s="31"/>
      <c r="B634" s="32"/>
      <c r="C634" s="33"/>
      <c r="D634" s="34"/>
      <c r="E634" s="34"/>
      <c r="F634" s="35"/>
      <c r="G634" s="35"/>
      <c r="H634" s="32"/>
      <c r="I634" s="60"/>
      <c r="J634" s="35"/>
      <c r="K634" s="32"/>
      <c r="L634" s="36"/>
      <c r="M634" s="36"/>
      <c r="N634" s="32"/>
      <c r="O634" s="36"/>
      <c r="P634" s="37"/>
      <c r="Q634" s="38"/>
      <c r="R634" s="39"/>
    </row>
    <row r="635">
      <c r="A635" s="31"/>
      <c r="B635" s="32"/>
      <c r="C635" s="33"/>
      <c r="D635" s="34"/>
      <c r="E635" s="34"/>
      <c r="F635" s="35"/>
      <c r="G635" s="35"/>
      <c r="H635" s="32"/>
      <c r="I635" s="60"/>
      <c r="J635" s="35"/>
      <c r="K635" s="32"/>
      <c r="L635" s="36"/>
      <c r="M635" s="36"/>
      <c r="N635" s="32"/>
      <c r="O635" s="36"/>
      <c r="P635" s="37"/>
      <c r="Q635" s="38"/>
      <c r="R635" s="39"/>
    </row>
    <row r="636">
      <c r="A636" s="31"/>
      <c r="B636" s="32"/>
      <c r="C636" s="33"/>
      <c r="D636" s="34"/>
      <c r="E636" s="34"/>
      <c r="F636" s="35"/>
      <c r="G636" s="35"/>
      <c r="H636" s="32"/>
      <c r="I636" s="60"/>
      <c r="J636" s="35"/>
      <c r="K636" s="32"/>
      <c r="L636" s="36"/>
      <c r="M636" s="36"/>
      <c r="N636" s="32"/>
      <c r="O636" s="36"/>
      <c r="P636" s="37"/>
      <c r="Q636" s="38"/>
      <c r="R636" s="39"/>
    </row>
    <row r="637">
      <c r="A637" s="31"/>
      <c r="B637" s="32"/>
      <c r="C637" s="33"/>
      <c r="D637" s="34"/>
      <c r="E637" s="34"/>
      <c r="F637" s="35"/>
      <c r="G637" s="35"/>
      <c r="H637" s="32"/>
      <c r="I637" s="60"/>
      <c r="J637" s="35"/>
      <c r="K637" s="32"/>
      <c r="L637" s="36"/>
      <c r="M637" s="36"/>
      <c r="N637" s="32"/>
      <c r="O637" s="36"/>
      <c r="P637" s="37"/>
      <c r="Q637" s="38"/>
      <c r="R637" s="39"/>
    </row>
    <row r="638">
      <c r="A638" s="31"/>
      <c r="B638" s="32"/>
      <c r="C638" s="33"/>
      <c r="D638" s="34"/>
      <c r="E638" s="34"/>
      <c r="F638" s="35"/>
      <c r="G638" s="35"/>
      <c r="H638" s="32"/>
      <c r="I638" s="60"/>
      <c r="J638" s="35"/>
      <c r="K638" s="32"/>
      <c r="L638" s="36"/>
      <c r="M638" s="36"/>
      <c r="N638" s="32"/>
      <c r="O638" s="36"/>
      <c r="P638" s="37"/>
      <c r="Q638" s="38"/>
      <c r="R638" s="39"/>
    </row>
    <row r="639">
      <c r="A639" s="31"/>
      <c r="B639" s="32"/>
      <c r="C639" s="33"/>
      <c r="D639" s="34"/>
      <c r="E639" s="34"/>
      <c r="F639" s="35"/>
      <c r="G639" s="35"/>
      <c r="H639" s="32"/>
      <c r="I639" s="60"/>
      <c r="J639" s="35"/>
      <c r="K639" s="32"/>
      <c r="L639" s="36"/>
      <c r="M639" s="36"/>
      <c r="N639" s="32"/>
      <c r="O639" s="36"/>
      <c r="P639" s="37"/>
      <c r="Q639" s="38"/>
      <c r="R639" s="39"/>
    </row>
    <row r="640">
      <c r="A640" s="31"/>
      <c r="B640" s="32"/>
      <c r="C640" s="33"/>
      <c r="D640" s="34"/>
      <c r="E640" s="34"/>
      <c r="F640" s="35"/>
      <c r="G640" s="35"/>
      <c r="H640" s="32"/>
      <c r="I640" s="60"/>
      <c r="J640" s="35"/>
      <c r="K640" s="32"/>
      <c r="L640" s="36"/>
      <c r="M640" s="36"/>
      <c r="N640" s="32"/>
      <c r="O640" s="36"/>
      <c r="P640" s="37"/>
      <c r="Q640" s="38"/>
      <c r="R640" s="39"/>
    </row>
    <row r="641">
      <c r="A641" s="31"/>
      <c r="B641" s="32"/>
      <c r="C641" s="33"/>
      <c r="D641" s="34"/>
      <c r="E641" s="34"/>
      <c r="F641" s="35"/>
      <c r="G641" s="35"/>
      <c r="H641" s="32"/>
      <c r="I641" s="60"/>
      <c r="J641" s="35"/>
      <c r="K641" s="32"/>
      <c r="L641" s="36"/>
      <c r="M641" s="36"/>
      <c r="N641" s="32"/>
      <c r="O641" s="36"/>
      <c r="P641" s="37"/>
      <c r="Q641" s="38"/>
      <c r="R641" s="39"/>
    </row>
    <row r="642">
      <c r="A642" s="31"/>
      <c r="B642" s="32"/>
      <c r="C642" s="33"/>
      <c r="D642" s="34"/>
      <c r="E642" s="34"/>
      <c r="F642" s="35"/>
      <c r="G642" s="35"/>
      <c r="H642" s="32"/>
      <c r="I642" s="60"/>
      <c r="J642" s="35"/>
      <c r="K642" s="32"/>
      <c r="L642" s="36"/>
      <c r="M642" s="36"/>
      <c r="N642" s="32"/>
      <c r="O642" s="36"/>
      <c r="P642" s="37"/>
      <c r="Q642" s="38"/>
      <c r="R642" s="39"/>
    </row>
    <row r="643">
      <c r="A643" s="31"/>
      <c r="B643" s="32"/>
      <c r="C643" s="33"/>
      <c r="D643" s="34"/>
      <c r="E643" s="34"/>
      <c r="F643" s="35"/>
      <c r="G643" s="35"/>
      <c r="H643" s="32"/>
      <c r="I643" s="70"/>
      <c r="J643" s="35"/>
      <c r="K643" s="32"/>
      <c r="L643" s="36"/>
      <c r="M643" s="36"/>
      <c r="N643" s="32"/>
      <c r="O643" s="36"/>
      <c r="P643" s="37"/>
      <c r="Q643" s="38"/>
      <c r="R643" s="39"/>
    </row>
    <row r="644">
      <c r="A644" s="31"/>
      <c r="B644" s="32"/>
      <c r="C644" s="33"/>
      <c r="D644" s="34"/>
      <c r="E644" s="34"/>
      <c r="F644" s="35"/>
      <c r="G644" s="35"/>
      <c r="H644" s="32"/>
      <c r="I644" s="70"/>
      <c r="J644" s="35"/>
      <c r="K644" s="32"/>
      <c r="L644" s="36"/>
      <c r="M644" s="36"/>
      <c r="N644" s="32"/>
      <c r="O644" s="36"/>
      <c r="P644" s="37"/>
      <c r="Q644" s="38"/>
      <c r="R644" s="39"/>
    </row>
    <row r="645">
      <c r="A645" s="31"/>
      <c r="B645" s="32"/>
      <c r="C645" s="33"/>
      <c r="D645" s="34"/>
      <c r="E645" s="34"/>
      <c r="F645" s="35"/>
      <c r="G645" s="35"/>
      <c r="H645" s="32"/>
      <c r="I645" s="70"/>
      <c r="J645" s="35"/>
      <c r="K645" s="32"/>
      <c r="L645" s="36"/>
      <c r="M645" s="36"/>
      <c r="N645" s="32"/>
      <c r="O645" s="36"/>
      <c r="P645" s="37"/>
      <c r="Q645" s="38"/>
      <c r="R645" s="39"/>
    </row>
    <row r="646">
      <c r="A646" s="31"/>
      <c r="B646" s="46"/>
      <c r="C646" s="46"/>
      <c r="D646" s="47"/>
      <c r="E646" s="47"/>
      <c r="F646" s="46"/>
      <c r="G646" s="46"/>
      <c r="H646" s="32"/>
      <c r="I646" s="70"/>
      <c r="J646" s="46"/>
      <c r="K646" s="46"/>
      <c r="L646" s="46"/>
      <c r="M646" s="46"/>
      <c r="N646" s="46"/>
      <c r="O646" s="46"/>
      <c r="P646" s="47"/>
      <c r="Q646" s="47"/>
      <c r="R646" s="47"/>
    </row>
    <row r="647">
      <c r="A647" s="31"/>
      <c r="B647" s="46"/>
      <c r="C647" s="46"/>
      <c r="D647" s="47"/>
      <c r="E647" s="47"/>
      <c r="F647" s="46"/>
      <c r="G647" s="46"/>
      <c r="H647" s="32"/>
      <c r="I647" s="70"/>
      <c r="J647" s="46"/>
      <c r="K647" s="46"/>
      <c r="L647" s="46"/>
      <c r="M647" s="46"/>
      <c r="N647" s="46"/>
      <c r="O647" s="46"/>
      <c r="P647" s="47"/>
      <c r="Q647" s="47"/>
      <c r="R647" s="47"/>
    </row>
    <row r="648">
      <c r="A648" s="31"/>
      <c r="B648" s="46"/>
      <c r="C648" s="46"/>
      <c r="D648" s="47"/>
      <c r="E648" s="47"/>
      <c r="F648" s="46"/>
      <c r="G648" s="46"/>
      <c r="H648" s="32"/>
      <c r="I648" s="70"/>
      <c r="J648" s="46"/>
      <c r="K648" s="46"/>
      <c r="L648" s="46"/>
      <c r="M648" s="46"/>
      <c r="N648" s="46"/>
      <c r="O648" s="46"/>
      <c r="P648" s="47"/>
      <c r="Q648" s="47"/>
      <c r="R648" s="47"/>
    </row>
    <row r="649">
      <c r="A649" s="31"/>
      <c r="B649" s="46"/>
      <c r="C649" s="46"/>
      <c r="D649" s="47"/>
      <c r="E649" s="47"/>
      <c r="F649" s="46"/>
      <c r="G649" s="46"/>
      <c r="H649" s="32"/>
      <c r="I649" s="70"/>
      <c r="J649" s="46"/>
      <c r="K649" s="46"/>
      <c r="L649" s="46"/>
      <c r="M649" s="46"/>
      <c r="N649" s="46"/>
      <c r="O649" s="46"/>
      <c r="P649" s="47"/>
      <c r="Q649" s="47"/>
      <c r="R649" s="47"/>
    </row>
    <row r="650">
      <c r="A650" s="31"/>
      <c r="B650" s="46"/>
      <c r="C650" s="46"/>
      <c r="D650" s="47"/>
      <c r="E650" s="47"/>
      <c r="F650" s="46"/>
      <c r="G650" s="46"/>
      <c r="H650" s="32"/>
      <c r="I650" s="70"/>
      <c r="J650" s="46"/>
      <c r="K650" s="46"/>
      <c r="L650" s="46"/>
      <c r="M650" s="46"/>
      <c r="N650" s="46"/>
      <c r="O650" s="46"/>
      <c r="P650" s="47"/>
      <c r="Q650" s="47"/>
      <c r="R650" s="47"/>
    </row>
    <row r="651">
      <c r="A651" s="31"/>
      <c r="B651" s="46"/>
      <c r="C651" s="46"/>
      <c r="D651" s="47"/>
      <c r="E651" s="47"/>
      <c r="F651" s="46"/>
      <c r="G651" s="46"/>
      <c r="H651" s="32"/>
      <c r="I651" s="70"/>
      <c r="J651" s="46"/>
      <c r="K651" s="46"/>
      <c r="L651" s="46"/>
      <c r="M651" s="46"/>
      <c r="N651" s="46"/>
      <c r="O651" s="46"/>
      <c r="P651" s="47"/>
      <c r="Q651" s="47"/>
      <c r="R651" s="47"/>
    </row>
    <row r="652">
      <c r="A652" s="31"/>
      <c r="B652" s="46"/>
      <c r="C652" s="46"/>
      <c r="D652" s="47"/>
      <c r="E652" s="47"/>
      <c r="F652" s="46"/>
      <c r="G652" s="46"/>
      <c r="H652" s="32"/>
      <c r="I652" s="70"/>
      <c r="J652" s="46"/>
      <c r="K652" s="46"/>
      <c r="L652" s="46"/>
      <c r="M652" s="46"/>
      <c r="N652" s="46"/>
      <c r="O652" s="46"/>
      <c r="P652" s="47"/>
      <c r="Q652" s="47"/>
      <c r="R652" s="47"/>
    </row>
    <row r="653">
      <c r="A653" s="31"/>
      <c r="B653" s="46"/>
      <c r="C653" s="46"/>
      <c r="D653" s="47"/>
      <c r="E653" s="47"/>
      <c r="F653" s="46"/>
      <c r="G653" s="46"/>
      <c r="H653" s="32"/>
      <c r="I653" s="70"/>
      <c r="J653" s="46"/>
      <c r="K653" s="46"/>
      <c r="L653" s="46"/>
      <c r="M653" s="46"/>
      <c r="N653" s="46"/>
      <c r="O653" s="46"/>
      <c r="P653" s="47"/>
      <c r="Q653" s="47"/>
      <c r="R653" s="47"/>
    </row>
    <row r="654">
      <c r="A654" s="31"/>
      <c r="B654" s="46"/>
      <c r="C654" s="46"/>
      <c r="D654" s="47"/>
      <c r="E654" s="47"/>
      <c r="F654" s="46"/>
      <c r="G654" s="46"/>
      <c r="H654" s="32"/>
      <c r="I654" s="70"/>
      <c r="J654" s="46"/>
      <c r="K654" s="46"/>
      <c r="L654" s="46"/>
      <c r="M654" s="46"/>
      <c r="N654" s="46"/>
      <c r="O654" s="46"/>
      <c r="P654" s="47"/>
      <c r="Q654" s="47"/>
      <c r="R654" s="47"/>
    </row>
    <row r="655">
      <c r="A655" s="31"/>
      <c r="B655" s="46"/>
      <c r="C655" s="46"/>
      <c r="D655" s="47"/>
      <c r="E655" s="47"/>
      <c r="F655" s="46"/>
      <c r="G655" s="46"/>
      <c r="H655" s="32"/>
      <c r="I655" s="70"/>
      <c r="J655" s="46"/>
      <c r="K655" s="46"/>
      <c r="L655" s="46"/>
      <c r="M655" s="46"/>
      <c r="N655" s="46"/>
      <c r="O655" s="46"/>
      <c r="P655" s="47"/>
      <c r="Q655" s="47"/>
      <c r="R655" s="47"/>
    </row>
    <row r="656">
      <c r="A656" s="31"/>
      <c r="B656" s="46"/>
      <c r="C656" s="46"/>
      <c r="D656" s="47"/>
      <c r="E656" s="47"/>
      <c r="F656" s="46"/>
      <c r="G656" s="46"/>
      <c r="H656" s="32"/>
      <c r="I656" s="70"/>
      <c r="J656" s="46"/>
      <c r="K656" s="46"/>
      <c r="L656" s="46"/>
      <c r="M656" s="46"/>
      <c r="N656" s="46"/>
      <c r="O656" s="46"/>
      <c r="P656" s="47"/>
      <c r="Q656" s="47"/>
      <c r="R656" s="47"/>
    </row>
    <row r="657">
      <c r="A657" s="31"/>
      <c r="B657" s="46"/>
      <c r="C657" s="46"/>
      <c r="D657" s="47"/>
      <c r="E657" s="47"/>
      <c r="F657" s="46"/>
      <c r="G657" s="46"/>
      <c r="H657" s="32"/>
      <c r="I657" s="70"/>
      <c r="J657" s="46"/>
      <c r="K657" s="46"/>
      <c r="L657" s="46"/>
      <c r="M657" s="46"/>
      <c r="N657" s="46"/>
      <c r="O657" s="46"/>
      <c r="P657" s="47"/>
      <c r="Q657" s="47"/>
      <c r="R657" s="47"/>
    </row>
    <row r="658">
      <c r="A658" s="31"/>
      <c r="B658" s="46"/>
      <c r="C658" s="46"/>
      <c r="D658" s="47"/>
      <c r="E658" s="47"/>
      <c r="F658" s="46"/>
      <c r="G658" s="46"/>
      <c r="H658" s="46"/>
      <c r="I658" s="70"/>
      <c r="J658" s="46"/>
      <c r="K658" s="46"/>
      <c r="L658" s="46"/>
      <c r="M658" s="46"/>
      <c r="N658" s="46"/>
      <c r="O658" s="46"/>
      <c r="P658" s="47"/>
      <c r="Q658" s="47"/>
      <c r="R658" s="47"/>
    </row>
    <row r="659">
      <c r="A659" s="31"/>
      <c r="B659" s="46"/>
      <c r="C659" s="46"/>
      <c r="D659" s="47"/>
      <c r="E659" s="47"/>
      <c r="F659" s="46"/>
      <c r="G659" s="46"/>
      <c r="H659" s="46"/>
      <c r="I659" s="70"/>
      <c r="J659" s="46"/>
      <c r="K659" s="46"/>
      <c r="L659" s="46"/>
      <c r="M659" s="46"/>
      <c r="N659" s="46"/>
      <c r="O659" s="46"/>
      <c r="P659" s="47"/>
      <c r="Q659" s="47"/>
      <c r="R659" s="47"/>
    </row>
    <row r="660">
      <c r="A660" s="31"/>
      <c r="B660" s="46"/>
      <c r="C660" s="46"/>
      <c r="D660" s="47"/>
      <c r="E660" s="47"/>
      <c r="F660" s="46"/>
      <c r="G660" s="46"/>
      <c r="H660" s="46"/>
      <c r="I660" s="70"/>
      <c r="J660" s="46"/>
      <c r="K660" s="46"/>
      <c r="L660" s="46"/>
      <c r="M660" s="46"/>
      <c r="N660" s="46"/>
      <c r="O660" s="46"/>
      <c r="P660" s="47"/>
      <c r="Q660" s="47"/>
      <c r="R660" s="47"/>
    </row>
    <row r="661">
      <c r="A661" s="31"/>
      <c r="B661" s="46"/>
      <c r="C661" s="46"/>
      <c r="D661" s="47"/>
      <c r="E661" s="47"/>
      <c r="F661" s="46"/>
      <c r="G661" s="46"/>
      <c r="H661" s="46"/>
      <c r="I661" s="70"/>
      <c r="J661" s="46"/>
      <c r="K661" s="46"/>
      <c r="L661" s="46"/>
      <c r="M661" s="46"/>
      <c r="N661" s="46"/>
      <c r="O661" s="46"/>
      <c r="P661" s="47"/>
      <c r="Q661" s="47"/>
      <c r="R661" s="47"/>
    </row>
    <row r="662">
      <c r="A662" s="31"/>
      <c r="B662" s="46"/>
      <c r="C662" s="46"/>
      <c r="D662" s="47"/>
      <c r="E662" s="47"/>
      <c r="F662" s="46"/>
      <c r="G662" s="46"/>
      <c r="H662" s="46"/>
      <c r="I662" s="70"/>
      <c r="J662" s="46"/>
      <c r="K662" s="46"/>
      <c r="L662" s="46"/>
      <c r="M662" s="46"/>
      <c r="N662" s="46"/>
      <c r="O662" s="46"/>
      <c r="P662" s="47"/>
      <c r="Q662" s="47"/>
      <c r="R662" s="47"/>
    </row>
    <row r="663">
      <c r="A663" s="31"/>
      <c r="B663" s="46"/>
      <c r="C663" s="46"/>
      <c r="D663" s="47"/>
      <c r="E663" s="47"/>
      <c r="F663" s="46"/>
      <c r="G663" s="46"/>
      <c r="H663" s="46"/>
      <c r="I663" s="70"/>
      <c r="J663" s="46"/>
      <c r="K663" s="46"/>
      <c r="L663" s="46"/>
      <c r="M663" s="46"/>
      <c r="N663" s="46"/>
      <c r="O663" s="46"/>
      <c r="P663" s="47"/>
      <c r="Q663" s="47"/>
      <c r="R663" s="47"/>
    </row>
    <row r="664">
      <c r="A664" s="31"/>
      <c r="B664" s="46"/>
      <c r="C664" s="46"/>
      <c r="D664" s="47"/>
      <c r="E664" s="47"/>
      <c r="F664" s="46"/>
      <c r="G664" s="46"/>
      <c r="H664" s="46"/>
      <c r="I664" s="70"/>
      <c r="J664" s="46"/>
      <c r="K664" s="46"/>
      <c r="L664" s="46"/>
      <c r="M664" s="46"/>
      <c r="N664" s="46"/>
      <c r="O664" s="46"/>
      <c r="P664" s="47"/>
      <c r="Q664" s="47"/>
      <c r="R664" s="47"/>
    </row>
    <row r="665">
      <c r="A665" s="31"/>
      <c r="B665" s="46"/>
      <c r="C665" s="46"/>
      <c r="D665" s="47"/>
      <c r="E665" s="47"/>
      <c r="F665" s="46"/>
      <c r="G665" s="46"/>
      <c r="H665" s="46"/>
      <c r="I665" s="70"/>
      <c r="J665" s="46"/>
      <c r="K665" s="46"/>
      <c r="L665" s="46"/>
      <c r="M665" s="46"/>
      <c r="N665" s="46"/>
      <c r="O665" s="46"/>
      <c r="P665" s="47"/>
      <c r="Q665" s="47"/>
      <c r="R665" s="47"/>
    </row>
    <row r="666">
      <c r="A666" s="31"/>
      <c r="B666" s="46"/>
      <c r="C666" s="46"/>
      <c r="D666" s="47"/>
      <c r="E666" s="47"/>
      <c r="F666" s="46"/>
      <c r="G666" s="46"/>
      <c r="H666" s="46"/>
      <c r="I666" s="70"/>
      <c r="J666" s="46"/>
      <c r="K666" s="46"/>
      <c r="L666" s="46"/>
      <c r="M666" s="46"/>
      <c r="N666" s="46"/>
      <c r="O666" s="46"/>
      <c r="P666" s="47"/>
      <c r="Q666" s="47"/>
      <c r="R666" s="47"/>
    </row>
    <row r="667">
      <c r="A667" s="31"/>
      <c r="B667" s="46"/>
      <c r="C667" s="46"/>
      <c r="D667" s="47"/>
      <c r="E667" s="47"/>
      <c r="F667" s="46"/>
      <c r="G667" s="46"/>
      <c r="H667" s="46"/>
      <c r="I667" s="70"/>
      <c r="J667" s="46"/>
      <c r="K667" s="46"/>
      <c r="L667" s="46"/>
      <c r="M667" s="46"/>
      <c r="N667" s="46"/>
      <c r="O667" s="46"/>
      <c r="P667" s="47"/>
      <c r="Q667" s="47"/>
      <c r="R667" s="47"/>
    </row>
    <row r="668">
      <c r="A668" s="31"/>
      <c r="B668" s="46"/>
      <c r="C668" s="46"/>
      <c r="D668" s="47"/>
      <c r="E668" s="47"/>
      <c r="F668" s="46"/>
      <c r="G668" s="46"/>
      <c r="H668" s="46"/>
      <c r="I668" s="70"/>
      <c r="J668" s="46"/>
      <c r="K668" s="46"/>
      <c r="L668" s="46"/>
      <c r="M668" s="46"/>
      <c r="N668" s="46"/>
      <c r="O668" s="46"/>
      <c r="P668" s="47"/>
      <c r="Q668" s="47"/>
      <c r="R668" s="47"/>
    </row>
    <row r="669">
      <c r="A669" s="31"/>
      <c r="B669" s="46"/>
      <c r="C669" s="46"/>
      <c r="D669" s="47"/>
      <c r="E669" s="47"/>
      <c r="F669" s="46"/>
      <c r="G669" s="46"/>
      <c r="H669" s="46"/>
      <c r="I669" s="70"/>
      <c r="J669" s="46"/>
      <c r="K669" s="46"/>
      <c r="L669" s="46"/>
      <c r="M669" s="46"/>
      <c r="N669" s="46"/>
      <c r="O669" s="46"/>
      <c r="P669" s="47"/>
      <c r="Q669" s="47"/>
      <c r="R669" s="47"/>
    </row>
    <row r="670">
      <c r="A670" s="31"/>
      <c r="B670" s="46"/>
      <c r="C670" s="46"/>
      <c r="D670" s="47"/>
      <c r="E670" s="47"/>
      <c r="F670" s="46"/>
      <c r="G670" s="46"/>
      <c r="H670" s="46"/>
      <c r="I670" s="70"/>
      <c r="J670" s="46"/>
      <c r="K670" s="46"/>
      <c r="L670" s="46"/>
      <c r="M670" s="46"/>
      <c r="N670" s="46"/>
      <c r="O670" s="46"/>
      <c r="P670" s="47"/>
      <c r="Q670" s="47"/>
      <c r="R670" s="47"/>
    </row>
    <row r="671">
      <c r="A671" s="31"/>
      <c r="B671" s="46"/>
      <c r="C671" s="46"/>
      <c r="D671" s="47"/>
      <c r="E671" s="47"/>
      <c r="F671" s="46"/>
      <c r="G671" s="46"/>
      <c r="H671" s="46"/>
      <c r="I671" s="70"/>
      <c r="J671" s="46"/>
      <c r="K671" s="46"/>
      <c r="L671" s="46"/>
      <c r="M671" s="46"/>
      <c r="N671" s="46"/>
      <c r="O671" s="46"/>
      <c r="P671" s="47"/>
      <c r="Q671" s="47"/>
      <c r="R671" s="47"/>
    </row>
    <row r="672">
      <c r="A672" s="31"/>
      <c r="B672" s="46"/>
      <c r="C672" s="46"/>
      <c r="D672" s="47"/>
      <c r="E672" s="47"/>
      <c r="F672" s="46"/>
      <c r="G672" s="46"/>
      <c r="H672" s="46"/>
      <c r="I672" s="70"/>
      <c r="J672" s="46"/>
      <c r="K672" s="46"/>
      <c r="L672" s="46"/>
      <c r="M672" s="46"/>
      <c r="N672" s="46"/>
      <c r="O672" s="46"/>
      <c r="P672" s="47"/>
      <c r="Q672" s="47"/>
      <c r="R672" s="47"/>
    </row>
    <row r="673">
      <c r="A673" s="31"/>
      <c r="B673" s="46"/>
      <c r="C673" s="46"/>
      <c r="D673" s="47"/>
      <c r="E673" s="47"/>
      <c r="F673" s="46"/>
      <c r="G673" s="46"/>
      <c r="H673" s="46"/>
      <c r="I673" s="70"/>
      <c r="J673" s="46"/>
      <c r="K673" s="46"/>
      <c r="L673" s="46"/>
      <c r="M673" s="46"/>
      <c r="N673" s="46"/>
      <c r="O673" s="46"/>
      <c r="P673" s="47"/>
      <c r="Q673" s="47"/>
      <c r="R673" s="47"/>
    </row>
    <row r="674">
      <c r="A674" s="31"/>
      <c r="B674" s="46"/>
      <c r="C674" s="46"/>
      <c r="D674" s="47"/>
      <c r="E674" s="47"/>
      <c r="F674" s="46"/>
      <c r="G674" s="46"/>
      <c r="H674" s="46"/>
      <c r="I674" s="70"/>
      <c r="J674" s="46"/>
      <c r="K674" s="46"/>
      <c r="L674" s="46"/>
      <c r="M674" s="46"/>
      <c r="N674" s="46"/>
      <c r="O674" s="46"/>
      <c r="P674" s="47"/>
      <c r="Q674" s="47"/>
      <c r="R674" s="47"/>
    </row>
    <row r="675">
      <c r="A675" s="31"/>
      <c r="B675" s="46"/>
      <c r="C675" s="46"/>
      <c r="D675" s="47"/>
      <c r="E675" s="47"/>
      <c r="F675" s="46"/>
      <c r="G675" s="46"/>
      <c r="H675" s="46"/>
      <c r="I675" s="70"/>
      <c r="J675" s="46"/>
      <c r="K675" s="46"/>
      <c r="L675" s="46"/>
      <c r="M675" s="46"/>
      <c r="N675" s="46"/>
      <c r="O675" s="46"/>
      <c r="P675" s="47"/>
      <c r="Q675" s="47"/>
      <c r="R675" s="47"/>
    </row>
    <row r="676">
      <c r="A676" s="31"/>
      <c r="B676" s="46"/>
      <c r="C676" s="46"/>
      <c r="D676" s="47"/>
      <c r="E676" s="47"/>
      <c r="F676" s="46"/>
      <c r="G676" s="46"/>
      <c r="H676" s="46"/>
      <c r="I676" s="70"/>
      <c r="J676" s="46"/>
      <c r="K676" s="46"/>
      <c r="L676" s="46"/>
      <c r="M676" s="46"/>
      <c r="N676" s="46"/>
      <c r="O676" s="46"/>
      <c r="P676" s="47"/>
      <c r="Q676" s="47"/>
      <c r="R676" s="47"/>
    </row>
    <row r="677">
      <c r="A677" s="31"/>
      <c r="B677" s="46"/>
      <c r="C677" s="46"/>
      <c r="D677" s="47"/>
      <c r="E677" s="47"/>
      <c r="F677" s="46"/>
      <c r="G677" s="46"/>
      <c r="H677" s="46"/>
      <c r="I677" s="70"/>
      <c r="J677" s="46"/>
      <c r="K677" s="46"/>
      <c r="L677" s="46"/>
      <c r="M677" s="46"/>
      <c r="N677" s="46"/>
      <c r="O677" s="46"/>
      <c r="P677" s="47"/>
      <c r="Q677" s="47"/>
      <c r="R677" s="47"/>
    </row>
    <row r="678">
      <c r="A678" s="31"/>
      <c r="B678" s="46"/>
      <c r="C678" s="46"/>
      <c r="D678" s="47"/>
      <c r="E678" s="47"/>
      <c r="F678" s="46"/>
      <c r="G678" s="46"/>
      <c r="H678" s="46"/>
      <c r="I678" s="70"/>
      <c r="J678" s="46"/>
      <c r="K678" s="46"/>
      <c r="L678" s="46"/>
      <c r="M678" s="46"/>
      <c r="N678" s="46"/>
      <c r="O678" s="46"/>
      <c r="P678" s="47"/>
      <c r="Q678" s="47"/>
      <c r="R678" s="47"/>
    </row>
    <row r="679">
      <c r="A679" s="31"/>
      <c r="B679" s="46"/>
      <c r="C679" s="46"/>
      <c r="D679" s="47"/>
      <c r="E679" s="47"/>
      <c r="F679" s="46"/>
      <c r="G679" s="46"/>
      <c r="H679" s="46"/>
      <c r="I679" s="70"/>
      <c r="J679" s="46"/>
      <c r="K679" s="46"/>
      <c r="L679" s="46"/>
      <c r="M679" s="46"/>
      <c r="N679" s="46"/>
      <c r="O679" s="46"/>
      <c r="P679" s="47"/>
      <c r="Q679" s="47"/>
      <c r="R679" s="47"/>
    </row>
    <row r="680">
      <c r="A680" s="31"/>
      <c r="B680" s="46"/>
      <c r="C680" s="46"/>
      <c r="D680" s="47"/>
      <c r="E680" s="47"/>
      <c r="F680" s="46"/>
      <c r="G680" s="46"/>
      <c r="H680" s="46"/>
      <c r="I680" s="70"/>
      <c r="J680" s="46"/>
      <c r="K680" s="46"/>
      <c r="L680" s="46"/>
      <c r="M680" s="46"/>
      <c r="N680" s="46"/>
      <c r="O680" s="46"/>
      <c r="P680" s="47"/>
      <c r="Q680" s="47"/>
      <c r="R680" s="47"/>
    </row>
    <row r="681">
      <c r="A681" s="31"/>
      <c r="B681" s="46"/>
      <c r="C681" s="46"/>
      <c r="D681" s="47"/>
      <c r="E681" s="47"/>
      <c r="F681" s="46"/>
      <c r="G681" s="46"/>
      <c r="H681" s="46"/>
      <c r="I681" s="70"/>
      <c r="J681" s="46"/>
      <c r="K681" s="46"/>
      <c r="L681" s="46"/>
      <c r="M681" s="46"/>
      <c r="N681" s="46"/>
      <c r="O681" s="46"/>
      <c r="P681" s="47"/>
      <c r="Q681" s="47"/>
      <c r="R681" s="47"/>
    </row>
    <row r="682">
      <c r="A682" s="31"/>
      <c r="B682" s="46"/>
      <c r="C682" s="46"/>
      <c r="D682" s="47"/>
      <c r="E682" s="47"/>
      <c r="F682" s="46"/>
      <c r="G682" s="46"/>
      <c r="H682" s="46"/>
      <c r="I682" s="70"/>
      <c r="J682" s="46"/>
      <c r="K682" s="46"/>
      <c r="L682" s="46"/>
      <c r="M682" s="46"/>
      <c r="N682" s="46"/>
      <c r="O682" s="46"/>
      <c r="P682" s="47"/>
      <c r="Q682" s="47"/>
      <c r="R682" s="47"/>
    </row>
    <row r="683">
      <c r="A683" s="31"/>
      <c r="B683" s="46"/>
      <c r="C683" s="46"/>
      <c r="D683" s="47"/>
      <c r="E683" s="47"/>
      <c r="F683" s="46"/>
      <c r="G683" s="46"/>
      <c r="H683" s="46"/>
      <c r="I683" s="70"/>
      <c r="J683" s="46"/>
      <c r="K683" s="46"/>
      <c r="L683" s="46"/>
      <c r="M683" s="46"/>
      <c r="N683" s="46"/>
      <c r="O683" s="46"/>
      <c r="P683" s="47"/>
      <c r="Q683" s="47"/>
      <c r="R683" s="47"/>
    </row>
    <row r="684">
      <c r="A684" s="31"/>
      <c r="B684" s="46"/>
      <c r="C684" s="46"/>
      <c r="D684" s="47"/>
      <c r="E684" s="47"/>
      <c r="F684" s="46"/>
      <c r="G684" s="46"/>
      <c r="H684" s="46"/>
      <c r="I684" s="70"/>
      <c r="J684" s="46"/>
      <c r="K684" s="46"/>
      <c r="L684" s="46"/>
      <c r="M684" s="46"/>
      <c r="N684" s="46"/>
      <c r="O684" s="46"/>
      <c r="P684" s="47"/>
      <c r="Q684" s="47"/>
      <c r="R684" s="47"/>
    </row>
    <row r="685">
      <c r="A685" s="31"/>
      <c r="B685" s="46"/>
      <c r="C685" s="46"/>
      <c r="D685" s="47"/>
      <c r="E685" s="47"/>
      <c r="F685" s="46"/>
      <c r="G685" s="46"/>
      <c r="H685" s="46"/>
      <c r="I685" s="70"/>
      <c r="J685" s="46"/>
      <c r="K685" s="46"/>
      <c r="L685" s="46"/>
      <c r="M685" s="46"/>
      <c r="N685" s="46"/>
      <c r="O685" s="46"/>
      <c r="P685" s="47"/>
      <c r="Q685" s="47"/>
      <c r="R685" s="47"/>
    </row>
    <row r="686">
      <c r="A686" s="31"/>
      <c r="B686" s="46"/>
      <c r="C686" s="46"/>
      <c r="D686" s="47"/>
      <c r="E686" s="47"/>
      <c r="F686" s="46"/>
      <c r="G686" s="46"/>
      <c r="H686" s="46"/>
      <c r="I686" s="70"/>
      <c r="J686" s="46"/>
      <c r="K686" s="46"/>
      <c r="L686" s="46"/>
      <c r="M686" s="46"/>
      <c r="N686" s="46"/>
      <c r="O686" s="46"/>
      <c r="P686" s="47"/>
      <c r="Q686" s="47"/>
      <c r="R686" s="47"/>
    </row>
    <row r="687">
      <c r="A687" s="31"/>
      <c r="B687" s="46"/>
      <c r="C687" s="46"/>
      <c r="D687" s="47"/>
      <c r="E687" s="47"/>
      <c r="F687" s="46"/>
      <c r="G687" s="46"/>
      <c r="H687" s="46"/>
      <c r="I687" s="70"/>
      <c r="J687" s="46"/>
      <c r="K687" s="46"/>
      <c r="L687" s="46"/>
      <c r="M687" s="46"/>
      <c r="N687" s="46"/>
      <c r="O687" s="46"/>
      <c r="P687" s="47"/>
      <c r="Q687" s="47"/>
      <c r="R687" s="47"/>
    </row>
    <row r="688">
      <c r="A688" s="31"/>
      <c r="B688" s="46"/>
      <c r="C688" s="46"/>
      <c r="D688" s="47"/>
      <c r="E688" s="47"/>
      <c r="F688" s="46"/>
      <c r="G688" s="46"/>
      <c r="H688" s="46"/>
      <c r="I688" s="70"/>
      <c r="J688" s="46"/>
      <c r="K688" s="46"/>
      <c r="L688" s="46"/>
      <c r="M688" s="46"/>
      <c r="N688" s="46"/>
      <c r="O688" s="46"/>
      <c r="P688" s="47"/>
      <c r="Q688" s="47"/>
      <c r="R688" s="47"/>
    </row>
    <row r="689">
      <c r="A689" s="31"/>
      <c r="B689" s="46"/>
      <c r="C689" s="46"/>
      <c r="D689" s="47"/>
      <c r="E689" s="47"/>
      <c r="F689" s="46"/>
      <c r="G689" s="46"/>
      <c r="H689" s="46"/>
      <c r="I689" s="70"/>
      <c r="J689" s="46"/>
      <c r="K689" s="46"/>
      <c r="L689" s="46"/>
      <c r="M689" s="46"/>
      <c r="N689" s="46"/>
      <c r="O689" s="46"/>
      <c r="P689" s="47"/>
      <c r="Q689" s="47"/>
      <c r="R689" s="47"/>
    </row>
    <row r="690">
      <c r="A690" s="31"/>
      <c r="B690" s="46"/>
      <c r="C690" s="46"/>
      <c r="D690" s="47"/>
      <c r="E690" s="47"/>
      <c r="F690" s="46"/>
      <c r="G690" s="46"/>
      <c r="H690" s="46"/>
      <c r="I690" s="70"/>
      <c r="J690" s="46"/>
      <c r="K690" s="46"/>
      <c r="L690" s="46"/>
      <c r="M690" s="46"/>
      <c r="N690" s="46"/>
      <c r="O690" s="46"/>
      <c r="P690" s="47"/>
      <c r="Q690" s="47"/>
      <c r="R690" s="47"/>
    </row>
    <row r="691">
      <c r="A691" s="31"/>
      <c r="B691" s="46"/>
      <c r="C691" s="46"/>
      <c r="D691" s="47"/>
      <c r="E691" s="47"/>
      <c r="F691" s="46"/>
      <c r="G691" s="46"/>
      <c r="H691" s="46"/>
      <c r="I691" s="70"/>
      <c r="J691" s="46"/>
      <c r="K691" s="46"/>
      <c r="L691" s="46"/>
      <c r="M691" s="46"/>
      <c r="N691" s="46"/>
      <c r="O691" s="46"/>
      <c r="P691" s="47"/>
      <c r="Q691" s="47"/>
      <c r="R691" s="47"/>
    </row>
    <row r="692">
      <c r="A692" s="31"/>
      <c r="B692" s="46"/>
      <c r="C692" s="46"/>
      <c r="D692" s="47"/>
      <c r="E692" s="47"/>
      <c r="F692" s="46"/>
      <c r="G692" s="46"/>
      <c r="H692" s="46"/>
      <c r="I692" s="70"/>
      <c r="J692" s="46"/>
      <c r="K692" s="46"/>
      <c r="L692" s="46"/>
      <c r="M692" s="46"/>
      <c r="N692" s="46"/>
      <c r="O692" s="46"/>
      <c r="P692" s="47"/>
      <c r="Q692" s="47"/>
      <c r="R692" s="47"/>
    </row>
    <row r="693">
      <c r="A693" s="31"/>
      <c r="B693" s="46"/>
      <c r="C693" s="46"/>
      <c r="D693" s="47"/>
      <c r="E693" s="47"/>
      <c r="F693" s="46"/>
      <c r="G693" s="46"/>
      <c r="H693" s="46"/>
      <c r="I693" s="70"/>
      <c r="J693" s="46"/>
      <c r="K693" s="46"/>
      <c r="L693" s="46"/>
      <c r="M693" s="46"/>
      <c r="N693" s="46"/>
      <c r="O693" s="46"/>
      <c r="P693" s="47"/>
      <c r="Q693" s="47"/>
      <c r="R693" s="47"/>
    </row>
    <row r="694">
      <c r="A694" s="31"/>
      <c r="B694" s="46"/>
      <c r="C694" s="46"/>
      <c r="D694" s="47"/>
      <c r="E694" s="47"/>
      <c r="F694" s="46"/>
      <c r="G694" s="46"/>
      <c r="H694" s="46"/>
      <c r="I694" s="70"/>
      <c r="J694" s="46"/>
      <c r="K694" s="46"/>
      <c r="L694" s="46"/>
      <c r="M694" s="46"/>
      <c r="N694" s="46"/>
      <c r="O694" s="46"/>
      <c r="P694" s="47"/>
      <c r="Q694" s="47"/>
      <c r="R694" s="47"/>
    </row>
    <row r="695">
      <c r="A695" s="31"/>
      <c r="B695" s="46"/>
      <c r="C695" s="46"/>
      <c r="D695" s="47"/>
      <c r="E695" s="47"/>
      <c r="F695" s="46"/>
      <c r="G695" s="46"/>
      <c r="H695" s="46"/>
      <c r="I695" s="70"/>
      <c r="J695" s="46"/>
      <c r="K695" s="46"/>
      <c r="L695" s="46"/>
      <c r="M695" s="46"/>
      <c r="N695" s="46"/>
      <c r="O695" s="46"/>
      <c r="P695" s="47"/>
      <c r="Q695" s="47"/>
      <c r="R695" s="47"/>
    </row>
    <row r="696">
      <c r="A696" s="31"/>
      <c r="B696" s="46"/>
      <c r="C696" s="46"/>
      <c r="D696" s="47"/>
      <c r="E696" s="47"/>
      <c r="F696" s="46"/>
      <c r="G696" s="46"/>
      <c r="H696" s="46"/>
      <c r="I696" s="70"/>
      <c r="J696" s="46"/>
      <c r="K696" s="46"/>
      <c r="L696" s="46"/>
      <c r="M696" s="46"/>
      <c r="N696" s="46"/>
      <c r="O696" s="46"/>
      <c r="P696" s="47"/>
      <c r="Q696" s="47"/>
      <c r="R696" s="47"/>
    </row>
    <row r="697">
      <c r="A697" s="31"/>
      <c r="B697" s="46"/>
      <c r="C697" s="46"/>
      <c r="D697" s="47"/>
      <c r="E697" s="47"/>
      <c r="F697" s="46"/>
      <c r="G697" s="46"/>
      <c r="H697" s="46"/>
      <c r="I697" s="70"/>
      <c r="J697" s="46"/>
      <c r="K697" s="46"/>
      <c r="L697" s="46"/>
      <c r="M697" s="46"/>
      <c r="N697" s="46"/>
      <c r="O697" s="46"/>
      <c r="P697" s="47"/>
      <c r="Q697" s="47"/>
      <c r="R697" s="47"/>
    </row>
    <row r="698">
      <c r="A698" s="31"/>
      <c r="B698" s="46"/>
      <c r="C698" s="46"/>
      <c r="D698" s="47"/>
      <c r="E698" s="47"/>
      <c r="F698" s="46"/>
      <c r="G698" s="46"/>
      <c r="H698" s="46"/>
      <c r="I698" s="70"/>
      <c r="J698" s="46"/>
      <c r="K698" s="46"/>
      <c r="L698" s="46"/>
      <c r="M698" s="46"/>
      <c r="N698" s="46"/>
      <c r="O698" s="46"/>
      <c r="P698" s="47"/>
      <c r="Q698" s="47"/>
      <c r="R698" s="47"/>
    </row>
    <row r="699">
      <c r="A699" s="31"/>
      <c r="B699" s="46"/>
      <c r="C699" s="46"/>
      <c r="D699" s="47"/>
      <c r="E699" s="47"/>
      <c r="F699" s="46"/>
      <c r="G699" s="46"/>
      <c r="H699" s="46"/>
      <c r="I699" s="70"/>
      <c r="J699" s="46"/>
      <c r="K699" s="46"/>
      <c r="L699" s="46"/>
      <c r="M699" s="46"/>
      <c r="N699" s="46"/>
      <c r="O699" s="46"/>
      <c r="P699" s="47"/>
      <c r="Q699" s="47"/>
      <c r="R699" s="47"/>
    </row>
    <row r="700">
      <c r="A700" s="31"/>
      <c r="B700" s="46"/>
      <c r="C700" s="46"/>
      <c r="D700" s="47"/>
      <c r="E700" s="47"/>
      <c r="F700" s="46"/>
      <c r="G700" s="46"/>
      <c r="H700" s="46"/>
      <c r="I700" s="70"/>
      <c r="J700" s="46"/>
      <c r="K700" s="46"/>
      <c r="L700" s="46"/>
      <c r="M700" s="46"/>
      <c r="N700" s="46"/>
      <c r="O700" s="46"/>
      <c r="P700" s="47"/>
      <c r="Q700" s="47"/>
      <c r="R700" s="47"/>
    </row>
    <row r="701">
      <c r="A701" s="31"/>
      <c r="B701" s="46"/>
      <c r="C701" s="46"/>
      <c r="D701" s="47"/>
      <c r="E701" s="47"/>
      <c r="F701" s="46"/>
      <c r="G701" s="46"/>
      <c r="H701" s="46"/>
      <c r="I701" s="70"/>
      <c r="J701" s="46"/>
      <c r="K701" s="46"/>
      <c r="L701" s="46"/>
      <c r="M701" s="46"/>
      <c r="N701" s="46"/>
      <c r="O701" s="46"/>
      <c r="P701" s="47"/>
      <c r="Q701" s="47"/>
      <c r="R701" s="47"/>
    </row>
    <row r="702">
      <c r="A702" s="31"/>
      <c r="B702" s="46"/>
      <c r="C702" s="46"/>
      <c r="D702" s="47"/>
      <c r="E702" s="47"/>
      <c r="F702" s="46"/>
      <c r="G702" s="46"/>
      <c r="H702" s="46"/>
      <c r="I702" s="70"/>
      <c r="J702" s="46"/>
      <c r="K702" s="46"/>
      <c r="L702" s="46"/>
      <c r="M702" s="46"/>
      <c r="N702" s="46"/>
      <c r="O702" s="46"/>
      <c r="P702" s="47"/>
      <c r="Q702" s="47"/>
      <c r="R702" s="47"/>
    </row>
    <row r="703">
      <c r="A703" s="31"/>
      <c r="B703" s="46"/>
      <c r="C703" s="46"/>
      <c r="D703" s="47"/>
      <c r="E703" s="47"/>
      <c r="F703" s="46"/>
      <c r="G703" s="46"/>
      <c r="H703" s="46"/>
      <c r="I703" s="70"/>
      <c r="J703" s="46"/>
      <c r="K703" s="46"/>
      <c r="L703" s="46"/>
      <c r="M703" s="46"/>
      <c r="N703" s="46"/>
      <c r="O703" s="46"/>
      <c r="P703" s="47"/>
      <c r="Q703" s="47"/>
      <c r="R703" s="47"/>
    </row>
    <row r="704">
      <c r="A704" s="31"/>
      <c r="B704" s="46"/>
      <c r="C704" s="46"/>
      <c r="D704" s="47"/>
      <c r="E704" s="47"/>
      <c r="F704" s="46"/>
      <c r="G704" s="46"/>
      <c r="H704" s="46"/>
      <c r="I704" s="70"/>
      <c r="J704" s="46"/>
      <c r="K704" s="46"/>
      <c r="L704" s="46"/>
      <c r="M704" s="46"/>
      <c r="N704" s="46"/>
      <c r="O704" s="46"/>
      <c r="P704" s="47"/>
      <c r="Q704" s="47"/>
      <c r="R704" s="47"/>
    </row>
    <row r="705">
      <c r="A705" s="31"/>
      <c r="B705" s="46"/>
      <c r="C705" s="46"/>
      <c r="D705" s="47"/>
      <c r="E705" s="47"/>
      <c r="F705" s="46"/>
      <c r="G705" s="46"/>
      <c r="H705" s="46"/>
      <c r="I705" s="70"/>
      <c r="J705" s="46"/>
      <c r="K705" s="46"/>
      <c r="L705" s="46"/>
      <c r="M705" s="46"/>
      <c r="N705" s="46"/>
      <c r="O705" s="46"/>
      <c r="P705" s="47"/>
      <c r="Q705" s="47"/>
      <c r="R705" s="47"/>
    </row>
    <row r="706">
      <c r="A706" s="31"/>
      <c r="B706" s="46"/>
      <c r="C706" s="46"/>
      <c r="D706" s="47"/>
      <c r="E706" s="47"/>
      <c r="F706" s="46"/>
      <c r="G706" s="46"/>
      <c r="H706" s="46"/>
      <c r="I706" s="70"/>
      <c r="J706" s="46"/>
      <c r="K706" s="46"/>
      <c r="L706" s="46"/>
      <c r="M706" s="46"/>
      <c r="N706" s="46"/>
      <c r="O706" s="46"/>
      <c r="P706" s="47"/>
      <c r="Q706" s="47"/>
      <c r="R706" s="47"/>
    </row>
    <row r="707">
      <c r="A707" s="31"/>
      <c r="B707" s="46"/>
      <c r="C707" s="46"/>
      <c r="D707" s="47"/>
      <c r="E707" s="47"/>
      <c r="F707" s="46"/>
      <c r="G707" s="46"/>
      <c r="H707" s="46"/>
      <c r="I707" s="70"/>
      <c r="J707" s="46"/>
      <c r="K707" s="46"/>
      <c r="L707" s="46"/>
      <c r="M707" s="46"/>
      <c r="N707" s="46"/>
      <c r="O707" s="46"/>
      <c r="P707" s="47"/>
      <c r="Q707" s="47"/>
      <c r="R707" s="47"/>
    </row>
    <row r="708">
      <c r="A708" s="31"/>
      <c r="B708" s="46"/>
      <c r="C708" s="46"/>
      <c r="D708" s="47"/>
      <c r="E708" s="47"/>
      <c r="F708" s="46"/>
      <c r="G708" s="46"/>
      <c r="H708" s="46"/>
      <c r="I708" s="70"/>
      <c r="J708" s="46"/>
      <c r="K708" s="46"/>
      <c r="L708" s="46"/>
      <c r="M708" s="46"/>
      <c r="N708" s="46"/>
      <c r="O708" s="46"/>
      <c r="P708" s="47"/>
      <c r="Q708" s="47"/>
      <c r="R708" s="47"/>
    </row>
    <row r="709">
      <c r="A709" s="31"/>
      <c r="B709" s="46"/>
      <c r="C709" s="46"/>
      <c r="D709" s="47"/>
      <c r="E709" s="47"/>
      <c r="F709" s="46"/>
      <c r="G709" s="46"/>
      <c r="H709" s="46"/>
      <c r="I709" s="70"/>
      <c r="J709" s="46"/>
      <c r="K709" s="46"/>
      <c r="L709" s="46"/>
      <c r="M709" s="46"/>
      <c r="N709" s="46"/>
      <c r="O709" s="46"/>
      <c r="P709" s="47"/>
      <c r="Q709" s="47"/>
      <c r="R709" s="47"/>
    </row>
    <row r="710">
      <c r="A710" s="31"/>
      <c r="B710" s="46"/>
      <c r="C710" s="46"/>
      <c r="D710" s="47"/>
      <c r="E710" s="47"/>
      <c r="F710" s="46"/>
      <c r="G710" s="46"/>
      <c r="H710" s="46"/>
      <c r="I710" s="70"/>
      <c r="J710" s="46"/>
      <c r="K710" s="46"/>
      <c r="L710" s="46"/>
      <c r="M710" s="46"/>
      <c r="N710" s="46"/>
      <c r="O710" s="46"/>
      <c r="P710" s="47"/>
      <c r="Q710" s="47"/>
      <c r="R710" s="47"/>
    </row>
    <row r="711">
      <c r="A711" s="31"/>
      <c r="B711" s="46"/>
      <c r="C711" s="46"/>
      <c r="D711" s="47"/>
      <c r="E711" s="47"/>
      <c r="F711" s="46"/>
      <c r="G711" s="46"/>
      <c r="H711" s="46"/>
      <c r="I711" s="70"/>
      <c r="J711" s="46"/>
      <c r="K711" s="46"/>
      <c r="L711" s="46"/>
      <c r="M711" s="46"/>
      <c r="N711" s="46"/>
      <c r="O711" s="46"/>
      <c r="P711" s="47"/>
      <c r="Q711" s="47"/>
      <c r="R711" s="47"/>
    </row>
    <row r="712">
      <c r="A712" s="31"/>
      <c r="B712" s="46"/>
      <c r="C712" s="46"/>
      <c r="D712" s="47"/>
      <c r="E712" s="47"/>
      <c r="F712" s="46"/>
      <c r="G712" s="46"/>
      <c r="H712" s="46"/>
      <c r="I712" s="70"/>
      <c r="J712" s="46"/>
      <c r="K712" s="46"/>
      <c r="L712" s="46"/>
      <c r="M712" s="46"/>
      <c r="N712" s="46"/>
      <c r="O712" s="46"/>
      <c r="P712" s="47"/>
      <c r="Q712" s="47"/>
      <c r="R712" s="47"/>
    </row>
    <row r="713">
      <c r="A713" s="31"/>
      <c r="B713" s="46"/>
      <c r="C713" s="46"/>
      <c r="D713" s="47"/>
      <c r="E713" s="47"/>
      <c r="F713" s="46"/>
      <c r="G713" s="46"/>
      <c r="H713" s="46"/>
      <c r="I713" s="70"/>
      <c r="J713" s="46"/>
      <c r="K713" s="46"/>
      <c r="L713" s="46"/>
      <c r="M713" s="46"/>
      <c r="N713" s="46"/>
      <c r="O713" s="46"/>
      <c r="P713" s="47"/>
      <c r="Q713" s="47"/>
      <c r="R713" s="47"/>
    </row>
    <row r="714">
      <c r="A714" s="31"/>
      <c r="B714" s="46"/>
      <c r="C714" s="46"/>
      <c r="D714" s="47"/>
      <c r="E714" s="47"/>
      <c r="F714" s="46"/>
      <c r="G714" s="46"/>
      <c r="H714" s="46"/>
      <c r="I714" s="70"/>
      <c r="J714" s="46"/>
      <c r="K714" s="46"/>
      <c r="L714" s="46"/>
      <c r="M714" s="46"/>
      <c r="N714" s="46"/>
      <c r="O714" s="46"/>
      <c r="P714" s="47"/>
      <c r="Q714" s="47"/>
      <c r="R714" s="47"/>
    </row>
    <row r="715">
      <c r="A715" s="31"/>
      <c r="B715" s="46"/>
      <c r="C715" s="46"/>
      <c r="D715" s="47"/>
      <c r="E715" s="47"/>
      <c r="F715" s="46"/>
      <c r="G715" s="46"/>
      <c r="H715" s="46"/>
      <c r="I715" s="70"/>
      <c r="J715" s="46"/>
      <c r="K715" s="46"/>
      <c r="L715" s="46"/>
      <c r="M715" s="46"/>
      <c r="N715" s="46"/>
      <c r="O715" s="46"/>
      <c r="P715" s="47"/>
      <c r="Q715" s="47"/>
      <c r="R715" s="47"/>
    </row>
    <row r="716">
      <c r="A716" s="31"/>
      <c r="B716" s="46"/>
      <c r="C716" s="46"/>
      <c r="D716" s="47"/>
      <c r="E716" s="47"/>
      <c r="F716" s="46"/>
      <c r="G716" s="46"/>
      <c r="H716" s="46"/>
      <c r="I716" s="70"/>
      <c r="J716" s="46"/>
      <c r="K716" s="46"/>
      <c r="L716" s="46"/>
      <c r="M716" s="46"/>
      <c r="N716" s="46"/>
      <c r="O716" s="46"/>
      <c r="P716" s="47"/>
      <c r="Q716" s="47"/>
      <c r="R716" s="47"/>
    </row>
    <row r="717">
      <c r="A717" s="31"/>
      <c r="B717" s="46"/>
      <c r="C717" s="46"/>
      <c r="D717" s="47"/>
      <c r="E717" s="47"/>
      <c r="F717" s="46"/>
      <c r="G717" s="46"/>
      <c r="H717" s="46"/>
      <c r="I717" s="70"/>
      <c r="J717" s="46"/>
      <c r="K717" s="46"/>
      <c r="L717" s="46"/>
      <c r="M717" s="46"/>
      <c r="N717" s="46"/>
      <c r="O717" s="46"/>
      <c r="P717" s="47"/>
      <c r="Q717" s="47"/>
      <c r="R717" s="47"/>
    </row>
    <row r="718">
      <c r="A718" s="31"/>
      <c r="B718" s="46"/>
      <c r="C718" s="46"/>
      <c r="D718" s="47"/>
      <c r="E718" s="47"/>
      <c r="F718" s="46"/>
      <c r="G718" s="46"/>
      <c r="H718" s="46"/>
      <c r="I718" s="70"/>
      <c r="J718" s="46"/>
      <c r="K718" s="46"/>
      <c r="L718" s="46"/>
      <c r="M718" s="46"/>
      <c r="N718" s="46"/>
      <c r="O718" s="46"/>
      <c r="P718" s="47"/>
      <c r="Q718" s="47"/>
      <c r="R718" s="47"/>
    </row>
    <row r="719">
      <c r="A719" s="31"/>
      <c r="B719" s="46"/>
      <c r="C719" s="46"/>
      <c r="D719" s="47"/>
      <c r="E719" s="47"/>
      <c r="F719" s="46"/>
      <c r="G719" s="46"/>
      <c r="H719" s="46"/>
      <c r="I719" s="70"/>
      <c r="J719" s="46"/>
      <c r="K719" s="46"/>
      <c r="L719" s="46"/>
      <c r="M719" s="46"/>
      <c r="N719" s="46"/>
      <c r="O719" s="46"/>
      <c r="P719" s="47"/>
      <c r="Q719" s="47"/>
      <c r="R719" s="47"/>
    </row>
    <row r="720">
      <c r="A720" s="31"/>
      <c r="B720" s="46"/>
      <c r="C720" s="46"/>
      <c r="D720" s="47"/>
      <c r="E720" s="47"/>
      <c r="F720" s="46"/>
      <c r="G720" s="46"/>
      <c r="H720" s="46"/>
      <c r="I720" s="70"/>
      <c r="J720" s="46"/>
      <c r="K720" s="46"/>
      <c r="L720" s="46"/>
      <c r="M720" s="46"/>
      <c r="N720" s="46"/>
      <c r="O720" s="46"/>
      <c r="P720" s="47"/>
      <c r="Q720" s="47"/>
      <c r="R720" s="47"/>
    </row>
    <row r="721">
      <c r="A721" s="31"/>
      <c r="B721" s="46"/>
      <c r="C721" s="46"/>
      <c r="D721" s="47"/>
      <c r="E721" s="47"/>
      <c r="F721" s="46"/>
      <c r="G721" s="46"/>
      <c r="H721" s="46"/>
      <c r="I721" s="70"/>
      <c r="J721" s="46"/>
      <c r="K721" s="46"/>
      <c r="L721" s="46"/>
      <c r="M721" s="46"/>
      <c r="N721" s="46"/>
      <c r="O721" s="46"/>
      <c r="P721" s="47"/>
      <c r="Q721" s="47"/>
      <c r="R721" s="47"/>
    </row>
    <row r="722">
      <c r="A722" s="31"/>
      <c r="B722" s="46"/>
      <c r="C722" s="46"/>
      <c r="D722" s="47"/>
      <c r="E722" s="47"/>
      <c r="F722" s="46"/>
      <c r="G722" s="46"/>
      <c r="H722" s="46"/>
      <c r="I722" s="70"/>
      <c r="J722" s="46"/>
      <c r="K722" s="46"/>
      <c r="L722" s="46"/>
      <c r="M722" s="46"/>
      <c r="N722" s="46"/>
      <c r="O722" s="46"/>
      <c r="P722" s="47"/>
      <c r="Q722" s="47"/>
      <c r="R722" s="47"/>
    </row>
    <row r="723">
      <c r="A723" s="31"/>
      <c r="B723" s="46"/>
      <c r="C723" s="46"/>
      <c r="D723" s="47"/>
      <c r="E723" s="47"/>
      <c r="F723" s="46"/>
      <c r="G723" s="46"/>
      <c r="H723" s="46"/>
      <c r="I723" s="70"/>
      <c r="J723" s="46"/>
      <c r="K723" s="46"/>
      <c r="L723" s="46"/>
      <c r="M723" s="46"/>
      <c r="N723" s="46"/>
      <c r="O723" s="46"/>
      <c r="P723" s="47"/>
      <c r="Q723" s="47"/>
      <c r="R723" s="47"/>
    </row>
    <row r="724">
      <c r="A724" s="31"/>
      <c r="B724" s="46"/>
      <c r="C724" s="46"/>
      <c r="D724" s="47"/>
      <c r="E724" s="47"/>
      <c r="F724" s="46"/>
      <c r="G724" s="46"/>
      <c r="H724" s="46"/>
      <c r="I724" s="70"/>
      <c r="J724" s="46"/>
      <c r="K724" s="46"/>
      <c r="L724" s="46"/>
      <c r="M724" s="46"/>
      <c r="N724" s="46"/>
      <c r="O724" s="46"/>
      <c r="P724" s="47"/>
      <c r="Q724" s="47"/>
      <c r="R724" s="47"/>
    </row>
    <row r="725">
      <c r="A725" s="31"/>
      <c r="B725" s="46"/>
      <c r="C725" s="46"/>
      <c r="D725" s="47"/>
      <c r="E725" s="47"/>
      <c r="F725" s="46"/>
      <c r="G725" s="46"/>
      <c r="H725" s="46"/>
      <c r="I725" s="70"/>
      <c r="J725" s="46"/>
      <c r="K725" s="46"/>
      <c r="L725" s="46"/>
      <c r="M725" s="46"/>
      <c r="N725" s="46"/>
      <c r="O725" s="46"/>
      <c r="P725" s="47"/>
      <c r="Q725" s="47"/>
      <c r="R725" s="47"/>
    </row>
    <row r="726">
      <c r="A726" s="31"/>
      <c r="B726" s="46"/>
      <c r="C726" s="46"/>
      <c r="D726" s="47"/>
      <c r="E726" s="47"/>
      <c r="F726" s="46"/>
      <c r="G726" s="46"/>
      <c r="H726" s="46"/>
      <c r="I726" s="70"/>
      <c r="J726" s="46"/>
      <c r="K726" s="46"/>
      <c r="L726" s="46"/>
      <c r="M726" s="46"/>
      <c r="N726" s="46"/>
      <c r="O726" s="46"/>
      <c r="P726" s="47"/>
      <c r="Q726" s="47"/>
      <c r="R726" s="47"/>
    </row>
    <row r="727">
      <c r="A727" s="31"/>
      <c r="B727" s="46"/>
      <c r="C727" s="46"/>
      <c r="D727" s="47"/>
      <c r="E727" s="47"/>
      <c r="F727" s="46"/>
      <c r="G727" s="46"/>
      <c r="H727" s="46"/>
      <c r="I727" s="70"/>
      <c r="J727" s="46"/>
      <c r="K727" s="46"/>
      <c r="L727" s="46"/>
      <c r="M727" s="46"/>
      <c r="N727" s="46"/>
      <c r="O727" s="46"/>
      <c r="P727" s="47"/>
      <c r="Q727" s="47"/>
      <c r="R727" s="47"/>
    </row>
    <row r="728">
      <c r="A728" s="31"/>
      <c r="B728" s="46"/>
      <c r="C728" s="46"/>
      <c r="D728" s="47"/>
      <c r="E728" s="47"/>
      <c r="F728" s="46"/>
      <c r="G728" s="46"/>
      <c r="H728" s="46"/>
      <c r="I728" s="70"/>
      <c r="J728" s="46"/>
      <c r="K728" s="46"/>
      <c r="L728" s="46"/>
      <c r="M728" s="46"/>
      <c r="N728" s="46"/>
      <c r="O728" s="46"/>
      <c r="P728" s="47"/>
      <c r="Q728" s="47"/>
      <c r="R728" s="47"/>
    </row>
    <row r="729">
      <c r="A729" s="31"/>
      <c r="B729" s="46"/>
      <c r="C729" s="46"/>
      <c r="D729" s="47"/>
      <c r="E729" s="47"/>
      <c r="F729" s="46"/>
      <c r="G729" s="46"/>
      <c r="H729" s="46"/>
      <c r="I729" s="70"/>
      <c r="J729" s="46"/>
      <c r="K729" s="46"/>
      <c r="L729" s="46"/>
      <c r="M729" s="46"/>
      <c r="N729" s="46"/>
      <c r="O729" s="46"/>
      <c r="P729" s="47"/>
      <c r="Q729" s="47"/>
      <c r="R729" s="47"/>
    </row>
    <row r="730">
      <c r="A730" s="31"/>
      <c r="B730" s="46"/>
      <c r="C730" s="46"/>
      <c r="D730" s="47"/>
      <c r="E730" s="47"/>
      <c r="F730" s="46"/>
      <c r="G730" s="46"/>
      <c r="H730" s="46"/>
      <c r="I730" s="70"/>
      <c r="J730" s="46"/>
      <c r="K730" s="46"/>
      <c r="L730" s="46"/>
      <c r="M730" s="46"/>
      <c r="N730" s="46"/>
      <c r="O730" s="46"/>
      <c r="P730" s="47"/>
      <c r="Q730" s="47"/>
      <c r="R730" s="47"/>
    </row>
    <row r="731">
      <c r="A731" s="31"/>
      <c r="B731" s="46"/>
      <c r="C731" s="46"/>
      <c r="D731" s="47"/>
      <c r="E731" s="47"/>
      <c r="F731" s="46"/>
      <c r="G731" s="46"/>
      <c r="H731" s="46"/>
      <c r="I731" s="70"/>
      <c r="J731" s="46"/>
      <c r="K731" s="46"/>
      <c r="L731" s="46"/>
      <c r="M731" s="46"/>
      <c r="N731" s="46"/>
      <c r="O731" s="46"/>
      <c r="P731" s="47"/>
      <c r="Q731" s="47"/>
      <c r="R731" s="47"/>
    </row>
    <row r="732">
      <c r="A732" s="31"/>
      <c r="B732" s="46"/>
      <c r="C732" s="46"/>
      <c r="D732" s="47"/>
      <c r="E732" s="47"/>
      <c r="F732" s="46"/>
      <c r="G732" s="46"/>
      <c r="H732" s="46"/>
      <c r="I732" s="70"/>
      <c r="J732" s="46"/>
      <c r="K732" s="46"/>
      <c r="L732" s="46"/>
      <c r="M732" s="46"/>
      <c r="N732" s="46"/>
      <c r="O732" s="46"/>
      <c r="P732" s="47"/>
      <c r="Q732" s="47"/>
      <c r="R732" s="47"/>
    </row>
    <row r="733">
      <c r="A733" s="31"/>
      <c r="B733" s="46"/>
      <c r="C733" s="46"/>
      <c r="D733" s="47"/>
      <c r="E733" s="47"/>
      <c r="F733" s="46"/>
      <c r="G733" s="46"/>
      <c r="H733" s="46"/>
      <c r="I733" s="70"/>
      <c r="J733" s="46"/>
      <c r="K733" s="46"/>
      <c r="L733" s="46"/>
      <c r="M733" s="46"/>
      <c r="N733" s="46"/>
      <c r="O733" s="46"/>
      <c r="P733" s="47"/>
      <c r="Q733" s="47"/>
      <c r="R733" s="47"/>
    </row>
    <row r="734">
      <c r="A734" s="31"/>
      <c r="B734" s="46"/>
      <c r="C734" s="46"/>
      <c r="D734" s="47"/>
      <c r="E734" s="47"/>
      <c r="F734" s="46"/>
      <c r="G734" s="46"/>
      <c r="H734" s="46"/>
      <c r="I734" s="70"/>
      <c r="J734" s="46"/>
      <c r="K734" s="46"/>
      <c r="L734" s="46"/>
      <c r="M734" s="46"/>
      <c r="N734" s="46"/>
      <c r="O734" s="46"/>
      <c r="P734" s="47"/>
      <c r="Q734" s="47"/>
      <c r="R734" s="47"/>
    </row>
    <row r="735">
      <c r="A735" s="31"/>
      <c r="B735" s="46"/>
      <c r="C735" s="46"/>
      <c r="D735" s="47"/>
      <c r="E735" s="47"/>
      <c r="F735" s="46"/>
      <c r="G735" s="46"/>
      <c r="H735" s="46"/>
      <c r="I735" s="70"/>
      <c r="J735" s="46"/>
      <c r="K735" s="46"/>
      <c r="L735" s="46"/>
      <c r="M735" s="46"/>
      <c r="N735" s="46"/>
      <c r="O735" s="46"/>
      <c r="P735" s="47"/>
      <c r="Q735" s="47"/>
      <c r="R735" s="47"/>
    </row>
    <row r="736">
      <c r="A736" s="31"/>
      <c r="B736" s="46"/>
      <c r="C736" s="46"/>
      <c r="D736" s="47"/>
      <c r="E736" s="47"/>
      <c r="F736" s="46"/>
      <c r="G736" s="46"/>
      <c r="H736" s="46"/>
      <c r="I736" s="70"/>
      <c r="J736" s="46"/>
      <c r="K736" s="46"/>
      <c r="L736" s="46"/>
      <c r="M736" s="46"/>
      <c r="N736" s="46"/>
      <c r="O736" s="46"/>
      <c r="P736" s="47"/>
      <c r="Q736" s="47"/>
      <c r="R736" s="47"/>
    </row>
    <row r="737">
      <c r="A737" s="31"/>
      <c r="B737" s="46"/>
      <c r="C737" s="46"/>
      <c r="D737" s="47"/>
      <c r="E737" s="47"/>
      <c r="F737" s="46"/>
      <c r="G737" s="46"/>
      <c r="H737" s="46"/>
      <c r="I737" s="70"/>
      <c r="J737" s="46"/>
      <c r="K737" s="46"/>
      <c r="L737" s="46"/>
      <c r="M737" s="46"/>
      <c r="N737" s="46"/>
      <c r="O737" s="46"/>
      <c r="P737" s="47"/>
      <c r="Q737" s="47"/>
      <c r="R737" s="47"/>
    </row>
    <row r="738">
      <c r="A738" s="31"/>
      <c r="B738" s="46"/>
      <c r="C738" s="46"/>
      <c r="D738" s="47"/>
      <c r="E738" s="47"/>
      <c r="F738" s="46"/>
      <c r="G738" s="46"/>
      <c r="H738" s="46"/>
      <c r="I738" s="70"/>
      <c r="J738" s="46"/>
      <c r="K738" s="46"/>
      <c r="L738" s="46"/>
      <c r="M738" s="46"/>
      <c r="N738" s="46"/>
      <c r="O738" s="46"/>
      <c r="P738" s="47"/>
      <c r="Q738" s="47"/>
      <c r="R738" s="47"/>
    </row>
    <row r="739">
      <c r="A739" s="31"/>
      <c r="B739" s="46"/>
      <c r="C739" s="46"/>
      <c r="D739" s="47"/>
      <c r="E739" s="47"/>
      <c r="F739" s="46"/>
      <c r="G739" s="46"/>
      <c r="H739" s="46"/>
      <c r="I739" s="70"/>
      <c r="J739" s="46"/>
      <c r="K739" s="46"/>
      <c r="L739" s="46"/>
      <c r="M739" s="46"/>
      <c r="N739" s="46"/>
      <c r="O739" s="46"/>
      <c r="P739" s="47"/>
      <c r="Q739" s="47"/>
      <c r="R739" s="47"/>
    </row>
    <row r="740">
      <c r="A740" s="31"/>
      <c r="B740" s="46"/>
      <c r="C740" s="46"/>
      <c r="D740" s="47"/>
      <c r="E740" s="47"/>
      <c r="F740" s="46"/>
      <c r="G740" s="46"/>
      <c r="H740" s="46"/>
      <c r="I740" s="70"/>
      <c r="J740" s="46"/>
      <c r="K740" s="46"/>
      <c r="L740" s="46"/>
      <c r="M740" s="46"/>
      <c r="N740" s="46"/>
      <c r="O740" s="46"/>
      <c r="P740" s="47"/>
      <c r="Q740" s="47"/>
      <c r="R740" s="47"/>
    </row>
    <row r="741">
      <c r="A741" s="31"/>
      <c r="B741" s="46"/>
      <c r="C741" s="46"/>
      <c r="D741" s="47"/>
      <c r="E741" s="47"/>
      <c r="F741" s="46"/>
      <c r="G741" s="46"/>
      <c r="H741" s="46"/>
      <c r="I741" s="70"/>
      <c r="J741" s="46"/>
      <c r="K741" s="46"/>
      <c r="L741" s="46"/>
      <c r="M741" s="46"/>
      <c r="N741" s="46"/>
      <c r="O741" s="46"/>
      <c r="P741" s="47"/>
      <c r="Q741" s="47"/>
      <c r="R741" s="47"/>
    </row>
    <row r="742">
      <c r="A742" s="31"/>
      <c r="B742" s="46"/>
      <c r="C742" s="46"/>
      <c r="D742" s="47"/>
      <c r="E742" s="47"/>
      <c r="F742" s="46"/>
      <c r="G742" s="46"/>
      <c r="H742" s="46"/>
      <c r="I742" s="70"/>
      <c r="J742" s="46"/>
      <c r="K742" s="46"/>
      <c r="L742" s="46"/>
      <c r="M742" s="46"/>
      <c r="N742" s="46"/>
      <c r="O742" s="46"/>
      <c r="P742" s="47"/>
      <c r="Q742" s="47"/>
      <c r="R742" s="47"/>
    </row>
    <row r="743">
      <c r="A743" s="31"/>
      <c r="B743" s="46"/>
      <c r="C743" s="46"/>
      <c r="D743" s="47"/>
      <c r="E743" s="47"/>
      <c r="F743" s="46"/>
      <c r="G743" s="46"/>
      <c r="H743" s="46"/>
      <c r="I743" s="70"/>
      <c r="J743" s="46"/>
      <c r="K743" s="46"/>
      <c r="L743" s="46"/>
      <c r="M743" s="46"/>
      <c r="N743" s="46"/>
      <c r="O743" s="46"/>
      <c r="P743" s="47"/>
      <c r="Q743" s="47"/>
      <c r="R743" s="47"/>
    </row>
    <row r="744">
      <c r="A744" s="31"/>
      <c r="B744" s="46"/>
      <c r="C744" s="46"/>
      <c r="D744" s="47"/>
      <c r="E744" s="47"/>
      <c r="F744" s="46"/>
      <c r="G744" s="46"/>
      <c r="H744" s="46"/>
      <c r="I744" s="70"/>
      <c r="J744" s="46"/>
      <c r="K744" s="46"/>
      <c r="L744" s="46"/>
      <c r="M744" s="46"/>
      <c r="N744" s="46"/>
      <c r="O744" s="46"/>
      <c r="P744" s="47"/>
      <c r="Q744" s="47"/>
      <c r="R744" s="47"/>
    </row>
    <row r="745">
      <c r="A745" s="31"/>
      <c r="B745" s="46"/>
      <c r="C745" s="46"/>
      <c r="D745" s="47"/>
      <c r="E745" s="47"/>
      <c r="F745" s="46"/>
      <c r="G745" s="46"/>
      <c r="H745" s="46"/>
      <c r="I745" s="70"/>
      <c r="J745" s="46"/>
      <c r="K745" s="46"/>
      <c r="L745" s="46"/>
      <c r="M745" s="46"/>
      <c r="N745" s="46"/>
      <c r="O745" s="46"/>
      <c r="P745" s="47"/>
      <c r="Q745" s="47"/>
      <c r="R745" s="47"/>
    </row>
    <row r="746">
      <c r="A746" s="31"/>
      <c r="B746" s="46"/>
      <c r="C746" s="46"/>
      <c r="D746" s="47"/>
      <c r="E746" s="47"/>
      <c r="F746" s="46"/>
      <c r="G746" s="46"/>
      <c r="H746" s="46"/>
      <c r="I746" s="70"/>
      <c r="J746" s="46"/>
      <c r="K746" s="46"/>
      <c r="L746" s="46"/>
      <c r="M746" s="46"/>
      <c r="N746" s="46"/>
      <c r="O746" s="46"/>
      <c r="P746" s="47"/>
      <c r="Q746" s="47"/>
      <c r="R746" s="47"/>
    </row>
    <row r="747">
      <c r="A747" s="31"/>
      <c r="B747" s="46"/>
      <c r="C747" s="46"/>
      <c r="D747" s="47"/>
      <c r="E747" s="47"/>
      <c r="F747" s="46"/>
      <c r="G747" s="46"/>
      <c r="H747" s="46"/>
      <c r="I747" s="70"/>
      <c r="J747" s="46"/>
      <c r="K747" s="46"/>
      <c r="L747" s="46"/>
      <c r="M747" s="46"/>
      <c r="N747" s="46"/>
      <c r="O747" s="46"/>
      <c r="P747" s="47"/>
      <c r="Q747" s="47"/>
      <c r="R747" s="47"/>
    </row>
    <row r="748">
      <c r="A748" s="31"/>
      <c r="B748" s="46"/>
      <c r="C748" s="46"/>
      <c r="D748" s="47"/>
      <c r="E748" s="47"/>
      <c r="F748" s="46"/>
      <c r="G748" s="46"/>
      <c r="H748" s="46"/>
      <c r="I748" s="70"/>
      <c r="J748" s="46"/>
      <c r="K748" s="46"/>
      <c r="L748" s="46"/>
      <c r="M748" s="46"/>
      <c r="N748" s="46"/>
      <c r="O748" s="46"/>
      <c r="P748" s="47"/>
      <c r="Q748" s="47"/>
      <c r="R748" s="47"/>
    </row>
    <row r="749">
      <c r="A749" s="31"/>
      <c r="B749" s="46"/>
      <c r="C749" s="46"/>
      <c r="D749" s="47"/>
      <c r="E749" s="47"/>
      <c r="F749" s="46"/>
      <c r="G749" s="46"/>
      <c r="H749" s="46"/>
      <c r="I749" s="70"/>
      <c r="J749" s="46"/>
      <c r="K749" s="46"/>
      <c r="L749" s="46"/>
      <c r="M749" s="46"/>
      <c r="N749" s="46"/>
      <c r="O749" s="46"/>
      <c r="P749" s="47"/>
      <c r="Q749" s="47"/>
      <c r="R749" s="47"/>
    </row>
    <row r="750">
      <c r="A750" s="31"/>
      <c r="B750" s="46"/>
      <c r="C750" s="46"/>
      <c r="D750" s="47"/>
      <c r="E750" s="47"/>
      <c r="F750" s="46"/>
      <c r="G750" s="46"/>
      <c r="H750" s="46"/>
      <c r="I750" s="70"/>
      <c r="J750" s="46"/>
      <c r="K750" s="46"/>
      <c r="L750" s="46"/>
      <c r="M750" s="46"/>
      <c r="N750" s="46"/>
      <c r="O750" s="46"/>
      <c r="P750" s="47"/>
      <c r="Q750" s="47"/>
      <c r="R750" s="47"/>
    </row>
    <row r="751">
      <c r="A751" s="31"/>
      <c r="B751" s="46"/>
      <c r="C751" s="46"/>
      <c r="D751" s="47"/>
      <c r="E751" s="47"/>
      <c r="F751" s="46"/>
      <c r="G751" s="46"/>
      <c r="H751" s="46"/>
      <c r="I751" s="70"/>
      <c r="J751" s="46"/>
      <c r="K751" s="46"/>
      <c r="L751" s="46"/>
      <c r="M751" s="46"/>
      <c r="N751" s="46"/>
      <c r="O751" s="46"/>
      <c r="P751" s="47"/>
      <c r="Q751" s="47"/>
      <c r="R751" s="47"/>
    </row>
    <row r="752">
      <c r="A752" s="31"/>
      <c r="B752" s="46"/>
      <c r="C752" s="46"/>
      <c r="D752" s="47"/>
      <c r="E752" s="47"/>
      <c r="F752" s="46"/>
      <c r="G752" s="46"/>
      <c r="H752" s="46"/>
      <c r="I752" s="70"/>
      <c r="J752" s="46"/>
      <c r="K752" s="46"/>
      <c r="L752" s="46"/>
      <c r="M752" s="46"/>
      <c r="N752" s="46"/>
      <c r="O752" s="46"/>
      <c r="P752" s="47"/>
      <c r="Q752" s="47"/>
      <c r="R752" s="47"/>
    </row>
    <row r="753">
      <c r="A753" s="31"/>
      <c r="B753" s="46"/>
      <c r="C753" s="46"/>
      <c r="D753" s="47"/>
      <c r="E753" s="47"/>
      <c r="F753" s="46"/>
      <c r="G753" s="46"/>
      <c r="H753" s="46"/>
      <c r="I753" s="70"/>
      <c r="J753" s="46"/>
      <c r="K753" s="46"/>
      <c r="L753" s="46"/>
      <c r="M753" s="46"/>
      <c r="N753" s="46"/>
      <c r="O753" s="46"/>
      <c r="P753" s="47"/>
      <c r="Q753" s="47"/>
      <c r="R753" s="47"/>
    </row>
    <row r="754">
      <c r="A754" s="31"/>
      <c r="B754" s="46"/>
      <c r="C754" s="46"/>
      <c r="D754" s="47"/>
      <c r="E754" s="47"/>
      <c r="F754" s="46"/>
      <c r="G754" s="46"/>
      <c r="H754" s="46"/>
      <c r="I754" s="70"/>
      <c r="J754" s="46"/>
      <c r="K754" s="46"/>
      <c r="L754" s="46"/>
      <c r="M754" s="46"/>
      <c r="N754" s="46"/>
      <c r="O754" s="46"/>
      <c r="P754" s="47"/>
      <c r="Q754" s="47"/>
      <c r="R754" s="47"/>
    </row>
    <row r="755">
      <c r="A755" s="31"/>
      <c r="B755" s="46"/>
      <c r="C755" s="46"/>
      <c r="D755" s="47"/>
      <c r="E755" s="47"/>
      <c r="F755" s="46"/>
      <c r="G755" s="46"/>
      <c r="H755" s="46"/>
      <c r="I755" s="70"/>
      <c r="J755" s="46"/>
      <c r="K755" s="46"/>
      <c r="L755" s="46"/>
      <c r="M755" s="46"/>
      <c r="N755" s="46"/>
      <c r="O755" s="46"/>
      <c r="P755" s="47"/>
      <c r="Q755" s="47"/>
      <c r="R755" s="47"/>
    </row>
    <row r="756">
      <c r="A756" s="31"/>
      <c r="B756" s="46"/>
      <c r="C756" s="46"/>
      <c r="D756" s="47"/>
      <c r="E756" s="47"/>
      <c r="F756" s="46"/>
      <c r="G756" s="46"/>
      <c r="H756" s="46"/>
      <c r="I756" s="70"/>
      <c r="J756" s="46"/>
      <c r="K756" s="46"/>
      <c r="L756" s="46"/>
      <c r="M756" s="46"/>
      <c r="N756" s="46"/>
      <c r="O756" s="46"/>
      <c r="P756" s="47"/>
      <c r="Q756" s="47"/>
      <c r="R756" s="47"/>
    </row>
    <row r="757">
      <c r="A757" s="31"/>
      <c r="B757" s="46"/>
      <c r="C757" s="46"/>
      <c r="D757" s="47"/>
      <c r="E757" s="47"/>
      <c r="F757" s="46"/>
      <c r="G757" s="46"/>
      <c r="H757" s="46"/>
      <c r="I757" s="70"/>
      <c r="J757" s="46"/>
      <c r="K757" s="46"/>
      <c r="L757" s="46"/>
      <c r="M757" s="46"/>
      <c r="N757" s="46"/>
      <c r="O757" s="46"/>
      <c r="P757" s="47"/>
      <c r="Q757" s="47"/>
      <c r="R757" s="47"/>
    </row>
    <row r="758">
      <c r="A758" s="31"/>
      <c r="B758" s="46"/>
      <c r="C758" s="46"/>
      <c r="D758" s="47"/>
      <c r="E758" s="47"/>
      <c r="F758" s="46"/>
      <c r="G758" s="46"/>
      <c r="H758" s="46"/>
      <c r="I758" s="70"/>
      <c r="J758" s="46"/>
      <c r="K758" s="46"/>
      <c r="L758" s="46"/>
      <c r="M758" s="46"/>
      <c r="N758" s="46"/>
      <c r="O758" s="46"/>
      <c r="P758" s="47"/>
      <c r="Q758" s="47"/>
      <c r="R758" s="47"/>
    </row>
    <row r="759">
      <c r="A759" s="31"/>
      <c r="B759" s="46"/>
      <c r="C759" s="46"/>
      <c r="D759" s="47"/>
      <c r="E759" s="47"/>
      <c r="F759" s="46"/>
      <c r="G759" s="46"/>
      <c r="H759" s="46"/>
      <c r="I759" s="70"/>
      <c r="J759" s="46"/>
      <c r="K759" s="46"/>
      <c r="L759" s="46"/>
      <c r="M759" s="46"/>
      <c r="N759" s="46"/>
      <c r="O759" s="46"/>
      <c r="P759" s="47"/>
      <c r="Q759" s="47"/>
      <c r="R759" s="47"/>
    </row>
    <row r="760">
      <c r="A760" s="31"/>
      <c r="B760" s="46"/>
      <c r="C760" s="46"/>
      <c r="D760" s="47"/>
      <c r="E760" s="47"/>
      <c r="F760" s="46"/>
      <c r="G760" s="46"/>
      <c r="H760" s="46"/>
      <c r="I760" s="70"/>
      <c r="J760" s="46"/>
      <c r="K760" s="46"/>
      <c r="L760" s="46"/>
      <c r="M760" s="46"/>
      <c r="N760" s="46"/>
      <c r="O760" s="46"/>
      <c r="P760" s="47"/>
      <c r="Q760" s="47"/>
      <c r="R760" s="47"/>
    </row>
    <row r="761">
      <c r="A761" s="31"/>
      <c r="B761" s="46"/>
      <c r="C761" s="46"/>
      <c r="D761" s="47"/>
      <c r="E761" s="47"/>
      <c r="F761" s="46"/>
      <c r="G761" s="46"/>
      <c r="H761" s="46"/>
      <c r="I761" s="70"/>
      <c r="J761" s="46"/>
      <c r="K761" s="46"/>
      <c r="L761" s="46"/>
      <c r="M761" s="46"/>
      <c r="N761" s="46"/>
      <c r="O761" s="46"/>
      <c r="P761" s="47"/>
      <c r="Q761" s="47"/>
      <c r="R761" s="47"/>
    </row>
    <row r="762">
      <c r="A762" s="31"/>
      <c r="B762" s="46"/>
      <c r="C762" s="46"/>
      <c r="D762" s="47"/>
      <c r="E762" s="47"/>
      <c r="F762" s="46"/>
      <c r="G762" s="46"/>
      <c r="H762" s="46"/>
      <c r="I762" s="70"/>
      <c r="J762" s="46"/>
      <c r="K762" s="46"/>
      <c r="L762" s="46"/>
      <c r="M762" s="46"/>
      <c r="N762" s="46"/>
      <c r="O762" s="46"/>
      <c r="P762" s="47"/>
      <c r="Q762" s="47"/>
      <c r="R762" s="47"/>
    </row>
    <row r="763">
      <c r="A763" s="31"/>
      <c r="B763" s="46"/>
      <c r="C763" s="46"/>
      <c r="D763" s="47"/>
      <c r="E763" s="47"/>
      <c r="F763" s="46"/>
      <c r="G763" s="46"/>
      <c r="H763" s="46"/>
      <c r="I763" s="70"/>
      <c r="J763" s="46"/>
      <c r="K763" s="46"/>
      <c r="L763" s="46"/>
      <c r="M763" s="46"/>
      <c r="N763" s="46"/>
      <c r="O763" s="46"/>
      <c r="P763" s="47"/>
      <c r="Q763" s="47"/>
      <c r="R763" s="47"/>
    </row>
    <row r="764">
      <c r="A764" s="31"/>
      <c r="B764" s="46"/>
      <c r="C764" s="46"/>
      <c r="D764" s="47"/>
      <c r="E764" s="47"/>
      <c r="F764" s="46"/>
      <c r="G764" s="46"/>
      <c r="H764" s="46"/>
      <c r="I764" s="70"/>
      <c r="J764" s="46"/>
      <c r="K764" s="46"/>
      <c r="L764" s="46"/>
      <c r="M764" s="46"/>
      <c r="N764" s="46"/>
      <c r="O764" s="46"/>
      <c r="P764" s="47"/>
      <c r="Q764" s="47"/>
      <c r="R764" s="47"/>
    </row>
    <row r="765">
      <c r="A765" s="31"/>
      <c r="B765" s="46"/>
      <c r="C765" s="46"/>
      <c r="D765" s="47"/>
      <c r="E765" s="47"/>
      <c r="F765" s="46"/>
      <c r="G765" s="46"/>
      <c r="H765" s="46"/>
      <c r="I765" s="70"/>
      <c r="J765" s="46"/>
      <c r="K765" s="46"/>
      <c r="L765" s="46"/>
      <c r="M765" s="46"/>
      <c r="N765" s="46"/>
      <c r="O765" s="46"/>
      <c r="P765" s="47"/>
      <c r="Q765" s="47"/>
      <c r="R765" s="47"/>
    </row>
    <row r="766">
      <c r="A766" s="31"/>
      <c r="B766" s="46"/>
      <c r="C766" s="46"/>
      <c r="D766" s="47"/>
      <c r="E766" s="47"/>
      <c r="F766" s="46"/>
      <c r="G766" s="46"/>
      <c r="H766" s="46"/>
      <c r="I766" s="70"/>
      <c r="J766" s="46"/>
      <c r="K766" s="46"/>
      <c r="L766" s="46"/>
      <c r="M766" s="46"/>
      <c r="N766" s="46"/>
      <c r="O766" s="46"/>
      <c r="P766" s="47"/>
      <c r="Q766" s="47"/>
      <c r="R766" s="47"/>
    </row>
    <row r="767">
      <c r="A767" s="31"/>
      <c r="B767" s="46"/>
      <c r="C767" s="46"/>
      <c r="D767" s="47"/>
      <c r="E767" s="47"/>
      <c r="F767" s="46"/>
      <c r="G767" s="46"/>
      <c r="H767" s="46"/>
      <c r="I767" s="70"/>
      <c r="J767" s="46"/>
      <c r="K767" s="46"/>
      <c r="L767" s="46"/>
      <c r="M767" s="46"/>
      <c r="N767" s="46"/>
      <c r="O767" s="46"/>
      <c r="P767" s="47"/>
      <c r="Q767" s="47"/>
      <c r="R767" s="47"/>
    </row>
    <row r="768">
      <c r="A768" s="31"/>
      <c r="B768" s="46"/>
      <c r="C768" s="46"/>
      <c r="D768" s="47"/>
      <c r="E768" s="47"/>
      <c r="F768" s="46"/>
      <c r="G768" s="46"/>
      <c r="H768" s="46"/>
      <c r="I768" s="70"/>
      <c r="J768" s="46"/>
      <c r="K768" s="46"/>
      <c r="L768" s="46"/>
      <c r="M768" s="46"/>
      <c r="N768" s="46"/>
      <c r="O768" s="46"/>
      <c r="P768" s="47"/>
      <c r="Q768" s="47"/>
      <c r="R768" s="47"/>
    </row>
    <row r="769">
      <c r="A769" s="31"/>
      <c r="B769" s="46"/>
      <c r="C769" s="46"/>
      <c r="D769" s="47"/>
      <c r="E769" s="47"/>
      <c r="F769" s="46"/>
      <c r="G769" s="46"/>
      <c r="H769" s="46"/>
      <c r="I769" s="70"/>
      <c r="J769" s="46"/>
      <c r="K769" s="46"/>
      <c r="L769" s="46"/>
      <c r="M769" s="46"/>
      <c r="N769" s="46"/>
      <c r="O769" s="46"/>
      <c r="P769" s="47"/>
      <c r="Q769" s="47"/>
      <c r="R769" s="47"/>
    </row>
    <row r="770">
      <c r="A770" s="31"/>
      <c r="B770" s="46"/>
      <c r="C770" s="46"/>
      <c r="D770" s="47"/>
      <c r="E770" s="47"/>
      <c r="F770" s="46"/>
      <c r="G770" s="46"/>
      <c r="H770" s="46"/>
      <c r="I770" s="70"/>
      <c r="J770" s="46"/>
      <c r="K770" s="46"/>
      <c r="L770" s="46"/>
      <c r="M770" s="46"/>
      <c r="N770" s="46"/>
      <c r="O770" s="46"/>
      <c r="P770" s="47"/>
      <c r="Q770" s="47"/>
      <c r="R770" s="47"/>
    </row>
    <row r="771">
      <c r="A771" s="31"/>
      <c r="B771" s="46"/>
      <c r="C771" s="46"/>
      <c r="D771" s="47"/>
      <c r="E771" s="47"/>
      <c r="F771" s="46"/>
      <c r="G771" s="46"/>
      <c r="H771" s="46"/>
      <c r="I771" s="70"/>
      <c r="J771" s="46"/>
      <c r="K771" s="46"/>
      <c r="L771" s="46"/>
      <c r="M771" s="46"/>
      <c r="N771" s="46"/>
      <c r="O771" s="46"/>
      <c r="P771" s="47"/>
      <c r="Q771" s="47"/>
      <c r="R771" s="47"/>
    </row>
    <row r="772">
      <c r="A772" s="31"/>
      <c r="B772" s="46"/>
      <c r="C772" s="46"/>
      <c r="D772" s="47"/>
      <c r="E772" s="47"/>
      <c r="F772" s="46"/>
      <c r="G772" s="46"/>
      <c r="H772" s="46"/>
      <c r="I772" s="70"/>
      <c r="J772" s="46"/>
      <c r="K772" s="46"/>
      <c r="L772" s="46"/>
      <c r="M772" s="46"/>
      <c r="N772" s="46"/>
      <c r="O772" s="46"/>
      <c r="P772" s="47"/>
      <c r="Q772" s="47"/>
      <c r="R772" s="47"/>
    </row>
    <row r="773">
      <c r="A773" s="31"/>
      <c r="B773" s="46"/>
      <c r="C773" s="46"/>
      <c r="D773" s="47"/>
      <c r="E773" s="47"/>
      <c r="F773" s="46"/>
      <c r="G773" s="46"/>
      <c r="H773" s="46"/>
      <c r="I773" s="70"/>
      <c r="J773" s="46"/>
      <c r="K773" s="46"/>
      <c r="L773" s="46"/>
      <c r="M773" s="46"/>
      <c r="N773" s="46"/>
      <c r="O773" s="46"/>
      <c r="P773" s="47"/>
      <c r="Q773" s="47"/>
      <c r="R773" s="47"/>
    </row>
    <row r="774">
      <c r="A774" s="31"/>
      <c r="B774" s="46"/>
      <c r="C774" s="46"/>
      <c r="D774" s="47"/>
      <c r="E774" s="47"/>
      <c r="F774" s="46"/>
      <c r="G774" s="46"/>
      <c r="H774" s="46"/>
      <c r="I774" s="70"/>
      <c r="J774" s="46"/>
      <c r="K774" s="46"/>
      <c r="L774" s="46"/>
      <c r="M774" s="46"/>
      <c r="N774" s="46"/>
      <c r="O774" s="46"/>
      <c r="P774" s="47"/>
      <c r="Q774" s="47"/>
      <c r="R774" s="47"/>
    </row>
    <row r="775">
      <c r="A775" s="31"/>
      <c r="B775" s="46"/>
      <c r="C775" s="46"/>
      <c r="D775" s="47"/>
      <c r="E775" s="47"/>
      <c r="F775" s="46"/>
      <c r="G775" s="46"/>
      <c r="H775" s="46"/>
      <c r="I775" s="70"/>
      <c r="J775" s="46"/>
      <c r="K775" s="46"/>
      <c r="L775" s="46"/>
      <c r="M775" s="46"/>
      <c r="N775" s="46"/>
      <c r="O775" s="46"/>
      <c r="P775" s="47"/>
      <c r="Q775" s="47"/>
      <c r="R775" s="47"/>
    </row>
    <row r="776">
      <c r="A776" s="31"/>
      <c r="B776" s="46"/>
      <c r="C776" s="46"/>
      <c r="D776" s="47"/>
      <c r="E776" s="47"/>
      <c r="F776" s="46"/>
      <c r="G776" s="46"/>
      <c r="H776" s="46"/>
      <c r="I776" s="70"/>
      <c r="J776" s="46"/>
      <c r="K776" s="46"/>
      <c r="L776" s="46"/>
      <c r="M776" s="46"/>
      <c r="N776" s="46"/>
      <c r="O776" s="46"/>
      <c r="P776" s="47"/>
      <c r="Q776" s="47"/>
      <c r="R776" s="47"/>
    </row>
    <row r="777">
      <c r="A777" s="31"/>
      <c r="B777" s="46"/>
      <c r="C777" s="46"/>
      <c r="D777" s="47"/>
      <c r="E777" s="47"/>
      <c r="F777" s="46"/>
      <c r="G777" s="46"/>
      <c r="H777" s="46"/>
      <c r="I777" s="70"/>
      <c r="J777" s="46"/>
      <c r="K777" s="46"/>
      <c r="L777" s="46"/>
      <c r="M777" s="46"/>
      <c r="N777" s="46"/>
      <c r="O777" s="46"/>
      <c r="P777" s="47"/>
      <c r="Q777" s="47"/>
      <c r="R777" s="47"/>
    </row>
    <row r="778">
      <c r="A778" s="31"/>
      <c r="B778" s="46"/>
      <c r="C778" s="46"/>
      <c r="D778" s="47"/>
      <c r="E778" s="47"/>
      <c r="F778" s="46"/>
      <c r="G778" s="46"/>
      <c r="H778" s="46"/>
      <c r="I778" s="70"/>
      <c r="J778" s="46"/>
      <c r="K778" s="46"/>
      <c r="L778" s="46"/>
      <c r="M778" s="46"/>
      <c r="N778" s="46"/>
      <c r="O778" s="46"/>
      <c r="P778" s="47"/>
      <c r="Q778" s="47"/>
      <c r="R778" s="47"/>
    </row>
    <row r="779">
      <c r="A779" s="31"/>
      <c r="B779" s="46"/>
      <c r="C779" s="46"/>
      <c r="D779" s="47"/>
      <c r="E779" s="47"/>
      <c r="F779" s="46"/>
      <c r="G779" s="46"/>
      <c r="H779" s="46"/>
      <c r="I779" s="70"/>
      <c r="J779" s="46"/>
      <c r="K779" s="46"/>
      <c r="L779" s="46"/>
      <c r="M779" s="46"/>
      <c r="N779" s="46"/>
      <c r="O779" s="46"/>
      <c r="P779" s="47"/>
      <c r="Q779" s="47"/>
      <c r="R779" s="47"/>
    </row>
    <row r="780">
      <c r="A780" s="31"/>
      <c r="B780" s="46"/>
      <c r="C780" s="46"/>
      <c r="D780" s="47"/>
      <c r="E780" s="47"/>
      <c r="F780" s="46"/>
      <c r="G780" s="46"/>
      <c r="H780" s="46"/>
      <c r="I780" s="70"/>
      <c r="J780" s="46"/>
      <c r="K780" s="46"/>
      <c r="L780" s="46"/>
      <c r="M780" s="46"/>
      <c r="N780" s="46"/>
      <c r="O780" s="46"/>
      <c r="P780" s="47"/>
      <c r="Q780" s="47"/>
      <c r="R780" s="47"/>
    </row>
    <row r="781">
      <c r="A781" s="31"/>
      <c r="B781" s="46"/>
      <c r="C781" s="46"/>
      <c r="D781" s="47"/>
      <c r="E781" s="47"/>
      <c r="F781" s="46"/>
      <c r="G781" s="46"/>
      <c r="H781" s="46"/>
      <c r="I781" s="70"/>
      <c r="J781" s="46"/>
      <c r="K781" s="46"/>
      <c r="L781" s="46"/>
      <c r="M781" s="46"/>
      <c r="N781" s="46"/>
      <c r="O781" s="46"/>
      <c r="P781" s="47"/>
      <c r="Q781" s="47"/>
      <c r="R781" s="47"/>
    </row>
    <row r="782">
      <c r="A782" s="31"/>
      <c r="B782" s="46"/>
      <c r="C782" s="46"/>
      <c r="D782" s="47"/>
      <c r="E782" s="47"/>
      <c r="F782" s="46"/>
      <c r="G782" s="46"/>
      <c r="H782" s="46"/>
      <c r="I782" s="70"/>
      <c r="J782" s="46"/>
      <c r="K782" s="46"/>
      <c r="L782" s="46"/>
      <c r="M782" s="46"/>
      <c r="N782" s="46"/>
      <c r="O782" s="46"/>
      <c r="P782" s="47"/>
      <c r="Q782" s="47"/>
      <c r="R782" s="47"/>
    </row>
    <row r="783">
      <c r="A783" s="31"/>
      <c r="B783" s="46"/>
      <c r="C783" s="46"/>
      <c r="D783" s="47"/>
      <c r="E783" s="47"/>
      <c r="F783" s="46"/>
      <c r="G783" s="46"/>
      <c r="H783" s="46"/>
      <c r="I783" s="70"/>
      <c r="J783" s="46"/>
      <c r="K783" s="46"/>
      <c r="L783" s="46"/>
      <c r="M783" s="46"/>
      <c r="N783" s="46"/>
      <c r="O783" s="46"/>
      <c r="P783" s="47"/>
      <c r="Q783" s="47"/>
      <c r="R783" s="47"/>
    </row>
    <row r="784">
      <c r="A784" s="31"/>
      <c r="B784" s="46"/>
      <c r="C784" s="46"/>
      <c r="D784" s="47"/>
      <c r="E784" s="47"/>
      <c r="F784" s="46"/>
      <c r="G784" s="46"/>
      <c r="H784" s="46"/>
      <c r="I784" s="70"/>
      <c r="J784" s="46"/>
      <c r="K784" s="46"/>
      <c r="L784" s="46"/>
      <c r="M784" s="46"/>
      <c r="N784" s="46"/>
      <c r="O784" s="46"/>
      <c r="P784" s="47"/>
      <c r="Q784" s="47"/>
      <c r="R784" s="47"/>
    </row>
    <row r="785">
      <c r="A785" s="31"/>
      <c r="B785" s="46"/>
      <c r="C785" s="46"/>
      <c r="D785" s="47"/>
      <c r="E785" s="47"/>
      <c r="F785" s="46"/>
      <c r="G785" s="46"/>
      <c r="H785" s="46"/>
      <c r="I785" s="70"/>
      <c r="J785" s="46"/>
      <c r="K785" s="46"/>
      <c r="L785" s="46"/>
      <c r="M785" s="46"/>
      <c r="N785" s="46"/>
      <c r="O785" s="46"/>
      <c r="P785" s="47"/>
      <c r="Q785" s="47"/>
      <c r="R785" s="47"/>
    </row>
    <row r="786">
      <c r="A786" s="31"/>
      <c r="B786" s="46"/>
      <c r="C786" s="46"/>
      <c r="D786" s="47"/>
      <c r="E786" s="47"/>
      <c r="F786" s="46"/>
      <c r="G786" s="46"/>
      <c r="H786" s="46"/>
      <c r="I786" s="70"/>
      <c r="J786" s="46"/>
      <c r="K786" s="46"/>
      <c r="L786" s="46"/>
      <c r="M786" s="46"/>
      <c r="N786" s="46"/>
      <c r="O786" s="46"/>
      <c r="P786" s="47"/>
      <c r="Q786" s="47"/>
      <c r="R786" s="47"/>
    </row>
    <row r="787">
      <c r="A787" s="31"/>
      <c r="B787" s="46"/>
      <c r="C787" s="46"/>
      <c r="D787" s="47"/>
      <c r="E787" s="47"/>
      <c r="F787" s="46"/>
      <c r="G787" s="46"/>
      <c r="H787" s="46"/>
      <c r="I787" s="70"/>
      <c r="J787" s="46"/>
      <c r="K787" s="46"/>
      <c r="L787" s="46"/>
      <c r="M787" s="46"/>
      <c r="N787" s="46"/>
      <c r="O787" s="46"/>
      <c r="P787" s="47"/>
      <c r="Q787" s="47"/>
      <c r="R787" s="47"/>
    </row>
    <row r="788">
      <c r="A788" s="31"/>
      <c r="B788" s="46"/>
      <c r="C788" s="46"/>
      <c r="D788" s="47"/>
      <c r="E788" s="47"/>
      <c r="F788" s="46"/>
      <c r="G788" s="46"/>
      <c r="H788" s="46"/>
      <c r="I788" s="70"/>
      <c r="J788" s="46"/>
      <c r="K788" s="46"/>
      <c r="L788" s="46"/>
      <c r="M788" s="46"/>
      <c r="N788" s="46"/>
      <c r="O788" s="46"/>
      <c r="P788" s="47"/>
      <c r="Q788" s="47"/>
      <c r="R788" s="47"/>
    </row>
    <row r="789">
      <c r="A789" s="31"/>
      <c r="B789" s="46"/>
      <c r="C789" s="46"/>
      <c r="D789" s="47"/>
      <c r="E789" s="47"/>
      <c r="F789" s="46"/>
      <c r="G789" s="46"/>
      <c r="H789" s="46"/>
      <c r="I789" s="70"/>
      <c r="J789" s="46"/>
      <c r="K789" s="46"/>
      <c r="L789" s="46"/>
      <c r="M789" s="46"/>
      <c r="N789" s="46"/>
      <c r="O789" s="46"/>
      <c r="P789" s="47"/>
      <c r="Q789" s="47"/>
      <c r="R789" s="47"/>
    </row>
    <row r="790">
      <c r="A790" s="31"/>
      <c r="B790" s="46"/>
      <c r="C790" s="46"/>
      <c r="D790" s="47"/>
      <c r="E790" s="47"/>
      <c r="F790" s="46"/>
      <c r="G790" s="46"/>
      <c r="H790" s="46"/>
      <c r="I790" s="70"/>
      <c r="J790" s="46"/>
      <c r="K790" s="46"/>
      <c r="L790" s="46"/>
      <c r="M790" s="46"/>
      <c r="N790" s="46"/>
      <c r="O790" s="46"/>
      <c r="P790" s="47"/>
      <c r="Q790" s="47"/>
      <c r="R790" s="47"/>
    </row>
    <row r="791">
      <c r="A791" s="31"/>
      <c r="B791" s="46"/>
      <c r="C791" s="46"/>
      <c r="D791" s="47"/>
      <c r="E791" s="47"/>
      <c r="F791" s="46"/>
      <c r="G791" s="46"/>
      <c r="H791" s="46"/>
      <c r="I791" s="70"/>
      <c r="J791" s="46"/>
      <c r="K791" s="46"/>
      <c r="L791" s="46"/>
      <c r="M791" s="46"/>
      <c r="N791" s="46"/>
      <c r="O791" s="46"/>
      <c r="P791" s="47"/>
      <c r="Q791" s="47"/>
      <c r="R791" s="47"/>
    </row>
    <row r="792">
      <c r="A792" s="31"/>
      <c r="B792" s="46"/>
      <c r="C792" s="46"/>
      <c r="D792" s="47"/>
      <c r="E792" s="47"/>
      <c r="F792" s="46"/>
      <c r="G792" s="46"/>
      <c r="H792" s="46"/>
      <c r="I792" s="70"/>
      <c r="J792" s="46"/>
      <c r="K792" s="46"/>
      <c r="L792" s="46"/>
      <c r="M792" s="46"/>
      <c r="N792" s="46"/>
      <c r="O792" s="46"/>
      <c r="P792" s="47"/>
      <c r="Q792" s="47"/>
      <c r="R792" s="47"/>
    </row>
    <row r="793">
      <c r="A793" s="31"/>
      <c r="B793" s="46"/>
      <c r="C793" s="46"/>
      <c r="D793" s="47"/>
      <c r="E793" s="47"/>
      <c r="F793" s="46"/>
      <c r="G793" s="46"/>
      <c r="H793" s="46"/>
      <c r="I793" s="70"/>
      <c r="J793" s="46"/>
      <c r="K793" s="46"/>
      <c r="L793" s="46"/>
      <c r="M793" s="46"/>
      <c r="N793" s="46"/>
      <c r="O793" s="46"/>
      <c r="P793" s="47"/>
      <c r="Q793" s="47"/>
      <c r="R793" s="47"/>
    </row>
    <row r="794">
      <c r="A794" s="31"/>
      <c r="B794" s="46"/>
      <c r="C794" s="46"/>
      <c r="D794" s="47"/>
      <c r="E794" s="47"/>
      <c r="F794" s="46"/>
      <c r="G794" s="46"/>
      <c r="H794" s="46"/>
      <c r="I794" s="70"/>
      <c r="J794" s="46"/>
      <c r="K794" s="46"/>
      <c r="L794" s="46"/>
      <c r="M794" s="46"/>
      <c r="N794" s="46"/>
      <c r="O794" s="46"/>
      <c r="P794" s="47"/>
      <c r="Q794" s="47"/>
      <c r="R794" s="47"/>
    </row>
    <row r="795">
      <c r="A795" s="31"/>
      <c r="B795" s="46"/>
      <c r="C795" s="46"/>
      <c r="D795" s="47"/>
      <c r="E795" s="47"/>
      <c r="F795" s="46"/>
      <c r="G795" s="46"/>
      <c r="H795" s="46"/>
      <c r="I795" s="70"/>
      <c r="J795" s="46"/>
      <c r="K795" s="46"/>
      <c r="L795" s="46"/>
      <c r="M795" s="46"/>
      <c r="N795" s="46"/>
      <c r="O795" s="46"/>
      <c r="P795" s="47"/>
      <c r="Q795" s="47"/>
      <c r="R795" s="47"/>
    </row>
    <row r="796">
      <c r="A796" s="31"/>
      <c r="B796" s="46"/>
      <c r="C796" s="46"/>
      <c r="D796" s="47"/>
      <c r="E796" s="47"/>
      <c r="F796" s="46"/>
      <c r="G796" s="46"/>
      <c r="H796" s="46"/>
      <c r="I796" s="70"/>
      <c r="J796" s="46"/>
      <c r="K796" s="46"/>
      <c r="L796" s="46"/>
      <c r="M796" s="46"/>
      <c r="N796" s="46"/>
      <c r="O796" s="46"/>
      <c r="P796" s="47"/>
      <c r="Q796" s="47"/>
      <c r="R796" s="47"/>
    </row>
    <row r="797">
      <c r="A797" s="31"/>
      <c r="B797" s="46"/>
      <c r="C797" s="46"/>
      <c r="D797" s="47"/>
      <c r="E797" s="47"/>
      <c r="F797" s="46"/>
      <c r="G797" s="46"/>
      <c r="H797" s="46"/>
      <c r="I797" s="70"/>
      <c r="J797" s="46"/>
      <c r="K797" s="46"/>
      <c r="L797" s="46"/>
      <c r="M797" s="46"/>
      <c r="N797" s="46"/>
      <c r="O797" s="46"/>
      <c r="P797" s="47"/>
      <c r="Q797" s="47"/>
      <c r="R797" s="47"/>
    </row>
    <row r="798">
      <c r="A798" s="31"/>
      <c r="B798" s="46"/>
      <c r="C798" s="46"/>
      <c r="D798" s="47"/>
      <c r="E798" s="47"/>
      <c r="F798" s="46"/>
      <c r="G798" s="46"/>
      <c r="H798" s="46"/>
      <c r="I798" s="70"/>
      <c r="J798" s="46"/>
      <c r="K798" s="46"/>
      <c r="L798" s="46"/>
      <c r="M798" s="46"/>
      <c r="N798" s="46"/>
      <c r="O798" s="46"/>
      <c r="P798" s="47"/>
      <c r="Q798" s="47"/>
      <c r="R798" s="47"/>
    </row>
    <row r="799">
      <c r="A799" s="31"/>
      <c r="B799" s="46"/>
      <c r="C799" s="46"/>
      <c r="D799" s="47"/>
      <c r="E799" s="47"/>
      <c r="F799" s="46"/>
      <c r="G799" s="46"/>
      <c r="H799" s="46"/>
      <c r="I799" s="70"/>
      <c r="J799" s="46"/>
      <c r="K799" s="46"/>
      <c r="L799" s="46"/>
      <c r="M799" s="46"/>
      <c r="N799" s="46"/>
      <c r="O799" s="46"/>
      <c r="P799" s="47"/>
      <c r="Q799" s="47"/>
      <c r="R799" s="47"/>
    </row>
    <row r="800">
      <c r="A800" s="31"/>
      <c r="B800" s="46"/>
      <c r="C800" s="46"/>
      <c r="D800" s="47"/>
      <c r="E800" s="47"/>
      <c r="F800" s="46"/>
      <c r="G800" s="46"/>
      <c r="H800" s="46"/>
      <c r="I800" s="70"/>
      <c r="J800" s="46"/>
      <c r="K800" s="46"/>
      <c r="L800" s="46"/>
      <c r="M800" s="46"/>
      <c r="N800" s="46"/>
      <c r="O800" s="46"/>
      <c r="P800" s="47"/>
      <c r="Q800" s="47"/>
      <c r="R800" s="47"/>
    </row>
    <row r="801">
      <c r="A801" s="31"/>
      <c r="B801" s="46"/>
      <c r="C801" s="46"/>
      <c r="D801" s="47"/>
      <c r="E801" s="47"/>
      <c r="F801" s="46"/>
      <c r="G801" s="46"/>
      <c r="H801" s="46"/>
      <c r="I801" s="70"/>
      <c r="J801" s="46"/>
      <c r="K801" s="46"/>
      <c r="L801" s="46"/>
      <c r="M801" s="46"/>
      <c r="N801" s="46"/>
      <c r="O801" s="46"/>
      <c r="P801" s="47"/>
      <c r="Q801" s="47"/>
      <c r="R801" s="47"/>
    </row>
    <row r="802">
      <c r="A802" s="31"/>
      <c r="B802" s="46"/>
      <c r="C802" s="46"/>
      <c r="D802" s="47"/>
      <c r="E802" s="47"/>
      <c r="F802" s="46"/>
      <c r="G802" s="46"/>
      <c r="H802" s="46"/>
      <c r="I802" s="70"/>
      <c r="J802" s="46"/>
      <c r="K802" s="46"/>
      <c r="L802" s="46"/>
      <c r="M802" s="46"/>
      <c r="N802" s="46"/>
      <c r="O802" s="46"/>
      <c r="P802" s="47"/>
      <c r="Q802" s="47"/>
      <c r="R802" s="47"/>
    </row>
    <row r="803">
      <c r="A803" s="31"/>
      <c r="B803" s="46"/>
      <c r="C803" s="46"/>
      <c r="D803" s="47"/>
      <c r="E803" s="47"/>
      <c r="F803" s="46"/>
      <c r="G803" s="46"/>
      <c r="H803" s="46"/>
      <c r="I803" s="70"/>
      <c r="J803" s="46"/>
      <c r="K803" s="46"/>
      <c r="L803" s="46"/>
      <c r="M803" s="46"/>
      <c r="N803" s="46"/>
      <c r="O803" s="46"/>
      <c r="P803" s="47"/>
      <c r="Q803" s="47"/>
      <c r="R803" s="47"/>
    </row>
    <row r="804">
      <c r="A804" s="31"/>
      <c r="B804" s="46"/>
      <c r="C804" s="46"/>
      <c r="D804" s="47"/>
      <c r="E804" s="47"/>
      <c r="F804" s="46"/>
      <c r="G804" s="46"/>
      <c r="H804" s="46"/>
      <c r="I804" s="70"/>
      <c r="J804" s="46"/>
      <c r="K804" s="46"/>
      <c r="L804" s="46"/>
      <c r="M804" s="46"/>
      <c r="N804" s="46"/>
      <c r="O804" s="46"/>
      <c r="P804" s="47"/>
      <c r="Q804" s="47"/>
      <c r="R804" s="47"/>
    </row>
    <row r="805">
      <c r="A805" s="31"/>
      <c r="B805" s="46"/>
      <c r="C805" s="46"/>
      <c r="D805" s="47"/>
      <c r="E805" s="47"/>
      <c r="F805" s="46"/>
      <c r="G805" s="46"/>
      <c r="H805" s="46"/>
      <c r="I805" s="70"/>
      <c r="J805" s="46"/>
      <c r="K805" s="46"/>
      <c r="L805" s="46"/>
      <c r="M805" s="46"/>
      <c r="N805" s="46"/>
      <c r="O805" s="46"/>
      <c r="P805" s="47"/>
      <c r="Q805" s="47"/>
      <c r="R805" s="47"/>
    </row>
    <row r="806">
      <c r="A806" s="31"/>
      <c r="B806" s="46"/>
      <c r="C806" s="46"/>
      <c r="D806" s="47"/>
      <c r="E806" s="47"/>
      <c r="F806" s="46"/>
      <c r="G806" s="46"/>
      <c r="H806" s="46"/>
      <c r="I806" s="70"/>
      <c r="J806" s="46"/>
      <c r="K806" s="46"/>
      <c r="L806" s="46"/>
      <c r="M806" s="46"/>
      <c r="N806" s="46"/>
      <c r="O806" s="46"/>
      <c r="P806" s="47"/>
      <c r="Q806" s="47"/>
      <c r="R806" s="47"/>
    </row>
    <row r="807">
      <c r="A807" s="31"/>
      <c r="B807" s="46"/>
      <c r="C807" s="46"/>
      <c r="D807" s="47"/>
      <c r="E807" s="47"/>
      <c r="F807" s="46"/>
      <c r="G807" s="46"/>
      <c r="H807" s="46"/>
      <c r="I807" s="70"/>
      <c r="J807" s="46"/>
      <c r="K807" s="46"/>
      <c r="L807" s="46"/>
      <c r="M807" s="46"/>
      <c r="N807" s="46"/>
      <c r="O807" s="46"/>
      <c r="P807" s="47"/>
      <c r="Q807" s="47"/>
      <c r="R807" s="47"/>
    </row>
    <row r="808">
      <c r="A808" s="31"/>
      <c r="B808" s="46"/>
      <c r="C808" s="46"/>
      <c r="D808" s="47"/>
      <c r="E808" s="47"/>
      <c r="F808" s="46"/>
      <c r="G808" s="46"/>
      <c r="H808" s="46"/>
      <c r="I808" s="70"/>
      <c r="J808" s="46"/>
      <c r="K808" s="46"/>
      <c r="L808" s="46"/>
      <c r="M808" s="46"/>
      <c r="N808" s="46"/>
      <c r="O808" s="46"/>
      <c r="P808" s="47"/>
      <c r="Q808" s="47"/>
      <c r="R808" s="47"/>
    </row>
    <row r="809">
      <c r="A809" s="31"/>
      <c r="B809" s="46"/>
      <c r="C809" s="46"/>
      <c r="D809" s="47"/>
      <c r="E809" s="47"/>
      <c r="F809" s="46"/>
      <c r="G809" s="46"/>
      <c r="H809" s="46"/>
      <c r="I809" s="70"/>
      <c r="J809" s="46"/>
      <c r="K809" s="46"/>
      <c r="L809" s="46"/>
      <c r="M809" s="46"/>
      <c r="N809" s="46"/>
      <c r="O809" s="46"/>
      <c r="P809" s="47"/>
      <c r="Q809" s="47"/>
      <c r="R809" s="47"/>
    </row>
    <row r="810">
      <c r="A810" s="31"/>
      <c r="B810" s="46"/>
      <c r="C810" s="46"/>
      <c r="D810" s="47"/>
      <c r="E810" s="47"/>
      <c r="F810" s="46"/>
      <c r="G810" s="46"/>
      <c r="H810" s="46"/>
      <c r="I810" s="70"/>
      <c r="J810" s="46"/>
      <c r="K810" s="46"/>
      <c r="L810" s="46"/>
      <c r="M810" s="46"/>
      <c r="N810" s="46"/>
      <c r="O810" s="46"/>
      <c r="P810" s="47"/>
      <c r="Q810" s="47"/>
      <c r="R810" s="47"/>
    </row>
    <row r="811">
      <c r="A811" s="31"/>
      <c r="B811" s="46"/>
      <c r="C811" s="46"/>
      <c r="D811" s="47"/>
      <c r="E811" s="47"/>
      <c r="F811" s="46"/>
      <c r="G811" s="46"/>
      <c r="H811" s="46"/>
      <c r="I811" s="70"/>
      <c r="J811" s="46"/>
      <c r="K811" s="46"/>
      <c r="L811" s="46"/>
      <c r="M811" s="46"/>
      <c r="N811" s="46"/>
      <c r="O811" s="46"/>
      <c r="P811" s="47"/>
      <c r="Q811" s="47"/>
      <c r="R811" s="47"/>
    </row>
    <row r="812">
      <c r="A812" s="31"/>
      <c r="B812" s="46"/>
      <c r="C812" s="46"/>
      <c r="D812" s="47"/>
      <c r="E812" s="47"/>
      <c r="F812" s="46"/>
      <c r="G812" s="46"/>
      <c r="H812" s="46"/>
      <c r="I812" s="70"/>
      <c r="J812" s="46"/>
      <c r="K812" s="46"/>
      <c r="L812" s="46"/>
      <c r="M812" s="46"/>
      <c r="N812" s="46"/>
      <c r="O812" s="46"/>
      <c r="P812" s="47"/>
      <c r="Q812" s="47"/>
      <c r="R812" s="47"/>
    </row>
    <row r="813">
      <c r="A813" s="31"/>
      <c r="B813" s="46"/>
      <c r="C813" s="46"/>
      <c r="D813" s="47"/>
      <c r="E813" s="47"/>
      <c r="F813" s="46"/>
      <c r="G813" s="46"/>
      <c r="H813" s="46"/>
      <c r="I813" s="70"/>
      <c r="J813" s="46"/>
      <c r="K813" s="46"/>
      <c r="L813" s="46"/>
      <c r="M813" s="46"/>
      <c r="N813" s="46"/>
      <c r="O813" s="46"/>
      <c r="P813" s="47"/>
      <c r="Q813" s="47"/>
      <c r="R813" s="47"/>
    </row>
    <row r="814">
      <c r="A814" s="31"/>
      <c r="B814" s="46"/>
      <c r="C814" s="46"/>
      <c r="D814" s="47"/>
      <c r="E814" s="47"/>
      <c r="F814" s="46"/>
      <c r="G814" s="46"/>
      <c r="H814" s="46"/>
      <c r="I814" s="70"/>
      <c r="J814" s="46"/>
      <c r="K814" s="46"/>
      <c r="L814" s="46"/>
      <c r="M814" s="46"/>
      <c r="N814" s="46"/>
      <c r="O814" s="46"/>
      <c r="P814" s="47"/>
      <c r="Q814" s="47"/>
      <c r="R814" s="47"/>
    </row>
    <row r="815">
      <c r="A815" s="31"/>
      <c r="B815" s="46"/>
      <c r="C815" s="46"/>
      <c r="D815" s="47"/>
      <c r="E815" s="47"/>
      <c r="F815" s="46"/>
      <c r="G815" s="46"/>
      <c r="H815" s="46"/>
      <c r="I815" s="70"/>
      <c r="J815" s="46"/>
      <c r="K815" s="46"/>
      <c r="L815" s="46"/>
      <c r="M815" s="46"/>
      <c r="N815" s="46"/>
      <c r="O815" s="46"/>
      <c r="P815" s="47"/>
      <c r="Q815" s="47"/>
      <c r="R815" s="47"/>
    </row>
    <row r="816">
      <c r="A816" s="31"/>
      <c r="B816" s="46"/>
      <c r="C816" s="46"/>
      <c r="D816" s="47"/>
      <c r="E816" s="47"/>
      <c r="F816" s="46"/>
      <c r="G816" s="46"/>
      <c r="H816" s="46"/>
      <c r="I816" s="70"/>
      <c r="J816" s="46"/>
      <c r="K816" s="46"/>
      <c r="L816" s="46"/>
      <c r="M816" s="46"/>
      <c r="N816" s="46"/>
      <c r="O816" s="46"/>
      <c r="P816" s="47"/>
      <c r="Q816" s="47"/>
      <c r="R816" s="47"/>
    </row>
    <row r="817">
      <c r="A817" s="31"/>
      <c r="B817" s="46"/>
      <c r="C817" s="46"/>
      <c r="D817" s="47"/>
      <c r="E817" s="47"/>
      <c r="F817" s="46"/>
      <c r="G817" s="46"/>
      <c r="H817" s="46"/>
      <c r="I817" s="70"/>
      <c r="J817" s="46"/>
      <c r="K817" s="46"/>
      <c r="L817" s="46"/>
      <c r="M817" s="46"/>
      <c r="N817" s="46"/>
      <c r="O817" s="46"/>
      <c r="P817" s="47"/>
      <c r="Q817" s="47"/>
      <c r="R817" s="47"/>
    </row>
    <row r="818">
      <c r="A818" s="31"/>
      <c r="B818" s="46"/>
      <c r="C818" s="46"/>
      <c r="D818" s="47"/>
      <c r="E818" s="47"/>
      <c r="F818" s="46"/>
      <c r="G818" s="46"/>
      <c r="H818" s="46"/>
      <c r="I818" s="70"/>
      <c r="J818" s="46"/>
      <c r="K818" s="46"/>
      <c r="L818" s="46"/>
      <c r="M818" s="46"/>
      <c r="N818" s="46"/>
      <c r="O818" s="46"/>
      <c r="P818" s="47"/>
      <c r="Q818" s="47"/>
      <c r="R818" s="47"/>
    </row>
    <row r="819">
      <c r="A819" s="31"/>
      <c r="B819" s="46"/>
      <c r="C819" s="46"/>
      <c r="D819" s="47"/>
      <c r="E819" s="47"/>
      <c r="F819" s="46"/>
      <c r="G819" s="46"/>
      <c r="H819" s="46"/>
      <c r="I819" s="70"/>
      <c r="J819" s="46"/>
      <c r="K819" s="46"/>
      <c r="L819" s="46"/>
      <c r="M819" s="46"/>
      <c r="N819" s="46"/>
      <c r="O819" s="46"/>
      <c r="P819" s="47"/>
      <c r="Q819" s="47"/>
      <c r="R819" s="47"/>
    </row>
    <row r="820">
      <c r="A820" s="31"/>
      <c r="B820" s="46"/>
      <c r="C820" s="46"/>
      <c r="D820" s="47"/>
      <c r="E820" s="47"/>
      <c r="F820" s="46"/>
      <c r="G820" s="46"/>
      <c r="H820" s="46"/>
      <c r="I820" s="70"/>
      <c r="J820" s="46"/>
      <c r="K820" s="46"/>
      <c r="L820" s="46"/>
      <c r="M820" s="46"/>
      <c r="N820" s="46"/>
      <c r="O820" s="46"/>
      <c r="P820" s="47"/>
      <c r="Q820" s="47"/>
      <c r="R820" s="47"/>
    </row>
    <row r="821">
      <c r="A821" s="31"/>
      <c r="B821" s="46"/>
      <c r="C821" s="46"/>
      <c r="D821" s="47"/>
      <c r="E821" s="47"/>
      <c r="F821" s="46"/>
      <c r="G821" s="46"/>
      <c r="H821" s="46"/>
      <c r="I821" s="70"/>
      <c r="J821" s="46"/>
      <c r="K821" s="46"/>
      <c r="L821" s="46"/>
      <c r="M821" s="46"/>
      <c r="N821" s="46"/>
      <c r="O821" s="46"/>
      <c r="P821" s="47"/>
      <c r="Q821" s="47"/>
      <c r="R821" s="47"/>
    </row>
    <row r="822">
      <c r="A822" s="31"/>
      <c r="B822" s="46"/>
      <c r="C822" s="46"/>
      <c r="D822" s="47"/>
      <c r="E822" s="47"/>
      <c r="F822" s="46"/>
      <c r="G822" s="46"/>
      <c r="H822" s="46"/>
      <c r="I822" s="70"/>
      <c r="J822" s="46"/>
      <c r="K822" s="46"/>
      <c r="L822" s="46"/>
      <c r="M822" s="46"/>
      <c r="N822" s="46"/>
      <c r="O822" s="46"/>
      <c r="P822" s="47"/>
      <c r="Q822" s="47"/>
      <c r="R822" s="47"/>
    </row>
    <row r="823">
      <c r="A823" s="31"/>
      <c r="B823" s="46"/>
      <c r="C823" s="46"/>
      <c r="D823" s="47"/>
      <c r="E823" s="47"/>
      <c r="F823" s="46"/>
      <c r="G823" s="46"/>
      <c r="H823" s="46"/>
      <c r="I823" s="70"/>
      <c r="J823" s="46"/>
      <c r="K823" s="46"/>
      <c r="L823" s="46"/>
      <c r="M823" s="46"/>
      <c r="N823" s="46"/>
      <c r="O823" s="46"/>
      <c r="P823" s="47"/>
      <c r="Q823" s="47"/>
      <c r="R823" s="47"/>
    </row>
    <row r="824">
      <c r="A824" s="31"/>
      <c r="B824" s="46"/>
      <c r="C824" s="46"/>
      <c r="D824" s="47"/>
      <c r="E824" s="47"/>
      <c r="F824" s="46"/>
      <c r="G824" s="46"/>
      <c r="H824" s="46"/>
      <c r="I824" s="70"/>
      <c r="J824" s="46"/>
      <c r="K824" s="46"/>
      <c r="L824" s="46"/>
      <c r="M824" s="46"/>
      <c r="N824" s="46"/>
      <c r="O824" s="46"/>
      <c r="P824" s="47"/>
      <c r="Q824" s="47"/>
      <c r="R824" s="47"/>
    </row>
  </sheetData>
  <dataValidations>
    <dataValidation type="list" allowBlank="1" showErrorMessage="1" sqref="H2:H37 H650:H657">
      <formula1>"Bathroom,Breezeway - Outside,Classroom,Commons,Fields/Grass Area,Front of School,Gym,Hallway - Inside,Locker Room,Lounge,Office,Other,Parking Lot,Playground,Theatre,Vehicle/Bus,To/From School"</formula1>
    </dataValidation>
    <dataValidation type="list" allowBlank="1" showErrorMessage="1" sqref="I2:I642">
      <formula1>"TK-K,1-2,3-5"</formula1>
    </dataValidation>
    <dataValidation type="list" allowBlank="1" showErrorMessage="1" sqref="G2:G644 F645:G645">
      <formula1>"Before School,Recess ,Passing Period,After School,During Class - Elem.,During Class - P.0,During Class - P.1,During Class - P.2,During Class - P.3,During Class - P.4,During Class - P.5,During Class - P.6,During Class - P.7,Athletic or School Activity Outs"&amp;"ide of School Hours,Lunch"</formula1>
    </dataValidation>
    <dataValidation type="list" allowBlank="1" showErrorMessage="1" sqref="J2:J645">
      <formula1>"Yes, Present and Actively Supervising,Yes, Present and Not Actively Supervising,No, Supervision Not Present,No, After Hours On Campus,No, Off Campus,Unknown "</formula1>
    </dataValidation>
    <dataValidation type="list" allowBlank="1" showErrorMessage="1" sqref="B2:B645">
      <formula1>"Monday,Tuesday,Wednesday,Thursday,Friday"</formula1>
    </dataValidation>
    <dataValidation type="list" allowBlank="1" showErrorMessage="1" sqref="L2:L645">
      <formula1>"Yes,Yes, Originated as Horse-Play,No"</formula1>
    </dataValidation>
    <dataValidation type="list" allowBlank="1" showErrorMessage="1" sqref="N2:N645">
      <formula1>"Autism,SH/FS,BESTT,Mild-Mod.,N/A"</formula1>
    </dataValidation>
    <dataValidation type="list" allowBlank="1" showErrorMessage="1" sqref="H38:H649">
      <formula1>"Bathroom,Breezeway - Outside,Classroom,Commons,ELOP,Fields/Grass Area,Front of School,Gym,Hallway - Inside,Locker Room,Lounge,Office,Other,Parking Lot,Playground,Theatre,Vehicle/Bus,To/From School"</formula1>
    </dataValidation>
    <dataValidation type="list" allowBlank="1" showErrorMessage="1" sqref="F2:F644 K2:K645 M2:M645 O2:O645">
      <formula1>"Yes,No"</formula1>
    </dataValidation>
    <dataValidation type="custom" allowBlank="1" showDropDown="1" showErrorMessage="1" sqref="C3:C824">
      <formula1>OR(NOT(ISERROR(DATEVALUE(C3))), AND(ISNUMBER(C3), LEFT(CELL("format", C3))="D"))</formula1>
    </dataValidation>
  </dataValidations>
  <printOptions gridLines="1" horizontalCentered="1"/>
  <pageMargins bottom="0.75" footer="0.0" header="0.0" left="0.7" right="0.7" top="0.75"/>
  <pageSetup fitToHeight="0" cellComments="atEnd" orientation="landscape" pageOrder="overThenDown"/>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FF"/>
    <outlinePr summaryBelow="0" summaryRight="0"/>
    <pageSetUpPr fitToPage="1"/>
  </sheetPr>
  <sheetViews>
    <sheetView workbookViewId="0">
      <pane ySplit="1.0" topLeftCell="A2" activePane="bottomLeft" state="frozen"/>
      <selection activeCell="B3" sqref="B3" pane="bottomLeft"/>
    </sheetView>
  </sheetViews>
  <sheetFormatPr customHeight="1" defaultColWidth="12.63" defaultRowHeight="15.75"/>
  <cols>
    <col customWidth="1" min="1" max="2" width="12.5"/>
    <col customWidth="1" min="3" max="3" width="8.63"/>
    <col customWidth="1" min="4" max="4" width="9.5"/>
    <col customWidth="1" min="5" max="5" width="9.13"/>
    <col customWidth="1" min="6" max="6" width="12.88"/>
    <col customWidth="1" min="7" max="7" width="17.13"/>
    <col customWidth="1" min="8" max="8" width="12.5"/>
    <col customWidth="1" min="9" max="9" width="17.13"/>
    <col customWidth="1" min="10" max="10" width="12.88"/>
    <col customWidth="1" min="11" max="11" width="14.88"/>
    <col customWidth="1" min="12" max="14" width="12.88"/>
    <col customWidth="1" min="15" max="16" width="12.0"/>
  </cols>
  <sheetData>
    <row r="1">
      <c r="A1" s="27" t="s">
        <v>137</v>
      </c>
      <c r="B1" s="28" t="s">
        <v>41</v>
      </c>
      <c r="C1" s="28" t="s">
        <v>42</v>
      </c>
      <c r="D1" s="28" t="s">
        <v>43</v>
      </c>
      <c r="E1" s="28" t="s">
        <v>44</v>
      </c>
      <c r="F1" s="28" t="s">
        <v>45</v>
      </c>
      <c r="G1" s="28" t="s">
        <v>46</v>
      </c>
      <c r="H1" s="28" t="s">
        <v>47</v>
      </c>
      <c r="I1" s="28" t="s">
        <v>48</v>
      </c>
      <c r="J1" s="28" t="s">
        <v>49</v>
      </c>
      <c r="K1" s="29" t="s">
        <v>50</v>
      </c>
      <c r="L1" s="28" t="s">
        <v>51</v>
      </c>
      <c r="M1" s="28" t="s">
        <v>52</v>
      </c>
      <c r="N1" s="29" t="s">
        <v>53</v>
      </c>
      <c r="O1" s="30" t="s">
        <v>54</v>
      </c>
      <c r="P1" s="29" t="s">
        <v>55</v>
      </c>
    </row>
    <row r="2">
      <c r="A2" s="31"/>
      <c r="B2" s="32" t="s">
        <v>57</v>
      </c>
      <c r="C2" s="204">
        <v>45152.0</v>
      </c>
      <c r="D2" s="59">
        <v>0.0</v>
      </c>
      <c r="E2" s="34"/>
      <c r="F2" s="35"/>
      <c r="G2" s="35"/>
      <c r="H2" s="32"/>
      <c r="I2" s="35"/>
      <c r="J2" s="32"/>
      <c r="K2" s="36"/>
      <c r="L2" s="36"/>
      <c r="M2" s="32"/>
      <c r="N2" s="36"/>
      <c r="O2" s="48"/>
      <c r="P2" s="49"/>
    </row>
    <row r="3">
      <c r="A3" s="31"/>
      <c r="B3" s="32" t="s">
        <v>58</v>
      </c>
      <c r="C3" s="205">
        <v>45153.0</v>
      </c>
      <c r="D3" s="61">
        <v>0.0</v>
      </c>
      <c r="E3" s="34"/>
      <c r="F3" s="35"/>
      <c r="G3" s="35"/>
      <c r="H3" s="32"/>
      <c r="I3" s="35"/>
      <c r="J3" s="32"/>
      <c r="K3" s="36"/>
      <c r="L3" s="36"/>
      <c r="M3" s="32"/>
      <c r="N3" s="36"/>
      <c r="O3" s="48"/>
      <c r="P3" s="49"/>
    </row>
    <row r="4">
      <c r="A4" s="31"/>
      <c r="B4" s="32" t="s">
        <v>67</v>
      </c>
      <c r="C4" s="205">
        <v>45154.0</v>
      </c>
      <c r="D4" s="61">
        <v>0.0</v>
      </c>
      <c r="E4" s="34"/>
      <c r="F4" s="35"/>
      <c r="G4" s="35"/>
      <c r="H4" s="32"/>
      <c r="I4" s="35"/>
      <c r="J4" s="32"/>
      <c r="K4" s="36"/>
      <c r="L4" s="36"/>
      <c r="M4" s="32"/>
      <c r="N4" s="36"/>
      <c r="O4" s="48"/>
      <c r="P4" s="49"/>
    </row>
    <row r="5">
      <c r="A5" s="31"/>
      <c r="B5" s="32" t="s">
        <v>70</v>
      </c>
      <c r="C5" s="205">
        <v>45155.0</v>
      </c>
      <c r="D5" s="61">
        <v>0.0</v>
      </c>
      <c r="E5" s="34"/>
      <c r="F5" s="35"/>
      <c r="G5" s="35"/>
      <c r="H5" s="32"/>
      <c r="I5" s="35"/>
      <c r="J5" s="32"/>
      <c r="K5" s="36"/>
      <c r="L5" s="36"/>
      <c r="M5" s="32"/>
      <c r="N5" s="36"/>
      <c r="O5" s="48"/>
      <c r="P5" s="49"/>
    </row>
    <row r="6">
      <c r="A6" s="31"/>
      <c r="B6" s="32" t="s">
        <v>72</v>
      </c>
      <c r="C6" s="205">
        <v>45156.0</v>
      </c>
      <c r="D6" s="61">
        <v>0.0</v>
      </c>
      <c r="E6" s="34"/>
      <c r="F6" s="35"/>
      <c r="G6" s="35"/>
      <c r="H6" s="32"/>
      <c r="I6" s="35"/>
      <c r="J6" s="32"/>
      <c r="K6" s="36"/>
      <c r="L6" s="36"/>
      <c r="M6" s="32"/>
      <c r="N6" s="36"/>
      <c r="O6" s="48"/>
      <c r="P6" s="49"/>
    </row>
    <row r="7">
      <c r="A7" s="31"/>
      <c r="B7" s="32" t="s">
        <v>57</v>
      </c>
      <c r="C7" s="205">
        <v>45159.0</v>
      </c>
      <c r="D7" s="61">
        <v>0.0</v>
      </c>
      <c r="E7" s="34"/>
      <c r="F7" s="35"/>
      <c r="G7" s="35"/>
      <c r="H7" s="32"/>
      <c r="I7" s="35"/>
      <c r="J7" s="32"/>
      <c r="K7" s="36"/>
      <c r="L7" s="36"/>
      <c r="M7" s="32"/>
      <c r="N7" s="36"/>
      <c r="O7" s="48"/>
      <c r="P7" s="49"/>
    </row>
    <row r="8">
      <c r="A8" s="31"/>
      <c r="B8" s="32" t="s">
        <v>58</v>
      </c>
      <c r="C8" s="205">
        <v>45160.0</v>
      </c>
      <c r="D8" s="61">
        <v>0.0</v>
      </c>
      <c r="E8" s="34"/>
      <c r="F8" s="35"/>
      <c r="G8" s="35"/>
      <c r="H8" s="32"/>
      <c r="I8" s="35"/>
      <c r="J8" s="32"/>
      <c r="K8" s="36"/>
      <c r="L8" s="36"/>
      <c r="M8" s="32"/>
      <c r="N8" s="36"/>
      <c r="O8" s="48"/>
      <c r="P8" s="49"/>
    </row>
    <row r="9">
      <c r="A9" s="31"/>
      <c r="B9" s="32" t="s">
        <v>67</v>
      </c>
      <c r="C9" s="33">
        <v>45161.0</v>
      </c>
      <c r="D9" s="34">
        <v>0.0</v>
      </c>
      <c r="E9" s="34"/>
      <c r="F9" s="35"/>
      <c r="G9" s="35"/>
      <c r="H9" s="32"/>
      <c r="I9" s="35"/>
      <c r="J9" s="32"/>
      <c r="K9" s="36"/>
      <c r="L9" s="36"/>
      <c r="M9" s="32"/>
      <c r="N9" s="36"/>
      <c r="O9" s="48"/>
      <c r="P9" s="49"/>
    </row>
    <row r="10">
      <c r="A10" s="31"/>
      <c r="B10" s="32" t="s">
        <v>70</v>
      </c>
      <c r="C10" s="33">
        <v>45162.0</v>
      </c>
      <c r="D10" s="34">
        <v>0.0</v>
      </c>
      <c r="E10" s="34"/>
      <c r="F10" s="35"/>
      <c r="G10" s="35"/>
      <c r="H10" s="32"/>
      <c r="I10" s="35"/>
      <c r="J10" s="32"/>
      <c r="K10" s="36"/>
      <c r="L10" s="36"/>
      <c r="M10" s="32"/>
      <c r="N10" s="36"/>
      <c r="O10" s="48"/>
      <c r="P10" s="49"/>
    </row>
    <row r="11">
      <c r="A11" s="31"/>
      <c r="B11" s="32" t="s">
        <v>72</v>
      </c>
      <c r="C11" s="33">
        <v>45163.0</v>
      </c>
      <c r="D11" s="34">
        <v>0.0</v>
      </c>
      <c r="E11" s="34"/>
      <c r="F11" s="35"/>
      <c r="G11" s="35"/>
      <c r="H11" s="32"/>
      <c r="I11" s="35"/>
      <c r="J11" s="32"/>
      <c r="K11" s="36"/>
      <c r="L11" s="36"/>
      <c r="M11" s="32"/>
      <c r="N11" s="36"/>
      <c r="O11" s="48"/>
      <c r="P11" s="49"/>
    </row>
    <row r="12">
      <c r="A12" s="31"/>
      <c r="B12" s="32" t="s">
        <v>57</v>
      </c>
      <c r="C12" s="33">
        <v>45166.0</v>
      </c>
      <c r="D12" s="34">
        <v>0.0</v>
      </c>
      <c r="E12" s="34"/>
      <c r="F12" s="35"/>
      <c r="G12" s="35"/>
      <c r="H12" s="32"/>
      <c r="I12" s="35"/>
      <c r="J12" s="32"/>
      <c r="K12" s="36"/>
      <c r="L12" s="36"/>
      <c r="M12" s="32"/>
      <c r="N12" s="36"/>
      <c r="O12" s="48"/>
      <c r="P12" s="49"/>
    </row>
    <row r="13">
      <c r="A13" s="31"/>
      <c r="B13" s="32" t="s">
        <v>58</v>
      </c>
      <c r="C13" s="33">
        <v>45167.0</v>
      </c>
      <c r="D13" s="34">
        <v>0.0</v>
      </c>
      <c r="E13" s="34"/>
      <c r="F13" s="35"/>
      <c r="G13" s="35"/>
      <c r="H13" s="32"/>
      <c r="I13" s="35"/>
      <c r="J13" s="32"/>
      <c r="K13" s="36"/>
      <c r="L13" s="36"/>
      <c r="M13" s="32"/>
      <c r="N13" s="36"/>
      <c r="O13" s="48"/>
      <c r="P13" s="49"/>
    </row>
    <row r="14">
      <c r="A14" s="31"/>
      <c r="B14" s="32" t="s">
        <v>67</v>
      </c>
      <c r="C14" s="33">
        <v>45168.0</v>
      </c>
      <c r="D14" s="34">
        <v>0.0</v>
      </c>
      <c r="E14" s="34"/>
      <c r="F14" s="35"/>
      <c r="G14" s="35"/>
      <c r="H14" s="32"/>
      <c r="I14" s="35"/>
      <c r="J14" s="32"/>
      <c r="K14" s="36"/>
      <c r="L14" s="36"/>
      <c r="M14" s="32"/>
      <c r="N14" s="36"/>
      <c r="O14" s="48"/>
      <c r="P14" s="49"/>
    </row>
    <row r="15">
      <c r="A15" s="31"/>
      <c r="B15" s="32" t="s">
        <v>70</v>
      </c>
      <c r="C15" s="33">
        <v>45169.0</v>
      </c>
      <c r="D15" s="34">
        <v>0.0</v>
      </c>
      <c r="E15" s="34"/>
      <c r="F15" s="35"/>
      <c r="G15" s="35"/>
      <c r="H15" s="32"/>
      <c r="I15" s="35"/>
      <c r="J15" s="32"/>
      <c r="K15" s="36"/>
      <c r="L15" s="36"/>
      <c r="M15" s="32"/>
      <c r="N15" s="36"/>
      <c r="O15" s="48"/>
      <c r="P15" s="49"/>
    </row>
    <row r="16">
      <c r="A16" s="31"/>
      <c r="B16" s="32" t="s">
        <v>72</v>
      </c>
      <c r="C16" s="33">
        <v>45170.0</v>
      </c>
      <c r="D16" s="34">
        <v>0.0</v>
      </c>
      <c r="E16" s="34"/>
      <c r="F16" s="35"/>
      <c r="G16" s="35"/>
      <c r="H16" s="32"/>
      <c r="I16" s="35"/>
      <c r="J16" s="32"/>
      <c r="K16" s="36"/>
      <c r="L16" s="36"/>
      <c r="M16" s="32"/>
      <c r="N16" s="36"/>
      <c r="O16" s="48"/>
      <c r="P16" s="49"/>
    </row>
    <row r="17">
      <c r="A17" s="31"/>
      <c r="B17" s="32" t="s">
        <v>58</v>
      </c>
      <c r="C17" s="33">
        <v>45174.0</v>
      </c>
      <c r="D17" s="34">
        <v>0.0</v>
      </c>
      <c r="E17" s="34"/>
      <c r="F17" s="35"/>
      <c r="G17" s="35"/>
      <c r="H17" s="32"/>
      <c r="I17" s="35"/>
      <c r="J17" s="32"/>
      <c r="K17" s="36"/>
      <c r="L17" s="36"/>
      <c r="M17" s="32"/>
      <c r="N17" s="36"/>
      <c r="O17" s="48"/>
      <c r="P17" s="49"/>
    </row>
    <row r="18">
      <c r="A18" s="31"/>
      <c r="B18" s="32" t="s">
        <v>67</v>
      </c>
      <c r="C18" s="33">
        <v>45175.0</v>
      </c>
      <c r="D18" s="34">
        <v>1.0</v>
      </c>
      <c r="E18" s="34"/>
      <c r="F18" s="35"/>
      <c r="G18" s="35" t="s">
        <v>92</v>
      </c>
      <c r="H18" s="32" t="s">
        <v>80</v>
      </c>
      <c r="I18" s="35" t="s">
        <v>61</v>
      </c>
      <c r="J18" s="32" t="s">
        <v>62</v>
      </c>
      <c r="K18" s="36" t="s">
        <v>62</v>
      </c>
      <c r="L18" s="36" t="s">
        <v>62</v>
      </c>
      <c r="M18" s="32" t="s">
        <v>64</v>
      </c>
      <c r="N18" s="36" t="s">
        <v>62</v>
      </c>
      <c r="O18" s="48"/>
      <c r="P18" s="49"/>
    </row>
    <row r="19">
      <c r="A19" s="31"/>
      <c r="B19" s="32" t="s">
        <v>70</v>
      </c>
      <c r="C19" s="33">
        <v>45176.0</v>
      </c>
      <c r="D19" s="34">
        <v>0.0</v>
      </c>
      <c r="E19" s="34"/>
      <c r="F19" s="35"/>
      <c r="G19" s="35"/>
      <c r="H19" s="32"/>
      <c r="I19" s="35"/>
      <c r="J19" s="32"/>
      <c r="K19" s="36"/>
      <c r="L19" s="36"/>
      <c r="M19" s="32"/>
      <c r="N19" s="36"/>
      <c r="O19" s="48"/>
      <c r="P19" s="49"/>
    </row>
    <row r="20">
      <c r="A20" s="31"/>
      <c r="B20" s="32" t="s">
        <v>72</v>
      </c>
      <c r="C20" s="33">
        <v>45177.0</v>
      </c>
      <c r="D20" s="34">
        <v>0.0</v>
      </c>
      <c r="E20" s="34"/>
      <c r="F20" s="35"/>
      <c r="G20" s="35"/>
      <c r="H20" s="32"/>
      <c r="I20" s="35"/>
      <c r="J20" s="32"/>
      <c r="K20" s="36"/>
      <c r="L20" s="36"/>
      <c r="M20" s="32"/>
      <c r="N20" s="36"/>
      <c r="O20" s="48"/>
      <c r="P20" s="49"/>
    </row>
    <row r="21">
      <c r="A21" s="31"/>
      <c r="B21" s="32" t="s">
        <v>57</v>
      </c>
      <c r="C21" s="33">
        <v>45180.0</v>
      </c>
      <c r="D21" s="34">
        <v>0.0</v>
      </c>
      <c r="E21" s="34"/>
      <c r="F21" s="35"/>
      <c r="G21" s="35"/>
      <c r="H21" s="32"/>
      <c r="I21" s="35"/>
      <c r="J21" s="32"/>
      <c r="K21" s="36"/>
      <c r="L21" s="36"/>
      <c r="M21" s="32"/>
      <c r="N21" s="36"/>
      <c r="O21" s="48"/>
      <c r="P21" s="49"/>
    </row>
    <row r="22">
      <c r="A22" s="31"/>
      <c r="B22" s="32" t="s">
        <v>58</v>
      </c>
      <c r="C22" s="33">
        <v>45181.0</v>
      </c>
      <c r="D22" s="34">
        <v>0.0</v>
      </c>
      <c r="E22" s="34"/>
      <c r="F22" s="35"/>
      <c r="G22" s="35"/>
      <c r="H22" s="32"/>
      <c r="I22" s="35"/>
      <c r="J22" s="32"/>
      <c r="K22" s="36"/>
      <c r="L22" s="36"/>
      <c r="M22" s="32"/>
      <c r="N22" s="36"/>
      <c r="O22" s="48"/>
      <c r="P22" s="49"/>
    </row>
    <row r="23">
      <c r="A23" s="31"/>
      <c r="B23" s="32" t="s">
        <v>67</v>
      </c>
      <c r="C23" s="33">
        <v>45182.0</v>
      </c>
      <c r="D23" s="34">
        <v>0.0</v>
      </c>
      <c r="E23" s="34"/>
      <c r="F23" s="35"/>
      <c r="G23" s="35"/>
      <c r="H23" s="32"/>
      <c r="I23" s="35"/>
      <c r="J23" s="32"/>
      <c r="K23" s="36"/>
      <c r="L23" s="36"/>
      <c r="M23" s="32"/>
      <c r="N23" s="36"/>
      <c r="O23" s="48"/>
      <c r="P23" s="49"/>
    </row>
    <row r="24">
      <c r="A24" s="31"/>
      <c r="B24" s="32" t="s">
        <v>70</v>
      </c>
      <c r="C24" s="33">
        <v>45183.0</v>
      </c>
      <c r="D24" s="34">
        <v>0.0</v>
      </c>
      <c r="E24" s="34"/>
      <c r="F24" s="35"/>
      <c r="G24" s="35"/>
      <c r="H24" s="32"/>
      <c r="I24" s="35"/>
      <c r="J24" s="32"/>
      <c r="K24" s="36"/>
      <c r="L24" s="36"/>
      <c r="M24" s="32"/>
      <c r="N24" s="36"/>
      <c r="O24" s="48"/>
      <c r="P24" s="49"/>
    </row>
    <row r="25">
      <c r="A25" s="31"/>
      <c r="B25" s="32" t="s">
        <v>72</v>
      </c>
      <c r="C25" s="33">
        <v>45184.0</v>
      </c>
      <c r="D25" s="34">
        <v>0.0</v>
      </c>
      <c r="E25" s="34"/>
      <c r="F25" s="35"/>
      <c r="G25" s="35"/>
      <c r="H25" s="32"/>
      <c r="I25" s="35"/>
      <c r="J25" s="32"/>
      <c r="K25" s="36"/>
      <c r="L25" s="36"/>
      <c r="M25" s="32"/>
      <c r="N25" s="36"/>
      <c r="O25" s="48"/>
      <c r="P25" s="49"/>
    </row>
    <row r="26">
      <c r="A26" s="31"/>
      <c r="B26" s="32" t="s">
        <v>57</v>
      </c>
      <c r="C26" s="33">
        <v>45187.0</v>
      </c>
      <c r="D26" s="34">
        <v>0.0</v>
      </c>
      <c r="E26" s="34"/>
      <c r="F26" s="35"/>
      <c r="G26" s="35"/>
      <c r="H26" s="32"/>
      <c r="I26" s="35"/>
      <c r="J26" s="32"/>
      <c r="K26" s="36"/>
      <c r="L26" s="36"/>
      <c r="M26" s="32"/>
      <c r="N26" s="36"/>
      <c r="O26" s="48"/>
      <c r="P26" s="49"/>
    </row>
    <row r="27">
      <c r="A27" s="31"/>
      <c r="B27" s="32" t="s">
        <v>58</v>
      </c>
      <c r="C27" s="33">
        <v>45188.0</v>
      </c>
      <c r="D27" s="34">
        <v>0.0</v>
      </c>
      <c r="E27" s="34"/>
      <c r="F27" s="35"/>
      <c r="G27" s="35"/>
      <c r="H27" s="32"/>
      <c r="I27" s="35"/>
      <c r="J27" s="32"/>
      <c r="K27" s="36"/>
      <c r="L27" s="36"/>
      <c r="M27" s="32"/>
      <c r="N27" s="36"/>
      <c r="O27" s="48"/>
      <c r="P27" s="49"/>
    </row>
    <row r="28">
      <c r="A28" s="31"/>
      <c r="B28" s="32" t="s">
        <v>67</v>
      </c>
      <c r="C28" s="33">
        <v>45189.0</v>
      </c>
      <c r="D28" s="34">
        <v>1.0</v>
      </c>
      <c r="E28" s="34"/>
      <c r="F28" s="35"/>
      <c r="G28" s="35" t="s">
        <v>92</v>
      </c>
      <c r="H28" s="32" t="s">
        <v>80</v>
      </c>
      <c r="I28" s="35" t="s">
        <v>61</v>
      </c>
      <c r="J28" s="32" t="s">
        <v>62</v>
      </c>
      <c r="K28" s="36" t="s">
        <v>62</v>
      </c>
      <c r="L28" s="36" t="s">
        <v>63</v>
      </c>
      <c r="M28" s="32" t="s">
        <v>64</v>
      </c>
      <c r="N28" s="36" t="s">
        <v>62</v>
      </c>
      <c r="O28" s="48"/>
      <c r="P28" s="49"/>
    </row>
    <row r="29">
      <c r="A29" s="31"/>
      <c r="B29" s="32" t="s">
        <v>70</v>
      </c>
      <c r="C29" s="33">
        <v>45190.0</v>
      </c>
      <c r="D29" s="34">
        <v>0.0</v>
      </c>
      <c r="E29" s="34"/>
      <c r="F29" s="35"/>
      <c r="G29" s="35"/>
      <c r="H29" s="32"/>
      <c r="I29" s="35"/>
      <c r="J29" s="32"/>
      <c r="K29" s="36"/>
      <c r="L29" s="36"/>
      <c r="M29" s="32"/>
      <c r="N29" s="36"/>
      <c r="O29" s="48"/>
      <c r="P29" s="49"/>
    </row>
    <row r="30">
      <c r="A30" s="31"/>
      <c r="B30" s="32" t="s">
        <v>72</v>
      </c>
      <c r="C30" s="33">
        <v>45191.0</v>
      </c>
      <c r="D30" s="34">
        <v>0.0</v>
      </c>
      <c r="E30" s="34"/>
      <c r="F30" s="35"/>
      <c r="G30" s="35"/>
      <c r="H30" s="32"/>
      <c r="I30" s="35"/>
      <c r="J30" s="32"/>
      <c r="K30" s="36"/>
      <c r="L30" s="36"/>
      <c r="M30" s="32"/>
      <c r="N30" s="36"/>
      <c r="O30" s="48"/>
      <c r="P30" s="49"/>
    </row>
    <row r="31">
      <c r="A31" s="31"/>
      <c r="B31" s="32" t="s">
        <v>57</v>
      </c>
      <c r="C31" s="33">
        <v>45194.0</v>
      </c>
      <c r="D31" s="34">
        <v>0.0</v>
      </c>
      <c r="E31" s="34"/>
      <c r="F31" s="35"/>
      <c r="G31" s="35"/>
      <c r="H31" s="32"/>
      <c r="I31" s="35"/>
      <c r="J31" s="32"/>
      <c r="K31" s="36"/>
      <c r="L31" s="36"/>
      <c r="M31" s="32"/>
      <c r="N31" s="36"/>
      <c r="O31" s="48"/>
      <c r="P31" s="49"/>
    </row>
    <row r="32">
      <c r="A32" s="31"/>
      <c r="B32" s="32" t="s">
        <v>58</v>
      </c>
      <c r="C32" s="33">
        <v>45195.0</v>
      </c>
      <c r="D32" s="34"/>
      <c r="E32" s="34"/>
      <c r="F32" s="35"/>
      <c r="G32" s="35"/>
      <c r="H32" s="32"/>
      <c r="I32" s="35"/>
      <c r="J32" s="32"/>
      <c r="K32" s="36"/>
      <c r="L32" s="36"/>
      <c r="M32" s="32"/>
      <c r="N32" s="36"/>
      <c r="O32" s="48"/>
      <c r="P32" s="49"/>
    </row>
    <row r="33">
      <c r="A33" s="31"/>
      <c r="B33" s="32" t="s">
        <v>67</v>
      </c>
      <c r="C33" s="33">
        <v>45196.0</v>
      </c>
      <c r="D33" s="34"/>
      <c r="E33" s="34"/>
      <c r="F33" s="35"/>
      <c r="G33" s="35"/>
      <c r="H33" s="32"/>
      <c r="I33" s="35"/>
      <c r="J33" s="32"/>
      <c r="K33" s="36"/>
      <c r="L33" s="36"/>
      <c r="M33" s="32"/>
      <c r="N33" s="36"/>
      <c r="O33" s="48"/>
      <c r="P33" s="49"/>
    </row>
    <row r="34">
      <c r="A34" s="31"/>
      <c r="B34" s="32" t="s">
        <v>70</v>
      </c>
      <c r="C34" s="33">
        <v>45197.0</v>
      </c>
      <c r="D34" s="34"/>
      <c r="E34" s="34"/>
      <c r="F34" s="35"/>
      <c r="G34" s="35"/>
      <c r="H34" s="32"/>
      <c r="I34" s="35"/>
      <c r="J34" s="32"/>
      <c r="K34" s="36"/>
      <c r="L34" s="36"/>
      <c r="M34" s="32"/>
      <c r="N34" s="36"/>
      <c r="O34" s="48"/>
      <c r="P34" s="49"/>
    </row>
    <row r="35">
      <c r="A35" s="31"/>
      <c r="B35" s="32" t="s">
        <v>72</v>
      </c>
      <c r="C35" s="33">
        <v>45198.0</v>
      </c>
      <c r="D35" s="34"/>
      <c r="E35" s="34"/>
      <c r="F35" s="35"/>
      <c r="G35" s="35"/>
      <c r="H35" s="32"/>
      <c r="I35" s="35"/>
      <c r="J35" s="32"/>
      <c r="K35" s="36"/>
      <c r="L35" s="36"/>
      <c r="M35" s="32"/>
      <c r="N35" s="36"/>
      <c r="O35" s="48"/>
      <c r="P35" s="49"/>
    </row>
    <row r="36">
      <c r="A36" s="31"/>
      <c r="B36" s="32"/>
      <c r="C36" s="33"/>
      <c r="D36" s="34"/>
      <c r="E36" s="34"/>
      <c r="F36" s="35"/>
      <c r="G36" s="35"/>
      <c r="H36" s="32"/>
      <c r="I36" s="35"/>
      <c r="J36" s="32"/>
      <c r="K36" s="36"/>
      <c r="L36" s="36"/>
      <c r="M36" s="32"/>
      <c r="N36" s="36"/>
      <c r="O36" s="48"/>
      <c r="P36" s="49"/>
    </row>
    <row r="37">
      <c r="A37" s="31"/>
      <c r="B37" s="32"/>
      <c r="C37" s="33"/>
      <c r="D37" s="34"/>
      <c r="E37" s="34"/>
      <c r="F37" s="35"/>
      <c r="G37" s="35"/>
      <c r="H37" s="32"/>
      <c r="I37" s="35"/>
      <c r="J37" s="32"/>
      <c r="K37" s="36"/>
      <c r="L37" s="36"/>
      <c r="M37" s="32"/>
      <c r="N37" s="36"/>
      <c r="O37" s="48"/>
      <c r="P37" s="49"/>
    </row>
    <row r="38">
      <c r="A38" s="31"/>
      <c r="B38" s="32"/>
      <c r="C38" s="33"/>
      <c r="D38" s="34"/>
      <c r="E38" s="34"/>
      <c r="F38" s="35"/>
      <c r="G38" s="35"/>
      <c r="H38" s="32"/>
      <c r="I38" s="35"/>
      <c r="J38" s="32"/>
      <c r="K38" s="36"/>
      <c r="L38" s="36"/>
      <c r="M38" s="32"/>
      <c r="N38" s="36"/>
      <c r="O38" s="48"/>
      <c r="P38" s="49"/>
    </row>
    <row r="39">
      <c r="A39" s="31"/>
      <c r="B39" s="32"/>
      <c r="C39" s="33"/>
      <c r="D39" s="34"/>
      <c r="E39" s="34"/>
      <c r="F39" s="35"/>
      <c r="G39" s="35"/>
      <c r="H39" s="32"/>
      <c r="I39" s="35"/>
      <c r="J39" s="32"/>
      <c r="K39" s="36"/>
      <c r="L39" s="36"/>
      <c r="M39" s="32"/>
      <c r="N39" s="36"/>
      <c r="O39" s="48"/>
      <c r="P39" s="49"/>
    </row>
    <row r="40">
      <c r="A40" s="31"/>
      <c r="B40" s="32"/>
      <c r="C40" s="33"/>
      <c r="D40" s="34"/>
      <c r="E40" s="34"/>
      <c r="F40" s="35"/>
      <c r="G40" s="35"/>
      <c r="H40" s="32"/>
      <c r="I40" s="35"/>
      <c r="J40" s="32"/>
      <c r="K40" s="36"/>
      <c r="L40" s="36"/>
      <c r="M40" s="32"/>
      <c r="N40" s="36"/>
      <c r="O40" s="48"/>
      <c r="P40" s="49"/>
    </row>
    <row r="41">
      <c r="A41" s="31"/>
      <c r="B41" s="32"/>
      <c r="C41" s="33"/>
      <c r="D41" s="34"/>
      <c r="E41" s="34"/>
      <c r="F41" s="35"/>
      <c r="G41" s="35"/>
      <c r="H41" s="32"/>
      <c r="I41" s="35"/>
      <c r="J41" s="32"/>
      <c r="K41" s="36"/>
      <c r="L41" s="36"/>
      <c r="M41" s="32"/>
      <c r="N41" s="36"/>
      <c r="O41" s="48"/>
      <c r="P41" s="49"/>
    </row>
    <row r="42">
      <c r="A42" s="31"/>
      <c r="B42" s="32"/>
      <c r="C42" s="33"/>
      <c r="D42" s="34"/>
      <c r="E42" s="34"/>
      <c r="F42" s="35"/>
      <c r="G42" s="35"/>
      <c r="H42" s="32"/>
      <c r="I42" s="35"/>
      <c r="J42" s="32"/>
      <c r="K42" s="36"/>
      <c r="L42" s="36"/>
      <c r="M42" s="32"/>
      <c r="N42" s="36"/>
      <c r="O42" s="48"/>
      <c r="P42" s="49"/>
    </row>
    <row r="43">
      <c r="A43" s="31"/>
      <c r="B43" s="32"/>
      <c r="C43" s="33"/>
      <c r="D43" s="34"/>
      <c r="E43" s="34"/>
      <c r="F43" s="35"/>
      <c r="G43" s="35"/>
      <c r="H43" s="32"/>
      <c r="I43" s="35"/>
      <c r="J43" s="32"/>
      <c r="K43" s="36"/>
      <c r="L43" s="36"/>
      <c r="M43" s="32"/>
      <c r="N43" s="36"/>
      <c r="O43" s="48"/>
      <c r="P43" s="49"/>
    </row>
    <row r="44">
      <c r="A44" s="31"/>
      <c r="B44" s="32"/>
      <c r="C44" s="33"/>
      <c r="D44" s="34"/>
      <c r="E44" s="34"/>
      <c r="F44" s="35"/>
      <c r="G44" s="35"/>
      <c r="H44" s="32"/>
      <c r="I44" s="35"/>
      <c r="J44" s="32"/>
      <c r="K44" s="36"/>
      <c r="L44" s="36"/>
      <c r="M44" s="32"/>
      <c r="N44" s="36"/>
      <c r="O44" s="48"/>
      <c r="P44" s="49"/>
    </row>
    <row r="45">
      <c r="A45" s="31"/>
      <c r="B45" s="32"/>
      <c r="C45" s="33"/>
      <c r="D45" s="34"/>
      <c r="E45" s="34"/>
      <c r="F45" s="35"/>
      <c r="G45" s="35"/>
      <c r="H45" s="32"/>
      <c r="I45" s="35"/>
      <c r="J45" s="32"/>
      <c r="K45" s="36"/>
      <c r="L45" s="36"/>
      <c r="M45" s="32"/>
      <c r="N45" s="36"/>
      <c r="O45" s="48"/>
      <c r="P45" s="49"/>
    </row>
    <row r="46">
      <c r="A46" s="31"/>
      <c r="B46" s="32"/>
      <c r="C46" s="33"/>
      <c r="D46" s="34"/>
      <c r="E46" s="34"/>
      <c r="F46" s="35"/>
      <c r="G46" s="35"/>
      <c r="H46" s="32"/>
      <c r="I46" s="35"/>
      <c r="J46" s="32"/>
      <c r="K46" s="36"/>
      <c r="L46" s="36"/>
      <c r="M46" s="32"/>
      <c r="N46" s="36"/>
      <c r="O46" s="48"/>
      <c r="P46" s="49"/>
    </row>
    <row r="47">
      <c r="A47" s="31"/>
      <c r="B47" s="32"/>
      <c r="C47" s="33"/>
      <c r="D47" s="34"/>
      <c r="E47" s="34"/>
      <c r="F47" s="35"/>
      <c r="G47" s="35"/>
      <c r="H47" s="32"/>
      <c r="I47" s="35"/>
      <c r="J47" s="32"/>
      <c r="K47" s="36"/>
      <c r="L47" s="36"/>
      <c r="M47" s="32"/>
      <c r="N47" s="36"/>
      <c r="O47" s="48"/>
      <c r="P47" s="49"/>
    </row>
    <row r="48">
      <c r="A48" s="31"/>
      <c r="B48" s="32"/>
      <c r="C48" s="33"/>
      <c r="D48" s="34"/>
      <c r="E48" s="34"/>
      <c r="F48" s="35"/>
      <c r="G48" s="35"/>
      <c r="H48" s="32"/>
      <c r="I48" s="35"/>
      <c r="J48" s="32"/>
      <c r="K48" s="36"/>
      <c r="L48" s="36"/>
      <c r="M48" s="32"/>
      <c r="N48" s="36"/>
      <c r="O48" s="48"/>
      <c r="P48" s="49"/>
    </row>
    <row r="49">
      <c r="A49" s="31"/>
      <c r="B49" s="32"/>
      <c r="C49" s="33"/>
      <c r="D49" s="34"/>
      <c r="E49" s="34"/>
      <c r="F49" s="35"/>
      <c r="G49" s="35"/>
      <c r="H49" s="32"/>
      <c r="I49" s="35"/>
      <c r="J49" s="32"/>
      <c r="K49" s="36"/>
      <c r="L49" s="36"/>
      <c r="M49" s="32"/>
      <c r="N49" s="36"/>
      <c r="O49" s="48"/>
      <c r="P49" s="49"/>
    </row>
    <row r="50">
      <c r="A50" s="31"/>
      <c r="B50" s="32"/>
      <c r="C50" s="33"/>
      <c r="D50" s="34"/>
      <c r="E50" s="34"/>
      <c r="F50" s="35"/>
      <c r="G50" s="35"/>
      <c r="H50" s="32"/>
      <c r="I50" s="35"/>
      <c r="J50" s="32"/>
      <c r="K50" s="36"/>
      <c r="L50" s="36"/>
      <c r="M50" s="32"/>
      <c r="N50" s="36"/>
      <c r="O50" s="48"/>
      <c r="P50" s="49"/>
    </row>
    <row r="51">
      <c r="A51" s="31"/>
      <c r="B51" s="32"/>
      <c r="C51" s="33"/>
      <c r="D51" s="34"/>
      <c r="E51" s="34"/>
      <c r="F51" s="35"/>
      <c r="G51" s="35"/>
      <c r="H51" s="32"/>
      <c r="I51" s="35"/>
      <c r="J51" s="32"/>
      <c r="K51" s="36"/>
      <c r="L51" s="36"/>
      <c r="M51" s="32"/>
      <c r="N51" s="36"/>
      <c r="O51" s="48"/>
      <c r="P51" s="49"/>
    </row>
    <row r="52">
      <c r="A52" s="31"/>
      <c r="B52" s="32"/>
      <c r="C52" s="33"/>
      <c r="D52" s="34"/>
      <c r="E52" s="34"/>
      <c r="F52" s="35"/>
      <c r="G52" s="35"/>
      <c r="H52" s="32"/>
      <c r="I52" s="35"/>
      <c r="J52" s="32"/>
      <c r="K52" s="36"/>
      <c r="L52" s="36"/>
      <c r="M52" s="32"/>
      <c r="N52" s="36"/>
      <c r="O52" s="48"/>
      <c r="P52" s="49"/>
    </row>
    <row r="53">
      <c r="A53" s="31"/>
      <c r="B53" s="32"/>
      <c r="C53" s="33"/>
      <c r="D53" s="34"/>
      <c r="E53" s="34"/>
      <c r="F53" s="35"/>
      <c r="G53" s="35"/>
      <c r="H53" s="32"/>
      <c r="I53" s="35"/>
      <c r="J53" s="32"/>
      <c r="K53" s="36"/>
      <c r="L53" s="36"/>
      <c r="M53" s="32"/>
      <c r="N53" s="36"/>
      <c r="O53" s="48"/>
      <c r="P53" s="49"/>
    </row>
    <row r="54">
      <c r="A54" s="31"/>
      <c r="B54" s="32"/>
      <c r="C54" s="33"/>
      <c r="D54" s="34"/>
      <c r="E54" s="34"/>
      <c r="F54" s="35"/>
      <c r="G54" s="35"/>
      <c r="H54" s="32"/>
      <c r="I54" s="35"/>
      <c r="J54" s="32"/>
      <c r="K54" s="36"/>
      <c r="L54" s="36"/>
      <c r="M54" s="32"/>
      <c r="N54" s="36"/>
      <c r="O54" s="48"/>
      <c r="P54" s="49"/>
    </row>
    <row r="55">
      <c r="A55" s="31"/>
      <c r="B55" s="32"/>
      <c r="C55" s="33"/>
      <c r="D55" s="34"/>
      <c r="E55" s="34"/>
      <c r="F55" s="35"/>
      <c r="G55" s="35"/>
      <c r="H55" s="32"/>
      <c r="I55" s="35"/>
      <c r="J55" s="32"/>
      <c r="K55" s="36"/>
      <c r="L55" s="36"/>
      <c r="M55" s="32"/>
      <c r="N55" s="36"/>
      <c r="O55" s="48"/>
      <c r="P55" s="49"/>
    </row>
    <row r="56">
      <c r="A56" s="31"/>
      <c r="B56" s="32"/>
      <c r="C56" s="33"/>
      <c r="D56" s="34"/>
      <c r="E56" s="34"/>
      <c r="F56" s="35"/>
      <c r="G56" s="35"/>
      <c r="H56" s="32"/>
      <c r="I56" s="35"/>
      <c r="J56" s="32"/>
      <c r="K56" s="36"/>
      <c r="L56" s="36"/>
      <c r="M56" s="32"/>
      <c r="N56" s="36"/>
      <c r="O56" s="48"/>
      <c r="P56" s="49"/>
    </row>
    <row r="57">
      <c r="A57" s="31"/>
      <c r="B57" s="32"/>
      <c r="C57" s="33"/>
      <c r="D57" s="34"/>
      <c r="E57" s="34"/>
      <c r="F57" s="35"/>
      <c r="G57" s="35"/>
      <c r="H57" s="32"/>
      <c r="I57" s="35"/>
      <c r="J57" s="32"/>
      <c r="K57" s="36"/>
      <c r="L57" s="36"/>
      <c r="M57" s="32"/>
      <c r="N57" s="36"/>
      <c r="O57" s="48"/>
      <c r="P57" s="49"/>
    </row>
    <row r="58">
      <c r="A58" s="31"/>
      <c r="B58" s="32"/>
      <c r="C58" s="33"/>
      <c r="D58" s="34"/>
      <c r="E58" s="34"/>
      <c r="F58" s="35"/>
      <c r="G58" s="35"/>
      <c r="H58" s="32"/>
      <c r="I58" s="35"/>
      <c r="J58" s="32"/>
      <c r="K58" s="36"/>
      <c r="L58" s="36"/>
      <c r="M58" s="32"/>
      <c r="N58" s="36"/>
      <c r="O58" s="48"/>
      <c r="P58" s="49"/>
    </row>
    <row r="59">
      <c r="A59" s="31"/>
      <c r="B59" s="32"/>
      <c r="C59" s="33"/>
      <c r="D59" s="34"/>
      <c r="E59" s="34"/>
      <c r="F59" s="35"/>
      <c r="G59" s="35"/>
      <c r="H59" s="32"/>
      <c r="I59" s="35"/>
      <c r="J59" s="32"/>
      <c r="K59" s="36"/>
      <c r="L59" s="36"/>
      <c r="M59" s="32"/>
      <c r="N59" s="36"/>
      <c r="O59" s="48"/>
      <c r="P59" s="49"/>
    </row>
    <row r="60">
      <c r="A60" s="31"/>
      <c r="B60" s="32"/>
      <c r="C60" s="33"/>
      <c r="D60" s="34"/>
      <c r="E60" s="34"/>
      <c r="F60" s="35"/>
      <c r="G60" s="35"/>
      <c r="H60" s="32"/>
      <c r="I60" s="35"/>
      <c r="J60" s="32"/>
      <c r="K60" s="36"/>
      <c r="L60" s="36"/>
      <c r="M60" s="32"/>
      <c r="N60" s="36"/>
      <c r="O60" s="48"/>
      <c r="P60" s="49"/>
    </row>
    <row r="61">
      <c r="A61" s="31"/>
      <c r="B61" s="32"/>
      <c r="C61" s="33"/>
      <c r="D61" s="34"/>
      <c r="E61" s="34"/>
      <c r="F61" s="35"/>
      <c r="G61" s="35"/>
      <c r="H61" s="32"/>
      <c r="I61" s="35"/>
      <c r="J61" s="32"/>
      <c r="K61" s="36"/>
      <c r="L61" s="36"/>
      <c r="M61" s="32"/>
      <c r="N61" s="36"/>
      <c r="O61" s="48"/>
      <c r="P61" s="49"/>
    </row>
    <row r="62">
      <c r="A62" s="31"/>
      <c r="B62" s="32"/>
      <c r="C62" s="33"/>
      <c r="D62" s="34"/>
      <c r="E62" s="34"/>
      <c r="F62" s="35"/>
      <c r="G62" s="35"/>
      <c r="H62" s="32"/>
      <c r="I62" s="35"/>
      <c r="J62" s="32"/>
      <c r="K62" s="36"/>
      <c r="L62" s="36"/>
      <c r="M62" s="32"/>
      <c r="N62" s="36"/>
      <c r="O62" s="48"/>
      <c r="P62" s="49"/>
    </row>
    <row r="63">
      <c r="A63" s="31"/>
      <c r="B63" s="32"/>
      <c r="C63" s="33"/>
      <c r="D63" s="34"/>
      <c r="E63" s="34"/>
      <c r="F63" s="35"/>
      <c r="G63" s="35"/>
      <c r="H63" s="32"/>
      <c r="I63" s="35"/>
      <c r="J63" s="32"/>
      <c r="K63" s="36"/>
      <c r="L63" s="36"/>
      <c r="M63" s="32"/>
      <c r="N63" s="36"/>
      <c r="O63" s="48"/>
      <c r="P63" s="49"/>
    </row>
    <row r="64">
      <c r="A64" s="31"/>
      <c r="B64" s="32"/>
      <c r="C64" s="33"/>
      <c r="D64" s="34"/>
      <c r="E64" s="34"/>
      <c r="F64" s="35"/>
      <c r="G64" s="35"/>
      <c r="H64" s="32"/>
      <c r="I64" s="35"/>
      <c r="J64" s="32"/>
      <c r="K64" s="36"/>
      <c r="L64" s="36"/>
      <c r="M64" s="32"/>
      <c r="N64" s="36"/>
      <c r="O64" s="48"/>
      <c r="P64" s="49"/>
    </row>
    <row r="65">
      <c r="A65" s="31"/>
      <c r="B65" s="32"/>
      <c r="C65" s="33"/>
      <c r="D65" s="34"/>
      <c r="E65" s="34"/>
      <c r="F65" s="35"/>
      <c r="G65" s="35"/>
      <c r="H65" s="32"/>
      <c r="I65" s="35"/>
      <c r="J65" s="32"/>
      <c r="K65" s="36"/>
      <c r="L65" s="36"/>
      <c r="M65" s="32"/>
      <c r="N65" s="36"/>
      <c r="O65" s="48"/>
      <c r="P65" s="49"/>
    </row>
    <row r="66">
      <c r="A66" s="31"/>
      <c r="B66" s="32"/>
      <c r="C66" s="33"/>
      <c r="D66" s="34"/>
      <c r="E66" s="34"/>
      <c r="F66" s="35"/>
      <c r="G66" s="35"/>
      <c r="H66" s="32"/>
      <c r="I66" s="35"/>
      <c r="J66" s="32"/>
      <c r="K66" s="36"/>
      <c r="L66" s="36"/>
      <c r="M66" s="32"/>
      <c r="N66" s="36"/>
      <c r="O66" s="48"/>
      <c r="P66" s="49"/>
    </row>
    <row r="67">
      <c r="A67" s="31"/>
      <c r="B67" s="32"/>
      <c r="C67" s="33"/>
      <c r="D67" s="34"/>
      <c r="E67" s="34"/>
      <c r="F67" s="35"/>
      <c r="G67" s="35"/>
      <c r="H67" s="32"/>
      <c r="I67" s="35"/>
      <c r="J67" s="32"/>
      <c r="K67" s="36"/>
      <c r="L67" s="36"/>
      <c r="M67" s="32"/>
      <c r="N67" s="36"/>
      <c r="O67" s="48"/>
      <c r="P67" s="49"/>
    </row>
    <row r="68">
      <c r="A68" s="31"/>
      <c r="B68" s="32"/>
      <c r="C68" s="33"/>
      <c r="D68" s="34"/>
      <c r="E68" s="34"/>
      <c r="F68" s="35"/>
      <c r="G68" s="35"/>
      <c r="H68" s="32"/>
      <c r="I68" s="35"/>
      <c r="J68" s="32"/>
      <c r="K68" s="36"/>
      <c r="L68" s="36"/>
      <c r="M68" s="32"/>
      <c r="N68" s="36"/>
      <c r="O68" s="48"/>
      <c r="P68" s="49"/>
    </row>
    <row r="69">
      <c r="A69" s="31"/>
      <c r="B69" s="32"/>
      <c r="C69" s="33"/>
      <c r="D69" s="34"/>
      <c r="E69" s="34"/>
      <c r="F69" s="35"/>
      <c r="G69" s="35"/>
      <c r="H69" s="32"/>
      <c r="I69" s="35"/>
      <c r="J69" s="32"/>
      <c r="K69" s="36"/>
      <c r="L69" s="36"/>
      <c r="M69" s="32"/>
      <c r="N69" s="36"/>
      <c r="O69" s="48"/>
      <c r="P69" s="49"/>
    </row>
    <row r="70">
      <c r="A70" s="31"/>
      <c r="B70" s="32"/>
      <c r="C70" s="33"/>
      <c r="D70" s="34"/>
      <c r="E70" s="34"/>
      <c r="F70" s="35"/>
      <c r="G70" s="35"/>
      <c r="H70" s="32"/>
      <c r="I70" s="35"/>
      <c r="J70" s="32"/>
      <c r="K70" s="36"/>
      <c r="L70" s="36"/>
      <c r="M70" s="32"/>
      <c r="N70" s="36"/>
      <c r="O70" s="48"/>
      <c r="P70" s="49"/>
    </row>
    <row r="71">
      <c r="A71" s="31"/>
      <c r="B71" s="32"/>
      <c r="C71" s="33"/>
      <c r="D71" s="34"/>
      <c r="E71" s="34"/>
      <c r="F71" s="35"/>
      <c r="G71" s="35"/>
      <c r="H71" s="32"/>
      <c r="I71" s="35"/>
      <c r="J71" s="32"/>
      <c r="K71" s="36"/>
      <c r="L71" s="36"/>
      <c r="M71" s="32"/>
      <c r="N71" s="36"/>
      <c r="O71" s="48"/>
      <c r="P71" s="49"/>
    </row>
    <row r="72">
      <c r="A72" s="31"/>
      <c r="B72" s="32"/>
      <c r="C72" s="33"/>
      <c r="D72" s="34"/>
      <c r="E72" s="34"/>
      <c r="F72" s="35"/>
      <c r="G72" s="35"/>
      <c r="H72" s="32"/>
      <c r="I72" s="35"/>
      <c r="J72" s="32"/>
      <c r="K72" s="36"/>
      <c r="L72" s="36"/>
      <c r="M72" s="32"/>
      <c r="N72" s="36"/>
      <c r="O72" s="48"/>
      <c r="P72" s="49"/>
    </row>
    <row r="73">
      <c r="A73" s="31"/>
      <c r="B73" s="32"/>
      <c r="C73" s="33"/>
      <c r="D73" s="34"/>
      <c r="E73" s="34"/>
      <c r="F73" s="35"/>
      <c r="G73" s="35"/>
      <c r="H73" s="32"/>
      <c r="I73" s="35"/>
      <c r="J73" s="32"/>
      <c r="K73" s="36"/>
      <c r="L73" s="36"/>
      <c r="M73" s="32"/>
      <c r="N73" s="36"/>
      <c r="O73" s="48"/>
      <c r="P73" s="49"/>
    </row>
    <row r="74">
      <c r="A74" s="31"/>
      <c r="B74" s="32"/>
      <c r="C74" s="33"/>
      <c r="D74" s="34"/>
      <c r="E74" s="34"/>
      <c r="F74" s="35"/>
      <c r="G74" s="35"/>
      <c r="H74" s="32"/>
      <c r="I74" s="35"/>
      <c r="J74" s="32"/>
      <c r="K74" s="36"/>
      <c r="L74" s="36"/>
      <c r="M74" s="32"/>
      <c r="N74" s="36"/>
      <c r="O74" s="48"/>
      <c r="P74" s="49"/>
    </row>
    <row r="75">
      <c r="A75" s="31"/>
      <c r="B75" s="32"/>
      <c r="C75" s="33"/>
      <c r="D75" s="34"/>
      <c r="E75" s="34"/>
      <c r="F75" s="35"/>
      <c r="G75" s="35"/>
      <c r="H75" s="32"/>
      <c r="I75" s="35"/>
      <c r="J75" s="32"/>
      <c r="K75" s="36"/>
      <c r="L75" s="36"/>
      <c r="M75" s="32"/>
      <c r="N75" s="36"/>
      <c r="O75" s="48"/>
      <c r="P75" s="49"/>
    </row>
    <row r="76">
      <c r="A76" s="31"/>
      <c r="B76" s="32"/>
      <c r="C76" s="33"/>
      <c r="D76" s="34"/>
      <c r="E76" s="34"/>
      <c r="F76" s="35"/>
      <c r="G76" s="35"/>
      <c r="H76" s="32"/>
      <c r="I76" s="35"/>
      <c r="J76" s="32"/>
      <c r="K76" s="36"/>
      <c r="L76" s="36"/>
      <c r="M76" s="32"/>
      <c r="N76" s="36"/>
      <c r="O76" s="48"/>
      <c r="P76" s="49"/>
    </row>
    <row r="77">
      <c r="A77" s="31"/>
      <c r="B77" s="32"/>
      <c r="C77" s="33"/>
      <c r="D77" s="34"/>
      <c r="E77" s="34"/>
      <c r="F77" s="35"/>
      <c r="G77" s="35"/>
      <c r="H77" s="32"/>
      <c r="I77" s="35"/>
      <c r="J77" s="32"/>
      <c r="K77" s="36"/>
      <c r="L77" s="36"/>
      <c r="M77" s="32"/>
      <c r="N77" s="36"/>
      <c r="O77" s="48"/>
      <c r="P77" s="49"/>
    </row>
    <row r="78">
      <c r="A78" s="31"/>
      <c r="B78" s="32"/>
      <c r="C78" s="33"/>
      <c r="D78" s="34"/>
      <c r="E78" s="34"/>
      <c r="F78" s="35"/>
      <c r="G78" s="35"/>
      <c r="H78" s="32"/>
      <c r="I78" s="35"/>
      <c r="J78" s="32"/>
      <c r="K78" s="36"/>
      <c r="L78" s="36"/>
      <c r="M78" s="32"/>
      <c r="N78" s="36"/>
      <c r="O78" s="48"/>
      <c r="P78" s="49"/>
    </row>
    <row r="79">
      <c r="A79" s="31"/>
      <c r="B79" s="32"/>
      <c r="C79" s="33"/>
      <c r="D79" s="34"/>
      <c r="E79" s="34"/>
      <c r="F79" s="35"/>
      <c r="G79" s="35"/>
      <c r="H79" s="32"/>
      <c r="I79" s="35"/>
      <c r="J79" s="32"/>
      <c r="K79" s="36"/>
      <c r="L79" s="36"/>
      <c r="M79" s="32"/>
      <c r="N79" s="36"/>
      <c r="O79" s="48"/>
      <c r="P79" s="49"/>
    </row>
    <row r="80">
      <c r="A80" s="31"/>
      <c r="B80" s="32"/>
      <c r="C80" s="33"/>
      <c r="D80" s="34"/>
      <c r="E80" s="34"/>
      <c r="F80" s="35"/>
      <c r="G80" s="35"/>
      <c r="H80" s="32"/>
      <c r="I80" s="35"/>
      <c r="J80" s="32"/>
      <c r="K80" s="36"/>
      <c r="L80" s="36"/>
      <c r="M80" s="32"/>
      <c r="N80" s="36"/>
      <c r="O80" s="48"/>
      <c r="P80" s="49"/>
    </row>
    <row r="81">
      <c r="A81" s="31"/>
      <c r="B81" s="32"/>
      <c r="C81" s="33"/>
      <c r="D81" s="34"/>
      <c r="E81" s="34"/>
      <c r="F81" s="35"/>
      <c r="G81" s="35"/>
      <c r="H81" s="32"/>
      <c r="I81" s="35"/>
      <c r="J81" s="32"/>
      <c r="K81" s="36"/>
      <c r="L81" s="36"/>
      <c r="M81" s="32"/>
      <c r="N81" s="36"/>
      <c r="O81" s="48"/>
      <c r="P81" s="49"/>
    </row>
    <row r="82">
      <c r="A82" s="31"/>
      <c r="B82" s="32"/>
      <c r="C82" s="33"/>
      <c r="D82" s="34"/>
      <c r="E82" s="34"/>
      <c r="F82" s="35"/>
      <c r="G82" s="35"/>
      <c r="H82" s="32"/>
      <c r="I82" s="35"/>
      <c r="J82" s="32"/>
      <c r="K82" s="36"/>
      <c r="L82" s="36"/>
      <c r="M82" s="32"/>
      <c r="N82" s="36"/>
      <c r="O82" s="48"/>
      <c r="P82" s="49"/>
    </row>
    <row r="83">
      <c r="A83" s="31"/>
      <c r="B83" s="32"/>
      <c r="C83" s="33"/>
      <c r="D83" s="34"/>
      <c r="E83" s="34"/>
      <c r="F83" s="35"/>
      <c r="G83" s="35"/>
      <c r="H83" s="32"/>
      <c r="I83" s="35"/>
      <c r="J83" s="32"/>
      <c r="K83" s="36"/>
      <c r="L83" s="36"/>
      <c r="M83" s="32"/>
      <c r="N83" s="36"/>
      <c r="O83" s="48"/>
      <c r="P83" s="49"/>
    </row>
    <row r="84">
      <c r="A84" s="31"/>
      <c r="B84" s="32"/>
      <c r="C84" s="33"/>
      <c r="D84" s="34"/>
      <c r="E84" s="34"/>
      <c r="F84" s="35"/>
      <c r="G84" s="35"/>
      <c r="H84" s="32"/>
      <c r="I84" s="35"/>
      <c r="J84" s="32"/>
      <c r="K84" s="36"/>
      <c r="L84" s="36"/>
      <c r="M84" s="32"/>
      <c r="N84" s="36"/>
      <c r="O84" s="48"/>
      <c r="P84" s="49"/>
    </row>
    <row r="85">
      <c r="A85" s="31"/>
      <c r="B85" s="32"/>
      <c r="C85" s="33"/>
      <c r="D85" s="34"/>
      <c r="E85" s="34"/>
      <c r="F85" s="35"/>
      <c r="G85" s="35"/>
      <c r="H85" s="32"/>
      <c r="I85" s="35"/>
      <c r="J85" s="32"/>
      <c r="K85" s="36"/>
      <c r="L85" s="36"/>
      <c r="M85" s="32"/>
      <c r="N85" s="36"/>
      <c r="O85" s="48"/>
      <c r="P85" s="49"/>
    </row>
    <row r="86">
      <c r="A86" s="31"/>
      <c r="B86" s="32"/>
      <c r="C86" s="33"/>
      <c r="D86" s="34"/>
      <c r="E86" s="34"/>
      <c r="F86" s="35"/>
      <c r="G86" s="35"/>
      <c r="H86" s="32"/>
      <c r="I86" s="35"/>
      <c r="J86" s="32"/>
      <c r="K86" s="36"/>
      <c r="L86" s="36"/>
      <c r="M86" s="32"/>
      <c r="N86" s="36"/>
      <c r="O86" s="48"/>
      <c r="P86" s="49"/>
    </row>
    <row r="87">
      <c r="A87" s="31"/>
      <c r="B87" s="32"/>
      <c r="C87" s="33"/>
      <c r="D87" s="34"/>
      <c r="E87" s="34"/>
      <c r="F87" s="35"/>
      <c r="G87" s="35"/>
      <c r="H87" s="32"/>
      <c r="I87" s="35"/>
      <c r="J87" s="32"/>
      <c r="K87" s="36"/>
      <c r="L87" s="36"/>
      <c r="M87" s="32"/>
      <c r="N87" s="36"/>
      <c r="O87" s="48"/>
      <c r="P87" s="49"/>
    </row>
    <row r="88">
      <c r="A88" s="31"/>
      <c r="B88" s="32"/>
      <c r="C88" s="33"/>
      <c r="D88" s="34"/>
      <c r="E88" s="34"/>
      <c r="F88" s="35"/>
      <c r="G88" s="35"/>
      <c r="H88" s="32"/>
      <c r="I88" s="35"/>
      <c r="J88" s="32"/>
      <c r="K88" s="36"/>
      <c r="L88" s="36"/>
      <c r="M88" s="32"/>
      <c r="N88" s="36"/>
      <c r="O88" s="48"/>
      <c r="P88" s="49"/>
    </row>
    <row r="89">
      <c r="A89" s="31"/>
      <c r="B89" s="32"/>
      <c r="C89" s="33"/>
      <c r="D89" s="34"/>
      <c r="E89" s="34"/>
      <c r="F89" s="35"/>
      <c r="G89" s="35"/>
      <c r="H89" s="32"/>
      <c r="I89" s="35"/>
      <c r="J89" s="32"/>
      <c r="K89" s="36"/>
      <c r="L89" s="36"/>
      <c r="M89" s="32"/>
      <c r="N89" s="36"/>
      <c r="O89" s="48"/>
      <c r="P89" s="49"/>
    </row>
    <row r="90">
      <c r="A90" s="31"/>
      <c r="B90" s="32"/>
      <c r="C90" s="33"/>
      <c r="D90" s="34"/>
      <c r="E90" s="34"/>
      <c r="F90" s="35"/>
      <c r="G90" s="35"/>
      <c r="H90" s="32"/>
      <c r="I90" s="35"/>
      <c r="J90" s="32"/>
      <c r="K90" s="36"/>
      <c r="L90" s="36"/>
      <c r="M90" s="32"/>
      <c r="N90" s="36"/>
      <c r="O90" s="48"/>
      <c r="P90" s="49"/>
    </row>
    <row r="91">
      <c r="A91" s="31"/>
      <c r="B91" s="32"/>
      <c r="C91" s="33"/>
      <c r="D91" s="34"/>
      <c r="E91" s="34"/>
      <c r="F91" s="35"/>
      <c r="G91" s="35"/>
      <c r="H91" s="32"/>
      <c r="I91" s="35"/>
      <c r="J91" s="32"/>
      <c r="K91" s="36"/>
      <c r="L91" s="36"/>
      <c r="M91" s="32"/>
      <c r="N91" s="36"/>
      <c r="O91" s="48"/>
      <c r="P91" s="49"/>
    </row>
    <row r="92">
      <c r="A92" s="31"/>
      <c r="B92" s="32"/>
      <c r="C92" s="33"/>
      <c r="D92" s="34"/>
      <c r="E92" s="34"/>
      <c r="F92" s="35"/>
      <c r="G92" s="35"/>
      <c r="H92" s="32"/>
      <c r="I92" s="35"/>
      <c r="J92" s="32"/>
      <c r="K92" s="36"/>
      <c r="L92" s="36"/>
      <c r="M92" s="32"/>
      <c r="N92" s="36"/>
      <c r="O92" s="48"/>
      <c r="P92" s="49"/>
    </row>
    <row r="93">
      <c r="A93" s="31"/>
      <c r="B93" s="32"/>
      <c r="C93" s="33"/>
      <c r="D93" s="34"/>
      <c r="E93" s="34"/>
      <c r="F93" s="35"/>
      <c r="G93" s="35"/>
      <c r="H93" s="32"/>
      <c r="I93" s="35"/>
      <c r="J93" s="32"/>
      <c r="K93" s="36"/>
      <c r="L93" s="36"/>
      <c r="M93" s="32"/>
      <c r="N93" s="36"/>
      <c r="O93" s="48"/>
      <c r="P93" s="49"/>
    </row>
    <row r="94">
      <c r="A94" s="31"/>
      <c r="B94" s="32"/>
      <c r="C94" s="33"/>
      <c r="D94" s="34"/>
      <c r="E94" s="34"/>
      <c r="F94" s="35"/>
      <c r="G94" s="35"/>
      <c r="H94" s="32"/>
      <c r="I94" s="35"/>
      <c r="J94" s="32"/>
      <c r="K94" s="36"/>
      <c r="L94" s="36"/>
      <c r="M94" s="32"/>
      <c r="N94" s="36"/>
      <c r="O94" s="48"/>
      <c r="P94" s="49"/>
    </row>
    <row r="95">
      <c r="A95" s="31"/>
      <c r="B95" s="32"/>
      <c r="C95" s="33"/>
      <c r="D95" s="34"/>
      <c r="E95" s="34"/>
      <c r="F95" s="35"/>
      <c r="G95" s="35"/>
      <c r="H95" s="32"/>
      <c r="I95" s="35"/>
      <c r="J95" s="32"/>
      <c r="K95" s="36"/>
      <c r="L95" s="36"/>
      <c r="M95" s="32"/>
      <c r="N95" s="36"/>
      <c r="O95" s="48"/>
      <c r="P95" s="49"/>
    </row>
    <row r="96">
      <c r="A96" s="31"/>
      <c r="B96" s="32"/>
      <c r="C96" s="33"/>
      <c r="D96" s="34"/>
      <c r="E96" s="34"/>
      <c r="F96" s="35"/>
      <c r="G96" s="35"/>
      <c r="H96" s="32"/>
      <c r="I96" s="35"/>
      <c r="J96" s="32"/>
      <c r="K96" s="36"/>
      <c r="L96" s="36"/>
      <c r="M96" s="32"/>
      <c r="N96" s="36"/>
      <c r="O96" s="48"/>
      <c r="P96" s="49"/>
    </row>
    <row r="97">
      <c r="A97" s="31"/>
      <c r="B97" s="32"/>
      <c r="C97" s="33"/>
      <c r="D97" s="34"/>
      <c r="E97" s="34"/>
      <c r="F97" s="35"/>
      <c r="G97" s="35"/>
      <c r="H97" s="32"/>
      <c r="I97" s="35"/>
      <c r="J97" s="32"/>
      <c r="K97" s="36"/>
      <c r="L97" s="36"/>
      <c r="M97" s="32"/>
      <c r="N97" s="36"/>
      <c r="O97" s="48"/>
      <c r="P97" s="49"/>
    </row>
    <row r="98">
      <c r="A98" s="31"/>
      <c r="B98" s="32"/>
      <c r="C98" s="33"/>
      <c r="D98" s="34"/>
      <c r="E98" s="34"/>
      <c r="F98" s="35"/>
      <c r="G98" s="35"/>
      <c r="H98" s="32"/>
      <c r="I98" s="35"/>
      <c r="J98" s="32"/>
      <c r="K98" s="36"/>
      <c r="L98" s="36"/>
      <c r="M98" s="32"/>
      <c r="N98" s="36"/>
      <c r="O98" s="48"/>
      <c r="P98" s="49"/>
    </row>
    <row r="99">
      <c r="A99" s="31"/>
      <c r="B99" s="32"/>
      <c r="C99" s="33"/>
      <c r="D99" s="34"/>
      <c r="E99" s="34"/>
      <c r="F99" s="35"/>
      <c r="G99" s="35"/>
      <c r="H99" s="32"/>
      <c r="I99" s="35"/>
      <c r="J99" s="32"/>
      <c r="K99" s="36"/>
      <c r="L99" s="36"/>
      <c r="M99" s="32"/>
      <c r="N99" s="36"/>
      <c r="O99" s="48"/>
      <c r="P99" s="49"/>
    </row>
    <row r="100">
      <c r="A100" s="31"/>
      <c r="B100" s="32"/>
      <c r="C100" s="33"/>
      <c r="D100" s="34"/>
      <c r="E100" s="34"/>
      <c r="F100" s="35"/>
      <c r="G100" s="35"/>
      <c r="H100" s="32"/>
      <c r="I100" s="35"/>
      <c r="J100" s="32"/>
      <c r="K100" s="36"/>
      <c r="L100" s="36"/>
      <c r="M100" s="32"/>
      <c r="N100" s="36"/>
      <c r="O100" s="48"/>
      <c r="P100" s="49"/>
    </row>
    <row r="101">
      <c r="A101" s="31"/>
      <c r="B101" s="32"/>
      <c r="C101" s="33"/>
      <c r="D101" s="34"/>
      <c r="E101" s="34"/>
      <c r="F101" s="35"/>
      <c r="G101" s="35"/>
      <c r="H101" s="32"/>
      <c r="I101" s="35"/>
      <c r="J101" s="32"/>
      <c r="K101" s="36"/>
      <c r="L101" s="36"/>
      <c r="M101" s="32"/>
      <c r="N101" s="36"/>
      <c r="O101" s="48"/>
      <c r="P101" s="49"/>
    </row>
    <row r="102">
      <c r="A102" s="31"/>
      <c r="B102" s="32"/>
      <c r="C102" s="33"/>
      <c r="D102" s="34"/>
      <c r="E102" s="34"/>
      <c r="F102" s="35"/>
      <c r="G102" s="35"/>
      <c r="H102" s="32"/>
      <c r="I102" s="35"/>
      <c r="J102" s="32"/>
      <c r="K102" s="36"/>
      <c r="L102" s="36"/>
      <c r="M102" s="32"/>
      <c r="N102" s="36"/>
      <c r="O102" s="48"/>
      <c r="P102" s="49"/>
    </row>
    <row r="103">
      <c r="A103" s="31"/>
      <c r="B103" s="32"/>
      <c r="C103" s="33"/>
      <c r="D103" s="34"/>
      <c r="E103" s="34"/>
      <c r="F103" s="35"/>
      <c r="G103" s="35"/>
      <c r="H103" s="32"/>
      <c r="I103" s="35"/>
      <c r="J103" s="32"/>
      <c r="K103" s="36"/>
      <c r="L103" s="36"/>
      <c r="M103" s="32"/>
      <c r="N103" s="36"/>
      <c r="O103" s="48"/>
      <c r="P103" s="49"/>
    </row>
    <row r="104">
      <c r="A104" s="31"/>
      <c r="B104" s="32"/>
      <c r="C104" s="33"/>
      <c r="D104" s="34"/>
      <c r="E104" s="34"/>
      <c r="F104" s="35"/>
      <c r="G104" s="35"/>
      <c r="H104" s="32"/>
      <c r="I104" s="35"/>
      <c r="J104" s="32"/>
      <c r="K104" s="36"/>
      <c r="L104" s="36"/>
      <c r="M104" s="32"/>
      <c r="N104" s="36"/>
      <c r="O104" s="48"/>
      <c r="P104" s="49"/>
    </row>
    <row r="105">
      <c r="A105" s="31"/>
      <c r="B105" s="32"/>
      <c r="C105" s="33"/>
      <c r="D105" s="34"/>
      <c r="E105" s="34"/>
      <c r="F105" s="35"/>
      <c r="G105" s="35"/>
      <c r="H105" s="32"/>
      <c r="I105" s="35"/>
      <c r="J105" s="32"/>
      <c r="K105" s="36"/>
      <c r="L105" s="36"/>
      <c r="M105" s="32"/>
      <c r="N105" s="36"/>
      <c r="O105" s="48"/>
      <c r="P105" s="49"/>
    </row>
    <row r="106">
      <c r="A106" s="31"/>
      <c r="B106" s="32"/>
      <c r="C106" s="33"/>
      <c r="D106" s="34"/>
      <c r="E106" s="34"/>
      <c r="F106" s="35"/>
      <c r="G106" s="35"/>
      <c r="H106" s="32"/>
      <c r="I106" s="35"/>
      <c r="J106" s="32"/>
      <c r="K106" s="36"/>
      <c r="L106" s="36"/>
      <c r="M106" s="32"/>
      <c r="N106" s="36"/>
      <c r="O106" s="48"/>
      <c r="P106" s="49"/>
    </row>
    <row r="107">
      <c r="A107" s="31"/>
      <c r="B107" s="32"/>
      <c r="C107" s="33"/>
      <c r="D107" s="34"/>
      <c r="E107" s="34"/>
      <c r="F107" s="35"/>
      <c r="G107" s="35"/>
      <c r="H107" s="32"/>
      <c r="I107" s="35"/>
      <c r="J107" s="32"/>
      <c r="K107" s="36"/>
      <c r="L107" s="36"/>
      <c r="M107" s="32"/>
      <c r="N107" s="36"/>
      <c r="O107" s="48"/>
      <c r="P107" s="49"/>
    </row>
    <row r="108">
      <c r="A108" s="31"/>
      <c r="B108" s="32"/>
      <c r="C108" s="33"/>
      <c r="D108" s="34"/>
      <c r="E108" s="34"/>
      <c r="F108" s="35"/>
      <c r="G108" s="35"/>
      <c r="H108" s="32"/>
      <c r="I108" s="35"/>
      <c r="J108" s="32"/>
      <c r="K108" s="36"/>
      <c r="L108" s="36"/>
      <c r="M108" s="32"/>
      <c r="N108" s="36"/>
      <c r="O108" s="48"/>
      <c r="P108" s="49"/>
    </row>
    <row r="109">
      <c r="A109" s="31"/>
      <c r="B109" s="32"/>
      <c r="C109" s="33"/>
      <c r="D109" s="34"/>
      <c r="E109" s="34"/>
      <c r="F109" s="35"/>
      <c r="G109" s="35"/>
      <c r="H109" s="32"/>
      <c r="I109" s="35"/>
      <c r="J109" s="32"/>
      <c r="K109" s="36"/>
      <c r="L109" s="36"/>
      <c r="M109" s="32"/>
      <c r="N109" s="36"/>
      <c r="O109" s="48"/>
      <c r="P109" s="49"/>
    </row>
    <row r="110">
      <c r="A110" s="31"/>
      <c r="B110" s="32"/>
      <c r="C110" s="33"/>
      <c r="D110" s="34"/>
      <c r="E110" s="34"/>
      <c r="F110" s="35"/>
      <c r="G110" s="35"/>
      <c r="H110" s="32"/>
      <c r="I110" s="35"/>
      <c r="J110" s="32"/>
      <c r="K110" s="36"/>
      <c r="L110" s="36"/>
      <c r="M110" s="32"/>
      <c r="N110" s="36"/>
      <c r="O110" s="48"/>
      <c r="P110" s="49"/>
    </row>
    <row r="111">
      <c r="A111" s="31"/>
      <c r="B111" s="32"/>
      <c r="C111" s="33"/>
      <c r="D111" s="34"/>
      <c r="E111" s="34"/>
      <c r="F111" s="35"/>
      <c r="G111" s="35"/>
      <c r="H111" s="32"/>
      <c r="I111" s="35"/>
      <c r="J111" s="32"/>
      <c r="K111" s="36"/>
      <c r="L111" s="36"/>
      <c r="M111" s="32"/>
      <c r="N111" s="36"/>
      <c r="O111" s="48"/>
      <c r="P111" s="49"/>
    </row>
    <row r="112">
      <c r="A112" s="31"/>
      <c r="B112" s="32"/>
      <c r="C112" s="33"/>
      <c r="D112" s="34"/>
      <c r="E112" s="34"/>
      <c r="F112" s="35"/>
      <c r="G112" s="35"/>
      <c r="H112" s="32"/>
      <c r="I112" s="35"/>
      <c r="J112" s="32"/>
      <c r="K112" s="36"/>
      <c r="L112" s="36"/>
      <c r="M112" s="32"/>
      <c r="N112" s="36"/>
      <c r="O112" s="48"/>
      <c r="P112" s="49"/>
    </row>
    <row r="113">
      <c r="A113" s="31"/>
      <c r="B113" s="32"/>
      <c r="C113" s="33"/>
      <c r="D113" s="34"/>
      <c r="E113" s="34"/>
      <c r="F113" s="35"/>
      <c r="G113" s="35"/>
      <c r="H113" s="32"/>
      <c r="I113" s="35"/>
      <c r="J113" s="32"/>
      <c r="K113" s="36"/>
      <c r="L113" s="36"/>
      <c r="M113" s="32"/>
      <c r="N113" s="36"/>
      <c r="O113" s="48"/>
      <c r="P113" s="49"/>
    </row>
    <row r="114">
      <c r="A114" s="31"/>
      <c r="B114" s="32"/>
      <c r="C114" s="33"/>
      <c r="D114" s="34"/>
      <c r="E114" s="34"/>
      <c r="F114" s="35"/>
      <c r="G114" s="35"/>
      <c r="H114" s="32"/>
      <c r="I114" s="35"/>
      <c r="J114" s="32"/>
      <c r="K114" s="36"/>
      <c r="L114" s="36"/>
      <c r="M114" s="32"/>
      <c r="N114" s="36"/>
      <c r="O114" s="48"/>
      <c r="P114" s="49"/>
    </row>
    <row r="115">
      <c r="A115" s="31"/>
      <c r="B115" s="32"/>
      <c r="C115" s="33"/>
      <c r="D115" s="34"/>
      <c r="E115" s="34"/>
      <c r="F115" s="35"/>
      <c r="G115" s="35"/>
      <c r="H115" s="32"/>
      <c r="I115" s="35"/>
      <c r="J115" s="32"/>
      <c r="K115" s="36"/>
      <c r="L115" s="36"/>
      <c r="M115" s="32"/>
      <c r="N115" s="36"/>
      <c r="O115" s="48"/>
      <c r="P115" s="49"/>
    </row>
    <row r="116">
      <c r="A116" s="31"/>
      <c r="B116" s="32"/>
      <c r="C116" s="33"/>
      <c r="D116" s="34"/>
      <c r="E116" s="34"/>
      <c r="F116" s="35"/>
      <c r="G116" s="35"/>
      <c r="H116" s="32"/>
      <c r="I116" s="35"/>
      <c r="J116" s="32"/>
      <c r="K116" s="36"/>
      <c r="L116" s="36"/>
      <c r="M116" s="32"/>
      <c r="N116" s="36"/>
      <c r="O116" s="48"/>
      <c r="P116" s="49"/>
    </row>
    <row r="117">
      <c r="A117" s="31"/>
      <c r="B117" s="32"/>
      <c r="C117" s="33"/>
      <c r="D117" s="34"/>
      <c r="E117" s="34"/>
      <c r="F117" s="35"/>
      <c r="G117" s="35"/>
      <c r="H117" s="32"/>
      <c r="I117" s="35"/>
      <c r="J117" s="32"/>
      <c r="K117" s="36"/>
      <c r="L117" s="36"/>
      <c r="M117" s="32"/>
      <c r="N117" s="36"/>
      <c r="O117" s="48"/>
      <c r="P117" s="49"/>
    </row>
    <row r="118">
      <c r="A118" s="31"/>
      <c r="B118" s="32"/>
      <c r="C118" s="33"/>
      <c r="D118" s="34"/>
      <c r="E118" s="34"/>
      <c r="F118" s="35"/>
      <c r="G118" s="35"/>
      <c r="H118" s="32"/>
      <c r="I118" s="35"/>
      <c r="J118" s="32"/>
      <c r="K118" s="36"/>
      <c r="L118" s="36"/>
      <c r="M118" s="32"/>
      <c r="N118" s="36"/>
      <c r="O118" s="48"/>
      <c r="P118" s="49"/>
    </row>
    <row r="119">
      <c r="A119" s="31"/>
      <c r="B119" s="32"/>
      <c r="C119" s="33"/>
      <c r="D119" s="34"/>
      <c r="E119" s="34"/>
      <c r="F119" s="35"/>
      <c r="G119" s="35"/>
      <c r="H119" s="32"/>
      <c r="I119" s="35"/>
      <c r="J119" s="32"/>
      <c r="K119" s="36"/>
      <c r="L119" s="36"/>
      <c r="M119" s="32"/>
      <c r="N119" s="36"/>
      <c r="O119" s="48"/>
      <c r="P119" s="49"/>
    </row>
    <row r="120">
      <c r="A120" s="31"/>
      <c r="B120" s="32"/>
      <c r="C120" s="33"/>
      <c r="D120" s="34"/>
      <c r="E120" s="34"/>
      <c r="F120" s="35"/>
      <c r="G120" s="35"/>
      <c r="H120" s="32"/>
      <c r="I120" s="35"/>
      <c r="J120" s="32"/>
      <c r="K120" s="36"/>
      <c r="L120" s="36"/>
      <c r="M120" s="32"/>
      <c r="N120" s="36"/>
      <c r="O120" s="48"/>
      <c r="P120" s="49"/>
    </row>
    <row r="121">
      <c r="A121" s="31"/>
      <c r="B121" s="32"/>
      <c r="C121" s="33"/>
      <c r="D121" s="34"/>
      <c r="E121" s="34"/>
      <c r="F121" s="35"/>
      <c r="G121" s="35"/>
      <c r="H121" s="32"/>
      <c r="I121" s="35"/>
      <c r="J121" s="32"/>
      <c r="K121" s="36"/>
      <c r="L121" s="36"/>
      <c r="M121" s="32"/>
      <c r="N121" s="36"/>
      <c r="O121" s="48"/>
      <c r="P121" s="49"/>
    </row>
    <row r="122">
      <c r="A122" s="31"/>
      <c r="B122" s="32"/>
      <c r="C122" s="33"/>
      <c r="D122" s="34"/>
      <c r="E122" s="34"/>
      <c r="F122" s="35"/>
      <c r="G122" s="35"/>
      <c r="H122" s="32"/>
      <c r="I122" s="35"/>
      <c r="J122" s="32"/>
      <c r="K122" s="36"/>
      <c r="L122" s="36"/>
      <c r="M122" s="32"/>
      <c r="N122" s="36"/>
      <c r="O122" s="48"/>
      <c r="P122" s="49"/>
    </row>
    <row r="123">
      <c r="A123" s="31"/>
      <c r="B123" s="32"/>
      <c r="C123" s="33"/>
      <c r="D123" s="34"/>
      <c r="E123" s="34"/>
      <c r="F123" s="35"/>
      <c r="G123" s="35"/>
      <c r="H123" s="32"/>
      <c r="I123" s="35"/>
      <c r="J123" s="32"/>
      <c r="K123" s="36"/>
      <c r="L123" s="36"/>
      <c r="M123" s="32"/>
      <c r="N123" s="36"/>
      <c r="O123" s="48"/>
      <c r="P123" s="49"/>
    </row>
    <row r="124">
      <c r="A124" s="31"/>
      <c r="B124" s="32"/>
      <c r="C124" s="33"/>
      <c r="D124" s="34"/>
      <c r="E124" s="34"/>
      <c r="F124" s="35"/>
      <c r="G124" s="35"/>
      <c r="H124" s="32"/>
      <c r="I124" s="35"/>
      <c r="J124" s="32"/>
      <c r="K124" s="36"/>
      <c r="L124" s="36"/>
      <c r="M124" s="32"/>
      <c r="N124" s="36"/>
      <c r="O124" s="48"/>
      <c r="P124" s="49"/>
    </row>
    <row r="125">
      <c r="A125" s="31"/>
      <c r="B125" s="32"/>
      <c r="C125" s="33"/>
      <c r="D125" s="34"/>
      <c r="E125" s="34"/>
      <c r="F125" s="35"/>
      <c r="G125" s="35"/>
      <c r="H125" s="32"/>
      <c r="I125" s="35"/>
      <c r="J125" s="32"/>
      <c r="K125" s="36"/>
      <c r="L125" s="36"/>
      <c r="M125" s="32"/>
      <c r="N125" s="36"/>
      <c r="O125" s="48"/>
      <c r="P125" s="49"/>
    </row>
    <row r="126">
      <c r="A126" s="31"/>
      <c r="B126" s="32"/>
      <c r="C126" s="33"/>
      <c r="D126" s="34"/>
      <c r="E126" s="34"/>
      <c r="F126" s="35"/>
      <c r="G126" s="35"/>
      <c r="H126" s="32"/>
      <c r="I126" s="35"/>
      <c r="J126" s="32"/>
      <c r="K126" s="36"/>
      <c r="L126" s="36"/>
      <c r="M126" s="32"/>
      <c r="N126" s="36"/>
      <c r="O126" s="48"/>
      <c r="P126" s="49"/>
    </row>
    <row r="127">
      <c r="A127" s="31"/>
      <c r="B127" s="32"/>
      <c r="C127" s="33"/>
      <c r="D127" s="34"/>
      <c r="E127" s="34"/>
      <c r="F127" s="35"/>
      <c r="G127" s="35"/>
      <c r="H127" s="32"/>
      <c r="I127" s="35"/>
      <c r="J127" s="32"/>
      <c r="K127" s="36"/>
      <c r="L127" s="36"/>
      <c r="M127" s="32"/>
      <c r="N127" s="36"/>
      <c r="O127" s="48"/>
      <c r="P127" s="49"/>
    </row>
    <row r="128">
      <c r="A128" s="31"/>
      <c r="B128" s="32"/>
      <c r="C128" s="33"/>
      <c r="D128" s="34"/>
      <c r="E128" s="34"/>
      <c r="F128" s="35"/>
      <c r="G128" s="35"/>
      <c r="H128" s="32"/>
      <c r="I128" s="35"/>
      <c r="J128" s="32"/>
      <c r="K128" s="36"/>
      <c r="L128" s="36"/>
      <c r="M128" s="32"/>
      <c r="N128" s="36"/>
      <c r="O128" s="48"/>
      <c r="P128" s="49"/>
    </row>
    <row r="129">
      <c r="A129" s="31"/>
      <c r="B129" s="32"/>
      <c r="C129" s="33"/>
      <c r="D129" s="34"/>
      <c r="E129" s="34"/>
      <c r="F129" s="35"/>
      <c r="G129" s="35"/>
      <c r="H129" s="32"/>
      <c r="I129" s="35"/>
      <c r="J129" s="32"/>
      <c r="K129" s="36"/>
      <c r="L129" s="36"/>
      <c r="M129" s="32"/>
      <c r="N129" s="36"/>
      <c r="O129" s="48"/>
      <c r="P129" s="49"/>
    </row>
    <row r="130">
      <c r="A130" s="31"/>
      <c r="B130" s="32"/>
      <c r="C130" s="33"/>
      <c r="D130" s="34"/>
      <c r="E130" s="34"/>
      <c r="F130" s="35"/>
      <c r="G130" s="35"/>
      <c r="H130" s="32"/>
      <c r="I130" s="35"/>
      <c r="J130" s="32"/>
      <c r="K130" s="36"/>
      <c r="L130" s="36"/>
      <c r="M130" s="32"/>
      <c r="N130" s="36"/>
      <c r="O130" s="48"/>
      <c r="P130" s="49"/>
    </row>
    <row r="131">
      <c r="A131" s="31"/>
      <c r="B131" s="32"/>
      <c r="C131" s="33"/>
      <c r="D131" s="34"/>
      <c r="E131" s="34"/>
      <c r="F131" s="35"/>
      <c r="G131" s="35"/>
      <c r="H131" s="32"/>
      <c r="I131" s="35"/>
      <c r="J131" s="32"/>
      <c r="K131" s="36"/>
      <c r="L131" s="36"/>
      <c r="M131" s="32"/>
      <c r="N131" s="36"/>
      <c r="O131" s="48"/>
      <c r="P131" s="49"/>
    </row>
    <row r="132">
      <c r="A132" s="31"/>
      <c r="B132" s="32"/>
      <c r="C132" s="33"/>
      <c r="D132" s="34"/>
      <c r="E132" s="34"/>
      <c r="F132" s="35"/>
      <c r="G132" s="35"/>
      <c r="H132" s="32"/>
      <c r="I132" s="35"/>
      <c r="J132" s="32"/>
      <c r="K132" s="36"/>
      <c r="L132" s="36"/>
      <c r="M132" s="32"/>
      <c r="N132" s="36"/>
      <c r="O132" s="48"/>
      <c r="P132" s="49"/>
    </row>
    <row r="133">
      <c r="A133" s="31"/>
      <c r="B133" s="32"/>
      <c r="C133" s="33"/>
      <c r="D133" s="34"/>
      <c r="E133" s="34"/>
      <c r="F133" s="35"/>
      <c r="G133" s="35"/>
      <c r="H133" s="32"/>
      <c r="I133" s="35"/>
      <c r="J133" s="32"/>
      <c r="K133" s="36"/>
      <c r="L133" s="36"/>
      <c r="M133" s="32"/>
      <c r="N133" s="36"/>
      <c r="O133" s="48"/>
      <c r="P133" s="49"/>
    </row>
    <row r="134">
      <c r="A134" s="31"/>
      <c r="B134" s="32"/>
      <c r="C134" s="33"/>
      <c r="D134" s="34"/>
      <c r="E134" s="34"/>
      <c r="F134" s="35"/>
      <c r="G134" s="35"/>
      <c r="H134" s="32"/>
      <c r="I134" s="35"/>
      <c r="J134" s="32"/>
      <c r="K134" s="36"/>
      <c r="L134" s="36"/>
      <c r="M134" s="32"/>
      <c r="N134" s="36"/>
      <c r="O134" s="48"/>
      <c r="P134" s="49"/>
    </row>
    <row r="135">
      <c r="A135" s="31"/>
      <c r="B135" s="32"/>
      <c r="C135" s="33"/>
      <c r="D135" s="34"/>
      <c r="E135" s="34"/>
      <c r="F135" s="35"/>
      <c r="G135" s="35"/>
      <c r="H135" s="32"/>
      <c r="I135" s="35"/>
      <c r="J135" s="32"/>
      <c r="K135" s="36"/>
      <c r="L135" s="36"/>
      <c r="M135" s="32"/>
      <c r="N135" s="36"/>
      <c r="O135" s="48"/>
      <c r="P135" s="49"/>
    </row>
    <row r="136">
      <c r="A136" s="31"/>
      <c r="B136" s="32"/>
      <c r="C136" s="33"/>
      <c r="D136" s="34"/>
      <c r="E136" s="34"/>
      <c r="F136" s="35"/>
      <c r="G136" s="35"/>
      <c r="H136" s="32"/>
      <c r="I136" s="35"/>
      <c r="J136" s="32"/>
      <c r="K136" s="36"/>
      <c r="L136" s="36"/>
      <c r="M136" s="32"/>
      <c r="N136" s="36"/>
      <c r="O136" s="48"/>
      <c r="P136" s="49"/>
    </row>
    <row r="137">
      <c r="A137" s="31"/>
      <c r="B137" s="32"/>
      <c r="C137" s="33"/>
      <c r="D137" s="34"/>
      <c r="E137" s="34"/>
      <c r="F137" s="35"/>
      <c r="G137" s="35"/>
      <c r="H137" s="32"/>
      <c r="I137" s="35"/>
      <c r="J137" s="32"/>
      <c r="K137" s="36"/>
      <c r="L137" s="36"/>
      <c r="M137" s="32"/>
      <c r="N137" s="36"/>
      <c r="O137" s="48"/>
      <c r="P137" s="49"/>
    </row>
    <row r="138">
      <c r="A138" s="31"/>
      <c r="B138" s="32"/>
      <c r="C138" s="33"/>
      <c r="D138" s="34"/>
      <c r="E138" s="34"/>
      <c r="F138" s="35"/>
      <c r="G138" s="35"/>
      <c r="H138" s="32"/>
      <c r="I138" s="35"/>
      <c r="J138" s="32"/>
      <c r="K138" s="36"/>
      <c r="L138" s="36"/>
      <c r="M138" s="32"/>
      <c r="N138" s="36"/>
      <c r="O138" s="48"/>
      <c r="P138" s="49"/>
    </row>
    <row r="139">
      <c r="A139" s="31"/>
      <c r="B139" s="32"/>
      <c r="C139" s="33"/>
      <c r="D139" s="34"/>
      <c r="E139" s="34"/>
      <c r="F139" s="35"/>
      <c r="G139" s="35"/>
      <c r="H139" s="32"/>
      <c r="I139" s="35"/>
      <c r="J139" s="32"/>
      <c r="K139" s="36"/>
      <c r="L139" s="36"/>
      <c r="M139" s="32"/>
      <c r="N139" s="36"/>
      <c r="O139" s="48"/>
      <c r="P139" s="49"/>
    </row>
    <row r="140">
      <c r="A140" s="31"/>
      <c r="B140" s="32"/>
      <c r="C140" s="33"/>
      <c r="D140" s="34"/>
      <c r="E140" s="34"/>
      <c r="F140" s="35"/>
      <c r="G140" s="35"/>
      <c r="H140" s="32"/>
      <c r="I140" s="35"/>
      <c r="J140" s="32"/>
      <c r="K140" s="36"/>
      <c r="L140" s="36"/>
      <c r="M140" s="32"/>
      <c r="N140" s="36"/>
      <c r="O140" s="48"/>
      <c r="P140" s="49"/>
    </row>
    <row r="141">
      <c r="A141" s="31"/>
      <c r="B141" s="32"/>
      <c r="C141" s="33"/>
      <c r="D141" s="34"/>
      <c r="E141" s="34"/>
      <c r="F141" s="35"/>
      <c r="G141" s="35"/>
      <c r="H141" s="32"/>
      <c r="I141" s="35"/>
      <c r="J141" s="32"/>
      <c r="K141" s="36"/>
      <c r="L141" s="36"/>
      <c r="M141" s="32"/>
      <c r="N141" s="36"/>
      <c r="O141" s="48"/>
      <c r="P141" s="49"/>
    </row>
    <row r="142">
      <c r="A142" s="31"/>
      <c r="B142" s="32"/>
      <c r="C142" s="33"/>
      <c r="D142" s="34"/>
      <c r="E142" s="34"/>
      <c r="F142" s="35"/>
      <c r="G142" s="35"/>
      <c r="H142" s="32"/>
      <c r="I142" s="35"/>
      <c r="J142" s="32"/>
      <c r="K142" s="36"/>
      <c r="L142" s="36"/>
      <c r="M142" s="32"/>
      <c r="N142" s="36"/>
      <c r="O142" s="48"/>
      <c r="P142" s="49"/>
    </row>
    <row r="143">
      <c r="A143" s="31"/>
      <c r="B143" s="32"/>
      <c r="C143" s="33"/>
      <c r="D143" s="34"/>
      <c r="E143" s="34"/>
      <c r="F143" s="35"/>
      <c r="G143" s="35"/>
      <c r="H143" s="32"/>
      <c r="I143" s="35"/>
      <c r="J143" s="32"/>
      <c r="K143" s="36"/>
      <c r="L143" s="36"/>
      <c r="M143" s="32"/>
      <c r="N143" s="36"/>
      <c r="O143" s="48"/>
      <c r="P143" s="49"/>
    </row>
    <row r="144">
      <c r="A144" s="31"/>
      <c r="B144" s="32"/>
      <c r="C144" s="33"/>
      <c r="D144" s="34"/>
      <c r="E144" s="34"/>
      <c r="F144" s="35"/>
      <c r="G144" s="35"/>
      <c r="H144" s="32"/>
      <c r="I144" s="35"/>
      <c r="J144" s="32"/>
      <c r="K144" s="36"/>
      <c r="L144" s="36"/>
      <c r="M144" s="32"/>
      <c r="N144" s="36"/>
      <c r="O144" s="48"/>
      <c r="P144" s="49"/>
    </row>
    <row r="145">
      <c r="A145" s="31"/>
      <c r="B145" s="32"/>
      <c r="C145" s="33"/>
      <c r="D145" s="34"/>
      <c r="E145" s="34"/>
      <c r="F145" s="35"/>
      <c r="G145" s="35"/>
      <c r="H145" s="32"/>
      <c r="I145" s="35"/>
      <c r="J145" s="32"/>
      <c r="K145" s="36"/>
      <c r="L145" s="36"/>
      <c r="M145" s="32"/>
      <c r="N145" s="36"/>
      <c r="O145" s="48"/>
      <c r="P145" s="49"/>
    </row>
    <row r="146">
      <c r="A146" s="31"/>
      <c r="B146" s="32"/>
      <c r="C146" s="33"/>
      <c r="D146" s="34"/>
      <c r="E146" s="34"/>
      <c r="F146" s="35"/>
      <c r="G146" s="35"/>
      <c r="H146" s="32"/>
      <c r="I146" s="35"/>
      <c r="J146" s="32"/>
      <c r="K146" s="36"/>
      <c r="L146" s="36"/>
      <c r="M146" s="32"/>
      <c r="N146" s="36"/>
      <c r="O146" s="48"/>
      <c r="P146" s="49"/>
    </row>
    <row r="147">
      <c r="A147" s="31"/>
      <c r="B147" s="32"/>
      <c r="C147" s="33"/>
      <c r="D147" s="34"/>
      <c r="E147" s="34"/>
      <c r="F147" s="35"/>
      <c r="G147" s="35"/>
      <c r="H147" s="32"/>
      <c r="I147" s="35"/>
      <c r="J147" s="32"/>
      <c r="K147" s="36"/>
      <c r="L147" s="36"/>
      <c r="M147" s="32"/>
      <c r="N147" s="36"/>
      <c r="O147" s="48"/>
      <c r="P147" s="49"/>
    </row>
    <row r="148">
      <c r="A148" s="31"/>
      <c r="B148" s="32"/>
      <c r="C148" s="33"/>
      <c r="D148" s="34"/>
      <c r="E148" s="34"/>
      <c r="F148" s="35"/>
      <c r="G148" s="35"/>
      <c r="H148" s="32"/>
      <c r="I148" s="35"/>
      <c r="J148" s="32"/>
      <c r="K148" s="36"/>
      <c r="L148" s="36"/>
      <c r="M148" s="32"/>
      <c r="N148" s="36"/>
      <c r="O148" s="48"/>
      <c r="P148" s="49"/>
    </row>
    <row r="149">
      <c r="A149" s="31"/>
      <c r="B149" s="32"/>
      <c r="C149" s="33"/>
      <c r="D149" s="34"/>
      <c r="E149" s="34"/>
      <c r="F149" s="35"/>
      <c r="G149" s="35"/>
      <c r="H149" s="32"/>
      <c r="I149" s="35"/>
      <c r="J149" s="32"/>
      <c r="K149" s="36"/>
      <c r="L149" s="36"/>
      <c r="M149" s="32"/>
      <c r="N149" s="36"/>
      <c r="O149" s="48"/>
      <c r="P149" s="49"/>
    </row>
    <row r="150">
      <c r="A150" s="31"/>
      <c r="B150" s="32"/>
      <c r="C150" s="33"/>
      <c r="D150" s="34"/>
      <c r="E150" s="34"/>
      <c r="F150" s="35"/>
      <c r="G150" s="35"/>
      <c r="H150" s="32"/>
      <c r="I150" s="35"/>
      <c r="J150" s="32"/>
      <c r="K150" s="36"/>
      <c r="L150" s="36"/>
      <c r="M150" s="32"/>
      <c r="N150" s="36"/>
      <c r="O150" s="48"/>
      <c r="P150" s="49"/>
    </row>
    <row r="151">
      <c r="A151" s="31"/>
      <c r="B151" s="32"/>
      <c r="C151" s="33"/>
      <c r="D151" s="34"/>
      <c r="E151" s="34"/>
      <c r="F151" s="35"/>
      <c r="G151" s="35"/>
      <c r="H151" s="32"/>
      <c r="I151" s="35"/>
      <c r="J151" s="32"/>
      <c r="K151" s="36"/>
      <c r="L151" s="36"/>
      <c r="M151" s="32"/>
      <c r="N151" s="36"/>
      <c r="O151" s="48"/>
      <c r="P151" s="49"/>
    </row>
    <row r="152">
      <c r="A152" s="31"/>
      <c r="B152" s="32"/>
      <c r="C152" s="33"/>
      <c r="D152" s="34"/>
      <c r="E152" s="34"/>
      <c r="F152" s="35"/>
      <c r="G152" s="35"/>
      <c r="H152" s="32"/>
      <c r="I152" s="35"/>
      <c r="J152" s="32"/>
      <c r="K152" s="36"/>
      <c r="L152" s="36"/>
      <c r="M152" s="32"/>
      <c r="N152" s="36"/>
      <c r="O152" s="48"/>
      <c r="P152" s="49"/>
    </row>
    <row r="153">
      <c r="A153" s="31"/>
      <c r="B153" s="32"/>
      <c r="C153" s="33"/>
      <c r="D153" s="34"/>
      <c r="E153" s="34"/>
      <c r="F153" s="35"/>
      <c r="G153" s="35"/>
      <c r="H153" s="32"/>
      <c r="I153" s="35"/>
      <c r="J153" s="32"/>
      <c r="K153" s="36"/>
      <c r="L153" s="36"/>
      <c r="M153" s="32"/>
      <c r="N153" s="36"/>
      <c r="O153" s="48"/>
      <c r="P153" s="49"/>
    </row>
    <row r="154">
      <c r="A154" s="31"/>
      <c r="B154" s="32"/>
      <c r="C154" s="33"/>
      <c r="D154" s="34"/>
      <c r="E154" s="34"/>
      <c r="F154" s="35"/>
      <c r="G154" s="35"/>
      <c r="H154" s="32"/>
      <c r="I154" s="35"/>
      <c r="J154" s="32"/>
      <c r="K154" s="36"/>
      <c r="L154" s="36"/>
      <c r="M154" s="32"/>
      <c r="N154" s="36"/>
      <c r="O154" s="48"/>
      <c r="P154" s="49"/>
    </row>
    <row r="155">
      <c r="A155" s="31"/>
      <c r="B155" s="32"/>
      <c r="C155" s="33"/>
      <c r="D155" s="34"/>
      <c r="E155" s="34"/>
      <c r="F155" s="35"/>
      <c r="G155" s="35"/>
      <c r="H155" s="32"/>
      <c r="I155" s="35"/>
      <c r="J155" s="32"/>
      <c r="K155" s="36"/>
      <c r="L155" s="36"/>
      <c r="M155" s="32"/>
      <c r="N155" s="36"/>
      <c r="O155" s="48"/>
      <c r="P155" s="49"/>
    </row>
    <row r="156">
      <c r="A156" s="31"/>
      <c r="B156" s="32"/>
      <c r="C156" s="33"/>
      <c r="D156" s="34"/>
      <c r="E156" s="34"/>
      <c r="F156" s="35"/>
      <c r="G156" s="35"/>
      <c r="H156" s="32"/>
      <c r="I156" s="35"/>
      <c r="J156" s="32"/>
      <c r="K156" s="36"/>
      <c r="L156" s="36"/>
      <c r="M156" s="32"/>
      <c r="N156" s="36"/>
      <c r="O156" s="48"/>
      <c r="P156" s="49"/>
    </row>
    <row r="157">
      <c r="A157" s="31"/>
      <c r="B157" s="32"/>
      <c r="C157" s="33"/>
      <c r="D157" s="34"/>
      <c r="E157" s="34"/>
      <c r="F157" s="35"/>
      <c r="G157" s="35"/>
      <c r="H157" s="32"/>
      <c r="I157" s="35"/>
      <c r="J157" s="32"/>
      <c r="K157" s="36"/>
      <c r="L157" s="36"/>
      <c r="M157" s="32"/>
      <c r="N157" s="36"/>
      <c r="O157" s="48"/>
      <c r="P157" s="49"/>
    </row>
    <row r="158">
      <c r="A158" s="31"/>
      <c r="B158" s="32"/>
      <c r="C158" s="33"/>
      <c r="D158" s="34"/>
      <c r="E158" s="34"/>
      <c r="F158" s="35"/>
      <c r="G158" s="35"/>
      <c r="H158" s="32"/>
      <c r="I158" s="35"/>
      <c r="J158" s="32"/>
      <c r="K158" s="36"/>
      <c r="L158" s="36"/>
      <c r="M158" s="32"/>
      <c r="N158" s="36"/>
      <c r="O158" s="48"/>
      <c r="P158" s="49"/>
    </row>
    <row r="159">
      <c r="A159" s="31"/>
      <c r="B159" s="32"/>
      <c r="C159" s="33"/>
      <c r="D159" s="34"/>
      <c r="E159" s="34"/>
      <c r="F159" s="35"/>
      <c r="G159" s="35"/>
      <c r="H159" s="32"/>
      <c r="I159" s="35"/>
      <c r="J159" s="32"/>
      <c r="K159" s="36"/>
      <c r="L159" s="36"/>
      <c r="M159" s="32"/>
      <c r="N159" s="36"/>
      <c r="O159" s="48"/>
      <c r="P159" s="49"/>
    </row>
    <row r="160">
      <c r="A160" s="31"/>
      <c r="B160" s="32"/>
      <c r="C160" s="33"/>
      <c r="D160" s="34"/>
      <c r="E160" s="34"/>
      <c r="F160" s="35"/>
      <c r="G160" s="35"/>
      <c r="H160" s="32"/>
      <c r="I160" s="35"/>
      <c r="J160" s="32"/>
      <c r="K160" s="36"/>
      <c r="L160" s="36"/>
      <c r="M160" s="32"/>
      <c r="N160" s="36"/>
      <c r="O160" s="48"/>
      <c r="P160" s="49"/>
    </row>
    <row r="161">
      <c r="A161" s="31"/>
      <c r="B161" s="32"/>
      <c r="C161" s="33"/>
      <c r="D161" s="34"/>
      <c r="E161" s="34"/>
      <c r="F161" s="35"/>
      <c r="G161" s="35"/>
      <c r="H161" s="32"/>
      <c r="I161" s="35"/>
      <c r="J161" s="32"/>
      <c r="K161" s="36"/>
      <c r="L161" s="36"/>
      <c r="M161" s="32"/>
      <c r="N161" s="36"/>
      <c r="O161" s="48"/>
      <c r="P161" s="49"/>
    </row>
    <row r="162">
      <c r="A162" s="31"/>
      <c r="B162" s="32"/>
      <c r="C162" s="33"/>
      <c r="D162" s="34"/>
      <c r="E162" s="34"/>
      <c r="F162" s="35"/>
      <c r="G162" s="35"/>
      <c r="H162" s="32"/>
      <c r="I162" s="35"/>
      <c r="J162" s="32"/>
      <c r="K162" s="36"/>
      <c r="L162" s="36"/>
      <c r="M162" s="32"/>
      <c r="N162" s="36"/>
      <c r="O162" s="48"/>
      <c r="P162" s="49"/>
    </row>
    <row r="163">
      <c r="A163" s="31"/>
      <c r="B163" s="32"/>
      <c r="C163" s="33"/>
      <c r="D163" s="34"/>
      <c r="E163" s="34"/>
      <c r="F163" s="35"/>
      <c r="G163" s="35"/>
      <c r="H163" s="32"/>
      <c r="I163" s="35"/>
      <c r="J163" s="32"/>
      <c r="K163" s="36"/>
      <c r="L163" s="36"/>
      <c r="M163" s="32"/>
      <c r="N163" s="36"/>
      <c r="O163" s="48"/>
      <c r="P163" s="49"/>
    </row>
    <row r="164">
      <c r="A164" s="31"/>
      <c r="B164" s="32"/>
      <c r="C164" s="33"/>
      <c r="D164" s="34"/>
      <c r="E164" s="34"/>
      <c r="F164" s="35"/>
      <c r="G164" s="35"/>
      <c r="H164" s="32"/>
      <c r="I164" s="35"/>
      <c r="J164" s="32"/>
      <c r="K164" s="36"/>
      <c r="L164" s="36"/>
      <c r="M164" s="32"/>
      <c r="N164" s="36"/>
      <c r="O164" s="48"/>
      <c r="P164" s="49"/>
    </row>
    <row r="165">
      <c r="A165" s="31"/>
      <c r="B165" s="32"/>
      <c r="C165" s="33"/>
      <c r="D165" s="34"/>
      <c r="E165" s="34"/>
      <c r="F165" s="35"/>
      <c r="G165" s="35"/>
      <c r="H165" s="32"/>
      <c r="I165" s="35"/>
      <c r="J165" s="32"/>
      <c r="K165" s="36"/>
      <c r="L165" s="36"/>
      <c r="M165" s="32"/>
      <c r="N165" s="36"/>
      <c r="O165" s="48"/>
      <c r="P165" s="49"/>
    </row>
    <row r="166">
      <c r="A166" s="31"/>
      <c r="B166" s="32"/>
      <c r="C166" s="33"/>
      <c r="D166" s="34"/>
      <c r="E166" s="34"/>
      <c r="F166" s="35"/>
      <c r="G166" s="35"/>
      <c r="H166" s="32"/>
      <c r="I166" s="35"/>
      <c r="J166" s="32"/>
      <c r="K166" s="36"/>
      <c r="L166" s="36"/>
      <c r="M166" s="32"/>
      <c r="N166" s="36"/>
      <c r="O166" s="48"/>
      <c r="P166" s="49"/>
    </row>
    <row r="167">
      <c r="A167" s="31"/>
      <c r="B167" s="32"/>
      <c r="C167" s="33"/>
      <c r="D167" s="34"/>
      <c r="E167" s="34"/>
      <c r="F167" s="35"/>
      <c r="G167" s="35"/>
      <c r="H167" s="32"/>
      <c r="I167" s="35"/>
      <c r="J167" s="32"/>
      <c r="K167" s="36"/>
      <c r="L167" s="36"/>
      <c r="M167" s="32"/>
      <c r="N167" s="36"/>
      <c r="O167" s="48"/>
      <c r="P167" s="49"/>
    </row>
    <row r="168">
      <c r="A168" s="31"/>
      <c r="B168" s="32"/>
      <c r="C168" s="33"/>
      <c r="D168" s="34"/>
      <c r="E168" s="34"/>
      <c r="F168" s="35"/>
      <c r="G168" s="35"/>
      <c r="H168" s="32"/>
      <c r="I168" s="35"/>
      <c r="J168" s="32"/>
      <c r="K168" s="36"/>
      <c r="L168" s="36"/>
      <c r="M168" s="32"/>
      <c r="N168" s="36"/>
      <c r="O168" s="48"/>
      <c r="P168" s="49"/>
    </row>
    <row r="169">
      <c r="A169" s="31"/>
      <c r="B169" s="32"/>
      <c r="C169" s="33"/>
      <c r="D169" s="34"/>
      <c r="E169" s="34"/>
      <c r="F169" s="35"/>
      <c r="G169" s="35"/>
      <c r="H169" s="32"/>
      <c r="I169" s="35"/>
      <c r="J169" s="32"/>
      <c r="K169" s="36"/>
      <c r="L169" s="36"/>
      <c r="M169" s="32"/>
      <c r="N169" s="36"/>
      <c r="O169" s="48"/>
      <c r="P169" s="49"/>
    </row>
    <row r="170">
      <c r="A170" s="31"/>
      <c r="B170" s="32"/>
      <c r="C170" s="33"/>
      <c r="D170" s="34"/>
      <c r="E170" s="34"/>
      <c r="F170" s="35"/>
      <c r="G170" s="35"/>
      <c r="H170" s="32"/>
      <c r="I170" s="35"/>
      <c r="J170" s="32"/>
      <c r="K170" s="36"/>
      <c r="L170" s="36"/>
      <c r="M170" s="32"/>
      <c r="N170" s="36"/>
      <c r="O170" s="48"/>
      <c r="P170" s="49"/>
    </row>
    <row r="171">
      <c r="A171" s="31"/>
      <c r="B171" s="32"/>
      <c r="C171" s="33"/>
      <c r="D171" s="34"/>
      <c r="E171" s="34"/>
      <c r="F171" s="35"/>
      <c r="G171" s="35"/>
      <c r="H171" s="32"/>
      <c r="I171" s="35"/>
      <c r="J171" s="32"/>
      <c r="K171" s="36"/>
      <c r="L171" s="36"/>
      <c r="M171" s="32"/>
      <c r="N171" s="36"/>
      <c r="O171" s="48"/>
      <c r="P171" s="49"/>
    </row>
    <row r="172">
      <c r="A172" s="31"/>
      <c r="B172" s="32"/>
      <c r="C172" s="33"/>
      <c r="D172" s="34"/>
      <c r="E172" s="34"/>
      <c r="F172" s="35"/>
      <c r="G172" s="35"/>
      <c r="H172" s="32"/>
      <c r="I172" s="35"/>
      <c r="J172" s="32"/>
      <c r="K172" s="36"/>
      <c r="L172" s="36"/>
      <c r="M172" s="32"/>
      <c r="N172" s="36"/>
      <c r="O172" s="48"/>
      <c r="P172" s="49"/>
    </row>
    <row r="173">
      <c r="A173" s="31"/>
      <c r="B173" s="32"/>
      <c r="C173" s="33"/>
      <c r="D173" s="34"/>
      <c r="E173" s="34"/>
      <c r="F173" s="35"/>
      <c r="G173" s="35"/>
      <c r="H173" s="32"/>
      <c r="I173" s="35"/>
      <c r="J173" s="32"/>
      <c r="K173" s="36"/>
      <c r="L173" s="36"/>
      <c r="M173" s="32"/>
      <c r="N173" s="36"/>
      <c r="O173" s="48"/>
      <c r="P173" s="49"/>
    </row>
    <row r="174">
      <c r="A174" s="31"/>
      <c r="B174" s="32"/>
      <c r="C174" s="33"/>
      <c r="D174" s="34"/>
      <c r="E174" s="34"/>
      <c r="F174" s="35"/>
      <c r="G174" s="35"/>
      <c r="H174" s="32"/>
      <c r="I174" s="35"/>
      <c r="J174" s="32"/>
      <c r="K174" s="36"/>
      <c r="L174" s="36"/>
      <c r="M174" s="32"/>
      <c r="N174" s="36"/>
      <c r="O174" s="48"/>
      <c r="P174" s="49"/>
    </row>
    <row r="175">
      <c r="A175" s="31"/>
      <c r="B175" s="32"/>
      <c r="C175" s="33"/>
      <c r="D175" s="34"/>
      <c r="E175" s="34"/>
      <c r="F175" s="35"/>
      <c r="G175" s="35"/>
      <c r="H175" s="32"/>
      <c r="I175" s="35"/>
      <c r="J175" s="32"/>
      <c r="K175" s="36"/>
      <c r="L175" s="36"/>
      <c r="M175" s="32"/>
      <c r="N175" s="36"/>
      <c r="O175" s="48"/>
      <c r="P175" s="49"/>
    </row>
    <row r="176">
      <c r="A176" s="31"/>
      <c r="B176" s="32"/>
      <c r="C176" s="33"/>
      <c r="D176" s="34"/>
      <c r="E176" s="34"/>
      <c r="F176" s="35"/>
      <c r="G176" s="35"/>
      <c r="H176" s="32"/>
      <c r="I176" s="35"/>
      <c r="J176" s="32"/>
      <c r="K176" s="36"/>
      <c r="L176" s="36"/>
      <c r="M176" s="32"/>
      <c r="N176" s="36"/>
      <c r="O176" s="48"/>
      <c r="P176" s="49"/>
    </row>
    <row r="177">
      <c r="A177" s="31"/>
      <c r="B177" s="32"/>
      <c r="C177" s="33"/>
      <c r="D177" s="34"/>
      <c r="E177" s="34"/>
      <c r="F177" s="35"/>
      <c r="G177" s="35"/>
      <c r="H177" s="32"/>
      <c r="I177" s="35"/>
      <c r="J177" s="32"/>
      <c r="K177" s="36"/>
      <c r="L177" s="36"/>
      <c r="M177" s="32"/>
      <c r="N177" s="36"/>
      <c r="O177" s="48"/>
      <c r="P177" s="49"/>
    </row>
    <row r="178">
      <c r="A178" s="31"/>
      <c r="B178" s="32"/>
      <c r="C178" s="33"/>
      <c r="D178" s="34"/>
      <c r="E178" s="34"/>
      <c r="F178" s="35"/>
      <c r="G178" s="35"/>
      <c r="H178" s="32"/>
      <c r="I178" s="35"/>
      <c r="J178" s="32"/>
      <c r="K178" s="36"/>
      <c r="L178" s="36"/>
      <c r="M178" s="32"/>
      <c r="N178" s="36"/>
      <c r="O178" s="48"/>
      <c r="P178" s="49"/>
    </row>
    <row r="179">
      <c r="A179" s="31"/>
      <c r="B179" s="32"/>
      <c r="C179" s="33"/>
      <c r="D179" s="34"/>
      <c r="E179" s="34"/>
      <c r="F179" s="35"/>
      <c r="G179" s="35"/>
      <c r="H179" s="32"/>
      <c r="I179" s="35"/>
      <c r="J179" s="32"/>
      <c r="K179" s="36"/>
      <c r="L179" s="36"/>
      <c r="M179" s="32"/>
      <c r="N179" s="36"/>
      <c r="O179" s="48"/>
      <c r="P179" s="49"/>
    </row>
    <row r="180">
      <c r="A180" s="31"/>
      <c r="B180" s="32"/>
      <c r="C180" s="33"/>
      <c r="D180" s="34"/>
      <c r="E180" s="34"/>
      <c r="F180" s="35"/>
      <c r="G180" s="35"/>
      <c r="H180" s="32"/>
      <c r="I180" s="35"/>
      <c r="J180" s="32"/>
      <c r="K180" s="36"/>
      <c r="L180" s="36"/>
      <c r="M180" s="32"/>
      <c r="N180" s="36"/>
      <c r="O180" s="48"/>
      <c r="P180" s="49"/>
    </row>
    <row r="181">
      <c r="A181" s="31"/>
      <c r="B181" s="32"/>
      <c r="C181" s="33"/>
      <c r="D181" s="34"/>
      <c r="E181" s="34"/>
      <c r="F181" s="35"/>
      <c r="G181" s="35"/>
      <c r="H181" s="32"/>
      <c r="I181" s="35"/>
      <c r="J181" s="32"/>
      <c r="K181" s="36"/>
      <c r="L181" s="36"/>
      <c r="M181" s="32"/>
      <c r="N181" s="36"/>
      <c r="O181" s="48"/>
      <c r="P181" s="49"/>
    </row>
    <row r="182">
      <c r="A182" s="31"/>
      <c r="B182" s="32"/>
      <c r="C182" s="33"/>
      <c r="D182" s="34"/>
      <c r="E182" s="34"/>
      <c r="F182" s="35"/>
      <c r="G182" s="35"/>
      <c r="H182" s="32"/>
      <c r="I182" s="35"/>
      <c r="J182" s="32"/>
      <c r="K182" s="36"/>
      <c r="L182" s="36"/>
      <c r="M182" s="32"/>
      <c r="N182" s="36"/>
      <c r="O182" s="48"/>
      <c r="P182" s="49"/>
    </row>
    <row r="183">
      <c r="A183" s="31"/>
      <c r="B183" s="32"/>
      <c r="C183" s="33"/>
      <c r="D183" s="34"/>
      <c r="E183" s="34"/>
      <c r="F183" s="35"/>
      <c r="G183" s="35"/>
      <c r="H183" s="32"/>
      <c r="I183" s="35"/>
      <c r="J183" s="32"/>
      <c r="K183" s="36"/>
      <c r="L183" s="36"/>
      <c r="M183" s="32"/>
      <c r="N183" s="36"/>
      <c r="O183" s="48"/>
      <c r="P183" s="49"/>
    </row>
    <row r="184">
      <c r="A184" s="31"/>
      <c r="B184" s="32"/>
      <c r="C184" s="33"/>
      <c r="D184" s="34"/>
      <c r="E184" s="34"/>
      <c r="F184" s="35"/>
      <c r="G184" s="35"/>
      <c r="H184" s="32"/>
      <c r="I184" s="35"/>
      <c r="J184" s="32"/>
      <c r="K184" s="36"/>
      <c r="L184" s="36"/>
      <c r="M184" s="32"/>
      <c r="N184" s="36"/>
      <c r="O184" s="48"/>
      <c r="P184" s="49"/>
    </row>
    <row r="185">
      <c r="A185" s="31"/>
      <c r="B185" s="32"/>
      <c r="C185" s="33"/>
      <c r="D185" s="34"/>
      <c r="E185" s="34"/>
      <c r="F185" s="35"/>
      <c r="G185" s="35"/>
      <c r="H185" s="32"/>
      <c r="I185" s="35"/>
      <c r="J185" s="32"/>
      <c r="K185" s="36"/>
      <c r="L185" s="36"/>
      <c r="M185" s="32"/>
      <c r="N185" s="36"/>
      <c r="O185" s="48"/>
      <c r="P185" s="49"/>
    </row>
    <row r="186">
      <c r="A186" s="31"/>
      <c r="B186" s="32"/>
      <c r="C186" s="33"/>
      <c r="D186" s="34"/>
      <c r="E186" s="34"/>
      <c r="F186" s="35"/>
      <c r="G186" s="35"/>
      <c r="H186" s="32"/>
      <c r="I186" s="35"/>
      <c r="J186" s="32"/>
      <c r="K186" s="36"/>
      <c r="L186" s="36"/>
      <c r="M186" s="32"/>
      <c r="N186" s="36"/>
      <c r="O186" s="48"/>
      <c r="P186" s="49"/>
    </row>
    <row r="187">
      <c r="A187" s="31"/>
      <c r="B187" s="32"/>
      <c r="C187" s="33"/>
      <c r="D187" s="34"/>
      <c r="E187" s="34"/>
      <c r="F187" s="35"/>
      <c r="G187" s="35"/>
      <c r="H187" s="32"/>
      <c r="I187" s="35"/>
      <c r="J187" s="32"/>
      <c r="K187" s="36"/>
      <c r="L187" s="36"/>
      <c r="M187" s="32"/>
      <c r="N187" s="36"/>
      <c r="O187" s="48"/>
      <c r="P187" s="49"/>
    </row>
    <row r="188">
      <c r="A188" s="31"/>
      <c r="B188" s="32"/>
      <c r="C188" s="33"/>
      <c r="D188" s="34"/>
      <c r="E188" s="34"/>
      <c r="F188" s="35"/>
      <c r="G188" s="35"/>
      <c r="H188" s="32"/>
      <c r="I188" s="35"/>
      <c r="J188" s="32"/>
      <c r="K188" s="36"/>
      <c r="L188" s="36"/>
      <c r="M188" s="32"/>
      <c r="N188" s="36"/>
      <c r="O188" s="48"/>
      <c r="P188" s="49"/>
    </row>
    <row r="189">
      <c r="A189" s="31"/>
      <c r="B189" s="32"/>
      <c r="C189" s="33"/>
      <c r="D189" s="34"/>
      <c r="E189" s="34"/>
      <c r="F189" s="35"/>
      <c r="G189" s="35"/>
      <c r="H189" s="32"/>
      <c r="I189" s="35"/>
      <c r="J189" s="32"/>
      <c r="K189" s="36"/>
      <c r="L189" s="36"/>
      <c r="M189" s="32"/>
      <c r="N189" s="36"/>
      <c r="O189" s="48"/>
      <c r="P189" s="49"/>
    </row>
    <row r="190">
      <c r="A190" s="31"/>
      <c r="B190" s="32"/>
      <c r="C190" s="33"/>
      <c r="D190" s="34"/>
      <c r="E190" s="34"/>
      <c r="F190" s="35"/>
      <c r="G190" s="35"/>
      <c r="H190" s="32"/>
      <c r="I190" s="35"/>
      <c r="J190" s="32"/>
      <c r="K190" s="36"/>
      <c r="L190" s="36"/>
      <c r="M190" s="32"/>
      <c r="N190" s="36"/>
      <c r="O190" s="48"/>
      <c r="P190" s="49"/>
    </row>
    <row r="191">
      <c r="A191" s="31"/>
      <c r="B191" s="32"/>
      <c r="C191" s="33"/>
      <c r="D191" s="34"/>
      <c r="E191" s="34"/>
      <c r="F191" s="35"/>
      <c r="G191" s="35"/>
      <c r="H191" s="32"/>
      <c r="I191" s="35"/>
      <c r="J191" s="32"/>
      <c r="K191" s="36"/>
      <c r="L191" s="36"/>
      <c r="M191" s="32"/>
      <c r="N191" s="36"/>
      <c r="O191" s="48"/>
      <c r="P191" s="49"/>
    </row>
    <row r="192">
      <c r="A192" s="31"/>
      <c r="B192" s="32"/>
      <c r="C192" s="33"/>
      <c r="D192" s="34"/>
      <c r="E192" s="34"/>
      <c r="F192" s="35"/>
      <c r="G192" s="35"/>
      <c r="H192" s="32"/>
      <c r="I192" s="35"/>
      <c r="J192" s="32"/>
      <c r="K192" s="36"/>
      <c r="L192" s="36"/>
      <c r="M192" s="32"/>
      <c r="N192" s="36"/>
      <c r="O192" s="48"/>
      <c r="P192" s="49"/>
    </row>
    <row r="193">
      <c r="A193" s="31"/>
      <c r="B193" s="32"/>
      <c r="C193" s="33"/>
      <c r="D193" s="34"/>
      <c r="E193" s="34"/>
      <c r="F193" s="35"/>
      <c r="G193" s="35"/>
      <c r="H193" s="32"/>
      <c r="I193" s="35"/>
      <c r="J193" s="32"/>
      <c r="K193" s="36"/>
      <c r="L193" s="36"/>
      <c r="M193" s="32"/>
      <c r="N193" s="36"/>
      <c r="O193" s="48"/>
      <c r="P193" s="49"/>
    </row>
    <row r="194">
      <c r="A194" s="31"/>
      <c r="B194" s="32"/>
      <c r="C194" s="33"/>
      <c r="D194" s="34"/>
      <c r="E194" s="34"/>
      <c r="F194" s="35"/>
      <c r="G194" s="35"/>
      <c r="H194" s="32"/>
      <c r="I194" s="35"/>
      <c r="J194" s="32"/>
      <c r="K194" s="36"/>
      <c r="L194" s="36"/>
      <c r="M194" s="32"/>
      <c r="N194" s="36"/>
      <c r="O194" s="48"/>
      <c r="P194" s="49"/>
    </row>
    <row r="195">
      <c r="A195" s="31"/>
      <c r="B195" s="32"/>
      <c r="C195" s="33"/>
      <c r="D195" s="34"/>
      <c r="E195" s="34"/>
      <c r="F195" s="35"/>
      <c r="G195" s="35"/>
      <c r="H195" s="32"/>
      <c r="I195" s="35"/>
      <c r="J195" s="32"/>
      <c r="K195" s="36"/>
      <c r="L195" s="36"/>
      <c r="M195" s="32"/>
      <c r="N195" s="36"/>
      <c r="O195" s="48"/>
      <c r="P195" s="49"/>
    </row>
    <row r="196">
      <c r="A196" s="31"/>
      <c r="B196" s="32"/>
      <c r="C196" s="33"/>
      <c r="D196" s="34"/>
      <c r="E196" s="34"/>
      <c r="F196" s="35"/>
      <c r="G196" s="35"/>
      <c r="H196" s="32"/>
      <c r="I196" s="35"/>
      <c r="J196" s="32"/>
      <c r="K196" s="36"/>
      <c r="L196" s="36"/>
      <c r="M196" s="32"/>
      <c r="N196" s="36"/>
      <c r="O196" s="48"/>
      <c r="P196" s="49"/>
    </row>
    <row r="197">
      <c r="A197" s="31"/>
      <c r="B197" s="32"/>
      <c r="C197" s="33"/>
      <c r="D197" s="34"/>
      <c r="E197" s="34"/>
      <c r="F197" s="35"/>
      <c r="G197" s="35"/>
      <c r="H197" s="32"/>
      <c r="I197" s="35"/>
      <c r="J197" s="32"/>
      <c r="K197" s="36"/>
      <c r="L197" s="36"/>
      <c r="M197" s="32"/>
      <c r="N197" s="36"/>
      <c r="O197" s="48"/>
      <c r="P197" s="49"/>
    </row>
    <row r="198">
      <c r="A198" s="31"/>
      <c r="B198" s="32"/>
      <c r="C198" s="33"/>
      <c r="D198" s="34"/>
      <c r="E198" s="34"/>
      <c r="F198" s="35"/>
      <c r="G198" s="35"/>
      <c r="H198" s="32"/>
      <c r="I198" s="35"/>
      <c r="J198" s="32"/>
      <c r="K198" s="36"/>
      <c r="L198" s="36"/>
      <c r="M198" s="32"/>
      <c r="N198" s="36"/>
      <c r="O198" s="48"/>
      <c r="P198" s="49"/>
    </row>
    <row r="199">
      <c r="A199" s="31"/>
      <c r="B199" s="32"/>
      <c r="C199" s="33"/>
      <c r="D199" s="34"/>
      <c r="E199" s="34"/>
      <c r="F199" s="35"/>
      <c r="G199" s="35"/>
      <c r="H199" s="32"/>
      <c r="I199" s="35"/>
      <c r="J199" s="32"/>
      <c r="K199" s="36"/>
      <c r="L199" s="36"/>
      <c r="M199" s="32"/>
      <c r="N199" s="36"/>
      <c r="O199" s="48"/>
      <c r="P199" s="49"/>
    </row>
    <row r="200">
      <c r="A200" s="31"/>
      <c r="B200" s="32"/>
      <c r="C200" s="33"/>
      <c r="D200" s="34"/>
      <c r="E200" s="34"/>
      <c r="F200" s="35"/>
      <c r="G200" s="35"/>
      <c r="H200" s="32"/>
      <c r="I200" s="35"/>
      <c r="J200" s="32"/>
      <c r="K200" s="36"/>
      <c r="L200" s="36"/>
      <c r="M200" s="32"/>
      <c r="N200" s="36"/>
      <c r="O200" s="48"/>
      <c r="P200" s="49"/>
    </row>
    <row r="201">
      <c r="A201" s="31"/>
      <c r="B201" s="32"/>
      <c r="C201" s="33"/>
      <c r="D201" s="34"/>
      <c r="E201" s="34"/>
      <c r="F201" s="35"/>
      <c r="G201" s="35"/>
      <c r="H201" s="32"/>
      <c r="I201" s="35"/>
      <c r="J201" s="32"/>
      <c r="K201" s="36"/>
      <c r="L201" s="36"/>
      <c r="M201" s="32"/>
      <c r="N201" s="36"/>
      <c r="O201" s="48"/>
      <c r="P201" s="49"/>
    </row>
    <row r="202">
      <c r="A202" s="31"/>
      <c r="B202" s="32"/>
      <c r="C202" s="33"/>
      <c r="D202" s="34"/>
      <c r="E202" s="34"/>
      <c r="F202" s="35"/>
      <c r="G202" s="35"/>
      <c r="H202" s="32"/>
      <c r="I202" s="35"/>
      <c r="J202" s="32"/>
      <c r="K202" s="36"/>
      <c r="L202" s="36"/>
      <c r="M202" s="32"/>
      <c r="N202" s="36"/>
      <c r="O202" s="48"/>
      <c r="P202" s="49"/>
    </row>
    <row r="203">
      <c r="A203" s="31"/>
      <c r="B203" s="32"/>
      <c r="C203" s="33"/>
      <c r="D203" s="34"/>
      <c r="E203" s="34"/>
      <c r="F203" s="35"/>
      <c r="G203" s="35"/>
      <c r="H203" s="32"/>
      <c r="I203" s="35"/>
      <c r="J203" s="32"/>
      <c r="K203" s="36"/>
      <c r="L203" s="36"/>
      <c r="M203" s="32"/>
      <c r="N203" s="36"/>
      <c r="O203" s="48"/>
      <c r="P203" s="49"/>
    </row>
    <row r="204">
      <c r="A204" s="31"/>
      <c r="B204" s="32"/>
      <c r="C204" s="33"/>
      <c r="D204" s="34"/>
      <c r="E204" s="34"/>
      <c r="F204" s="35"/>
      <c r="G204" s="35"/>
      <c r="H204" s="32"/>
      <c r="I204" s="35"/>
      <c r="J204" s="32"/>
      <c r="K204" s="36"/>
      <c r="L204" s="36"/>
      <c r="M204" s="32"/>
      <c r="N204" s="36"/>
      <c r="O204" s="48"/>
      <c r="P204" s="49"/>
    </row>
    <row r="205">
      <c r="A205" s="31"/>
      <c r="B205" s="32"/>
      <c r="C205" s="33"/>
      <c r="D205" s="34"/>
      <c r="E205" s="34"/>
      <c r="F205" s="35"/>
      <c r="G205" s="35"/>
      <c r="H205" s="32"/>
      <c r="I205" s="35"/>
      <c r="J205" s="32"/>
      <c r="K205" s="36"/>
      <c r="L205" s="36"/>
      <c r="M205" s="32"/>
      <c r="N205" s="36"/>
      <c r="O205" s="48"/>
      <c r="P205" s="49"/>
    </row>
    <row r="206">
      <c r="A206" s="31"/>
      <c r="B206" s="32"/>
      <c r="C206" s="33"/>
      <c r="D206" s="34"/>
      <c r="E206" s="34"/>
      <c r="F206" s="35"/>
      <c r="G206" s="35"/>
      <c r="H206" s="32"/>
      <c r="I206" s="35"/>
      <c r="J206" s="32"/>
      <c r="K206" s="36"/>
      <c r="L206" s="36"/>
      <c r="M206" s="32"/>
      <c r="N206" s="36"/>
      <c r="O206" s="48"/>
      <c r="P206" s="49"/>
    </row>
    <row r="207">
      <c r="A207" s="31"/>
      <c r="B207" s="32"/>
      <c r="C207" s="33"/>
      <c r="D207" s="34"/>
      <c r="E207" s="34"/>
      <c r="F207" s="35"/>
      <c r="G207" s="35"/>
      <c r="H207" s="32"/>
      <c r="I207" s="35"/>
      <c r="J207" s="32"/>
      <c r="K207" s="36"/>
      <c r="L207" s="36"/>
      <c r="M207" s="32"/>
      <c r="N207" s="36"/>
      <c r="O207" s="48"/>
      <c r="P207" s="49"/>
    </row>
    <row r="208">
      <c r="A208" s="31"/>
      <c r="B208" s="32"/>
      <c r="C208" s="33"/>
      <c r="D208" s="34"/>
      <c r="E208" s="34"/>
      <c r="F208" s="35"/>
      <c r="G208" s="35"/>
      <c r="H208" s="32"/>
      <c r="I208" s="35"/>
      <c r="J208" s="32"/>
      <c r="K208" s="36"/>
      <c r="L208" s="36"/>
      <c r="M208" s="32"/>
      <c r="N208" s="36"/>
      <c r="O208" s="48"/>
      <c r="P208" s="49"/>
    </row>
    <row r="209">
      <c r="A209" s="31"/>
      <c r="B209" s="32"/>
      <c r="C209" s="33"/>
      <c r="D209" s="34"/>
      <c r="E209" s="34"/>
      <c r="F209" s="35"/>
      <c r="G209" s="35"/>
      <c r="H209" s="32"/>
      <c r="I209" s="35"/>
      <c r="J209" s="32"/>
      <c r="K209" s="36"/>
      <c r="L209" s="36"/>
      <c r="M209" s="32"/>
      <c r="N209" s="36"/>
      <c r="O209" s="48"/>
      <c r="P209" s="49"/>
    </row>
    <row r="210">
      <c r="A210" s="31"/>
      <c r="B210" s="32"/>
      <c r="C210" s="33"/>
      <c r="D210" s="34"/>
      <c r="E210" s="34"/>
      <c r="F210" s="35"/>
      <c r="G210" s="35"/>
      <c r="H210" s="32"/>
      <c r="I210" s="35"/>
      <c r="J210" s="32"/>
      <c r="K210" s="36"/>
      <c r="L210" s="36"/>
      <c r="M210" s="32"/>
      <c r="N210" s="36"/>
      <c r="O210" s="48"/>
      <c r="P210" s="49"/>
    </row>
    <row r="211">
      <c r="A211" s="31"/>
      <c r="B211" s="32"/>
      <c r="C211" s="33"/>
      <c r="D211" s="34"/>
      <c r="E211" s="34"/>
      <c r="F211" s="35"/>
      <c r="G211" s="35"/>
      <c r="H211" s="32"/>
      <c r="I211" s="35"/>
      <c r="J211" s="32"/>
      <c r="K211" s="36"/>
      <c r="L211" s="36"/>
      <c r="M211" s="32"/>
      <c r="N211" s="36"/>
      <c r="O211" s="48"/>
      <c r="P211" s="49"/>
    </row>
    <row r="212">
      <c r="A212" s="31"/>
      <c r="B212" s="32"/>
      <c r="C212" s="33"/>
      <c r="D212" s="34"/>
      <c r="E212" s="34"/>
      <c r="F212" s="35"/>
      <c r="G212" s="35"/>
      <c r="H212" s="32"/>
      <c r="I212" s="35"/>
      <c r="J212" s="32"/>
      <c r="K212" s="36"/>
      <c r="L212" s="36"/>
      <c r="M212" s="32"/>
      <c r="N212" s="36"/>
      <c r="O212" s="48"/>
      <c r="P212" s="49"/>
    </row>
    <row r="213">
      <c r="A213" s="31"/>
      <c r="B213" s="32"/>
      <c r="C213" s="33"/>
      <c r="D213" s="34"/>
      <c r="E213" s="34"/>
      <c r="F213" s="35"/>
      <c r="G213" s="35"/>
      <c r="H213" s="32"/>
      <c r="I213" s="35"/>
      <c r="J213" s="32"/>
      <c r="K213" s="36"/>
      <c r="L213" s="36"/>
      <c r="M213" s="32"/>
      <c r="N213" s="36"/>
      <c r="O213" s="48"/>
      <c r="P213" s="49"/>
    </row>
    <row r="214">
      <c r="A214" s="31"/>
      <c r="B214" s="32"/>
      <c r="C214" s="33"/>
      <c r="D214" s="34"/>
      <c r="E214" s="34"/>
      <c r="F214" s="35"/>
      <c r="G214" s="35"/>
      <c r="H214" s="32"/>
      <c r="I214" s="35"/>
      <c r="J214" s="32"/>
      <c r="K214" s="36"/>
      <c r="L214" s="36"/>
      <c r="M214" s="32"/>
      <c r="N214" s="36"/>
      <c r="O214" s="48"/>
      <c r="P214" s="49"/>
    </row>
    <row r="215">
      <c r="A215" s="31"/>
      <c r="B215" s="32"/>
      <c r="C215" s="33"/>
      <c r="D215" s="34"/>
      <c r="E215" s="34"/>
      <c r="F215" s="35"/>
      <c r="G215" s="35"/>
      <c r="H215" s="32"/>
      <c r="I215" s="35"/>
      <c r="J215" s="32"/>
      <c r="K215" s="36"/>
      <c r="L215" s="36"/>
      <c r="M215" s="32"/>
      <c r="N215" s="36"/>
      <c r="O215" s="48"/>
      <c r="P215" s="49"/>
    </row>
    <row r="216">
      <c r="A216" s="31"/>
      <c r="B216" s="32"/>
      <c r="C216" s="33"/>
      <c r="D216" s="34"/>
      <c r="E216" s="34"/>
      <c r="F216" s="35"/>
      <c r="G216" s="35"/>
      <c r="H216" s="32"/>
      <c r="I216" s="35"/>
      <c r="J216" s="32"/>
      <c r="K216" s="36"/>
      <c r="L216" s="36"/>
      <c r="M216" s="32"/>
      <c r="N216" s="36"/>
      <c r="O216" s="48"/>
      <c r="P216" s="49"/>
    </row>
    <row r="217">
      <c r="A217" s="31"/>
      <c r="B217" s="32"/>
      <c r="C217" s="33"/>
      <c r="D217" s="34"/>
      <c r="E217" s="34"/>
      <c r="F217" s="35"/>
      <c r="G217" s="35"/>
      <c r="H217" s="32"/>
      <c r="I217" s="35"/>
      <c r="J217" s="32"/>
      <c r="K217" s="36"/>
      <c r="L217" s="36"/>
      <c r="M217" s="32"/>
      <c r="N217" s="36"/>
      <c r="O217" s="48"/>
      <c r="P217" s="49"/>
    </row>
    <row r="218">
      <c r="A218" s="31"/>
      <c r="B218" s="32"/>
      <c r="C218" s="33"/>
      <c r="D218" s="34"/>
      <c r="E218" s="34"/>
      <c r="F218" s="35"/>
      <c r="G218" s="35"/>
      <c r="H218" s="32"/>
      <c r="I218" s="35"/>
      <c r="J218" s="32"/>
      <c r="K218" s="36"/>
      <c r="L218" s="36"/>
      <c r="M218" s="32"/>
      <c r="N218" s="36"/>
      <c r="O218" s="48"/>
      <c r="P218" s="49"/>
    </row>
    <row r="219">
      <c r="A219" s="31"/>
      <c r="B219" s="32"/>
      <c r="C219" s="33"/>
      <c r="D219" s="34"/>
      <c r="E219" s="34"/>
      <c r="F219" s="35"/>
      <c r="G219" s="35"/>
      <c r="H219" s="32"/>
      <c r="I219" s="35"/>
      <c r="J219" s="32"/>
      <c r="K219" s="36"/>
      <c r="L219" s="36"/>
      <c r="M219" s="32"/>
      <c r="N219" s="36"/>
      <c r="O219" s="48"/>
      <c r="P219" s="49"/>
    </row>
    <row r="220">
      <c r="A220" s="31"/>
      <c r="B220" s="32"/>
      <c r="C220" s="33"/>
      <c r="D220" s="34"/>
      <c r="E220" s="34"/>
      <c r="F220" s="35"/>
      <c r="G220" s="35"/>
      <c r="H220" s="32"/>
      <c r="I220" s="35"/>
      <c r="J220" s="32"/>
      <c r="K220" s="36"/>
      <c r="L220" s="36"/>
      <c r="M220" s="32"/>
      <c r="N220" s="36"/>
      <c r="O220" s="48"/>
      <c r="P220" s="49"/>
    </row>
    <row r="221">
      <c r="A221" s="31"/>
      <c r="B221" s="32"/>
      <c r="C221" s="33"/>
      <c r="D221" s="34"/>
      <c r="E221" s="34"/>
      <c r="F221" s="35"/>
      <c r="G221" s="35"/>
      <c r="H221" s="32"/>
      <c r="I221" s="35"/>
      <c r="J221" s="32"/>
      <c r="K221" s="36"/>
      <c r="L221" s="36"/>
      <c r="M221" s="32"/>
      <c r="N221" s="36"/>
      <c r="O221" s="48"/>
      <c r="P221" s="49"/>
    </row>
    <row r="222">
      <c r="A222" s="31"/>
      <c r="B222" s="32"/>
      <c r="C222" s="33"/>
      <c r="D222" s="34"/>
      <c r="E222" s="34"/>
      <c r="F222" s="35"/>
      <c r="G222" s="35"/>
      <c r="H222" s="32"/>
      <c r="I222" s="35"/>
      <c r="J222" s="32"/>
      <c r="K222" s="36"/>
      <c r="L222" s="36"/>
      <c r="M222" s="32"/>
      <c r="N222" s="36"/>
      <c r="O222" s="48"/>
      <c r="P222" s="49"/>
    </row>
    <row r="223">
      <c r="A223" s="31"/>
      <c r="B223" s="32"/>
      <c r="C223" s="33"/>
      <c r="D223" s="34"/>
      <c r="E223" s="34"/>
      <c r="F223" s="35"/>
      <c r="G223" s="35"/>
      <c r="H223" s="32"/>
      <c r="I223" s="35"/>
      <c r="J223" s="32"/>
      <c r="K223" s="36"/>
      <c r="L223" s="36"/>
      <c r="M223" s="32"/>
      <c r="N223" s="36"/>
      <c r="O223" s="48"/>
      <c r="P223" s="49"/>
    </row>
    <row r="224">
      <c r="A224" s="31"/>
      <c r="B224" s="32"/>
      <c r="C224" s="33"/>
      <c r="D224" s="34"/>
      <c r="E224" s="34"/>
      <c r="F224" s="35"/>
      <c r="G224" s="35"/>
      <c r="H224" s="32"/>
      <c r="I224" s="35"/>
      <c r="J224" s="32"/>
      <c r="K224" s="36"/>
      <c r="L224" s="36"/>
      <c r="M224" s="32"/>
      <c r="N224" s="36"/>
      <c r="O224" s="48"/>
      <c r="P224" s="49"/>
    </row>
    <row r="225">
      <c r="A225" s="31"/>
      <c r="B225" s="32"/>
      <c r="C225" s="33"/>
      <c r="D225" s="34"/>
      <c r="E225" s="34"/>
      <c r="F225" s="35"/>
      <c r="G225" s="35"/>
      <c r="H225" s="32"/>
      <c r="I225" s="35"/>
      <c r="J225" s="32"/>
      <c r="K225" s="36"/>
      <c r="L225" s="36"/>
      <c r="M225" s="32"/>
      <c r="N225" s="36"/>
      <c r="O225" s="48"/>
      <c r="P225" s="49"/>
    </row>
    <row r="226">
      <c r="A226" s="31"/>
      <c r="B226" s="32"/>
      <c r="C226" s="33"/>
      <c r="D226" s="34"/>
      <c r="E226" s="34"/>
      <c r="F226" s="35"/>
      <c r="G226" s="35"/>
      <c r="H226" s="32"/>
      <c r="I226" s="35"/>
      <c r="J226" s="32"/>
      <c r="K226" s="36"/>
      <c r="L226" s="36"/>
      <c r="M226" s="32"/>
      <c r="N226" s="36"/>
      <c r="O226" s="48"/>
      <c r="P226" s="49"/>
    </row>
    <row r="227">
      <c r="A227" s="31"/>
      <c r="B227" s="32"/>
      <c r="C227" s="33"/>
      <c r="D227" s="34"/>
      <c r="E227" s="34"/>
      <c r="F227" s="35"/>
      <c r="G227" s="35"/>
      <c r="H227" s="32"/>
      <c r="I227" s="35"/>
      <c r="J227" s="32"/>
      <c r="K227" s="36"/>
      <c r="L227" s="36"/>
      <c r="M227" s="32"/>
      <c r="N227" s="36"/>
      <c r="O227" s="48"/>
      <c r="P227" s="49"/>
    </row>
    <row r="228">
      <c r="A228" s="31"/>
      <c r="B228" s="32"/>
      <c r="C228" s="33"/>
      <c r="D228" s="34"/>
      <c r="E228" s="34"/>
      <c r="F228" s="35"/>
      <c r="G228" s="35"/>
      <c r="H228" s="32"/>
      <c r="I228" s="35"/>
      <c r="J228" s="32"/>
      <c r="K228" s="36"/>
      <c r="L228" s="36"/>
      <c r="M228" s="32"/>
      <c r="N228" s="36"/>
      <c r="O228" s="48"/>
      <c r="P228" s="49"/>
    </row>
    <row r="229">
      <c r="A229" s="31"/>
      <c r="B229" s="32"/>
      <c r="C229" s="33"/>
      <c r="D229" s="34"/>
      <c r="E229" s="34"/>
      <c r="F229" s="35"/>
      <c r="G229" s="35"/>
      <c r="H229" s="32"/>
      <c r="I229" s="35"/>
      <c r="J229" s="32"/>
      <c r="K229" s="36"/>
      <c r="L229" s="36"/>
      <c r="M229" s="32"/>
      <c r="N229" s="36"/>
      <c r="O229" s="48"/>
      <c r="P229" s="49"/>
    </row>
    <row r="230">
      <c r="A230" s="31"/>
      <c r="B230" s="32"/>
      <c r="C230" s="33"/>
      <c r="D230" s="34"/>
      <c r="E230" s="34"/>
      <c r="F230" s="35"/>
      <c r="G230" s="35"/>
      <c r="H230" s="32"/>
      <c r="I230" s="35"/>
      <c r="J230" s="32"/>
      <c r="K230" s="36"/>
      <c r="L230" s="36"/>
      <c r="M230" s="32"/>
      <c r="N230" s="36"/>
      <c r="O230" s="48"/>
      <c r="P230" s="49"/>
    </row>
    <row r="231">
      <c r="A231" s="31"/>
      <c r="B231" s="32"/>
      <c r="C231" s="33"/>
      <c r="D231" s="34"/>
      <c r="E231" s="34"/>
      <c r="F231" s="35"/>
      <c r="G231" s="35"/>
      <c r="H231" s="32"/>
      <c r="I231" s="35"/>
      <c r="J231" s="32"/>
      <c r="K231" s="36"/>
      <c r="L231" s="36"/>
      <c r="M231" s="32"/>
      <c r="N231" s="36"/>
      <c r="O231" s="48"/>
      <c r="P231" s="49"/>
    </row>
    <row r="232">
      <c r="A232" s="31"/>
      <c r="B232" s="32"/>
      <c r="C232" s="33"/>
      <c r="D232" s="34"/>
      <c r="E232" s="34"/>
      <c r="F232" s="35"/>
      <c r="G232" s="35"/>
      <c r="H232" s="32"/>
      <c r="I232" s="35"/>
      <c r="J232" s="32"/>
      <c r="K232" s="36"/>
      <c r="L232" s="36"/>
      <c r="M232" s="32"/>
      <c r="N232" s="36"/>
      <c r="O232" s="48"/>
      <c r="P232" s="49"/>
    </row>
    <row r="233">
      <c r="A233" s="31"/>
      <c r="B233" s="32"/>
      <c r="C233" s="33"/>
      <c r="D233" s="34"/>
      <c r="E233" s="34"/>
      <c r="F233" s="35"/>
      <c r="G233" s="35"/>
      <c r="H233" s="32"/>
      <c r="I233" s="35"/>
      <c r="J233" s="32"/>
      <c r="K233" s="36"/>
      <c r="L233" s="36"/>
      <c r="M233" s="32"/>
      <c r="N233" s="36"/>
      <c r="O233" s="48"/>
      <c r="P233" s="49"/>
    </row>
    <row r="234">
      <c r="A234" s="31"/>
      <c r="B234" s="32"/>
      <c r="C234" s="33"/>
      <c r="D234" s="34"/>
      <c r="E234" s="34"/>
      <c r="F234" s="35"/>
      <c r="G234" s="35"/>
      <c r="H234" s="32"/>
      <c r="I234" s="35"/>
      <c r="J234" s="32"/>
      <c r="K234" s="36"/>
      <c r="L234" s="36"/>
      <c r="M234" s="32"/>
      <c r="N234" s="36"/>
      <c r="O234" s="48"/>
      <c r="P234" s="49"/>
    </row>
    <row r="235">
      <c r="A235" s="31"/>
      <c r="B235" s="32"/>
      <c r="C235" s="33"/>
      <c r="D235" s="34"/>
      <c r="E235" s="34"/>
      <c r="F235" s="35"/>
      <c r="G235" s="35"/>
      <c r="H235" s="32"/>
      <c r="I235" s="35"/>
      <c r="J235" s="32"/>
      <c r="K235" s="36"/>
      <c r="L235" s="36"/>
      <c r="M235" s="32"/>
      <c r="N235" s="36"/>
      <c r="O235" s="48"/>
      <c r="P235" s="49"/>
    </row>
    <row r="236">
      <c r="A236" s="31"/>
      <c r="B236" s="32"/>
      <c r="C236" s="33"/>
      <c r="D236" s="34"/>
      <c r="E236" s="34"/>
      <c r="F236" s="35"/>
      <c r="G236" s="35"/>
      <c r="H236" s="32"/>
      <c r="I236" s="35"/>
      <c r="J236" s="32"/>
      <c r="K236" s="36"/>
      <c r="L236" s="36"/>
      <c r="M236" s="32"/>
      <c r="N236" s="36"/>
      <c r="O236" s="48"/>
      <c r="P236" s="49"/>
    </row>
    <row r="237">
      <c r="A237" s="31"/>
      <c r="B237" s="32"/>
      <c r="C237" s="33"/>
      <c r="D237" s="34"/>
      <c r="E237" s="34"/>
      <c r="F237" s="35"/>
      <c r="G237" s="35"/>
      <c r="H237" s="32"/>
      <c r="I237" s="35"/>
      <c r="J237" s="32"/>
      <c r="K237" s="36"/>
      <c r="L237" s="36"/>
      <c r="M237" s="32"/>
      <c r="N237" s="36"/>
      <c r="O237" s="48"/>
      <c r="P237" s="49"/>
    </row>
    <row r="238">
      <c r="A238" s="31"/>
      <c r="B238" s="32"/>
      <c r="C238" s="33"/>
      <c r="D238" s="34"/>
      <c r="E238" s="34"/>
      <c r="F238" s="35"/>
      <c r="G238" s="35"/>
      <c r="H238" s="32"/>
      <c r="I238" s="35"/>
      <c r="J238" s="32"/>
      <c r="K238" s="36"/>
      <c r="L238" s="36"/>
      <c r="M238" s="32"/>
      <c r="N238" s="36"/>
      <c r="O238" s="48"/>
      <c r="P238" s="49"/>
    </row>
    <row r="239">
      <c r="A239" s="31"/>
      <c r="B239" s="32"/>
      <c r="C239" s="33"/>
      <c r="D239" s="34"/>
      <c r="E239" s="34"/>
      <c r="F239" s="35"/>
      <c r="G239" s="35"/>
      <c r="H239" s="32"/>
      <c r="I239" s="35"/>
      <c r="J239" s="32"/>
      <c r="K239" s="36"/>
      <c r="L239" s="36"/>
      <c r="M239" s="32"/>
      <c r="N239" s="36"/>
      <c r="O239" s="48"/>
      <c r="P239" s="49"/>
    </row>
    <row r="240">
      <c r="A240" s="31"/>
      <c r="B240" s="32"/>
      <c r="C240" s="33"/>
      <c r="D240" s="34"/>
      <c r="E240" s="34"/>
      <c r="F240" s="35"/>
      <c r="G240" s="35"/>
      <c r="H240" s="32"/>
      <c r="I240" s="35"/>
      <c r="J240" s="32"/>
      <c r="K240" s="36"/>
      <c r="L240" s="36"/>
      <c r="M240" s="32"/>
      <c r="N240" s="36"/>
      <c r="O240" s="48"/>
      <c r="P240" s="49"/>
    </row>
    <row r="241">
      <c r="A241" s="31"/>
      <c r="B241" s="32"/>
      <c r="C241" s="33"/>
      <c r="D241" s="34"/>
      <c r="E241" s="34"/>
      <c r="F241" s="35"/>
      <c r="G241" s="35"/>
      <c r="H241" s="32"/>
      <c r="I241" s="35"/>
      <c r="J241" s="32"/>
      <c r="K241" s="36"/>
      <c r="L241" s="36"/>
      <c r="M241" s="32"/>
      <c r="N241" s="36"/>
      <c r="O241" s="48"/>
      <c r="P241" s="49"/>
    </row>
    <row r="242">
      <c r="A242" s="31"/>
      <c r="B242" s="32"/>
      <c r="C242" s="33"/>
      <c r="D242" s="34"/>
      <c r="E242" s="34"/>
      <c r="F242" s="35"/>
      <c r="G242" s="35"/>
      <c r="H242" s="32"/>
      <c r="I242" s="35"/>
      <c r="J242" s="32"/>
      <c r="K242" s="36"/>
      <c r="L242" s="36"/>
      <c r="M242" s="32"/>
      <c r="N242" s="36"/>
      <c r="O242" s="48"/>
      <c r="P242" s="49"/>
    </row>
    <row r="243">
      <c r="A243" s="31"/>
      <c r="B243" s="32"/>
      <c r="C243" s="33"/>
      <c r="D243" s="34"/>
      <c r="E243" s="34"/>
      <c r="F243" s="35"/>
      <c r="G243" s="35"/>
      <c r="H243" s="32"/>
      <c r="I243" s="35"/>
      <c r="J243" s="32"/>
      <c r="K243" s="36"/>
      <c r="L243" s="36"/>
      <c r="M243" s="32"/>
      <c r="N243" s="36"/>
      <c r="O243" s="48"/>
      <c r="P243" s="49"/>
    </row>
    <row r="244">
      <c r="A244" s="31"/>
      <c r="B244" s="32"/>
      <c r="C244" s="33"/>
      <c r="D244" s="34"/>
      <c r="E244" s="34"/>
      <c r="F244" s="35"/>
      <c r="G244" s="35"/>
      <c r="H244" s="32"/>
      <c r="I244" s="35"/>
      <c r="J244" s="32"/>
      <c r="K244" s="36"/>
      <c r="L244" s="36"/>
      <c r="M244" s="32"/>
      <c r="N244" s="36"/>
      <c r="O244" s="48"/>
      <c r="P244" s="49"/>
    </row>
    <row r="245">
      <c r="A245" s="31"/>
      <c r="B245" s="32"/>
      <c r="C245" s="33"/>
      <c r="D245" s="34"/>
      <c r="E245" s="34"/>
      <c r="F245" s="35"/>
      <c r="G245" s="35"/>
      <c r="H245" s="32"/>
      <c r="I245" s="35"/>
      <c r="J245" s="32"/>
      <c r="K245" s="36"/>
      <c r="L245" s="36"/>
      <c r="M245" s="32"/>
      <c r="N245" s="36"/>
      <c r="O245" s="48"/>
      <c r="P245" s="49"/>
    </row>
    <row r="246">
      <c r="A246" s="31"/>
      <c r="B246" s="32"/>
      <c r="C246" s="33"/>
      <c r="D246" s="34"/>
      <c r="E246" s="34"/>
      <c r="F246" s="35"/>
      <c r="G246" s="35"/>
      <c r="H246" s="32"/>
      <c r="I246" s="35"/>
      <c r="J246" s="32"/>
      <c r="K246" s="36"/>
      <c r="L246" s="36"/>
      <c r="M246" s="32"/>
      <c r="N246" s="36"/>
      <c r="O246" s="48"/>
      <c r="P246" s="49"/>
    </row>
    <row r="247">
      <c r="A247" s="31"/>
      <c r="B247" s="32"/>
      <c r="C247" s="33"/>
      <c r="D247" s="34"/>
      <c r="E247" s="34"/>
      <c r="F247" s="35"/>
      <c r="G247" s="35"/>
      <c r="H247" s="32"/>
      <c r="I247" s="35"/>
      <c r="J247" s="32"/>
      <c r="K247" s="36"/>
      <c r="L247" s="36"/>
      <c r="M247" s="32"/>
      <c r="N247" s="36"/>
      <c r="O247" s="48"/>
      <c r="P247" s="49"/>
    </row>
    <row r="248">
      <c r="A248" s="31"/>
      <c r="B248" s="32"/>
      <c r="C248" s="33"/>
      <c r="D248" s="34"/>
      <c r="E248" s="34"/>
      <c r="F248" s="35"/>
      <c r="G248" s="35"/>
      <c r="H248" s="32"/>
      <c r="I248" s="35"/>
      <c r="J248" s="32"/>
      <c r="K248" s="36"/>
      <c r="L248" s="36"/>
      <c r="M248" s="32"/>
      <c r="N248" s="36"/>
      <c r="O248" s="48"/>
      <c r="P248" s="49"/>
    </row>
    <row r="249">
      <c r="A249" s="31"/>
      <c r="B249" s="32"/>
      <c r="C249" s="33"/>
      <c r="D249" s="34"/>
      <c r="E249" s="34"/>
      <c r="F249" s="35"/>
      <c r="G249" s="35"/>
      <c r="H249" s="32"/>
      <c r="I249" s="35"/>
      <c r="J249" s="32"/>
      <c r="K249" s="36"/>
      <c r="L249" s="36"/>
      <c r="M249" s="32"/>
      <c r="N249" s="36"/>
      <c r="O249" s="48"/>
      <c r="P249" s="49"/>
    </row>
    <row r="250">
      <c r="A250" s="31"/>
      <c r="B250" s="32"/>
      <c r="C250" s="33"/>
      <c r="D250" s="34"/>
      <c r="E250" s="34"/>
      <c r="F250" s="35"/>
      <c r="G250" s="35"/>
      <c r="H250" s="32"/>
      <c r="I250" s="35"/>
      <c r="J250" s="32"/>
      <c r="K250" s="36"/>
      <c r="L250" s="36"/>
      <c r="M250" s="32"/>
      <c r="N250" s="36"/>
      <c r="O250" s="48"/>
      <c r="P250" s="49"/>
    </row>
    <row r="251">
      <c r="A251" s="31"/>
      <c r="B251" s="32"/>
      <c r="C251" s="33"/>
      <c r="D251" s="34"/>
      <c r="E251" s="34"/>
      <c r="F251" s="35"/>
      <c r="G251" s="35"/>
      <c r="H251" s="32"/>
      <c r="I251" s="35"/>
      <c r="J251" s="32"/>
      <c r="K251" s="36"/>
      <c r="L251" s="36"/>
      <c r="M251" s="32"/>
      <c r="N251" s="36"/>
      <c r="O251" s="48"/>
      <c r="P251" s="49"/>
    </row>
    <row r="252">
      <c r="A252" s="31"/>
      <c r="B252" s="32"/>
      <c r="C252" s="33"/>
      <c r="D252" s="34"/>
      <c r="E252" s="34"/>
      <c r="F252" s="35"/>
      <c r="G252" s="35"/>
      <c r="H252" s="32"/>
      <c r="I252" s="35"/>
      <c r="J252" s="32"/>
      <c r="K252" s="36"/>
      <c r="L252" s="36"/>
      <c r="M252" s="32"/>
      <c r="N252" s="36"/>
      <c r="O252" s="48"/>
      <c r="P252" s="49"/>
    </row>
    <row r="253">
      <c r="A253" s="31"/>
      <c r="B253" s="32"/>
      <c r="C253" s="33"/>
      <c r="D253" s="34"/>
      <c r="E253" s="34"/>
      <c r="F253" s="35"/>
      <c r="G253" s="35"/>
      <c r="H253" s="32"/>
      <c r="I253" s="35"/>
      <c r="J253" s="32"/>
      <c r="K253" s="36"/>
      <c r="L253" s="36"/>
      <c r="M253" s="32"/>
      <c r="N253" s="36"/>
      <c r="O253" s="48"/>
      <c r="P253" s="49"/>
    </row>
    <row r="254">
      <c r="A254" s="31"/>
      <c r="B254" s="32"/>
      <c r="C254" s="33"/>
      <c r="D254" s="34"/>
      <c r="E254" s="34"/>
      <c r="F254" s="35"/>
      <c r="G254" s="35"/>
      <c r="H254" s="32"/>
      <c r="I254" s="35"/>
      <c r="J254" s="32"/>
      <c r="K254" s="36"/>
      <c r="L254" s="36"/>
      <c r="M254" s="32"/>
      <c r="N254" s="36"/>
      <c r="O254" s="48"/>
      <c r="P254" s="49"/>
    </row>
    <row r="255">
      <c r="A255" s="31"/>
      <c r="B255" s="32"/>
      <c r="C255" s="33"/>
      <c r="D255" s="34"/>
      <c r="E255" s="34"/>
      <c r="F255" s="35"/>
      <c r="G255" s="35"/>
      <c r="H255" s="32"/>
      <c r="I255" s="35"/>
      <c r="J255" s="32"/>
      <c r="K255" s="36"/>
      <c r="L255" s="36"/>
      <c r="M255" s="32"/>
      <c r="N255" s="36"/>
      <c r="O255" s="48"/>
      <c r="P255" s="49"/>
    </row>
    <row r="256">
      <c r="A256" s="31"/>
      <c r="B256" s="32"/>
      <c r="C256" s="33"/>
      <c r="D256" s="34"/>
      <c r="E256" s="34"/>
      <c r="F256" s="35"/>
      <c r="G256" s="35"/>
      <c r="H256" s="32"/>
      <c r="I256" s="35"/>
      <c r="J256" s="32"/>
      <c r="K256" s="36"/>
      <c r="L256" s="36"/>
      <c r="M256" s="32"/>
      <c r="N256" s="36"/>
      <c r="O256" s="48"/>
      <c r="P256" s="49"/>
    </row>
    <row r="257">
      <c r="A257" s="31"/>
      <c r="B257" s="32"/>
      <c r="C257" s="33"/>
      <c r="D257" s="34"/>
      <c r="E257" s="34"/>
      <c r="F257" s="35"/>
      <c r="G257" s="35"/>
      <c r="H257" s="32"/>
      <c r="I257" s="35"/>
      <c r="J257" s="32"/>
      <c r="K257" s="36"/>
      <c r="L257" s="36"/>
      <c r="M257" s="32"/>
      <c r="N257" s="36"/>
      <c r="O257" s="48"/>
      <c r="P257" s="49"/>
    </row>
    <row r="258">
      <c r="A258" s="31"/>
      <c r="B258" s="32"/>
      <c r="C258" s="33"/>
      <c r="D258" s="34"/>
      <c r="E258" s="34"/>
      <c r="F258" s="35"/>
      <c r="G258" s="35"/>
      <c r="H258" s="32"/>
      <c r="I258" s="35"/>
      <c r="J258" s="32"/>
      <c r="K258" s="36"/>
      <c r="L258" s="36"/>
      <c r="M258" s="32"/>
      <c r="N258" s="36"/>
      <c r="O258" s="48"/>
      <c r="P258" s="49"/>
    </row>
    <row r="259">
      <c r="A259" s="31"/>
      <c r="B259" s="32"/>
      <c r="C259" s="33"/>
      <c r="D259" s="34"/>
      <c r="E259" s="34"/>
      <c r="F259" s="35"/>
      <c r="G259" s="35"/>
      <c r="H259" s="32"/>
      <c r="I259" s="35"/>
      <c r="J259" s="32"/>
      <c r="K259" s="36"/>
      <c r="L259" s="36"/>
      <c r="M259" s="32"/>
      <c r="N259" s="36"/>
      <c r="O259" s="48"/>
      <c r="P259" s="49"/>
    </row>
    <row r="260">
      <c r="A260" s="31"/>
      <c r="B260" s="32"/>
      <c r="C260" s="33"/>
      <c r="D260" s="34"/>
      <c r="E260" s="34"/>
      <c r="F260" s="35"/>
      <c r="G260" s="35"/>
      <c r="H260" s="32"/>
      <c r="I260" s="35"/>
      <c r="J260" s="32"/>
      <c r="K260" s="36"/>
      <c r="L260" s="36"/>
      <c r="M260" s="32"/>
      <c r="N260" s="36"/>
      <c r="O260" s="48"/>
      <c r="P260" s="49"/>
    </row>
    <row r="261">
      <c r="A261" s="31"/>
      <c r="B261" s="32"/>
      <c r="C261" s="33"/>
      <c r="D261" s="34"/>
      <c r="E261" s="34"/>
      <c r="F261" s="35"/>
      <c r="G261" s="35"/>
      <c r="H261" s="32"/>
      <c r="I261" s="35"/>
      <c r="J261" s="32"/>
      <c r="K261" s="36"/>
      <c r="L261" s="36"/>
      <c r="M261" s="32"/>
      <c r="N261" s="36"/>
      <c r="O261" s="48"/>
      <c r="P261" s="49"/>
    </row>
    <row r="262">
      <c r="A262" s="31"/>
      <c r="B262" s="32"/>
      <c r="C262" s="33"/>
      <c r="D262" s="34"/>
      <c r="E262" s="34"/>
      <c r="F262" s="35"/>
      <c r="G262" s="35"/>
      <c r="H262" s="32"/>
      <c r="I262" s="35"/>
      <c r="J262" s="32"/>
      <c r="K262" s="36"/>
      <c r="L262" s="36"/>
      <c r="M262" s="32"/>
      <c r="N262" s="36"/>
      <c r="O262" s="48"/>
      <c r="P262" s="49"/>
    </row>
    <row r="263">
      <c r="A263" s="31"/>
      <c r="B263" s="32"/>
      <c r="C263" s="33"/>
      <c r="D263" s="34"/>
      <c r="E263" s="34"/>
      <c r="F263" s="35"/>
      <c r="G263" s="35"/>
      <c r="H263" s="32"/>
      <c r="I263" s="35"/>
      <c r="J263" s="32"/>
      <c r="K263" s="36"/>
      <c r="L263" s="36"/>
      <c r="M263" s="32"/>
      <c r="N263" s="36"/>
      <c r="O263" s="48"/>
      <c r="P263" s="49"/>
    </row>
    <row r="264">
      <c r="A264" s="31"/>
      <c r="B264" s="32"/>
      <c r="C264" s="33"/>
      <c r="D264" s="34"/>
      <c r="E264" s="34"/>
      <c r="F264" s="35"/>
      <c r="G264" s="35"/>
      <c r="H264" s="32"/>
      <c r="I264" s="35"/>
      <c r="J264" s="32"/>
      <c r="K264" s="36"/>
      <c r="L264" s="36"/>
      <c r="M264" s="32"/>
      <c r="N264" s="36"/>
      <c r="O264" s="48"/>
      <c r="P264" s="49"/>
    </row>
    <row r="265">
      <c r="A265" s="31"/>
      <c r="B265" s="32"/>
      <c r="C265" s="33"/>
      <c r="D265" s="34"/>
      <c r="E265" s="34"/>
      <c r="F265" s="35"/>
      <c r="G265" s="35"/>
      <c r="H265" s="32"/>
      <c r="I265" s="35"/>
      <c r="J265" s="32"/>
      <c r="K265" s="36"/>
      <c r="L265" s="36"/>
      <c r="M265" s="32"/>
      <c r="N265" s="36"/>
      <c r="O265" s="48"/>
      <c r="P265" s="49"/>
    </row>
    <row r="266">
      <c r="A266" s="31"/>
      <c r="B266" s="32"/>
      <c r="C266" s="33"/>
      <c r="D266" s="34"/>
      <c r="E266" s="34"/>
      <c r="F266" s="35"/>
      <c r="G266" s="35"/>
      <c r="H266" s="32"/>
      <c r="I266" s="35"/>
      <c r="J266" s="32"/>
      <c r="K266" s="36"/>
      <c r="L266" s="36"/>
      <c r="M266" s="32"/>
      <c r="N266" s="36"/>
      <c r="O266" s="48"/>
      <c r="P266" s="49"/>
    </row>
    <row r="267">
      <c r="A267" s="31"/>
      <c r="B267" s="32"/>
      <c r="C267" s="33"/>
      <c r="D267" s="34"/>
      <c r="E267" s="34"/>
      <c r="F267" s="35"/>
      <c r="G267" s="35"/>
      <c r="H267" s="32"/>
      <c r="I267" s="35"/>
      <c r="J267" s="32"/>
      <c r="K267" s="36"/>
      <c r="L267" s="36"/>
      <c r="M267" s="32"/>
      <c r="N267" s="36"/>
      <c r="O267" s="48"/>
      <c r="P267" s="49"/>
    </row>
    <row r="268">
      <c r="A268" s="31"/>
      <c r="B268" s="32"/>
      <c r="C268" s="33"/>
      <c r="D268" s="34"/>
      <c r="E268" s="34"/>
      <c r="F268" s="35"/>
      <c r="G268" s="35"/>
      <c r="H268" s="32"/>
      <c r="I268" s="35"/>
      <c r="J268" s="32"/>
      <c r="K268" s="36"/>
      <c r="L268" s="36"/>
      <c r="M268" s="32"/>
      <c r="N268" s="36"/>
      <c r="O268" s="48"/>
      <c r="P268" s="49"/>
    </row>
    <row r="269">
      <c r="A269" s="31"/>
      <c r="B269" s="32"/>
      <c r="C269" s="33"/>
      <c r="D269" s="34"/>
      <c r="E269" s="34"/>
      <c r="F269" s="35"/>
      <c r="G269" s="35"/>
      <c r="H269" s="32"/>
      <c r="I269" s="35"/>
      <c r="J269" s="32"/>
      <c r="K269" s="36"/>
      <c r="L269" s="36"/>
      <c r="M269" s="32"/>
      <c r="N269" s="36"/>
      <c r="O269" s="48"/>
      <c r="P269" s="49"/>
    </row>
    <row r="270">
      <c r="A270" s="31"/>
      <c r="B270" s="32"/>
      <c r="C270" s="33"/>
      <c r="D270" s="34"/>
      <c r="E270" s="34"/>
      <c r="F270" s="35"/>
      <c r="G270" s="35"/>
      <c r="H270" s="32"/>
      <c r="I270" s="35"/>
      <c r="J270" s="32"/>
      <c r="K270" s="36"/>
      <c r="L270" s="36"/>
      <c r="M270" s="32"/>
      <c r="N270" s="36"/>
      <c r="O270" s="48"/>
      <c r="P270" s="49"/>
    </row>
    <row r="271">
      <c r="A271" s="31"/>
      <c r="B271" s="32"/>
      <c r="C271" s="33"/>
      <c r="D271" s="34"/>
      <c r="E271" s="34"/>
      <c r="F271" s="35"/>
      <c r="G271" s="35"/>
      <c r="H271" s="32"/>
      <c r="I271" s="35"/>
      <c r="J271" s="32"/>
      <c r="K271" s="36"/>
      <c r="L271" s="36"/>
      <c r="M271" s="32"/>
      <c r="N271" s="36"/>
      <c r="O271" s="48"/>
      <c r="P271" s="49"/>
    </row>
    <row r="272">
      <c r="A272" s="31"/>
      <c r="B272" s="32"/>
      <c r="C272" s="33"/>
      <c r="D272" s="34"/>
      <c r="E272" s="34"/>
      <c r="F272" s="35"/>
      <c r="G272" s="35"/>
      <c r="H272" s="32"/>
      <c r="I272" s="35"/>
      <c r="J272" s="32"/>
      <c r="K272" s="36"/>
      <c r="L272" s="36"/>
      <c r="M272" s="32"/>
      <c r="N272" s="36"/>
      <c r="O272" s="48"/>
      <c r="P272" s="49"/>
    </row>
    <row r="273">
      <c r="A273" s="31"/>
      <c r="B273" s="32"/>
      <c r="C273" s="33"/>
      <c r="D273" s="34"/>
      <c r="E273" s="34"/>
      <c r="F273" s="35"/>
      <c r="G273" s="35"/>
      <c r="H273" s="32"/>
      <c r="I273" s="35"/>
      <c r="J273" s="32"/>
      <c r="K273" s="36"/>
      <c r="L273" s="36"/>
      <c r="M273" s="32"/>
      <c r="N273" s="36"/>
      <c r="O273" s="48"/>
      <c r="P273" s="49"/>
    </row>
    <row r="274">
      <c r="A274" s="31"/>
      <c r="B274" s="32"/>
      <c r="C274" s="33"/>
      <c r="D274" s="34"/>
      <c r="E274" s="34"/>
      <c r="F274" s="35"/>
      <c r="G274" s="35"/>
      <c r="H274" s="32"/>
      <c r="I274" s="35"/>
      <c r="J274" s="32"/>
      <c r="K274" s="36"/>
      <c r="L274" s="36"/>
      <c r="M274" s="32"/>
      <c r="N274" s="36"/>
      <c r="O274" s="48"/>
      <c r="P274" s="49"/>
    </row>
    <row r="275">
      <c r="A275" s="31"/>
      <c r="B275" s="32"/>
      <c r="C275" s="33"/>
      <c r="D275" s="34"/>
      <c r="E275" s="34"/>
      <c r="F275" s="35"/>
      <c r="G275" s="35"/>
      <c r="H275" s="32"/>
      <c r="I275" s="35"/>
      <c r="J275" s="32"/>
      <c r="K275" s="36"/>
      <c r="L275" s="36"/>
      <c r="M275" s="32"/>
      <c r="N275" s="36"/>
      <c r="O275" s="48"/>
      <c r="P275" s="49"/>
    </row>
    <row r="276">
      <c r="A276" s="31"/>
      <c r="B276" s="32"/>
      <c r="C276" s="33"/>
      <c r="D276" s="34"/>
      <c r="E276" s="34"/>
      <c r="F276" s="35"/>
      <c r="G276" s="35"/>
      <c r="H276" s="32"/>
      <c r="I276" s="35"/>
      <c r="J276" s="32"/>
      <c r="K276" s="36"/>
      <c r="L276" s="36"/>
      <c r="M276" s="32"/>
      <c r="N276" s="36"/>
      <c r="O276" s="48"/>
      <c r="P276" s="49"/>
    </row>
    <row r="277">
      <c r="A277" s="31"/>
      <c r="B277" s="32"/>
      <c r="C277" s="33"/>
      <c r="D277" s="34"/>
      <c r="E277" s="34"/>
      <c r="F277" s="35"/>
      <c r="G277" s="35"/>
      <c r="H277" s="32"/>
      <c r="I277" s="35"/>
      <c r="J277" s="32"/>
      <c r="K277" s="36"/>
      <c r="L277" s="36"/>
      <c r="M277" s="32"/>
      <c r="N277" s="36"/>
      <c r="O277" s="48"/>
      <c r="P277" s="49"/>
    </row>
    <row r="278">
      <c r="A278" s="31"/>
      <c r="B278" s="32"/>
      <c r="C278" s="33"/>
      <c r="D278" s="34"/>
      <c r="E278" s="34"/>
      <c r="F278" s="35"/>
      <c r="G278" s="35"/>
      <c r="H278" s="32"/>
      <c r="I278" s="35"/>
      <c r="J278" s="32"/>
      <c r="K278" s="36"/>
      <c r="L278" s="36"/>
      <c r="M278" s="32"/>
      <c r="N278" s="36"/>
      <c r="O278" s="48"/>
      <c r="P278" s="49"/>
    </row>
    <row r="279">
      <c r="A279" s="31"/>
      <c r="B279" s="32"/>
      <c r="C279" s="33"/>
      <c r="D279" s="34"/>
      <c r="E279" s="34"/>
      <c r="F279" s="35"/>
      <c r="G279" s="35"/>
      <c r="H279" s="32"/>
      <c r="I279" s="35"/>
      <c r="J279" s="32"/>
      <c r="K279" s="36"/>
      <c r="L279" s="36"/>
      <c r="M279" s="32"/>
      <c r="N279" s="36"/>
      <c r="O279" s="48"/>
      <c r="P279" s="49"/>
    </row>
    <row r="280">
      <c r="A280" s="31"/>
      <c r="B280" s="32"/>
      <c r="C280" s="33"/>
      <c r="D280" s="34"/>
      <c r="E280" s="34"/>
      <c r="F280" s="35"/>
      <c r="G280" s="35"/>
      <c r="H280" s="32"/>
      <c r="I280" s="35"/>
      <c r="J280" s="32"/>
      <c r="K280" s="36"/>
      <c r="L280" s="36"/>
      <c r="M280" s="32"/>
      <c r="N280" s="36"/>
      <c r="O280" s="48"/>
      <c r="P280" s="49"/>
    </row>
    <row r="281">
      <c r="A281" s="31"/>
      <c r="B281" s="32"/>
      <c r="C281" s="33"/>
      <c r="D281" s="34"/>
      <c r="E281" s="34"/>
      <c r="F281" s="35"/>
      <c r="G281" s="35"/>
      <c r="H281" s="32"/>
      <c r="I281" s="35"/>
      <c r="J281" s="32"/>
      <c r="K281" s="36"/>
      <c r="L281" s="36"/>
      <c r="M281" s="32"/>
      <c r="N281" s="36"/>
      <c r="O281" s="48"/>
      <c r="P281" s="49"/>
    </row>
    <row r="282">
      <c r="A282" s="31"/>
      <c r="B282" s="32"/>
      <c r="C282" s="33"/>
      <c r="D282" s="34"/>
      <c r="E282" s="34"/>
      <c r="F282" s="35"/>
      <c r="G282" s="35"/>
      <c r="H282" s="32"/>
      <c r="I282" s="35"/>
      <c r="J282" s="32"/>
      <c r="K282" s="36"/>
      <c r="L282" s="36"/>
      <c r="M282" s="32"/>
      <c r="N282" s="36"/>
      <c r="O282" s="48"/>
      <c r="P282" s="49"/>
    </row>
    <row r="283">
      <c r="A283" s="31"/>
      <c r="B283" s="32"/>
      <c r="C283" s="33"/>
      <c r="D283" s="34"/>
      <c r="E283" s="34"/>
      <c r="F283" s="35"/>
      <c r="G283" s="35"/>
      <c r="H283" s="32"/>
      <c r="I283" s="35"/>
      <c r="J283" s="32"/>
      <c r="K283" s="36"/>
      <c r="L283" s="36"/>
      <c r="M283" s="32"/>
      <c r="N283" s="36"/>
      <c r="O283" s="48"/>
      <c r="P283" s="49"/>
    </row>
    <row r="284">
      <c r="A284" s="31"/>
      <c r="B284" s="32"/>
      <c r="C284" s="33"/>
      <c r="D284" s="34"/>
      <c r="E284" s="34"/>
      <c r="F284" s="35"/>
      <c r="G284" s="35"/>
      <c r="H284" s="32"/>
      <c r="I284" s="35"/>
      <c r="J284" s="32"/>
      <c r="K284" s="36"/>
      <c r="L284" s="36"/>
      <c r="M284" s="32"/>
      <c r="N284" s="36"/>
      <c r="O284" s="48"/>
      <c r="P284" s="49"/>
    </row>
    <row r="285">
      <c r="A285" s="31"/>
      <c r="B285" s="32"/>
      <c r="C285" s="33"/>
      <c r="D285" s="34"/>
      <c r="E285" s="34"/>
      <c r="F285" s="35"/>
      <c r="G285" s="35"/>
      <c r="H285" s="32"/>
      <c r="I285" s="35"/>
      <c r="J285" s="32"/>
      <c r="K285" s="36"/>
      <c r="L285" s="36"/>
      <c r="M285" s="32"/>
      <c r="N285" s="36"/>
      <c r="O285" s="48"/>
      <c r="P285" s="49"/>
    </row>
    <row r="286">
      <c r="A286" s="31"/>
      <c r="B286" s="32"/>
      <c r="C286" s="33"/>
      <c r="D286" s="34"/>
      <c r="E286" s="34"/>
      <c r="F286" s="35"/>
      <c r="G286" s="35"/>
      <c r="H286" s="32"/>
      <c r="I286" s="35"/>
      <c r="J286" s="32"/>
      <c r="K286" s="36"/>
      <c r="L286" s="36"/>
      <c r="M286" s="32"/>
      <c r="N286" s="36"/>
      <c r="O286" s="48"/>
      <c r="P286" s="49"/>
    </row>
    <row r="287">
      <c r="A287" s="31"/>
      <c r="B287" s="32"/>
      <c r="C287" s="33"/>
      <c r="D287" s="34"/>
      <c r="E287" s="34"/>
      <c r="F287" s="35"/>
      <c r="G287" s="35"/>
      <c r="H287" s="32"/>
      <c r="I287" s="35"/>
      <c r="J287" s="32"/>
      <c r="K287" s="36"/>
      <c r="L287" s="36"/>
      <c r="M287" s="32"/>
      <c r="N287" s="36"/>
      <c r="O287" s="48"/>
      <c r="P287" s="49"/>
    </row>
    <row r="288">
      <c r="A288" s="31"/>
      <c r="B288" s="32"/>
      <c r="C288" s="33"/>
      <c r="D288" s="34"/>
      <c r="E288" s="34"/>
      <c r="F288" s="35"/>
      <c r="G288" s="35"/>
      <c r="H288" s="32"/>
      <c r="I288" s="35"/>
      <c r="J288" s="32"/>
      <c r="K288" s="36"/>
      <c r="L288" s="36"/>
      <c r="M288" s="32"/>
      <c r="N288" s="36"/>
      <c r="O288" s="48"/>
      <c r="P288" s="49"/>
    </row>
    <row r="289">
      <c r="A289" s="31"/>
      <c r="B289" s="32"/>
      <c r="C289" s="33"/>
      <c r="D289" s="34"/>
      <c r="E289" s="34"/>
      <c r="F289" s="35"/>
      <c r="G289" s="35"/>
      <c r="H289" s="32"/>
      <c r="I289" s="35"/>
      <c r="J289" s="32"/>
      <c r="K289" s="36"/>
      <c r="L289" s="36"/>
      <c r="M289" s="32"/>
      <c r="N289" s="36"/>
      <c r="O289" s="48"/>
      <c r="P289" s="49"/>
    </row>
    <row r="290">
      <c r="A290" s="31"/>
      <c r="B290" s="32"/>
      <c r="C290" s="33"/>
      <c r="D290" s="34"/>
      <c r="E290" s="34"/>
      <c r="F290" s="35"/>
      <c r="G290" s="35"/>
      <c r="H290" s="32"/>
      <c r="I290" s="35"/>
      <c r="J290" s="32"/>
      <c r="K290" s="36"/>
      <c r="L290" s="36"/>
      <c r="M290" s="32"/>
      <c r="N290" s="36"/>
      <c r="O290" s="48"/>
      <c r="P290" s="49"/>
    </row>
    <row r="291">
      <c r="A291" s="31"/>
      <c r="B291" s="32"/>
      <c r="C291" s="33"/>
      <c r="D291" s="34"/>
      <c r="E291" s="34"/>
      <c r="F291" s="35"/>
      <c r="G291" s="35"/>
      <c r="H291" s="32"/>
      <c r="I291" s="35"/>
      <c r="J291" s="32"/>
      <c r="K291" s="36"/>
      <c r="L291" s="36"/>
      <c r="M291" s="32"/>
      <c r="N291" s="36"/>
      <c r="O291" s="48"/>
      <c r="P291" s="49"/>
    </row>
    <row r="292">
      <c r="A292" s="31"/>
      <c r="B292" s="32"/>
      <c r="C292" s="33"/>
      <c r="D292" s="34"/>
      <c r="E292" s="34"/>
      <c r="F292" s="35"/>
      <c r="G292" s="35"/>
      <c r="H292" s="32"/>
      <c r="I292" s="35"/>
      <c r="J292" s="32"/>
      <c r="K292" s="36"/>
      <c r="L292" s="36"/>
      <c r="M292" s="32"/>
      <c r="N292" s="36"/>
      <c r="O292" s="48"/>
      <c r="P292" s="49"/>
    </row>
    <row r="293">
      <c r="A293" s="31"/>
      <c r="B293" s="32"/>
      <c r="C293" s="33"/>
      <c r="D293" s="34"/>
      <c r="E293" s="34"/>
      <c r="F293" s="35"/>
      <c r="G293" s="35"/>
      <c r="H293" s="32"/>
      <c r="I293" s="35"/>
      <c r="J293" s="32"/>
      <c r="K293" s="36"/>
      <c r="L293" s="36"/>
      <c r="M293" s="32"/>
      <c r="N293" s="36"/>
      <c r="O293" s="48"/>
      <c r="P293" s="49"/>
    </row>
    <row r="294">
      <c r="A294" s="31"/>
      <c r="B294" s="32"/>
      <c r="C294" s="33"/>
      <c r="D294" s="34"/>
      <c r="E294" s="34"/>
      <c r="F294" s="35"/>
      <c r="G294" s="35"/>
      <c r="H294" s="32"/>
      <c r="I294" s="35"/>
      <c r="J294" s="32"/>
      <c r="K294" s="36"/>
      <c r="L294" s="36"/>
      <c r="M294" s="32"/>
      <c r="N294" s="36"/>
      <c r="O294" s="48"/>
      <c r="P294" s="49"/>
    </row>
    <row r="295">
      <c r="A295" s="31"/>
      <c r="B295" s="32"/>
      <c r="C295" s="33"/>
      <c r="D295" s="34"/>
      <c r="E295" s="34"/>
      <c r="F295" s="35"/>
      <c r="G295" s="35"/>
      <c r="H295" s="32"/>
      <c r="I295" s="35"/>
      <c r="J295" s="32"/>
      <c r="K295" s="36"/>
      <c r="L295" s="36"/>
      <c r="M295" s="32"/>
      <c r="N295" s="36"/>
      <c r="O295" s="48"/>
      <c r="P295" s="49"/>
    </row>
    <row r="296">
      <c r="A296" s="31"/>
      <c r="B296" s="32"/>
      <c r="C296" s="33"/>
      <c r="D296" s="34"/>
      <c r="E296" s="34"/>
      <c r="F296" s="35"/>
      <c r="G296" s="35"/>
      <c r="H296" s="32"/>
      <c r="I296" s="35"/>
      <c r="J296" s="32"/>
      <c r="K296" s="36"/>
      <c r="L296" s="36"/>
      <c r="M296" s="32"/>
      <c r="N296" s="36"/>
      <c r="O296" s="48"/>
      <c r="P296" s="49"/>
    </row>
    <row r="297">
      <c r="A297" s="31"/>
      <c r="B297" s="32"/>
      <c r="C297" s="33"/>
      <c r="D297" s="34"/>
      <c r="E297" s="34"/>
      <c r="F297" s="35"/>
      <c r="G297" s="35"/>
      <c r="H297" s="32"/>
      <c r="I297" s="35"/>
      <c r="J297" s="32"/>
      <c r="K297" s="36"/>
      <c r="L297" s="36"/>
      <c r="M297" s="32"/>
      <c r="N297" s="36"/>
      <c r="O297" s="48"/>
      <c r="P297" s="49"/>
    </row>
    <row r="298">
      <c r="A298" s="31"/>
      <c r="B298" s="32"/>
      <c r="C298" s="33"/>
      <c r="D298" s="34"/>
      <c r="E298" s="34"/>
      <c r="F298" s="35"/>
      <c r="G298" s="35"/>
      <c r="H298" s="32"/>
      <c r="I298" s="35"/>
      <c r="J298" s="32"/>
      <c r="K298" s="36"/>
      <c r="L298" s="36"/>
      <c r="M298" s="32"/>
      <c r="N298" s="36"/>
      <c r="O298" s="48"/>
      <c r="P298" s="49"/>
    </row>
    <row r="299">
      <c r="A299" s="31"/>
      <c r="B299" s="32"/>
      <c r="C299" s="33"/>
      <c r="D299" s="34"/>
      <c r="E299" s="34"/>
      <c r="F299" s="35"/>
      <c r="G299" s="35"/>
      <c r="H299" s="32"/>
      <c r="I299" s="35"/>
      <c r="J299" s="32"/>
      <c r="K299" s="36"/>
      <c r="L299" s="36"/>
      <c r="M299" s="32"/>
      <c r="N299" s="36"/>
      <c r="O299" s="48"/>
      <c r="P299" s="49"/>
    </row>
    <row r="300">
      <c r="A300" s="31"/>
      <c r="B300" s="32"/>
      <c r="C300" s="33"/>
      <c r="D300" s="34"/>
      <c r="E300" s="34"/>
      <c r="F300" s="35"/>
      <c r="G300" s="35"/>
      <c r="H300" s="32"/>
      <c r="I300" s="35"/>
      <c r="J300" s="32"/>
      <c r="K300" s="36"/>
      <c r="L300" s="36"/>
      <c r="M300" s="32"/>
      <c r="N300" s="36"/>
      <c r="O300" s="48"/>
      <c r="P300" s="49"/>
    </row>
    <row r="301">
      <c r="A301" s="31"/>
      <c r="B301" s="32"/>
      <c r="C301" s="33"/>
      <c r="D301" s="34"/>
      <c r="E301" s="34"/>
      <c r="F301" s="35"/>
      <c r="G301" s="35"/>
      <c r="H301" s="32"/>
      <c r="I301" s="35"/>
      <c r="J301" s="32"/>
      <c r="K301" s="36"/>
      <c r="L301" s="36"/>
      <c r="M301" s="32"/>
      <c r="N301" s="36"/>
      <c r="O301" s="48"/>
      <c r="P301" s="49"/>
    </row>
    <row r="302">
      <c r="A302" s="31"/>
      <c r="B302" s="32"/>
      <c r="C302" s="33"/>
      <c r="D302" s="34"/>
      <c r="E302" s="34"/>
      <c r="F302" s="35"/>
      <c r="G302" s="35"/>
      <c r="H302" s="32"/>
      <c r="I302" s="35"/>
      <c r="J302" s="32"/>
      <c r="K302" s="36"/>
      <c r="L302" s="36"/>
      <c r="M302" s="32"/>
      <c r="N302" s="36"/>
      <c r="O302" s="48"/>
      <c r="P302" s="49"/>
    </row>
    <row r="303">
      <c r="A303" s="31"/>
      <c r="B303" s="32"/>
      <c r="C303" s="33"/>
      <c r="D303" s="34"/>
      <c r="E303" s="34"/>
      <c r="F303" s="35"/>
      <c r="G303" s="35"/>
      <c r="H303" s="32"/>
      <c r="I303" s="35"/>
      <c r="J303" s="32"/>
      <c r="K303" s="36"/>
      <c r="L303" s="36"/>
      <c r="M303" s="32"/>
      <c r="N303" s="36"/>
      <c r="O303" s="48"/>
      <c r="P303" s="49"/>
    </row>
    <row r="304">
      <c r="A304" s="31"/>
      <c r="B304" s="32"/>
      <c r="C304" s="33"/>
      <c r="D304" s="34"/>
      <c r="E304" s="34"/>
      <c r="F304" s="35"/>
      <c r="G304" s="35"/>
      <c r="H304" s="32"/>
      <c r="I304" s="35"/>
      <c r="J304" s="32"/>
      <c r="K304" s="36"/>
      <c r="L304" s="36"/>
      <c r="M304" s="32"/>
      <c r="N304" s="36"/>
      <c r="O304" s="48"/>
      <c r="P304" s="49"/>
    </row>
    <row r="305">
      <c r="A305" s="31"/>
      <c r="B305" s="32"/>
      <c r="C305" s="33"/>
      <c r="D305" s="34"/>
      <c r="E305" s="34"/>
      <c r="F305" s="35"/>
      <c r="G305" s="35"/>
      <c r="H305" s="32"/>
      <c r="I305" s="35"/>
      <c r="J305" s="32"/>
      <c r="K305" s="36"/>
      <c r="L305" s="36"/>
      <c r="M305" s="32"/>
      <c r="N305" s="36"/>
      <c r="O305" s="48"/>
      <c r="P305" s="49"/>
    </row>
    <row r="306">
      <c r="A306" s="31"/>
      <c r="B306" s="32"/>
      <c r="C306" s="33"/>
      <c r="D306" s="34"/>
      <c r="E306" s="34"/>
      <c r="F306" s="35"/>
      <c r="G306" s="35"/>
      <c r="H306" s="32"/>
      <c r="I306" s="35"/>
      <c r="J306" s="32"/>
      <c r="K306" s="36"/>
      <c r="L306" s="36"/>
      <c r="M306" s="32"/>
      <c r="N306" s="36"/>
      <c r="O306" s="48"/>
      <c r="P306" s="49"/>
    </row>
    <row r="307">
      <c r="A307" s="31"/>
      <c r="B307" s="32"/>
      <c r="C307" s="33"/>
      <c r="D307" s="34"/>
      <c r="E307" s="34"/>
      <c r="F307" s="35"/>
      <c r="G307" s="35"/>
      <c r="H307" s="32"/>
      <c r="I307" s="35"/>
      <c r="J307" s="32"/>
      <c r="K307" s="36"/>
      <c r="L307" s="36"/>
      <c r="M307" s="32"/>
      <c r="N307" s="36"/>
      <c r="O307" s="48"/>
      <c r="P307" s="49"/>
    </row>
    <row r="308">
      <c r="A308" s="31"/>
      <c r="B308" s="32"/>
      <c r="C308" s="33"/>
      <c r="D308" s="34"/>
      <c r="E308" s="34"/>
      <c r="F308" s="35"/>
      <c r="G308" s="35"/>
      <c r="H308" s="32"/>
      <c r="I308" s="35"/>
      <c r="J308" s="32"/>
      <c r="K308" s="36"/>
      <c r="L308" s="36"/>
      <c r="M308" s="32"/>
      <c r="N308" s="36"/>
      <c r="O308" s="48"/>
      <c r="P308" s="49"/>
    </row>
    <row r="309">
      <c r="A309" s="31"/>
      <c r="B309" s="32"/>
      <c r="C309" s="33"/>
      <c r="D309" s="34"/>
      <c r="E309" s="34"/>
      <c r="F309" s="35"/>
      <c r="G309" s="35"/>
      <c r="H309" s="32"/>
      <c r="I309" s="35"/>
      <c r="J309" s="32"/>
      <c r="K309" s="36"/>
      <c r="L309" s="36"/>
      <c r="M309" s="32"/>
      <c r="N309" s="36"/>
      <c r="O309" s="48"/>
      <c r="P309" s="49"/>
    </row>
    <row r="310">
      <c r="A310" s="31"/>
      <c r="B310" s="32"/>
      <c r="C310" s="33"/>
      <c r="D310" s="34"/>
      <c r="E310" s="34"/>
      <c r="F310" s="35"/>
      <c r="G310" s="35"/>
      <c r="H310" s="32"/>
      <c r="I310" s="35"/>
      <c r="J310" s="32"/>
      <c r="K310" s="36"/>
      <c r="L310" s="36"/>
      <c r="M310" s="32"/>
      <c r="N310" s="36"/>
      <c r="O310" s="48"/>
      <c r="P310" s="49"/>
    </row>
    <row r="311">
      <c r="A311" s="31"/>
      <c r="B311" s="32"/>
      <c r="C311" s="33"/>
      <c r="D311" s="34"/>
      <c r="E311" s="34"/>
      <c r="F311" s="35"/>
      <c r="G311" s="35"/>
      <c r="H311" s="32"/>
      <c r="I311" s="35"/>
      <c r="J311" s="32"/>
      <c r="K311" s="36"/>
      <c r="L311" s="36"/>
      <c r="M311" s="32"/>
      <c r="N311" s="36"/>
      <c r="O311" s="48"/>
      <c r="P311" s="49"/>
    </row>
    <row r="312">
      <c r="A312" s="31"/>
      <c r="B312" s="32"/>
      <c r="C312" s="33"/>
      <c r="D312" s="34"/>
      <c r="E312" s="34"/>
      <c r="F312" s="35"/>
      <c r="G312" s="35"/>
      <c r="H312" s="32"/>
      <c r="I312" s="35"/>
      <c r="J312" s="32"/>
      <c r="K312" s="36"/>
      <c r="L312" s="36"/>
      <c r="M312" s="32"/>
      <c r="N312" s="36"/>
      <c r="O312" s="48"/>
      <c r="P312" s="49"/>
    </row>
    <row r="313">
      <c r="A313" s="31"/>
      <c r="B313" s="32"/>
      <c r="C313" s="33"/>
      <c r="D313" s="34"/>
      <c r="E313" s="34"/>
      <c r="F313" s="35"/>
      <c r="G313" s="35"/>
      <c r="H313" s="32"/>
      <c r="I313" s="35"/>
      <c r="J313" s="32"/>
      <c r="K313" s="36"/>
      <c r="L313" s="36"/>
      <c r="M313" s="32"/>
      <c r="N313" s="36"/>
      <c r="O313" s="48"/>
      <c r="P313" s="49"/>
    </row>
    <row r="314">
      <c r="A314" s="31"/>
      <c r="B314" s="32"/>
      <c r="C314" s="33"/>
      <c r="D314" s="34"/>
      <c r="E314" s="34"/>
      <c r="F314" s="35"/>
      <c r="G314" s="35"/>
      <c r="H314" s="32"/>
      <c r="I314" s="35"/>
      <c r="J314" s="32"/>
      <c r="K314" s="36"/>
      <c r="L314" s="36"/>
      <c r="M314" s="32"/>
      <c r="N314" s="36"/>
      <c r="O314" s="48"/>
      <c r="P314" s="49"/>
    </row>
    <row r="315">
      <c r="A315" s="31"/>
      <c r="B315" s="32"/>
      <c r="C315" s="33"/>
      <c r="D315" s="34"/>
      <c r="E315" s="34"/>
      <c r="F315" s="35"/>
      <c r="G315" s="35"/>
      <c r="H315" s="32"/>
      <c r="I315" s="35"/>
      <c r="J315" s="32"/>
      <c r="K315" s="36"/>
      <c r="L315" s="36"/>
      <c r="M315" s="32"/>
      <c r="N315" s="36"/>
      <c r="O315" s="48"/>
      <c r="P315" s="49"/>
    </row>
    <row r="316">
      <c r="A316" s="31"/>
      <c r="B316" s="32"/>
      <c r="C316" s="33"/>
      <c r="D316" s="34"/>
      <c r="E316" s="34"/>
      <c r="F316" s="35"/>
      <c r="G316" s="35"/>
      <c r="H316" s="32"/>
      <c r="I316" s="35"/>
      <c r="J316" s="32"/>
      <c r="K316" s="36"/>
      <c r="L316" s="36"/>
      <c r="M316" s="32"/>
      <c r="N316" s="36"/>
      <c r="O316" s="48"/>
      <c r="P316" s="49"/>
    </row>
    <row r="317">
      <c r="A317" s="31"/>
      <c r="B317" s="32"/>
      <c r="C317" s="33"/>
      <c r="D317" s="34"/>
      <c r="E317" s="34"/>
      <c r="F317" s="35"/>
      <c r="G317" s="35"/>
      <c r="H317" s="32"/>
      <c r="I317" s="35"/>
      <c r="J317" s="32"/>
      <c r="K317" s="36"/>
      <c r="L317" s="36"/>
      <c r="M317" s="32"/>
      <c r="N317" s="36"/>
      <c r="O317" s="48"/>
      <c r="P317" s="49"/>
    </row>
    <row r="318">
      <c r="A318" s="31"/>
      <c r="B318" s="32"/>
      <c r="C318" s="33"/>
      <c r="D318" s="34"/>
      <c r="E318" s="34"/>
      <c r="F318" s="35"/>
      <c r="G318" s="35"/>
      <c r="H318" s="32"/>
      <c r="I318" s="35"/>
      <c r="J318" s="32"/>
      <c r="K318" s="36"/>
      <c r="L318" s="36"/>
      <c r="M318" s="32"/>
      <c r="N318" s="36"/>
      <c r="O318" s="48"/>
      <c r="P318" s="49"/>
    </row>
    <row r="319">
      <c r="A319" s="31"/>
      <c r="B319" s="32"/>
      <c r="C319" s="33"/>
      <c r="D319" s="34"/>
      <c r="E319" s="34"/>
      <c r="F319" s="35"/>
      <c r="G319" s="35"/>
      <c r="H319" s="32"/>
      <c r="I319" s="35"/>
      <c r="J319" s="32"/>
      <c r="K319" s="36"/>
      <c r="L319" s="36"/>
      <c r="M319" s="32"/>
      <c r="N319" s="36"/>
      <c r="O319" s="48"/>
      <c r="P319" s="49"/>
    </row>
    <row r="320">
      <c r="A320" s="31"/>
      <c r="B320" s="32"/>
      <c r="C320" s="33"/>
      <c r="D320" s="34"/>
      <c r="E320" s="34"/>
      <c r="F320" s="35"/>
      <c r="G320" s="35"/>
      <c r="H320" s="32"/>
      <c r="I320" s="35"/>
      <c r="J320" s="32"/>
      <c r="K320" s="36"/>
      <c r="L320" s="36"/>
      <c r="M320" s="32"/>
      <c r="N320" s="36"/>
      <c r="O320" s="48"/>
      <c r="P320" s="49"/>
    </row>
    <row r="321">
      <c r="A321" s="31"/>
      <c r="B321" s="32"/>
      <c r="C321" s="33"/>
      <c r="D321" s="34"/>
      <c r="E321" s="34"/>
      <c r="F321" s="35"/>
      <c r="G321" s="35"/>
      <c r="H321" s="32"/>
      <c r="I321" s="35"/>
      <c r="J321" s="32"/>
      <c r="K321" s="36"/>
      <c r="L321" s="36"/>
      <c r="M321" s="32"/>
      <c r="N321" s="36"/>
      <c r="O321" s="48"/>
      <c r="P321" s="49"/>
    </row>
    <row r="322">
      <c r="A322" s="31"/>
      <c r="B322" s="32"/>
      <c r="C322" s="33"/>
      <c r="D322" s="34"/>
      <c r="E322" s="34"/>
      <c r="F322" s="35"/>
      <c r="G322" s="35"/>
      <c r="H322" s="32"/>
      <c r="I322" s="35"/>
      <c r="J322" s="32"/>
      <c r="K322" s="36"/>
      <c r="L322" s="36"/>
      <c r="M322" s="32"/>
      <c r="N322" s="36"/>
      <c r="O322" s="48"/>
      <c r="P322" s="49"/>
    </row>
    <row r="323">
      <c r="A323" s="31"/>
      <c r="B323" s="32"/>
      <c r="C323" s="33"/>
      <c r="D323" s="34"/>
      <c r="E323" s="34"/>
      <c r="F323" s="35"/>
      <c r="G323" s="35"/>
      <c r="H323" s="32"/>
      <c r="I323" s="35"/>
      <c r="J323" s="32"/>
      <c r="K323" s="36"/>
      <c r="L323" s="36"/>
      <c r="M323" s="32"/>
      <c r="N323" s="36"/>
      <c r="O323" s="48"/>
      <c r="P323" s="49"/>
    </row>
    <row r="324">
      <c r="A324" s="31"/>
      <c r="B324" s="32"/>
      <c r="C324" s="33"/>
      <c r="D324" s="34"/>
      <c r="E324" s="34"/>
      <c r="F324" s="35"/>
      <c r="G324" s="35"/>
      <c r="H324" s="32"/>
      <c r="I324" s="35"/>
      <c r="J324" s="32"/>
      <c r="K324" s="36"/>
      <c r="L324" s="36"/>
      <c r="M324" s="32"/>
      <c r="N324" s="36"/>
      <c r="O324" s="48"/>
      <c r="P324" s="49"/>
    </row>
    <row r="325">
      <c r="A325" s="31"/>
      <c r="B325" s="32"/>
      <c r="C325" s="33"/>
      <c r="D325" s="34"/>
      <c r="E325" s="34"/>
      <c r="F325" s="35"/>
      <c r="G325" s="35"/>
      <c r="H325" s="32"/>
      <c r="I325" s="35"/>
      <c r="J325" s="32"/>
      <c r="K325" s="36"/>
      <c r="L325" s="36"/>
      <c r="M325" s="32"/>
      <c r="N325" s="36"/>
      <c r="O325" s="48"/>
      <c r="P325" s="49"/>
    </row>
    <row r="326">
      <c r="A326" s="31"/>
      <c r="B326" s="32"/>
      <c r="C326" s="33"/>
      <c r="D326" s="34"/>
      <c r="E326" s="34"/>
      <c r="F326" s="35"/>
      <c r="G326" s="35"/>
      <c r="H326" s="32"/>
      <c r="I326" s="35"/>
      <c r="J326" s="32"/>
      <c r="K326" s="36"/>
      <c r="L326" s="36"/>
      <c r="M326" s="32"/>
      <c r="N326" s="36"/>
      <c r="O326" s="48"/>
      <c r="P326" s="49"/>
    </row>
    <row r="327">
      <c r="A327" s="31"/>
      <c r="B327" s="32"/>
      <c r="C327" s="33"/>
      <c r="D327" s="34"/>
      <c r="E327" s="34"/>
      <c r="F327" s="35"/>
      <c r="G327" s="35"/>
      <c r="H327" s="32"/>
      <c r="I327" s="35"/>
      <c r="J327" s="32"/>
      <c r="K327" s="36"/>
      <c r="L327" s="36"/>
      <c r="M327" s="32"/>
      <c r="N327" s="36"/>
      <c r="O327" s="48"/>
      <c r="P327" s="49"/>
    </row>
    <row r="328">
      <c r="A328" s="31"/>
      <c r="B328" s="32"/>
      <c r="C328" s="33"/>
      <c r="D328" s="34"/>
      <c r="E328" s="34"/>
      <c r="F328" s="35"/>
      <c r="G328" s="35"/>
      <c r="H328" s="32"/>
      <c r="I328" s="35"/>
      <c r="J328" s="32"/>
      <c r="K328" s="36"/>
      <c r="L328" s="36"/>
      <c r="M328" s="32"/>
      <c r="N328" s="36"/>
      <c r="O328" s="48"/>
      <c r="P328" s="49"/>
    </row>
    <row r="329">
      <c r="A329" s="31"/>
      <c r="B329" s="32"/>
      <c r="C329" s="33"/>
      <c r="D329" s="34"/>
      <c r="E329" s="34"/>
      <c r="F329" s="35"/>
      <c r="G329" s="35"/>
      <c r="H329" s="32"/>
      <c r="I329" s="35"/>
      <c r="J329" s="32"/>
      <c r="K329" s="36"/>
      <c r="L329" s="36"/>
      <c r="M329" s="32"/>
      <c r="N329" s="36"/>
      <c r="O329" s="48"/>
      <c r="P329" s="49"/>
    </row>
    <row r="330">
      <c r="A330" s="31"/>
      <c r="B330" s="32"/>
      <c r="C330" s="33"/>
      <c r="D330" s="34"/>
      <c r="E330" s="34"/>
      <c r="F330" s="35"/>
      <c r="G330" s="35"/>
      <c r="H330" s="32"/>
      <c r="I330" s="35"/>
      <c r="J330" s="32"/>
      <c r="K330" s="36"/>
      <c r="L330" s="36"/>
      <c r="M330" s="32"/>
      <c r="N330" s="36"/>
      <c r="O330" s="48"/>
      <c r="P330" s="49"/>
    </row>
    <row r="331">
      <c r="A331" s="31"/>
      <c r="B331" s="32"/>
      <c r="C331" s="33"/>
      <c r="D331" s="34"/>
      <c r="E331" s="34"/>
      <c r="F331" s="35"/>
      <c r="G331" s="35"/>
      <c r="H331" s="32"/>
      <c r="I331" s="35"/>
      <c r="J331" s="32"/>
      <c r="K331" s="36"/>
      <c r="L331" s="36"/>
      <c r="M331" s="32"/>
      <c r="N331" s="36"/>
      <c r="O331" s="48"/>
      <c r="P331" s="49"/>
    </row>
    <row r="332">
      <c r="A332" s="31"/>
      <c r="B332" s="32"/>
      <c r="C332" s="33"/>
      <c r="D332" s="34"/>
      <c r="E332" s="34"/>
      <c r="F332" s="35"/>
      <c r="G332" s="35"/>
      <c r="H332" s="32"/>
      <c r="I332" s="35"/>
      <c r="J332" s="32"/>
      <c r="K332" s="36"/>
      <c r="L332" s="36"/>
      <c r="M332" s="32"/>
      <c r="N332" s="36"/>
      <c r="O332" s="48"/>
      <c r="P332" s="49"/>
    </row>
    <row r="333">
      <c r="A333" s="31"/>
      <c r="B333" s="32"/>
      <c r="C333" s="33"/>
      <c r="D333" s="34"/>
      <c r="E333" s="34"/>
      <c r="F333" s="35"/>
      <c r="G333" s="35"/>
      <c r="H333" s="32"/>
      <c r="I333" s="35"/>
      <c r="J333" s="32"/>
      <c r="K333" s="36"/>
      <c r="L333" s="36"/>
      <c r="M333" s="32"/>
      <c r="N333" s="36"/>
      <c r="O333" s="48"/>
      <c r="P333" s="49"/>
    </row>
    <row r="334">
      <c r="A334" s="31"/>
      <c r="B334" s="32"/>
      <c r="C334" s="33"/>
      <c r="D334" s="34"/>
      <c r="E334" s="34"/>
      <c r="F334" s="35"/>
      <c r="G334" s="35"/>
      <c r="H334" s="32"/>
      <c r="I334" s="35"/>
      <c r="J334" s="32"/>
      <c r="K334" s="36"/>
      <c r="L334" s="36"/>
      <c r="M334" s="32"/>
      <c r="N334" s="36"/>
      <c r="O334" s="48"/>
      <c r="P334" s="49"/>
    </row>
    <row r="335">
      <c r="A335" s="31"/>
      <c r="B335" s="32"/>
      <c r="C335" s="33"/>
      <c r="D335" s="34"/>
      <c r="E335" s="34"/>
      <c r="F335" s="35"/>
      <c r="G335" s="35"/>
      <c r="H335" s="32"/>
      <c r="I335" s="35"/>
      <c r="J335" s="32"/>
      <c r="K335" s="36"/>
      <c r="L335" s="36"/>
      <c r="M335" s="32"/>
      <c r="N335" s="36"/>
      <c r="O335" s="48"/>
      <c r="P335" s="49"/>
    </row>
    <row r="336">
      <c r="A336" s="31"/>
      <c r="B336" s="32"/>
      <c r="C336" s="33"/>
      <c r="D336" s="34"/>
      <c r="E336" s="34"/>
      <c r="F336" s="35"/>
      <c r="G336" s="35"/>
      <c r="H336" s="32"/>
      <c r="I336" s="35"/>
      <c r="J336" s="32"/>
      <c r="K336" s="36"/>
      <c r="L336" s="36"/>
      <c r="M336" s="32"/>
      <c r="N336" s="36"/>
      <c r="O336" s="48"/>
      <c r="P336" s="49"/>
    </row>
    <row r="337">
      <c r="A337" s="31"/>
      <c r="B337" s="32"/>
      <c r="C337" s="33"/>
      <c r="D337" s="34"/>
      <c r="E337" s="34"/>
      <c r="F337" s="35"/>
      <c r="G337" s="35"/>
      <c r="H337" s="32"/>
      <c r="I337" s="35"/>
      <c r="J337" s="32"/>
      <c r="K337" s="36"/>
      <c r="L337" s="36"/>
      <c r="M337" s="32"/>
      <c r="N337" s="36"/>
      <c r="O337" s="48"/>
      <c r="P337" s="49"/>
    </row>
    <row r="338">
      <c r="A338" s="31"/>
      <c r="B338" s="32"/>
      <c r="C338" s="33"/>
      <c r="D338" s="34"/>
      <c r="E338" s="34"/>
      <c r="F338" s="35"/>
      <c r="G338" s="35"/>
      <c r="H338" s="32"/>
      <c r="I338" s="35"/>
      <c r="J338" s="32"/>
      <c r="K338" s="36"/>
      <c r="L338" s="36"/>
      <c r="M338" s="32"/>
      <c r="N338" s="36"/>
      <c r="O338" s="48"/>
      <c r="P338" s="49"/>
    </row>
    <row r="339">
      <c r="A339" s="31"/>
      <c r="B339" s="32"/>
      <c r="C339" s="33"/>
      <c r="D339" s="34"/>
      <c r="E339" s="34"/>
      <c r="F339" s="35"/>
      <c r="G339" s="35"/>
      <c r="H339" s="32"/>
      <c r="I339" s="35"/>
      <c r="J339" s="32"/>
      <c r="K339" s="36"/>
      <c r="L339" s="36"/>
      <c r="M339" s="32"/>
      <c r="N339" s="36"/>
      <c r="O339" s="48"/>
      <c r="P339" s="49"/>
    </row>
    <row r="340">
      <c r="A340" s="31"/>
      <c r="B340" s="32"/>
      <c r="C340" s="33"/>
      <c r="D340" s="34"/>
      <c r="E340" s="34"/>
      <c r="F340" s="35"/>
      <c r="G340" s="35"/>
      <c r="H340" s="32"/>
      <c r="I340" s="35"/>
      <c r="J340" s="32"/>
      <c r="K340" s="36"/>
      <c r="L340" s="36"/>
      <c r="M340" s="32"/>
      <c r="N340" s="36"/>
      <c r="O340" s="48"/>
      <c r="P340" s="49"/>
    </row>
    <row r="341">
      <c r="A341" s="31"/>
      <c r="B341" s="32"/>
      <c r="C341" s="33"/>
      <c r="D341" s="34"/>
      <c r="E341" s="34"/>
      <c r="F341" s="35"/>
      <c r="G341" s="35"/>
      <c r="H341" s="32"/>
      <c r="I341" s="35"/>
      <c r="J341" s="32"/>
      <c r="K341" s="36"/>
      <c r="L341" s="36"/>
      <c r="M341" s="32"/>
      <c r="N341" s="36"/>
      <c r="O341" s="48"/>
      <c r="P341" s="49"/>
    </row>
    <row r="342">
      <c r="A342" s="31"/>
      <c r="B342" s="32"/>
      <c r="C342" s="33"/>
      <c r="D342" s="34"/>
      <c r="E342" s="34"/>
      <c r="F342" s="35"/>
      <c r="G342" s="35"/>
      <c r="H342" s="32"/>
      <c r="I342" s="35"/>
      <c r="J342" s="32"/>
      <c r="K342" s="36"/>
      <c r="L342" s="36"/>
      <c r="M342" s="32"/>
      <c r="N342" s="36"/>
      <c r="O342" s="48"/>
      <c r="P342" s="49"/>
    </row>
    <row r="343">
      <c r="A343" s="31"/>
      <c r="B343" s="32"/>
      <c r="C343" s="33"/>
      <c r="D343" s="34"/>
      <c r="E343" s="34"/>
      <c r="F343" s="35"/>
      <c r="G343" s="35"/>
      <c r="H343" s="32"/>
      <c r="I343" s="35"/>
      <c r="J343" s="32"/>
      <c r="K343" s="36"/>
      <c r="L343" s="36"/>
      <c r="M343" s="32"/>
      <c r="N343" s="36"/>
      <c r="O343" s="48"/>
      <c r="P343" s="49"/>
    </row>
    <row r="344">
      <c r="A344" s="31"/>
      <c r="B344" s="32"/>
      <c r="C344" s="33"/>
      <c r="D344" s="34"/>
      <c r="E344" s="34"/>
      <c r="F344" s="35"/>
      <c r="G344" s="35"/>
      <c r="H344" s="32"/>
      <c r="I344" s="35"/>
      <c r="J344" s="32"/>
      <c r="K344" s="36"/>
      <c r="L344" s="36"/>
      <c r="M344" s="32"/>
      <c r="N344" s="36"/>
      <c r="O344" s="48"/>
      <c r="P344" s="49"/>
    </row>
    <row r="345">
      <c r="A345" s="31"/>
      <c r="B345" s="32"/>
      <c r="C345" s="33"/>
      <c r="D345" s="34"/>
      <c r="E345" s="34"/>
      <c r="F345" s="35"/>
      <c r="G345" s="35"/>
      <c r="H345" s="32"/>
      <c r="I345" s="35"/>
      <c r="J345" s="32"/>
      <c r="K345" s="36"/>
      <c r="L345" s="36"/>
      <c r="M345" s="32"/>
      <c r="N345" s="36"/>
      <c r="O345" s="48"/>
      <c r="P345" s="49"/>
    </row>
    <row r="346">
      <c r="A346" s="31"/>
      <c r="B346" s="32"/>
      <c r="C346" s="33"/>
      <c r="D346" s="34"/>
      <c r="E346" s="34"/>
      <c r="F346" s="35"/>
      <c r="G346" s="35"/>
      <c r="H346" s="32"/>
      <c r="I346" s="35"/>
      <c r="J346" s="32"/>
      <c r="K346" s="36"/>
      <c r="L346" s="36"/>
      <c r="M346" s="32"/>
      <c r="N346" s="36"/>
      <c r="O346" s="48"/>
      <c r="P346" s="49"/>
    </row>
    <row r="347">
      <c r="A347" s="31"/>
      <c r="B347" s="32"/>
      <c r="C347" s="33"/>
      <c r="D347" s="34"/>
      <c r="E347" s="34"/>
      <c r="F347" s="35"/>
      <c r="G347" s="35"/>
      <c r="H347" s="32"/>
      <c r="I347" s="35"/>
      <c r="J347" s="32"/>
      <c r="K347" s="36"/>
      <c r="L347" s="36"/>
      <c r="M347" s="32"/>
      <c r="N347" s="36"/>
      <c r="O347" s="48"/>
      <c r="P347" s="49"/>
    </row>
    <row r="348">
      <c r="A348" s="31"/>
      <c r="B348" s="32"/>
      <c r="C348" s="33"/>
      <c r="D348" s="34"/>
      <c r="E348" s="34"/>
      <c r="F348" s="35"/>
      <c r="G348" s="35"/>
      <c r="H348" s="32"/>
      <c r="I348" s="35"/>
      <c r="J348" s="32"/>
      <c r="K348" s="36"/>
      <c r="L348" s="36"/>
      <c r="M348" s="32"/>
      <c r="N348" s="36"/>
      <c r="O348" s="48"/>
      <c r="P348" s="49"/>
    </row>
    <row r="349">
      <c r="A349" s="31"/>
      <c r="B349" s="32"/>
      <c r="C349" s="33"/>
      <c r="D349" s="34"/>
      <c r="E349" s="34"/>
      <c r="F349" s="35"/>
      <c r="G349" s="35"/>
      <c r="H349" s="32"/>
      <c r="I349" s="35"/>
      <c r="J349" s="32"/>
      <c r="K349" s="36"/>
      <c r="L349" s="36"/>
      <c r="M349" s="32"/>
      <c r="N349" s="36"/>
      <c r="O349" s="48"/>
      <c r="P349" s="49"/>
    </row>
    <row r="350">
      <c r="A350" s="31"/>
      <c r="B350" s="32"/>
      <c r="C350" s="33"/>
      <c r="D350" s="34"/>
      <c r="E350" s="34"/>
      <c r="F350" s="35"/>
      <c r="G350" s="35"/>
      <c r="H350" s="32"/>
      <c r="I350" s="35"/>
      <c r="J350" s="32"/>
      <c r="K350" s="36"/>
      <c r="L350" s="36"/>
      <c r="M350" s="32"/>
      <c r="N350" s="36"/>
      <c r="O350" s="48"/>
      <c r="P350" s="49"/>
    </row>
    <row r="351">
      <c r="A351" s="31"/>
      <c r="B351" s="32"/>
      <c r="C351" s="33"/>
      <c r="D351" s="34"/>
      <c r="E351" s="34"/>
      <c r="F351" s="35"/>
      <c r="G351" s="35"/>
      <c r="H351" s="32"/>
      <c r="I351" s="35"/>
      <c r="J351" s="32"/>
      <c r="K351" s="36"/>
      <c r="L351" s="36"/>
      <c r="M351" s="32"/>
      <c r="N351" s="36"/>
      <c r="O351" s="48"/>
      <c r="P351" s="49"/>
    </row>
    <row r="352">
      <c r="A352" s="31"/>
      <c r="B352" s="32"/>
      <c r="C352" s="33"/>
      <c r="D352" s="34"/>
      <c r="E352" s="34"/>
      <c r="F352" s="35"/>
      <c r="G352" s="35"/>
      <c r="H352" s="32"/>
      <c r="I352" s="35"/>
      <c r="J352" s="32"/>
      <c r="K352" s="36"/>
      <c r="L352" s="36"/>
      <c r="M352" s="32"/>
      <c r="N352" s="36"/>
      <c r="O352" s="48"/>
      <c r="P352" s="49"/>
    </row>
    <row r="353">
      <c r="A353" s="31"/>
      <c r="B353" s="32"/>
      <c r="C353" s="33"/>
      <c r="D353" s="34"/>
      <c r="E353" s="34"/>
      <c r="F353" s="35"/>
      <c r="G353" s="35"/>
      <c r="H353" s="32"/>
      <c r="I353" s="35"/>
      <c r="J353" s="32"/>
      <c r="K353" s="36"/>
      <c r="L353" s="36"/>
      <c r="M353" s="32"/>
      <c r="N353" s="36"/>
      <c r="O353" s="48"/>
      <c r="P353" s="49"/>
    </row>
    <row r="354">
      <c r="A354" s="31"/>
      <c r="B354" s="32"/>
      <c r="C354" s="33"/>
      <c r="D354" s="34"/>
      <c r="E354" s="34"/>
      <c r="F354" s="35"/>
      <c r="G354" s="35"/>
      <c r="H354" s="32"/>
      <c r="I354" s="35"/>
      <c r="J354" s="32"/>
      <c r="K354" s="36"/>
      <c r="L354" s="36"/>
      <c r="M354" s="32"/>
      <c r="N354" s="36"/>
      <c r="O354" s="48"/>
      <c r="P354" s="49"/>
    </row>
    <row r="355">
      <c r="A355" s="31"/>
      <c r="B355" s="32"/>
      <c r="C355" s="33"/>
      <c r="D355" s="34"/>
      <c r="E355" s="34"/>
      <c r="F355" s="35"/>
      <c r="G355" s="35"/>
      <c r="H355" s="32"/>
      <c r="I355" s="35"/>
      <c r="J355" s="32"/>
      <c r="K355" s="36"/>
      <c r="L355" s="36"/>
      <c r="M355" s="32"/>
      <c r="N355" s="36"/>
      <c r="O355" s="48"/>
      <c r="P355" s="49"/>
    </row>
    <row r="356">
      <c r="A356" s="31"/>
      <c r="B356" s="32"/>
      <c r="C356" s="33"/>
      <c r="D356" s="34"/>
      <c r="E356" s="34"/>
      <c r="F356" s="35"/>
      <c r="G356" s="35"/>
      <c r="H356" s="32"/>
      <c r="I356" s="35"/>
      <c r="J356" s="32"/>
      <c r="K356" s="36"/>
      <c r="L356" s="36"/>
      <c r="M356" s="32"/>
      <c r="N356" s="36"/>
      <c r="O356" s="48"/>
      <c r="P356" s="49"/>
    </row>
    <row r="357">
      <c r="A357" s="31"/>
      <c r="B357" s="32"/>
      <c r="C357" s="33"/>
      <c r="D357" s="34"/>
      <c r="E357" s="34"/>
      <c r="F357" s="35"/>
      <c r="G357" s="35"/>
      <c r="H357" s="32"/>
      <c r="I357" s="35"/>
      <c r="J357" s="32"/>
      <c r="K357" s="36"/>
      <c r="L357" s="36"/>
      <c r="M357" s="32"/>
      <c r="N357" s="36"/>
      <c r="O357" s="48"/>
      <c r="P357" s="49"/>
    </row>
    <row r="358">
      <c r="A358" s="31"/>
      <c r="B358" s="32"/>
      <c r="C358" s="33"/>
      <c r="D358" s="34"/>
      <c r="E358" s="34"/>
      <c r="F358" s="35"/>
      <c r="G358" s="35"/>
      <c r="H358" s="32"/>
      <c r="I358" s="35"/>
      <c r="J358" s="32"/>
      <c r="K358" s="36"/>
      <c r="L358" s="36"/>
      <c r="M358" s="32"/>
      <c r="N358" s="36"/>
      <c r="O358" s="48"/>
      <c r="P358" s="49"/>
    </row>
    <row r="359">
      <c r="A359" s="31"/>
      <c r="B359" s="32"/>
      <c r="C359" s="33"/>
      <c r="D359" s="34"/>
      <c r="E359" s="34"/>
      <c r="F359" s="35"/>
      <c r="G359" s="35"/>
      <c r="H359" s="32"/>
      <c r="I359" s="35"/>
      <c r="J359" s="32"/>
      <c r="K359" s="36"/>
      <c r="L359" s="36"/>
      <c r="M359" s="32"/>
      <c r="N359" s="36"/>
      <c r="O359" s="48"/>
      <c r="P359" s="49"/>
    </row>
    <row r="360">
      <c r="A360" s="31"/>
      <c r="B360" s="32"/>
      <c r="C360" s="33"/>
      <c r="D360" s="34"/>
      <c r="E360" s="34"/>
      <c r="F360" s="35"/>
      <c r="G360" s="35"/>
      <c r="H360" s="32"/>
      <c r="I360" s="35"/>
      <c r="J360" s="32"/>
      <c r="K360" s="36"/>
      <c r="L360" s="36"/>
      <c r="M360" s="32"/>
      <c r="N360" s="36"/>
      <c r="O360" s="48"/>
      <c r="P360" s="49"/>
    </row>
    <row r="361">
      <c r="A361" s="31"/>
      <c r="B361" s="32"/>
      <c r="C361" s="33"/>
      <c r="D361" s="34"/>
      <c r="E361" s="34"/>
      <c r="F361" s="35"/>
      <c r="G361" s="35"/>
      <c r="H361" s="32"/>
      <c r="I361" s="35"/>
      <c r="J361" s="32"/>
      <c r="K361" s="36"/>
      <c r="L361" s="36"/>
      <c r="M361" s="32"/>
      <c r="N361" s="36"/>
      <c r="O361" s="48"/>
      <c r="P361" s="49"/>
    </row>
    <row r="362">
      <c r="A362" s="31"/>
      <c r="B362" s="32"/>
      <c r="C362" s="33"/>
      <c r="D362" s="34"/>
      <c r="E362" s="34"/>
      <c r="F362" s="35"/>
      <c r="G362" s="35"/>
      <c r="H362" s="32"/>
      <c r="I362" s="35"/>
      <c r="J362" s="32"/>
      <c r="K362" s="36"/>
      <c r="L362" s="36"/>
      <c r="M362" s="32"/>
      <c r="N362" s="36"/>
      <c r="O362" s="48"/>
      <c r="P362" s="49"/>
    </row>
    <row r="363">
      <c r="A363" s="31"/>
      <c r="B363" s="32"/>
      <c r="C363" s="33"/>
      <c r="D363" s="34"/>
      <c r="E363" s="34"/>
      <c r="F363" s="35"/>
      <c r="G363" s="35"/>
      <c r="H363" s="32"/>
      <c r="I363" s="35"/>
      <c r="J363" s="32"/>
      <c r="K363" s="36"/>
      <c r="L363" s="36"/>
      <c r="M363" s="32"/>
      <c r="N363" s="36"/>
      <c r="O363" s="48"/>
      <c r="P363" s="49"/>
    </row>
    <row r="364">
      <c r="A364" s="31"/>
      <c r="B364" s="32"/>
      <c r="C364" s="33"/>
      <c r="D364" s="34"/>
      <c r="E364" s="34"/>
      <c r="F364" s="35"/>
      <c r="G364" s="35"/>
      <c r="H364" s="32"/>
      <c r="I364" s="35"/>
      <c r="J364" s="32"/>
      <c r="K364" s="36"/>
      <c r="L364" s="36"/>
      <c r="M364" s="32"/>
      <c r="N364" s="36"/>
      <c r="O364" s="48"/>
      <c r="P364" s="49"/>
    </row>
    <row r="365">
      <c r="A365" s="31"/>
      <c r="B365" s="32"/>
      <c r="C365" s="33"/>
      <c r="D365" s="34"/>
      <c r="E365" s="34"/>
      <c r="F365" s="35"/>
      <c r="G365" s="35"/>
      <c r="H365" s="32"/>
      <c r="I365" s="35"/>
      <c r="J365" s="32"/>
      <c r="K365" s="36"/>
      <c r="L365" s="36"/>
      <c r="M365" s="32"/>
      <c r="N365" s="36"/>
      <c r="O365" s="48"/>
      <c r="P365" s="49"/>
    </row>
    <row r="366">
      <c r="A366" s="31"/>
      <c r="B366" s="32"/>
      <c r="C366" s="33"/>
      <c r="D366" s="34"/>
      <c r="E366" s="34"/>
      <c r="F366" s="35"/>
      <c r="G366" s="35"/>
      <c r="H366" s="32"/>
      <c r="I366" s="35"/>
      <c r="J366" s="32"/>
      <c r="K366" s="36"/>
      <c r="L366" s="36"/>
      <c r="M366" s="32"/>
      <c r="N366" s="36"/>
      <c r="O366" s="48"/>
      <c r="P366" s="49"/>
    </row>
    <row r="367">
      <c r="A367" s="31"/>
      <c r="B367" s="32"/>
      <c r="C367" s="33"/>
      <c r="D367" s="34"/>
      <c r="E367" s="34"/>
      <c r="F367" s="35"/>
      <c r="G367" s="35"/>
      <c r="H367" s="32"/>
      <c r="I367" s="35"/>
      <c r="J367" s="32"/>
      <c r="K367" s="36"/>
      <c r="L367" s="36"/>
      <c r="M367" s="32"/>
      <c r="N367" s="36"/>
      <c r="O367" s="48"/>
      <c r="P367" s="49"/>
    </row>
    <row r="368">
      <c r="A368" s="31"/>
      <c r="B368" s="32"/>
      <c r="C368" s="33"/>
      <c r="D368" s="34"/>
      <c r="E368" s="34"/>
      <c r="F368" s="35"/>
      <c r="G368" s="35"/>
      <c r="H368" s="32"/>
      <c r="I368" s="35"/>
      <c r="J368" s="32"/>
      <c r="K368" s="36"/>
      <c r="L368" s="36"/>
      <c r="M368" s="32"/>
      <c r="N368" s="36"/>
      <c r="O368" s="48"/>
      <c r="P368" s="49"/>
    </row>
    <row r="369">
      <c r="A369" s="31"/>
      <c r="B369" s="32"/>
      <c r="C369" s="33"/>
      <c r="D369" s="34"/>
      <c r="E369" s="34"/>
      <c r="F369" s="35"/>
      <c r="G369" s="35"/>
      <c r="H369" s="32"/>
      <c r="I369" s="35"/>
      <c r="J369" s="32"/>
      <c r="K369" s="36"/>
      <c r="L369" s="36"/>
      <c r="M369" s="32"/>
      <c r="N369" s="36"/>
      <c r="O369" s="48"/>
      <c r="P369" s="49"/>
    </row>
    <row r="370">
      <c r="A370" s="31"/>
      <c r="B370" s="32"/>
      <c r="C370" s="33"/>
      <c r="D370" s="34"/>
      <c r="E370" s="34"/>
      <c r="F370" s="35"/>
      <c r="G370" s="35"/>
      <c r="H370" s="32"/>
      <c r="I370" s="35"/>
      <c r="J370" s="32"/>
      <c r="K370" s="36"/>
      <c r="L370" s="36"/>
      <c r="M370" s="32"/>
      <c r="N370" s="36"/>
      <c r="O370" s="48"/>
      <c r="P370" s="49"/>
    </row>
    <row r="371">
      <c r="A371" s="31"/>
      <c r="B371" s="32"/>
      <c r="C371" s="33"/>
      <c r="D371" s="34"/>
      <c r="E371" s="34"/>
      <c r="F371" s="35"/>
      <c r="G371" s="35"/>
      <c r="H371" s="32"/>
      <c r="I371" s="35"/>
      <c r="J371" s="32"/>
      <c r="K371" s="36"/>
      <c r="L371" s="36"/>
      <c r="M371" s="32"/>
      <c r="N371" s="36"/>
      <c r="O371" s="48"/>
      <c r="P371" s="49"/>
    </row>
    <row r="372">
      <c r="A372" s="31"/>
      <c r="B372" s="32"/>
      <c r="C372" s="33"/>
      <c r="D372" s="34"/>
      <c r="E372" s="34"/>
      <c r="F372" s="35"/>
      <c r="G372" s="35"/>
      <c r="H372" s="32"/>
      <c r="I372" s="35"/>
      <c r="J372" s="32"/>
      <c r="K372" s="36"/>
      <c r="L372" s="36"/>
      <c r="M372" s="32"/>
      <c r="N372" s="36"/>
      <c r="O372" s="48"/>
      <c r="P372" s="49"/>
    </row>
    <row r="373">
      <c r="A373" s="31"/>
      <c r="B373" s="32"/>
      <c r="C373" s="33"/>
      <c r="D373" s="34"/>
      <c r="E373" s="34"/>
      <c r="F373" s="35"/>
      <c r="G373" s="35"/>
      <c r="H373" s="32"/>
      <c r="I373" s="35"/>
      <c r="J373" s="32"/>
      <c r="K373" s="36"/>
      <c r="L373" s="36"/>
      <c r="M373" s="32"/>
      <c r="N373" s="36"/>
      <c r="O373" s="48"/>
      <c r="P373" s="49"/>
    </row>
    <row r="374">
      <c r="A374" s="31"/>
      <c r="B374" s="32"/>
      <c r="C374" s="33"/>
      <c r="D374" s="34"/>
      <c r="E374" s="34"/>
      <c r="F374" s="35"/>
      <c r="G374" s="35"/>
      <c r="H374" s="32"/>
      <c r="I374" s="35"/>
      <c r="J374" s="32"/>
      <c r="K374" s="36"/>
      <c r="L374" s="36"/>
      <c r="M374" s="32"/>
      <c r="N374" s="36"/>
      <c r="O374" s="48"/>
      <c r="P374" s="49"/>
    </row>
    <row r="375">
      <c r="A375" s="31"/>
      <c r="B375" s="32"/>
      <c r="C375" s="33"/>
      <c r="D375" s="34"/>
      <c r="E375" s="34"/>
      <c r="F375" s="35"/>
      <c r="G375" s="35"/>
      <c r="H375" s="32"/>
      <c r="I375" s="35"/>
      <c r="J375" s="32"/>
      <c r="K375" s="36"/>
      <c r="L375" s="36"/>
      <c r="M375" s="32"/>
      <c r="N375" s="36"/>
      <c r="O375" s="48"/>
      <c r="P375" s="49"/>
    </row>
    <row r="376">
      <c r="A376" s="31"/>
      <c r="B376" s="32"/>
      <c r="C376" s="33"/>
      <c r="D376" s="34"/>
      <c r="E376" s="34"/>
      <c r="F376" s="35"/>
      <c r="G376" s="35"/>
      <c r="H376" s="32"/>
      <c r="I376" s="35"/>
      <c r="J376" s="32"/>
      <c r="K376" s="36"/>
      <c r="L376" s="36"/>
      <c r="M376" s="32"/>
      <c r="N376" s="36"/>
      <c r="O376" s="48"/>
      <c r="P376" s="49"/>
    </row>
    <row r="377">
      <c r="A377" s="31"/>
      <c r="B377" s="32"/>
      <c r="C377" s="33"/>
      <c r="D377" s="34"/>
      <c r="E377" s="34"/>
      <c r="F377" s="35"/>
      <c r="G377" s="35"/>
      <c r="H377" s="32"/>
      <c r="I377" s="35"/>
      <c r="J377" s="32"/>
      <c r="K377" s="36"/>
      <c r="L377" s="36"/>
      <c r="M377" s="32"/>
      <c r="N377" s="36"/>
      <c r="O377" s="48"/>
      <c r="P377" s="49"/>
    </row>
    <row r="378">
      <c r="A378" s="31"/>
      <c r="B378" s="32"/>
      <c r="C378" s="33"/>
      <c r="D378" s="34"/>
      <c r="E378" s="34"/>
      <c r="F378" s="35"/>
      <c r="G378" s="35"/>
      <c r="H378" s="32"/>
      <c r="I378" s="35"/>
      <c r="J378" s="32"/>
      <c r="K378" s="36"/>
      <c r="L378" s="36"/>
      <c r="M378" s="32"/>
      <c r="N378" s="36"/>
      <c r="O378" s="48"/>
      <c r="P378" s="49"/>
    </row>
    <row r="379">
      <c r="A379" s="31"/>
      <c r="B379" s="32"/>
      <c r="C379" s="33"/>
      <c r="D379" s="34"/>
      <c r="E379" s="34"/>
      <c r="F379" s="35"/>
      <c r="G379" s="35"/>
      <c r="H379" s="32"/>
      <c r="I379" s="35"/>
      <c r="J379" s="32"/>
      <c r="K379" s="36"/>
      <c r="L379" s="36"/>
      <c r="M379" s="32"/>
      <c r="N379" s="36"/>
      <c r="O379" s="48"/>
      <c r="P379" s="49"/>
    </row>
    <row r="380">
      <c r="A380" s="31"/>
      <c r="B380" s="32"/>
      <c r="C380" s="33"/>
      <c r="D380" s="34"/>
      <c r="E380" s="34"/>
      <c r="F380" s="35"/>
      <c r="G380" s="35"/>
      <c r="H380" s="32"/>
      <c r="I380" s="35"/>
      <c r="J380" s="32"/>
      <c r="K380" s="36"/>
      <c r="L380" s="36"/>
      <c r="M380" s="32"/>
      <c r="N380" s="36"/>
      <c r="O380" s="48"/>
      <c r="P380" s="49"/>
    </row>
    <row r="381">
      <c r="A381" s="31"/>
      <c r="B381" s="32"/>
      <c r="C381" s="33"/>
      <c r="D381" s="34"/>
      <c r="E381" s="34"/>
      <c r="F381" s="35"/>
      <c r="G381" s="35"/>
      <c r="H381" s="32"/>
      <c r="I381" s="35"/>
      <c r="J381" s="32"/>
      <c r="K381" s="36"/>
      <c r="L381" s="36"/>
      <c r="M381" s="32"/>
      <c r="N381" s="36"/>
      <c r="O381" s="48"/>
      <c r="P381" s="49"/>
    </row>
    <row r="382">
      <c r="A382" s="31"/>
      <c r="B382" s="32"/>
      <c r="C382" s="33"/>
      <c r="D382" s="34"/>
      <c r="E382" s="34"/>
      <c r="F382" s="35"/>
      <c r="G382" s="35"/>
      <c r="H382" s="32"/>
      <c r="I382" s="35"/>
      <c r="J382" s="32"/>
      <c r="K382" s="36"/>
      <c r="L382" s="36"/>
      <c r="M382" s="32"/>
      <c r="N382" s="36"/>
      <c r="O382" s="48"/>
      <c r="P382" s="49"/>
    </row>
    <row r="383">
      <c r="A383" s="31"/>
      <c r="B383" s="32"/>
      <c r="C383" s="33"/>
      <c r="D383" s="34"/>
      <c r="E383" s="34"/>
      <c r="F383" s="35"/>
      <c r="G383" s="35"/>
      <c r="H383" s="32"/>
      <c r="I383" s="35"/>
      <c r="J383" s="32"/>
      <c r="K383" s="36"/>
      <c r="L383" s="36"/>
      <c r="M383" s="32"/>
      <c r="N383" s="36"/>
      <c r="O383" s="48"/>
      <c r="P383" s="49"/>
    </row>
    <row r="384">
      <c r="A384" s="31"/>
      <c r="B384" s="32"/>
      <c r="C384" s="33"/>
      <c r="D384" s="34"/>
      <c r="E384" s="34"/>
      <c r="F384" s="35"/>
      <c r="G384" s="35"/>
      <c r="H384" s="32"/>
      <c r="I384" s="35"/>
      <c r="J384" s="32"/>
      <c r="K384" s="36"/>
      <c r="L384" s="36"/>
      <c r="M384" s="32"/>
      <c r="N384" s="36"/>
      <c r="O384" s="48"/>
      <c r="P384" s="49"/>
    </row>
    <row r="385">
      <c r="A385" s="31"/>
      <c r="B385" s="32"/>
      <c r="C385" s="33"/>
      <c r="D385" s="34"/>
      <c r="E385" s="34"/>
      <c r="F385" s="35"/>
      <c r="G385" s="35"/>
      <c r="H385" s="32"/>
      <c r="I385" s="35"/>
      <c r="J385" s="32"/>
      <c r="K385" s="36"/>
      <c r="L385" s="36"/>
      <c r="M385" s="32"/>
      <c r="N385" s="36"/>
      <c r="O385" s="48"/>
      <c r="P385" s="49"/>
    </row>
    <row r="386">
      <c r="A386" s="31"/>
      <c r="B386" s="32"/>
      <c r="C386" s="33"/>
      <c r="D386" s="34"/>
      <c r="E386" s="34"/>
      <c r="F386" s="35"/>
      <c r="G386" s="35"/>
      <c r="H386" s="32"/>
      <c r="I386" s="35"/>
      <c r="J386" s="32"/>
      <c r="K386" s="36"/>
      <c r="L386" s="36"/>
      <c r="M386" s="32"/>
      <c r="N386" s="36"/>
      <c r="O386" s="48"/>
      <c r="P386" s="49"/>
    </row>
    <row r="387">
      <c r="A387" s="31"/>
      <c r="B387" s="32"/>
      <c r="C387" s="33"/>
      <c r="D387" s="34"/>
      <c r="E387" s="34"/>
      <c r="F387" s="35"/>
      <c r="G387" s="35"/>
      <c r="H387" s="32"/>
      <c r="I387" s="35"/>
      <c r="J387" s="32"/>
      <c r="K387" s="36"/>
      <c r="L387" s="36"/>
      <c r="M387" s="32"/>
      <c r="N387" s="36"/>
      <c r="O387" s="48"/>
      <c r="P387" s="49"/>
    </row>
    <row r="388">
      <c r="A388" s="31"/>
      <c r="B388" s="32"/>
      <c r="C388" s="33"/>
      <c r="D388" s="34"/>
      <c r="E388" s="34"/>
      <c r="F388" s="35"/>
      <c r="G388" s="35"/>
      <c r="H388" s="32"/>
      <c r="I388" s="35"/>
      <c r="J388" s="32"/>
      <c r="K388" s="36"/>
      <c r="L388" s="36"/>
      <c r="M388" s="32"/>
      <c r="N388" s="36"/>
      <c r="O388" s="48"/>
      <c r="P388" s="49"/>
    </row>
    <row r="389">
      <c r="A389" s="31"/>
      <c r="B389" s="32"/>
      <c r="C389" s="33"/>
      <c r="D389" s="34"/>
      <c r="E389" s="34"/>
      <c r="F389" s="35"/>
      <c r="G389" s="35"/>
      <c r="H389" s="32"/>
      <c r="I389" s="35"/>
      <c r="J389" s="32"/>
      <c r="K389" s="36"/>
      <c r="L389" s="36"/>
      <c r="M389" s="32"/>
      <c r="N389" s="36"/>
      <c r="O389" s="48"/>
      <c r="P389" s="49"/>
    </row>
    <row r="390">
      <c r="A390" s="31"/>
      <c r="B390" s="32"/>
      <c r="C390" s="33"/>
      <c r="D390" s="34"/>
      <c r="E390" s="34"/>
      <c r="F390" s="35"/>
      <c r="G390" s="35"/>
      <c r="H390" s="32"/>
      <c r="I390" s="35"/>
      <c r="J390" s="32"/>
      <c r="K390" s="36"/>
      <c r="L390" s="36"/>
      <c r="M390" s="32"/>
      <c r="N390" s="36"/>
      <c r="O390" s="48"/>
      <c r="P390" s="49"/>
    </row>
    <row r="391">
      <c r="A391" s="31"/>
      <c r="B391" s="32"/>
      <c r="C391" s="33"/>
      <c r="D391" s="34"/>
      <c r="E391" s="34"/>
      <c r="F391" s="35"/>
      <c r="G391" s="35"/>
      <c r="H391" s="32"/>
      <c r="I391" s="35"/>
      <c r="J391" s="32"/>
      <c r="K391" s="36"/>
      <c r="L391" s="36"/>
      <c r="M391" s="32"/>
      <c r="N391" s="36"/>
      <c r="O391" s="48"/>
      <c r="P391" s="49"/>
    </row>
    <row r="392">
      <c r="A392" s="31"/>
      <c r="B392" s="32"/>
      <c r="C392" s="33"/>
      <c r="D392" s="34"/>
      <c r="E392" s="34"/>
      <c r="F392" s="35"/>
      <c r="G392" s="35"/>
      <c r="H392" s="32"/>
      <c r="I392" s="35"/>
      <c r="J392" s="32"/>
      <c r="K392" s="36"/>
      <c r="L392" s="36"/>
      <c r="M392" s="32"/>
      <c r="N392" s="36"/>
      <c r="O392" s="48"/>
      <c r="P392" s="49"/>
    </row>
    <row r="393">
      <c r="A393" s="31"/>
      <c r="B393" s="32"/>
      <c r="C393" s="33"/>
      <c r="D393" s="34"/>
      <c r="E393" s="34"/>
      <c r="F393" s="35"/>
      <c r="G393" s="35"/>
      <c r="H393" s="32"/>
      <c r="I393" s="35"/>
      <c r="J393" s="32"/>
      <c r="K393" s="36"/>
      <c r="L393" s="36"/>
      <c r="M393" s="32"/>
      <c r="N393" s="36"/>
      <c r="O393" s="48"/>
      <c r="P393" s="49"/>
    </row>
    <row r="394">
      <c r="A394" s="31"/>
      <c r="B394" s="32"/>
      <c r="C394" s="33"/>
      <c r="D394" s="34"/>
      <c r="E394" s="34"/>
      <c r="F394" s="35"/>
      <c r="G394" s="35"/>
      <c r="H394" s="32"/>
      <c r="I394" s="35"/>
      <c r="J394" s="32"/>
      <c r="K394" s="36"/>
      <c r="L394" s="36"/>
      <c r="M394" s="32"/>
      <c r="N394" s="36"/>
      <c r="O394" s="48"/>
      <c r="P394" s="49"/>
    </row>
    <row r="395">
      <c r="A395" s="31"/>
      <c r="B395" s="32"/>
      <c r="C395" s="33"/>
      <c r="D395" s="34"/>
      <c r="E395" s="34"/>
      <c r="F395" s="35"/>
      <c r="G395" s="35"/>
      <c r="H395" s="32"/>
      <c r="I395" s="35"/>
      <c r="J395" s="32"/>
      <c r="K395" s="36"/>
      <c r="L395" s="36"/>
      <c r="M395" s="32"/>
      <c r="N395" s="36"/>
      <c r="O395" s="48"/>
      <c r="P395" s="49"/>
    </row>
    <row r="396">
      <c r="A396" s="31"/>
      <c r="B396" s="32"/>
      <c r="C396" s="33"/>
      <c r="D396" s="34"/>
      <c r="E396" s="34"/>
      <c r="F396" s="35"/>
      <c r="G396" s="35"/>
      <c r="H396" s="32"/>
      <c r="I396" s="35"/>
      <c r="J396" s="32"/>
      <c r="K396" s="36"/>
      <c r="L396" s="36"/>
      <c r="M396" s="32"/>
      <c r="N396" s="36"/>
      <c r="O396" s="48"/>
      <c r="P396" s="49"/>
    </row>
    <row r="397">
      <c r="A397" s="31"/>
      <c r="B397" s="32"/>
      <c r="C397" s="33"/>
      <c r="D397" s="34"/>
      <c r="E397" s="34"/>
      <c r="F397" s="35"/>
      <c r="G397" s="35"/>
      <c r="H397" s="32"/>
      <c r="I397" s="35"/>
      <c r="J397" s="32"/>
      <c r="K397" s="36"/>
      <c r="L397" s="36"/>
      <c r="M397" s="32"/>
      <c r="N397" s="36"/>
      <c r="O397" s="48"/>
      <c r="P397" s="49"/>
    </row>
    <row r="398">
      <c r="A398" s="31"/>
      <c r="B398" s="32"/>
      <c r="C398" s="33"/>
      <c r="D398" s="34"/>
      <c r="E398" s="34"/>
      <c r="F398" s="35"/>
      <c r="G398" s="35"/>
      <c r="H398" s="32"/>
      <c r="I398" s="35"/>
      <c r="J398" s="32"/>
      <c r="K398" s="36"/>
      <c r="L398" s="36"/>
      <c r="M398" s="32"/>
      <c r="N398" s="36"/>
      <c r="O398" s="48"/>
      <c r="P398" s="49"/>
    </row>
    <row r="399">
      <c r="A399" s="31"/>
      <c r="B399" s="32"/>
      <c r="C399" s="33"/>
      <c r="D399" s="34"/>
      <c r="E399" s="34"/>
      <c r="F399" s="35"/>
      <c r="G399" s="35"/>
      <c r="H399" s="32"/>
      <c r="I399" s="35"/>
      <c r="J399" s="32"/>
      <c r="K399" s="36"/>
      <c r="L399" s="36"/>
      <c r="M399" s="32"/>
      <c r="N399" s="36"/>
      <c r="O399" s="48"/>
      <c r="P399" s="49"/>
    </row>
    <row r="400">
      <c r="A400" s="31"/>
      <c r="B400" s="32"/>
      <c r="C400" s="33"/>
      <c r="D400" s="34"/>
      <c r="E400" s="34"/>
      <c r="F400" s="35"/>
      <c r="G400" s="35"/>
      <c r="H400" s="32"/>
      <c r="I400" s="35"/>
      <c r="J400" s="32"/>
      <c r="K400" s="36"/>
      <c r="L400" s="36"/>
      <c r="M400" s="32"/>
      <c r="N400" s="36"/>
      <c r="O400" s="48"/>
      <c r="P400" s="49"/>
    </row>
    <row r="401">
      <c r="A401" s="31"/>
      <c r="B401" s="32"/>
      <c r="C401" s="33"/>
      <c r="D401" s="34"/>
      <c r="E401" s="34"/>
      <c r="F401" s="35"/>
      <c r="G401" s="35"/>
      <c r="H401" s="32"/>
      <c r="I401" s="35"/>
      <c r="J401" s="32"/>
      <c r="K401" s="36"/>
      <c r="L401" s="36"/>
      <c r="M401" s="32"/>
      <c r="N401" s="36"/>
      <c r="O401" s="48"/>
      <c r="P401" s="49"/>
    </row>
    <row r="402">
      <c r="A402" s="31"/>
      <c r="B402" s="32"/>
      <c r="C402" s="33"/>
      <c r="D402" s="34"/>
      <c r="E402" s="34"/>
      <c r="F402" s="35"/>
      <c r="G402" s="35"/>
      <c r="H402" s="32"/>
      <c r="I402" s="35"/>
      <c r="J402" s="32"/>
      <c r="K402" s="36"/>
      <c r="L402" s="36"/>
      <c r="M402" s="32"/>
      <c r="N402" s="36"/>
      <c r="O402" s="48"/>
      <c r="P402" s="49"/>
    </row>
    <row r="403">
      <c r="A403" s="31"/>
      <c r="B403" s="32"/>
      <c r="C403" s="33"/>
      <c r="D403" s="34"/>
      <c r="E403" s="34"/>
      <c r="F403" s="35"/>
      <c r="G403" s="35"/>
      <c r="H403" s="32"/>
      <c r="I403" s="35"/>
      <c r="J403" s="32"/>
      <c r="K403" s="36"/>
      <c r="L403" s="36"/>
      <c r="M403" s="32"/>
      <c r="N403" s="36"/>
      <c r="O403" s="48"/>
      <c r="P403" s="49"/>
    </row>
    <row r="404">
      <c r="A404" s="31"/>
      <c r="B404" s="32"/>
      <c r="C404" s="33"/>
      <c r="D404" s="34"/>
      <c r="E404" s="34"/>
      <c r="F404" s="35"/>
      <c r="G404" s="35"/>
      <c r="H404" s="32"/>
      <c r="I404" s="35"/>
      <c r="J404" s="32"/>
      <c r="K404" s="36"/>
      <c r="L404" s="36"/>
      <c r="M404" s="32"/>
      <c r="N404" s="36"/>
      <c r="O404" s="48"/>
      <c r="P404" s="49"/>
    </row>
    <row r="405">
      <c r="A405" s="31"/>
      <c r="B405" s="32"/>
      <c r="C405" s="33"/>
      <c r="D405" s="34"/>
      <c r="E405" s="34"/>
      <c r="F405" s="35"/>
      <c r="G405" s="35"/>
      <c r="H405" s="32"/>
      <c r="I405" s="35"/>
      <c r="J405" s="32"/>
      <c r="K405" s="36"/>
      <c r="L405" s="36"/>
      <c r="M405" s="32"/>
      <c r="N405" s="36"/>
      <c r="O405" s="48"/>
      <c r="P405" s="49"/>
    </row>
    <row r="406">
      <c r="A406" s="31"/>
      <c r="B406" s="32"/>
      <c r="C406" s="33"/>
      <c r="D406" s="34"/>
      <c r="E406" s="34"/>
      <c r="F406" s="35"/>
      <c r="G406" s="35"/>
      <c r="H406" s="32"/>
      <c r="I406" s="35"/>
      <c r="J406" s="32"/>
      <c r="K406" s="36"/>
      <c r="L406" s="36"/>
      <c r="M406" s="32"/>
      <c r="N406" s="36"/>
      <c r="O406" s="48"/>
      <c r="P406" s="49"/>
    </row>
    <row r="407">
      <c r="A407" s="31"/>
      <c r="B407" s="32"/>
      <c r="C407" s="33"/>
      <c r="D407" s="34"/>
      <c r="E407" s="34"/>
      <c r="F407" s="35"/>
      <c r="G407" s="35"/>
      <c r="H407" s="32"/>
      <c r="I407" s="35"/>
      <c r="J407" s="32"/>
      <c r="K407" s="36"/>
      <c r="L407" s="36"/>
      <c r="M407" s="32"/>
      <c r="N407" s="36"/>
      <c r="O407" s="48"/>
      <c r="P407" s="49"/>
    </row>
    <row r="408">
      <c r="A408" s="31"/>
      <c r="B408" s="32"/>
      <c r="C408" s="33"/>
      <c r="D408" s="34"/>
      <c r="E408" s="34"/>
      <c r="F408" s="35"/>
      <c r="G408" s="35"/>
      <c r="H408" s="32"/>
      <c r="I408" s="35"/>
      <c r="J408" s="32"/>
      <c r="K408" s="36"/>
      <c r="L408" s="36"/>
      <c r="M408" s="32"/>
      <c r="N408" s="36"/>
      <c r="O408" s="48"/>
      <c r="P408" s="49"/>
    </row>
    <row r="409">
      <c r="A409" s="31"/>
      <c r="B409" s="32"/>
      <c r="C409" s="33"/>
      <c r="D409" s="34"/>
      <c r="E409" s="34"/>
      <c r="F409" s="35"/>
      <c r="G409" s="35"/>
      <c r="H409" s="32"/>
      <c r="I409" s="35"/>
      <c r="J409" s="32"/>
      <c r="K409" s="36"/>
      <c r="L409" s="36"/>
      <c r="M409" s="32"/>
      <c r="N409" s="36"/>
      <c r="O409" s="48"/>
      <c r="P409" s="49"/>
    </row>
    <row r="410">
      <c r="A410" s="31"/>
      <c r="B410" s="32"/>
      <c r="C410" s="33"/>
      <c r="D410" s="34"/>
      <c r="E410" s="34"/>
      <c r="F410" s="35"/>
      <c r="G410" s="35"/>
      <c r="H410" s="32"/>
      <c r="I410" s="35"/>
      <c r="J410" s="32"/>
      <c r="K410" s="36"/>
      <c r="L410" s="36"/>
      <c r="M410" s="32"/>
      <c r="N410" s="36"/>
      <c r="O410" s="48"/>
      <c r="P410" s="49"/>
    </row>
    <row r="411">
      <c r="A411" s="31"/>
      <c r="B411" s="32"/>
      <c r="C411" s="33"/>
      <c r="D411" s="34"/>
      <c r="E411" s="34"/>
      <c r="F411" s="35"/>
      <c r="G411" s="35"/>
      <c r="H411" s="32"/>
      <c r="I411" s="35"/>
      <c r="J411" s="32"/>
      <c r="K411" s="36"/>
      <c r="L411" s="36"/>
      <c r="M411" s="32"/>
      <c r="N411" s="36"/>
      <c r="O411" s="48"/>
      <c r="P411" s="49"/>
    </row>
    <row r="412">
      <c r="A412" s="31"/>
      <c r="B412" s="32"/>
      <c r="C412" s="33"/>
      <c r="D412" s="34"/>
      <c r="E412" s="34"/>
      <c r="F412" s="35"/>
      <c r="G412" s="35"/>
      <c r="H412" s="32"/>
      <c r="I412" s="35"/>
      <c r="J412" s="32"/>
      <c r="K412" s="36"/>
      <c r="L412" s="36"/>
      <c r="M412" s="32"/>
      <c r="N412" s="36"/>
      <c r="O412" s="48"/>
      <c r="P412" s="49"/>
    </row>
    <row r="413">
      <c r="A413" s="31"/>
      <c r="B413" s="32"/>
      <c r="C413" s="33"/>
      <c r="D413" s="34"/>
      <c r="E413" s="34"/>
      <c r="F413" s="35"/>
      <c r="G413" s="35"/>
      <c r="H413" s="32"/>
      <c r="I413" s="35"/>
      <c r="J413" s="32"/>
      <c r="K413" s="36"/>
      <c r="L413" s="36"/>
      <c r="M413" s="32"/>
      <c r="N413" s="36"/>
      <c r="O413" s="48"/>
      <c r="P413" s="49"/>
    </row>
    <row r="414">
      <c r="A414" s="31"/>
      <c r="B414" s="32"/>
      <c r="C414" s="33"/>
      <c r="D414" s="34"/>
      <c r="E414" s="34"/>
      <c r="F414" s="35"/>
      <c r="G414" s="35"/>
      <c r="H414" s="32"/>
      <c r="I414" s="35"/>
      <c r="J414" s="32"/>
      <c r="K414" s="36"/>
      <c r="L414" s="36"/>
      <c r="M414" s="32"/>
      <c r="N414" s="36"/>
      <c r="O414" s="48"/>
      <c r="P414" s="49"/>
    </row>
    <row r="415">
      <c r="A415" s="31"/>
      <c r="B415" s="32"/>
      <c r="C415" s="33"/>
      <c r="D415" s="34"/>
      <c r="E415" s="34"/>
      <c r="F415" s="35"/>
      <c r="G415" s="35"/>
      <c r="H415" s="32"/>
      <c r="I415" s="35"/>
      <c r="J415" s="32"/>
      <c r="K415" s="36"/>
      <c r="L415" s="36"/>
      <c r="M415" s="32"/>
      <c r="N415" s="36"/>
      <c r="O415" s="48"/>
      <c r="P415" s="49"/>
    </row>
    <row r="416">
      <c r="A416" s="31"/>
      <c r="B416" s="32"/>
      <c r="C416" s="33"/>
      <c r="D416" s="34"/>
      <c r="E416" s="34"/>
      <c r="F416" s="35"/>
      <c r="G416" s="35"/>
      <c r="H416" s="32"/>
      <c r="I416" s="35"/>
      <c r="J416" s="32"/>
      <c r="K416" s="36"/>
      <c r="L416" s="36"/>
      <c r="M416" s="32"/>
      <c r="N416" s="36"/>
      <c r="O416" s="48"/>
      <c r="P416" s="49"/>
    </row>
    <row r="417">
      <c r="A417" s="31"/>
      <c r="B417" s="32"/>
      <c r="C417" s="33"/>
      <c r="D417" s="34"/>
      <c r="E417" s="34"/>
      <c r="F417" s="35"/>
      <c r="G417" s="35"/>
      <c r="H417" s="32"/>
      <c r="I417" s="35"/>
      <c r="J417" s="32"/>
      <c r="K417" s="36"/>
      <c r="L417" s="36"/>
      <c r="M417" s="32"/>
      <c r="N417" s="36"/>
      <c r="O417" s="48"/>
      <c r="P417" s="49"/>
    </row>
    <row r="418">
      <c r="A418" s="31"/>
      <c r="B418" s="32"/>
      <c r="C418" s="33"/>
      <c r="D418" s="34"/>
      <c r="E418" s="34"/>
      <c r="F418" s="35"/>
      <c r="G418" s="35"/>
      <c r="H418" s="32"/>
      <c r="I418" s="35"/>
      <c r="J418" s="32"/>
      <c r="K418" s="36"/>
      <c r="L418" s="36"/>
      <c r="M418" s="32"/>
      <c r="N418" s="36"/>
      <c r="O418" s="48"/>
      <c r="P418" s="49"/>
    </row>
    <row r="419">
      <c r="A419" s="31"/>
      <c r="B419" s="32"/>
      <c r="C419" s="33"/>
      <c r="D419" s="34"/>
      <c r="E419" s="34"/>
      <c r="F419" s="35"/>
      <c r="G419" s="35"/>
      <c r="H419" s="32"/>
      <c r="I419" s="35"/>
      <c r="J419" s="32"/>
      <c r="K419" s="36"/>
      <c r="L419" s="36"/>
      <c r="M419" s="32"/>
      <c r="N419" s="36"/>
      <c r="O419" s="48"/>
      <c r="P419" s="49"/>
    </row>
    <row r="420">
      <c r="A420" s="31"/>
      <c r="B420" s="32"/>
      <c r="C420" s="33"/>
      <c r="D420" s="34"/>
      <c r="E420" s="34"/>
      <c r="F420" s="35"/>
      <c r="G420" s="35"/>
      <c r="H420" s="32"/>
      <c r="I420" s="35"/>
      <c r="J420" s="32"/>
      <c r="K420" s="36"/>
      <c r="L420" s="36"/>
      <c r="M420" s="32"/>
      <c r="N420" s="36"/>
      <c r="O420" s="48"/>
      <c r="P420" s="49"/>
    </row>
    <row r="421">
      <c r="A421" s="31"/>
      <c r="B421" s="32"/>
      <c r="C421" s="33"/>
      <c r="D421" s="34"/>
      <c r="E421" s="34"/>
      <c r="F421" s="35"/>
      <c r="G421" s="35"/>
      <c r="H421" s="32"/>
      <c r="I421" s="35"/>
      <c r="J421" s="32"/>
      <c r="K421" s="36"/>
      <c r="L421" s="36"/>
      <c r="M421" s="32"/>
      <c r="N421" s="36"/>
      <c r="O421" s="48"/>
      <c r="P421" s="49"/>
    </row>
    <row r="422">
      <c r="A422" s="31"/>
      <c r="B422" s="32"/>
      <c r="C422" s="33"/>
      <c r="D422" s="34"/>
      <c r="E422" s="34"/>
      <c r="F422" s="35"/>
      <c r="G422" s="35"/>
      <c r="H422" s="32"/>
      <c r="I422" s="35"/>
      <c r="J422" s="32"/>
      <c r="K422" s="36"/>
      <c r="L422" s="36"/>
      <c r="M422" s="32"/>
      <c r="N422" s="36"/>
      <c r="O422" s="48"/>
      <c r="P422" s="49"/>
    </row>
    <row r="423">
      <c r="A423" s="31"/>
      <c r="B423" s="32"/>
      <c r="C423" s="33"/>
      <c r="D423" s="34"/>
      <c r="E423" s="34"/>
      <c r="F423" s="35"/>
      <c r="G423" s="35"/>
      <c r="H423" s="32"/>
      <c r="I423" s="35"/>
      <c r="J423" s="32"/>
      <c r="K423" s="36"/>
      <c r="L423" s="36"/>
      <c r="M423" s="32"/>
      <c r="N423" s="36"/>
      <c r="O423" s="48"/>
      <c r="P423" s="49"/>
    </row>
    <row r="424">
      <c r="A424" s="31"/>
      <c r="B424" s="32"/>
      <c r="C424" s="33"/>
      <c r="D424" s="34"/>
      <c r="E424" s="34"/>
      <c r="F424" s="35"/>
      <c r="G424" s="35"/>
      <c r="H424" s="32"/>
      <c r="I424" s="35"/>
      <c r="J424" s="32"/>
      <c r="K424" s="36"/>
      <c r="L424" s="36"/>
      <c r="M424" s="32"/>
      <c r="N424" s="36"/>
      <c r="O424" s="48"/>
      <c r="P424" s="49"/>
    </row>
    <row r="425">
      <c r="A425" s="31"/>
      <c r="B425" s="32"/>
      <c r="C425" s="33"/>
      <c r="D425" s="34"/>
      <c r="E425" s="34"/>
      <c r="F425" s="35"/>
      <c r="G425" s="35"/>
      <c r="H425" s="32"/>
      <c r="I425" s="35"/>
      <c r="J425" s="32"/>
      <c r="K425" s="36"/>
      <c r="L425" s="36"/>
      <c r="M425" s="32"/>
      <c r="N425" s="36"/>
      <c r="O425" s="48"/>
      <c r="P425" s="49"/>
    </row>
    <row r="426">
      <c r="A426" s="31"/>
      <c r="B426" s="32"/>
      <c r="C426" s="33"/>
      <c r="D426" s="34"/>
      <c r="E426" s="34"/>
      <c r="F426" s="35"/>
      <c r="G426" s="35"/>
      <c r="H426" s="32"/>
      <c r="I426" s="35"/>
      <c r="J426" s="32"/>
      <c r="K426" s="36"/>
      <c r="L426" s="36"/>
      <c r="M426" s="32"/>
      <c r="N426" s="36"/>
      <c r="O426" s="48"/>
      <c r="P426" s="49"/>
    </row>
    <row r="427">
      <c r="A427" s="31"/>
      <c r="B427" s="32"/>
      <c r="C427" s="33"/>
      <c r="D427" s="34"/>
      <c r="E427" s="34"/>
      <c r="F427" s="35"/>
      <c r="G427" s="35"/>
      <c r="H427" s="32"/>
      <c r="I427" s="35"/>
      <c r="J427" s="32"/>
      <c r="K427" s="36"/>
      <c r="L427" s="36"/>
      <c r="M427" s="32"/>
      <c r="N427" s="36"/>
      <c r="O427" s="48"/>
      <c r="P427" s="49"/>
    </row>
    <row r="428">
      <c r="A428" s="31"/>
      <c r="B428" s="32"/>
      <c r="C428" s="33"/>
      <c r="D428" s="34"/>
      <c r="E428" s="34"/>
      <c r="F428" s="35"/>
      <c r="G428" s="35"/>
      <c r="H428" s="32"/>
      <c r="I428" s="35"/>
      <c r="J428" s="32"/>
      <c r="K428" s="36"/>
      <c r="L428" s="36"/>
      <c r="M428" s="32"/>
      <c r="N428" s="36"/>
      <c r="O428" s="48"/>
      <c r="P428" s="49"/>
    </row>
    <row r="429">
      <c r="A429" s="31"/>
      <c r="B429" s="32"/>
      <c r="C429" s="33"/>
      <c r="D429" s="34"/>
      <c r="E429" s="34"/>
      <c r="F429" s="35"/>
      <c r="G429" s="35"/>
      <c r="H429" s="32"/>
      <c r="I429" s="35"/>
      <c r="J429" s="32"/>
      <c r="K429" s="36"/>
      <c r="L429" s="36"/>
      <c r="M429" s="32"/>
      <c r="N429" s="36"/>
      <c r="O429" s="48"/>
      <c r="P429" s="49"/>
    </row>
    <row r="430">
      <c r="A430" s="31"/>
      <c r="B430" s="32"/>
      <c r="C430" s="33"/>
      <c r="D430" s="34"/>
      <c r="E430" s="34"/>
      <c r="F430" s="35"/>
      <c r="G430" s="35"/>
      <c r="H430" s="32"/>
      <c r="I430" s="35"/>
      <c r="J430" s="32"/>
      <c r="K430" s="36"/>
      <c r="L430" s="36"/>
      <c r="M430" s="32"/>
      <c r="N430" s="36"/>
      <c r="O430" s="48"/>
      <c r="P430" s="49"/>
    </row>
    <row r="431">
      <c r="A431" s="31"/>
      <c r="B431" s="32"/>
      <c r="C431" s="33"/>
      <c r="D431" s="34"/>
      <c r="E431" s="34"/>
      <c r="F431" s="35"/>
      <c r="G431" s="35"/>
      <c r="H431" s="32"/>
      <c r="I431" s="35"/>
      <c r="J431" s="32"/>
      <c r="K431" s="36"/>
      <c r="L431" s="36"/>
      <c r="M431" s="32"/>
      <c r="N431" s="36"/>
      <c r="O431" s="48"/>
      <c r="P431" s="49"/>
    </row>
    <row r="432">
      <c r="A432" s="31"/>
      <c r="B432" s="32"/>
      <c r="C432" s="33"/>
      <c r="D432" s="34"/>
      <c r="E432" s="34"/>
      <c r="F432" s="35"/>
      <c r="G432" s="35"/>
      <c r="H432" s="32"/>
      <c r="I432" s="35"/>
      <c r="J432" s="32"/>
      <c r="K432" s="36"/>
      <c r="L432" s="36"/>
      <c r="M432" s="32"/>
      <c r="N432" s="36"/>
      <c r="O432" s="48"/>
      <c r="P432" s="49"/>
    </row>
    <row r="433">
      <c r="A433" s="31"/>
      <c r="B433" s="32"/>
      <c r="C433" s="33"/>
      <c r="D433" s="34"/>
      <c r="E433" s="34"/>
      <c r="F433" s="35"/>
      <c r="G433" s="35"/>
      <c r="H433" s="32"/>
      <c r="I433" s="35"/>
      <c r="J433" s="32"/>
      <c r="K433" s="36"/>
      <c r="L433" s="36"/>
      <c r="M433" s="32"/>
      <c r="N433" s="36"/>
      <c r="O433" s="48"/>
      <c r="P433" s="49"/>
    </row>
    <row r="434">
      <c r="A434" s="31"/>
      <c r="B434" s="32"/>
      <c r="C434" s="33"/>
      <c r="D434" s="34"/>
      <c r="E434" s="34"/>
      <c r="F434" s="35"/>
      <c r="G434" s="35"/>
      <c r="H434" s="32"/>
      <c r="I434" s="35"/>
      <c r="J434" s="32"/>
      <c r="K434" s="36"/>
      <c r="L434" s="36"/>
      <c r="M434" s="32"/>
      <c r="N434" s="36"/>
      <c r="O434" s="48"/>
      <c r="P434" s="49"/>
    </row>
    <row r="435">
      <c r="A435" s="31"/>
      <c r="B435" s="32"/>
      <c r="C435" s="33"/>
      <c r="D435" s="34"/>
      <c r="E435" s="34"/>
      <c r="F435" s="35"/>
      <c r="G435" s="35"/>
      <c r="H435" s="32"/>
      <c r="I435" s="35"/>
      <c r="J435" s="32"/>
      <c r="K435" s="36"/>
      <c r="L435" s="36"/>
      <c r="M435" s="32"/>
      <c r="N435" s="36"/>
      <c r="O435" s="48"/>
      <c r="P435" s="49"/>
    </row>
    <row r="436">
      <c r="A436" s="31"/>
      <c r="B436" s="32"/>
      <c r="C436" s="33"/>
      <c r="D436" s="34"/>
      <c r="E436" s="34"/>
      <c r="F436" s="35"/>
      <c r="G436" s="35"/>
      <c r="H436" s="32"/>
      <c r="I436" s="35"/>
      <c r="J436" s="32"/>
      <c r="K436" s="36"/>
      <c r="L436" s="36"/>
      <c r="M436" s="32"/>
      <c r="N436" s="36"/>
      <c r="O436" s="48"/>
      <c r="P436" s="49"/>
    </row>
    <row r="437">
      <c r="A437" s="31"/>
      <c r="B437" s="32"/>
      <c r="C437" s="33"/>
      <c r="D437" s="34"/>
      <c r="E437" s="34"/>
      <c r="F437" s="35"/>
      <c r="G437" s="35"/>
      <c r="H437" s="32"/>
      <c r="I437" s="35"/>
      <c r="J437" s="32"/>
      <c r="K437" s="36"/>
      <c r="L437" s="36"/>
      <c r="M437" s="32"/>
      <c r="N437" s="36"/>
      <c r="O437" s="48"/>
      <c r="P437" s="49"/>
    </row>
    <row r="438">
      <c r="A438" s="31"/>
      <c r="B438" s="32"/>
      <c r="C438" s="33"/>
      <c r="D438" s="34"/>
      <c r="E438" s="34"/>
      <c r="F438" s="35"/>
      <c r="G438" s="35"/>
      <c r="H438" s="32"/>
      <c r="I438" s="35"/>
      <c r="J438" s="32"/>
      <c r="K438" s="36"/>
      <c r="L438" s="36"/>
      <c r="M438" s="32"/>
      <c r="N438" s="36"/>
      <c r="O438" s="48"/>
      <c r="P438" s="49"/>
    </row>
    <row r="439">
      <c r="A439" s="31"/>
      <c r="B439" s="32"/>
      <c r="C439" s="33"/>
      <c r="D439" s="34"/>
      <c r="E439" s="34"/>
      <c r="F439" s="35"/>
      <c r="G439" s="35"/>
      <c r="H439" s="32"/>
      <c r="I439" s="35"/>
      <c r="J439" s="32"/>
      <c r="K439" s="36"/>
      <c r="L439" s="36"/>
      <c r="M439" s="32"/>
      <c r="N439" s="36"/>
      <c r="O439" s="48"/>
      <c r="P439" s="49"/>
    </row>
    <row r="440">
      <c r="A440" s="31"/>
      <c r="B440" s="32"/>
      <c r="C440" s="33"/>
      <c r="D440" s="34"/>
      <c r="E440" s="34"/>
      <c r="F440" s="35"/>
      <c r="G440" s="35"/>
      <c r="H440" s="32"/>
      <c r="I440" s="35"/>
      <c r="J440" s="32"/>
      <c r="K440" s="36"/>
      <c r="L440" s="36"/>
      <c r="M440" s="32"/>
      <c r="N440" s="36"/>
      <c r="O440" s="48"/>
      <c r="P440" s="49"/>
    </row>
    <row r="441">
      <c r="A441" s="31"/>
      <c r="B441" s="32"/>
      <c r="C441" s="33"/>
      <c r="D441" s="34"/>
      <c r="E441" s="34"/>
      <c r="F441" s="35"/>
      <c r="G441" s="35"/>
      <c r="H441" s="32"/>
      <c r="I441" s="35"/>
      <c r="J441" s="32"/>
      <c r="K441" s="36"/>
      <c r="L441" s="36"/>
      <c r="M441" s="32"/>
      <c r="N441" s="36"/>
      <c r="O441" s="48"/>
      <c r="P441" s="49"/>
    </row>
    <row r="442">
      <c r="A442" s="31"/>
      <c r="B442" s="32"/>
      <c r="C442" s="33"/>
      <c r="D442" s="34"/>
      <c r="E442" s="34"/>
      <c r="F442" s="35"/>
      <c r="G442" s="35"/>
      <c r="H442" s="32"/>
      <c r="I442" s="35"/>
      <c r="J442" s="32"/>
      <c r="K442" s="36"/>
      <c r="L442" s="36"/>
      <c r="M442" s="32"/>
      <c r="N442" s="36"/>
      <c r="O442" s="48"/>
      <c r="P442" s="49"/>
    </row>
    <row r="443">
      <c r="A443" s="31"/>
      <c r="B443" s="32"/>
      <c r="C443" s="33"/>
      <c r="D443" s="34"/>
      <c r="E443" s="34"/>
      <c r="F443" s="35"/>
      <c r="G443" s="35"/>
      <c r="H443" s="32"/>
      <c r="I443" s="35"/>
      <c r="J443" s="32"/>
      <c r="K443" s="36"/>
      <c r="L443" s="36"/>
      <c r="M443" s="32"/>
      <c r="N443" s="36"/>
      <c r="O443" s="48"/>
      <c r="P443" s="49"/>
    </row>
    <row r="444">
      <c r="A444" s="31"/>
      <c r="B444" s="32"/>
      <c r="C444" s="33"/>
      <c r="D444" s="34"/>
      <c r="E444" s="34"/>
      <c r="F444" s="35"/>
      <c r="G444" s="35"/>
      <c r="H444" s="32"/>
      <c r="I444" s="35"/>
      <c r="J444" s="32"/>
      <c r="K444" s="36"/>
      <c r="L444" s="36"/>
      <c r="M444" s="32"/>
      <c r="N444" s="36"/>
      <c r="O444" s="48"/>
      <c r="P444" s="49"/>
    </row>
    <row r="445">
      <c r="A445" s="31"/>
      <c r="B445" s="32"/>
      <c r="C445" s="33"/>
      <c r="D445" s="34"/>
      <c r="E445" s="34"/>
      <c r="F445" s="35"/>
      <c r="G445" s="35"/>
      <c r="H445" s="32"/>
      <c r="I445" s="35"/>
      <c r="J445" s="32"/>
      <c r="K445" s="36"/>
      <c r="L445" s="36"/>
      <c r="M445" s="32"/>
      <c r="N445" s="36"/>
      <c r="O445" s="48"/>
      <c r="P445" s="49"/>
    </row>
    <row r="446">
      <c r="A446" s="31"/>
      <c r="B446" s="32"/>
      <c r="C446" s="33"/>
      <c r="D446" s="34"/>
      <c r="E446" s="34"/>
      <c r="F446" s="35"/>
      <c r="G446" s="35"/>
      <c r="H446" s="32"/>
      <c r="I446" s="35"/>
      <c r="J446" s="32"/>
      <c r="K446" s="36"/>
      <c r="L446" s="36"/>
      <c r="M446" s="32"/>
      <c r="N446" s="36"/>
      <c r="O446" s="48"/>
      <c r="P446" s="49"/>
    </row>
    <row r="447">
      <c r="A447" s="31"/>
      <c r="B447" s="32"/>
      <c r="C447" s="33"/>
      <c r="D447" s="34"/>
      <c r="E447" s="34"/>
      <c r="F447" s="35"/>
      <c r="G447" s="35"/>
      <c r="H447" s="32"/>
      <c r="I447" s="35"/>
      <c r="J447" s="32"/>
      <c r="K447" s="36"/>
      <c r="L447" s="36"/>
      <c r="M447" s="32"/>
      <c r="N447" s="36"/>
      <c r="O447" s="48"/>
      <c r="P447" s="49"/>
    </row>
    <row r="448">
      <c r="A448" s="31"/>
      <c r="B448" s="32"/>
      <c r="C448" s="33"/>
      <c r="D448" s="34"/>
      <c r="E448" s="34"/>
      <c r="F448" s="35"/>
      <c r="G448" s="35"/>
      <c r="H448" s="32"/>
      <c r="I448" s="35"/>
      <c r="J448" s="32"/>
      <c r="K448" s="36"/>
      <c r="L448" s="36"/>
      <c r="M448" s="32"/>
      <c r="N448" s="36"/>
      <c r="O448" s="48"/>
      <c r="P448" s="49"/>
    </row>
    <row r="449">
      <c r="A449" s="31"/>
      <c r="B449" s="32"/>
      <c r="C449" s="33"/>
      <c r="D449" s="34"/>
      <c r="E449" s="34"/>
      <c r="F449" s="35"/>
      <c r="G449" s="35"/>
      <c r="H449" s="32"/>
      <c r="I449" s="35"/>
      <c r="J449" s="32"/>
      <c r="K449" s="36"/>
      <c r="L449" s="36"/>
      <c r="M449" s="32"/>
      <c r="N449" s="36"/>
      <c r="O449" s="48"/>
      <c r="P449" s="49"/>
    </row>
    <row r="450">
      <c r="A450" s="31"/>
      <c r="B450" s="32"/>
      <c r="C450" s="33"/>
      <c r="D450" s="34"/>
      <c r="E450" s="34"/>
      <c r="F450" s="35"/>
      <c r="G450" s="35"/>
      <c r="H450" s="32"/>
      <c r="I450" s="35"/>
      <c r="J450" s="32"/>
      <c r="K450" s="36"/>
      <c r="L450" s="36"/>
      <c r="M450" s="32"/>
      <c r="N450" s="36"/>
      <c r="O450" s="48"/>
      <c r="P450" s="49"/>
    </row>
    <row r="451">
      <c r="A451" s="31"/>
      <c r="B451" s="32"/>
      <c r="C451" s="33"/>
      <c r="D451" s="34"/>
      <c r="E451" s="34"/>
      <c r="F451" s="35"/>
      <c r="G451" s="35"/>
      <c r="H451" s="32"/>
      <c r="I451" s="35"/>
      <c r="J451" s="32"/>
      <c r="K451" s="36"/>
      <c r="L451" s="36"/>
      <c r="M451" s="32"/>
      <c r="N451" s="36"/>
      <c r="O451" s="48"/>
      <c r="P451" s="49"/>
    </row>
    <row r="452">
      <c r="A452" s="31"/>
      <c r="B452" s="32"/>
      <c r="C452" s="33"/>
      <c r="D452" s="34"/>
      <c r="E452" s="34"/>
      <c r="F452" s="35"/>
      <c r="G452" s="35"/>
      <c r="H452" s="32"/>
      <c r="I452" s="35"/>
      <c r="J452" s="32"/>
      <c r="K452" s="36"/>
      <c r="L452" s="36"/>
      <c r="M452" s="32"/>
      <c r="N452" s="36"/>
      <c r="O452" s="48"/>
      <c r="P452" s="49"/>
    </row>
    <row r="453">
      <c r="A453" s="31"/>
      <c r="B453" s="32"/>
      <c r="C453" s="33"/>
      <c r="D453" s="34"/>
      <c r="E453" s="34"/>
      <c r="F453" s="35"/>
      <c r="G453" s="35"/>
      <c r="H453" s="32"/>
      <c r="I453" s="35"/>
      <c r="J453" s="32"/>
      <c r="K453" s="36"/>
      <c r="L453" s="36"/>
      <c r="M453" s="32"/>
      <c r="N453" s="36"/>
      <c r="O453" s="48"/>
      <c r="P453" s="49"/>
    </row>
    <row r="454">
      <c r="A454" s="31"/>
      <c r="B454" s="32"/>
      <c r="C454" s="33"/>
      <c r="D454" s="34"/>
      <c r="E454" s="34"/>
      <c r="F454" s="35"/>
      <c r="G454" s="35"/>
      <c r="H454" s="32"/>
      <c r="I454" s="35"/>
      <c r="J454" s="32"/>
      <c r="K454" s="36"/>
      <c r="L454" s="36"/>
      <c r="M454" s="32"/>
      <c r="N454" s="36"/>
      <c r="O454" s="48"/>
      <c r="P454" s="49"/>
    </row>
    <row r="455">
      <c r="A455" s="31"/>
      <c r="B455" s="32"/>
      <c r="C455" s="33"/>
      <c r="D455" s="34"/>
      <c r="E455" s="34"/>
      <c r="F455" s="35"/>
      <c r="G455" s="35"/>
      <c r="H455" s="32"/>
      <c r="I455" s="35"/>
      <c r="J455" s="32"/>
      <c r="K455" s="36"/>
      <c r="L455" s="36"/>
      <c r="M455" s="32"/>
      <c r="N455" s="36"/>
      <c r="O455" s="48"/>
      <c r="P455" s="49"/>
    </row>
    <row r="456">
      <c r="A456" s="31"/>
      <c r="B456" s="32"/>
      <c r="C456" s="33"/>
      <c r="D456" s="34"/>
      <c r="E456" s="34"/>
      <c r="F456" s="35"/>
      <c r="G456" s="35"/>
      <c r="H456" s="32"/>
      <c r="I456" s="35"/>
      <c r="J456" s="32"/>
      <c r="K456" s="36"/>
      <c r="L456" s="36"/>
      <c r="M456" s="32"/>
      <c r="N456" s="36"/>
      <c r="O456" s="48"/>
      <c r="P456" s="49"/>
    </row>
    <row r="457">
      <c r="A457" s="31"/>
      <c r="B457" s="32"/>
      <c r="C457" s="33"/>
      <c r="D457" s="34"/>
      <c r="E457" s="34"/>
      <c r="F457" s="35"/>
      <c r="G457" s="35"/>
      <c r="H457" s="32"/>
      <c r="I457" s="35"/>
      <c r="J457" s="32"/>
      <c r="K457" s="36"/>
      <c r="L457" s="36"/>
      <c r="M457" s="32"/>
      <c r="N457" s="36"/>
      <c r="O457" s="48"/>
      <c r="P457" s="49"/>
    </row>
    <row r="458">
      <c r="A458" s="31"/>
      <c r="B458" s="32"/>
      <c r="C458" s="33"/>
      <c r="D458" s="34"/>
      <c r="E458" s="34"/>
      <c r="F458" s="35"/>
      <c r="G458" s="35"/>
      <c r="H458" s="32"/>
      <c r="I458" s="35"/>
      <c r="J458" s="32"/>
      <c r="K458" s="36"/>
      <c r="L458" s="36"/>
      <c r="M458" s="32"/>
      <c r="N458" s="36"/>
      <c r="O458" s="48"/>
      <c r="P458" s="49"/>
    </row>
    <row r="459">
      <c r="A459" s="31"/>
      <c r="B459" s="32"/>
      <c r="C459" s="33"/>
      <c r="D459" s="34"/>
      <c r="E459" s="34"/>
      <c r="F459" s="35"/>
      <c r="G459" s="35"/>
      <c r="H459" s="32"/>
      <c r="I459" s="35"/>
      <c r="J459" s="32"/>
      <c r="K459" s="36"/>
      <c r="L459" s="36"/>
      <c r="M459" s="32"/>
      <c r="N459" s="36"/>
      <c r="O459" s="48"/>
      <c r="P459" s="49"/>
    </row>
    <row r="460">
      <c r="A460" s="31"/>
      <c r="B460" s="32"/>
      <c r="C460" s="33"/>
      <c r="D460" s="34"/>
      <c r="E460" s="34"/>
      <c r="F460" s="35"/>
      <c r="G460" s="35"/>
      <c r="H460" s="32"/>
      <c r="I460" s="35"/>
      <c r="J460" s="32"/>
      <c r="K460" s="36"/>
      <c r="L460" s="36"/>
      <c r="M460" s="32"/>
      <c r="N460" s="36"/>
      <c r="O460" s="48"/>
      <c r="P460" s="49"/>
    </row>
    <row r="461">
      <c r="A461" s="31"/>
      <c r="B461" s="32"/>
      <c r="C461" s="33"/>
      <c r="D461" s="34"/>
      <c r="E461" s="34"/>
      <c r="F461" s="35"/>
      <c r="G461" s="35"/>
      <c r="H461" s="32"/>
      <c r="I461" s="35"/>
      <c r="J461" s="32"/>
      <c r="K461" s="36"/>
      <c r="L461" s="36"/>
      <c r="M461" s="32"/>
      <c r="N461" s="36"/>
      <c r="O461" s="48"/>
      <c r="P461" s="49"/>
    </row>
    <row r="462">
      <c r="A462" s="31"/>
      <c r="B462" s="32"/>
      <c r="C462" s="33"/>
      <c r="D462" s="34"/>
      <c r="E462" s="34"/>
      <c r="F462" s="35"/>
      <c r="G462" s="35"/>
      <c r="H462" s="32"/>
      <c r="I462" s="35"/>
      <c r="J462" s="32"/>
      <c r="K462" s="36"/>
      <c r="L462" s="36"/>
      <c r="M462" s="32"/>
      <c r="N462" s="36"/>
      <c r="O462" s="48"/>
      <c r="P462" s="49"/>
    </row>
    <row r="463">
      <c r="A463" s="31"/>
      <c r="B463" s="32"/>
      <c r="C463" s="33"/>
      <c r="D463" s="34"/>
      <c r="E463" s="34"/>
      <c r="F463" s="35"/>
      <c r="G463" s="35"/>
      <c r="H463" s="32"/>
      <c r="I463" s="35"/>
      <c r="J463" s="32"/>
      <c r="K463" s="36"/>
      <c r="L463" s="36"/>
      <c r="M463" s="32"/>
      <c r="N463" s="36"/>
      <c r="O463" s="48"/>
      <c r="P463" s="49"/>
    </row>
    <row r="464">
      <c r="A464" s="31"/>
      <c r="B464" s="32"/>
      <c r="C464" s="33"/>
      <c r="D464" s="34"/>
      <c r="E464" s="34"/>
      <c r="F464" s="35"/>
      <c r="G464" s="35"/>
      <c r="H464" s="32"/>
      <c r="I464" s="35"/>
      <c r="J464" s="32"/>
      <c r="K464" s="36"/>
      <c r="L464" s="36"/>
      <c r="M464" s="32"/>
      <c r="N464" s="36"/>
      <c r="O464" s="48"/>
      <c r="P464" s="49"/>
    </row>
    <row r="465">
      <c r="A465" s="31"/>
      <c r="B465" s="32"/>
      <c r="C465" s="33"/>
      <c r="D465" s="34"/>
      <c r="E465" s="34"/>
      <c r="F465" s="35"/>
      <c r="G465" s="35"/>
      <c r="H465" s="32"/>
      <c r="I465" s="35"/>
      <c r="J465" s="32"/>
      <c r="K465" s="36"/>
      <c r="L465" s="36"/>
      <c r="M465" s="32"/>
      <c r="N465" s="36"/>
      <c r="O465" s="48"/>
      <c r="P465" s="49"/>
    </row>
    <row r="466">
      <c r="A466" s="31"/>
      <c r="B466" s="32"/>
      <c r="C466" s="33"/>
      <c r="D466" s="34"/>
      <c r="E466" s="34"/>
      <c r="F466" s="35"/>
      <c r="G466" s="35"/>
      <c r="H466" s="32"/>
      <c r="I466" s="35"/>
      <c r="J466" s="32"/>
      <c r="K466" s="36"/>
      <c r="L466" s="36"/>
      <c r="M466" s="32"/>
      <c r="N466" s="36"/>
      <c r="O466" s="48"/>
      <c r="P466" s="49"/>
    </row>
    <row r="467">
      <c r="A467" s="31"/>
      <c r="B467" s="32"/>
      <c r="C467" s="33"/>
      <c r="D467" s="34"/>
      <c r="E467" s="34"/>
      <c r="F467" s="35"/>
      <c r="G467" s="35"/>
      <c r="H467" s="32"/>
      <c r="I467" s="35"/>
      <c r="J467" s="32"/>
      <c r="K467" s="36"/>
      <c r="L467" s="36"/>
      <c r="M467" s="32"/>
      <c r="N467" s="36"/>
      <c r="O467" s="48"/>
      <c r="P467" s="49"/>
    </row>
    <row r="468">
      <c r="A468" s="31"/>
      <c r="B468" s="32"/>
      <c r="C468" s="33"/>
      <c r="D468" s="34"/>
      <c r="E468" s="34"/>
      <c r="F468" s="35"/>
      <c r="G468" s="35"/>
      <c r="H468" s="32"/>
      <c r="I468" s="35"/>
      <c r="J468" s="32"/>
      <c r="K468" s="36"/>
      <c r="L468" s="36"/>
      <c r="M468" s="32"/>
      <c r="N468" s="36"/>
      <c r="O468" s="48"/>
      <c r="P468" s="49"/>
    </row>
    <row r="469">
      <c r="A469" s="31"/>
      <c r="B469" s="32"/>
      <c r="C469" s="33"/>
      <c r="D469" s="34"/>
      <c r="E469" s="34"/>
      <c r="F469" s="35"/>
      <c r="G469" s="35"/>
      <c r="H469" s="32"/>
      <c r="I469" s="35"/>
      <c r="J469" s="32"/>
      <c r="K469" s="36"/>
      <c r="L469" s="36"/>
      <c r="M469" s="32"/>
      <c r="N469" s="36"/>
      <c r="O469" s="48"/>
      <c r="P469" s="49"/>
    </row>
    <row r="470">
      <c r="A470" s="31"/>
      <c r="B470" s="32"/>
      <c r="C470" s="33"/>
      <c r="D470" s="34"/>
      <c r="E470" s="34"/>
      <c r="F470" s="35"/>
      <c r="G470" s="35"/>
      <c r="H470" s="32"/>
      <c r="I470" s="35"/>
      <c r="J470" s="32"/>
      <c r="K470" s="36"/>
      <c r="L470" s="36"/>
      <c r="M470" s="32"/>
      <c r="N470" s="36"/>
      <c r="O470" s="48"/>
      <c r="P470" s="49"/>
    </row>
    <row r="471">
      <c r="A471" s="31"/>
      <c r="B471" s="32"/>
      <c r="C471" s="33"/>
      <c r="D471" s="34"/>
      <c r="E471" s="34"/>
      <c r="F471" s="35"/>
      <c r="G471" s="35"/>
      <c r="H471" s="32"/>
      <c r="I471" s="35"/>
      <c r="J471" s="32"/>
      <c r="K471" s="36"/>
      <c r="L471" s="36"/>
      <c r="M471" s="32"/>
      <c r="N471" s="36"/>
      <c r="O471" s="48"/>
      <c r="P471" s="49"/>
    </row>
    <row r="472">
      <c r="A472" s="31"/>
      <c r="B472" s="32"/>
      <c r="C472" s="33"/>
      <c r="D472" s="34"/>
      <c r="E472" s="34"/>
      <c r="F472" s="35"/>
      <c r="G472" s="35"/>
      <c r="H472" s="32"/>
      <c r="I472" s="35"/>
      <c r="J472" s="32"/>
      <c r="K472" s="36"/>
      <c r="L472" s="36"/>
      <c r="M472" s="32"/>
      <c r="N472" s="36"/>
      <c r="O472" s="48"/>
      <c r="P472" s="49"/>
    </row>
    <row r="473">
      <c r="A473" s="31"/>
      <c r="B473" s="32"/>
      <c r="C473" s="33"/>
      <c r="D473" s="34"/>
      <c r="E473" s="34"/>
      <c r="F473" s="35"/>
      <c r="G473" s="35"/>
      <c r="H473" s="32"/>
      <c r="I473" s="35"/>
      <c r="J473" s="32"/>
      <c r="K473" s="36"/>
      <c r="L473" s="36"/>
      <c r="M473" s="32"/>
      <c r="N473" s="36"/>
      <c r="O473" s="48"/>
      <c r="P473" s="49"/>
    </row>
    <row r="474">
      <c r="A474" s="31"/>
      <c r="B474" s="32"/>
      <c r="C474" s="33"/>
      <c r="D474" s="34"/>
      <c r="E474" s="34"/>
      <c r="F474" s="35"/>
      <c r="G474" s="35"/>
      <c r="H474" s="32"/>
      <c r="I474" s="35"/>
      <c r="J474" s="32"/>
      <c r="K474" s="36"/>
      <c r="L474" s="36"/>
      <c r="M474" s="32"/>
      <c r="N474" s="36"/>
      <c r="O474" s="48"/>
      <c r="P474" s="49"/>
    </row>
    <row r="475">
      <c r="A475" s="31"/>
      <c r="B475" s="32"/>
      <c r="C475" s="33"/>
      <c r="D475" s="34"/>
      <c r="E475" s="34"/>
      <c r="F475" s="35"/>
      <c r="G475" s="35"/>
      <c r="H475" s="32"/>
      <c r="I475" s="35"/>
      <c r="J475" s="32"/>
      <c r="K475" s="36"/>
      <c r="L475" s="36"/>
      <c r="M475" s="32"/>
      <c r="N475" s="36"/>
      <c r="O475" s="48"/>
      <c r="P475" s="49"/>
    </row>
    <row r="476">
      <c r="A476" s="31"/>
      <c r="B476" s="32"/>
      <c r="C476" s="33"/>
      <c r="D476" s="34"/>
      <c r="E476" s="34"/>
      <c r="F476" s="35"/>
      <c r="G476" s="35"/>
      <c r="H476" s="32"/>
      <c r="I476" s="35"/>
      <c r="J476" s="32"/>
      <c r="K476" s="36"/>
      <c r="L476" s="36"/>
      <c r="M476" s="32"/>
      <c r="N476" s="36"/>
      <c r="O476" s="48"/>
      <c r="P476" s="49"/>
    </row>
    <row r="477">
      <c r="A477" s="31"/>
      <c r="B477" s="32"/>
      <c r="C477" s="33"/>
      <c r="D477" s="34"/>
      <c r="E477" s="34"/>
      <c r="F477" s="35"/>
      <c r="G477" s="35"/>
      <c r="H477" s="32"/>
      <c r="I477" s="35"/>
      <c r="J477" s="32"/>
      <c r="K477" s="36"/>
      <c r="L477" s="36"/>
      <c r="M477" s="32"/>
      <c r="N477" s="36"/>
      <c r="O477" s="48"/>
      <c r="P477" s="49"/>
    </row>
    <row r="478">
      <c r="A478" s="31"/>
      <c r="B478" s="32"/>
      <c r="C478" s="33"/>
      <c r="D478" s="34"/>
      <c r="E478" s="34"/>
      <c r="F478" s="35"/>
      <c r="G478" s="35"/>
      <c r="H478" s="32"/>
      <c r="I478" s="35"/>
      <c r="J478" s="32"/>
      <c r="K478" s="36"/>
      <c r="L478" s="36"/>
      <c r="M478" s="32"/>
      <c r="N478" s="36"/>
      <c r="O478" s="48"/>
      <c r="P478" s="49"/>
    </row>
    <row r="479">
      <c r="A479" s="31"/>
      <c r="B479" s="32"/>
      <c r="C479" s="33"/>
      <c r="D479" s="34"/>
      <c r="E479" s="34"/>
      <c r="F479" s="35"/>
      <c r="G479" s="35"/>
      <c r="H479" s="32"/>
      <c r="I479" s="35"/>
      <c r="J479" s="32"/>
      <c r="K479" s="36"/>
      <c r="L479" s="36"/>
      <c r="M479" s="32"/>
      <c r="N479" s="36"/>
      <c r="O479" s="48"/>
      <c r="P479" s="49"/>
    </row>
    <row r="480">
      <c r="A480" s="31"/>
      <c r="B480" s="32"/>
      <c r="C480" s="33"/>
      <c r="D480" s="34"/>
      <c r="E480" s="34"/>
      <c r="F480" s="35"/>
      <c r="G480" s="35"/>
      <c r="H480" s="32"/>
      <c r="I480" s="35"/>
      <c r="J480" s="32"/>
      <c r="K480" s="36"/>
      <c r="L480" s="36"/>
      <c r="M480" s="32"/>
      <c r="N480" s="36"/>
      <c r="O480" s="48"/>
      <c r="P480" s="49"/>
    </row>
    <row r="481">
      <c r="A481" s="31"/>
      <c r="B481" s="32"/>
      <c r="C481" s="33"/>
      <c r="D481" s="34"/>
      <c r="E481" s="34"/>
      <c r="F481" s="35"/>
      <c r="G481" s="35"/>
      <c r="H481" s="32"/>
      <c r="I481" s="35"/>
      <c r="J481" s="32"/>
      <c r="K481" s="36"/>
      <c r="L481" s="36"/>
      <c r="M481" s="32"/>
      <c r="N481" s="36"/>
      <c r="O481" s="48"/>
      <c r="P481" s="49"/>
    </row>
    <row r="482">
      <c r="A482" s="31"/>
      <c r="B482" s="32"/>
      <c r="C482" s="33"/>
      <c r="D482" s="34"/>
      <c r="E482" s="34"/>
      <c r="F482" s="35"/>
      <c r="G482" s="35"/>
      <c r="H482" s="32"/>
      <c r="I482" s="35"/>
      <c r="J482" s="32"/>
      <c r="K482" s="36"/>
      <c r="L482" s="36"/>
      <c r="M482" s="32"/>
      <c r="N482" s="36"/>
      <c r="O482" s="48"/>
      <c r="P482" s="49"/>
    </row>
    <row r="483">
      <c r="A483" s="31"/>
      <c r="B483" s="32"/>
      <c r="C483" s="33"/>
      <c r="D483" s="34"/>
      <c r="E483" s="34"/>
      <c r="F483" s="35"/>
      <c r="G483" s="35"/>
      <c r="H483" s="32"/>
      <c r="I483" s="35"/>
      <c r="J483" s="32"/>
      <c r="K483" s="36"/>
      <c r="L483" s="36"/>
      <c r="M483" s="32"/>
      <c r="N483" s="36"/>
      <c r="O483" s="48"/>
      <c r="P483" s="49"/>
    </row>
    <row r="484">
      <c r="A484" s="31"/>
      <c r="B484" s="32"/>
      <c r="C484" s="33"/>
      <c r="D484" s="34"/>
      <c r="E484" s="34"/>
      <c r="F484" s="35"/>
      <c r="G484" s="35"/>
      <c r="H484" s="32"/>
      <c r="I484" s="35"/>
      <c r="J484" s="32"/>
      <c r="K484" s="36"/>
      <c r="L484" s="36"/>
      <c r="M484" s="32"/>
      <c r="N484" s="36"/>
      <c r="O484" s="48"/>
      <c r="P484" s="49"/>
    </row>
    <row r="485">
      <c r="A485" s="31"/>
      <c r="B485" s="32"/>
      <c r="C485" s="33"/>
      <c r="D485" s="34"/>
      <c r="E485" s="34"/>
      <c r="F485" s="35"/>
      <c r="G485" s="35"/>
      <c r="H485" s="32"/>
      <c r="I485" s="35"/>
      <c r="J485" s="32"/>
      <c r="K485" s="36"/>
      <c r="L485" s="36"/>
      <c r="M485" s="32"/>
      <c r="N485" s="36"/>
      <c r="O485" s="48"/>
      <c r="P485" s="49"/>
    </row>
    <row r="486">
      <c r="A486" s="31"/>
      <c r="B486" s="32"/>
      <c r="C486" s="33"/>
      <c r="D486" s="34"/>
      <c r="E486" s="34"/>
      <c r="F486" s="35"/>
      <c r="G486" s="35"/>
      <c r="H486" s="32"/>
      <c r="I486" s="35"/>
      <c r="J486" s="32"/>
      <c r="K486" s="36"/>
      <c r="L486" s="36"/>
      <c r="M486" s="32"/>
      <c r="N486" s="36"/>
      <c r="O486" s="48"/>
      <c r="P486" s="49"/>
    </row>
    <row r="487">
      <c r="A487" s="31"/>
      <c r="B487" s="32"/>
      <c r="C487" s="33"/>
      <c r="D487" s="34"/>
      <c r="E487" s="34"/>
      <c r="F487" s="35"/>
      <c r="G487" s="35"/>
      <c r="H487" s="32"/>
      <c r="I487" s="35"/>
      <c r="J487" s="32"/>
      <c r="K487" s="36"/>
      <c r="L487" s="36"/>
      <c r="M487" s="32"/>
      <c r="N487" s="36"/>
      <c r="O487" s="48"/>
      <c r="P487" s="49"/>
    </row>
    <row r="488">
      <c r="A488" s="31"/>
      <c r="B488" s="32"/>
      <c r="C488" s="33"/>
      <c r="D488" s="34"/>
      <c r="E488" s="34"/>
      <c r="F488" s="35"/>
      <c r="G488" s="35"/>
      <c r="H488" s="32"/>
      <c r="I488" s="35"/>
      <c r="J488" s="32"/>
      <c r="K488" s="36"/>
      <c r="L488" s="36"/>
      <c r="M488" s="32"/>
      <c r="N488" s="36"/>
      <c r="O488" s="48"/>
      <c r="P488" s="49"/>
    </row>
    <row r="489">
      <c r="A489" s="31"/>
      <c r="B489" s="32"/>
      <c r="C489" s="33"/>
      <c r="D489" s="34"/>
      <c r="E489" s="34"/>
      <c r="F489" s="35"/>
      <c r="G489" s="35"/>
      <c r="H489" s="32"/>
      <c r="I489" s="35"/>
      <c r="J489" s="32"/>
      <c r="K489" s="36"/>
      <c r="L489" s="36"/>
      <c r="M489" s="32"/>
      <c r="N489" s="36"/>
      <c r="O489" s="48"/>
      <c r="P489" s="49"/>
    </row>
    <row r="490">
      <c r="A490" s="31"/>
      <c r="B490" s="32"/>
      <c r="C490" s="33"/>
      <c r="D490" s="34"/>
      <c r="E490" s="34"/>
      <c r="F490" s="35"/>
      <c r="G490" s="35"/>
      <c r="H490" s="32"/>
      <c r="I490" s="35"/>
      <c r="J490" s="32"/>
      <c r="K490" s="36"/>
      <c r="L490" s="36"/>
      <c r="M490" s="32"/>
      <c r="N490" s="36"/>
      <c r="O490" s="48"/>
      <c r="P490" s="49"/>
    </row>
    <row r="491">
      <c r="A491" s="31"/>
      <c r="B491" s="32"/>
      <c r="C491" s="33"/>
      <c r="D491" s="34"/>
      <c r="E491" s="34"/>
      <c r="F491" s="35"/>
      <c r="G491" s="35"/>
      <c r="H491" s="32"/>
      <c r="I491" s="35"/>
      <c r="J491" s="32"/>
      <c r="K491" s="36"/>
      <c r="L491" s="36"/>
      <c r="M491" s="32"/>
      <c r="N491" s="36"/>
      <c r="O491" s="48"/>
      <c r="P491" s="49"/>
    </row>
    <row r="492">
      <c r="A492" s="31"/>
      <c r="B492" s="32"/>
      <c r="C492" s="33"/>
      <c r="D492" s="34"/>
      <c r="E492" s="34"/>
      <c r="F492" s="35"/>
      <c r="G492" s="35"/>
      <c r="H492" s="32"/>
      <c r="I492" s="35"/>
      <c r="J492" s="32"/>
      <c r="K492" s="36"/>
      <c r="L492" s="36"/>
      <c r="M492" s="32"/>
      <c r="N492" s="36"/>
      <c r="O492" s="48"/>
      <c r="P492" s="49"/>
    </row>
    <row r="493">
      <c r="A493" s="31"/>
      <c r="B493" s="32"/>
      <c r="C493" s="33"/>
      <c r="D493" s="34"/>
      <c r="E493" s="34"/>
      <c r="F493" s="35"/>
      <c r="G493" s="35"/>
      <c r="H493" s="32"/>
      <c r="I493" s="35"/>
      <c r="J493" s="32"/>
      <c r="K493" s="36"/>
      <c r="L493" s="36"/>
      <c r="M493" s="32"/>
      <c r="N493" s="36"/>
      <c r="O493" s="48"/>
      <c r="P493" s="49"/>
    </row>
    <row r="494">
      <c r="A494" s="31"/>
      <c r="B494" s="32"/>
      <c r="C494" s="33"/>
      <c r="D494" s="34"/>
      <c r="E494" s="34"/>
      <c r="F494" s="35"/>
      <c r="G494" s="35"/>
      <c r="H494" s="32"/>
      <c r="I494" s="35"/>
      <c r="J494" s="32"/>
      <c r="K494" s="36"/>
      <c r="L494" s="36"/>
      <c r="M494" s="32"/>
      <c r="N494" s="36"/>
      <c r="O494" s="48"/>
      <c r="P494" s="49"/>
    </row>
    <row r="495">
      <c r="A495" s="31"/>
      <c r="B495" s="32"/>
      <c r="C495" s="33"/>
      <c r="D495" s="34"/>
      <c r="E495" s="34"/>
      <c r="F495" s="35"/>
      <c r="G495" s="35"/>
      <c r="H495" s="32"/>
      <c r="I495" s="35"/>
      <c r="J495" s="32"/>
      <c r="K495" s="36"/>
      <c r="L495" s="36"/>
      <c r="M495" s="32"/>
      <c r="N495" s="36"/>
      <c r="O495" s="48"/>
      <c r="P495" s="49"/>
    </row>
    <row r="496">
      <c r="A496" s="31"/>
      <c r="B496" s="32"/>
      <c r="C496" s="33"/>
      <c r="D496" s="34"/>
      <c r="E496" s="34"/>
      <c r="F496" s="35"/>
      <c r="G496" s="35"/>
      <c r="H496" s="32"/>
      <c r="I496" s="35"/>
      <c r="J496" s="32"/>
      <c r="K496" s="36"/>
      <c r="L496" s="36"/>
      <c r="M496" s="32"/>
      <c r="N496" s="36"/>
      <c r="O496" s="48"/>
      <c r="P496" s="49"/>
    </row>
    <row r="497">
      <c r="A497" s="31"/>
      <c r="B497" s="32"/>
      <c r="C497" s="33"/>
      <c r="D497" s="34"/>
      <c r="E497" s="34"/>
      <c r="F497" s="35"/>
      <c r="G497" s="35"/>
      <c r="H497" s="32"/>
      <c r="I497" s="35"/>
      <c r="J497" s="32"/>
      <c r="K497" s="36"/>
      <c r="L497" s="36"/>
      <c r="M497" s="32"/>
      <c r="N497" s="36"/>
      <c r="O497" s="48"/>
      <c r="P497" s="49"/>
    </row>
    <row r="498">
      <c r="A498" s="31"/>
      <c r="B498" s="32"/>
      <c r="C498" s="33"/>
      <c r="D498" s="34"/>
      <c r="E498" s="34"/>
      <c r="F498" s="35"/>
      <c r="G498" s="35"/>
      <c r="H498" s="32"/>
      <c r="I498" s="35"/>
      <c r="J498" s="32"/>
      <c r="K498" s="36"/>
      <c r="L498" s="36"/>
      <c r="M498" s="32"/>
      <c r="N498" s="36"/>
      <c r="O498" s="48"/>
      <c r="P498" s="49"/>
    </row>
    <row r="499">
      <c r="A499" s="31"/>
      <c r="B499" s="32"/>
      <c r="C499" s="33"/>
      <c r="D499" s="34"/>
      <c r="E499" s="34"/>
      <c r="F499" s="35"/>
      <c r="G499" s="35"/>
      <c r="H499" s="32"/>
      <c r="I499" s="35"/>
      <c r="J499" s="32"/>
      <c r="K499" s="36"/>
      <c r="L499" s="36"/>
      <c r="M499" s="32"/>
      <c r="N499" s="36"/>
      <c r="O499" s="48"/>
      <c r="P499" s="49"/>
    </row>
    <row r="500">
      <c r="A500" s="31"/>
      <c r="B500" s="32"/>
      <c r="C500" s="33"/>
      <c r="D500" s="34"/>
      <c r="E500" s="34"/>
      <c r="F500" s="35"/>
      <c r="G500" s="35"/>
      <c r="H500" s="32"/>
      <c r="I500" s="35"/>
      <c r="J500" s="32"/>
      <c r="K500" s="36"/>
      <c r="L500" s="36"/>
      <c r="M500" s="32"/>
      <c r="N500" s="36"/>
      <c r="O500" s="48"/>
      <c r="P500" s="49"/>
    </row>
    <row r="501">
      <c r="A501" s="31"/>
      <c r="B501" s="32"/>
      <c r="C501" s="33"/>
      <c r="D501" s="34"/>
      <c r="E501" s="34"/>
      <c r="F501" s="35"/>
      <c r="G501" s="35"/>
      <c r="H501" s="32"/>
      <c r="I501" s="35"/>
      <c r="J501" s="32"/>
      <c r="K501" s="36"/>
      <c r="L501" s="36"/>
      <c r="M501" s="32"/>
      <c r="N501" s="36"/>
      <c r="O501" s="48"/>
      <c r="P501" s="49"/>
    </row>
    <row r="502">
      <c r="A502" s="31"/>
      <c r="B502" s="32"/>
      <c r="C502" s="33"/>
      <c r="D502" s="34"/>
      <c r="E502" s="34"/>
      <c r="F502" s="35"/>
      <c r="G502" s="35"/>
      <c r="H502" s="32"/>
      <c r="I502" s="35"/>
      <c r="J502" s="32"/>
      <c r="K502" s="36"/>
      <c r="L502" s="36"/>
      <c r="M502" s="32"/>
      <c r="N502" s="36"/>
      <c r="O502" s="48"/>
      <c r="P502" s="49"/>
    </row>
    <row r="503">
      <c r="A503" s="31"/>
      <c r="B503" s="32"/>
      <c r="C503" s="33"/>
      <c r="D503" s="34"/>
      <c r="E503" s="34"/>
      <c r="F503" s="35"/>
      <c r="G503" s="35"/>
      <c r="H503" s="32"/>
      <c r="I503" s="35"/>
      <c r="J503" s="32"/>
      <c r="K503" s="36"/>
      <c r="L503" s="36"/>
      <c r="M503" s="32"/>
      <c r="N503" s="36"/>
      <c r="O503" s="48"/>
      <c r="P503" s="49"/>
    </row>
    <row r="504">
      <c r="A504" s="31"/>
      <c r="B504" s="32"/>
      <c r="C504" s="33"/>
      <c r="D504" s="34"/>
      <c r="E504" s="34"/>
      <c r="F504" s="35"/>
      <c r="G504" s="35"/>
      <c r="H504" s="32"/>
      <c r="I504" s="35"/>
      <c r="J504" s="32"/>
      <c r="K504" s="36"/>
      <c r="L504" s="36"/>
      <c r="M504" s="32"/>
      <c r="N504" s="36"/>
      <c r="O504" s="48"/>
      <c r="P504" s="49"/>
    </row>
    <row r="505">
      <c r="A505" s="31"/>
      <c r="B505" s="32"/>
      <c r="C505" s="33"/>
      <c r="D505" s="34"/>
      <c r="E505" s="34"/>
      <c r="F505" s="35"/>
      <c r="G505" s="35"/>
      <c r="H505" s="32"/>
      <c r="I505" s="35"/>
      <c r="J505" s="32"/>
      <c r="K505" s="36"/>
      <c r="L505" s="36"/>
      <c r="M505" s="32"/>
      <c r="N505" s="36"/>
      <c r="O505" s="48"/>
      <c r="P505" s="49"/>
    </row>
    <row r="506">
      <c r="A506" s="31"/>
      <c r="B506" s="32"/>
      <c r="C506" s="33"/>
      <c r="D506" s="34"/>
      <c r="E506" s="34"/>
      <c r="F506" s="35"/>
      <c r="G506" s="35"/>
      <c r="H506" s="32"/>
      <c r="I506" s="35"/>
      <c r="J506" s="32"/>
      <c r="K506" s="36"/>
      <c r="L506" s="36"/>
      <c r="M506" s="32"/>
      <c r="N506" s="36"/>
      <c r="O506" s="48"/>
      <c r="P506" s="49"/>
    </row>
    <row r="507">
      <c r="A507" s="31"/>
      <c r="B507" s="32"/>
      <c r="C507" s="33"/>
      <c r="D507" s="34"/>
      <c r="E507" s="34"/>
      <c r="F507" s="35"/>
      <c r="G507" s="35"/>
      <c r="H507" s="32"/>
      <c r="I507" s="35"/>
      <c r="J507" s="32"/>
      <c r="K507" s="36"/>
      <c r="L507" s="36"/>
      <c r="M507" s="32"/>
      <c r="N507" s="36"/>
      <c r="O507" s="48"/>
      <c r="P507" s="49"/>
    </row>
    <row r="508">
      <c r="A508" s="31"/>
      <c r="B508" s="32"/>
      <c r="C508" s="33"/>
      <c r="D508" s="34"/>
      <c r="E508" s="34"/>
      <c r="F508" s="35"/>
      <c r="G508" s="35"/>
      <c r="H508" s="32"/>
      <c r="I508" s="35"/>
      <c r="J508" s="32"/>
      <c r="K508" s="36"/>
      <c r="L508" s="36"/>
      <c r="M508" s="32"/>
      <c r="N508" s="36"/>
      <c r="O508" s="48"/>
      <c r="P508" s="49"/>
    </row>
    <row r="509">
      <c r="A509" s="31"/>
      <c r="B509" s="32"/>
      <c r="C509" s="33"/>
      <c r="D509" s="34"/>
      <c r="E509" s="34"/>
      <c r="F509" s="35"/>
      <c r="G509" s="35"/>
      <c r="H509" s="32"/>
      <c r="I509" s="35"/>
      <c r="J509" s="32"/>
      <c r="K509" s="36"/>
      <c r="L509" s="36"/>
      <c r="M509" s="32"/>
      <c r="N509" s="36"/>
      <c r="O509" s="48"/>
      <c r="P509" s="49"/>
    </row>
    <row r="510">
      <c r="A510" s="31"/>
      <c r="B510" s="32"/>
      <c r="C510" s="33"/>
      <c r="D510" s="34"/>
      <c r="E510" s="34"/>
      <c r="F510" s="35"/>
      <c r="G510" s="35"/>
      <c r="H510" s="32"/>
      <c r="I510" s="35"/>
      <c r="J510" s="32"/>
      <c r="K510" s="36"/>
      <c r="L510" s="36"/>
      <c r="M510" s="32"/>
      <c r="N510" s="36"/>
      <c r="O510" s="48"/>
      <c r="P510" s="49"/>
    </row>
    <row r="511">
      <c r="A511" s="31"/>
      <c r="B511" s="32"/>
      <c r="C511" s="33"/>
      <c r="D511" s="34"/>
      <c r="E511" s="34"/>
      <c r="F511" s="35"/>
      <c r="G511" s="35"/>
      <c r="H511" s="32"/>
      <c r="I511" s="35"/>
      <c r="J511" s="32"/>
      <c r="K511" s="36"/>
      <c r="L511" s="36"/>
      <c r="M511" s="32"/>
      <c r="N511" s="36"/>
      <c r="O511" s="48"/>
      <c r="P511" s="49"/>
    </row>
    <row r="512">
      <c r="A512" s="31"/>
      <c r="B512" s="32"/>
      <c r="C512" s="33"/>
      <c r="D512" s="34"/>
      <c r="E512" s="34"/>
      <c r="F512" s="35"/>
      <c r="G512" s="35"/>
      <c r="H512" s="32"/>
      <c r="I512" s="35"/>
      <c r="J512" s="32"/>
      <c r="K512" s="36"/>
      <c r="L512" s="36"/>
      <c r="M512" s="32"/>
      <c r="N512" s="36"/>
      <c r="O512" s="48"/>
      <c r="P512" s="49"/>
    </row>
    <row r="513">
      <c r="A513" s="31"/>
      <c r="B513" s="32"/>
      <c r="C513" s="33"/>
      <c r="D513" s="34"/>
      <c r="E513" s="34"/>
      <c r="F513" s="35"/>
      <c r="G513" s="35"/>
      <c r="H513" s="32"/>
      <c r="I513" s="35"/>
      <c r="J513" s="32"/>
      <c r="K513" s="36"/>
      <c r="L513" s="36"/>
      <c r="M513" s="32"/>
      <c r="N513" s="36"/>
      <c r="O513" s="48"/>
      <c r="P513" s="49"/>
    </row>
    <row r="514">
      <c r="A514" s="31"/>
      <c r="B514" s="32"/>
      <c r="C514" s="33"/>
      <c r="D514" s="34"/>
      <c r="E514" s="34"/>
      <c r="F514" s="35"/>
      <c r="G514" s="35"/>
      <c r="H514" s="32"/>
      <c r="I514" s="35"/>
      <c r="J514" s="32"/>
      <c r="K514" s="36"/>
      <c r="L514" s="36"/>
      <c r="M514" s="32"/>
      <c r="N514" s="36"/>
      <c r="O514" s="48"/>
      <c r="P514" s="49"/>
    </row>
    <row r="515">
      <c r="A515" s="31"/>
      <c r="B515" s="32"/>
      <c r="C515" s="33"/>
      <c r="D515" s="34"/>
      <c r="E515" s="34"/>
      <c r="F515" s="35"/>
      <c r="G515" s="35"/>
      <c r="H515" s="32"/>
      <c r="I515" s="35"/>
      <c r="J515" s="32"/>
      <c r="K515" s="36"/>
      <c r="L515" s="36"/>
      <c r="M515" s="32"/>
      <c r="N515" s="36"/>
      <c r="O515" s="48"/>
      <c r="P515" s="49"/>
    </row>
    <row r="516">
      <c r="A516" s="31"/>
      <c r="B516" s="32"/>
      <c r="C516" s="33"/>
      <c r="D516" s="34"/>
      <c r="E516" s="34"/>
      <c r="F516" s="35"/>
      <c r="G516" s="35"/>
      <c r="H516" s="32"/>
      <c r="I516" s="35"/>
      <c r="J516" s="32"/>
      <c r="K516" s="36"/>
      <c r="L516" s="36"/>
      <c r="M516" s="32"/>
      <c r="N516" s="36"/>
      <c r="O516" s="48"/>
      <c r="P516" s="49"/>
    </row>
    <row r="517">
      <c r="A517" s="31"/>
      <c r="B517" s="32"/>
      <c r="C517" s="33"/>
      <c r="D517" s="34"/>
      <c r="E517" s="34"/>
      <c r="F517" s="35"/>
      <c r="G517" s="35"/>
      <c r="H517" s="32"/>
      <c r="I517" s="35"/>
      <c r="J517" s="32"/>
      <c r="K517" s="36"/>
      <c r="L517" s="36"/>
      <c r="M517" s="32"/>
      <c r="N517" s="36"/>
      <c r="O517" s="48"/>
      <c r="P517" s="49"/>
    </row>
    <row r="518">
      <c r="A518" s="31"/>
      <c r="B518" s="32"/>
      <c r="C518" s="33"/>
      <c r="D518" s="34"/>
      <c r="E518" s="34"/>
      <c r="F518" s="35"/>
      <c r="G518" s="35"/>
      <c r="H518" s="32"/>
      <c r="I518" s="35"/>
      <c r="J518" s="32"/>
      <c r="K518" s="36"/>
      <c r="L518" s="36"/>
      <c r="M518" s="32"/>
      <c r="N518" s="36"/>
      <c r="O518" s="48"/>
      <c r="P518" s="49"/>
    </row>
    <row r="519">
      <c r="A519" s="31"/>
      <c r="B519" s="32"/>
      <c r="C519" s="33"/>
      <c r="D519" s="34"/>
      <c r="E519" s="34"/>
      <c r="F519" s="35"/>
      <c r="G519" s="35"/>
      <c r="H519" s="32"/>
      <c r="I519" s="35"/>
      <c r="J519" s="32"/>
      <c r="K519" s="36"/>
      <c r="L519" s="36"/>
      <c r="M519" s="32"/>
      <c r="N519" s="36"/>
      <c r="O519" s="48"/>
      <c r="P519" s="49"/>
    </row>
    <row r="520">
      <c r="A520" s="31"/>
      <c r="B520" s="32"/>
      <c r="C520" s="33"/>
      <c r="D520" s="34"/>
      <c r="E520" s="34"/>
      <c r="F520" s="35"/>
      <c r="G520" s="35"/>
      <c r="H520" s="32"/>
      <c r="I520" s="35"/>
      <c r="J520" s="32"/>
      <c r="K520" s="36"/>
      <c r="L520" s="36"/>
      <c r="M520" s="32"/>
      <c r="N520" s="36"/>
      <c r="O520" s="48"/>
      <c r="P520" s="49"/>
    </row>
    <row r="521">
      <c r="A521" s="31"/>
      <c r="B521" s="32"/>
      <c r="C521" s="33"/>
      <c r="D521" s="34"/>
      <c r="E521" s="34"/>
      <c r="F521" s="35"/>
      <c r="G521" s="35"/>
      <c r="H521" s="32"/>
      <c r="I521" s="35"/>
      <c r="J521" s="32"/>
      <c r="K521" s="36"/>
      <c r="L521" s="36"/>
      <c r="M521" s="32"/>
      <c r="N521" s="36"/>
      <c r="O521" s="48"/>
      <c r="P521" s="49"/>
    </row>
    <row r="522">
      <c r="A522" s="31"/>
      <c r="B522" s="32"/>
      <c r="C522" s="33"/>
      <c r="D522" s="34"/>
      <c r="E522" s="34"/>
      <c r="F522" s="35"/>
      <c r="G522" s="35"/>
      <c r="H522" s="32"/>
      <c r="I522" s="35"/>
      <c r="J522" s="32"/>
      <c r="K522" s="36"/>
      <c r="L522" s="36"/>
      <c r="M522" s="32"/>
      <c r="N522" s="36"/>
      <c r="O522" s="48"/>
      <c r="P522" s="49"/>
    </row>
    <row r="523">
      <c r="A523" s="31"/>
      <c r="B523" s="32"/>
      <c r="C523" s="33"/>
      <c r="D523" s="34"/>
      <c r="E523" s="34"/>
      <c r="F523" s="35"/>
      <c r="G523" s="35"/>
      <c r="H523" s="32"/>
      <c r="I523" s="35"/>
      <c r="J523" s="32"/>
      <c r="K523" s="36"/>
      <c r="L523" s="36"/>
      <c r="M523" s="32"/>
      <c r="N523" s="36"/>
      <c r="O523" s="48"/>
      <c r="P523" s="49"/>
    </row>
    <row r="524">
      <c r="A524" s="31"/>
      <c r="B524" s="32"/>
      <c r="C524" s="33"/>
      <c r="D524" s="34"/>
      <c r="E524" s="34"/>
      <c r="F524" s="35"/>
      <c r="G524" s="35"/>
      <c r="H524" s="32"/>
      <c r="I524" s="35"/>
      <c r="J524" s="32"/>
      <c r="K524" s="36"/>
      <c r="L524" s="36"/>
      <c r="M524" s="32"/>
      <c r="N524" s="36"/>
      <c r="O524" s="48"/>
      <c r="P524" s="49"/>
    </row>
    <row r="525">
      <c r="A525" s="31"/>
      <c r="B525" s="32"/>
      <c r="C525" s="33"/>
      <c r="D525" s="34"/>
      <c r="E525" s="34"/>
      <c r="F525" s="35"/>
      <c r="G525" s="35"/>
      <c r="H525" s="32"/>
      <c r="I525" s="35"/>
      <c r="J525" s="32"/>
      <c r="K525" s="36"/>
      <c r="L525" s="36"/>
      <c r="M525" s="32"/>
      <c r="N525" s="36"/>
      <c r="O525" s="48"/>
      <c r="P525" s="49"/>
    </row>
    <row r="526">
      <c r="A526" s="31"/>
      <c r="B526" s="32"/>
      <c r="C526" s="33"/>
      <c r="D526" s="34"/>
      <c r="E526" s="34"/>
      <c r="F526" s="35"/>
      <c r="G526" s="35"/>
      <c r="H526" s="32"/>
      <c r="I526" s="35"/>
      <c r="J526" s="32"/>
      <c r="K526" s="36"/>
      <c r="L526" s="36"/>
      <c r="M526" s="32"/>
      <c r="N526" s="36"/>
      <c r="O526" s="48"/>
      <c r="P526" s="49"/>
    </row>
    <row r="527">
      <c r="A527" s="31"/>
      <c r="B527" s="32"/>
      <c r="C527" s="33"/>
      <c r="D527" s="34"/>
      <c r="E527" s="34"/>
      <c r="F527" s="35"/>
      <c r="G527" s="35"/>
      <c r="H527" s="32"/>
      <c r="I527" s="35"/>
      <c r="J527" s="32"/>
      <c r="K527" s="36"/>
      <c r="L527" s="36"/>
      <c r="M527" s="32"/>
      <c r="N527" s="36"/>
      <c r="O527" s="48"/>
      <c r="P527" s="49"/>
    </row>
    <row r="528">
      <c r="A528" s="31"/>
      <c r="B528" s="32"/>
      <c r="C528" s="33"/>
      <c r="D528" s="34"/>
      <c r="E528" s="34"/>
      <c r="F528" s="35"/>
      <c r="G528" s="35"/>
      <c r="H528" s="32"/>
      <c r="I528" s="35"/>
      <c r="J528" s="32"/>
      <c r="K528" s="36"/>
      <c r="L528" s="36"/>
      <c r="M528" s="32"/>
      <c r="N528" s="36"/>
      <c r="O528" s="48"/>
      <c r="P528" s="49"/>
    </row>
    <row r="529">
      <c r="A529" s="31"/>
      <c r="B529" s="32"/>
      <c r="C529" s="33"/>
      <c r="D529" s="34"/>
      <c r="E529" s="34"/>
      <c r="F529" s="35"/>
      <c r="G529" s="35"/>
      <c r="H529" s="32"/>
      <c r="I529" s="35"/>
      <c r="J529" s="32"/>
      <c r="K529" s="36"/>
      <c r="L529" s="36"/>
      <c r="M529" s="32"/>
      <c r="N529" s="36"/>
      <c r="O529" s="48"/>
      <c r="P529" s="49"/>
    </row>
    <row r="530">
      <c r="A530" s="31"/>
      <c r="B530" s="32"/>
      <c r="C530" s="33"/>
      <c r="D530" s="34"/>
      <c r="E530" s="34"/>
      <c r="F530" s="35"/>
      <c r="G530" s="35"/>
      <c r="H530" s="32"/>
      <c r="I530" s="35"/>
      <c r="J530" s="32"/>
      <c r="K530" s="36"/>
      <c r="L530" s="36"/>
      <c r="M530" s="32"/>
      <c r="N530" s="36"/>
      <c r="O530" s="48"/>
      <c r="P530" s="49"/>
    </row>
    <row r="531">
      <c r="A531" s="31"/>
      <c r="B531" s="32"/>
      <c r="C531" s="33"/>
      <c r="D531" s="34"/>
      <c r="E531" s="34"/>
      <c r="F531" s="35"/>
      <c r="G531" s="35"/>
      <c r="H531" s="32"/>
      <c r="I531" s="35"/>
      <c r="J531" s="32"/>
      <c r="K531" s="36"/>
      <c r="L531" s="36"/>
      <c r="M531" s="32"/>
      <c r="N531" s="36"/>
      <c r="O531" s="48"/>
      <c r="P531" s="49"/>
    </row>
    <row r="532">
      <c r="A532" s="31"/>
      <c r="B532" s="32"/>
      <c r="C532" s="33"/>
      <c r="D532" s="34"/>
      <c r="E532" s="34"/>
      <c r="F532" s="35"/>
      <c r="G532" s="35"/>
      <c r="H532" s="32"/>
      <c r="I532" s="35"/>
      <c r="J532" s="32"/>
      <c r="K532" s="36"/>
      <c r="L532" s="36"/>
      <c r="M532" s="32"/>
      <c r="N532" s="36"/>
      <c r="O532" s="48"/>
      <c r="P532" s="49"/>
    </row>
    <row r="533">
      <c r="A533" s="31"/>
      <c r="B533" s="32"/>
      <c r="C533" s="33"/>
      <c r="D533" s="34"/>
      <c r="E533" s="34"/>
      <c r="F533" s="35"/>
      <c r="G533" s="35"/>
      <c r="H533" s="32"/>
      <c r="I533" s="35"/>
      <c r="J533" s="32"/>
      <c r="K533" s="36"/>
      <c r="L533" s="36"/>
      <c r="M533" s="32"/>
      <c r="N533" s="36"/>
      <c r="O533" s="48"/>
      <c r="P533" s="49"/>
    </row>
    <row r="534">
      <c r="A534" s="31"/>
      <c r="B534" s="32"/>
      <c r="C534" s="33"/>
      <c r="D534" s="34"/>
      <c r="E534" s="34"/>
      <c r="F534" s="35"/>
      <c r="G534" s="35"/>
      <c r="H534" s="32"/>
      <c r="I534" s="35"/>
      <c r="J534" s="32"/>
      <c r="K534" s="36"/>
      <c r="L534" s="36"/>
      <c r="M534" s="32"/>
      <c r="N534" s="36"/>
      <c r="O534" s="48"/>
      <c r="P534" s="49"/>
    </row>
    <row r="535">
      <c r="A535" s="31"/>
      <c r="B535" s="32"/>
      <c r="C535" s="33"/>
      <c r="D535" s="34"/>
      <c r="E535" s="34"/>
      <c r="F535" s="35"/>
      <c r="G535" s="35"/>
      <c r="H535" s="32"/>
      <c r="I535" s="35"/>
      <c r="J535" s="32"/>
      <c r="K535" s="36"/>
      <c r="L535" s="36"/>
      <c r="M535" s="32"/>
      <c r="N535" s="36"/>
      <c r="O535" s="48"/>
      <c r="P535" s="49"/>
    </row>
    <row r="536">
      <c r="A536" s="31"/>
      <c r="B536" s="32"/>
      <c r="C536" s="33"/>
      <c r="D536" s="34"/>
      <c r="E536" s="34"/>
      <c r="F536" s="35"/>
      <c r="G536" s="35"/>
      <c r="H536" s="32"/>
      <c r="I536" s="35"/>
      <c r="J536" s="32"/>
      <c r="K536" s="36"/>
      <c r="L536" s="36"/>
      <c r="M536" s="32"/>
      <c r="N536" s="36"/>
      <c r="O536" s="48"/>
      <c r="P536" s="49"/>
    </row>
    <row r="537">
      <c r="A537" s="31"/>
      <c r="B537" s="32"/>
      <c r="C537" s="33"/>
      <c r="D537" s="34"/>
      <c r="E537" s="34"/>
      <c r="F537" s="35"/>
      <c r="G537" s="35"/>
      <c r="H537" s="32"/>
      <c r="I537" s="35"/>
      <c r="J537" s="32"/>
      <c r="K537" s="36"/>
      <c r="L537" s="36"/>
      <c r="M537" s="32"/>
      <c r="N537" s="36"/>
      <c r="O537" s="48"/>
      <c r="P537" s="49"/>
    </row>
    <row r="538">
      <c r="A538" s="31"/>
      <c r="B538" s="32"/>
      <c r="C538" s="33"/>
      <c r="D538" s="34"/>
      <c r="E538" s="34"/>
      <c r="F538" s="35"/>
      <c r="G538" s="35"/>
      <c r="H538" s="32"/>
      <c r="I538" s="35"/>
      <c r="J538" s="32"/>
      <c r="K538" s="36"/>
      <c r="L538" s="36"/>
      <c r="M538" s="32"/>
      <c r="N538" s="36"/>
      <c r="O538" s="48"/>
      <c r="P538" s="49"/>
    </row>
    <row r="539">
      <c r="A539" s="31"/>
      <c r="B539" s="32"/>
      <c r="C539" s="33"/>
      <c r="D539" s="34"/>
      <c r="E539" s="34"/>
      <c r="F539" s="35"/>
      <c r="G539" s="35"/>
      <c r="H539" s="32"/>
      <c r="I539" s="35"/>
      <c r="J539" s="32"/>
      <c r="K539" s="36"/>
      <c r="L539" s="36"/>
      <c r="M539" s="32"/>
      <c r="N539" s="36"/>
      <c r="O539" s="48"/>
      <c r="P539" s="49"/>
    </row>
    <row r="540">
      <c r="A540" s="31"/>
      <c r="B540" s="32"/>
      <c r="C540" s="33"/>
      <c r="D540" s="34"/>
      <c r="E540" s="34"/>
      <c r="F540" s="35"/>
      <c r="G540" s="35"/>
      <c r="H540" s="32"/>
      <c r="I540" s="35"/>
      <c r="J540" s="32"/>
      <c r="K540" s="36"/>
      <c r="L540" s="36"/>
      <c r="M540" s="32"/>
      <c r="N540" s="36"/>
      <c r="O540" s="48"/>
      <c r="P540" s="49"/>
    </row>
    <row r="541">
      <c r="A541" s="31"/>
      <c r="B541" s="32"/>
      <c r="C541" s="33"/>
      <c r="D541" s="34"/>
      <c r="E541" s="34"/>
      <c r="F541" s="35"/>
      <c r="G541" s="35"/>
      <c r="H541" s="32"/>
      <c r="I541" s="35"/>
      <c r="J541" s="32"/>
      <c r="K541" s="36"/>
      <c r="L541" s="36"/>
      <c r="M541" s="32"/>
      <c r="N541" s="36"/>
      <c r="O541" s="48"/>
      <c r="P541" s="49"/>
    </row>
    <row r="542">
      <c r="A542" s="31"/>
      <c r="B542" s="32"/>
      <c r="C542" s="33"/>
      <c r="D542" s="34"/>
      <c r="E542" s="34"/>
      <c r="F542" s="35"/>
      <c r="G542" s="35"/>
      <c r="H542" s="32"/>
      <c r="I542" s="35"/>
      <c r="J542" s="32"/>
      <c r="K542" s="36"/>
      <c r="L542" s="36"/>
      <c r="M542" s="32"/>
      <c r="N542" s="36"/>
      <c r="O542" s="48"/>
      <c r="P542" s="49"/>
    </row>
    <row r="543">
      <c r="A543" s="31"/>
      <c r="B543" s="32"/>
      <c r="C543" s="33"/>
      <c r="D543" s="34"/>
      <c r="E543" s="34"/>
      <c r="F543" s="35"/>
      <c r="G543" s="35"/>
      <c r="H543" s="32"/>
      <c r="I543" s="35"/>
      <c r="J543" s="32"/>
      <c r="K543" s="36"/>
      <c r="L543" s="36"/>
      <c r="M543" s="32"/>
      <c r="N543" s="36"/>
      <c r="O543" s="48"/>
      <c r="P543" s="49"/>
    </row>
    <row r="544">
      <c r="A544" s="31"/>
      <c r="B544" s="32"/>
      <c r="C544" s="33"/>
      <c r="D544" s="34"/>
      <c r="E544" s="34"/>
      <c r="F544" s="35"/>
      <c r="G544" s="35"/>
      <c r="H544" s="32"/>
      <c r="I544" s="35"/>
      <c r="J544" s="32"/>
      <c r="K544" s="36"/>
      <c r="L544" s="36"/>
      <c r="M544" s="32"/>
      <c r="N544" s="36"/>
      <c r="O544" s="48"/>
      <c r="P544" s="49"/>
    </row>
    <row r="545">
      <c r="A545" s="31"/>
      <c r="B545" s="32"/>
      <c r="C545" s="33"/>
      <c r="D545" s="34"/>
      <c r="E545" s="34"/>
      <c r="F545" s="35"/>
      <c r="G545" s="35"/>
      <c r="H545" s="32"/>
      <c r="I545" s="35"/>
      <c r="J545" s="32"/>
      <c r="K545" s="36"/>
      <c r="L545" s="36"/>
      <c r="M545" s="32"/>
      <c r="N545" s="36"/>
      <c r="O545" s="48"/>
      <c r="P545" s="49"/>
    </row>
    <row r="546">
      <c r="A546" s="31"/>
      <c r="B546" s="32"/>
      <c r="C546" s="33"/>
      <c r="D546" s="34"/>
      <c r="E546" s="34"/>
      <c r="F546" s="35"/>
      <c r="G546" s="35"/>
      <c r="H546" s="32"/>
      <c r="I546" s="35"/>
      <c r="J546" s="32"/>
      <c r="K546" s="36"/>
      <c r="L546" s="36"/>
      <c r="M546" s="32"/>
      <c r="N546" s="36"/>
      <c r="O546" s="48"/>
      <c r="P546" s="49"/>
    </row>
    <row r="547">
      <c r="A547" s="31"/>
      <c r="B547" s="32"/>
      <c r="C547" s="33"/>
      <c r="D547" s="34"/>
      <c r="E547" s="34"/>
      <c r="F547" s="35"/>
      <c r="G547" s="35"/>
      <c r="H547" s="32"/>
      <c r="I547" s="35"/>
      <c r="J547" s="32"/>
      <c r="K547" s="36"/>
      <c r="L547" s="36"/>
      <c r="M547" s="32"/>
      <c r="N547" s="36"/>
      <c r="O547" s="48"/>
      <c r="P547" s="49"/>
    </row>
    <row r="548">
      <c r="A548" s="31"/>
      <c r="B548" s="32"/>
      <c r="C548" s="33"/>
      <c r="D548" s="34"/>
      <c r="E548" s="34"/>
      <c r="F548" s="35"/>
      <c r="G548" s="35"/>
      <c r="H548" s="32"/>
      <c r="I548" s="35"/>
      <c r="J548" s="32"/>
      <c r="K548" s="36"/>
      <c r="L548" s="36"/>
      <c r="M548" s="32"/>
      <c r="N548" s="36"/>
      <c r="O548" s="48"/>
      <c r="P548" s="49"/>
    </row>
    <row r="549">
      <c r="A549" s="31"/>
      <c r="B549" s="32"/>
      <c r="C549" s="33"/>
      <c r="D549" s="34"/>
      <c r="E549" s="34"/>
      <c r="F549" s="35"/>
      <c r="G549" s="35"/>
      <c r="H549" s="32"/>
      <c r="I549" s="35"/>
      <c r="J549" s="32"/>
      <c r="K549" s="36"/>
      <c r="L549" s="36"/>
      <c r="M549" s="32"/>
      <c r="N549" s="36"/>
      <c r="O549" s="48"/>
      <c r="P549" s="49"/>
    </row>
    <row r="550">
      <c r="A550" s="31"/>
      <c r="B550" s="32"/>
      <c r="C550" s="33"/>
      <c r="D550" s="34"/>
      <c r="E550" s="34"/>
      <c r="F550" s="35"/>
      <c r="G550" s="35"/>
      <c r="H550" s="32"/>
      <c r="I550" s="35"/>
      <c r="J550" s="32"/>
      <c r="K550" s="36"/>
      <c r="L550" s="36"/>
      <c r="M550" s="32"/>
      <c r="N550" s="36"/>
      <c r="O550" s="48"/>
      <c r="P550" s="49"/>
    </row>
    <row r="551">
      <c r="A551" s="31"/>
      <c r="B551" s="32"/>
      <c r="C551" s="33"/>
      <c r="D551" s="34"/>
      <c r="E551" s="34"/>
      <c r="F551" s="35"/>
      <c r="G551" s="35"/>
      <c r="H551" s="32"/>
      <c r="I551" s="35"/>
      <c r="J551" s="32"/>
      <c r="K551" s="36"/>
      <c r="L551" s="36"/>
      <c r="M551" s="32"/>
      <c r="N551" s="36"/>
      <c r="O551" s="48"/>
      <c r="P551" s="49"/>
    </row>
    <row r="552">
      <c r="A552" s="31"/>
      <c r="B552" s="32"/>
      <c r="C552" s="33"/>
      <c r="D552" s="34"/>
      <c r="E552" s="34"/>
      <c r="F552" s="35"/>
      <c r="G552" s="35"/>
      <c r="H552" s="32"/>
      <c r="I552" s="35"/>
      <c r="J552" s="32"/>
      <c r="K552" s="36"/>
      <c r="L552" s="36"/>
      <c r="M552" s="32"/>
      <c r="N552" s="36"/>
      <c r="O552" s="48"/>
      <c r="P552" s="49"/>
    </row>
    <row r="553">
      <c r="A553" s="31"/>
      <c r="B553" s="32"/>
      <c r="C553" s="33"/>
      <c r="D553" s="34"/>
      <c r="E553" s="34"/>
      <c r="F553" s="35"/>
      <c r="G553" s="35"/>
      <c r="H553" s="32"/>
      <c r="I553" s="35"/>
      <c r="J553" s="32"/>
      <c r="K553" s="36"/>
      <c r="L553" s="36"/>
      <c r="M553" s="32"/>
      <c r="N553" s="36"/>
      <c r="O553" s="48"/>
      <c r="P553" s="49"/>
    </row>
    <row r="554">
      <c r="A554" s="31"/>
      <c r="B554" s="32"/>
      <c r="C554" s="33"/>
      <c r="D554" s="34"/>
      <c r="E554" s="34"/>
      <c r="F554" s="35"/>
      <c r="G554" s="35"/>
      <c r="H554" s="32"/>
      <c r="I554" s="35"/>
      <c r="J554" s="32"/>
      <c r="K554" s="36"/>
      <c r="L554" s="36"/>
      <c r="M554" s="32"/>
      <c r="N554" s="36"/>
      <c r="O554" s="48"/>
      <c r="P554" s="49"/>
    </row>
    <row r="555">
      <c r="A555" s="31"/>
      <c r="B555" s="32"/>
      <c r="C555" s="33"/>
      <c r="D555" s="34"/>
      <c r="E555" s="34"/>
      <c r="F555" s="35"/>
      <c r="G555" s="35"/>
      <c r="H555" s="32"/>
      <c r="I555" s="35"/>
      <c r="J555" s="32"/>
      <c r="K555" s="36"/>
      <c r="L555" s="36"/>
      <c r="M555" s="32"/>
      <c r="N555" s="36"/>
      <c r="O555" s="48"/>
      <c r="P555" s="49"/>
    </row>
    <row r="556">
      <c r="A556" s="31"/>
      <c r="B556" s="32"/>
      <c r="C556" s="33"/>
      <c r="D556" s="34"/>
      <c r="E556" s="34"/>
      <c r="F556" s="35"/>
      <c r="G556" s="35"/>
      <c r="H556" s="32"/>
      <c r="I556" s="35"/>
      <c r="J556" s="32"/>
      <c r="K556" s="36"/>
      <c r="L556" s="36"/>
      <c r="M556" s="32"/>
      <c r="N556" s="36"/>
      <c r="O556" s="48"/>
      <c r="P556" s="49"/>
    </row>
    <row r="557">
      <c r="A557" s="31"/>
      <c r="B557" s="32"/>
      <c r="C557" s="33"/>
      <c r="D557" s="34"/>
      <c r="E557" s="34"/>
      <c r="F557" s="35"/>
      <c r="G557" s="35"/>
      <c r="H557" s="32"/>
      <c r="I557" s="35"/>
      <c r="J557" s="32"/>
      <c r="K557" s="36"/>
      <c r="L557" s="36"/>
      <c r="M557" s="32"/>
      <c r="N557" s="36"/>
      <c r="O557" s="48"/>
      <c r="P557" s="49"/>
    </row>
    <row r="558">
      <c r="A558" s="31"/>
      <c r="B558" s="32"/>
      <c r="C558" s="33"/>
      <c r="D558" s="34"/>
      <c r="E558" s="34"/>
      <c r="F558" s="35"/>
      <c r="G558" s="35"/>
      <c r="H558" s="32"/>
      <c r="I558" s="35"/>
      <c r="J558" s="32"/>
      <c r="K558" s="36"/>
      <c r="L558" s="36"/>
      <c r="M558" s="32"/>
      <c r="N558" s="36"/>
      <c r="O558" s="48"/>
      <c r="P558" s="49"/>
    </row>
    <row r="559">
      <c r="A559" s="31"/>
      <c r="B559" s="32"/>
      <c r="C559" s="33"/>
      <c r="D559" s="34"/>
      <c r="E559" s="34"/>
      <c r="F559" s="35"/>
      <c r="G559" s="35"/>
      <c r="H559" s="32"/>
      <c r="I559" s="35"/>
      <c r="J559" s="32"/>
      <c r="K559" s="36"/>
      <c r="L559" s="36"/>
      <c r="M559" s="32"/>
      <c r="N559" s="36"/>
      <c r="O559" s="48"/>
      <c r="P559" s="49"/>
    </row>
    <row r="560">
      <c r="A560" s="31"/>
      <c r="B560" s="32"/>
      <c r="C560" s="33"/>
      <c r="D560" s="34"/>
      <c r="E560" s="34"/>
      <c r="F560" s="35"/>
      <c r="G560" s="35"/>
      <c r="H560" s="32"/>
      <c r="I560" s="35"/>
      <c r="J560" s="32"/>
      <c r="K560" s="36"/>
      <c r="L560" s="36"/>
      <c r="M560" s="32"/>
      <c r="N560" s="36"/>
      <c r="O560" s="48"/>
      <c r="P560" s="49"/>
    </row>
    <row r="561">
      <c r="A561" s="31"/>
      <c r="B561" s="32"/>
      <c r="C561" s="33"/>
      <c r="D561" s="34"/>
      <c r="E561" s="34"/>
      <c r="F561" s="35"/>
      <c r="G561" s="35"/>
      <c r="H561" s="32"/>
      <c r="I561" s="35"/>
      <c r="J561" s="32"/>
      <c r="K561" s="36"/>
      <c r="L561" s="36"/>
      <c r="M561" s="32"/>
      <c r="N561" s="36"/>
      <c r="O561" s="48"/>
      <c r="P561" s="49"/>
    </row>
    <row r="562">
      <c r="A562" s="31"/>
      <c r="B562" s="32"/>
      <c r="C562" s="33"/>
      <c r="D562" s="34"/>
      <c r="E562" s="34"/>
      <c r="F562" s="35"/>
      <c r="G562" s="35"/>
      <c r="H562" s="32"/>
      <c r="I562" s="35"/>
      <c r="J562" s="32"/>
      <c r="K562" s="36"/>
      <c r="L562" s="36"/>
      <c r="M562" s="32"/>
      <c r="N562" s="36"/>
      <c r="O562" s="48"/>
      <c r="P562" s="49"/>
    </row>
    <row r="563">
      <c r="A563" s="31"/>
      <c r="B563" s="32"/>
      <c r="C563" s="33"/>
      <c r="D563" s="34"/>
      <c r="E563" s="34"/>
      <c r="F563" s="35"/>
      <c r="G563" s="35"/>
      <c r="H563" s="32"/>
      <c r="I563" s="35"/>
      <c r="J563" s="32"/>
      <c r="K563" s="36"/>
      <c r="L563" s="36"/>
      <c r="M563" s="32"/>
      <c r="N563" s="36"/>
      <c r="O563" s="48"/>
      <c r="P563" s="49"/>
    </row>
    <row r="564">
      <c r="A564" s="31"/>
      <c r="B564" s="32"/>
      <c r="C564" s="33"/>
      <c r="D564" s="34"/>
      <c r="E564" s="34"/>
      <c r="F564" s="35"/>
      <c r="G564" s="35"/>
      <c r="H564" s="32"/>
      <c r="I564" s="35"/>
      <c r="J564" s="32"/>
      <c r="K564" s="36"/>
      <c r="L564" s="36"/>
      <c r="M564" s="32"/>
      <c r="N564" s="36"/>
      <c r="O564" s="48"/>
      <c r="P564" s="49"/>
    </row>
    <row r="565">
      <c r="A565" s="31"/>
      <c r="B565" s="32"/>
      <c r="C565" s="33"/>
      <c r="D565" s="34"/>
      <c r="E565" s="34"/>
      <c r="F565" s="35"/>
      <c r="G565" s="35"/>
      <c r="H565" s="32"/>
      <c r="I565" s="35"/>
      <c r="J565" s="32"/>
      <c r="K565" s="36"/>
      <c r="L565" s="36"/>
      <c r="M565" s="32"/>
      <c r="N565" s="36"/>
      <c r="O565" s="48"/>
      <c r="P565" s="49"/>
    </row>
    <row r="566">
      <c r="A566" s="31"/>
      <c r="B566" s="32"/>
      <c r="C566" s="33"/>
      <c r="D566" s="34"/>
      <c r="E566" s="34"/>
      <c r="F566" s="35"/>
      <c r="G566" s="35"/>
      <c r="H566" s="32"/>
      <c r="I566" s="35"/>
      <c r="J566" s="32"/>
      <c r="K566" s="36"/>
      <c r="L566" s="36"/>
      <c r="M566" s="32"/>
      <c r="N566" s="36"/>
      <c r="O566" s="48"/>
      <c r="P566" s="49"/>
    </row>
    <row r="567">
      <c r="A567" s="31"/>
      <c r="B567" s="32"/>
      <c r="C567" s="33"/>
      <c r="D567" s="34"/>
      <c r="E567" s="34"/>
      <c r="F567" s="35"/>
      <c r="G567" s="35"/>
      <c r="H567" s="32"/>
      <c r="I567" s="35"/>
      <c r="J567" s="32"/>
      <c r="K567" s="36"/>
      <c r="L567" s="36"/>
      <c r="M567" s="32"/>
      <c r="N567" s="36"/>
      <c r="O567" s="48"/>
      <c r="P567" s="49"/>
    </row>
    <row r="568">
      <c r="A568" s="31"/>
      <c r="B568" s="32"/>
      <c r="C568" s="33"/>
      <c r="D568" s="34"/>
      <c r="E568" s="34"/>
      <c r="F568" s="35"/>
      <c r="G568" s="35"/>
      <c r="H568" s="32"/>
      <c r="I568" s="35"/>
      <c r="J568" s="32"/>
      <c r="K568" s="36"/>
      <c r="L568" s="36"/>
      <c r="M568" s="32"/>
      <c r="N568" s="36"/>
      <c r="O568" s="48"/>
      <c r="P568" s="49"/>
    </row>
    <row r="569">
      <c r="A569" s="31"/>
      <c r="B569" s="32"/>
      <c r="C569" s="33"/>
      <c r="D569" s="34"/>
      <c r="E569" s="34"/>
      <c r="F569" s="35"/>
      <c r="G569" s="35"/>
      <c r="H569" s="32"/>
      <c r="I569" s="35"/>
      <c r="J569" s="32"/>
      <c r="K569" s="36"/>
      <c r="L569" s="36"/>
      <c r="M569" s="32"/>
      <c r="N569" s="36"/>
      <c r="O569" s="48"/>
      <c r="P569" s="49"/>
    </row>
    <row r="570">
      <c r="A570" s="31"/>
      <c r="B570" s="32"/>
      <c r="C570" s="33"/>
      <c r="D570" s="34"/>
      <c r="E570" s="34"/>
      <c r="F570" s="35"/>
      <c r="G570" s="35"/>
      <c r="H570" s="32"/>
      <c r="I570" s="35"/>
      <c r="J570" s="32"/>
      <c r="K570" s="36"/>
      <c r="L570" s="36"/>
      <c r="M570" s="32"/>
      <c r="N570" s="36"/>
      <c r="O570" s="48"/>
      <c r="P570" s="49"/>
    </row>
    <row r="571">
      <c r="A571" s="31"/>
      <c r="B571" s="32"/>
      <c r="C571" s="33"/>
      <c r="D571" s="34"/>
      <c r="E571" s="34"/>
      <c r="F571" s="35"/>
      <c r="G571" s="35"/>
      <c r="H571" s="32"/>
      <c r="I571" s="35"/>
      <c r="J571" s="32"/>
      <c r="K571" s="36"/>
      <c r="L571" s="36"/>
      <c r="M571" s="32"/>
      <c r="N571" s="36"/>
      <c r="O571" s="48"/>
      <c r="P571" s="49"/>
    </row>
    <row r="572">
      <c r="A572" s="31"/>
      <c r="B572" s="32"/>
      <c r="C572" s="33"/>
      <c r="D572" s="34"/>
      <c r="E572" s="34"/>
      <c r="F572" s="35"/>
      <c r="G572" s="35"/>
      <c r="H572" s="32"/>
      <c r="I572" s="35"/>
      <c r="J572" s="32"/>
      <c r="K572" s="36"/>
      <c r="L572" s="36"/>
      <c r="M572" s="32"/>
      <c r="N572" s="36"/>
      <c r="O572" s="48"/>
      <c r="P572" s="49"/>
    </row>
    <row r="573">
      <c r="A573" s="31"/>
      <c r="B573" s="32"/>
      <c r="C573" s="33"/>
      <c r="D573" s="34"/>
      <c r="E573" s="34"/>
      <c r="F573" s="35"/>
      <c r="G573" s="35"/>
      <c r="H573" s="32"/>
      <c r="I573" s="35"/>
      <c r="J573" s="32"/>
      <c r="K573" s="36"/>
      <c r="L573" s="36"/>
      <c r="M573" s="32"/>
      <c r="N573" s="36"/>
      <c r="O573" s="48"/>
      <c r="P573" s="49"/>
    </row>
    <row r="574">
      <c r="A574" s="31"/>
      <c r="B574" s="32"/>
      <c r="C574" s="33"/>
      <c r="D574" s="34"/>
      <c r="E574" s="34"/>
      <c r="F574" s="35"/>
      <c r="G574" s="35"/>
      <c r="H574" s="32"/>
      <c r="I574" s="35"/>
      <c r="J574" s="32"/>
      <c r="K574" s="36"/>
      <c r="L574" s="36"/>
      <c r="M574" s="32"/>
      <c r="N574" s="36"/>
      <c r="O574" s="48"/>
      <c r="P574" s="49"/>
    </row>
    <row r="575">
      <c r="A575" s="31"/>
      <c r="B575" s="32"/>
      <c r="C575" s="33"/>
      <c r="D575" s="34"/>
      <c r="E575" s="34"/>
      <c r="F575" s="35"/>
      <c r="G575" s="35"/>
      <c r="H575" s="32"/>
      <c r="I575" s="35"/>
      <c r="J575" s="32"/>
      <c r="K575" s="36"/>
      <c r="L575" s="36"/>
      <c r="M575" s="32"/>
      <c r="N575" s="36"/>
      <c r="O575" s="48"/>
      <c r="P575" s="49"/>
    </row>
    <row r="576">
      <c r="A576" s="31"/>
      <c r="B576" s="32"/>
      <c r="C576" s="33"/>
      <c r="D576" s="34"/>
      <c r="E576" s="34"/>
      <c r="F576" s="35"/>
      <c r="G576" s="35"/>
      <c r="H576" s="32"/>
      <c r="I576" s="35"/>
      <c r="J576" s="32"/>
      <c r="K576" s="36"/>
      <c r="L576" s="36"/>
      <c r="M576" s="32"/>
      <c r="N576" s="36"/>
      <c r="O576" s="48"/>
      <c r="P576" s="49"/>
    </row>
    <row r="577">
      <c r="A577" s="31"/>
      <c r="B577" s="32"/>
      <c r="C577" s="33"/>
      <c r="D577" s="34"/>
      <c r="E577" s="34"/>
      <c r="F577" s="35"/>
      <c r="G577" s="35"/>
      <c r="H577" s="32"/>
      <c r="I577" s="35"/>
      <c r="J577" s="32"/>
      <c r="K577" s="36"/>
      <c r="L577" s="36"/>
      <c r="M577" s="32"/>
      <c r="N577" s="36"/>
      <c r="O577" s="48"/>
      <c r="P577" s="49"/>
    </row>
    <row r="578">
      <c r="A578" s="31"/>
      <c r="B578" s="32"/>
      <c r="C578" s="33"/>
      <c r="D578" s="34"/>
      <c r="E578" s="34"/>
      <c r="F578" s="35"/>
      <c r="G578" s="35"/>
      <c r="H578" s="32"/>
      <c r="I578" s="35"/>
      <c r="J578" s="32"/>
      <c r="K578" s="36"/>
      <c r="L578" s="36"/>
      <c r="M578" s="32"/>
      <c r="N578" s="36"/>
      <c r="O578" s="48"/>
      <c r="P578" s="49"/>
    </row>
    <row r="579">
      <c r="A579" s="31"/>
      <c r="B579" s="32"/>
      <c r="C579" s="33"/>
      <c r="D579" s="34"/>
      <c r="E579" s="34"/>
      <c r="F579" s="35"/>
      <c r="G579" s="35"/>
      <c r="H579" s="32"/>
      <c r="I579" s="35"/>
      <c r="J579" s="32"/>
      <c r="K579" s="36"/>
      <c r="L579" s="36"/>
      <c r="M579" s="32"/>
      <c r="N579" s="36"/>
      <c r="O579" s="48"/>
      <c r="P579" s="49"/>
    </row>
    <row r="580">
      <c r="A580" s="31"/>
      <c r="B580" s="32"/>
      <c r="C580" s="33"/>
      <c r="D580" s="34"/>
      <c r="E580" s="34"/>
      <c r="F580" s="35"/>
      <c r="G580" s="35"/>
      <c r="H580" s="32"/>
      <c r="I580" s="35"/>
      <c r="J580" s="32"/>
      <c r="K580" s="36"/>
      <c r="L580" s="36"/>
      <c r="M580" s="32"/>
      <c r="N580" s="36"/>
      <c r="O580" s="48"/>
      <c r="P580" s="49"/>
    </row>
    <row r="581">
      <c r="A581" s="31"/>
      <c r="B581" s="32"/>
      <c r="C581" s="33"/>
      <c r="D581" s="34"/>
      <c r="E581" s="34"/>
      <c r="F581" s="35"/>
      <c r="G581" s="35"/>
      <c r="H581" s="32"/>
      <c r="I581" s="35"/>
      <c r="J581" s="32"/>
      <c r="K581" s="36"/>
      <c r="L581" s="36"/>
      <c r="M581" s="32"/>
      <c r="N581" s="36"/>
      <c r="O581" s="48"/>
      <c r="P581" s="49"/>
    </row>
    <row r="582">
      <c r="A582" s="31"/>
      <c r="B582" s="32"/>
      <c r="C582" s="33"/>
      <c r="D582" s="34"/>
      <c r="E582" s="34"/>
      <c r="F582" s="35"/>
      <c r="G582" s="35"/>
      <c r="H582" s="32"/>
      <c r="I582" s="35"/>
      <c r="J582" s="32"/>
      <c r="K582" s="36"/>
      <c r="L582" s="36"/>
      <c r="M582" s="32"/>
      <c r="N582" s="36"/>
      <c r="O582" s="48"/>
      <c r="P582" s="49"/>
    </row>
    <row r="583">
      <c r="A583" s="31"/>
      <c r="B583" s="32"/>
      <c r="C583" s="33"/>
      <c r="D583" s="34"/>
      <c r="E583" s="34"/>
      <c r="F583" s="35"/>
      <c r="G583" s="35"/>
      <c r="H583" s="32"/>
      <c r="I583" s="35"/>
      <c r="J583" s="32"/>
      <c r="K583" s="36"/>
      <c r="L583" s="36"/>
      <c r="M583" s="32"/>
      <c r="N583" s="36"/>
      <c r="O583" s="48"/>
      <c r="P583" s="49"/>
    </row>
    <row r="584">
      <c r="A584" s="31"/>
      <c r="B584" s="32"/>
      <c r="C584" s="33"/>
      <c r="D584" s="34"/>
      <c r="E584" s="34"/>
      <c r="F584" s="35"/>
      <c r="G584" s="35"/>
      <c r="H584" s="32"/>
      <c r="I584" s="35"/>
      <c r="J584" s="32"/>
      <c r="K584" s="36"/>
      <c r="L584" s="36"/>
      <c r="M584" s="32"/>
      <c r="N584" s="36"/>
      <c r="O584" s="48"/>
      <c r="P584" s="49"/>
    </row>
    <row r="585">
      <c r="A585" s="31"/>
      <c r="B585" s="32"/>
      <c r="C585" s="33"/>
      <c r="D585" s="34"/>
      <c r="E585" s="34"/>
      <c r="F585" s="35"/>
      <c r="G585" s="35"/>
      <c r="H585" s="32"/>
      <c r="I585" s="35"/>
      <c r="J585" s="32"/>
      <c r="K585" s="36"/>
      <c r="L585" s="36"/>
      <c r="M585" s="32"/>
      <c r="N585" s="36"/>
      <c r="O585" s="48"/>
      <c r="P585" s="49"/>
    </row>
    <row r="586">
      <c r="A586" s="31"/>
      <c r="B586" s="32"/>
      <c r="C586" s="33"/>
      <c r="D586" s="34"/>
      <c r="E586" s="34"/>
      <c r="F586" s="35"/>
      <c r="G586" s="35"/>
      <c r="H586" s="32"/>
      <c r="I586" s="35"/>
      <c r="J586" s="32"/>
      <c r="K586" s="36"/>
      <c r="L586" s="36"/>
      <c r="M586" s="32"/>
      <c r="N586" s="36"/>
      <c r="O586" s="48"/>
      <c r="P586" s="49"/>
    </row>
    <row r="587">
      <c r="A587" s="31"/>
      <c r="B587" s="32"/>
      <c r="C587" s="33"/>
      <c r="D587" s="34"/>
      <c r="E587" s="34"/>
      <c r="F587" s="35"/>
      <c r="G587" s="35"/>
      <c r="H587" s="32"/>
      <c r="I587" s="35"/>
      <c r="J587" s="32"/>
      <c r="K587" s="36"/>
      <c r="L587" s="36"/>
      <c r="M587" s="32"/>
      <c r="N587" s="36"/>
      <c r="O587" s="48"/>
      <c r="P587" s="49"/>
    </row>
    <row r="588">
      <c r="A588" s="31"/>
      <c r="B588" s="32"/>
      <c r="C588" s="33"/>
      <c r="D588" s="34"/>
      <c r="E588" s="34"/>
      <c r="F588" s="35"/>
      <c r="G588" s="35"/>
      <c r="H588" s="32"/>
      <c r="I588" s="35"/>
      <c r="J588" s="32"/>
      <c r="K588" s="36"/>
      <c r="L588" s="36"/>
      <c r="M588" s="32"/>
      <c r="N588" s="36"/>
      <c r="O588" s="48"/>
      <c r="P588" s="49"/>
    </row>
    <row r="589">
      <c r="A589" s="31"/>
      <c r="B589" s="32"/>
      <c r="C589" s="33"/>
      <c r="D589" s="34"/>
      <c r="E589" s="34"/>
      <c r="F589" s="35"/>
      <c r="G589" s="35"/>
      <c r="H589" s="32"/>
      <c r="I589" s="35"/>
      <c r="J589" s="32"/>
      <c r="K589" s="36"/>
      <c r="L589" s="36"/>
      <c r="M589" s="32"/>
      <c r="N589" s="36"/>
      <c r="O589" s="48"/>
      <c r="P589" s="49"/>
    </row>
    <row r="590">
      <c r="A590" s="31"/>
      <c r="B590" s="32"/>
      <c r="C590" s="33"/>
      <c r="D590" s="34"/>
      <c r="E590" s="34"/>
      <c r="F590" s="35"/>
      <c r="G590" s="35"/>
      <c r="H590" s="32"/>
      <c r="I590" s="35"/>
      <c r="J590" s="32"/>
      <c r="K590" s="36"/>
      <c r="L590" s="36"/>
      <c r="M590" s="32"/>
      <c r="N590" s="36"/>
      <c r="O590" s="48"/>
      <c r="P590" s="49"/>
    </row>
    <row r="591">
      <c r="A591" s="31"/>
      <c r="B591" s="32"/>
      <c r="C591" s="33"/>
      <c r="D591" s="34"/>
      <c r="E591" s="34"/>
      <c r="F591" s="35"/>
      <c r="G591" s="35"/>
      <c r="H591" s="32"/>
      <c r="I591" s="35"/>
      <c r="J591" s="32"/>
      <c r="K591" s="36"/>
      <c r="L591" s="36"/>
      <c r="M591" s="32"/>
      <c r="N591" s="36"/>
      <c r="O591" s="48"/>
      <c r="P591" s="49"/>
    </row>
    <row r="592">
      <c r="A592" s="31"/>
      <c r="B592" s="32"/>
      <c r="C592" s="33"/>
      <c r="D592" s="34"/>
      <c r="E592" s="34"/>
      <c r="F592" s="35"/>
      <c r="G592" s="35"/>
      <c r="H592" s="32"/>
      <c r="I592" s="35"/>
      <c r="J592" s="32"/>
      <c r="K592" s="36"/>
      <c r="L592" s="36"/>
      <c r="M592" s="32"/>
      <c r="N592" s="36"/>
      <c r="O592" s="48"/>
      <c r="P592" s="49"/>
    </row>
    <row r="593">
      <c r="A593" s="31"/>
      <c r="B593" s="32"/>
      <c r="C593" s="33"/>
      <c r="D593" s="34"/>
      <c r="E593" s="34"/>
      <c r="F593" s="35"/>
      <c r="G593" s="35"/>
      <c r="H593" s="32"/>
      <c r="I593" s="35"/>
      <c r="J593" s="32"/>
      <c r="K593" s="36"/>
      <c r="L593" s="36"/>
      <c r="M593" s="32"/>
      <c r="N593" s="36"/>
      <c r="O593" s="48"/>
      <c r="P593" s="49"/>
    </row>
    <row r="594">
      <c r="A594" s="31"/>
      <c r="B594" s="32"/>
      <c r="C594" s="33"/>
      <c r="D594" s="34"/>
      <c r="E594" s="34"/>
      <c r="F594" s="35"/>
      <c r="G594" s="35"/>
      <c r="H594" s="32"/>
      <c r="I594" s="35"/>
      <c r="J594" s="32"/>
      <c r="K594" s="36"/>
      <c r="L594" s="36"/>
      <c r="M594" s="32"/>
      <c r="N594" s="36"/>
      <c r="O594" s="48"/>
      <c r="P594" s="49"/>
    </row>
    <row r="595">
      <c r="A595" s="31"/>
      <c r="B595" s="32"/>
      <c r="C595" s="33"/>
      <c r="D595" s="34"/>
      <c r="E595" s="34"/>
      <c r="F595" s="35"/>
      <c r="G595" s="35"/>
      <c r="H595" s="32"/>
      <c r="I595" s="35"/>
      <c r="J595" s="32"/>
      <c r="K595" s="36"/>
      <c r="L595" s="36"/>
      <c r="M595" s="32"/>
      <c r="N595" s="36"/>
      <c r="O595" s="48"/>
      <c r="P595" s="49"/>
    </row>
    <row r="596">
      <c r="A596" s="31"/>
      <c r="B596" s="32"/>
      <c r="C596" s="33"/>
      <c r="D596" s="34"/>
      <c r="E596" s="34"/>
      <c r="F596" s="35"/>
      <c r="G596" s="35"/>
      <c r="H596" s="32"/>
      <c r="I596" s="35"/>
      <c r="J596" s="32"/>
      <c r="K596" s="36"/>
      <c r="L596" s="36"/>
      <c r="M596" s="32"/>
      <c r="N596" s="36"/>
      <c r="O596" s="48"/>
      <c r="P596" s="49"/>
    </row>
    <row r="597">
      <c r="A597" s="31"/>
      <c r="B597" s="32"/>
      <c r="C597" s="33"/>
      <c r="D597" s="34"/>
      <c r="E597" s="34"/>
      <c r="F597" s="35"/>
      <c r="G597" s="35"/>
      <c r="H597" s="32"/>
      <c r="I597" s="35"/>
      <c r="J597" s="32"/>
      <c r="K597" s="36"/>
      <c r="L597" s="36"/>
      <c r="M597" s="32"/>
      <c r="N597" s="36"/>
      <c r="O597" s="48"/>
      <c r="P597" s="49"/>
    </row>
    <row r="598">
      <c r="A598" s="31"/>
      <c r="B598" s="32"/>
      <c r="C598" s="33"/>
      <c r="D598" s="34"/>
      <c r="E598" s="34"/>
      <c r="F598" s="35"/>
      <c r="G598" s="35"/>
      <c r="H598" s="32"/>
      <c r="I598" s="35"/>
      <c r="J598" s="32"/>
      <c r="K598" s="36"/>
      <c r="L598" s="36"/>
      <c r="M598" s="32"/>
      <c r="N598" s="36"/>
      <c r="O598" s="48"/>
      <c r="P598" s="49"/>
    </row>
    <row r="599">
      <c r="A599" s="31"/>
      <c r="B599" s="32"/>
      <c r="C599" s="33"/>
      <c r="D599" s="34"/>
      <c r="E599" s="34"/>
      <c r="F599" s="35"/>
      <c r="G599" s="35"/>
      <c r="H599" s="32"/>
      <c r="I599" s="35"/>
      <c r="J599" s="32"/>
      <c r="K599" s="36"/>
      <c r="L599" s="36"/>
      <c r="M599" s="32"/>
      <c r="N599" s="36"/>
      <c r="O599" s="48"/>
      <c r="P599" s="49"/>
    </row>
    <row r="600">
      <c r="A600" s="31"/>
      <c r="B600" s="32"/>
      <c r="C600" s="33"/>
      <c r="D600" s="34"/>
      <c r="E600" s="34"/>
      <c r="F600" s="35"/>
      <c r="G600" s="35"/>
      <c r="H600" s="32"/>
      <c r="I600" s="35"/>
      <c r="J600" s="32"/>
      <c r="K600" s="36"/>
      <c r="L600" s="36"/>
      <c r="M600" s="32"/>
      <c r="N600" s="36"/>
      <c r="O600" s="48"/>
      <c r="P600" s="49"/>
    </row>
    <row r="601">
      <c r="A601" s="31"/>
      <c r="B601" s="32"/>
      <c r="C601" s="33"/>
      <c r="D601" s="34"/>
      <c r="E601" s="34"/>
      <c r="F601" s="35"/>
      <c r="G601" s="35"/>
      <c r="H601" s="32"/>
      <c r="I601" s="35"/>
      <c r="J601" s="32"/>
      <c r="K601" s="36"/>
      <c r="L601" s="36"/>
      <c r="M601" s="32"/>
      <c r="N601" s="36"/>
      <c r="O601" s="48"/>
      <c r="P601" s="49"/>
    </row>
    <row r="602">
      <c r="A602" s="31"/>
      <c r="B602" s="32"/>
      <c r="C602" s="33"/>
      <c r="D602" s="34"/>
      <c r="E602" s="34"/>
      <c r="F602" s="35"/>
      <c r="G602" s="35"/>
      <c r="H602" s="32"/>
      <c r="I602" s="35"/>
      <c r="J602" s="32"/>
      <c r="K602" s="36"/>
      <c r="L602" s="36"/>
      <c r="M602" s="32"/>
      <c r="N602" s="36"/>
      <c r="O602" s="48"/>
      <c r="P602" s="49"/>
    </row>
    <row r="603">
      <c r="A603" s="31"/>
      <c r="B603" s="32"/>
      <c r="C603" s="33"/>
      <c r="D603" s="34"/>
      <c r="E603" s="34"/>
      <c r="F603" s="35"/>
      <c r="G603" s="35"/>
      <c r="H603" s="32"/>
      <c r="I603" s="35"/>
      <c r="J603" s="32"/>
      <c r="K603" s="36"/>
      <c r="L603" s="36"/>
      <c r="M603" s="32"/>
      <c r="N603" s="36"/>
      <c r="O603" s="48"/>
      <c r="P603" s="49"/>
    </row>
    <row r="604">
      <c r="A604" s="31"/>
      <c r="B604" s="32"/>
      <c r="C604" s="33"/>
      <c r="D604" s="34"/>
      <c r="E604" s="34"/>
      <c r="F604" s="35"/>
      <c r="G604" s="35"/>
      <c r="H604" s="32"/>
      <c r="I604" s="35"/>
      <c r="J604" s="32"/>
      <c r="K604" s="36"/>
      <c r="L604" s="36"/>
      <c r="M604" s="32"/>
      <c r="N604" s="36"/>
      <c r="O604" s="48"/>
      <c r="P604" s="49"/>
    </row>
    <row r="605">
      <c r="A605" s="31"/>
      <c r="B605" s="32"/>
      <c r="C605" s="33"/>
      <c r="D605" s="34"/>
      <c r="E605" s="34"/>
      <c r="F605" s="35"/>
      <c r="G605" s="35"/>
      <c r="H605" s="32"/>
      <c r="I605" s="35"/>
      <c r="J605" s="32"/>
      <c r="K605" s="36"/>
      <c r="L605" s="36"/>
      <c r="M605" s="32"/>
      <c r="N605" s="36"/>
      <c r="O605" s="48"/>
      <c r="P605" s="49"/>
    </row>
    <row r="606">
      <c r="A606" s="31"/>
      <c r="B606" s="32"/>
      <c r="C606" s="33"/>
      <c r="D606" s="34"/>
      <c r="E606" s="34"/>
      <c r="F606" s="35"/>
      <c r="G606" s="35"/>
      <c r="H606" s="32"/>
      <c r="I606" s="35"/>
      <c r="J606" s="32"/>
      <c r="K606" s="36"/>
      <c r="L606" s="36"/>
      <c r="M606" s="32"/>
      <c r="N606" s="36"/>
      <c r="O606" s="48"/>
      <c r="P606" s="49"/>
    </row>
    <row r="607">
      <c r="A607" s="31"/>
      <c r="B607" s="32"/>
      <c r="C607" s="33"/>
      <c r="D607" s="34"/>
      <c r="E607" s="34"/>
      <c r="F607" s="35"/>
      <c r="G607" s="35"/>
      <c r="H607" s="32"/>
      <c r="I607" s="35"/>
      <c r="J607" s="32"/>
      <c r="K607" s="36"/>
      <c r="L607" s="36"/>
      <c r="M607" s="32"/>
      <c r="N607" s="36"/>
      <c r="O607" s="48"/>
      <c r="P607" s="49"/>
    </row>
    <row r="608">
      <c r="A608" s="31"/>
      <c r="B608" s="32"/>
      <c r="C608" s="33"/>
      <c r="D608" s="34"/>
      <c r="E608" s="34"/>
      <c r="F608" s="35"/>
      <c r="G608" s="35"/>
      <c r="H608" s="32"/>
      <c r="I608" s="35"/>
      <c r="J608" s="32"/>
      <c r="K608" s="36"/>
      <c r="L608" s="36"/>
      <c r="M608" s="32"/>
      <c r="N608" s="36"/>
      <c r="O608" s="48"/>
      <c r="P608" s="49"/>
    </row>
    <row r="609">
      <c r="A609" s="31"/>
      <c r="B609" s="32"/>
      <c r="C609" s="33"/>
      <c r="D609" s="34"/>
      <c r="E609" s="34"/>
      <c r="F609" s="35"/>
      <c r="G609" s="35"/>
      <c r="H609" s="32"/>
      <c r="I609" s="35"/>
      <c r="J609" s="32"/>
      <c r="K609" s="36"/>
      <c r="L609" s="36"/>
      <c r="M609" s="32"/>
      <c r="N609" s="36"/>
      <c r="O609" s="48"/>
      <c r="P609" s="49"/>
    </row>
    <row r="610">
      <c r="A610" s="31"/>
      <c r="B610" s="32"/>
      <c r="C610" s="33"/>
      <c r="D610" s="34"/>
      <c r="E610" s="34"/>
      <c r="F610" s="35"/>
      <c r="G610" s="35"/>
      <c r="H610" s="32"/>
      <c r="I610" s="35"/>
      <c r="J610" s="32"/>
      <c r="K610" s="36"/>
      <c r="L610" s="36"/>
      <c r="M610" s="32"/>
      <c r="N610" s="36"/>
      <c r="O610" s="48"/>
      <c r="P610" s="49"/>
    </row>
    <row r="611">
      <c r="A611" s="31"/>
      <c r="B611" s="32"/>
      <c r="C611" s="33"/>
      <c r="D611" s="34"/>
      <c r="E611" s="34"/>
      <c r="F611" s="35"/>
      <c r="G611" s="35"/>
      <c r="H611" s="32"/>
      <c r="I611" s="35"/>
      <c r="J611" s="32"/>
      <c r="K611" s="36"/>
      <c r="L611" s="36"/>
      <c r="M611" s="32"/>
      <c r="N611" s="36"/>
      <c r="O611" s="48"/>
      <c r="P611" s="49"/>
    </row>
    <row r="612">
      <c r="A612" s="31"/>
      <c r="B612" s="32"/>
      <c r="C612" s="33"/>
      <c r="D612" s="34"/>
      <c r="E612" s="34"/>
      <c r="F612" s="35"/>
      <c r="G612" s="35"/>
      <c r="H612" s="32"/>
      <c r="I612" s="35"/>
      <c r="J612" s="32"/>
      <c r="K612" s="36"/>
      <c r="L612" s="36"/>
      <c r="M612" s="32"/>
      <c r="N612" s="36"/>
      <c r="O612" s="48"/>
      <c r="P612" s="49"/>
    </row>
    <row r="613">
      <c r="A613" s="31"/>
      <c r="B613" s="32"/>
      <c r="C613" s="33"/>
      <c r="D613" s="34"/>
      <c r="E613" s="34"/>
      <c r="F613" s="35"/>
      <c r="G613" s="35"/>
      <c r="H613" s="32"/>
      <c r="I613" s="35"/>
      <c r="J613" s="32"/>
      <c r="K613" s="36"/>
      <c r="L613" s="36"/>
      <c r="M613" s="32"/>
      <c r="N613" s="36"/>
      <c r="O613" s="48"/>
      <c r="P613" s="49"/>
    </row>
    <row r="614">
      <c r="A614" s="31"/>
      <c r="B614" s="32"/>
      <c r="C614" s="33"/>
      <c r="D614" s="34"/>
      <c r="E614" s="34"/>
      <c r="F614" s="35"/>
      <c r="G614" s="35"/>
      <c r="H614" s="32"/>
      <c r="I614" s="35"/>
      <c r="J614" s="32"/>
      <c r="K614" s="36"/>
      <c r="L614" s="36"/>
      <c r="M614" s="32"/>
      <c r="N614" s="36"/>
      <c r="O614" s="48"/>
      <c r="P614" s="49"/>
    </row>
    <row r="615">
      <c r="A615" s="31"/>
      <c r="B615" s="32"/>
      <c r="C615" s="33"/>
      <c r="D615" s="34"/>
      <c r="E615" s="34"/>
      <c r="F615" s="35"/>
      <c r="G615" s="35"/>
      <c r="H615" s="32"/>
      <c r="I615" s="35"/>
      <c r="J615" s="32"/>
      <c r="K615" s="36"/>
      <c r="L615" s="36"/>
      <c r="M615" s="32"/>
      <c r="N615" s="36"/>
      <c r="O615" s="48"/>
      <c r="P615" s="49"/>
    </row>
    <row r="616">
      <c r="A616" s="31"/>
      <c r="B616" s="32"/>
      <c r="C616" s="33"/>
      <c r="D616" s="34"/>
      <c r="E616" s="34"/>
      <c r="F616" s="35"/>
      <c r="G616" s="35"/>
      <c r="H616" s="32"/>
      <c r="I616" s="35"/>
      <c r="J616" s="32"/>
      <c r="K616" s="36"/>
      <c r="L616" s="36"/>
      <c r="M616" s="32"/>
      <c r="N616" s="36"/>
      <c r="O616" s="48"/>
      <c r="P616" s="49"/>
    </row>
    <row r="617">
      <c r="A617" s="31"/>
      <c r="B617" s="32"/>
      <c r="C617" s="33"/>
      <c r="D617" s="34"/>
      <c r="E617" s="34"/>
      <c r="F617" s="35"/>
      <c r="G617" s="35"/>
      <c r="H617" s="32"/>
      <c r="I617" s="35"/>
      <c r="J617" s="32"/>
      <c r="K617" s="36"/>
      <c r="L617" s="36"/>
      <c r="M617" s="32"/>
      <c r="N617" s="36"/>
      <c r="O617" s="48"/>
      <c r="P617" s="49"/>
    </row>
    <row r="618">
      <c r="A618" s="31"/>
      <c r="B618" s="32"/>
      <c r="C618" s="33"/>
      <c r="D618" s="34"/>
      <c r="E618" s="34"/>
      <c r="F618" s="35"/>
      <c r="G618" s="35"/>
      <c r="H618" s="32"/>
      <c r="I618" s="35"/>
      <c r="J618" s="32"/>
      <c r="K618" s="36"/>
      <c r="L618" s="36"/>
      <c r="M618" s="32"/>
      <c r="N618" s="36"/>
      <c r="O618" s="48"/>
      <c r="P618" s="49"/>
    </row>
    <row r="619">
      <c r="A619" s="31"/>
      <c r="B619" s="32"/>
      <c r="C619" s="33"/>
      <c r="D619" s="34"/>
      <c r="E619" s="34"/>
      <c r="F619" s="35"/>
      <c r="G619" s="35"/>
      <c r="H619" s="32"/>
      <c r="I619" s="35"/>
      <c r="J619" s="32"/>
      <c r="K619" s="36"/>
      <c r="L619" s="36"/>
      <c r="M619" s="32"/>
      <c r="N619" s="36"/>
      <c r="O619" s="48"/>
      <c r="P619" s="49"/>
    </row>
    <row r="620">
      <c r="A620" s="31"/>
      <c r="B620" s="32"/>
      <c r="C620" s="33"/>
      <c r="D620" s="34"/>
      <c r="E620" s="34"/>
      <c r="F620" s="35"/>
      <c r="G620" s="35"/>
      <c r="H620" s="32"/>
      <c r="I620" s="35"/>
      <c r="J620" s="32"/>
      <c r="K620" s="36"/>
      <c r="L620" s="36"/>
      <c r="M620" s="32"/>
      <c r="N620" s="36"/>
      <c r="O620" s="48"/>
      <c r="P620" s="49"/>
    </row>
    <row r="621">
      <c r="A621" s="31"/>
      <c r="B621" s="32"/>
      <c r="C621" s="33"/>
      <c r="D621" s="34"/>
      <c r="E621" s="34"/>
      <c r="F621" s="35"/>
      <c r="G621" s="35"/>
      <c r="H621" s="32"/>
      <c r="I621" s="35"/>
      <c r="J621" s="32"/>
      <c r="K621" s="36"/>
      <c r="L621" s="36"/>
      <c r="M621" s="32"/>
      <c r="N621" s="36"/>
      <c r="O621" s="48"/>
      <c r="P621" s="49"/>
    </row>
    <row r="622">
      <c r="A622" s="31"/>
      <c r="B622" s="32"/>
      <c r="C622" s="33"/>
      <c r="D622" s="34"/>
      <c r="E622" s="34"/>
      <c r="F622" s="35"/>
      <c r="G622" s="35"/>
      <c r="H622" s="32"/>
      <c r="I622" s="35"/>
      <c r="J622" s="32"/>
      <c r="K622" s="36"/>
      <c r="L622" s="36"/>
      <c r="M622" s="32"/>
      <c r="N622" s="36"/>
      <c r="O622" s="48"/>
      <c r="P622" s="49"/>
    </row>
    <row r="623">
      <c r="A623" s="31"/>
      <c r="B623" s="32"/>
      <c r="C623" s="33"/>
      <c r="D623" s="34"/>
      <c r="E623" s="34"/>
      <c r="F623" s="35"/>
      <c r="G623" s="35"/>
      <c r="H623" s="32"/>
      <c r="I623" s="35"/>
      <c r="J623" s="32"/>
      <c r="K623" s="36"/>
      <c r="L623" s="36"/>
      <c r="M623" s="32"/>
      <c r="N623" s="36"/>
      <c r="O623" s="48"/>
      <c r="P623" s="49"/>
    </row>
    <row r="624">
      <c r="A624" s="31"/>
      <c r="B624" s="32"/>
      <c r="C624" s="33"/>
      <c r="D624" s="34"/>
      <c r="E624" s="34"/>
      <c r="F624" s="35"/>
      <c r="G624" s="35"/>
      <c r="H624" s="32"/>
      <c r="I624" s="35"/>
      <c r="J624" s="32"/>
      <c r="K624" s="36"/>
      <c r="L624" s="36"/>
      <c r="M624" s="32"/>
      <c r="N624" s="36"/>
      <c r="O624" s="48"/>
      <c r="P624" s="49"/>
    </row>
    <row r="625">
      <c r="A625" s="31"/>
      <c r="B625" s="32"/>
      <c r="C625" s="33"/>
      <c r="D625" s="34"/>
      <c r="E625" s="34"/>
      <c r="F625" s="35"/>
      <c r="G625" s="35"/>
      <c r="H625" s="32"/>
      <c r="I625" s="35"/>
      <c r="J625" s="32"/>
      <c r="K625" s="36"/>
      <c r="L625" s="36"/>
      <c r="M625" s="32"/>
      <c r="N625" s="36"/>
      <c r="O625" s="48"/>
      <c r="P625" s="49"/>
    </row>
    <row r="626">
      <c r="A626" s="31"/>
      <c r="B626" s="32"/>
      <c r="C626" s="33"/>
      <c r="D626" s="34"/>
      <c r="E626" s="34"/>
      <c r="F626" s="35"/>
      <c r="G626" s="35"/>
      <c r="H626" s="32"/>
      <c r="I626" s="35"/>
      <c r="J626" s="32"/>
      <c r="K626" s="36"/>
      <c r="L626" s="36"/>
      <c r="M626" s="32"/>
      <c r="N626" s="36"/>
      <c r="O626" s="48"/>
      <c r="P626" s="49"/>
    </row>
    <row r="627">
      <c r="A627" s="31"/>
      <c r="B627" s="32"/>
      <c r="C627" s="33"/>
      <c r="D627" s="34"/>
      <c r="E627" s="34"/>
      <c r="F627" s="35"/>
      <c r="G627" s="35"/>
      <c r="H627" s="32"/>
      <c r="I627" s="35"/>
      <c r="J627" s="32"/>
      <c r="K627" s="36"/>
      <c r="L627" s="36"/>
      <c r="M627" s="32"/>
      <c r="N627" s="36"/>
      <c r="O627" s="48"/>
      <c r="P627" s="49"/>
    </row>
    <row r="628">
      <c r="A628" s="31"/>
      <c r="B628" s="32"/>
      <c r="C628" s="33"/>
      <c r="D628" s="34"/>
      <c r="E628" s="34"/>
      <c r="F628" s="35"/>
      <c r="G628" s="35"/>
      <c r="H628" s="32"/>
      <c r="I628" s="35"/>
      <c r="J628" s="32"/>
      <c r="K628" s="36"/>
      <c r="L628" s="36"/>
      <c r="M628" s="32"/>
      <c r="N628" s="36"/>
      <c r="O628" s="48"/>
      <c r="P628" s="49"/>
    </row>
    <row r="629">
      <c r="A629" s="31"/>
      <c r="B629" s="32"/>
      <c r="C629" s="33"/>
      <c r="D629" s="34"/>
      <c r="E629" s="34"/>
      <c r="F629" s="35"/>
      <c r="G629" s="35"/>
      <c r="H629" s="32"/>
      <c r="I629" s="35"/>
      <c r="J629" s="32"/>
      <c r="K629" s="36"/>
      <c r="L629" s="36"/>
      <c r="M629" s="32"/>
      <c r="N629" s="36"/>
      <c r="O629" s="48"/>
      <c r="P629" s="49"/>
    </row>
    <row r="630">
      <c r="A630" s="31"/>
      <c r="B630" s="32"/>
      <c r="C630" s="33"/>
      <c r="D630" s="34"/>
      <c r="E630" s="34"/>
      <c r="F630" s="35"/>
      <c r="G630" s="35"/>
      <c r="H630" s="32"/>
      <c r="I630" s="35"/>
      <c r="J630" s="32"/>
      <c r="K630" s="36"/>
      <c r="L630" s="36"/>
      <c r="M630" s="32"/>
      <c r="N630" s="36"/>
      <c r="O630" s="48"/>
      <c r="P630" s="49"/>
    </row>
    <row r="631">
      <c r="A631" s="31"/>
      <c r="B631" s="32"/>
      <c r="C631" s="33"/>
      <c r="D631" s="34"/>
      <c r="E631" s="34"/>
      <c r="F631" s="35"/>
      <c r="G631" s="35"/>
      <c r="H631" s="32"/>
      <c r="I631" s="35"/>
      <c r="J631" s="32"/>
      <c r="K631" s="36"/>
      <c r="L631" s="36"/>
      <c r="M631" s="32"/>
      <c r="N631" s="36"/>
      <c r="O631" s="48"/>
      <c r="P631" s="49"/>
    </row>
    <row r="632">
      <c r="A632" s="31"/>
      <c r="B632" s="32"/>
      <c r="C632" s="33"/>
      <c r="D632" s="34"/>
      <c r="E632" s="34"/>
      <c r="F632" s="35"/>
      <c r="G632" s="35"/>
      <c r="H632" s="32"/>
      <c r="I632" s="35"/>
      <c r="J632" s="32"/>
      <c r="K632" s="36"/>
      <c r="L632" s="36"/>
      <c r="M632" s="32"/>
      <c r="N632" s="36"/>
      <c r="O632" s="48"/>
      <c r="P632" s="49"/>
    </row>
    <row r="633">
      <c r="A633" s="31"/>
      <c r="B633" s="32"/>
      <c r="C633" s="33"/>
      <c r="D633" s="34"/>
      <c r="E633" s="34"/>
      <c r="F633" s="35"/>
      <c r="G633" s="35"/>
      <c r="H633" s="32"/>
      <c r="I633" s="35"/>
      <c r="J633" s="32"/>
      <c r="K633" s="36"/>
      <c r="L633" s="36"/>
      <c r="M633" s="32"/>
      <c r="N633" s="36"/>
      <c r="O633" s="48"/>
      <c r="P633" s="49"/>
    </row>
    <row r="634">
      <c r="A634" s="31"/>
      <c r="B634" s="32"/>
      <c r="C634" s="33"/>
      <c r="D634" s="34"/>
      <c r="E634" s="34"/>
      <c r="F634" s="35"/>
      <c r="G634" s="35"/>
      <c r="H634" s="32"/>
      <c r="I634" s="35"/>
      <c r="J634" s="32"/>
      <c r="K634" s="36"/>
      <c r="L634" s="36"/>
      <c r="M634" s="32"/>
      <c r="N634" s="36"/>
      <c r="O634" s="48"/>
      <c r="P634" s="49"/>
    </row>
    <row r="635">
      <c r="A635" s="31"/>
      <c r="B635" s="32"/>
      <c r="C635" s="33"/>
      <c r="D635" s="34"/>
      <c r="E635" s="34"/>
      <c r="F635" s="35"/>
      <c r="G635" s="35"/>
      <c r="H635" s="32"/>
      <c r="I635" s="35"/>
      <c r="J635" s="32"/>
      <c r="K635" s="36"/>
      <c r="L635" s="36"/>
      <c r="M635" s="32"/>
      <c r="N635" s="36"/>
      <c r="O635" s="48"/>
      <c r="P635" s="49"/>
    </row>
    <row r="636">
      <c r="A636" s="31"/>
      <c r="B636" s="32"/>
      <c r="C636" s="33"/>
      <c r="D636" s="34"/>
      <c r="E636" s="34"/>
      <c r="F636" s="35"/>
      <c r="G636" s="35"/>
      <c r="H636" s="32"/>
      <c r="I636" s="35"/>
      <c r="J636" s="32"/>
      <c r="K636" s="36"/>
      <c r="L636" s="36"/>
      <c r="M636" s="32"/>
      <c r="N636" s="36"/>
      <c r="O636" s="48"/>
      <c r="P636" s="49"/>
    </row>
    <row r="637">
      <c r="A637" s="31"/>
      <c r="B637" s="32"/>
      <c r="C637" s="33"/>
      <c r="D637" s="34"/>
      <c r="E637" s="34"/>
      <c r="F637" s="35"/>
      <c r="G637" s="35"/>
      <c r="H637" s="32"/>
      <c r="I637" s="35"/>
      <c r="J637" s="32"/>
      <c r="K637" s="36"/>
      <c r="L637" s="36"/>
      <c r="M637" s="32"/>
      <c r="N637" s="36"/>
      <c r="O637" s="48"/>
      <c r="P637" s="49"/>
    </row>
    <row r="638">
      <c r="A638" s="31"/>
      <c r="B638" s="32"/>
      <c r="C638" s="33"/>
      <c r="D638" s="34"/>
      <c r="E638" s="34"/>
      <c r="F638" s="35"/>
      <c r="G638" s="35"/>
      <c r="H638" s="32"/>
      <c r="I638" s="35"/>
      <c r="J638" s="32"/>
      <c r="K638" s="36"/>
      <c r="L638" s="36"/>
      <c r="M638" s="32"/>
      <c r="N638" s="36"/>
      <c r="O638" s="48"/>
      <c r="P638" s="49"/>
    </row>
    <row r="639">
      <c r="A639" s="31"/>
      <c r="B639" s="32"/>
      <c r="C639" s="33"/>
      <c r="D639" s="34"/>
      <c r="E639" s="34"/>
      <c r="F639" s="35"/>
      <c r="G639" s="35"/>
      <c r="H639" s="32"/>
      <c r="I639" s="35"/>
      <c r="J639" s="32"/>
      <c r="K639" s="36"/>
      <c r="L639" s="36"/>
      <c r="M639" s="32"/>
      <c r="N639" s="36"/>
      <c r="O639" s="48"/>
      <c r="P639" s="49"/>
    </row>
    <row r="640">
      <c r="A640" s="31"/>
      <c r="B640" s="32"/>
      <c r="C640" s="33"/>
      <c r="D640" s="34"/>
      <c r="E640" s="34"/>
      <c r="F640" s="35"/>
      <c r="G640" s="35"/>
      <c r="H640" s="32"/>
      <c r="I640" s="35"/>
      <c r="J640" s="32"/>
      <c r="K640" s="36"/>
      <c r="L640" s="36"/>
      <c r="M640" s="32"/>
      <c r="N640" s="36"/>
      <c r="O640" s="48"/>
      <c r="P640" s="49"/>
    </row>
    <row r="641">
      <c r="A641" s="31"/>
      <c r="B641" s="32"/>
      <c r="C641" s="33"/>
      <c r="D641" s="34"/>
      <c r="E641" s="34"/>
      <c r="F641" s="35"/>
      <c r="G641" s="35"/>
      <c r="H641" s="32"/>
      <c r="I641" s="35"/>
      <c r="J641" s="32"/>
      <c r="K641" s="36"/>
      <c r="L641" s="36"/>
      <c r="M641" s="32"/>
      <c r="N641" s="36"/>
      <c r="O641" s="48"/>
      <c r="P641" s="49"/>
    </row>
    <row r="642">
      <c r="A642" s="31"/>
      <c r="B642" s="32"/>
      <c r="C642" s="33"/>
      <c r="D642" s="34"/>
      <c r="E642" s="34"/>
      <c r="F642" s="35"/>
      <c r="G642" s="35"/>
      <c r="H642" s="32"/>
      <c r="I642" s="35"/>
      <c r="J642" s="32"/>
      <c r="K642" s="36"/>
      <c r="L642" s="36"/>
      <c r="M642" s="32"/>
      <c r="N642" s="36"/>
      <c r="O642" s="48"/>
      <c r="P642" s="49"/>
    </row>
    <row r="643">
      <c r="A643" s="31"/>
      <c r="B643" s="32"/>
      <c r="C643" s="33"/>
      <c r="D643" s="34"/>
      <c r="E643" s="34"/>
      <c r="F643" s="35"/>
      <c r="G643" s="35"/>
      <c r="H643" s="32"/>
      <c r="I643" s="35"/>
      <c r="J643" s="32"/>
      <c r="K643" s="36"/>
      <c r="L643" s="36"/>
      <c r="M643" s="32"/>
      <c r="N643" s="36"/>
      <c r="O643" s="48"/>
      <c r="P643" s="49"/>
    </row>
    <row r="644">
      <c r="A644" s="31"/>
      <c r="B644" s="32"/>
      <c r="C644" s="33"/>
      <c r="D644" s="34"/>
      <c r="E644" s="34"/>
      <c r="F644" s="35"/>
      <c r="G644" s="35"/>
      <c r="H644" s="32"/>
      <c r="I644" s="35"/>
      <c r="J644" s="32"/>
      <c r="K644" s="36"/>
      <c r="L644" s="36"/>
      <c r="M644" s="32"/>
      <c r="N644" s="36"/>
      <c r="O644" s="48"/>
      <c r="P644" s="49"/>
    </row>
    <row r="645">
      <c r="A645" s="31"/>
      <c r="B645" s="46"/>
      <c r="C645" s="46"/>
      <c r="D645" s="47"/>
      <c r="E645" s="47"/>
      <c r="F645" s="46"/>
      <c r="G645" s="46"/>
      <c r="H645" s="32"/>
      <c r="I645" s="46"/>
      <c r="J645" s="46"/>
      <c r="K645" s="46"/>
      <c r="L645" s="46"/>
      <c r="M645" s="46"/>
      <c r="N645" s="46"/>
      <c r="O645" s="47"/>
      <c r="P645" s="47"/>
    </row>
    <row r="646">
      <c r="A646" s="31"/>
      <c r="B646" s="46"/>
      <c r="C646" s="46"/>
      <c r="D646" s="47"/>
      <c r="E646" s="47"/>
      <c r="F646" s="46"/>
      <c r="G646" s="46"/>
      <c r="H646" s="46"/>
      <c r="I646" s="46"/>
      <c r="J646" s="46"/>
      <c r="K646" s="46"/>
      <c r="L646" s="46"/>
      <c r="M646" s="46"/>
      <c r="N646" s="46"/>
      <c r="O646" s="47"/>
      <c r="P646" s="47"/>
    </row>
    <row r="647">
      <c r="A647" s="31"/>
      <c r="B647" s="46"/>
      <c r="C647" s="46"/>
      <c r="D647" s="47"/>
      <c r="E647" s="47"/>
      <c r="F647" s="46"/>
      <c r="G647" s="46"/>
      <c r="H647" s="46"/>
      <c r="I647" s="46"/>
      <c r="J647" s="46"/>
      <c r="K647" s="46"/>
      <c r="L647" s="46"/>
      <c r="M647" s="46"/>
      <c r="N647" s="46"/>
      <c r="O647" s="47"/>
      <c r="P647" s="47"/>
    </row>
    <row r="648">
      <c r="A648" s="31"/>
      <c r="B648" s="46"/>
      <c r="C648" s="46"/>
      <c r="D648" s="47"/>
      <c r="E648" s="47"/>
      <c r="F648" s="46"/>
      <c r="G648" s="46"/>
      <c r="H648" s="46"/>
      <c r="I648" s="46"/>
      <c r="J648" s="46"/>
      <c r="K648" s="46"/>
      <c r="L648" s="46"/>
      <c r="M648" s="46"/>
      <c r="N648" s="46"/>
      <c r="O648" s="47"/>
      <c r="P648" s="47"/>
    </row>
    <row r="649">
      <c r="A649" s="31"/>
      <c r="B649" s="46"/>
      <c r="C649" s="46"/>
      <c r="D649" s="47"/>
      <c r="E649" s="47"/>
      <c r="F649" s="46"/>
      <c r="G649" s="46"/>
      <c r="H649" s="46"/>
      <c r="I649" s="46"/>
      <c r="J649" s="46"/>
      <c r="K649" s="46"/>
      <c r="L649" s="46"/>
      <c r="M649" s="46"/>
      <c r="N649" s="46"/>
      <c r="O649" s="47"/>
      <c r="P649" s="47"/>
    </row>
    <row r="650">
      <c r="A650" s="31"/>
      <c r="B650" s="46"/>
      <c r="C650" s="46"/>
      <c r="D650" s="47"/>
      <c r="E650" s="47"/>
      <c r="F650" s="46"/>
      <c r="G650" s="46"/>
      <c r="H650" s="46"/>
      <c r="I650" s="46"/>
      <c r="J650" s="46"/>
      <c r="K650" s="46"/>
      <c r="L650" s="46"/>
      <c r="M650" s="46"/>
      <c r="N650" s="46"/>
      <c r="O650" s="47"/>
      <c r="P650" s="47"/>
    </row>
    <row r="651">
      <c r="A651" s="31"/>
      <c r="B651" s="46"/>
      <c r="C651" s="46"/>
      <c r="D651" s="47"/>
      <c r="E651" s="47"/>
      <c r="F651" s="46"/>
      <c r="G651" s="46"/>
      <c r="H651" s="46"/>
      <c r="I651" s="46"/>
      <c r="J651" s="46"/>
      <c r="K651" s="46"/>
      <c r="L651" s="46"/>
      <c r="M651" s="46"/>
      <c r="N651" s="46"/>
      <c r="O651" s="47"/>
      <c r="P651" s="47"/>
    </row>
    <row r="652">
      <c r="A652" s="31"/>
      <c r="B652" s="46"/>
      <c r="C652" s="46"/>
      <c r="D652" s="47"/>
      <c r="E652" s="47"/>
      <c r="F652" s="46"/>
      <c r="G652" s="46"/>
      <c r="H652" s="46"/>
      <c r="I652" s="46"/>
      <c r="J652" s="46"/>
      <c r="K652" s="46"/>
      <c r="L652" s="46"/>
      <c r="M652" s="46"/>
      <c r="N652" s="46"/>
      <c r="O652" s="47"/>
      <c r="P652" s="47"/>
    </row>
    <row r="653">
      <c r="A653" s="31"/>
      <c r="B653" s="46"/>
      <c r="C653" s="46"/>
      <c r="D653" s="47"/>
      <c r="E653" s="47"/>
      <c r="F653" s="46"/>
      <c r="G653" s="46"/>
      <c r="H653" s="46"/>
      <c r="I653" s="46"/>
      <c r="J653" s="46"/>
      <c r="K653" s="46"/>
      <c r="L653" s="46"/>
      <c r="M653" s="46"/>
      <c r="N653" s="46"/>
      <c r="O653" s="47"/>
      <c r="P653" s="47"/>
    </row>
    <row r="654">
      <c r="A654" s="31"/>
      <c r="B654" s="46"/>
      <c r="C654" s="46"/>
      <c r="D654" s="47"/>
      <c r="E654" s="47"/>
      <c r="F654" s="46"/>
      <c r="G654" s="46"/>
      <c r="H654" s="46"/>
      <c r="I654" s="46"/>
      <c r="J654" s="46"/>
      <c r="K654" s="46"/>
      <c r="L654" s="46"/>
      <c r="M654" s="46"/>
      <c r="N654" s="46"/>
      <c r="O654" s="47"/>
      <c r="P654" s="47"/>
    </row>
    <row r="655">
      <c r="A655" s="31"/>
      <c r="B655" s="46"/>
      <c r="C655" s="46"/>
      <c r="D655" s="47"/>
      <c r="E655" s="47"/>
      <c r="F655" s="46"/>
      <c r="G655" s="46"/>
      <c r="H655" s="46"/>
      <c r="I655" s="46"/>
      <c r="J655" s="46"/>
      <c r="K655" s="46"/>
      <c r="L655" s="46"/>
      <c r="M655" s="46"/>
      <c r="N655" s="46"/>
      <c r="O655" s="47"/>
      <c r="P655" s="47"/>
    </row>
    <row r="656">
      <c r="A656" s="31"/>
      <c r="B656" s="46"/>
      <c r="C656" s="46"/>
      <c r="D656" s="47"/>
      <c r="E656" s="47"/>
      <c r="F656" s="46"/>
      <c r="G656" s="46"/>
      <c r="H656" s="46"/>
      <c r="I656" s="46"/>
      <c r="J656" s="46"/>
      <c r="K656" s="46"/>
      <c r="L656" s="46"/>
      <c r="M656" s="46"/>
      <c r="N656" s="46"/>
      <c r="O656" s="47"/>
      <c r="P656" s="47"/>
    </row>
    <row r="657">
      <c r="A657" s="31"/>
      <c r="B657" s="46"/>
      <c r="C657" s="46"/>
      <c r="D657" s="47"/>
      <c r="E657" s="47"/>
      <c r="F657" s="46"/>
      <c r="G657" s="46"/>
      <c r="H657" s="46"/>
      <c r="I657" s="46"/>
      <c r="J657" s="46"/>
      <c r="K657" s="46"/>
      <c r="L657" s="46"/>
      <c r="M657" s="46"/>
      <c r="N657" s="46"/>
      <c r="O657" s="47"/>
      <c r="P657" s="47"/>
    </row>
    <row r="658">
      <c r="A658" s="31"/>
      <c r="B658" s="46"/>
      <c r="C658" s="46"/>
      <c r="D658" s="47"/>
      <c r="E658" s="47"/>
      <c r="F658" s="46"/>
      <c r="G658" s="46"/>
      <c r="H658" s="46"/>
      <c r="I658" s="46"/>
      <c r="J658" s="46"/>
      <c r="K658" s="46"/>
      <c r="L658" s="46"/>
      <c r="M658" s="46"/>
      <c r="N658" s="46"/>
      <c r="O658" s="47"/>
      <c r="P658" s="47"/>
    </row>
    <row r="659">
      <c r="A659" s="31"/>
      <c r="B659" s="46"/>
      <c r="C659" s="46"/>
      <c r="D659" s="47"/>
      <c r="E659" s="47"/>
      <c r="F659" s="46"/>
      <c r="G659" s="46"/>
      <c r="H659" s="46"/>
      <c r="I659" s="46"/>
      <c r="J659" s="46"/>
      <c r="K659" s="46"/>
      <c r="L659" s="46"/>
      <c r="M659" s="46"/>
      <c r="N659" s="46"/>
      <c r="O659" s="47"/>
      <c r="P659" s="47"/>
    </row>
    <row r="660">
      <c r="A660" s="31"/>
      <c r="B660" s="46"/>
      <c r="C660" s="46"/>
      <c r="D660" s="47"/>
      <c r="E660" s="47"/>
      <c r="F660" s="46"/>
      <c r="G660" s="46"/>
      <c r="H660" s="46"/>
      <c r="I660" s="46"/>
      <c r="J660" s="46"/>
      <c r="K660" s="46"/>
      <c r="L660" s="46"/>
      <c r="M660" s="46"/>
      <c r="N660" s="46"/>
      <c r="O660" s="47"/>
      <c r="P660" s="47"/>
    </row>
    <row r="661">
      <c r="A661" s="31"/>
      <c r="B661" s="46"/>
      <c r="C661" s="46"/>
      <c r="D661" s="47"/>
      <c r="E661" s="47"/>
      <c r="F661" s="46"/>
      <c r="G661" s="46"/>
      <c r="H661" s="46"/>
      <c r="I661" s="46"/>
      <c r="J661" s="46"/>
      <c r="K661" s="46"/>
      <c r="L661" s="46"/>
      <c r="M661" s="46"/>
      <c r="N661" s="46"/>
      <c r="O661" s="47"/>
      <c r="P661" s="47"/>
    </row>
    <row r="662">
      <c r="A662" s="31"/>
      <c r="B662" s="46"/>
      <c r="C662" s="46"/>
      <c r="D662" s="47"/>
      <c r="E662" s="47"/>
      <c r="F662" s="46"/>
      <c r="G662" s="46"/>
      <c r="H662" s="46"/>
      <c r="I662" s="46"/>
      <c r="J662" s="46"/>
      <c r="K662" s="46"/>
      <c r="L662" s="46"/>
      <c r="M662" s="46"/>
      <c r="N662" s="46"/>
      <c r="O662" s="47"/>
      <c r="P662" s="47"/>
    </row>
    <row r="663">
      <c r="A663" s="31"/>
      <c r="B663" s="46"/>
      <c r="C663" s="46"/>
      <c r="D663" s="47"/>
      <c r="E663" s="47"/>
      <c r="F663" s="46"/>
      <c r="G663" s="46"/>
      <c r="H663" s="46"/>
      <c r="I663" s="46"/>
      <c r="J663" s="46"/>
      <c r="K663" s="46"/>
      <c r="L663" s="46"/>
      <c r="M663" s="46"/>
      <c r="N663" s="46"/>
      <c r="O663" s="47"/>
      <c r="P663" s="47"/>
    </row>
    <row r="664">
      <c r="A664" s="31"/>
      <c r="B664" s="46"/>
      <c r="C664" s="46"/>
      <c r="D664" s="47"/>
      <c r="E664" s="47"/>
      <c r="F664" s="46"/>
      <c r="G664" s="46"/>
      <c r="H664" s="46"/>
      <c r="I664" s="46"/>
      <c r="J664" s="46"/>
      <c r="K664" s="46"/>
      <c r="L664" s="46"/>
      <c r="M664" s="46"/>
      <c r="N664" s="46"/>
      <c r="O664" s="47"/>
      <c r="P664" s="47"/>
    </row>
    <row r="665">
      <c r="A665" s="31"/>
      <c r="B665" s="46"/>
      <c r="C665" s="46"/>
      <c r="D665" s="47"/>
      <c r="E665" s="47"/>
      <c r="F665" s="46"/>
      <c r="G665" s="46"/>
      <c r="H665" s="46"/>
      <c r="I665" s="46"/>
      <c r="J665" s="46"/>
      <c r="K665" s="46"/>
      <c r="L665" s="46"/>
      <c r="M665" s="46"/>
      <c r="N665" s="46"/>
      <c r="O665" s="47"/>
      <c r="P665" s="47"/>
    </row>
    <row r="666">
      <c r="A666" s="31"/>
      <c r="B666" s="46"/>
      <c r="C666" s="46"/>
      <c r="D666" s="47"/>
      <c r="E666" s="47"/>
      <c r="F666" s="46"/>
      <c r="G666" s="46"/>
      <c r="H666" s="46"/>
      <c r="I666" s="46"/>
      <c r="J666" s="46"/>
      <c r="K666" s="46"/>
      <c r="L666" s="46"/>
      <c r="M666" s="46"/>
      <c r="N666" s="46"/>
      <c r="O666" s="47"/>
      <c r="P666" s="47"/>
    </row>
    <row r="667">
      <c r="A667" s="31"/>
      <c r="B667" s="46"/>
      <c r="C667" s="46"/>
      <c r="D667" s="47"/>
      <c r="E667" s="47"/>
      <c r="F667" s="46"/>
      <c r="G667" s="46"/>
      <c r="H667" s="46"/>
      <c r="I667" s="46"/>
      <c r="J667" s="46"/>
      <c r="K667" s="46"/>
      <c r="L667" s="46"/>
      <c r="M667" s="46"/>
      <c r="N667" s="46"/>
      <c r="O667" s="47"/>
      <c r="P667" s="47"/>
    </row>
    <row r="668">
      <c r="A668" s="31"/>
      <c r="B668" s="46"/>
      <c r="C668" s="46"/>
      <c r="D668" s="47"/>
      <c r="E668" s="47"/>
      <c r="F668" s="46"/>
      <c r="G668" s="46"/>
      <c r="H668" s="46"/>
      <c r="I668" s="46"/>
      <c r="J668" s="46"/>
      <c r="K668" s="46"/>
      <c r="L668" s="46"/>
      <c r="M668" s="46"/>
      <c r="N668" s="46"/>
      <c r="O668" s="47"/>
      <c r="P668" s="47"/>
    </row>
    <row r="669">
      <c r="A669" s="31"/>
      <c r="B669" s="46"/>
      <c r="C669" s="46"/>
      <c r="D669" s="47"/>
      <c r="E669" s="47"/>
      <c r="F669" s="46"/>
      <c r="G669" s="46"/>
      <c r="H669" s="46"/>
      <c r="I669" s="46"/>
      <c r="J669" s="46"/>
      <c r="K669" s="46"/>
      <c r="L669" s="46"/>
      <c r="M669" s="46"/>
      <c r="N669" s="46"/>
      <c r="O669" s="47"/>
      <c r="P669" s="47"/>
    </row>
    <row r="670">
      <c r="A670" s="31"/>
      <c r="B670" s="46"/>
      <c r="C670" s="46"/>
      <c r="D670" s="47"/>
      <c r="E670" s="47"/>
      <c r="F670" s="46"/>
      <c r="G670" s="46"/>
      <c r="H670" s="46"/>
      <c r="I670" s="46"/>
      <c r="J670" s="46"/>
      <c r="K670" s="46"/>
      <c r="L670" s="46"/>
      <c r="M670" s="46"/>
      <c r="N670" s="46"/>
      <c r="O670" s="47"/>
      <c r="P670" s="47"/>
    </row>
    <row r="671">
      <c r="A671" s="31"/>
      <c r="B671" s="46"/>
      <c r="C671" s="46"/>
      <c r="D671" s="47"/>
      <c r="E671" s="47"/>
      <c r="F671" s="46"/>
      <c r="G671" s="46"/>
      <c r="H671" s="46"/>
      <c r="I671" s="46"/>
      <c r="J671" s="46"/>
      <c r="K671" s="46"/>
      <c r="L671" s="46"/>
      <c r="M671" s="46"/>
      <c r="N671" s="46"/>
      <c r="O671" s="47"/>
      <c r="P671" s="47"/>
    </row>
    <row r="672">
      <c r="A672" s="31"/>
      <c r="B672" s="46"/>
      <c r="C672" s="46"/>
      <c r="D672" s="47"/>
      <c r="E672" s="47"/>
      <c r="F672" s="46"/>
      <c r="G672" s="46"/>
      <c r="H672" s="46"/>
      <c r="I672" s="46"/>
      <c r="J672" s="46"/>
      <c r="K672" s="46"/>
      <c r="L672" s="46"/>
      <c r="M672" s="46"/>
      <c r="N672" s="46"/>
      <c r="O672" s="47"/>
      <c r="P672" s="47"/>
    </row>
    <row r="673">
      <c r="A673" s="31"/>
      <c r="B673" s="46"/>
      <c r="C673" s="46"/>
      <c r="D673" s="47"/>
      <c r="E673" s="47"/>
      <c r="F673" s="46"/>
      <c r="G673" s="46"/>
      <c r="H673" s="46"/>
      <c r="I673" s="46"/>
      <c r="J673" s="46"/>
      <c r="K673" s="46"/>
      <c r="L673" s="46"/>
      <c r="M673" s="46"/>
      <c r="N673" s="46"/>
      <c r="O673" s="47"/>
      <c r="P673" s="47"/>
    </row>
    <row r="674">
      <c r="A674" s="31"/>
      <c r="B674" s="46"/>
      <c r="C674" s="46"/>
      <c r="D674" s="47"/>
      <c r="E674" s="47"/>
      <c r="F674" s="46"/>
      <c r="G674" s="46"/>
      <c r="H674" s="46"/>
      <c r="I674" s="46"/>
      <c r="J674" s="46"/>
      <c r="K674" s="46"/>
      <c r="L674" s="46"/>
      <c r="M674" s="46"/>
      <c r="N674" s="46"/>
      <c r="O674" s="47"/>
      <c r="P674" s="47"/>
    </row>
    <row r="675">
      <c r="A675" s="31"/>
      <c r="B675" s="46"/>
      <c r="C675" s="46"/>
      <c r="D675" s="47"/>
      <c r="E675" s="47"/>
      <c r="F675" s="46"/>
      <c r="G675" s="46"/>
      <c r="H675" s="46"/>
      <c r="I675" s="46"/>
      <c r="J675" s="46"/>
      <c r="K675" s="46"/>
      <c r="L675" s="46"/>
      <c r="M675" s="46"/>
      <c r="N675" s="46"/>
      <c r="O675" s="47"/>
      <c r="P675" s="47"/>
    </row>
    <row r="676">
      <c r="A676" s="31"/>
      <c r="B676" s="46"/>
      <c r="C676" s="46"/>
      <c r="D676" s="47"/>
      <c r="E676" s="47"/>
      <c r="F676" s="46"/>
      <c r="G676" s="46"/>
      <c r="H676" s="46"/>
      <c r="I676" s="46"/>
      <c r="J676" s="46"/>
      <c r="K676" s="46"/>
      <c r="L676" s="46"/>
      <c r="M676" s="46"/>
      <c r="N676" s="46"/>
      <c r="O676" s="47"/>
      <c r="P676" s="47"/>
    </row>
    <row r="677">
      <c r="A677" s="31"/>
      <c r="B677" s="46"/>
      <c r="C677" s="46"/>
      <c r="D677" s="47"/>
      <c r="E677" s="47"/>
      <c r="F677" s="46"/>
      <c r="G677" s="46"/>
      <c r="H677" s="46"/>
      <c r="I677" s="46"/>
      <c r="J677" s="46"/>
      <c r="K677" s="46"/>
      <c r="L677" s="46"/>
      <c r="M677" s="46"/>
      <c r="N677" s="46"/>
      <c r="O677" s="47"/>
      <c r="P677" s="47"/>
    </row>
    <row r="678">
      <c r="A678" s="31"/>
      <c r="B678" s="46"/>
      <c r="C678" s="46"/>
      <c r="D678" s="47"/>
      <c r="E678" s="47"/>
      <c r="F678" s="46"/>
      <c r="G678" s="46"/>
      <c r="H678" s="46"/>
      <c r="I678" s="46"/>
      <c r="J678" s="46"/>
      <c r="K678" s="46"/>
      <c r="L678" s="46"/>
      <c r="M678" s="46"/>
      <c r="N678" s="46"/>
      <c r="O678" s="47"/>
      <c r="P678" s="47"/>
    </row>
    <row r="679">
      <c r="A679" s="31"/>
      <c r="B679" s="46"/>
      <c r="C679" s="46"/>
      <c r="D679" s="47"/>
      <c r="E679" s="47"/>
      <c r="F679" s="46"/>
      <c r="G679" s="46"/>
      <c r="H679" s="46"/>
      <c r="I679" s="46"/>
      <c r="J679" s="46"/>
      <c r="K679" s="46"/>
      <c r="L679" s="46"/>
      <c r="M679" s="46"/>
      <c r="N679" s="46"/>
      <c r="O679" s="47"/>
      <c r="P679" s="47"/>
    </row>
    <row r="680">
      <c r="A680" s="31"/>
      <c r="B680" s="46"/>
      <c r="C680" s="46"/>
      <c r="D680" s="47"/>
      <c r="E680" s="47"/>
      <c r="F680" s="46"/>
      <c r="G680" s="46"/>
      <c r="H680" s="46"/>
      <c r="I680" s="46"/>
      <c r="J680" s="46"/>
      <c r="K680" s="46"/>
      <c r="L680" s="46"/>
      <c r="M680" s="46"/>
      <c r="N680" s="46"/>
      <c r="O680" s="47"/>
      <c r="P680" s="47"/>
    </row>
    <row r="681">
      <c r="A681" s="31"/>
      <c r="B681" s="46"/>
      <c r="C681" s="46"/>
      <c r="D681" s="47"/>
      <c r="E681" s="47"/>
      <c r="F681" s="46"/>
      <c r="G681" s="46"/>
      <c r="H681" s="46"/>
      <c r="I681" s="46"/>
      <c r="J681" s="46"/>
      <c r="K681" s="46"/>
      <c r="L681" s="46"/>
      <c r="M681" s="46"/>
      <c r="N681" s="46"/>
      <c r="O681" s="47"/>
      <c r="P681" s="47"/>
    </row>
    <row r="682">
      <c r="A682" s="31"/>
      <c r="B682" s="46"/>
      <c r="C682" s="46"/>
      <c r="D682" s="47"/>
      <c r="E682" s="47"/>
      <c r="F682" s="46"/>
      <c r="G682" s="46"/>
      <c r="H682" s="46"/>
      <c r="I682" s="46"/>
      <c r="J682" s="46"/>
      <c r="K682" s="46"/>
      <c r="L682" s="46"/>
      <c r="M682" s="46"/>
      <c r="N682" s="46"/>
      <c r="O682" s="47"/>
      <c r="P682" s="47"/>
    </row>
    <row r="683">
      <c r="A683" s="31"/>
      <c r="B683" s="46"/>
      <c r="C683" s="46"/>
      <c r="D683" s="47"/>
      <c r="E683" s="47"/>
      <c r="F683" s="46"/>
      <c r="G683" s="46"/>
      <c r="H683" s="46"/>
      <c r="I683" s="46"/>
      <c r="J683" s="46"/>
      <c r="K683" s="46"/>
      <c r="L683" s="46"/>
      <c r="M683" s="46"/>
      <c r="N683" s="46"/>
      <c r="O683" s="47"/>
      <c r="P683" s="47"/>
    </row>
    <row r="684">
      <c r="A684" s="31"/>
      <c r="B684" s="46"/>
      <c r="C684" s="46"/>
      <c r="D684" s="47"/>
      <c r="E684" s="47"/>
      <c r="F684" s="46"/>
      <c r="G684" s="46"/>
      <c r="H684" s="46"/>
      <c r="I684" s="46"/>
      <c r="J684" s="46"/>
      <c r="K684" s="46"/>
      <c r="L684" s="46"/>
      <c r="M684" s="46"/>
      <c r="N684" s="46"/>
      <c r="O684" s="47"/>
      <c r="P684" s="47"/>
    </row>
    <row r="685">
      <c r="A685" s="31"/>
      <c r="B685" s="46"/>
      <c r="C685" s="46"/>
      <c r="D685" s="47"/>
      <c r="E685" s="47"/>
      <c r="F685" s="46"/>
      <c r="G685" s="46"/>
      <c r="H685" s="46"/>
      <c r="I685" s="46"/>
      <c r="J685" s="46"/>
      <c r="K685" s="46"/>
      <c r="L685" s="46"/>
      <c r="M685" s="46"/>
      <c r="N685" s="46"/>
      <c r="O685" s="47"/>
      <c r="P685" s="47"/>
    </row>
    <row r="686">
      <c r="A686" s="31"/>
      <c r="B686" s="46"/>
      <c r="C686" s="46"/>
      <c r="D686" s="47"/>
      <c r="E686" s="47"/>
      <c r="F686" s="46"/>
      <c r="G686" s="46"/>
      <c r="H686" s="46"/>
      <c r="I686" s="46"/>
      <c r="J686" s="46"/>
      <c r="K686" s="46"/>
      <c r="L686" s="46"/>
      <c r="M686" s="46"/>
      <c r="N686" s="46"/>
      <c r="O686" s="47"/>
      <c r="P686" s="47"/>
    </row>
    <row r="687">
      <c r="A687" s="31"/>
      <c r="B687" s="46"/>
      <c r="C687" s="46"/>
      <c r="D687" s="47"/>
      <c r="E687" s="47"/>
      <c r="F687" s="46"/>
      <c r="G687" s="46"/>
      <c r="H687" s="46"/>
      <c r="I687" s="46"/>
      <c r="J687" s="46"/>
      <c r="K687" s="46"/>
      <c r="L687" s="46"/>
      <c r="M687" s="46"/>
      <c r="N687" s="46"/>
      <c r="O687" s="47"/>
      <c r="P687" s="47"/>
    </row>
    <row r="688">
      <c r="A688" s="31"/>
      <c r="B688" s="46"/>
      <c r="C688" s="46"/>
      <c r="D688" s="47"/>
      <c r="E688" s="47"/>
      <c r="F688" s="46"/>
      <c r="G688" s="46"/>
      <c r="H688" s="46"/>
      <c r="I688" s="46"/>
      <c r="J688" s="46"/>
      <c r="K688" s="46"/>
      <c r="L688" s="46"/>
      <c r="M688" s="46"/>
      <c r="N688" s="46"/>
      <c r="O688" s="47"/>
      <c r="P688" s="47"/>
    </row>
    <row r="689">
      <c r="A689" s="31"/>
      <c r="B689" s="46"/>
      <c r="C689" s="46"/>
      <c r="D689" s="47"/>
      <c r="E689" s="47"/>
      <c r="F689" s="46"/>
      <c r="G689" s="46"/>
      <c r="H689" s="46"/>
      <c r="I689" s="46"/>
      <c r="J689" s="46"/>
      <c r="K689" s="46"/>
      <c r="L689" s="46"/>
      <c r="M689" s="46"/>
      <c r="N689" s="46"/>
      <c r="O689" s="47"/>
      <c r="P689" s="47"/>
    </row>
    <row r="690">
      <c r="A690" s="31"/>
      <c r="B690" s="46"/>
      <c r="C690" s="46"/>
      <c r="D690" s="47"/>
      <c r="E690" s="47"/>
      <c r="F690" s="46"/>
      <c r="G690" s="46"/>
      <c r="H690" s="46"/>
      <c r="I690" s="46"/>
      <c r="J690" s="46"/>
      <c r="K690" s="46"/>
      <c r="L690" s="46"/>
      <c r="M690" s="46"/>
      <c r="N690" s="46"/>
      <c r="O690" s="47"/>
      <c r="P690" s="47"/>
    </row>
    <row r="691">
      <c r="A691" s="31"/>
      <c r="B691" s="46"/>
      <c r="C691" s="46"/>
      <c r="D691" s="47"/>
      <c r="E691" s="47"/>
      <c r="F691" s="46"/>
      <c r="G691" s="46"/>
      <c r="H691" s="46"/>
      <c r="I691" s="46"/>
      <c r="J691" s="46"/>
      <c r="K691" s="46"/>
      <c r="L691" s="46"/>
      <c r="M691" s="46"/>
      <c r="N691" s="46"/>
      <c r="O691" s="47"/>
      <c r="P691" s="47"/>
    </row>
    <row r="692">
      <c r="A692" s="31"/>
      <c r="B692" s="46"/>
      <c r="C692" s="46"/>
      <c r="D692" s="47"/>
      <c r="E692" s="47"/>
      <c r="F692" s="46"/>
      <c r="G692" s="46"/>
      <c r="H692" s="46"/>
      <c r="I692" s="46"/>
      <c r="J692" s="46"/>
      <c r="K692" s="46"/>
      <c r="L692" s="46"/>
      <c r="M692" s="46"/>
      <c r="N692" s="46"/>
      <c r="O692" s="47"/>
      <c r="P692" s="47"/>
    </row>
    <row r="693">
      <c r="A693" s="31"/>
      <c r="B693" s="46"/>
      <c r="C693" s="46"/>
      <c r="D693" s="47"/>
      <c r="E693" s="47"/>
      <c r="F693" s="46"/>
      <c r="G693" s="46"/>
      <c r="H693" s="46"/>
      <c r="I693" s="46"/>
      <c r="J693" s="46"/>
      <c r="K693" s="46"/>
      <c r="L693" s="46"/>
      <c r="M693" s="46"/>
      <c r="N693" s="46"/>
      <c r="O693" s="47"/>
      <c r="P693" s="47"/>
    </row>
    <row r="694">
      <c r="A694" s="31"/>
      <c r="B694" s="46"/>
      <c r="C694" s="46"/>
      <c r="D694" s="47"/>
      <c r="E694" s="47"/>
      <c r="F694" s="46"/>
      <c r="G694" s="46"/>
      <c r="H694" s="46"/>
      <c r="I694" s="46"/>
      <c r="J694" s="46"/>
      <c r="K694" s="46"/>
      <c r="L694" s="46"/>
      <c r="M694" s="46"/>
      <c r="N694" s="46"/>
      <c r="O694" s="47"/>
      <c r="P694" s="47"/>
    </row>
    <row r="695">
      <c r="A695" s="31"/>
      <c r="B695" s="46"/>
      <c r="C695" s="46"/>
      <c r="D695" s="47"/>
      <c r="E695" s="47"/>
      <c r="F695" s="46"/>
      <c r="G695" s="46"/>
      <c r="H695" s="46"/>
      <c r="I695" s="46"/>
      <c r="J695" s="46"/>
      <c r="K695" s="46"/>
      <c r="L695" s="46"/>
      <c r="M695" s="46"/>
      <c r="N695" s="46"/>
      <c r="O695" s="47"/>
      <c r="P695" s="47"/>
    </row>
    <row r="696">
      <c r="A696" s="31"/>
      <c r="B696" s="46"/>
      <c r="C696" s="46"/>
      <c r="D696" s="47"/>
      <c r="E696" s="47"/>
      <c r="F696" s="46"/>
      <c r="G696" s="46"/>
      <c r="H696" s="46"/>
      <c r="I696" s="46"/>
      <c r="J696" s="46"/>
      <c r="K696" s="46"/>
      <c r="L696" s="46"/>
      <c r="M696" s="46"/>
      <c r="N696" s="46"/>
      <c r="O696" s="47"/>
      <c r="P696" s="47"/>
    </row>
    <row r="697">
      <c r="A697" s="31"/>
      <c r="B697" s="46"/>
      <c r="C697" s="46"/>
      <c r="D697" s="47"/>
      <c r="E697" s="47"/>
      <c r="F697" s="46"/>
      <c r="G697" s="46"/>
      <c r="H697" s="46"/>
      <c r="I697" s="46"/>
      <c r="J697" s="46"/>
      <c r="K697" s="46"/>
      <c r="L697" s="46"/>
      <c r="M697" s="46"/>
      <c r="N697" s="46"/>
      <c r="O697" s="47"/>
      <c r="P697" s="47"/>
    </row>
    <row r="698">
      <c r="A698" s="31"/>
      <c r="B698" s="46"/>
      <c r="C698" s="46"/>
      <c r="D698" s="47"/>
      <c r="E698" s="47"/>
      <c r="F698" s="46"/>
      <c r="G698" s="46"/>
      <c r="H698" s="46"/>
      <c r="I698" s="46"/>
      <c r="J698" s="46"/>
      <c r="K698" s="46"/>
      <c r="L698" s="46"/>
      <c r="M698" s="46"/>
      <c r="N698" s="46"/>
      <c r="O698" s="47"/>
      <c r="P698" s="47"/>
    </row>
    <row r="699">
      <c r="A699" s="31"/>
      <c r="B699" s="46"/>
      <c r="C699" s="46"/>
      <c r="D699" s="47"/>
      <c r="E699" s="47"/>
      <c r="F699" s="46"/>
      <c r="G699" s="46"/>
      <c r="H699" s="46"/>
      <c r="I699" s="46"/>
      <c r="J699" s="46"/>
      <c r="K699" s="46"/>
      <c r="L699" s="46"/>
      <c r="M699" s="46"/>
      <c r="N699" s="46"/>
      <c r="O699" s="47"/>
      <c r="P699" s="47"/>
    </row>
    <row r="700">
      <c r="A700" s="31"/>
      <c r="B700" s="46"/>
      <c r="C700" s="46"/>
      <c r="D700" s="47"/>
      <c r="E700" s="47"/>
      <c r="F700" s="46"/>
      <c r="G700" s="46"/>
      <c r="H700" s="46"/>
      <c r="I700" s="46"/>
      <c r="J700" s="46"/>
      <c r="K700" s="46"/>
      <c r="L700" s="46"/>
      <c r="M700" s="46"/>
      <c r="N700" s="46"/>
      <c r="O700" s="47"/>
      <c r="P700" s="47"/>
    </row>
    <row r="701">
      <c r="A701" s="31"/>
      <c r="B701" s="46"/>
      <c r="C701" s="46"/>
      <c r="D701" s="47"/>
      <c r="E701" s="47"/>
      <c r="F701" s="46"/>
      <c r="G701" s="46"/>
      <c r="H701" s="46"/>
      <c r="I701" s="46"/>
      <c r="J701" s="46"/>
      <c r="K701" s="46"/>
      <c r="L701" s="46"/>
      <c r="M701" s="46"/>
      <c r="N701" s="46"/>
      <c r="O701" s="47"/>
      <c r="P701" s="47"/>
    </row>
    <row r="702">
      <c r="A702" s="31"/>
      <c r="B702" s="46"/>
      <c r="C702" s="46"/>
      <c r="D702" s="47"/>
      <c r="E702" s="47"/>
      <c r="F702" s="46"/>
      <c r="G702" s="46"/>
      <c r="H702" s="46"/>
      <c r="I702" s="46"/>
      <c r="J702" s="46"/>
      <c r="K702" s="46"/>
      <c r="L702" s="46"/>
      <c r="M702" s="46"/>
      <c r="N702" s="46"/>
      <c r="O702" s="47"/>
      <c r="P702" s="47"/>
    </row>
    <row r="703">
      <c r="A703" s="31"/>
      <c r="B703" s="46"/>
      <c r="C703" s="46"/>
      <c r="D703" s="47"/>
      <c r="E703" s="47"/>
      <c r="F703" s="46"/>
      <c r="G703" s="46"/>
      <c r="H703" s="46"/>
      <c r="I703" s="46"/>
      <c r="J703" s="46"/>
      <c r="K703" s="46"/>
      <c r="L703" s="46"/>
      <c r="M703" s="46"/>
      <c r="N703" s="46"/>
      <c r="O703" s="47"/>
      <c r="P703" s="47"/>
    </row>
    <row r="704">
      <c r="A704" s="31"/>
      <c r="B704" s="46"/>
      <c r="C704" s="46"/>
      <c r="D704" s="47"/>
      <c r="E704" s="47"/>
      <c r="F704" s="46"/>
      <c r="G704" s="46"/>
      <c r="H704" s="46"/>
      <c r="I704" s="46"/>
      <c r="J704" s="46"/>
      <c r="K704" s="46"/>
      <c r="L704" s="46"/>
      <c r="M704" s="46"/>
      <c r="N704" s="46"/>
      <c r="O704" s="47"/>
      <c r="P704" s="47"/>
    </row>
    <row r="705">
      <c r="A705" s="31"/>
      <c r="B705" s="46"/>
      <c r="C705" s="46"/>
      <c r="D705" s="47"/>
      <c r="E705" s="47"/>
      <c r="F705" s="46"/>
      <c r="G705" s="46"/>
      <c r="H705" s="46"/>
      <c r="I705" s="46"/>
      <c r="J705" s="46"/>
      <c r="K705" s="46"/>
      <c r="L705" s="46"/>
      <c r="M705" s="46"/>
      <c r="N705" s="46"/>
      <c r="O705" s="47"/>
      <c r="P705" s="47"/>
    </row>
    <row r="706">
      <c r="A706" s="31"/>
      <c r="B706" s="46"/>
      <c r="C706" s="46"/>
      <c r="D706" s="47"/>
      <c r="E706" s="47"/>
      <c r="F706" s="46"/>
      <c r="G706" s="46"/>
      <c r="H706" s="46"/>
      <c r="I706" s="46"/>
      <c r="J706" s="46"/>
      <c r="K706" s="46"/>
      <c r="L706" s="46"/>
      <c r="M706" s="46"/>
      <c r="N706" s="46"/>
      <c r="O706" s="47"/>
      <c r="P706" s="47"/>
    </row>
    <row r="707">
      <c r="A707" s="31"/>
      <c r="B707" s="46"/>
      <c r="C707" s="46"/>
      <c r="D707" s="47"/>
      <c r="E707" s="47"/>
      <c r="F707" s="46"/>
      <c r="G707" s="46"/>
      <c r="H707" s="46"/>
      <c r="I707" s="46"/>
      <c r="J707" s="46"/>
      <c r="K707" s="46"/>
      <c r="L707" s="46"/>
      <c r="M707" s="46"/>
      <c r="N707" s="46"/>
      <c r="O707" s="47"/>
      <c r="P707" s="47"/>
    </row>
    <row r="708">
      <c r="A708" s="31"/>
      <c r="B708" s="46"/>
      <c r="C708" s="46"/>
      <c r="D708" s="47"/>
      <c r="E708" s="47"/>
      <c r="F708" s="46"/>
      <c r="G708" s="46"/>
      <c r="H708" s="46"/>
      <c r="I708" s="46"/>
      <c r="J708" s="46"/>
      <c r="K708" s="46"/>
      <c r="L708" s="46"/>
      <c r="M708" s="46"/>
      <c r="N708" s="46"/>
      <c r="O708" s="47"/>
      <c r="P708" s="47"/>
    </row>
    <row r="709">
      <c r="A709" s="31"/>
      <c r="B709" s="46"/>
      <c r="C709" s="46"/>
      <c r="D709" s="47"/>
      <c r="E709" s="47"/>
      <c r="F709" s="46"/>
      <c r="G709" s="46"/>
      <c r="H709" s="46"/>
      <c r="I709" s="46"/>
      <c r="J709" s="46"/>
      <c r="K709" s="46"/>
      <c r="L709" s="46"/>
      <c r="M709" s="46"/>
      <c r="N709" s="46"/>
      <c r="O709" s="47"/>
      <c r="P709" s="47"/>
    </row>
    <row r="710">
      <c r="A710" s="31"/>
      <c r="B710" s="46"/>
      <c r="C710" s="46"/>
      <c r="D710" s="47"/>
      <c r="E710" s="47"/>
      <c r="F710" s="46"/>
      <c r="G710" s="46"/>
      <c r="H710" s="46"/>
      <c r="I710" s="46"/>
      <c r="J710" s="46"/>
      <c r="K710" s="46"/>
      <c r="L710" s="46"/>
      <c r="M710" s="46"/>
      <c r="N710" s="46"/>
      <c r="O710" s="47"/>
      <c r="P710" s="47"/>
    </row>
    <row r="711">
      <c r="A711" s="31"/>
      <c r="B711" s="46"/>
      <c r="C711" s="46"/>
      <c r="D711" s="47"/>
      <c r="E711" s="47"/>
      <c r="F711" s="46"/>
      <c r="G711" s="46"/>
      <c r="H711" s="46"/>
      <c r="I711" s="46"/>
      <c r="J711" s="46"/>
      <c r="K711" s="46"/>
      <c r="L711" s="46"/>
      <c r="M711" s="46"/>
      <c r="N711" s="46"/>
      <c r="O711" s="47"/>
      <c r="P711" s="47"/>
    </row>
    <row r="712">
      <c r="A712" s="31"/>
      <c r="B712" s="46"/>
      <c r="C712" s="46"/>
      <c r="D712" s="47"/>
      <c r="E712" s="47"/>
      <c r="F712" s="46"/>
      <c r="G712" s="46"/>
      <c r="H712" s="46"/>
      <c r="I712" s="46"/>
      <c r="J712" s="46"/>
      <c r="K712" s="46"/>
      <c r="L712" s="46"/>
      <c r="M712" s="46"/>
      <c r="N712" s="46"/>
      <c r="O712" s="47"/>
      <c r="P712" s="47"/>
    </row>
    <row r="713">
      <c r="A713" s="31"/>
      <c r="B713" s="46"/>
      <c r="C713" s="46"/>
      <c r="D713" s="47"/>
      <c r="E713" s="47"/>
      <c r="F713" s="46"/>
      <c r="G713" s="46"/>
      <c r="H713" s="46"/>
      <c r="I713" s="46"/>
      <c r="J713" s="46"/>
      <c r="K713" s="46"/>
      <c r="L713" s="46"/>
      <c r="M713" s="46"/>
      <c r="N713" s="46"/>
      <c r="O713" s="47"/>
      <c r="P713" s="47"/>
    </row>
    <row r="714">
      <c r="A714" s="31"/>
      <c r="B714" s="46"/>
      <c r="C714" s="46"/>
      <c r="D714" s="47"/>
      <c r="E714" s="47"/>
      <c r="F714" s="46"/>
      <c r="G714" s="46"/>
      <c r="H714" s="46"/>
      <c r="I714" s="46"/>
      <c r="J714" s="46"/>
      <c r="K714" s="46"/>
      <c r="L714" s="46"/>
      <c r="M714" s="46"/>
      <c r="N714" s="46"/>
      <c r="O714" s="47"/>
      <c r="P714" s="47"/>
    </row>
    <row r="715">
      <c r="A715" s="31"/>
      <c r="B715" s="46"/>
      <c r="C715" s="46"/>
      <c r="D715" s="47"/>
      <c r="E715" s="47"/>
      <c r="F715" s="46"/>
      <c r="G715" s="46"/>
      <c r="H715" s="46"/>
      <c r="I715" s="46"/>
      <c r="J715" s="46"/>
      <c r="K715" s="46"/>
      <c r="L715" s="46"/>
      <c r="M715" s="46"/>
      <c r="N715" s="46"/>
      <c r="O715" s="47"/>
      <c r="P715" s="47"/>
    </row>
    <row r="716">
      <c r="A716" s="31"/>
      <c r="B716" s="46"/>
      <c r="C716" s="46"/>
      <c r="D716" s="47"/>
      <c r="E716" s="47"/>
      <c r="F716" s="46"/>
      <c r="G716" s="46"/>
      <c r="H716" s="46"/>
      <c r="I716" s="46"/>
      <c r="J716" s="46"/>
      <c r="K716" s="46"/>
      <c r="L716" s="46"/>
      <c r="M716" s="46"/>
      <c r="N716" s="46"/>
      <c r="O716" s="47"/>
      <c r="P716" s="47"/>
    </row>
    <row r="717">
      <c r="A717" s="31"/>
      <c r="B717" s="46"/>
      <c r="C717" s="46"/>
      <c r="D717" s="47"/>
      <c r="E717" s="47"/>
      <c r="F717" s="46"/>
      <c r="G717" s="46"/>
      <c r="H717" s="46"/>
      <c r="I717" s="46"/>
      <c r="J717" s="46"/>
      <c r="K717" s="46"/>
      <c r="L717" s="46"/>
      <c r="M717" s="46"/>
      <c r="N717" s="46"/>
      <c r="O717" s="47"/>
      <c r="P717" s="47"/>
    </row>
    <row r="718">
      <c r="A718" s="31"/>
      <c r="B718" s="46"/>
      <c r="C718" s="46"/>
      <c r="D718" s="47"/>
      <c r="E718" s="47"/>
      <c r="F718" s="46"/>
      <c r="G718" s="46"/>
      <c r="H718" s="46"/>
      <c r="I718" s="46"/>
      <c r="J718" s="46"/>
      <c r="K718" s="46"/>
      <c r="L718" s="46"/>
      <c r="M718" s="46"/>
      <c r="N718" s="46"/>
      <c r="O718" s="47"/>
      <c r="P718" s="47"/>
    </row>
    <row r="719">
      <c r="A719" s="31"/>
      <c r="B719" s="46"/>
      <c r="C719" s="46"/>
      <c r="D719" s="47"/>
      <c r="E719" s="47"/>
      <c r="F719" s="46"/>
      <c r="G719" s="46"/>
      <c r="H719" s="46"/>
      <c r="I719" s="46"/>
      <c r="J719" s="46"/>
      <c r="K719" s="46"/>
      <c r="L719" s="46"/>
      <c r="M719" s="46"/>
      <c r="N719" s="46"/>
      <c r="O719" s="47"/>
      <c r="P719" s="47"/>
    </row>
    <row r="720">
      <c r="A720" s="31"/>
      <c r="B720" s="46"/>
      <c r="C720" s="46"/>
      <c r="D720" s="47"/>
      <c r="E720" s="47"/>
      <c r="F720" s="46"/>
      <c r="G720" s="46"/>
      <c r="H720" s="46"/>
      <c r="I720" s="46"/>
      <c r="J720" s="46"/>
      <c r="K720" s="46"/>
      <c r="L720" s="46"/>
      <c r="M720" s="46"/>
      <c r="N720" s="46"/>
      <c r="O720" s="47"/>
      <c r="P720" s="47"/>
    </row>
    <row r="721">
      <c r="A721" s="31"/>
      <c r="B721" s="46"/>
      <c r="C721" s="46"/>
      <c r="D721" s="47"/>
      <c r="E721" s="47"/>
      <c r="F721" s="46"/>
      <c r="G721" s="46"/>
      <c r="H721" s="46"/>
      <c r="I721" s="46"/>
      <c r="J721" s="46"/>
      <c r="K721" s="46"/>
      <c r="L721" s="46"/>
      <c r="M721" s="46"/>
      <c r="N721" s="46"/>
      <c r="O721" s="47"/>
      <c r="P721" s="47"/>
    </row>
    <row r="722">
      <c r="A722" s="31"/>
      <c r="B722" s="46"/>
      <c r="C722" s="46"/>
      <c r="D722" s="47"/>
      <c r="E722" s="47"/>
      <c r="F722" s="46"/>
      <c r="G722" s="46"/>
      <c r="H722" s="46"/>
      <c r="I722" s="46"/>
      <c r="J722" s="46"/>
      <c r="K722" s="46"/>
      <c r="L722" s="46"/>
      <c r="M722" s="46"/>
      <c r="N722" s="46"/>
      <c r="O722" s="47"/>
      <c r="P722" s="47"/>
    </row>
    <row r="723">
      <c r="A723" s="31"/>
      <c r="B723" s="46"/>
      <c r="C723" s="46"/>
      <c r="D723" s="47"/>
      <c r="E723" s="47"/>
      <c r="F723" s="46"/>
      <c r="G723" s="46"/>
      <c r="H723" s="46"/>
      <c r="I723" s="46"/>
      <c r="J723" s="46"/>
      <c r="K723" s="46"/>
      <c r="L723" s="46"/>
      <c r="M723" s="46"/>
      <c r="N723" s="46"/>
      <c r="O723" s="47"/>
      <c r="P723" s="47"/>
    </row>
    <row r="724">
      <c r="A724" s="31"/>
      <c r="B724" s="46"/>
      <c r="C724" s="46"/>
      <c r="D724" s="47"/>
      <c r="E724" s="47"/>
      <c r="F724" s="46"/>
      <c r="G724" s="46"/>
      <c r="H724" s="46"/>
      <c r="I724" s="46"/>
      <c r="J724" s="46"/>
      <c r="K724" s="46"/>
      <c r="L724" s="46"/>
      <c r="M724" s="46"/>
      <c r="N724" s="46"/>
      <c r="O724" s="47"/>
      <c r="P724" s="47"/>
    </row>
    <row r="725">
      <c r="A725" s="31"/>
      <c r="B725" s="46"/>
      <c r="C725" s="46"/>
      <c r="D725" s="47"/>
      <c r="E725" s="47"/>
      <c r="F725" s="46"/>
      <c r="G725" s="46"/>
      <c r="H725" s="46"/>
      <c r="I725" s="46"/>
      <c r="J725" s="46"/>
      <c r="K725" s="46"/>
      <c r="L725" s="46"/>
      <c r="M725" s="46"/>
      <c r="N725" s="46"/>
      <c r="O725" s="47"/>
      <c r="P725" s="47"/>
    </row>
    <row r="726">
      <c r="A726" s="31"/>
      <c r="B726" s="46"/>
      <c r="C726" s="46"/>
      <c r="D726" s="47"/>
      <c r="E726" s="47"/>
      <c r="F726" s="46"/>
      <c r="G726" s="46"/>
      <c r="H726" s="46"/>
      <c r="I726" s="46"/>
      <c r="J726" s="46"/>
      <c r="K726" s="46"/>
      <c r="L726" s="46"/>
      <c r="M726" s="46"/>
      <c r="N726" s="46"/>
      <c r="O726" s="47"/>
      <c r="P726" s="47"/>
    </row>
    <row r="727">
      <c r="A727" s="31"/>
      <c r="B727" s="46"/>
      <c r="C727" s="46"/>
      <c r="D727" s="47"/>
      <c r="E727" s="47"/>
      <c r="F727" s="46"/>
      <c r="G727" s="46"/>
      <c r="H727" s="46"/>
      <c r="I727" s="46"/>
      <c r="J727" s="46"/>
      <c r="K727" s="46"/>
      <c r="L727" s="46"/>
      <c r="M727" s="46"/>
      <c r="N727" s="46"/>
      <c r="O727" s="47"/>
      <c r="P727" s="47"/>
    </row>
    <row r="728">
      <c r="A728" s="31"/>
      <c r="B728" s="46"/>
      <c r="C728" s="46"/>
      <c r="D728" s="47"/>
      <c r="E728" s="47"/>
      <c r="F728" s="46"/>
      <c r="G728" s="46"/>
      <c r="H728" s="46"/>
      <c r="I728" s="46"/>
      <c r="J728" s="46"/>
      <c r="K728" s="46"/>
      <c r="L728" s="46"/>
      <c r="M728" s="46"/>
      <c r="N728" s="46"/>
      <c r="O728" s="47"/>
      <c r="P728" s="47"/>
    </row>
    <row r="729">
      <c r="A729" s="31"/>
      <c r="B729" s="46"/>
      <c r="C729" s="46"/>
      <c r="D729" s="47"/>
      <c r="E729" s="47"/>
      <c r="F729" s="46"/>
      <c r="G729" s="46"/>
      <c r="H729" s="46"/>
      <c r="I729" s="46"/>
      <c r="J729" s="46"/>
      <c r="K729" s="46"/>
      <c r="L729" s="46"/>
      <c r="M729" s="46"/>
      <c r="N729" s="46"/>
      <c r="O729" s="47"/>
      <c r="P729" s="47"/>
    </row>
    <row r="730">
      <c r="A730" s="31"/>
      <c r="B730" s="46"/>
      <c r="C730" s="46"/>
      <c r="D730" s="47"/>
      <c r="E730" s="47"/>
      <c r="F730" s="46"/>
      <c r="G730" s="46"/>
      <c r="H730" s="46"/>
      <c r="I730" s="46"/>
      <c r="J730" s="46"/>
      <c r="K730" s="46"/>
      <c r="L730" s="46"/>
      <c r="M730" s="46"/>
      <c r="N730" s="46"/>
      <c r="O730" s="47"/>
      <c r="P730" s="47"/>
    </row>
    <row r="731">
      <c r="A731" s="31"/>
      <c r="B731" s="46"/>
      <c r="C731" s="46"/>
      <c r="D731" s="47"/>
      <c r="E731" s="47"/>
      <c r="F731" s="46"/>
      <c r="G731" s="46"/>
      <c r="H731" s="46"/>
      <c r="I731" s="46"/>
      <c r="J731" s="46"/>
      <c r="K731" s="46"/>
      <c r="L731" s="46"/>
      <c r="M731" s="46"/>
      <c r="N731" s="46"/>
      <c r="O731" s="47"/>
      <c r="P731" s="47"/>
    </row>
    <row r="732">
      <c r="A732" s="31"/>
      <c r="B732" s="46"/>
      <c r="C732" s="46"/>
      <c r="D732" s="47"/>
      <c r="E732" s="47"/>
      <c r="F732" s="46"/>
      <c r="G732" s="46"/>
      <c r="H732" s="46"/>
      <c r="I732" s="46"/>
      <c r="J732" s="46"/>
      <c r="K732" s="46"/>
      <c r="L732" s="46"/>
      <c r="M732" s="46"/>
      <c r="N732" s="46"/>
      <c r="O732" s="47"/>
      <c r="P732" s="47"/>
    </row>
    <row r="733">
      <c r="A733" s="31"/>
      <c r="B733" s="46"/>
      <c r="C733" s="46"/>
      <c r="D733" s="47"/>
      <c r="E733" s="47"/>
      <c r="F733" s="46"/>
      <c r="G733" s="46"/>
      <c r="H733" s="46"/>
      <c r="I733" s="46"/>
      <c r="J733" s="46"/>
      <c r="K733" s="46"/>
      <c r="L733" s="46"/>
      <c r="M733" s="46"/>
      <c r="N733" s="46"/>
      <c r="O733" s="47"/>
      <c r="P733" s="47"/>
    </row>
    <row r="734">
      <c r="A734" s="31"/>
      <c r="B734" s="46"/>
      <c r="C734" s="46"/>
      <c r="D734" s="47"/>
      <c r="E734" s="47"/>
      <c r="F734" s="46"/>
      <c r="G734" s="46"/>
      <c r="H734" s="46"/>
      <c r="I734" s="46"/>
      <c r="J734" s="46"/>
      <c r="K734" s="46"/>
      <c r="L734" s="46"/>
      <c r="M734" s="46"/>
      <c r="N734" s="46"/>
      <c r="O734" s="47"/>
      <c r="P734" s="47"/>
    </row>
    <row r="735">
      <c r="A735" s="31"/>
      <c r="B735" s="46"/>
      <c r="C735" s="46"/>
      <c r="D735" s="47"/>
      <c r="E735" s="47"/>
      <c r="F735" s="46"/>
      <c r="G735" s="46"/>
      <c r="H735" s="46"/>
      <c r="I735" s="46"/>
      <c r="J735" s="46"/>
      <c r="K735" s="46"/>
      <c r="L735" s="46"/>
      <c r="M735" s="46"/>
      <c r="N735" s="46"/>
      <c r="O735" s="47"/>
      <c r="P735" s="47"/>
    </row>
    <row r="736">
      <c r="A736" s="31"/>
      <c r="B736" s="46"/>
      <c r="C736" s="46"/>
      <c r="D736" s="47"/>
      <c r="E736" s="47"/>
      <c r="F736" s="46"/>
      <c r="G736" s="46"/>
      <c r="H736" s="46"/>
      <c r="I736" s="46"/>
      <c r="J736" s="46"/>
      <c r="K736" s="46"/>
      <c r="L736" s="46"/>
      <c r="M736" s="46"/>
      <c r="N736" s="46"/>
      <c r="O736" s="47"/>
      <c r="P736" s="47"/>
    </row>
    <row r="737">
      <c r="A737" s="31"/>
      <c r="B737" s="46"/>
      <c r="C737" s="46"/>
      <c r="D737" s="47"/>
      <c r="E737" s="47"/>
      <c r="F737" s="46"/>
      <c r="G737" s="46"/>
      <c r="H737" s="46"/>
      <c r="I737" s="46"/>
      <c r="J737" s="46"/>
      <c r="K737" s="46"/>
      <c r="L737" s="46"/>
      <c r="M737" s="46"/>
      <c r="N737" s="46"/>
      <c r="O737" s="47"/>
      <c r="P737" s="47"/>
    </row>
    <row r="738">
      <c r="A738" s="31"/>
      <c r="B738" s="46"/>
      <c r="C738" s="46"/>
      <c r="D738" s="47"/>
      <c r="E738" s="47"/>
      <c r="F738" s="46"/>
      <c r="G738" s="46"/>
      <c r="H738" s="46"/>
      <c r="I738" s="46"/>
      <c r="J738" s="46"/>
      <c r="K738" s="46"/>
      <c r="L738" s="46"/>
      <c r="M738" s="46"/>
      <c r="N738" s="46"/>
      <c r="O738" s="47"/>
      <c r="P738" s="47"/>
    </row>
    <row r="739">
      <c r="A739" s="31"/>
      <c r="B739" s="46"/>
      <c r="C739" s="46"/>
      <c r="D739" s="47"/>
      <c r="E739" s="47"/>
      <c r="F739" s="46"/>
      <c r="G739" s="46"/>
      <c r="H739" s="46"/>
      <c r="I739" s="46"/>
      <c r="J739" s="46"/>
      <c r="K739" s="46"/>
      <c r="L739" s="46"/>
      <c r="M739" s="46"/>
      <c r="N739" s="46"/>
      <c r="O739" s="47"/>
      <c r="P739" s="47"/>
    </row>
    <row r="740">
      <c r="A740" s="31"/>
      <c r="B740" s="46"/>
      <c r="C740" s="46"/>
      <c r="D740" s="47"/>
      <c r="E740" s="47"/>
      <c r="F740" s="46"/>
      <c r="G740" s="46"/>
      <c r="H740" s="46"/>
      <c r="I740" s="46"/>
      <c r="J740" s="46"/>
      <c r="K740" s="46"/>
      <c r="L740" s="46"/>
      <c r="M740" s="46"/>
      <c r="N740" s="46"/>
      <c r="O740" s="47"/>
      <c r="P740" s="47"/>
    </row>
    <row r="741">
      <c r="A741" s="31"/>
      <c r="B741" s="46"/>
      <c r="C741" s="46"/>
      <c r="D741" s="47"/>
      <c r="E741" s="47"/>
      <c r="F741" s="46"/>
      <c r="G741" s="46"/>
      <c r="H741" s="46"/>
      <c r="I741" s="46"/>
      <c r="J741" s="46"/>
      <c r="K741" s="46"/>
      <c r="L741" s="46"/>
      <c r="M741" s="46"/>
      <c r="N741" s="46"/>
      <c r="O741" s="47"/>
      <c r="P741" s="47"/>
    </row>
    <row r="742">
      <c r="A742" s="31"/>
      <c r="B742" s="46"/>
      <c r="C742" s="46"/>
      <c r="D742" s="47"/>
      <c r="E742" s="47"/>
      <c r="F742" s="46"/>
      <c r="G742" s="46"/>
      <c r="H742" s="46"/>
      <c r="I742" s="46"/>
      <c r="J742" s="46"/>
      <c r="K742" s="46"/>
      <c r="L742" s="46"/>
      <c r="M742" s="46"/>
      <c r="N742" s="46"/>
      <c r="O742" s="47"/>
      <c r="P742" s="47"/>
    </row>
    <row r="743">
      <c r="A743" s="31"/>
      <c r="B743" s="46"/>
      <c r="C743" s="46"/>
      <c r="D743" s="47"/>
      <c r="E743" s="47"/>
      <c r="F743" s="46"/>
      <c r="G743" s="46"/>
      <c r="H743" s="46"/>
      <c r="I743" s="46"/>
      <c r="J743" s="46"/>
      <c r="K743" s="46"/>
      <c r="L743" s="46"/>
      <c r="M743" s="46"/>
      <c r="N743" s="46"/>
      <c r="O743" s="47"/>
      <c r="P743" s="47"/>
    </row>
    <row r="744">
      <c r="A744" s="31"/>
      <c r="B744" s="46"/>
      <c r="C744" s="46"/>
      <c r="D744" s="47"/>
      <c r="E744" s="47"/>
      <c r="F744" s="46"/>
      <c r="G744" s="46"/>
      <c r="H744" s="46"/>
      <c r="I744" s="46"/>
      <c r="J744" s="46"/>
      <c r="K744" s="46"/>
      <c r="L744" s="46"/>
      <c r="M744" s="46"/>
      <c r="N744" s="46"/>
      <c r="O744" s="47"/>
      <c r="P744" s="47"/>
    </row>
    <row r="745">
      <c r="A745" s="31"/>
      <c r="B745" s="46"/>
      <c r="C745" s="46"/>
      <c r="D745" s="47"/>
      <c r="E745" s="47"/>
      <c r="F745" s="46"/>
      <c r="G745" s="46"/>
      <c r="H745" s="46"/>
      <c r="I745" s="46"/>
      <c r="J745" s="46"/>
      <c r="K745" s="46"/>
      <c r="L745" s="46"/>
      <c r="M745" s="46"/>
      <c r="N745" s="46"/>
      <c r="O745" s="47"/>
      <c r="P745" s="47"/>
    </row>
    <row r="746">
      <c r="A746" s="31"/>
      <c r="B746" s="46"/>
      <c r="C746" s="46"/>
      <c r="D746" s="47"/>
      <c r="E746" s="47"/>
      <c r="F746" s="46"/>
      <c r="G746" s="46"/>
      <c r="H746" s="46"/>
      <c r="I746" s="46"/>
      <c r="J746" s="46"/>
      <c r="K746" s="46"/>
      <c r="L746" s="46"/>
      <c r="M746" s="46"/>
      <c r="N746" s="46"/>
      <c r="O746" s="47"/>
      <c r="P746" s="47"/>
    </row>
    <row r="747">
      <c r="A747" s="31"/>
      <c r="B747" s="46"/>
      <c r="C747" s="46"/>
      <c r="D747" s="47"/>
      <c r="E747" s="47"/>
      <c r="F747" s="46"/>
      <c r="G747" s="46"/>
      <c r="H747" s="46"/>
      <c r="I747" s="46"/>
      <c r="J747" s="46"/>
      <c r="K747" s="46"/>
      <c r="L747" s="46"/>
      <c r="M747" s="46"/>
      <c r="N747" s="46"/>
      <c r="O747" s="47"/>
      <c r="P747" s="47"/>
    </row>
    <row r="748">
      <c r="A748" s="31"/>
      <c r="B748" s="46"/>
      <c r="C748" s="46"/>
      <c r="D748" s="47"/>
      <c r="E748" s="47"/>
      <c r="F748" s="46"/>
      <c r="G748" s="46"/>
      <c r="H748" s="46"/>
      <c r="I748" s="46"/>
      <c r="J748" s="46"/>
      <c r="K748" s="46"/>
      <c r="L748" s="46"/>
      <c r="M748" s="46"/>
      <c r="N748" s="46"/>
      <c r="O748" s="47"/>
      <c r="P748" s="47"/>
    </row>
    <row r="749">
      <c r="A749" s="31"/>
      <c r="B749" s="46"/>
      <c r="C749" s="46"/>
      <c r="D749" s="47"/>
      <c r="E749" s="47"/>
      <c r="F749" s="46"/>
      <c r="G749" s="46"/>
      <c r="H749" s="46"/>
      <c r="I749" s="46"/>
      <c r="J749" s="46"/>
      <c r="K749" s="46"/>
      <c r="L749" s="46"/>
      <c r="M749" s="46"/>
      <c r="N749" s="46"/>
      <c r="O749" s="47"/>
      <c r="P749" s="47"/>
    </row>
    <row r="750">
      <c r="A750" s="31"/>
      <c r="B750" s="46"/>
      <c r="C750" s="46"/>
      <c r="D750" s="47"/>
      <c r="E750" s="47"/>
      <c r="F750" s="46"/>
      <c r="G750" s="46"/>
      <c r="H750" s="46"/>
      <c r="I750" s="46"/>
      <c r="J750" s="46"/>
      <c r="K750" s="46"/>
      <c r="L750" s="46"/>
      <c r="M750" s="46"/>
      <c r="N750" s="46"/>
      <c r="O750" s="47"/>
      <c r="P750" s="47"/>
    </row>
    <row r="751">
      <c r="A751" s="31"/>
      <c r="B751" s="46"/>
      <c r="C751" s="46"/>
      <c r="D751" s="47"/>
      <c r="E751" s="47"/>
      <c r="F751" s="46"/>
      <c r="G751" s="46"/>
      <c r="H751" s="46"/>
      <c r="I751" s="46"/>
      <c r="J751" s="46"/>
      <c r="K751" s="46"/>
      <c r="L751" s="46"/>
      <c r="M751" s="46"/>
      <c r="N751" s="46"/>
      <c r="O751" s="47"/>
      <c r="P751" s="47"/>
    </row>
    <row r="752">
      <c r="A752" s="31"/>
      <c r="B752" s="46"/>
      <c r="C752" s="46"/>
      <c r="D752" s="47"/>
      <c r="E752" s="47"/>
      <c r="F752" s="46"/>
      <c r="G752" s="46"/>
      <c r="H752" s="46"/>
      <c r="I752" s="46"/>
      <c r="J752" s="46"/>
      <c r="K752" s="46"/>
      <c r="L752" s="46"/>
      <c r="M752" s="46"/>
      <c r="N752" s="46"/>
      <c r="O752" s="47"/>
      <c r="P752" s="47"/>
    </row>
    <row r="753">
      <c r="A753" s="31"/>
      <c r="B753" s="46"/>
      <c r="C753" s="46"/>
      <c r="D753" s="47"/>
      <c r="E753" s="47"/>
      <c r="F753" s="46"/>
      <c r="G753" s="46"/>
      <c r="H753" s="46"/>
      <c r="I753" s="46"/>
      <c r="J753" s="46"/>
      <c r="K753" s="46"/>
      <c r="L753" s="46"/>
      <c r="M753" s="46"/>
      <c r="N753" s="46"/>
      <c r="O753" s="47"/>
      <c r="P753" s="47"/>
    </row>
    <row r="754">
      <c r="A754" s="31"/>
      <c r="B754" s="46"/>
      <c r="C754" s="46"/>
      <c r="D754" s="47"/>
      <c r="E754" s="47"/>
      <c r="F754" s="46"/>
      <c r="G754" s="46"/>
      <c r="H754" s="46"/>
      <c r="I754" s="46"/>
      <c r="J754" s="46"/>
      <c r="K754" s="46"/>
      <c r="L754" s="46"/>
      <c r="M754" s="46"/>
      <c r="N754" s="46"/>
      <c r="O754" s="47"/>
      <c r="P754" s="47"/>
    </row>
    <row r="755">
      <c r="A755" s="31"/>
      <c r="B755" s="46"/>
      <c r="C755" s="46"/>
      <c r="D755" s="47"/>
      <c r="E755" s="47"/>
      <c r="F755" s="46"/>
      <c r="G755" s="46"/>
      <c r="H755" s="46"/>
      <c r="I755" s="46"/>
      <c r="J755" s="46"/>
      <c r="K755" s="46"/>
      <c r="L755" s="46"/>
      <c r="M755" s="46"/>
      <c r="N755" s="46"/>
      <c r="O755" s="47"/>
      <c r="P755" s="47"/>
    </row>
    <row r="756">
      <c r="A756" s="31"/>
      <c r="B756" s="46"/>
      <c r="C756" s="46"/>
      <c r="D756" s="47"/>
      <c r="E756" s="47"/>
      <c r="F756" s="46"/>
      <c r="G756" s="46"/>
      <c r="H756" s="46"/>
      <c r="I756" s="46"/>
      <c r="J756" s="46"/>
      <c r="K756" s="46"/>
      <c r="L756" s="46"/>
      <c r="M756" s="46"/>
      <c r="N756" s="46"/>
      <c r="O756" s="47"/>
      <c r="P756" s="47"/>
    </row>
    <row r="757">
      <c r="A757" s="31"/>
      <c r="B757" s="46"/>
      <c r="C757" s="46"/>
      <c r="D757" s="47"/>
      <c r="E757" s="47"/>
      <c r="F757" s="46"/>
      <c r="G757" s="46"/>
      <c r="H757" s="46"/>
      <c r="I757" s="46"/>
      <c r="J757" s="46"/>
      <c r="K757" s="46"/>
      <c r="L757" s="46"/>
      <c r="M757" s="46"/>
      <c r="N757" s="46"/>
      <c r="O757" s="47"/>
      <c r="P757" s="47"/>
    </row>
    <row r="758">
      <c r="A758" s="31"/>
      <c r="B758" s="46"/>
      <c r="C758" s="46"/>
      <c r="D758" s="47"/>
      <c r="E758" s="47"/>
      <c r="F758" s="46"/>
      <c r="G758" s="46"/>
      <c r="H758" s="46"/>
      <c r="I758" s="46"/>
      <c r="J758" s="46"/>
      <c r="K758" s="46"/>
      <c r="L758" s="46"/>
      <c r="M758" s="46"/>
      <c r="N758" s="46"/>
      <c r="O758" s="47"/>
      <c r="P758" s="47"/>
    </row>
    <row r="759">
      <c r="A759" s="31"/>
      <c r="B759" s="46"/>
      <c r="C759" s="46"/>
      <c r="D759" s="47"/>
      <c r="E759" s="47"/>
      <c r="F759" s="46"/>
      <c r="G759" s="46"/>
      <c r="H759" s="46"/>
      <c r="I759" s="46"/>
      <c r="J759" s="46"/>
      <c r="K759" s="46"/>
      <c r="L759" s="46"/>
      <c r="M759" s="46"/>
      <c r="N759" s="46"/>
      <c r="O759" s="47"/>
      <c r="P759" s="47"/>
    </row>
    <row r="760">
      <c r="A760" s="31"/>
      <c r="B760" s="46"/>
      <c r="C760" s="46"/>
      <c r="D760" s="47"/>
      <c r="E760" s="47"/>
      <c r="F760" s="46"/>
      <c r="G760" s="46"/>
      <c r="H760" s="46"/>
      <c r="I760" s="46"/>
      <c r="J760" s="46"/>
      <c r="K760" s="46"/>
      <c r="L760" s="46"/>
      <c r="M760" s="46"/>
      <c r="N760" s="46"/>
      <c r="O760" s="47"/>
      <c r="P760" s="47"/>
    </row>
    <row r="761">
      <c r="A761" s="31"/>
      <c r="B761" s="46"/>
      <c r="C761" s="46"/>
      <c r="D761" s="47"/>
      <c r="E761" s="47"/>
      <c r="F761" s="46"/>
      <c r="G761" s="46"/>
      <c r="H761" s="46"/>
      <c r="I761" s="46"/>
      <c r="J761" s="46"/>
      <c r="K761" s="46"/>
      <c r="L761" s="46"/>
      <c r="M761" s="46"/>
      <c r="N761" s="46"/>
      <c r="O761" s="47"/>
      <c r="P761" s="47"/>
    </row>
    <row r="762">
      <c r="A762" s="31"/>
      <c r="B762" s="46"/>
      <c r="C762" s="46"/>
      <c r="D762" s="47"/>
      <c r="E762" s="47"/>
      <c r="F762" s="46"/>
      <c r="G762" s="46"/>
      <c r="H762" s="46"/>
      <c r="I762" s="46"/>
      <c r="J762" s="46"/>
      <c r="K762" s="46"/>
      <c r="L762" s="46"/>
      <c r="M762" s="46"/>
      <c r="N762" s="46"/>
      <c r="O762" s="47"/>
      <c r="P762" s="47"/>
    </row>
    <row r="763">
      <c r="A763" s="31"/>
      <c r="B763" s="46"/>
      <c r="C763" s="46"/>
      <c r="D763" s="47"/>
      <c r="E763" s="47"/>
      <c r="F763" s="46"/>
      <c r="G763" s="46"/>
      <c r="H763" s="46"/>
      <c r="I763" s="46"/>
      <c r="J763" s="46"/>
      <c r="K763" s="46"/>
      <c r="L763" s="46"/>
      <c r="M763" s="46"/>
      <c r="N763" s="46"/>
      <c r="O763" s="47"/>
      <c r="P763" s="47"/>
    </row>
    <row r="764">
      <c r="A764" s="31"/>
      <c r="B764" s="46"/>
      <c r="C764" s="46"/>
      <c r="D764" s="47"/>
      <c r="E764" s="47"/>
      <c r="F764" s="46"/>
      <c r="G764" s="46"/>
      <c r="H764" s="46"/>
      <c r="I764" s="46"/>
      <c r="J764" s="46"/>
      <c r="K764" s="46"/>
      <c r="L764" s="46"/>
      <c r="M764" s="46"/>
      <c r="N764" s="46"/>
      <c r="O764" s="47"/>
      <c r="P764" s="47"/>
    </row>
    <row r="765">
      <c r="A765" s="31"/>
      <c r="B765" s="46"/>
      <c r="C765" s="46"/>
      <c r="D765" s="47"/>
      <c r="E765" s="47"/>
      <c r="F765" s="46"/>
      <c r="G765" s="46"/>
      <c r="H765" s="46"/>
      <c r="I765" s="46"/>
      <c r="J765" s="46"/>
      <c r="K765" s="46"/>
      <c r="L765" s="46"/>
      <c r="M765" s="46"/>
      <c r="N765" s="46"/>
      <c r="O765" s="47"/>
      <c r="P765" s="47"/>
    </row>
    <row r="766">
      <c r="A766" s="31"/>
      <c r="B766" s="46"/>
      <c r="C766" s="46"/>
      <c r="D766" s="47"/>
      <c r="E766" s="47"/>
      <c r="F766" s="46"/>
      <c r="G766" s="46"/>
      <c r="H766" s="46"/>
      <c r="I766" s="46"/>
      <c r="J766" s="46"/>
      <c r="K766" s="46"/>
      <c r="L766" s="46"/>
      <c r="M766" s="46"/>
      <c r="N766" s="46"/>
      <c r="O766" s="47"/>
      <c r="P766" s="47"/>
    </row>
    <row r="767">
      <c r="A767" s="31"/>
      <c r="B767" s="46"/>
      <c r="C767" s="46"/>
      <c r="D767" s="47"/>
      <c r="E767" s="47"/>
      <c r="F767" s="46"/>
      <c r="G767" s="46"/>
      <c r="H767" s="46"/>
      <c r="I767" s="46"/>
      <c r="J767" s="46"/>
      <c r="K767" s="46"/>
      <c r="L767" s="46"/>
      <c r="M767" s="46"/>
      <c r="N767" s="46"/>
      <c r="O767" s="47"/>
      <c r="P767" s="47"/>
    </row>
    <row r="768">
      <c r="A768" s="31"/>
      <c r="B768" s="46"/>
      <c r="C768" s="46"/>
      <c r="D768" s="47"/>
      <c r="E768" s="47"/>
      <c r="F768" s="46"/>
      <c r="G768" s="46"/>
      <c r="H768" s="46"/>
      <c r="I768" s="46"/>
      <c r="J768" s="46"/>
      <c r="K768" s="46"/>
      <c r="L768" s="46"/>
      <c r="M768" s="46"/>
      <c r="N768" s="46"/>
      <c r="O768" s="47"/>
      <c r="P768" s="47"/>
    </row>
    <row r="769">
      <c r="A769" s="31"/>
      <c r="B769" s="46"/>
      <c r="C769" s="46"/>
      <c r="D769" s="47"/>
      <c r="E769" s="47"/>
      <c r="F769" s="46"/>
      <c r="G769" s="46"/>
      <c r="H769" s="46"/>
      <c r="I769" s="46"/>
      <c r="J769" s="46"/>
      <c r="K769" s="46"/>
      <c r="L769" s="46"/>
      <c r="M769" s="46"/>
      <c r="N769" s="46"/>
      <c r="O769" s="47"/>
      <c r="P769" s="47"/>
    </row>
    <row r="770">
      <c r="A770" s="31"/>
      <c r="B770" s="46"/>
      <c r="C770" s="46"/>
      <c r="D770" s="47"/>
      <c r="E770" s="47"/>
      <c r="F770" s="46"/>
      <c r="G770" s="46"/>
      <c r="H770" s="46"/>
      <c r="I770" s="46"/>
      <c r="J770" s="46"/>
      <c r="K770" s="46"/>
      <c r="L770" s="46"/>
      <c r="M770" s="46"/>
      <c r="N770" s="46"/>
      <c r="O770" s="47"/>
      <c r="P770" s="47"/>
    </row>
    <row r="771">
      <c r="A771" s="31"/>
      <c r="B771" s="46"/>
      <c r="C771" s="46"/>
      <c r="D771" s="47"/>
      <c r="E771" s="47"/>
      <c r="F771" s="46"/>
      <c r="G771" s="46"/>
      <c r="H771" s="46"/>
      <c r="I771" s="46"/>
      <c r="J771" s="46"/>
      <c r="K771" s="46"/>
      <c r="L771" s="46"/>
      <c r="M771" s="46"/>
      <c r="N771" s="46"/>
      <c r="O771" s="47"/>
      <c r="P771" s="47"/>
    </row>
    <row r="772">
      <c r="A772" s="31"/>
      <c r="B772" s="46"/>
      <c r="C772" s="46"/>
      <c r="D772" s="47"/>
      <c r="E772" s="47"/>
      <c r="F772" s="46"/>
      <c r="G772" s="46"/>
      <c r="H772" s="46"/>
      <c r="I772" s="46"/>
      <c r="J772" s="46"/>
      <c r="K772" s="46"/>
      <c r="L772" s="46"/>
      <c r="M772" s="46"/>
      <c r="N772" s="46"/>
      <c r="O772" s="47"/>
      <c r="P772" s="47"/>
    </row>
    <row r="773">
      <c r="A773" s="31"/>
      <c r="B773" s="46"/>
      <c r="C773" s="46"/>
      <c r="D773" s="47"/>
      <c r="E773" s="47"/>
      <c r="F773" s="46"/>
      <c r="G773" s="46"/>
      <c r="H773" s="46"/>
      <c r="I773" s="46"/>
      <c r="J773" s="46"/>
      <c r="K773" s="46"/>
      <c r="L773" s="46"/>
      <c r="M773" s="46"/>
      <c r="N773" s="46"/>
      <c r="O773" s="47"/>
      <c r="P773" s="47"/>
    </row>
    <row r="774">
      <c r="A774" s="31"/>
      <c r="B774" s="46"/>
      <c r="C774" s="46"/>
      <c r="D774" s="47"/>
      <c r="E774" s="47"/>
      <c r="F774" s="46"/>
      <c r="G774" s="46"/>
      <c r="H774" s="46"/>
      <c r="I774" s="46"/>
      <c r="J774" s="46"/>
      <c r="K774" s="46"/>
      <c r="L774" s="46"/>
      <c r="M774" s="46"/>
      <c r="N774" s="46"/>
      <c r="O774" s="47"/>
      <c r="P774" s="47"/>
    </row>
    <row r="775">
      <c r="A775" s="31"/>
      <c r="B775" s="46"/>
      <c r="C775" s="46"/>
      <c r="D775" s="47"/>
      <c r="E775" s="47"/>
      <c r="F775" s="46"/>
      <c r="G775" s="46"/>
      <c r="H775" s="46"/>
      <c r="I775" s="46"/>
      <c r="J775" s="46"/>
      <c r="K775" s="46"/>
      <c r="L775" s="46"/>
      <c r="M775" s="46"/>
      <c r="N775" s="46"/>
      <c r="O775" s="47"/>
      <c r="P775" s="47"/>
    </row>
    <row r="776">
      <c r="A776" s="31"/>
      <c r="B776" s="46"/>
      <c r="C776" s="46"/>
      <c r="D776" s="47"/>
      <c r="E776" s="47"/>
      <c r="F776" s="46"/>
      <c r="G776" s="46"/>
      <c r="H776" s="46"/>
      <c r="I776" s="46"/>
      <c r="J776" s="46"/>
      <c r="K776" s="46"/>
      <c r="L776" s="46"/>
      <c r="M776" s="46"/>
      <c r="N776" s="46"/>
      <c r="O776" s="47"/>
      <c r="P776" s="47"/>
    </row>
    <row r="777">
      <c r="A777" s="31"/>
      <c r="B777" s="46"/>
      <c r="C777" s="46"/>
      <c r="D777" s="47"/>
      <c r="E777" s="47"/>
      <c r="F777" s="46"/>
      <c r="G777" s="46"/>
      <c r="H777" s="46"/>
      <c r="I777" s="46"/>
      <c r="J777" s="46"/>
      <c r="K777" s="46"/>
      <c r="L777" s="46"/>
      <c r="M777" s="46"/>
      <c r="N777" s="46"/>
      <c r="O777" s="47"/>
      <c r="P777" s="47"/>
    </row>
    <row r="778">
      <c r="A778" s="31"/>
      <c r="B778" s="46"/>
      <c r="C778" s="46"/>
      <c r="D778" s="47"/>
      <c r="E778" s="47"/>
      <c r="F778" s="46"/>
      <c r="G778" s="46"/>
      <c r="H778" s="46"/>
      <c r="I778" s="46"/>
      <c r="J778" s="46"/>
      <c r="K778" s="46"/>
      <c r="L778" s="46"/>
      <c r="M778" s="46"/>
      <c r="N778" s="46"/>
      <c r="O778" s="47"/>
      <c r="P778" s="47"/>
    </row>
    <row r="779">
      <c r="A779" s="31"/>
      <c r="B779" s="46"/>
      <c r="C779" s="46"/>
      <c r="D779" s="47"/>
      <c r="E779" s="47"/>
      <c r="F779" s="46"/>
      <c r="G779" s="46"/>
      <c r="H779" s="46"/>
      <c r="I779" s="46"/>
      <c r="J779" s="46"/>
      <c r="K779" s="46"/>
      <c r="L779" s="46"/>
      <c r="M779" s="46"/>
      <c r="N779" s="46"/>
      <c r="O779" s="47"/>
      <c r="P779" s="47"/>
    </row>
    <row r="780">
      <c r="A780" s="31"/>
      <c r="B780" s="46"/>
      <c r="C780" s="46"/>
      <c r="D780" s="47"/>
      <c r="E780" s="47"/>
      <c r="F780" s="46"/>
      <c r="G780" s="46"/>
      <c r="H780" s="46"/>
      <c r="I780" s="46"/>
      <c r="J780" s="46"/>
      <c r="K780" s="46"/>
      <c r="L780" s="46"/>
      <c r="M780" s="46"/>
      <c r="N780" s="46"/>
      <c r="O780" s="47"/>
      <c r="P780" s="47"/>
    </row>
    <row r="781">
      <c r="A781" s="31"/>
      <c r="B781" s="46"/>
      <c r="C781" s="46"/>
      <c r="D781" s="47"/>
      <c r="E781" s="47"/>
      <c r="F781" s="46"/>
      <c r="G781" s="46"/>
      <c r="H781" s="46"/>
      <c r="I781" s="46"/>
      <c r="J781" s="46"/>
      <c r="K781" s="46"/>
      <c r="L781" s="46"/>
      <c r="M781" s="46"/>
      <c r="N781" s="46"/>
      <c r="O781" s="47"/>
      <c r="P781" s="47"/>
    </row>
    <row r="782">
      <c r="A782" s="31"/>
      <c r="B782" s="46"/>
      <c r="C782" s="46"/>
      <c r="D782" s="47"/>
      <c r="E782" s="47"/>
      <c r="F782" s="46"/>
      <c r="G782" s="46"/>
      <c r="H782" s="46"/>
      <c r="I782" s="46"/>
      <c r="J782" s="46"/>
      <c r="K782" s="46"/>
      <c r="L782" s="46"/>
      <c r="M782" s="46"/>
      <c r="N782" s="46"/>
      <c r="O782" s="47"/>
      <c r="P782" s="47"/>
    </row>
    <row r="783">
      <c r="A783" s="31"/>
      <c r="B783" s="46"/>
      <c r="C783" s="46"/>
      <c r="D783" s="47"/>
      <c r="E783" s="47"/>
      <c r="F783" s="46"/>
      <c r="G783" s="46"/>
      <c r="H783" s="46"/>
      <c r="I783" s="46"/>
      <c r="J783" s="46"/>
      <c r="K783" s="46"/>
      <c r="L783" s="46"/>
      <c r="M783" s="46"/>
      <c r="N783" s="46"/>
      <c r="O783" s="47"/>
      <c r="P783" s="47"/>
    </row>
    <row r="784">
      <c r="A784" s="31"/>
      <c r="B784" s="46"/>
      <c r="C784" s="46"/>
      <c r="D784" s="47"/>
      <c r="E784" s="47"/>
      <c r="F784" s="46"/>
      <c r="G784" s="46"/>
      <c r="H784" s="46"/>
      <c r="I784" s="46"/>
      <c r="J784" s="46"/>
      <c r="K784" s="46"/>
      <c r="L784" s="46"/>
      <c r="M784" s="46"/>
      <c r="N784" s="46"/>
      <c r="O784" s="47"/>
      <c r="P784" s="47"/>
    </row>
    <row r="785">
      <c r="A785" s="31"/>
      <c r="B785" s="46"/>
      <c r="C785" s="46"/>
      <c r="D785" s="47"/>
      <c r="E785" s="47"/>
      <c r="F785" s="46"/>
      <c r="G785" s="46"/>
      <c r="H785" s="46"/>
      <c r="I785" s="46"/>
      <c r="J785" s="46"/>
      <c r="K785" s="46"/>
      <c r="L785" s="46"/>
      <c r="M785" s="46"/>
      <c r="N785" s="46"/>
      <c r="O785" s="47"/>
      <c r="P785" s="47"/>
    </row>
    <row r="786">
      <c r="A786" s="31"/>
      <c r="B786" s="46"/>
      <c r="C786" s="46"/>
      <c r="D786" s="47"/>
      <c r="E786" s="47"/>
      <c r="F786" s="46"/>
      <c r="G786" s="46"/>
      <c r="H786" s="46"/>
      <c r="I786" s="46"/>
      <c r="J786" s="46"/>
      <c r="K786" s="46"/>
      <c r="L786" s="46"/>
      <c r="M786" s="46"/>
      <c r="N786" s="46"/>
      <c r="O786" s="47"/>
      <c r="P786" s="47"/>
    </row>
    <row r="787">
      <c r="A787" s="31"/>
      <c r="B787" s="46"/>
      <c r="C787" s="46"/>
      <c r="D787" s="47"/>
      <c r="E787" s="47"/>
      <c r="F787" s="46"/>
      <c r="G787" s="46"/>
      <c r="H787" s="46"/>
      <c r="I787" s="46"/>
      <c r="J787" s="46"/>
      <c r="K787" s="46"/>
      <c r="L787" s="46"/>
      <c r="M787" s="46"/>
      <c r="N787" s="46"/>
      <c r="O787" s="47"/>
      <c r="P787" s="47"/>
    </row>
    <row r="788">
      <c r="A788" s="31"/>
      <c r="B788" s="46"/>
      <c r="C788" s="46"/>
      <c r="D788" s="47"/>
      <c r="E788" s="47"/>
      <c r="F788" s="46"/>
      <c r="G788" s="46"/>
      <c r="H788" s="46"/>
      <c r="I788" s="46"/>
      <c r="J788" s="46"/>
      <c r="K788" s="46"/>
      <c r="L788" s="46"/>
      <c r="M788" s="46"/>
      <c r="N788" s="46"/>
      <c r="O788" s="47"/>
      <c r="P788" s="47"/>
    </row>
    <row r="789">
      <c r="A789" s="31"/>
      <c r="B789" s="46"/>
      <c r="C789" s="46"/>
      <c r="D789" s="47"/>
      <c r="E789" s="47"/>
      <c r="F789" s="46"/>
      <c r="G789" s="46"/>
      <c r="H789" s="46"/>
      <c r="I789" s="46"/>
      <c r="J789" s="46"/>
      <c r="K789" s="46"/>
      <c r="L789" s="46"/>
      <c r="M789" s="46"/>
      <c r="N789" s="46"/>
      <c r="O789" s="47"/>
      <c r="P789" s="47"/>
    </row>
    <row r="790">
      <c r="A790" s="31"/>
      <c r="B790" s="46"/>
      <c r="C790" s="46"/>
      <c r="D790" s="47"/>
      <c r="E790" s="47"/>
      <c r="F790" s="46"/>
      <c r="G790" s="46"/>
      <c r="H790" s="46"/>
      <c r="I790" s="46"/>
      <c r="J790" s="46"/>
      <c r="K790" s="46"/>
      <c r="L790" s="46"/>
      <c r="M790" s="46"/>
      <c r="N790" s="46"/>
      <c r="O790" s="47"/>
      <c r="P790" s="47"/>
    </row>
    <row r="791">
      <c r="A791" s="31"/>
      <c r="B791" s="46"/>
      <c r="C791" s="46"/>
      <c r="D791" s="47"/>
      <c r="E791" s="47"/>
      <c r="F791" s="46"/>
      <c r="G791" s="46"/>
      <c r="H791" s="46"/>
      <c r="I791" s="46"/>
      <c r="J791" s="46"/>
      <c r="K791" s="46"/>
      <c r="L791" s="46"/>
      <c r="M791" s="46"/>
      <c r="N791" s="46"/>
      <c r="O791" s="47"/>
      <c r="P791" s="47"/>
    </row>
    <row r="792">
      <c r="A792" s="31"/>
      <c r="B792" s="46"/>
      <c r="C792" s="46"/>
      <c r="D792" s="47"/>
      <c r="E792" s="47"/>
      <c r="F792" s="46"/>
      <c r="G792" s="46"/>
      <c r="H792" s="46"/>
      <c r="I792" s="46"/>
      <c r="J792" s="46"/>
      <c r="K792" s="46"/>
      <c r="L792" s="46"/>
      <c r="M792" s="46"/>
      <c r="N792" s="46"/>
      <c r="O792" s="47"/>
      <c r="P792" s="47"/>
    </row>
    <row r="793">
      <c r="A793" s="31"/>
      <c r="B793" s="46"/>
      <c r="C793" s="46"/>
      <c r="D793" s="47"/>
      <c r="E793" s="47"/>
      <c r="F793" s="46"/>
      <c r="G793" s="46"/>
      <c r="H793" s="46"/>
      <c r="I793" s="46"/>
      <c r="J793" s="46"/>
      <c r="K793" s="46"/>
      <c r="L793" s="46"/>
      <c r="M793" s="46"/>
      <c r="N793" s="46"/>
      <c r="O793" s="47"/>
      <c r="P793" s="47"/>
    </row>
    <row r="794">
      <c r="A794" s="31"/>
      <c r="B794" s="46"/>
      <c r="C794" s="46"/>
      <c r="D794" s="47"/>
      <c r="E794" s="47"/>
      <c r="F794" s="46"/>
      <c r="G794" s="46"/>
      <c r="H794" s="46"/>
      <c r="I794" s="46"/>
      <c r="J794" s="46"/>
      <c r="K794" s="46"/>
      <c r="L794" s="46"/>
      <c r="M794" s="46"/>
      <c r="N794" s="46"/>
      <c r="O794" s="47"/>
      <c r="P794" s="47"/>
    </row>
    <row r="795">
      <c r="A795" s="31"/>
      <c r="B795" s="46"/>
      <c r="C795" s="46"/>
      <c r="D795" s="47"/>
      <c r="E795" s="47"/>
      <c r="F795" s="46"/>
      <c r="G795" s="46"/>
      <c r="H795" s="46"/>
      <c r="I795" s="46"/>
      <c r="J795" s="46"/>
      <c r="K795" s="46"/>
      <c r="L795" s="46"/>
      <c r="M795" s="46"/>
      <c r="N795" s="46"/>
      <c r="O795" s="47"/>
      <c r="P795" s="47"/>
    </row>
    <row r="796">
      <c r="A796" s="31"/>
      <c r="B796" s="46"/>
      <c r="C796" s="46"/>
      <c r="D796" s="47"/>
      <c r="E796" s="47"/>
      <c r="F796" s="46"/>
      <c r="G796" s="46"/>
      <c r="H796" s="46"/>
      <c r="I796" s="46"/>
      <c r="J796" s="46"/>
      <c r="K796" s="46"/>
      <c r="L796" s="46"/>
      <c r="M796" s="46"/>
      <c r="N796" s="46"/>
      <c r="O796" s="47"/>
      <c r="P796" s="47"/>
    </row>
    <row r="797">
      <c r="A797" s="31"/>
      <c r="B797" s="46"/>
      <c r="C797" s="46"/>
      <c r="D797" s="47"/>
      <c r="E797" s="47"/>
      <c r="F797" s="46"/>
      <c r="G797" s="46"/>
      <c r="H797" s="46"/>
      <c r="I797" s="46"/>
      <c r="J797" s="46"/>
      <c r="K797" s="46"/>
      <c r="L797" s="46"/>
      <c r="M797" s="46"/>
      <c r="N797" s="46"/>
      <c r="O797" s="47"/>
      <c r="P797" s="47"/>
    </row>
    <row r="798">
      <c r="A798" s="31"/>
      <c r="B798" s="46"/>
      <c r="C798" s="46"/>
      <c r="D798" s="47"/>
      <c r="E798" s="47"/>
      <c r="F798" s="46"/>
      <c r="G798" s="46"/>
      <c r="H798" s="46"/>
      <c r="I798" s="46"/>
      <c r="J798" s="46"/>
      <c r="K798" s="46"/>
      <c r="L798" s="46"/>
      <c r="M798" s="46"/>
      <c r="N798" s="46"/>
      <c r="O798" s="47"/>
      <c r="P798" s="47"/>
    </row>
    <row r="799">
      <c r="A799" s="31"/>
      <c r="B799" s="46"/>
      <c r="C799" s="46"/>
      <c r="D799" s="47"/>
      <c r="E799" s="47"/>
      <c r="F799" s="46"/>
      <c r="G799" s="46"/>
      <c r="H799" s="46"/>
      <c r="I799" s="46"/>
      <c r="J799" s="46"/>
      <c r="K799" s="46"/>
      <c r="L799" s="46"/>
      <c r="M799" s="46"/>
      <c r="N799" s="46"/>
      <c r="O799" s="47"/>
      <c r="P799" s="47"/>
    </row>
    <row r="800">
      <c r="A800" s="31"/>
      <c r="B800" s="46"/>
      <c r="C800" s="46"/>
      <c r="D800" s="47"/>
      <c r="E800" s="47"/>
      <c r="F800" s="46"/>
      <c r="G800" s="46"/>
      <c r="H800" s="46"/>
      <c r="I800" s="46"/>
      <c r="J800" s="46"/>
      <c r="K800" s="46"/>
      <c r="L800" s="46"/>
      <c r="M800" s="46"/>
      <c r="N800" s="46"/>
      <c r="O800" s="47"/>
      <c r="P800" s="47"/>
    </row>
    <row r="801">
      <c r="A801" s="31"/>
      <c r="B801" s="46"/>
      <c r="C801" s="46"/>
      <c r="D801" s="47"/>
      <c r="E801" s="47"/>
      <c r="F801" s="46"/>
      <c r="G801" s="46"/>
      <c r="H801" s="46"/>
      <c r="I801" s="46"/>
      <c r="J801" s="46"/>
      <c r="K801" s="46"/>
      <c r="L801" s="46"/>
      <c r="M801" s="46"/>
      <c r="N801" s="46"/>
      <c r="O801" s="47"/>
      <c r="P801" s="47"/>
    </row>
    <row r="802">
      <c r="A802" s="31"/>
      <c r="B802" s="46"/>
      <c r="C802" s="46"/>
      <c r="D802" s="47"/>
      <c r="E802" s="47"/>
      <c r="F802" s="46"/>
      <c r="G802" s="46"/>
      <c r="H802" s="46"/>
      <c r="I802" s="46"/>
      <c r="J802" s="46"/>
      <c r="K802" s="46"/>
      <c r="L802" s="46"/>
      <c r="M802" s="46"/>
      <c r="N802" s="46"/>
      <c r="O802" s="47"/>
      <c r="P802" s="47"/>
    </row>
    <row r="803">
      <c r="A803" s="31"/>
      <c r="B803" s="46"/>
      <c r="C803" s="46"/>
      <c r="D803" s="47"/>
      <c r="E803" s="47"/>
      <c r="F803" s="46"/>
      <c r="G803" s="46"/>
      <c r="H803" s="46"/>
      <c r="I803" s="46"/>
      <c r="J803" s="46"/>
      <c r="K803" s="46"/>
      <c r="L803" s="46"/>
      <c r="M803" s="46"/>
      <c r="N803" s="46"/>
      <c r="O803" s="47"/>
      <c r="P803" s="47"/>
    </row>
    <row r="804">
      <c r="A804" s="31"/>
      <c r="B804" s="46"/>
      <c r="C804" s="46"/>
      <c r="D804" s="47"/>
      <c r="E804" s="47"/>
      <c r="F804" s="46"/>
      <c r="G804" s="46"/>
      <c r="H804" s="46"/>
      <c r="I804" s="46"/>
      <c r="J804" s="46"/>
      <c r="K804" s="46"/>
      <c r="L804" s="46"/>
      <c r="M804" s="46"/>
      <c r="N804" s="46"/>
      <c r="O804" s="47"/>
      <c r="P804" s="47"/>
    </row>
    <row r="805">
      <c r="A805" s="31"/>
      <c r="B805" s="46"/>
      <c r="C805" s="46"/>
      <c r="D805" s="47"/>
      <c r="E805" s="47"/>
      <c r="F805" s="46"/>
      <c r="G805" s="46"/>
      <c r="H805" s="46"/>
      <c r="I805" s="46"/>
      <c r="J805" s="46"/>
      <c r="K805" s="46"/>
      <c r="L805" s="46"/>
      <c r="M805" s="46"/>
      <c r="N805" s="46"/>
      <c r="O805" s="47"/>
      <c r="P805" s="47"/>
    </row>
    <row r="806">
      <c r="A806" s="31"/>
      <c r="B806" s="46"/>
      <c r="C806" s="46"/>
      <c r="D806" s="47"/>
      <c r="E806" s="47"/>
      <c r="F806" s="46"/>
      <c r="G806" s="46"/>
      <c r="H806" s="46"/>
      <c r="I806" s="46"/>
      <c r="J806" s="46"/>
      <c r="K806" s="46"/>
      <c r="L806" s="46"/>
      <c r="M806" s="46"/>
      <c r="N806" s="46"/>
      <c r="O806" s="47"/>
      <c r="P806" s="47"/>
    </row>
    <row r="807">
      <c r="A807" s="31"/>
      <c r="B807" s="46"/>
      <c r="C807" s="46"/>
      <c r="D807" s="47"/>
      <c r="E807" s="47"/>
      <c r="F807" s="46"/>
      <c r="G807" s="46"/>
      <c r="H807" s="46"/>
      <c r="I807" s="46"/>
      <c r="J807" s="46"/>
      <c r="K807" s="46"/>
      <c r="L807" s="46"/>
      <c r="M807" s="46"/>
      <c r="N807" s="46"/>
      <c r="O807" s="47"/>
      <c r="P807" s="47"/>
    </row>
    <row r="808">
      <c r="A808" s="31"/>
      <c r="B808" s="46"/>
      <c r="C808" s="46"/>
      <c r="D808" s="47"/>
      <c r="E808" s="47"/>
      <c r="F808" s="46"/>
      <c r="G808" s="46"/>
      <c r="H808" s="46"/>
      <c r="I808" s="46"/>
      <c r="J808" s="46"/>
      <c r="K808" s="46"/>
      <c r="L808" s="46"/>
      <c r="M808" s="46"/>
      <c r="N808" s="46"/>
      <c r="O808" s="47"/>
      <c r="P808" s="47"/>
    </row>
    <row r="809">
      <c r="A809" s="31"/>
      <c r="B809" s="46"/>
      <c r="C809" s="46"/>
      <c r="D809" s="47"/>
      <c r="E809" s="47"/>
      <c r="F809" s="46"/>
      <c r="G809" s="46"/>
      <c r="H809" s="46"/>
      <c r="I809" s="46"/>
      <c r="J809" s="46"/>
      <c r="K809" s="46"/>
      <c r="L809" s="46"/>
      <c r="M809" s="46"/>
      <c r="N809" s="46"/>
      <c r="O809" s="47"/>
      <c r="P809" s="47"/>
    </row>
    <row r="810">
      <c r="A810" s="31"/>
      <c r="B810" s="46"/>
      <c r="C810" s="46"/>
      <c r="D810" s="47"/>
      <c r="E810" s="47"/>
      <c r="F810" s="46"/>
      <c r="G810" s="46"/>
      <c r="H810" s="46"/>
      <c r="I810" s="46"/>
      <c r="J810" s="46"/>
      <c r="K810" s="46"/>
      <c r="L810" s="46"/>
      <c r="M810" s="46"/>
      <c r="N810" s="46"/>
      <c r="O810" s="47"/>
      <c r="P810" s="47"/>
    </row>
    <row r="811">
      <c r="A811" s="31"/>
      <c r="B811" s="46"/>
      <c r="C811" s="46"/>
      <c r="D811" s="47"/>
      <c r="E811" s="47"/>
      <c r="F811" s="46"/>
      <c r="G811" s="46"/>
      <c r="H811" s="46"/>
      <c r="I811" s="46"/>
      <c r="J811" s="46"/>
      <c r="K811" s="46"/>
      <c r="L811" s="46"/>
      <c r="M811" s="46"/>
      <c r="N811" s="46"/>
      <c r="O811" s="47"/>
      <c r="P811" s="47"/>
    </row>
    <row r="812">
      <c r="A812" s="31"/>
      <c r="B812" s="46"/>
      <c r="C812" s="46"/>
      <c r="D812" s="47"/>
      <c r="E812" s="47"/>
      <c r="F812" s="46"/>
      <c r="G812" s="46"/>
      <c r="H812" s="46"/>
      <c r="I812" s="46"/>
      <c r="J812" s="46"/>
      <c r="K812" s="46"/>
      <c r="L812" s="46"/>
      <c r="M812" s="46"/>
      <c r="N812" s="46"/>
      <c r="O812" s="47"/>
      <c r="P812" s="47"/>
    </row>
    <row r="813">
      <c r="A813" s="31"/>
      <c r="B813" s="46"/>
      <c r="C813" s="46"/>
      <c r="D813" s="47"/>
      <c r="E813" s="47"/>
      <c r="F813" s="46"/>
      <c r="G813" s="46"/>
      <c r="H813" s="46"/>
      <c r="I813" s="46"/>
      <c r="J813" s="46"/>
      <c r="K813" s="46"/>
      <c r="L813" s="46"/>
      <c r="M813" s="46"/>
      <c r="N813" s="46"/>
      <c r="O813" s="47"/>
      <c r="P813" s="47"/>
    </row>
    <row r="814">
      <c r="A814" s="31"/>
      <c r="B814" s="46"/>
      <c r="C814" s="46"/>
      <c r="D814" s="47"/>
      <c r="E814" s="47"/>
      <c r="F814" s="46"/>
      <c r="G814" s="46"/>
      <c r="H814" s="46"/>
      <c r="I814" s="46"/>
      <c r="J814" s="46"/>
      <c r="K814" s="46"/>
      <c r="L814" s="46"/>
      <c r="M814" s="46"/>
      <c r="N814" s="46"/>
      <c r="O814" s="47"/>
      <c r="P814" s="47"/>
    </row>
    <row r="815">
      <c r="A815" s="31"/>
      <c r="B815" s="46"/>
      <c r="C815" s="46"/>
      <c r="D815" s="47"/>
      <c r="E815" s="47"/>
      <c r="F815" s="46"/>
      <c r="G815" s="46"/>
      <c r="H815" s="46"/>
      <c r="I815" s="46"/>
      <c r="J815" s="46"/>
      <c r="K815" s="46"/>
      <c r="L815" s="46"/>
      <c r="M815" s="46"/>
      <c r="N815" s="46"/>
      <c r="O815" s="47"/>
      <c r="P815" s="47"/>
    </row>
    <row r="816">
      <c r="A816" s="31"/>
      <c r="B816" s="46"/>
      <c r="C816" s="46"/>
      <c r="D816" s="47"/>
      <c r="E816" s="47"/>
      <c r="F816" s="46"/>
      <c r="G816" s="46"/>
      <c r="H816" s="46"/>
      <c r="I816" s="46"/>
      <c r="J816" s="46"/>
      <c r="K816" s="46"/>
      <c r="L816" s="46"/>
      <c r="M816" s="46"/>
      <c r="N816" s="46"/>
      <c r="O816" s="47"/>
      <c r="P816" s="47"/>
    </row>
    <row r="817">
      <c r="A817" s="31"/>
      <c r="B817" s="46"/>
      <c r="C817" s="46"/>
      <c r="D817" s="47"/>
      <c r="E817" s="47"/>
      <c r="F817" s="46"/>
      <c r="G817" s="46"/>
      <c r="H817" s="46"/>
      <c r="I817" s="46"/>
      <c r="J817" s="46"/>
      <c r="K817" s="46"/>
      <c r="L817" s="46"/>
      <c r="M817" s="46"/>
      <c r="N817" s="46"/>
      <c r="O817" s="47"/>
      <c r="P817" s="47"/>
    </row>
    <row r="818">
      <c r="A818" s="31"/>
      <c r="B818" s="46"/>
      <c r="C818" s="46"/>
      <c r="D818" s="47"/>
      <c r="E818" s="47"/>
      <c r="F818" s="46"/>
      <c r="G818" s="46"/>
      <c r="H818" s="46"/>
      <c r="I818" s="46"/>
      <c r="J818" s="46"/>
      <c r="K818" s="46"/>
      <c r="L818" s="46"/>
      <c r="M818" s="46"/>
      <c r="N818" s="46"/>
      <c r="O818" s="47"/>
      <c r="P818" s="47"/>
    </row>
    <row r="819">
      <c r="A819" s="31"/>
      <c r="B819" s="46"/>
      <c r="C819" s="46"/>
      <c r="D819" s="47"/>
      <c r="E819" s="47"/>
      <c r="F819" s="46"/>
      <c r="G819" s="46"/>
      <c r="H819" s="46"/>
      <c r="I819" s="46"/>
      <c r="J819" s="46"/>
      <c r="K819" s="46"/>
      <c r="L819" s="46"/>
      <c r="M819" s="46"/>
      <c r="N819" s="46"/>
      <c r="O819" s="47"/>
      <c r="P819" s="47"/>
    </row>
    <row r="820">
      <c r="A820" s="31"/>
      <c r="B820" s="46"/>
      <c r="C820" s="46"/>
      <c r="D820" s="47"/>
      <c r="E820" s="47"/>
      <c r="F820" s="46"/>
      <c r="G820" s="46"/>
      <c r="H820" s="46"/>
      <c r="I820" s="46"/>
      <c r="J820" s="46"/>
      <c r="K820" s="46"/>
      <c r="L820" s="46"/>
      <c r="M820" s="46"/>
      <c r="N820" s="46"/>
      <c r="O820" s="47"/>
      <c r="P820" s="47"/>
    </row>
    <row r="821">
      <c r="A821" s="31"/>
      <c r="B821" s="46"/>
      <c r="C821" s="46"/>
      <c r="D821" s="47"/>
      <c r="E821" s="47"/>
      <c r="F821" s="46"/>
      <c r="G821" s="46"/>
      <c r="H821" s="46"/>
      <c r="I821" s="46"/>
      <c r="J821" s="46"/>
      <c r="K821" s="46"/>
      <c r="L821" s="46"/>
      <c r="M821" s="46"/>
      <c r="N821" s="46"/>
      <c r="O821" s="47"/>
      <c r="P821" s="47"/>
    </row>
    <row r="822">
      <c r="A822" s="31"/>
      <c r="B822" s="46"/>
      <c r="C822" s="46"/>
      <c r="D822" s="47"/>
      <c r="E822" s="47"/>
      <c r="F822" s="46"/>
      <c r="G822" s="46"/>
      <c r="H822" s="46"/>
      <c r="I822" s="46"/>
      <c r="J822" s="46"/>
      <c r="K822" s="46"/>
      <c r="L822" s="46"/>
      <c r="M822" s="46"/>
      <c r="N822" s="46"/>
      <c r="O822" s="47"/>
      <c r="P822" s="47"/>
    </row>
    <row r="823">
      <c r="A823" s="31"/>
      <c r="B823" s="46"/>
      <c r="C823" s="46"/>
      <c r="D823" s="47"/>
      <c r="E823" s="47"/>
      <c r="F823" s="46"/>
      <c r="G823" s="46"/>
      <c r="H823" s="46"/>
      <c r="I823" s="46"/>
      <c r="J823" s="46"/>
      <c r="K823" s="46"/>
      <c r="L823" s="46"/>
      <c r="M823" s="46"/>
      <c r="N823" s="46"/>
      <c r="O823" s="47"/>
      <c r="P823" s="47"/>
    </row>
  </sheetData>
  <dataValidations>
    <dataValidation type="list" allowBlank="1" showErrorMessage="1" sqref="H2:H25 H638:H645">
      <formula1>"Bathroom,Breezeway - Outside,Classroom,Commons,Fields/Grass Area,Front of School,Gym,Hallway - Inside,Locker Room,Lounge,Office,Other,Parking Lot,Playground,Theatre,Vehicle/Bus,To/From School"</formula1>
    </dataValidation>
    <dataValidation type="list" allowBlank="1" showErrorMessage="1" sqref="G2:G644">
      <formula1>"Before School,Recess ,Passing Period,After School,During Class - Elem.,During Class - P.0,During Class - P.1,During Class - P.2,During Class - P.3,During Class - P.4,During Class - P.5,During Class - P.6,During Class - P.7,Athletic or School Activity Outs"&amp;"ide of School Hours,Lunch"</formula1>
    </dataValidation>
    <dataValidation type="list" allowBlank="1" showErrorMessage="1" sqref="I2:I644">
      <formula1>"Yes, Present and Actively Supervising,Yes, Present and Not Actively Supervising,No, Supervision Not Present,No, After Hours On Campus,No, Off Campus,Unknown "</formula1>
    </dataValidation>
    <dataValidation type="list" allowBlank="1" showErrorMessage="1" sqref="B2:B644">
      <formula1>"Monday,Tuesday,Wednesday,Thursday,Friday"</formula1>
    </dataValidation>
    <dataValidation type="list" allowBlank="1" showErrorMessage="1" sqref="K2:K644">
      <formula1>"Yes,Yes, Originated as Horse-Play,No"</formula1>
    </dataValidation>
    <dataValidation type="list" allowBlank="1" showErrorMessage="1" sqref="M2:M644">
      <formula1>"Autism,SH/FS,BESTT,Mild-Mod.,N/A"</formula1>
    </dataValidation>
    <dataValidation type="list" allowBlank="1" showErrorMessage="1" sqref="H26:H637">
      <formula1>"Bathroom,Breezeway - Outside,Classroom,Commons,ELOP,Fields/Grass Area,Front of School,Gym,Hallway - Inside,Locker Room,Lounge,Office,Other,Parking Lot,Playground,Theatre,Vehicle/Bus,To/From School"</formula1>
    </dataValidation>
    <dataValidation type="list" allowBlank="1" showErrorMessage="1" sqref="F2:F644 J2:J644 L2:L644 N2:N644">
      <formula1>"Yes,No"</formula1>
    </dataValidation>
    <dataValidation type="custom" allowBlank="1" showDropDown="1" showErrorMessage="1" sqref="C3:C823">
      <formula1>OR(NOT(ISERROR(DATEVALUE(C3))), AND(ISNUMBER(C3), LEFT(CELL("format", C3))="D"))</formula1>
    </dataValidation>
  </dataValidations>
  <printOptions gridLines="1" horizontalCentered="1"/>
  <pageMargins bottom="0.75" footer="0.0" header="0.0" left="0.7" right="0.7" top="0.75"/>
  <pageSetup fitToHeight="0" cellComments="atEnd" orientation="landscape" pageOrder="overThenDown"/>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C0000"/>
    <outlinePr summaryBelow="0" summaryRight="0"/>
    <pageSetUpPr fitToPage="1"/>
  </sheetPr>
  <sheetViews>
    <sheetView workbookViewId="0">
      <pane ySplit="1.0" topLeftCell="A2" activePane="bottomLeft" state="frozen"/>
      <selection activeCell="B3" sqref="B3" pane="bottomLeft"/>
    </sheetView>
  </sheetViews>
  <sheetFormatPr customHeight="1" defaultColWidth="12.63" defaultRowHeight="15.75"/>
  <cols>
    <col customWidth="1" min="1" max="2" width="12.5"/>
    <col customWidth="1" min="3" max="3" width="9.63"/>
    <col customWidth="1" min="4" max="4" width="10.63"/>
    <col customWidth="1" min="5" max="5" width="10.88"/>
    <col customWidth="1" min="6" max="6" width="12.13"/>
    <col customWidth="1" min="7" max="7" width="17.5"/>
    <col customWidth="1" min="8" max="8" width="16.0"/>
    <col customWidth="1" min="9" max="9" width="10.38"/>
    <col customWidth="1" min="10" max="10" width="19.63"/>
    <col customWidth="1" min="11" max="11" width="12.13"/>
    <col customWidth="1" min="12" max="12" width="14.25"/>
    <col customWidth="1" min="13" max="15" width="12.13"/>
    <col customWidth="1" min="16" max="18" width="12.0"/>
  </cols>
  <sheetData>
    <row r="1">
      <c r="A1" s="27" t="s">
        <v>27</v>
      </c>
      <c r="B1" s="28" t="s">
        <v>41</v>
      </c>
      <c r="C1" s="28" t="s">
        <v>42</v>
      </c>
      <c r="D1" s="28" t="s">
        <v>43</v>
      </c>
      <c r="E1" s="28" t="s">
        <v>44</v>
      </c>
      <c r="F1" s="28" t="s">
        <v>45</v>
      </c>
      <c r="G1" s="28" t="s">
        <v>46</v>
      </c>
      <c r="H1" s="28" t="s">
        <v>47</v>
      </c>
      <c r="I1" s="28" t="s">
        <v>100</v>
      </c>
      <c r="J1" s="28" t="s">
        <v>48</v>
      </c>
      <c r="K1" s="28" t="s">
        <v>49</v>
      </c>
      <c r="L1" s="29" t="s">
        <v>50</v>
      </c>
      <c r="M1" s="28" t="s">
        <v>51</v>
      </c>
      <c r="N1" s="28" t="s">
        <v>52</v>
      </c>
      <c r="O1" s="29" t="s">
        <v>53</v>
      </c>
      <c r="P1" s="30" t="s">
        <v>54</v>
      </c>
      <c r="Q1" s="29" t="s">
        <v>55</v>
      </c>
      <c r="R1" s="29" t="s">
        <v>56</v>
      </c>
    </row>
    <row r="2">
      <c r="A2" s="31"/>
      <c r="B2" s="32" t="s">
        <v>57</v>
      </c>
      <c r="C2" s="33">
        <v>45152.0</v>
      </c>
      <c r="D2" s="59">
        <v>0.0</v>
      </c>
      <c r="E2" s="34"/>
      <c r="F2" s="35"/>
      <c r="G2" s="35"/>
      <c r="H2" s="32"/>
      <c r="I2" s="32"/>
      <c r="J2" s="35"/>
      <c r="K2" s="32"/>
      <c r="L2" s="36"/>
      <c r="M2" s="36"/>
      <c r="N2" s="32"/>
      <c r="O2" s="206"/>
      <c r="P2" s="37">
        <v>0.0</v>
      </c>
      <c r="Q2" s="38">
        <v>0.0</v>
      </c>
      <c r="R2" s="39">
        <v>0.0</v>
      </c>
    </row>
    <row r="3">
      <c r="A3" s="31"/>
      <c r="B3" s="32" t="s">
        <v>58</v>
      </c>
      <c r="C3" s="33">
        <v>45153.0</v>
      </c>
      <c r="D3" s="61">
        <v>0.0</v>
      </c>
      <c r="E3" s="34"/>
      <c r="F3" s="35"/>
      <c r="G3" s="35"/>
      <c r="H3" s="32"/>
      <c r="I3" s="32"/>
      <c r="J3" s="35"/>
      <c r="K3" s="32"/>
      <c r="L3" s="36"/>
      <c r="M3" s="36"/>
      <c r="N3" s="32"/>
      <c r="O3" s="206"/>
      <c r="P3" s="37">
        <v>0.0</v>
      </c>
      <c r="Q3" s="38">
        <v>1.0</v>
      </c>
      <c r="R3" s="39" t="s">
        <v>191</v>
      </c>
    </row>
    <row r="4">
      <c r="A4" s="31"/>
      <c r="B4" s="32" t="s">
        <v>67</v>
      </c>
      <c r="C4" s="33">
        <v>45154.0</v>
      </c>
      <c r="D4" s="61">
        <v>0.0</v>
      </c>
      <c r="E4" s="34"/>
      <c r="F4" s="35"/>
      <c r="G4" s="35"/>
      <c r="H4" s="32"/>
      <c r="I4" s="32"/>
      <c r="J4" s="35"/>
      <c r="K4" s="32"/>
      <c r="L4" s="36"/>
      <c r="M4" s="36"/>
      <c r="N4" s="32"/>
      <c r="O4" s="206"/>
      <c r="P4" s="37">
        <v>0.0</v>
      </c>
      <c r="Q4" s="38">
        <v>0.0</v>
      </c>
      <c r="R4" s="39">
        <v>0.0</v>
      </c>
    </row>
    <row r="5">
      <c r="A5" s="31"/>
      <c r="B5" s="32" t="s">
        <v>70</v>
      </c>
      <c r="C5" s="33">
        <v>45155.0</v>
      </c>
      <c r="D5" s="61">
        <v>0.0</v>
      </c>
      <c r="E5" s="34"/>
      <c r="F5" s="35"/>
      <c r="G5" s="35"/>
      <c r="H5" s="32"/>
      <c r="I5" s="32"/>
      <c r="J5" s="35"/>
      <c r="K5" s="32"/>
      <c r="L5" s="36"/>
      <c r="M5" s="36"/>
      <c r="N5" s="32"/>
      <c r="O5" s="206"/>
      <c r="P5" s="37">
        <v>0.0</v>
      </c>
      <c r="Q5" s="38">
        <v>0.0</v>
      </c>
      <c r="R5" s="39">
        <v>0.0</v>
      </c>
    </row>
    <row r="6">
      <c r="A6" s="31"/>
      <c r="B6" s="32" t="s">
        <v>72</v>
      </c>
      <c r="C6" s="33">
        <v>45156.0</v>
      </c>
      <c r="D6" s="61">
        <v>0.0</v>
      </c>
      <c r="E6" s="34"/>
      <c r="F6" s="35"/>
      <c r="G6" s="35"/>
      <c r="H6" s="32"/>
      <c r="I6" s="32"/>
      <c r="J6" s="35"/>
      <c r="K6" s="32"/>
      <c r="L6" s="36"/>
      <c r="M6" s="36"/>
      <c r="N6" s="32"/>
      <c r="O6" s="206"/>
      <c r="P6" s="37">
        <v>0.0</v>
      </c>
      <c r="Q6" s="38">
        <v>0.0</v>
      </c>
      <c r="R6" s="39">
        <v>0.0</v>
      </c>
    </row>
    <row r="7">
      <c r="A7" s="31"/>
      <c r="B7" s="32" t="s">
        <v>57</v>
      </c>
      <c r="C7" s="33">
        <v>45159.0</v>
      </c>
      <c r="D7" s="61">
        <v>1.0</v>
      </c>
      <c r="E7" s="34"/>
      <c r="F7" s="35"/>
      <c r="G7" s="35" t="s">
        <v>116</v>
      </c>
      <c r="H7" s="32" t="s">
        <v>80</v>
      </c>
      <c r="I7" s="32"/>
      <c r="J7" s="35" t="s">
        <v>61</v>
      </c>
      <c r="K7" s="32" t="s">
        <v>62</v>
      </c>
      <c r="L7" s="36" t="s">
        <v>62</v>
      </c>
      <c r="M7" s="36" t="s">
        <v>62</v>
      </c>
      <c r="N7" s="32" t="s">
        <v>64</v>
      </c>
      <c r="O7" s="206" t="s">
        <v>62</v>
      </c>
      <c r="P7" s="37">
        <v>0.0</v>
      </c>
      <c r="Q7" s="38">
        <v>0.0</v>
      </c>
      <c r="R7" s="39">
        <v>0.0</v>
      </c>
    </row>
    <row r="8">
      <c r="A8" s="31"/>
      <c r="B8" s="32" t="s">
        <v>58</v>
      </c>
      <c r="C8" s="33">
        <v>45160.0</v>
      </c>
      <c r="D8" s="61">
        <v>0.0</v>
      </c>
      <c r="E8" s="34"/>
      <c r="F8" s="35"/>
      <c r="G8" s="35"/>
      <c r="H8" s="32"/>
      <c r="I8" s="32"/>
      <c r="J8" s="35"/>
      <c r="K8" s="32"/>
      <c r="L8" s="36"/>
      <c r="M8" s="36"/>
      <c r="N8" s="32"/>
      <c r="O8" s="206"/>
      <c r="P8" s="37">
        <v>0.0</v>
      </c>
      <c r="Q8" s="38">
        <v>0.0</v>
      </c>
      <c r="R8" s="39">
        <v>0.0</v>
      </c>
    </row>
    <row r="9">
      <c r="A9" s="31"/>
      <c r="B9" s="32" t="s">
        <v>67</v>
      </c>
      <c r="C9" s="33">
        <v>45161.0</v>
      </c>
      <c r="D9" s="34">
        <v>0.0</v>
      </c>
      <c r="E9" s="34"/>
      <c r="F9" s="35"/>
      <c r="G9" s="35"/>
      <c r="H9" s="32"/>
      <c r="I9" s="32"/>
      <c r="J9" s="35"/>
      <c r="K9" s="32"/>
      <c r="L9" s="36"/>
      <c r="M9" s="36"/>
      <c r="N9" s="32"/>
      <c r="O9" s="206"/>
      <c r="P9" s="37">
        <v>0.0</v>
      </c>
      <c r="Q9" s="38">
        <v>0.0</v>
      </c>
      <c r="R9" s="39">
        <v>0.0</v>
      </c>
    </row>
    <row r="10">
      <c r="A10" s="31"/>
      <c r="B10" s="32" t="s">
        <v>70</v>
      </c>
      <c r="C10" s="33">
        <v>45162.0</v>
      </c>
      <c r="D10" s="34">
        <v>0.0</v>
      </c>
      <c r="E10" s="34"/>
      <c r="F10" s="35"/>
      <c r="G10" s="35"/>
      <c r="H10" s="32"/>
      <c r="I10" s="32"/>
      <c r="J10" s="35"/>
      <c r="K10" s="32"/>
      <c r="L10" s="36"/>
      <c r="M10" s="36"/>
      <c r="N10" s="32"/>
      <c r="O10" s="206"/>
      <c r="P10" s="37">
        <v>0.0</v>
      </c>
      <c r="Q10" s="38">
        <v>0.0</v>
      </c>
      <c r="R10" s="39">
        <v>0.0</v>
      </c>
    </row>
    <row r="11">
      <c r="A11" s="31"/>
      <c r="B11" s="32" t="s">
        <v>72</v>
      </c>
      <c r="C11" s="33">
        <v>45163.0</v>
      </c>
      <c r="D11" s="34">
        <v>2.0</v>
      </c>
      <c r="E11" s="34"/>
      <c r="F11" s="35"/>
      <c r="G11" s="35" t="s">
        <v>65</v>
      </c>
      <c r="H11" s="32" t="s">
        <v>82</v>
      </c>
      <c r="I11" s="32"/>
      <c r="J11" s="35" t="s">
        <v>61</v>
      </c>
      <c r="K11" s="32" t="s">
        <v>62</v>
      </c>
      <c r="L11" s="36" t="s">
        <v>62</v>
      </c>
      <c r="M11" s="36" t="s">
        <v>62</v>
      </c>
      <c r="N11" s="32" t="s">
        <v>64</v>
      </c>
      <c r="O11" s="206" t="s">
        <v>62</v>
      </c>
      <c r="P11" s="37">
        <v>0.0</v>
      </c>
      <c r="Q11" s="38">
        <v>0.0</v>
      </c>
      <c r="R11" s="39">
        <v>0.0</v>
      </c>
    </row>
    <row r="12">
      <c r="A12" s="31"/>
      <c r="B12" s="32" t="s">
        <v>57</v>
      </c>
      <c r="C12" s="33">
        <v>45166.0</v>
      </c>
      <c r="D12" s="34">
        <v>0.0</v>
      </c>
      <c r="E12" s="34"/>
      <c r="F12" s="35"/>
      <c r="G12" s="35"/>
      <c r="H12" s="32"/>
      <c r="I12" s="32"/>
      <c r="J12" s="35"/>
      <c r="K12" s="32"/>
      <c r="L12" s="36"/>
      <c r="M12" s="36"/>
      <c r="N12" s="32"/>
      <c r="O12" s="206"/>
      <c r="P12" s="37">
        <v>0.0</v>
      </c>
      <c r="Q12" s="38">
        <v>0.0</v>
      </c>
      <c r="R12" s="39">
        <v>0.0</v>
      </c>
    </row>
    <row r="13">
      <c r="A13" s="31"/>
      <c r="B13" s="32" t="s">
        <v>58</v>
      </c>
      <c r="C13" s="33">
        <v>45167.0</v>
      </c>
      <c r="D13" s="34">
        <v>1.0</v>
      </c>
      <c r="E13" s="34"/>
      <c r="F13" s="35"/>
      <c r="G13" s="35" t="s">
        <v>65</v>
      </c>
      <c r="H13" s="32" t="s">
        <v>84</v>
      </c>
      <c r="I13" s="32"/>
      <c r="J13" s="35" t="s">
        <v>61</v>
      </c>
      <c r="K13" s="32" t="s">
        <v>62</v>
      </c>
      <c r="L13" s="36" t="s">
        <v>62</v>
      </c>
      <c r="M13" s="36" t="s">
        <v>62</v>
      </c>
      <c r="N13" s="32" t="s">
        <v>64</v>
      </c>
      <c r="O13" s="206" t="s">
        <v>62</v>
      </c>
      <c r="P13" s="37">
        <v>0.0</v>
      </c>
      <c r="Q13" s="38">
        <v>0.0</v>
      </c>
      <c r="R13" s="39">
        <v>0.0</v>
      </c>
    </row>
    <row r="14">
      <c r="A14" s="31"/>
      <c r="B14" s="32" t="s">
        <v>67</v>
      </c>
      <c r="C14" s="33">
        <v>45168.0</v>
      </c>
      <c r="D14" s="34">
        <v>0.0</v>
      </c>
      <c r="E14" s="34"/>
      <c r="F14" s="35"/>
      <c r="G14" s="35"/>
      <c r="H14" s="32"/>
      <c r="I14" s="32"/>
      <c r="J14" s="35"/>
      <c r="K14" s="32"/>
      <c r="L14" s="36"/>
      <c r="M14" s="36"/>
      <c r="N14" s="32"/>
      <c r="O14" s="206"/>
      <c r="P14" s="37">
        <v>0.0</v>
      </c>
      <c r="Q14" s="38">
        <v>0.0</v>
      </c>
      <c r="R14" s="39">
        <v>0.0</v>
      </c>
    </row>
    <row r="15">
      <c r="A15" s="31"/>
      <c r="B15" s="32" t="s">
        <v>70</v>
      </c>
      <c r="C15" s="33">
        <v>45169.0</v>
      </c>
      <c r="D15" s="34">
        <v>0.0</v>
      </c>
      <c r="E15" s="34"/>
      <c r="F15" s="35"/>
      <c r="G15" s="35"/>
      <c r="H15" s="32"/>
      <c r="I15" s="32"/>
      <c r="J15" s="35"/>
      <c r="K15" s="32"/>
      <c r="L15" s="36"/>
      <c r="M15" s="36"/>
      <c r="N15" s="32"/>
      <c r="O15" s="206"/>
      <c r="P15" s="37">
        <v>0.0</v>
      </c>
      <c r="Q15" s="38">
        <v>0.0</v>
      </c>
      <c r="R15" s="39">
        <v>0.0</v>
      </c>
    </row>
    <row r="16">
      <c r="A16" s="31"/>
      <c r="B16" s="32" t="s">
        <v>72</v>
      </c>
      <c r="C16" s="33">
        <v>45170.0</v>
      </c>
      <c r="D16" s="34">
        <v>0.0</v>
      </c>
      <c r="E16" s="105"/>
      <c r="F16" s="35"/>
      <c r="G16" s="35"/>
      <c r="H16" s="32"/>
      <c r="I16" s="32"/>
      <c r="J16" s="35"/>
      <c r="K16" s="32"/>
      <c r="L16" s="36"/>
      <c r="M16" s="36"/>
      <c r="N16" s="32"/>
      <c r="O16" s="206"/>
      <c r="P16" s="37">
        <v>0.0</v>
      </c>
      <c r="Q16" s="38">
        <v>0.0</v>
      </c>
      <c r="R16" s="39">
        <v>0.0</v>
      </c>
    </row>
    <row r="17">
      <c r="A17" s="31"/>
      <c r="B17" s="32" t="s">
        <v>58</v>
      </c>
      <c r="C17" s="33">
        <v>45174.0</v>
      </c>
      <c r="D17" s="34">
        <v>0.0</v>
      </c>
      <c r="E17" s="207"/>
      <c r="F17" s="35"/>
      <c r="G17" s="35"/>
      <c r="H17" s="32"/>
      <c r="I17" s="32"/>
      <c r="J17" s="35"/>
      <c r="K17" s="32"/>
      <c r="L17" s="36"/>
      <c r="M17" s="36"/>
      <c r="N17" s="32"/>
      <c r="O17" s="206"/>
      <c r="P17" s="37">
        <v>0.0</v>
      </c>
      <c r="Q17" s="38">
        <v>0.0</v>
      </c>
      <c r="R17" s="39">
        <v>0.0</v>
      </c>
    </row>
    <row r="18">
      <c r="A18" s="31"/>
      <c r="B18" s="32" t="s">
        <v>67</v>
      </c>
      <c r="C18" s="33">
        <v>45175.0</v>
      </c>
      <c r="D18" s="34">
        <v>0.0</v>
      </c>
      <c r="E18" s="207"/>
      <c r="F18" s="35"/>
      <c r="G18" s="35"/>
      <c r="H18" s="32"/>
      <c r="I18" s="32"/>
      <c r="J18" s="35"/>
      <c r="K18" s="32"/>
      <c r="L18" s="36"/>
      <c r="M18" s="36"/>
      <c r="N18" s="32"/>
      <c r="O18" s="206"/>
      <c r="P18" s="37">
        <v>0.0</v>
      </c>
      <c r="Q18" s="38">
        <v>0.0</v>
      </c>
      <c r="R18" s="39">
        <v>0.0</v>
      </c>
    </row>
    <row r="19">
      <c r="A19" s="31"/>
      <c r="B19" s="32" t="s">
        <v>70</v>
      </c>
      <c r="C19" s="33">
        <v>45176.0</v>
      </c>
      <c r="D19" s="34">
        <v>2.0</v>
      </c>
      <c r="E19" s="105"/>
      <c r="F19" s="35"/>
      <c r="G19" s="35" t="s">
        <v>65</v>
      </c>
      <c r="H19" s="32" t="s">
        <v>118</v>
      </c>
      <c r="I19" s="163">
        <v>44990.0</v>
      </c>
      <c r="J19" s="35" t="s">
        <v>61</v>
      </c>
      <c r="K19" s="32" t="s">
        <v>62</v>
      </c>
      <c r="L19" s="36" t="s">
        <v>62</v>
      </c>
      <c r="M19" s="36" t="s">
        <v>62</v>
      </c>
      <c r="N19" s="32" t="s">
        <v>64</v>
      </c>
      <c r="O19" s="206" t="s">
        <v>62</v>
      </c>
      <c r="P19" s="37">
        <v>0.0</v>
      </c>
      <c r="Q19" s="38">
        <v>0.0</v>
      </c>
      <c r="R19" s="39">
        <v>0.0</v>
      </c>
    </row>
    <row r="20">
      <c r="A20" s="31"/>
      <c r="B20" s="32" t="s">
        <v>72</v>
      </c>
      <c r="C20" s="33">
        <v>45177.0</v>
      </c>
      <c r="D20" s="34">
        <v>0.0</v>
      </c>
      <c r="E20" s="207"/>
      <c r="F20" s="35"/>
      <c r="G20" s="35"/>
      <c r="H20" s="32"/>
      <c r="I20" s="32"/>
      <c r="J20" s="35"/>
      <c r="K20" s="32"/>
      <c r="L20" s="36"/>
      <c r="M20" s="36"/>
      <c r="N20" s="32"/>
      <c r="O20" s="206"/>
      <c r="P20" s="37">
        <v>0.0</v>
      </c>
      <c r="Q20" s="38">
        <v>0.0</v>
      </c>
      <c r="R20" s="39">
        <v>0.0</v>
      </c>
    </row>
    <row r="21">
      <c r="A21" s="31"/>
      <c r="B21" s="32" t="s">
        <v>57</v>
      </c>
      <c r="C21" s="33">
        <v>45180.0</v>
      </c>
      <c r="D21" s="34">
        <v>0.0</v>
      </c>
      <c r="E21" s="207"/>
      <c r="F21" s="35"/>
      <c r="G21" s="35"/>
      <c r="H21" s="32"/>
      <c r="I21" s="32"/>
      <c r="J21" s="35"/>
      <c r="K21" s="32"/>
      <c r="L21" s="36"/>
      <c r="M21" s="36"/>
      <c r="N21" s="32"/>
      <c r="O21" s="206"/>
      <c r="P21" s="37">
        <v>0.0</v>
      </c>
      <c r="Q21" s="38">
        <v>0.0</v>
      </c>
      <c r="R21" s="39">
        <v>0.0</v>
      </c>
    </row>
    <row r="22">
      <c r="A22" s="31"/>
      <c r="B22" s="32" t="s">
        <v>58</v>
      </c>
      <c r="C22" s="33">
        <v>45181.0</v>
      </c>
      <c r="D22" s="34">
        <v>0.0</v>
      </c>
      <c r="E22" s="207"/>
      <c r="F22" s="35"/>
      <c r="G22" s="35"/>
      <c r="H22" s="32"/>
      <c r="I22" s="32"/>
      <c r="J22" s="35"/>
      <c r="K22" s="32"/>
      <c r="L22" s="36"/>
      <c r="M22" s="36"/>
      <c r="N22" s="32"/>
      <c r="O22" s="206"/>
      <c r="P22" s="37">
        <v>0.0</v>
      </c>
      <c r="Q22" s="38">
        <v>0.0</v>
      </c>
      <c r="R22" s="39">
        <v>0.0</v>
      </c>
    </row>
    <row r="23">
      <c r="A23" s="31"/>
      <c r="B23" s="32" t="s">
        <v>67</v>
      </c>
      <c r="C23" s="33">
        <v>45182.0</v>
      </c>
      <c r="D23" s="34">
        <v>0.0</v>
      </c>
      <c r="E23" s="207"/>
      <c r="F23" s="35"/>
      <c r="G23" s="35"/>
      <c r="H23" s="32"/>
      <c r="I23" s="32"/>
      <c r="J23" s="35"/>
      <c r="K23" s="32"/>
      <c r="L23" s="36"/>
      <c r="M23" s="36"/>
      <c r="N23" s="32"/>
      <c r="O23" s="206"/>
      <c r="P23" s="37">
        <v>0.0</v>
      </c>
      <c r="Q23" s="38">
        <v>0.0</v>
      </c>
      <c r="R23" s="39">
        <v>0.0</v>
      </c>
    </row>
    <row r="24">
      <c r="A24" s="31"/>
      <c r="B24" s="32" t="s">
        <v>70</v>
      </c>
      <c r="C24" s="33">
        <v>45183.0</v>
      </c>
      <c r="D24" s="34">
        <v>0.0</v>
      </c>
      <c r="E24" s="207"/>
      <c r="F24" s="35"/>
      <c r="G24" s="35"/>
      <c r="H24" s="32"/>
      <c r="I24" s="32"/>
      <c r="J24" s="35"/>
      <c r="K24" s="32"/>
      <c r="L24" s="36"/>
      <c r="M24" s="36"/>
      <c r="N24" s="32"/>
      <c r="O24" s="206"/>
      <c r="P24" s="37">
        <v>0.0</v>
      </c>
      <c r="Q24" s="38">
        <v>0.0</v>
      </c>
      <c r="R24" s="39">
        <v>0.0</v>
      </c>
    </row>
    <row r="25">
      <c r="A25" s="31"/>
      <c r="B25" s="32" t="s">
        <v>72</v>
      </c>
      <c r="C25" s="33">
        <v>45184.0</v>
      </c>
      <c r="D25" s="34">
        <v>1.0</v>
      </c>
      <c r="E25" s="105"/>
      <c r="F25" s="35"/>
      <c r="G25" s="35" t="s">
        <v>92</v>
      </c>
      <c r="H25" s="32" t="s">
        <v>80</v>
      </c>
      <c r="I25" s="163">
        <v>44990.0</v>
      </c>
      <c r="J25" s="35" t="s">
        <v>61</v>
      </c>
      <c r="K25" s="32" t="s">
        <v>62</v>
      </c>
      <c r="L25" s="36" t="s">
        <v>63</v>
      </c>
      <c r="M25" s="36" t="s">
        <v>63</v>
      </c>
      <c r="N25" s="32" t="s">
        <v>64</v>
      </c>
      <c r="O25" s="206" t="s">
        <v>62</v>
      </c>
      <c r="P25" s="37">
        <v>0.0</v>
      </c>
      <c r="Q25" s="38">
        <v>0.0</v>
      </c>
      <c r="R25" s="39">
        <v>0.0</v>
      </c>
    </row>
    <row r="26">
      <c r="A26" s="31"/>
      <c r="B26" s="32" t="s">
        <v>57</v>
      </c>
      <c r="C26" s="33">
        <v>45187.0</v>
      </c>
      <c r="D26" s="34">
        <v>0.0</v>
      </c>
      <c r="E26" s="207"/>
      <c r="F26" s="35"/>
      <c r="G26" s="35"/>
      <c r="H26" s="32"/>
      <c r="I26" s="32"/>
      <c r="J26" s="35"/>
      <c r="K26" s="32"/>
      <c r="L26" s="36"/>
      <c r="M26" s="36"/>
      <c r="N26" s="32"/>
      <c r="O26" s="206"/>
      <c r="P26" s="37">
        <v>0.0</v>
      </c>
      <c r="Q26" s="38">
        <v>0.0</v>
      </c>
      <c r="R26" s="39">
        <v>0.0</v>
      </c>
    </row>
    <row r="27">
      <c r="A27" s="31"/>
      <c r="B27" s="32" t="s">
        <v>58</v>
      </c>
      <c r="C27" s="33">
        <v>45188.0</v>
      </c>
      <c r="D27" s="34">
        <v>1.0</v>
      </c>
      <c r="E27" s="105"/>
      <c r="F27" s="35"/>
      <c r="G27" s="35" t="s">
        <v>65</v>
      </c>
      <c r="H27" s="32" t="s">
        <v>82</v>
      </c>
      <c r="I27" s="163">
        <v>44990.0</v>
      </c>
      <c r="J27" s="35" t="s">
        <v>61</v>
      </c>
      <c r="K27" s="32" t="s">
        <v>62</v>
      </c>
      <c r="L27" s="36" t="s">
        <v>62</v>
      </c>
      <c r="M27" s="36" t="s">
        <v>62</v>
      </c>
      <c r="N27" s="32" t="s">
        <v>64</v>
      </c>
      <c r="O27" s="206" t="s">
        <v>62</v>
      </c>
      <c r="P27" s="37">
        <v>0.0</v>
      </c>
      <c r="Q27" s="38">
        <v>0.0</v>
      </c>
      <c r="R27" s="39">
        <v>0.0</v>
      </c>
    </row>
    <row r="28">
      <c r="A28" s="31"/>
      <c r="B28" s="32" t="s">
        <v>67</v>
      </c>
      <c r="C28" s="33">
        <v>45189.0</v>
      </c>
      <c r="D28" s="34">
        <v>1.0</v>
      </c>
      <c r="E28" s="105"/>
      <c r="F28" s="35"/>
      <c r="G28" s="35" t="s">
        <v>65</v>
      </c>
      <c r="H28" s="32" t="s">
        <v>82</v>
      </c>
      <c r="I28" s="32" t="s">
        <v>104</v>
      </c>
      <c r="J28" s="35" t="s">
        <v>61</v>
      </c>
      <c r="K28" s="32" t="s">
        <v>62</v>
      </c>
      <c r="L28" s="36" t="s">
        <v>62</v>
      </c>
      <c r="M28" s="36" t="s">
        <v>62</v>
      </c>
      <c r="N28" s="32" t="s">
        <v>64</v>
      </c>
      <c r="O28" s="206" t="s">
        <v>62</v>
      </c>
      <c r="P28" s="37">
        <v>0.0</v>
      </c>
      <c r="Q28" s="38">
        <v>0.0</v>
      </c>
      <c r="R28" s="39">
        <v>0.0</v>
      </c>
    </row>
    <row r="29">
      <c r="A29" s="31"/>
      <c r="B29" s="32" t="s">
        <v>70</v>
      </c>
      <c r="C29" s="33">
        <v>45190.0</v>
      </c>
      <c r="D29" s="34">
        <v>1.0</v>
      </c>
      <c r="E29" s="207"/>
      <c r="F29" s="35"/>
      <c r="G29" s="35" t="s">
        <v>77</v>
      </c>
      <c r="H29" s="32" t="s">
        <v>105</v>
      </c>
      <c r="I29" s="163">
        <v>44990.0</v>
      </c>
      <c r="J29" s="35" t="s">
        <v>61</v>
      </c>
      <c r="K29" s="32" t="s">
        <v>62</v>
      </c>
      <c r="L29" s="36" t="s">
        <v>62</v>
      </c>
      <c r="M29" s="36" t="s">
        <v>62</v>
      </c>
      <c r="N29" s="32" t="s">
        <v>64</v>
      </c>
      <c r="O29" s="206" t="s">
        <v>62</v>
      </c>
      <c r="P29" s="37">
        <v>0.0</v>
      </c>
      <c r="Q29" s="38">
        <v>0.0</v>
      </c>
      <c r="R29" s="39">
        <v>0.0</v>
      </c>
    </row>
    <row r="30">
      <c r="A30" s="31"/>
      <c r="B30" s="32" t="s">
        <v>72</v>
      </c>
      <c r="C30" s="33">
        <v>45191.0</v>
      </c>
      <c r="D30" s="34">
        <v>1.0</v>
      </c>
      <c r="E30" s="105"/>
      <c r="F30" s="35"/>
      <c r="G30" s="35" t="s">
        <v>113</v>
      </c>
      <c r="H30" s="32" t="s">
        <v>75</v>
      </c>
      <c r="I30" s="163">
        <v>44990.0</v>
      </c>
      <c r="J30" s="35" t="s">
        <v>69</v>
      </c>
      <c r="K30" s="32" t="s">
        <v>62</v>
      </c>
      <c r="L30" s="36"/>
      <c r="M30" s="36"/>
      <c r="N30" s="32" t="s">
        <v>64</v>
      </c>
      <c r="O30" s="206" t="s">
        <v>62</v>
      </c>
      <c r="P30" s="37">
        <v>0.0</v>
      </c>
      <c r="Q30" s="38">
        <v>0.0</v>
      </c>
      <c r="R30" s="39">
        <v>0.0</v>
      </c>
    </row>
    <row r="31">
      <c r="A31" s="31"/>
      <c r="B31" s="36" t="s">
        <v>57</v>
      </c>
      <c r="C31" s="208">
        <v>45194.0</v>
      </c>
      <c r="D31" s="59">
        <v>0.0</v>
      </c>
      <c r="E31" s="105"/>
      <c r="F31" s="35"/>
      <c r="G31" s="181"/>
      <c r="H31" s="209"/>
      <c r="I31" s="201"/>
      <c r="J31" s="181"/>
      <c r="K31" s="181"/>
      <c r="L31" s="181"/>
      <c r="M31" s="181"/>
      <c r="N31" s="181"/>
      <c r="O31" s="202"/>
      <c r="P31" s="37">
        <v>0.0</v>
      </c>
      <c r="Q31" s="38">
        <v>0.0</v>
      </c>
      <c r="R31" s="39">
        <v>0.0</v>
      </c>
    </row>
    <row r="32">
      <c r="A32" s="31"/>
      <c r="B32" s="32" t="s">
        <v>58</v>
      </c>
      <c r="C32" s="33">
        <v>45195.0</v>
      </c>
      <c r="D32" s="34"/>
      <c r="E32" s="105"/>
      <c r="F32" s="35"/>
      <c r="G32" s="35"/>
      <c r="H32" s="32"/>
      <c r="I32" s="32"/>
      <c r="J32" s="35"/>
      <c r="K32" s="32"/>
      <c r="L32" s="36"/>
      <c r="M32" s="36"/>
      <c r="N32" s="32"/>
      <c r="O32" s="206"/>
      <c r="P32" s="37"/>
      <c r="Q32" s="38"/>
      <c r="R32" s="39"/>
    </row>
    <row r="33">
      <c r="A33" s="31"/>
      <c r="B33" s="32" t="s">
        <v>67</v>
      </c>
      <c r="C33" s="33">
        <v>45196.0</v>
      </c>
      <c r="D33" s="34"/>
      <c r="E33" s="34"/>
      <c r="F33" s="35"/>
      <c r="G33" s="35"/>
      <c r="H33" s="32"/>
      <c r="I33" s="32"/>
      <c r="J33" s="35"/>
      <c r="K33" s="32"/>
      <c r="L33" s="36"/>
      <c r="M33" s="36"/>
      <c r="N33" s="32"/>
      <c r="O33" s="206"/>
      <c r="P33" s="37"/>
      <c r="Q33" s="38"/>
      <c r="R33" s="39"/>
    </row>
    <row r="34">
      <c r="A34" s="31"/>
      <c r="B34" s="32" t="s">
        <v>70</v>
      </c>
      <c r="C34" s="33">
        <v>45197.0</v>
      </c>
      <c r="D34" s="34"/>
      <c r="E34" s="34"/>
      <c r="F34" s="35"/>
      <c r="G34" s="35"/>
      <c r="H34" s="32"/>
      <c r="I34" s="32"/>
      <c r="J34" s="35"/>
      <c r="K34" s="32"/>
      <c r="L34" s="36"/>
      <c r="M34" s="36"/>
      <c r="N34" s="32"/>
      <c r="O34" s="206"/>
      <c r="P34" s="37"/>
      <c r="Q34" s="38"/>
      <c r="R34" s="39"/>
    </row>
    <row r="35">
      <c r="A35" s="31"/>
      <c r="B35" s="32" t="s">
        <v>72</v>
      </c>
      <c r="C35" s="33">
        <v>45198.0</v>
      </c>
      <c r="D35" s="34"/>
      <c r="E35" s="34"/>
      <c r="F35" s="35"/>
      <c r="G35" s="35"/>
      <c r="H35" s="32"/>
      <c r="I35" s="32"/>
      <c r="J35" s="35"/>
      <c r="K35" s="32"/>
      <c r="L35" s="36"/>
      <c r="M35" s="36"/>
      <c r="N35" s="32"/>
      <c r="O35" s="206"/>
      <c r="P35" s="37"/>
      <c r="Q35" s="38"/>
      <c r="R35" s="39"/>
    </row>
    <row r="36">
      <c r="A36" s="31"/>
      <c r="B36" s="32"/>
      <c r="C36" s="33"/>
      <c r="D36" s="34"/>
      <c r="E36" s="34"/>
      <c r="F36" s="35"/>
      <c r="G36" s="35"/>
      <c r="H36" s="32"/>
      <c r="I36" s="32"/>
      <c r="J36" s="35"/>
      <c r="K36" s="32"/>
      <c r="L36" s="36"/>
      <c r="M36" s="36"/>
      <c r="N36" s="32"/>
      <c r="O36" s="206"/>
      <c r="P36" s="37"/>
      <c r="Q36" s="38"/>
      <c r="R36" s="39"/>
    </row>
    <row r="37">
      <c r="A37" s="31"/>
      <c r="B37" s="32"/>
      <c r="C37" s="33"/>
      <c r="D37" s="34"/>
      <c r="E37" s="34"/>
      <c r="F37" s="35"/>
      <c r="G37" s="35"/>
      <c r="H37" s="32"/>
      <c r="I37" s="32"/>
      <c r="J37" s="35"/>
      <c r="K37" s="32"/>
      <c r="L37" s="36"/>
      <c r="M37" s="36"/>
      <c r="N37" s="32"/>
      <c r="O37" s="206"/>
      <c r="P37" s="37"/>
      <c r="Q37" s="38"/>
      <c r="R37" s="39"/>
    </row>
    <row r="38">
      <c r="A38" s="31"/>
      <c r="B38" s="32"/>
      <c r="C38" s="33"/>
      <c r="D38" s="34"/>
      <c r="E38" s="34"/>
      <c r="F38" s="35"/>
      <c r="G38" s="35"/>
      <c r="H38" s="32"/>
      <c r="I38" s="32"/>
      <c r="J38" s="35"/>
      <c r="K38" s="32"/>
      <c r="L38" s="36"/>
      <c r="M38" s="36"/>
      <c r="N38" s="32"/>
      <c r="O38" s="206"/>
      <c r="P38" s="37"/>
      <c r="Q38" s="38"/>
      <c r="R38" s="39"/>
    </row>
    <row r="39">
      <c r="A39" s="31"/>
      <c r="B39" s="32"/>
      <c r="C39" s="33"/>
      <c r="D39" s="34"/>
      <c r="E39" s="34"/>
      <c r="F39" s="35"/>
      <c r="G39" s="35"/>
      <c r="H39" s="32"/>
      <c r="I39" s="32"/>
      <c r="J39" s="35"/>
      <c r="K39" s="32"/>
      <c r="L39" s="36"/>
      <c r="M39" s="36"/>
      <c r="N39" s="32"/>
      <c r="O39" s="206"/>
      <c r="P39" s="37"/>
      <c r="Q39" s="38"/>
      <c r="R39" s="39"/>
    </row>
    <row r="40">
      <c r="A40" s="31"/>
      <c r="B40" s="32"/>
      <c r="C40" s="33"/>
      <c r="D40" s="34"/>
      <c r="E40" s="34"/>
      <c r="F40" s="35"/>
      <c r="G40" s="35"/>
      <c r="H40" s="32"/>
      <c r="I40" s="32"/>
      <c r="J40" s="35"/>
      <c r="K40" s="32"/>
      <c r="L40" s="36"/>
      <c r="M40" s="36"/>
      <c r="N40" s="32"/>
      <c r="O40" s="206"/>
      <c r="P40" s="37"/>
      <c r="Q40" s="38"/>
      <c r="R40" s="39"/>
    </row>
    <row r="41">
      <c r="A41" s="31"/>
      <c r="B41" s="32"/>
      <c r="C41" s="33"/>
      <c r="D41" s="34"/>
      <c r="E41" s="34"/>
      <c r="F41" s="35"/>
      <c r="G41" s="35"/>
      <c r="H41" s="32"/>
      <c r="I41" s="32"/>
      <c r="J41" s="35"/>
      <c r="K41" s="32"/>
      <c r="L41" s="36"/>
      <c r="M41" s="36"/>
      <c r="N41" s="32"/>
      <c r="O41" s="206"/>
      <c r="P41" s="37"/>
      <c r="Q41" s="38"/>
      <c r="R41" s="39"/>
    </row>
    <row r="42">
      <c r="A42" s="31"/>
      <c r="B42" s="32"/>
      <c r="C42" s="33"/>
      <c r="D42" s="34"/>
      <c r="E42" s="34"/>
      <c r="F42" s="35"/>
      <c r="G42" s="35"/>
      <c r="H42" s="32"/>
      <c r="I42" s="32"/>
      <c r="J42" s="35"/>
      <c r="K42" s="32"/>
      <c r="L42" s="36"/>
      <c r="M42" s="36"/>
      <c r="N42" s="32"/>
      <c r="O42" s="206"/>
      <c r="P42" s="37"/>
      <c r="Q42" s="38"/>
      <c r="R42" s="39"/>
    </row>
    <row r="43">
      <c r="A43" s="31"/>
      <c r="B43" s="32"/>
      <c r="C43" s="33"/>
      <c r="D43" s="34"/>
      <c r="E43" s="34"/>
      <c r="F43" s="35"/>
      <c r="G43" s="35"/>
      <c r="H43" s="32"/>
      <c r="I43" s="32"/>
      <c r="J43" s="35"/>
      <c r="K43" s="32"/>
      <c r="L43" s="36"/>
      <c r="M43" s="36"/>
      <c r="N43" s="32"/>
      <c r="O43" s="206"/>
      <c r="P43" s="37"/>
      <c r="Q43" s="38"/>
      <c r="R43" s="39"/>
    </row>
    <row r="44">
      <c r="A44" s="31"/>
      <c r="B44" s="32"/>
      <c r="C44" s="33"/>
      <c r="D44" s="34"/>
      <c r="E44" s="34"/>
      <c r="F44" s="35"/>
      <c r="G44" s="35"/>
      <c r="H44" s="32"/>
      <c r="I44" s="32"/>
      <c r="J44" s="35"/>
      <c r="K44" s="32"/>
      <c r="L44" s="36"/>
      <c r="M44" s="36"/>
      <c r="N44" s="32"/>
      <c r="O44" s="206"/>
      <c r="P44" s="37"/>
      <c r="Q44" s="38"/>
      <c r="R44" s="39"/>
    </row>
    <row r="45">
      <c r="A45" s="31"/>
      <c r="B45" s="32"/>
      <c r="C45" s="33"/>
      <c r="D45" s="34"/>
      <c r="E45" s="34"/>
      <c r="F45" s="35"/>
      <c r="G45" s="35"/>
      <c r="H45" s="32"/>
      <c r="I45" s="32"/>
      <c r="J45" s="35"/>
      <c r="K45" s="32"/>
      <c r="L45" s="36"/>
      <c r="M45" s="36"/>
      <c r="N45" s="32"/>
      <c r="O45" s="206"/>
      <c r="P45" s="37"/>
      <c r="Q45" s="38"/>
      <c r="R45" s="39"/>
    </row>
    <row r="46">
      <c r="A46" s="31"/>
      <c r="B46" s="32"/>
      <c r="C46" s="33"/>
      <c r="D46" s="34"/>
      <c r="E46" s="34"/>
      <c r="F46" s="35"/>
      <c r="G46" s="35"/>
      <c r="H46" s="32"/>
      <c r="I46" s="32"/>
      <c r="J46" s="35"/>
      <c r="K46" s="32"/>
      <c r="L46" s="36"/>
      <c r="M46" s="36"/>
      <c r="N46" s="32"/>
      <c r="O46" s="206"/>
      <c r="P46" s="37"/>
      <c r="Q46" s="38"/>
      <c r="R46" s="39"/>
    </row>
    <row r="47">
      <c r="A47" s="31"/>
      <c r="B47" s="32"/>
      <c r="C47" s="33"/>
      <c r="D47" s="34"/>
      <c r="E47" s="34"/>
      <c r="F47" s="35"/>
      <c r="G47" s="35"/>
      <c r="H47" s="32"/>
      <c r="I47" s="32"/>
      <c r="J47" s="35"/>
      <c r="K47" s="32"/>
      <c r="L47" s="36"/>
      <c r="M47" s="36"/>
      <c r="N47" s="32"/>
      <c r="O47" s="206"/>
      <c r="P47" s="37"/>
      <c r="Q47" s="38"/>
      <c r="R47" s="39"/>
    </row>
    <row r="48">
      <c r="A48" s="31"/>
      <c r="B48" s="32"/>
      <c r="C48" s="33"/>
      <c r="D48" s="34"/>
      <c r="E48" s="34"/>
      <c r="F48" s="35"/>
      <c r="G48" s="35"/>
      <c r="H48" s="32"/>
      <c r="I48" s="32"/>
      <c r="J48" s="35"/>
      <c r="K48" s="32"/>
      <c r="L48" s="36"/>
      <c r="M48" s="36"/>
      <c r="N48" s="32"/>
      <c r="O48" s="206"/>
      <c r="P48" s="37"/>
      <c r="Q48" s="38"/>
      <c r="R48" s="39"/>
    </row>
    <row r="49">
      <c r="A49" s="31"/>
      <c r="B49" s="32"/>
      <c r="C49" s="33"/>
      <c r="D49" s="34"/>
      <c r="E49" s="34"/>
      <c r="F49" s="35"/>
      <c r="G49" s="35"/>
      <c r="H49" s="32"/>
      <c r="I49" s="32"/>
      <c r="J49" s="35"/>
      <c r="K49" s="32"/>
      <c r="L49" s="36"/>
      <c r="M49" s="36"/>
      <c r="N49" s="32"/>
      <c r="O49" s="206"/>
      <c r="P49" s="37"/>
      <c r="Q49" s="38"/>
      <c r="R49" s="39"/>
    </row>
    <row r="50">
      <c r="A50" s="31"/>
      <c r="B50" s="32"/>
      <c r="C50" s="33"/>
      <c r="D50" s="34"/>
      <c r="E50" s="34"/>
      <c r="F50" s="35"/>
      <c r="G50" s="35"/>
      <c r="H50" s="32"/>
      <c r="I50" s="32"/>
      <c r="J50" s="35"/>
      <c r="K50" s="32"/>
      <c r="L50" s="36"/>
      <c r="M50" s="36"/>
      <c r="N50" s="32"/>
      <c r="O50" s="206"/>
      <c r="P50" s="37"/>
      <c r="Q50" s="38"/>
      <c r="R50" s="39"/>
    </row>
    <row r="51">
      <c r="A51" s="31"/>
      <c r="B51" s="32"/>
      <c r="C51" s="33"/>
      <c r="D51" s="34"/>
      <c r="E51" s="34"/>
      <c r="F51" s="35"/>
      <c r="G51" s="35"/>
      <c r="H51" s="32"/>
      <c r="I51" s="32"/>
      <c r="J51" s="35"/>
      <c r="K51" s="32"/>
      <c r="L51" s="36"/>
      <c r="M51" s="36"/>
      <c r="N51" s="32"/>
      <c r="O51" s="206"/>
      <c r="P51" s="37"/>
      <c r="Q51" s="38"/>
      <c r="R51" s="39"/>
    </row>
    <row r="52">
      <c r="A52" s="31"/>
      <c r="B52" s="32"/>
      <c r="C52" s="33"/>
      <c r="D52" s="34"/>
      <c r="E52" s="34"/>
      <c r="F52" s="35"/>
      <c r="G52" s="35"/>
      <c r="H52" s="32"/>
      <c r="I52" s="32"/>
      <c r="J52" s="35"/>
      <c r="K52" s="32"/>
      <c r="L52" s="36"/>
      <c r="M52" s="36"/>
      <c r="N52" s="32"/>
      <c r="O52" s="206"/>
      <c r="P52" s="37"/>
      <c r="Q52" s="38"/>
      <c r="R52" s="39"/>
    </row>
    <row r="53">
      <c r="A53" s="31"/>
      <c r="B53" s="32"/>
      <c r="C53" s="33"/>
      <c r="D53" s="34"/>
      <c r="E53" s="34"/>
      <c r="F53" s="35"/>
      <c r="G53" s="35"/>
      <c r="H53" s="32"/>
      <c r="I53" s="32"/>
      <c r="J53" s="35"/>
      <c r="K53" s="32"/>
      <c r="L53" s="36"/>
      <c r="M53" s="36"/>
      <c r="N53" s="32"/>
      <c r="O53" s="206"/>
      <c r="P53" s="37"/>
      <c r="Q53" s="38"/>
      <c r="R53" s="39"/>
    </row>
    <row r="54">
      <c r="A54" s="31"/>
      <c r="B54" s="32"/>
      <c r="C54" s="33"/>
      <c r="D54" s="34"/>
      <c r="E54" s="34"/>
      <c r="F54" s="35"/>
      <c r="G54" s="35"/>
      <c r="H54" s="32"/>
      <c r="I54" s="32"/>
      <c r="J54" s="35"/>
      <c r="K54" s="32"/>
      <c r="L54" s="36"/>
      <c r="M54" s="36"/>
      <c r="N54" s="32"/>
      <c r="O54" s="206"/>
      <c r="P54" s="37"/>
      <c r="Q54" s="38"/>
      <c r="R54" s="39"/>
    </row>
    <row r="55">
      <c r="A55" s="31"/>
      <c r="B55" s="32"/>
      <c r="C55" s="33"/>
      <c r="D55" s="34"/>
      <c r="E55" s="34"/>
      <c r="F55" s="35"/>
      <c r="G55" s="35"/>
      <c r="H55" s="32"/>
      <c r="I55" s="32"/>
      <c r="J55" s="35"/>
      <c r="K55" s="32"/>
      <c r="L55" s="36"/>
      <c r="M55" s="36"/>
      <c r="N55" s="32"/>
      <c r="O55" s="206"/>
      <c r="P55" s="37"/>
      <c r="Q55" s="38"/>
      <c r="R55" s="39"/>
    </row>
    <row r="56">
      <c r="A56" s="31"/>
      <c r="B56" s="32"/>
      <c r="C56" s="33"/>
      <c r="D56" s="34"/>
      <c r="E56" s="34"/>
      <c r="F56" s="35"/>
      <c r="G56" s="35"/>
      <c r="H56" s="32"/>
      <c r="I56" s="32"/>
      <c r="J56" s="35"/>
      <c r="K56" s="32"/>
      <c r="L56" s="36"/>
      <c r="M56" s="36"/>
      <c r="N56" s="32"/>
      <c r="O56" s="206"/>
      <c r="P56" s="37"/>
      <c r="Q56" s="38"/>
      <c r="R56" s="39"/>
    </row>
    <row r="57">
      <c r="A57" s="31"/>
      <c r="B57" s="32"/>
      <c r="C57" s="33"/>
      <c r="D57" s="34"/>
      <c r="E57" s="34"/>
      <c r="F57" s="35"/>
      <c r="G57" s="35"/>
      <c r="H57" s="32"/>
      <c r="I57" s="32"/>
      <c r="J57" s="35"/>
      <c r="K57" s="32"/>
      <c r="L57" s="36"/>
      <c r="M57" s="36"/>
      <c r="N57" s="32"/>
      <c r="O57" s="206"/>
      <c r="P57" s="37"/>
      <c r="Q57" s="38"/>
      <c r="R57" s="39"/>
    </row>
    <row r="58">
      <c r="A58" s="31"/>
      <c r="B58" s="32"/>
      <c r="C58" s="33"/>
      <c r="D58" s="34"/>
      <c r="E58" s="34"/>
      <c r="F58" s="35"/>
      <c r="G58" s="35"/>
      <c r="H58" s="32"/>
      <c r="I58" s="32"/>
      <c r="J58" s="35"/>
      <c r="K58" s="32"/>
      <c r="L58" s="36"/>
      <c r="M58" s="36"/>
      <c r="N58" s="32"/>
      <c r="O58" s="206"/>
      <c r="P58" s="37"/>
      <c r="Q58" s="38"/>
      <c r="R58" s="39"/>
    </row>
    <row r="59">
      <c r="A59" s="31"/>
      <c r="B59" s="32"/>
      <c r="C59" s="33"/>
      <c r="D59" s="34"/>
      <c r="E59" s="34"/>
      <c r="F59" s="35"/>
      <c r="G59" s="35"/>
      <c r="H59" s="32"/>
      <c r="I59" s="32"/>
      <c r="J59" s="35"/>
      <c r="K59" s="32"/>
      <c r="L59" s="36"/>
      <c r="M59" s="36"/>
      <c r="N59" s="32"/>
      <c r="O59" s="206"/>
      <c r="P59" s="37"/>
      <c r="Q59" s="38"/>
      <c r="R59" s="39"/>
    </row>
    <row r="60">
      <c r="A60" s="31"/>
      <c r="B60" s="32"/>
      <c r="C60" s="33"/>
      <c r="D60" s="34"/>
      <c r="E60" s="34"/>
      <c r="F60" s="35"/>
      <c r="G60" s="35"/>
      <c r="H60" s="32"/>
      <c r="I60" s="32"/>
      <c r="J60" s="35"/>
      <c r="K60" s="32"/>
      <c r="L60" s="36"/>
      <c r="M60" s="36"/>
      <c r="N60" s="32"/>
      <c r="O60" s="206"/>
      <c r="P60" s="37"/>
      <c r="Q60" s="38"/>
      <c r="R60" s="39"/>
    </row>
    <row r="61">
      <c r="A61" s="31"/>
      <c r="B61" s="32"/>
      <c r="C61" s="33"/>
      <c r="D61" s="34"/>
      <c r="E61" s="34"/>
      <c r="F61" s="35"/>
      <c r="G61" s="35"/>
      <c r="H61" s="32"/>
      <c r="I61" s="32"/>
      <c r="J61" s="35"/>
      <c r="K61" s="32"/>
      <c r="L61" s="36"/>
      <c r="M61" s="36"/>
      <c r="N61" s="32"/>
      <c r="O61" s="206"/>
      <c r="P61" s="37"/>
      <c r="Q61" s="38"/>
      <c r="R61" s="39"/>
    </row>
    <row r="62">
      <c r="A62" s="31"/>
      <c r="B62" s="32"/>
      <c r="C62" s="33"/>
      <c r="D62" s="34"/>
      <c r="E62" s="34"/>
      <c r="F62" s="35"/>
      <c r="G62" s="35"/>
      <c r="H62" s="32"/>
      <c r="I62" s="32"/>
      <c r="J62" s="35"/>
      <c r="K62" s="32"/>
      <c r="L62" s="36"/>
      <c r="M62" s="36"/>
      <c r="N62" s="32"/>
      <c r="O62" s="206"/>
      <c r="P62" s="37"/>
      <c r="Q62" s="38"/>
      <c r="R62" s="39"/>
    </row>
    <row r="63">
      <c r="A63" s="31"/>
      <c r="B63" s="32"/>
      <c r="C63" s="33"/>
      <c r="D63" s="34"/>
      <c r="E63" s="34"/>
      <c r="F63" s="35"/>
      <c r="G63" s="35"/>
      <c r="H63" s="32"/>
      <c r="I63" s="32"/>
      <c r="J63" s="35"/>
      <c r="K63" s="32"/>
      <c r="L63" s="36"/>
      <c r="M63" s="36"/>
      <c r="N63" s="32"/>
      <c r="O63" s="206"/>
      <c r="P63" s="37"/>
      <c r="Q63" s="38"/>
      <c r="R63" s="39"/>
    </row>
    <row r="64">
      <c r="A64" s="31"/>
      <c r="B64" s="32"/>
      <c r="C64" s="33"/>
      <c r="D64" s="34"/>
      <c r="E64" s="34"/>
      <c r="F64" s="35"/>
      <c r="G64" s="35"/>
      <c r="H64" s="32"/>
      <c r="I64" s="32"/>
      <c r="J64" s="35"/>
      <c r="K64" s="32"/>
      <c r="L64" s="36"/>
      <c r="M64" s="36"/>
      <c r="N64" s="32"/>
      <c r="O64" s="206"/>
      <c r="P64" s="37"/>
      <c r="Q64" s="38"/>
      <c r="R64" s="39"/>
    </row>
    <row r="65">
      <c r="A65" s="31"/>
      <c r="B65" s="32"/>
      <c r="C65" s="33"/>
      <c r="D65" s="34"/>
      <c r="E65" s="34"/>
      <c r="F65" s="35"/>
      <c r="G65" s="35"/>
      <c r="H65" s="32"/>
      <c r="I65" s="32"/>
      <c r="J65" s="35"/>
      <c r="K65" s="32"/>
      <c r="L65" s="36"/>
      <c r="M65" s="36"/>
      <c r="N65" s="32"/>
      <c r="O65" s="206"/>
      <c r="P65" s="37"/>
      <c r="Q65" s="38"/>
      <c r="R65" s="39"/>
    </row>
    <row r="66">
      <c r="A66" s="31"/>
      <c r="B66" s="32"/>
      <c r="C66" s="33"/>
      <c r="D66" s="34"/>
      <c r="E66" s="34"/>
      <c r="F66" s="35"/>
      <c r="G66" s="35"/>
      <c r="H66" s="32"/>
      <c r="I66" s="32"/>
      <c r="J66" s="35"/>
      <c r="K66" s="32"/>
      <c r="L66" s="36"/>
      <c r="M66" s="36"/>
      <c r="N66" s="32"/>
      <c r="O66" s="206"/>
      <c r="P66" s="37"/>
      <c r="Q66" s="38"/>
      <c r="R66" s="39"/>
    </row>
    <row r="67">
      <c r="A67" s="31"/>
      <c r="B67" s="32"/>
      <c r="C67" s="33"/>
      <c r="D67" s="34"/>
      <c r="E67" s="34"/>
      <c r="F67" s="35"/>
      <c r="G67" s="35"/>
      <c r="H67" s="32"/>
      <c r="I67" s="32"/>
      <c r="J67" s="35"/>
      <c r="K67" s="32"/>
      <c r="L67" s="36"/>
      <c r="M67" s="36"/>
      <c r="N67" s="32"/>
      <c r="O67" s="206"/>
      <c r="P67" s="37"/>
      <c r="Q67" s="38"/>
      <c r="R67" s="39"/>
    </row>
    <row r="68">
      <c r="A68" s="31"/>
      <c r="B68" s="32"/>
      <c r="C68" s="33"/>
      <c r="D68" s="34"/>
      <c r="E68" s="34"/>
      <c r="F68" s="35"/>
      <c r="G68" s="35"/>
      <c r="H68" s="32"/>
      <c r="I68" s="32"/>
      <c r="J68" s="35"/>
      <c r="K68" s="32"/>
      <c r="L68" s="36"/>
      <c r="M68" s="36"/>
      <c r="N68" s="32"/>
      <c r="O68" s="206"/>
      <c r="P68" s="37"/>
      <c r="Q68" s="38"/>
      <c r="R68" s="39"/>
    </row>
    <row r="69">
      <c r="A69" s="31"/>
      <c r="B69" s="32"/>
      <c r="C69" s="33"/>
      <c r="D69" s="34"/>
      <c r="E69" s="34"/>
      <c r="F69" s="35"/>
      <c r="G69" s="35"/>
      <c r="H69" s="32"/>
      <c r="I69" s="32"/>
      <c r="J69" s="35"/>
      <c r="K69" s="32"/>
      <c r="L69" s="36"/>
      <c r="M69" s="36"/>
      <c r="N69" s="32"/>
      <c r="O69" s="206"/>
      <c r="P69" s="37"/>
      <c r="Q69" s="38"/>
      <c r="R69" s="39"/>
    </row>
    <row r="70">
      <c r="A70" s="31"/>
      <c r="B70" s="32"/>
      <c r="C70" s="33"/>
      <c r="D70" s="34"/>
      <c r="E70" s="34"/>
      <c r="F70" s="35"/>
      <c r="G70" s="35"/>
      <c r="H70" s="32"/>
      <c r="I70" s="32"/>
      <c r="J70" s="35"/>
      <c r="K70" s="32"/>
      <c r="L70" s="36"/>
      <c r="M70" s="36"/>
      <c r="N70" s="32"/>
      <c r="O70" s="206"/>
      <c r="P70" s="37"/>
      <c r="Q70" s="38"/>
      <c r="R70" s="39"/>
    </row>
    <row r="71">
      <c r="A71" s="31"/>
      <c r="B71" s="32"/>
      <c r="C71" s="33"/>
      <c r="D71" s="34"/>
      <c r="E71" s="34"/>
      <c r="F71" s="35"/>
      <c r="G71" s="35"/>
      <c r="H71" s="32"/>
      <c r="I71" s="32"/>
      <c r="J71" s="35"/>
      <c r="K71" s="32"/>
      <c r="L71" s="36"/>
      <c r="M71" s="36"/>
      <c r="N71" s="32"/>
      <c r="O71" s="206"/>
      <c r="P71" s="37"/>
      <c r="Q71" s="38"/>
      <c r="R71" s="39"/>
    </row>
    <row r="72">
      <c r="A72" s="31"/>
      <c r="B72" s="32"/>
      <c r="C72" s="33"/>
      <c r="D72" s="34"/>
      <c r="E72" s="34"/>
      <c r="F72" s="35"/>
      <c r="G72" s="35"/>
      <c r="H72" s="32"/>
      <c r="I72" s="32"/>
      <c r="J72" s="35"/>
      <c r="K72" s="32"/>
      <c r="L72" s="36"/>
      <c r="M72" s="36"/>
      <c r="N72" s="32"/>
      <c r="O72" s="206"/>
      <c r="P72" s="37"/>
      <c r="Q72" s="38"/>
      <c r="R72" s="39"/>
    </row>
    <row r="73">
      <c r="A73" s="31"/>
      <c r="B73" s="32"/>
      <c r="C73" s="33"/>
      <c r="D73" s="34"/>
      <c r="E73" s="34"/>
      <c r="F73" s="35"/>
      <c r="G73" s="35"/>
      <c r="H73" s="32"/>
      <c r="I73" s="32"/>
      <c r="J73" s="35"/>
      <c r="K73" s="32"/>
      <c r="L73" s="36"/>
      <c r="M73" s="36"/>
      <c r="N73" s="32"/>
      <c r="O73" s="206"/>
      <c r="P73" s="37"/>
      <c r="Q73" s="38"/>
      <c r="R73" s="39"/>
    </row>
    <row r="74">
      <c r="A74" s="31"/>
      <c r="B74" s="32"/>
      <c r="C74" s="33"/>
      <c r="D74" s="34"/>
      <c r="E74" s="34"/>
      <c r="F74" s="35"/>
      <c r="G74" s="35"/>
      <c r="H74" s="32"/>
      <c r="I74" s="32"/>
      <c r="J74" s="35"/>
      <c r="K74" s="32"/>
      <c r="L74" s="36"/>
      <c r="M74" s="36"/>
      <c r="N74" s="32"/>
      <c r="O74" s="206"/>
      <c r="P74" s="37"/>
      <c r="Q74" s="38"/>
      <c r="R74" s="39"/>
    </row>
    <row r="75">
      <c r="A75" s="31"/>
      <c r="B75" s="32"/>
      <c r="C75" s="33"/>
      <c r="D75" s="34"/>
      <c r="E75" s="34"/>
      <c r="F75" s="35"/>
      <c r="G75" s="35"/>
      <c r="H75" s="32"/>
      <c r="I75" s="32"/>
      <c r="J75" s="35"/>
      <c r="K75" s="32"/>
      <c r="L75" s="36"/>
      <c r="M75" s="36"/>
      <c r="N75" s="32"/>
      <c r="O75" s="206"/>
      <c r="P75" s="37"/>
      <c r="Q75" s="38"/>
      <c r="R75" s="39"/>
    </row>
    <row r="76">
      <c r="A76" s="31"/>
      <c r="B76" s="32"/>
      <c r="C76" s="33"/>
      <c r="D76" s="34"/>
      <c r="E76" s="34"/>
      <c r="F76" s="35"/>
      <c r="G76" s="35"/>
      <c r="H76" s="32"/>
      <c r="I76" s="32"/>
      <c r="J76" s="35"/>
      <c r="K76" s="32"/>
      <c r="L76" s="36"/>
      <c r="M76" s="36"/>
      <c r="N76" s="32"/>
      <c r="O76" s="206"/>
      <c r="P76" s="37"/>
      <c r="Q76" s="38"/>
      <c r="R76" s="39"/>
    </row>
    <row r="77">
      <c r="A77" s="31"/>
      <c r="B77" s="32"/>
      <c r="C77" s="33"/>
      <c r="D77" s="34"/>
      <c r="E77" s="34"/>
      <c r="F77" s="35"/>
      <c r="G77" s="35"/>
      <c r="H77" s="32"/>
      <c r="I77" s="32"/>
      <c r="J77" s="35"/>
      <c r="K77" s="32"/>
      <c r="L77" s="36"/>
      <c r="M77" s="36"/>
      <c r="N77" s="32"/>
      <c r="O77" s="206"/>
      <c r="P77" s="37"/>
      <c r="Q77" s="38"/>
      <c r="R77" s="39"/>
    </row>
    <row r="78">
      <c r="A78" s="31"/>
      <c r="B78" s="32"/>
      <c r="C78" s="33"/>
      <c r="D78" s="34"/>
      <c r="E78" s="34"/>
      <c r="F78" s="35"/>
      <c r="G78" s="35"/>
      <c r="H78" s="32"/>
      <c r="I78" s="32"/>
      <c r="J78" s="35"/>
      <c r="K78" s="32"/>
      <c r="L78" s="36"/>
      <c r="M78" s="36"/>
      <c r="N78" s="32"/>
      <c r="O78" s="206"/>
      <c r="P78" s="37"/>
      <c r="Q78" s="38"/>
      <c r="R78" s="39"/>
    </row>
    <row r="79">
      <c r="A79" s="31"/>
      <c r="B79" s="32"/>
      <c r="C79" s="33"/>
      <c r="D79" s="34"/>
      <c r="E79" s="34"/>
      <c r="F79" s="35"/>
      <c r="G79" s="35"/>
      <c r="H79" s="32"/>
      <c r="I79" s="32"/>
      <c r="J79" s="35"/>
      <c r="K79" s="32"/>
      <c r="L79" s="36"/>
      <c r="M79" s="36"/>
      <c r="N79" s="32"/>
      <c r="O79" s="206"/>
      <c r="P79" s="37"/>
      <c r="Q79" s="38"/>
      <c r="R79" s="39"/>
    </row>
    <row r="80">
      <c r="A80" s="31"/>
      <c r="B80" s="32"/>
      <c r="C80" s="33"/>
      <c r="D80" s="34"/>
      <c r="E80" s="34"/>
      <c r="F80" s="35"/>
      <c r="G80" s="35"/>
      <c r="H80" s="32"/>
      <c r="I80" s="32"/>
      <c r="J80" s="35"/>
      <c r="K80" s="32"/>
      <c r="L80" s="36"/>
      <c r="M80" s="36"/>
      <c r="N80" s="32"/>
      <c r="O80" s="206"/>
      <c r="P80" s="37"/>
      <c r="Q80" s="38"/>
      <c r="R80" s="39"/>
    </row>
    <row r="81">
      <c r="A81" s="31"/>
      <c r="B81" s="32"/>
      <c r="C81" s="33"/>
      <c r="D81" s="34"/>
      <c r="E81" s="34"/>
      <c r="F81" s="35"/>
      <c r="G81" s="35"/>
      <c r="H81" s="32"/>
      <c r="I81" s="32"/>
      <c r="J81" s="35"/>
      <c r="K81" s="32"/>
      <c r="L81" s="36"/>
      <c r="M81" s="36"/>
      <c r="N81" s="32"/>
      <c r="O81" s="206"/>
      <c r="P81" s="37"/>
      <c r="Q81" s="38"/>
      <c r="R81" s="39"/>
    </row>
    <row r="82">
      <c r="A82" s="31"/>
      <c r="B82" s="32"/>
      <c r="C82" s="33"/>
      <c r="D82" s="34"/>
      <c r="E82" s="34"/>
      <c r="F82" s="35"/>
      <c r="G82" s="35"/>
      <c r="H82" s="32"/>
      <c r="I82" s="32"/>
      <c r="J82" s="35"/>
      <c r="K82" s="32"/>
      <c r="L82" s="36"/>
      <c r="M82" s="36"/>
      <c r="N82" s="32"/>
      <c r="O82" s="206"/>
      <c r="P82" s="37"/>
      <c r="Q82" s="38"/>
      <c r="R82" s="39"/>
    </row>
    <row r="83">
      <c r="A83" s="31"/>
      <c r="B83" s="32"/>
      <c r="C83" s="33"/>
      <c r="D83" s="34"/>
      <c r="E83" s="34"/>
      <c r="F83" s="35"/>
      <c r="G83" s="35"/>
      <c r="H83" s="32"/>
      <c r="I83" s="32"/>
      <c r="J83" s="35"/>
      <c r="K83" s="32"/>
      <c r="L83" s="36"/>
      <c r="M83" s="36"/>
      <c r="N83" s="32"/>
      <c r="O83" s="206"/>
      <c r="P83" s="37"/>
      <c r="Q83" s="38"/>
      <c r="R83" s="39"/>
    </row>
    <row r="84">
      <c r="A84" s="31"/>
      <c r="B84" s="32"/>
      <c r="C84" s="33"/>
      <c r="D84" s="34"/>
      <c r="E84" s="34"/>
      <c r="F84" s="35"/>
      <c r="G84" s="35"/>
      <c r="H84" s="32"/>
      <c r="I84" s="32"/>
      <c r="J84" s="35"/>
      <c r="K84" s="32"/>
      <c r="L84" s="36"/>
      <c r="M84" s="36"/>
      <c r="N84" s="32"/>
      <c r="O84" s="206"/>
      <c r="P84" s="37"/>
      <c r="Q84" s="38"/>
      <c r="R84" s="39"/>
    </row>
    <row r="85">
      <c r="A85" s="31"/>
      <c r="B85" s="32"/>
      <c r="C85" s="33"/>
      <c r="D85" s="34"/>
      <c r="E85" s="34"/>
      <c r="F85" s="35"/>
      <c r="G85" s="35"/>
      <c r="H85" s="32"/>
      <c r="I85" s="32"/>
      <c r="J85" s="35"/>
      <c r="K85" s="32"/>
      <c r="L85" s="36"/>
      <c r="M85" s="36"/>
      <c r="N85" s="32"/>
      <c r="O85" s="206"/>
      <c r="P85" s="37"/>
      <c r="Q85" s="38"/>
      <c r="R85" s="39"/>
    </row>
    <row r="86">
      <c r="A86" s="31"/>
      <c r="B86" s="32"/>
      <c r="C86" s="33"/>
      <c r="D86" s="34"/>
      <c r="E86" s="34"/>
      <c r="F86" s="35"/>
      <c r="G86" s="35"/>
      <c r="H86" s="32"/>
      <c r="I86" s="32"/>
      <c r="J86" s="35"/>
      <c r="K86" s="32"/>
      <c r="L86" s="36"/>
      <c r="M86" s="36"/>
      <c r="N86" s="32"/>
      <c r="O86" s="206"/>
      <c r="P86" s="37"/>
      <c r="Q86" s="38"/>
      <c r="R86" s="39"/>
    </row>
    <row r="87">
      <c r="A87" s="31"/>
      <c r="B87" s="32"/>
      <c r="C87" s="33"/>
      <c r="D87" s="34"/>
      <c r="E87" s="34"/>
      <c r="F87" s="35"/>
      <c r="G87" s="35"/>
      <c r="H87" s="32"/>
      <c r="I87" s="32"/>
      <c r="J87" s="35"/>
      <c r="K87" s="32"/>
      <c r="L87" s="36"/>
      <c r="M87" s="36"/>
      <c r="N87" s="32"/>
      <c r="O87" s="206"/>
      <c r="P87" s="37"/>
      <c r="Q87" s="38"/>
      <c r="R87" s="39"/>
    </row>
    <row r="88">
      <c r="A88" s="31"/>
      <c r="B88" s="32"/>
      <c r="C88" s="33"/>
      <c r="D88" s="34"/>
      <c r="E88" s="34"/>
      <c r="F88" s="35"/>
      <c r="G88" s="35"/>
      <c r="H88" s="32"/>
      <c r="I88" s="32"/>
      <c r="J88" s="35"/>
      <c r="K88" s="32"/>
      <c r="L88" s="36"/>
      <c r="M88" s="36"/>
      <c r="N88" s="32"/>
      <c r="O88" s="206"/>
      <c r="P88" s="37"/>
      <c r="Q88" s="38"/>
      <c r="R88" s="39"/>
    </row>
    <row r="89">
      <c r="A89" s="31"/>
      <c r="B89" s="32"/>
      <c r="C89" s="33"/>
      <c r="D89" s="34"/>
      <c r="E89" s="34"/>
      <c r="F89" s="35"/>
      <c r="G89" s="35"/>
      <c r="H89" s="32"/>
      <c r="I89" s="32"/>
      <c r="J89" s="35"/>
      <c r="K89" s="32"/>
      <c r="L89" s="36"/>
      <c r="M89" s="36"/>
      <c r="N89" s="32"/>
      <c r="O89" s="206"/>
      <c r="P89" s="37"/>
      <c r="Q89" s="38"/>
      <c r="R89" s="39"/>
    </row>
    <row r="90">
      <c r="A90" s="31"/>
      <c r="B90" s="32"/>
      <c r="C90" s="33"/>
      <c r="D90" s="34"/>
      <c r="E90" s="34"/>
      <c r="F90" s="35"/>
      <c r="G90" s="35"/>
      <c r="H90" s="32"/>
      <c r="I90" s="32"/>
      <c r="J90" s="35"/>
      <c r="K90" s="32"/>
      <c r="L90" s="36"/>
      <c r="M90" s="36"/>
      <c r="N90" s="32"/>
      <c r="O90" s="206"/>
      <c r="P90" s="37"/>
      <c r="Q90" s="38"/>
      <c r="R90" s="39"/>
    </row>
    <row r="91">
      <c r="A91" s="31"/>
      <c r="B91" s="32"/>
      <c r="C91" s="33"/>
      <c r="D91" s="34"/>
      <c r="E91" s="34"/>
      <c r="F91" s="35"/>
      <c r="G91" s="35"/>
      <c r="H91" s="32"/>
      <c r="I91" s="32"/>
      <c r="J91" s="35"/>
      <c r="K91" s="32"/>
      <c r="L91" s="36"/>
      <c r="M91" s="36"/>
      <c r="N91" s="32"/>
      <c r="O91" s="206"/>
      <c r="P91" s="37"/>
      <c r="Q91" s="38"/>
      <c r="R91" s="39"/>
    </row>
    <row r="92">
      <c r="A92" s="31"/>
      <c r="B92" s="32"/>
      <c r="C92" s="33"/>
      <c r="D92" s="34"/>
      <c r="E92" s="34"/>
      <c r="F92" s="35"/>
      <c r="G92" s="35"/>
      <c r="H92" s="32"/>
      <c r="I92" s="32"/>
      <c r="J92" s="35"/>
      <c r="K92" s="32"/>
      <c r="L92" s="36"/>
      <c r="M92" s="36"/>
      <c r="N92" s="32"/>
      <c r="O92" s="206"/>
      <c r="P92" s="37"/>
      <c r="Q92" s="38"/>
      <c r="R92" s="39"/>
    </row>
    <row r="93">
      <c r="A93" s="31"/>
      <c r="B93" s="32"/>
      <c r="C93" s="33"/>
      <c r="D93" s="34"/>
      <c r="E93" s="34"/>
      <c r="F93" s="35"/>
      <c r="G93" s="35"/>
      <c r="H93" s="32"/>
      <c r="I93" s="32"/>
      <c r="J93" s="35"/>
      <c r="K93" s="32"/>
      <c r="L93" s="36"/>
      <c r="M93" s="36"/>
      <c r="N93" s="32"/>
      <c r="O93" s="206"/>
      <c r="P93" s="37"/>
      <c r="Q93" s="38"/>
      <c r="R93" s="39"/>
    </row>
    <row r="94">
      <c r="A94" s="31"/>
      <c r="B94" s="32"/>
      <c r="C94" s="33"/>
      <c r="D94" s="34"/>
      <c r="E94" s="34"/>
      <c r="F94" s="35"/>
      <c r="G94" s="35"/>
      <c r="H94" s="32"/>
      <c r="I94" s="32"/>
      <c r="J94" s="35"/>
      <c r="K94" s="32"/>
      <c r="L94" s="36"/>
      <c r="M94" s="36"/>
      <c r="N94" s="32"/>
      <c r="O94" s="206"/>
      <c r="P94" s="37"/>
      <c r="Q94" s="38"/>
      <c r="R94" s="39"/>
    </row>
    <row r="95">
      <c r="A95" s="31"/>
      <c r="B95" s="32"/>
      <c r="C95" s="33"/>
      <c r="D95" s="34"/>
      <c r="E95" s="34"/>
      <c r="F95" s="35"/>
      <c r="G95" s="35"/>
      <c r="H95" s="32"/>
      <c r="I95" s="32"/>
      <c r="J95" s="35"/>
      <c r="K95" s="32"/>
      <c r="L95" s="36"/>
      <c r="M95" s="36"/>
      <c r="N95" s="32"/>
      <c r="O95" s="206"/>
      <c r="P95" s="37"/>
      <c r="Q95" s="38"/>
      <c r="R95" s="39"/>
    </row>
    <row r="96">
      <c r="A96" s="31"/>
      <c r="B96" s="32"/>
      <c r="C96" s="33"/>
      <c r="D96" s="34"/>
      <c r="E96" s="34"/>
      <c r="F96" s="35"/>
      <c r="G96" s="35"/>
      <c r="H96" s="32"/>
      <c r="I96" s="32"/>
      <c r="J96" s="35"/>
      <c r="K96" s="32"/>
      <c r="L96" s="36"/>
      <c r="M96" s="36"/>
      <c r="N96" s="32"/>
      <c r="O96" s="206"/>
      <c r="P96" s="37"/>
      <c r="Q96" s="38"/>
      <c r="R96" s="39"/>
    </row>
    <row r="97">
      <c r="A97" s="31"/>
      <c r="B97" s="32"/>
      <c r="C97" s="33"/>
      <c r="D97" s="34"/>
      <c r="E97" s="34"/>
      <c r="F97" s="35"/>
      <c r="G97" s="35"/>
      <c r="H97" s="32"/>
      <c r="I97" s="32"/>
      <c r="J97" s="35"/>
      <c r="K97" s="32"/>
      <c r="L97" s="36"/>
      <c r="M97" s="36"/>
      <c r="N97" s="32"/>
      <c r="O97" s="206"/>
      <c r="P97" s="37"/>
      <c r="Q97" s="38"/>
      <c r="R97" s="39"/>
    </row>
    <row r="98">
      <c r="A98" s="31"/>
      <c r="B98" s="32"/>
      <c r="C98" s="33"/>
      <c r="D98" s="34"/>
      <c r="E98" s="34"/>
      <c r="F98" s="35"/>
      <c r="G98" s="35"/>
      <c r="H98" s="32"/>
      <c r="I98" s="32"/>
      <c r="J98" s="35"/>
      <c r="K98" s="32"/>
      <c r="L98" s="36"/>
      <c r="M98" s="36"/>
      <c r="N98" s="32"/>
      <c r="O98" s="206"/>
      <c r="P98" s="37"/>
      <c r="Q98" s="38"/>
      <c r="R98" s="39"/>
    </row>
    <row r="99">
      <c r="A99" s="31"/>
      <c r="B99" s="32"/>
      <c r="C99" s="33"/>
      <c r="D99" s="34"/>
      <c r="E99" s="34"/>
      <c r="F99" s="35"/>
      <c r="G99" s="35"/>
      <c r="H99" s="32"/>
      <c r="I99" s="32"/>
      <c r="J99" s="35"/>
      <c r="K99" s="32"/>
      <c r="L99" s="36"/>
      <c r="M99" s="36"/>
      <c r="N99" s="32"/>
      <c r="O99" s="206"/>
      <c r="P99" s="37"/>
      <c r="Q99" s="38"/>
      <c r="R99" s="39"/>
    </row>
    <row r="100">
      <c r="A100" s="31"/>
      <c r="B100" s="32"/>
      <c r="C100" s="33"/>
      <c r="D100" s="34"/>
      <c r="E100" s="34"/>
      <c r="F100" s="35"/>
      <c r="G100" s="35"/>
      <c r="H100" s="32"/>
      <c r="I100" s="32"/>
      <c r="J100" s="35"/>
      <c r="K100" s="32"/>
      <c r="L100" s="36"/>
      <c r="M100" s="36"/>
      <c r="N100" s="32"/>
      <c r="O100" s="206"/>
      <c r="P100" s="37"/>
      <c r="Q100" s="38"/>
      <c r="R100" s="39"/>
    </row>
    <row r="101">
      <c r="A101" s="31"/>
      <c r="B101" s="32"/>
      <c r="C101" s="33"/>
      <c r="D101" s="34"/>
      <c r="E101" s="34"/>
      <c r="F101" s="35"/>
      <c r="G101" s="35"/>
      <c r="H101" s="32"/>
      <c r="I101" s="32"/>
      <c r="J101" s="35"/>
      <c r="K101" s="32"/>
      <c r="L101" s="36"/>
      <c r="M101" s="36"/>
      <c r="N101" s="32"/>
      <c r="O101" s="206"/>
      <c r="P101" s="37"/>
      <c r="Q101" s="38"/>
      <c r="R101" s="39"/>
    </row>
    <row r="102">
      <c r="A102" s="31"/>
      <c r="B102" s="32"/>
      <c r="C102" s="33"/>
      <c r="D102" s="34"/>
      <c r="E102" s="34"/>
      <c r="F102" s="35"/>
      <c r="G102" s="35"/>
      <c r="H102" s="32"/>
      <c r="I102" s="32"/>
      <c r="J102" s="35"/>
      <c r="K102" s="32"/>
      <c r="L102" s="36"/>
      <c r="M102" s="36"/>
      <c r="N102" s="32"/>
      <c r="O102" s="206"/>
      <c r="P102" s="37"/>
      <c r="Q102" s="38"/>
      <c r="R102" s="39"/>
    </row>
    <row r="103">
      <c r="A103" s="31"/>
      <c r="B103" s="32"/>
      <c r="C103" s="33"/>
      <c r="D103" s="34"/>
      <c r="E103" s="34"/>
      <c r="F103" s="35"/>
      <c r="G103" s="35"/>
      <c r="H103" s="32"/>
      <c r="I103" s="32"/>
      <c r="J103" s="35"/>
      <c r="K103" s="32"/>
      <c r="L103" s="36"/>
      <c r="M103" s="36"/>
      <c r="N103" s="32"/>
      <c r="O103" s="206"/>
      <c r="P103" s="37"/>
      <c r="Q103" s="38"/>
      <c r="R103" s="39"/>
    </row>
    <row r="104">
      <c r="A104" s="31"/>
      <c r="B104" s="32"/>
      <c r="C104" s="33"/>
      <c r="D104" s="34"/>
      <c r="E104" s="34"/>
      <c r="F104" s="35"/>
      <c r="G104" s="35"/>
      <c r="H104" s="32"/>
      <c r="I104" s="32"/>
      <c r="J104" s="35"/>
      <c r="K104" s="32"/>
      <c r="L104" s="36"/>
      <c r="M104" s="36"/>
      <c r="N104" s="32"/>
      <c r="O104" s="206"/>
      <c r="P104" s="37"/>
      <c r="Q104" s="38"/>
      <c r="R104" s="39"/>
    </row>
    <row r="105">
      <c r="A105" s="31"/>
      <c r="B105" s="32"/>
      <c r="C105" s="33"/>
      <c r="D105" s="34"/>
      <c r="E105" s="34"/>
      <c r="F105" s="35"/>
      <c r="G105" s="35"/>
      <c r="H105" s="32"/>
      <c r="I105" s="32"/>
      <c r="J105" s="35"/>
      <c r="K105" s="32"/>
      <c r="L105" s="36"/>
      <c r="M105" s="36"/>
      <c r="N105" s="32"/>
      <c r="O105" s="206"/>
      <c r="P105" s="37"/>
      <c r="Q105" s="38"/>
      <c r="R105" s="39"/>
    </row>
    <row r="106">
      <c r="A106" s="31"/>
      <c r="B106" s="32"/>
      <c r="C106" s="33"/>
      <c r="D106" s="34"/>
      <c r="E106" s="34"/>
      <c r="F106" s="35"/>
      <c r="G106" s="35"/>
      <c r="H106" s="32"/>
      <c r="I106" s="32"/>
      <c r="J106" s="35"/>
      <c r="K106" s="32"/>
      <c r="L106" s="36"/>
      <c r="M106" s="36"/>
      <c r="N106" s="32"/>
      <c r="O106" s="206"/>
      <c r="P106" s="37"/>
      <c r="Q106" s="38"/>
      <c r="R106" s="39"/>
    </row>
    <row r="107">
      <c r="A107" s="31"/>
      <c r="B107" s="32"/>
      <c r="C107" s="33"/>
      <c r="D107" s="34"/>
      <c r="E107" s="34"/>
      <c r="F107" s="35"/>
      <c r="G107" s="35"/>
      <c r="H107" s="32"/>
      <c r="I107" s="32"/>
      <c r="J107" s="35"/>
      <c r="K107" s="32"/>
      <c r="L107" s="36"/>
      <c r="M107" s="36"/>
      <c r="N107" s="32"/>
      <c r="O107" s="206"/>
      <c r="P107" s="37"/>
      <c r="Q107" s="38"/>
      <c r="R107" s="39"/>
    </row>
    <row r="108">
      <c r="A108" s="31"/>
      <c r="B108" s="32"/>
      <c r="C108" s="33"/>
      <c r="D108" s="34"/>
      <c r="E108" s="34"/>
      <c r="F108" s="35"/>
      <c r="G108" s="35"/>
      <c r="H108" s="32"/>
      <c r="I108" s="32"/>
      <c r="J108" s="35"/>
      <c r="K108" s="32"/>
      <c r="L108" s="36"/>
      <c r="M108" s="36"/>
      <c r="N108" s="32"/>
      <c r="O108" s="206"/>
      <c r="P108" s="37"/>
      <c r="Q108" s="38"/>
      <c r="R108" s="39"/>
    </row>
    <row r="109">
      <c r="A109" s="31"/>
      <c r="B109" s="32"/>
      <c r="C109" s="33"/>
      <c r="D109" s="34"/>
      <c r="E109" s="34"/>
      <c r="F109" s="35"/>
      <c r="G109" s="35"/>
      <c r="H109" s="32"/>
      <c r="I109" s="32"/>
      <c r="J109" s="35"/>
      <c r="K109" s="32"/>
      <c r="L109" s="36"/>
      <c r="M109" s="36"/>
      <c r="N109" s="32"/>
      <c r="O109" s="206"/>
      <c r="P109" s="37"/>
      <c r="Q109" s="38"/>
      <c r="R109" s="39"/>
    </row>
    <row r="110">
      <c r="A110" s="31"/>
      <c r="B110" s="32"/>
      <c r="C110" s="33"/>
      <c r="D110" s="34"/>
      <c r="E110" s="34"/>
      <c r="F110" s="35"/>
      <c r="G110" s="35"/>
      <c r="H110" s="32"/>
      <c r="I110" s="32"/>
      <c r="J110" s="35"/>
      <c r="K110" s="32"/>
      <c r="L110" s="36"/>
      <c r="M110" s="36"/>
      <c r="N110" s="32"/>
      <c r="O110" s="206"/>
      <c r="P110" s="37"/>
      <c r="Q110" s="38"/>
      <c r="R110" s="39"/>
    </row>
    <row r="111">
      <c r="A111" s="31"/>
      <c r="B111" s="32"/>
      <c r="C111" s="33"/>
      <c r="D111" s="34"/>
      <c r="E111" s="34"/>
      <c r="F111" s="35"/>
      <c r="G111" s="35"/>
      <c r="H111" s="32"/>
      <c r="I111" s="32"/>
      <c r="J111" s="35"/>
      <c r="K111" s="32"/>
      <c r="L111" s="36"/>
      <c r="M111" s="36"/>
      <c r="N111" s="32"/>
      <c r="O111" s="206"/>
      <c r="P111" s="37"/>
      <c r="Q111" s="38"/>
      <c r="R111" s="39"/>
    </row>
    <row r="112">
      <c r="A112" s="31"/>
      <c r="B112" s="32"/>
      <c r="C112" s="33"/>
      <c r="D112" s="34"/>
      <c r="E112" s="34"/>
      <c r="F112" s="35"/>
      <c r="G112" s="35"/>
      <c r="H112" s="32"/>
      <c r="I112" s="32"/>
      <c r="J112" s="35"/>
      <c r="K112" s="32"/>
      <c r="L112" s="36"/>
      <c r="M112" s="36"/>
      <c r="N112" s="32"/>
      <c r="O112" s="206"/>
      <c r="P112" s="37"/>
      <c r="Q112" s="38"/>
      <c r="R112" s="39"/>
    </row>
    <row r="113">
      <c r="A113" s="31"/>
      <c r="B113" s="32"/>
      <c r="C113" s="33"/>
      <c r="D113" s="34"/>
      <c r="E113" s="34"/>
      <c r="F113" s="35"/>
      <c r="G113" s="35"/>
      <c r="H113" s="32"/>
      <c r="I113" s="32"/>
      <c r="J113" s="35"/>
      <c r="K113" s="32"/>
      <c r="L113" s="36"/>
      <c r="M113" s="36"/>
      <c r="N113" s="32"/>
      <c r="O113" s="206"/>
      <c r="P113" s="37"/>
      <c r="Q113" s="38"/>
      <c r="R113" s="39"/>
    </row>
    <row r="114">
      <c r="A114" s="31"/>
      <c r="B114" s="32"/>
      <c r="C114" s="33"/>
      <c r="D114" s="34"/>
      <c r="E114" s="34"/>
      <c r="F114" s="35"/>
      <c r="G114" s="35"/>
      <c r="H114" s="32"/>
      <c r="I114" s="32"/>
      <c r="J114" s="35"/>
      <c r="K114" s="32"/>
      <c r="L114" s="36"/>
      <c r="M114" s="36"/>
      <c r="N114" s="32"/>
      <c r="O114" s="206"/>
      <c r="P114" s="37"/>
      <c r="Q114" s="38"/>
      <c r="R114" s="39"/>
    </row>
    <row r="115">
      <c r="A115" s="31"/>
      <c r="B115" s="32"/>
      <c r="C115" s="33"/>
      <c r="D115" s="34"/>
      <c r="E115" s="34"/>
      <c r="F115" s="35"/>
      <c r="G115" s="35"/>
      <c r="H115" s="32"/>
      <c r="I115" s="32"/>
      <c r="J115" s="35"/>
      <c r="K115" s="32"/>
      <c r="L115" s="36"/>
      <c r="M115" s="36"/>
      <c r="N115" s="32"/>
      <c r="O115" s="206"/>
      <c r="P115" s="37"/>
      <c r="Q115" s="38"/>
      <c r="R115" s="39"/>
    </row>
    <row r="116">
      <c r="A116" s="31"/>
      <c r="B116" s="32"/>
      <c r="C116" s="33"/>
      <c r="D116" s="34"/>
      <c r="E116" s="34"/>
      <c r="F116" s="35"/>
      <c r="G116" s="35"/>
      <c r="H116" s="32"/>
      <c r="I116" s="32"/>
      <c r="J116" s="35"/>
      <c r="K116" s="32"/>
      <c r="L116" s="36"/>
      <c r="M116" s="36"/>
      <c r="N116" s="32"/>
      <c r="O116" s="206"/>
      <c r="P116" s="37"/>
      <c r="Q116" s="38"/>
      <c r="R116" s="39"/>
    </row>
    <row r="117">
      <c r="A117" s="31"/>
      <c r="B117" s="32"/>
      <c r="C117" s="33"/>
      <c r="D117" s="34"/>
      <c r="E117" s="34"/>
      <c r="F117" s="35"/>
      <c r="G117" s="35"/>
      <c r="H117" s="32"/>
      <c r="I117" s="32"/>
      <c r="J117" s="35"/>
      <c r="K117" s="32"/>
      <c r="L117" s="36"/>
      <c r="M117" s="36"/>
      <c r="N117" s="32"/>
      <c r="O117" s="206"/>
      <c r="P117" s="37"/>
      <c r="Q117" s="38"/>
      <c r="R117" s="39"/>
    </row>
    <row r="118">
      <c r="A118" s="31"/>
      <c r="B118" s="32"/>
      <c r="C118" s="33"/>
      <c r="D118" s="34"/>
      <c r="E118" s="34"/>
      <c r="F118" s="35"/>
      <c r="G118" s="35"/>
      <c r="H118" s="32"/>
      <c r="I118" s="32"/>
      <c r="J118" s="35"/>
      <c r="K118" s="32"/>
      <c r="L118" s="36"/>
      <c r="M118" s="36"/>
      <c r="N118" s="32"/>
      <c r="O118" s="206"/>
      <c r="P118" s="37"/>
      <c r="Q118" s="38"/>
      <c r="R118" s="39"/>
    </row>
    <row r="119">
      <c r="A119" s="31"/>
      <c r="B119" s="32"/>
      <c r="C119" s="33"/>
      <c r="D119" s="34"/>
      <c r="E119" s="34"/>
      <c r="F119" s="35"/>
      <c r="G119" s="35"/>
      <c r="H119" s="32"/>
      <c r="I119" s="32"/>
      <c r="J119" s="35"/>
      <c r="K119" s="32"/>
      <c r="L119" s="36"/>
      <c r="M119" s="36"/>
      <c r="N119" s="32"/>
      <c r="O119" s="206"/>
      <c r="P119" s="37"/>
      <c r="Q119" s="38"/>
      <c r="R119" s="39"/>
    </row>
    <row r="120">
      <c r="A120" s="31"/>
      <c r="B120" s="32"/>
      <c r="C120" s="33"/>
      <c r="D120" s="34"/>
      <c r="E120" s="34"/>
      <c r="F120" s="35"/>
      <c r="G120" s="35"/>
      <c r="H120" s="32"/>
      <c r="I120" s="32"/>
      <c r="J120" s="35"/>
      <c r="K120" s="32"/>
      <c r="L120" s="36"/>
      <c r="M120" s="36"/>
      <c r="N120" s="32"/>
      <c r="O120" s="206"/>
      <c r="P120" s="37"/>
      <c r="Q120" s="38"/>
      <c r="R120" s="39"/>
    </row>
    <row r="121">
      <c r="A121" s="31"/>
      <c r="B121" s="32"/>
      <c r="C121" s="33"/>
      <c r="D121" s="34"/>
      <c r="E121" s="34"/>
      <c r="F121" s="35"/>
      <c r="G121" s="35"/>
      <c r="H121" s="32"/>
      <c r="I121" s="32"/>
      <c r="J121" s="35"/>
      <c r="K121" s="32"/>
      <c r="L121" s="36"/>
      <c r="M121" s="36"/>
      <c r="N121" s="32"/>
      <c r="O121" s="206"/>
      <c r="P121" s="37"/>
      <c r="Q121" s="38"/>
      <c r="R121" s="39"/>
    </row>
    <row r="122">
      <c r="A122" s="31"/>
      <c r="B122" s="32"/>
      <c r="C122" s="33"/>
      <c r="D122" s="34"/>
      <c r="E122" s="34"/>
      <c r="F122" s="35"/>
      <c r="G122" s="35"/>
      <c r="H122" s="32"/>
      <c r="I122" s="32"/>
      <c r="J122" s="35"/>
      <c r="K122" s="32"/>
      <c r="L122" s="36"/>
      <c r="M122" s="36"/>
      <c r="N122" s="32"/>
      <c r="O122" s="206"/>
      <c r="P122" s="37"/>
      <c r="Q122" s="38"/>
      <c r="R122" s="39"/>
    </row>
    <row r="123">
      <c r="A123" s="31"/>
      <c r="B123" s="32"/>
      <c r="C123" s="33"/>
      <c r="D123" s="34"/>
      <c r="E123" s="34"/>
      <c r="F123" s="35"/>
      <c r="G123" s="35"/>
      <c r="H123" s="32"/>
      <c r="I123" s="32"/>
      <c r="J123" s="35"/>
      <c r="K123" s="32"/>
      <c r="L123" s="36"/>
      <c r="M123" s="36"/>
      <c r="N123" s="32"/>
      <c r="O123" s="206"/>
      <c r="P123" s="37"/>
      <c r="Q123" s="38"/>
      <c r="R123" s="39"/>
    </row>
    <row r="124">
      <c r="A124" s="31"/>
      <c r="B124" s="32"/>
      <c r="C124" s="33"/>
      <c r="D124" s="34"/>
      <c r="E124" s="34"/>
      <c r="F124" s="35"/>
      <c r="G124" s="35"/>
      <c r="H124" s="32"/>
      <c r="I124" s="32"/>
      <c r="J124" s="35"/>
      <c r="K124" s="32"/>
      <c r="L124" s="36"/>
      <c r="M124" s="36"/>
      <c r="N124" s="32"/>
      <c r="O124" s="206"/>
      <c r="P124" s="37"/>
      <c r="Q124" s="38"/>
      <c r="R124" s="39"/>
    </row>
    <row r="125">
      <c r="A125" s="31"/>
      <c r="B125" s="32"/>
      <c r="C125" s="33"/>
      <c r="D125" s="34"/>
      <c r="E125" s="34"/>
      <c r="F125" s="35"/>
      <c r="G125" s="35"/>
      <c r="H125" s="32"/>
      <c r="I125" s="32"/>
      <c r="J125" s="35"/>
      <c r="K125" s="32"/>
      <c r="L125" s="36"/>
      <c r="M125" s="36"/>
      <c r="N125" s="32"/>
      <c r="O125" s="206"/>
      <c r="P125" s="37"/>
      <c r="Q125" s="38"/>
      <c r="R125" s="39"/>
    </row>
    <row r="126">
      <c r="A126" s="31"/>
      <c r="B126" s="32"/>
      <c r="C126" s="33"/>
      <c r="D126" s="34"/>
      <c r="E126" s="34"/>
      <c r="F126" s="35"/>
      <c r="G126" s="35"/>
      <c r="H126" s="32"/>
      <c r="I126" s="32"/>
      <c r="J126" s="35"/>
      <c r="K126" s="32"/>
      <c r="L126" s="36"/>
      <c r="M126" s="36"/>
      <c r="N126" s="32"/>
      <c r="O126" s="206"/>
      <c r="P126" s="37"/>
      <c r="Q126" s="38"/>
      <c r="R126" s="39"/>
    </row>
    <row r="127">
      <c r="A127" s="31"/>
      <c r="B127" s="32"/>
      <c r="C127" s="33"/>
      <c r="D127" s="34"/>
      <c r="E127" s="34"/>
      <c r="F127" s="35"/>
      <c r="G127" s="35"/>
      <c r="H127" s="32"/>
      <c r="I127" s="32"/>
      <c r="J127" s="35"/>
      <c r="K127" s="32"/>
      <c r="L127" s="36"/>
      <c r="M127" s="36"/>
      <c r="N127" s="32"/>
      <c r="O127" s="206"/>
      <c r="P127" s="37"/>
      <c r="Q127" s="38"/>
      <c r="R127" s="39"/>
    </row>
    <row r="128">
      <c r="A128" s="31"/>
      <c r="B128" s="32"/>
      <c r="C128" s="33"/>
      <c r="D128" s="34"/>
      <c r="E128" s="34"/>
      <c r="F128" s="35"/>
      <c r="G128" s="35"/>
      <c r="H128" s="32"/>
      <c r="I128" s="32"/>
      <c r="J128" s="35"/>
      <c r="K128" s="32"/>
      <c r="L128" s="36"/>
      <c r="M128" s="36"/>
      <c r="N128" s="32"/>
      <c r="O128" s="206"/>
      <c r="P128" s="37"/>
      <c r="Q128" s="38"/>
      <c r="R128" s="39"/>
    </row>
    <row r="129">
      <c r="A129" s="31"/>
      <c r="B129" s="32"/>
      <c r="C129" s="33"/>
      <c r="D129" s="34"/>
      <c r="E129" s="34"/>
      <c r="F129" s="35"/>
      <c r="G129" s="35"/>
      <c r="H129" s="32"/>
      <c r="I129" s="32"/>
      <c r="J129" s="35"/>
      <c r="K129" s="32"/>
      <c r="L129" s="36"/>
      <c r="M129" s="36"/>
      <c r="N129" s="32"/>
      <c r="O129" s="206"/>
      <c r="P129" s="37"/>
      <c r="Q129" s="38"/>
      <c r="R129" s="39"/>
    </row>
    <row r="130">
      <c r="A130" s="31"/>
      <c r="B130" s="32"/>
      <c r="C130" s="33"/>
      <c r="D130" s="34"/>
      <c r="E130" s="34"/>
      <c r="F130" s="35"/>
      <c r="G130" s="35"/>
      <c r="H130" s="32"/>
      <c r="I130" s="32"/>
      <c r="J130" s="35"/>
      <c r="K130" s="32"/>
      <c r="L130" s="36"/>
      <c r="M130" s="36"/>
      <c r="N130" s="32"/>
      <c r="O130" s="206"/>
      <c r="P130" s="37"/>
      <c r="Q130" s="38"/>
      <c r="R130" s="39"/>
    </row>
    <row r="131">
      <c r="A131" s="31"/>
      <c r="B131" s="32"/>
      <c r="C131" s="33"/>
      <c r="D131" s="34"/>
      <c r="E131" s="34"/>
      <c r="F131" s="35"/>
      <c r="G131" s="35"/>
      <c r="H131" s="32"/>
      <c r="I131" s="32"/>
      <c r="J131" s="35"/>
      <c r="K131" s="32"/>
      <c r="L131" s="36"/>
      <c r="M131" s="36"/>
      <c r="N131" s="32"/>
      <c r="O131" s="206"/>
      <c r="P131" s="37"/>
      <c r="Q131" s="38"/>
      <c r="R131" s="39"/>
    </row>
    <row r="132">
      <c r="A132" s="31"/>
      <c r="B132" s="32"/>
      <c r="C132" s="33"/>
      <c r="D132" s="34"/>
      <c r="E132" s="34"/>
      <c r="F132" s="35"/>
      <c r="G132" s="35"/>
      <c r="H132" s="32"/>
      <c r="I132" s="32"/>
      <c r="J132" s="35"/>
      <c r="K132" s="32"/>
      <c r="L132" s="36"/>
      <c r="M132" s="36"/>
      <c r="N132" s="32"/>
      <c r="O132" s="206"/>
      <c r="P132" s="37"/>
      <c r="Q132" s="38"/>
      <c r="R132" s="39"/>
    </row>
    <row r="133">
      <c r="A133" s="31"/>
      <c r="B133" s="32"/>
      <c r="C133" s="33"/>
      <c r="D133" s="34"/>
      <c r="E133" s="34"/>
      <c r="F133" s="35"/>
      <c r="G133" s="35"/>
      <c r="H133" s="32"/>
      <c r="I133" s="32"/>
      <c r="J133" s="35"/>
      <c r="K133" s="32"/>
      <c r="L133" s="36"/>
      <c r="M133" s="36"/>
      <c r="N133" s="32"/>
      <c r="O133" s="206"/>
      <c r="P133" s="37"/>
      <c r="Q133" s="38"/>
      <c r="R133" s="39"/>
    </row>
    <row r="134">
      <c r="A134" s="31"/>
      <c r="B134" s="32"/>
      <c r="C134" s="33"/>
      <c r="D134" s="34"/>
      <c r="E134" s="34"/>
      <c r="F134" s="35"/>
      <c r="G134" s="35"/>
      <c r="H134" s="32"/>
      <c r="I134" s="32"/>
      <c r="J134" s="35"/>
      <c r="K134" s="32"/>
      <c r="L134" s="36"/>
      <c r="M134" s="36"/>
      <c r="N134" s="32"/>
      <c r="O134" s="206"/>
      <c r="P134" s="37"/>
      <c r="Q134" s="38"/>
      <c r="R134" s="39"/>
    </row>
    <row r="135">
      <c r="A135" s="31"/>
      <c r="B135" s="32"/>
      <c r="C135" s="33"/>
      <c r="D135" s="34"/>
      <c r="E135" s="34"/>
      <c r="F135" s="35"/>
      <c r="G135" s="35"/>
      <c r="H135" s="32"/>
      <c r="I135" s="32"/>
      <c r="J135" s="35"/>
      <c r="K135" s="32"/>
      <c r="L135" s="36"/>
      <c r="M135" s="36"/>
      <c r="N135" s="32"/>
      <c r="O135" s="206"/>
      <c r="P135" s="37"/>
      <c r="Q135" s="38"/>
      <c r="R135" s="39"/>
    </row>
    <row r="136">
      <c r="A136" s="31"/>
      <c r="B136" s="32"/>
      <c r="C136" s="33"/>
      <c r="D136" s="34"/>
      <c r="E136" s="34"/>
      <c r="F136" s="35"/>
      <c r="G136" s="35"/>
      <c r="H136" s="32"/>
      <c r="I136" s="32"/>
      <c r="J136" s="35"/>
      <c r="K136" s="32"/>
      <c r="L136" s="36"/>
      <c r="M136" s="36"/>
      <c r="N136" s="32"/>
      <c r="O136" s="206"/>
      <c r="P136" s="37"/>
      <c r="Q136" s="38"/>
      <c r="R136" s="39"/>
    </row>
    <row r="137">
      <c r="A137" s="31"/>
      <c r="B137" s="32"/>
      <c r="C137" s="33"/>
      <c r="D137" s="34"/>
      <c r="E137" s="34"/>
      <c r="F137" s="35"/>
      <c r="G137" s="35"/>
      <c r="H137" s="32"/>
      <c r="I137" s="32"/>
      <c r="J137" s="35"/>
      <c r="K137" s="32"/>
      <c r="L137" s="36"/>
      <c r="M137" s="36"/>
      <c r="N137" s="32"/>
      <c r="O137" s="206"/>
      <c r="P137" s="37"/>
      <c r="Q137" s="38"/>
      <c r="R137" s="39"/>
    </row>
    <row r="138">
      <c r="A138" s="31"/>
      <c r="B138" s="32"/>
      <c r="C138" s="33"/>
      <c r="D138" s="34"/>
      <c r="E138" s="34"/>
      <c r="F138" s="35"/>
      <c r="G138" s="35"/>
      <c r="H138" s="32"/>
      <c r="I138" s="32"/>
      <c r="J138" s="35"/>
      <c r="K138" s="32"/>
      <c r="L138" s="36"/>
      <c r="M138" s="36"/>
      <c r="N138" s="32"/>
      <c r="O138" s="206"/>
      <c r="P138" s="37"/>
      <c r="Q138" s="38"/>
      <c r="R138" s="39"/>
    </row>
    <row r="139">
      <c r="A139" s="31"/>
      <c r="B139" s="32"/>
      <c r="C139" s="33"/>
      <c r="D139" s="34"/>
      <c r="E139" s="34"/>
      <c r="F139" s="35"/>
      <c r="G139" s="35"/>
      <c r="H139" s="32"/>
      <c r="I139" s="32"/>
      <c r="J139" s="35"/>
      <c r="K139" s="32"/>
      <c r="L139" s="36"/>
      <c r="M139" s="36"/>
      <c r="N139" s="32"/>
      <c r="O139" s="206"/>
      <c r="P139" s="37"/>
      <c r="Q139" s="38"/>
      <c r="R139" s="39"/>
    </row>
    <row r="140">
      <c r="A140" s="31"/>
      <c r="B140" s="32"/>
      <c r="C140" s="33"/>
      <c r="D140" s="34"/>
      <c r="E140" s="34"/>
      <c r="F140" s="35"/>
      <c r="G140" s="35"/>
      <c r="H140" s="32"/>
      <c r="I140" s="32"/>
      <c r="J140" s="35"/>
      <c r="K140" s="32"/>
      <c r="L140" s="36"/>
      <c r="M140" s="36"/>
      <c r="N140" s="32"/>
      <c r="O140" s="206"/>
      <c r="P140" s="37"/>
      <c r="Q140" s="38"/>
      <c r="R140" s="39"/>
    </row>
    <row r="141">
      <c r="A141" s="31"/>
      <c r="B141" s="32"/>
      <c r="C141" s="33"/>
      <c r="D141" s="34"/>
      <c r="E141" s="34"/>
      <c r="F141" s="35"/>
      <c r="G141" s="35"/>
      <c r="H141" s="32"/>
      <c r="I141" s="32"/>
      <c r="J141" s="35"/>
      <c r="K141" s="32"/>
      <c r="L141" s="36"/>
      <c r="M141" s="36"/>
      <c r="N141" s="32"/>
      <c r="O141" s="206"/>
      <c r="P141" s="37"/>
      <c r="Q141" s="38"/>
      <c r="R141" s="39"/>
    </row>
    <row r="142">
      <c r="A142" s="31"/>
      <c r="B142" s="32"/>
      <c r="C142" s="33"/>
      <c r="D142" s="34"/>
      <c r="E142" s="34"/>
      <c r="F142" s="35"/>
      <c r="G142" s="35"/>
      <c r="H142" s="32"/>
      <c r="I142" s="32"/>
      <c r="J142" s="35"/>
      <c r="K142" s="32"/>
      <c r="L142" s="36"/>
      <c r="M142" s="36"/>
      <c r="N142" s="32"/>
      <c r="O142" s="206"/>
      <c r="P142" s="37"/>
      <c r="Q142" s="38"/>
      <c r="R142" s="39"/>
    </row>
    <row r="143">
      <c r="A143" s="31"/>
      <c r="B143" s="32"/>
      <c r="C143" s="33"/>
      <c r="D143" s="34"/>
      <c r="E143" s="34"/>
      <c r="F143" s="35"/>
      <c r="G143" s="35"/>
      <c r="H143" s="32"/>
      <c r="I143" s="32"/>
      <c r="J143" s="35"/>
      <c r="K143" s="32"/>
      <c r="L143" s="36"/>
      <c r="M143" s="36"/>
      <c r="N143" s="32"/>
      <c r="O143" s="206"/>
      <c r="P143" s="37"/>
      <c r="Q143" s="38"/>
      <c r="R143" s="39"/>
    </row>
    <row r="144">
      <c r="A144" s="31"/>
      <c r="B144" s="32"/>
      <c r="C144" s="33"/>
      <c r="D144" s="34"/>
      <c r="E144" s="34"/>
      <c r="F144" s="35"/>
      <c r="G144" s="35"/>
      <c r="H144" s="32"/>
      <c r="I144" s="32"/>
      <c r="J144" s="35"/>
      <c r="K144" s="32"/>
      <c r="L144" s="36"/>
      <c r="M144" s="36"/>
      <c r="N144" s="32"/>
      <c r="O144" s="206"/>
      <c r="P144" s="37"/>
      <c r="Q144" s="38"/>
      <c r="R144" s="39"/>
    </row>
    <row r="145">
      <c r="A145" s="31"/>
      <c r="B145" s="32"/>
      <c r="C145" s="33"/>
      <c r="D145" s="34"/>
      <c r="E145" s="34"/>
      <c r="F145" s="35"/>
      <c r="G145" s="35"/>
      <c r="H145" s="32"/>
      <c r="I145" s="32"/>
      <c r="J145" s="35"/>
      <c r="K145" s="32"/>
      <c r="L145" s="36"/>
      <c r="M145" s="36"/>
      <c r="N145" s="32"/>
      <c r="O145" s="206"/>
      <c r="P145" s="37"/>
      <c r="Q145" s="38"/>
      <c r="R145" s="39"/>
    </row>
    <row r="146">
      <c r="A146" s="31"/>
      <c r="B146" s="32"/>
      <c r="C146" s="33"/>
      <c r="D146" s="34"/>
      <c r="E146" s="34"/>
      <c r="F146" s="35"/>
      <c r="G146" s="35"/>
      <c r="H146" s="32"/>
      <c r="I146" s="32"/>
      <c r="J146" s="35"/>
      <c r="K146" s="32"/>
      <c r="L146" s="36"/>
      <c r="M146" s="36"/>
      <c r="N146" s="32"/>
      <c r="O146" s="206"/>
      <c r="P146" s="37"/>
      <c r="Q146" s="38"/>
      <c r="R146" s="39"/>
    </row>
    <row r="147">
      <c r="A147" s="31"/>
      <c r="B147" s="32"/>
      <c r="C147" s="33"/>
      <c r="D147" s="34"/>
      <c r="E147" s="34"/>
      <c r="F147" s="35"/>
      <c r="G147" s="35"/>
      <c r="H147" s="32"/>
      <c r="I147" s="32"/>
      <c r="J147" s="35"/>
      <c r="K147" s="32"/>
      <c r="L147" s="36"/>
      <c r="M147" s="36"/>
      <c r="N147" s="32"/>
      <c r="O147" s="206"/>
      <c r="P147" s="37"/>
      <c r="Q147" s="38"/>
      <c r="R147" s="39"/>
    </row>
    <row r="148">
      <c r="A148" s="31"/>
      <c r="B148" s="32"/>
      <c r="C148" s="33"/>
      <c r="D148" s="34"/>
      <c r="E148" s="34"/>
      <c r="F148" s="35"/>
      <c r="G148" s="35"/>
      <c r="H148" s="32"/>
      <c r="I148" s="32"/>
      <c r="J148" s="35"/>
      <c r="K148" s="32"/>
      <c r="L148" s="36"/>
      <c r="M148" s="36"/>
      <c r="N148" s="32"/>
      <c r="O148" s="206"/>
      <c r="P148" s="37"/>
      <c r="Q148" s="38"/>
      <c r="R148" s="39"/>
    </row>
    <row r="149">
      <c r="A149" s="31"/>
      <c r="B149" s="32"/>
      <c r="C149" s="33"/>
      <c r="D149" s="34"/>
      <c r="E149" s="34"/>
      <c r="F149" s="35"/>
      <c r="G149" s="35"/>
      <c r="H149" s="32"/>
      <c r="I149" s="32"/>
      <c r="J149" s="35"/>
      <c r="K149" s="32"/>
      <c r="L149" s="36"/>
      <c r="M149" s="36"/>
      <c r="N149" s="32"/>
      <c r="O149" s="206"/>
      <c r="P149" s="37"/>
      <c r="Q149" s="38"/>
      <c r="R149" s="39"/>
    </row>
    <row r="150">
      <c r="A150" s="31"/>
      <c r="B150" s="32"/>
      <c r="C150" s="33"/>
      <c r="D150" s="34"/>
      <c r="E150" s="34"/>
      <c r="F150" s="35"/>
      <c r="G150" s="35"/>
      <c r="H150" s="32"/>
      <c r="I150" s="32"/>
      <c r="J150" s="35"/>
      <c r="K150" s="32"/>
      <c r="L150" s="36"/>
      <c r="M150" s="36"/>
      <c r="N150" s="32"/>
      <c r="O150" s="206"/>
      <c r="P150" s="37"/>
      <c r="Q150" s="38"/>
      <c r="R150" s="39"/>
    </row>
    <row r="151">
      <c r="A151" s="31"/>
      <c r="B151" s="32"/>
      <c r="C151" s="33"/>
      <c r="D151" s="34"/>
      <c r="E151" s="34"/>
      <c r="F151" s="35"/>
      <c r="G151" s="35"/>
      <c r="H151" s="32"/>
      <c r="I151" s="32"/>
      <c r="J151" s="35"/>
      <c r="K151" s="32"/>
      <c r="L151" s="36"/>
      <c r="M151" s="36"/>
      <c r="N151" s="32"/>
      <c r="O151" s="206"/>
      <c r="P151" s="37"/>
      <c r="Q151" s="38"/>
      <c r="R151" s="39"/>
    </row>
    <row r="152">
      <c r="A152" s="31"/>
      <c r="B152" s="32"/>
      <c r="C152" s="33"/>
      <c r="D152" s="34"/>
      <c r="E152" s="34"/>
      <c r="F152" s="35"/>
      <c r="G152" s="35"/>
      <c r="H152" s="32"/>
      <c r="I152" s="32"/>
      <c r="J152" s="35"/>
      <c r="K152" s="32"/>
      <c r="L152" s="36"/>
      <c r="M152" s="36"/>
      <c r="N152" s="32"/>
      <c r="O152" s="206"/>
      <c r="P152" s="37"/>
      <c r="Q152" s="38"/>
      <c r="R152" s="39"/>
    </row>
    <row r="153">
      <c r="A153" s="31"/>
      <c r="B153" s="32"/>
      <c r="C153" s="33"/>
      <c r="D153" s="34"/>
      <c r="E153" s="34"/>
      <c r="F153" s="35"/>
      <c r="G153" s="35"/>
      <c r="H153" s="32"/>
      <c r="I153" s="32"/>
      <c r="J153" s="35"/>
      <c r="K153" s="32"/>
      <c r="L153" s="36"/>
      <c r="M153" s="36"/>
      <c r="N153" s="32"/>
      <c r="O153" s="206"/>
      <c r="P153" s="37"/>
      <c r="Q153" s="38"/>
      <c r="R153" s="39"/>
    </row>
    <row r="154">
      <c r="A154" s="31"/>
      <c r="B154" s="32"/>
      <c r="C154" s="33"/>
      <c r="D154" s="34"/>
      <c r="E154" s="34"/>
      <c r="F154" s="35"/>
      <c r="G154" s="35"/>
      <c r="H154" s="32"/>
      <c r="I154" s="32"/>
      <c r="J154" s="35"/>
      <c r="K154" s="32"/>
      <c r="L154" s="36"/>
      <c r="M154" s="36"/>
      <c r="N154" s="32"/>
      <c r="O154" s="206"/>
      <c r="P154" s="37"/>
      <c r="Q154" s="38"/>
      <c r="R154" s="39"/>
    </row>
    <row r="155">
      <c r="A155" s="31"/>
      <c r="B155" s="32"/>
      <c r="C155" s="33"/>
      <c r="D155" s="34"/>
      <c r="E155" s="34"/>
      <c r="F155" s="35"/>
      <c r="G155" s="35"/>
      <c r="H155" s="32"/>
      <c r="I155" s="32"/>
      <c r="J155" s="35"/>
      <c r="K155" s="32"/>
      <c r="L155" s="36"/>
      <c r="M155" s="36"/>
      <c r="N155" s="32"/>
      <c r="O155" s="206"/>
      <c r="P155" s="37"/>
      <c r="Q155" s="38"/>
      <c r="R155" s="39"/>
    </row>
    <row r="156">
      <c r="A156" s="31"/>
      <c r="B156" s="32"/>
      <c r="C156" s="33"/>
      <c r="D156" s="34"/>
      <c r="E156" s="34"/>
      <c r="F156" s="35"/>
      <c r="G156" s="35"/>
      <c r="H156" s="32"/>
      <c r="I156" s="32"/>
      <c r="J156" s="35"/>
      <c r="K156" s="32"/>
      <c r="L156" s="36"/>
      <c r="M156" s="36"/>
      <c r="N156" s="32"/>
      <c r="O156" s="206"/>
      <c r="P156" s="37"/>
      <c r="Q156" s="38"/>
      <c r="R156" s="39"/>
    </row>
    <row r="157">
      <c r="A157" s="31"/>
      <c r="B157" s="32"/>
      <c r="C157" s="33"/>
      <c r="D157" s="34"/>
      <c r="E157" s="34"/>
      <c r="F157" s="35"/>
      <c r="G157" s="35"/>
      <c r="H157" s="32"/>
      <c r="I157" s="32"/>
      <c r="J157" s="35"/>
      <c r="K157" s="32"/>
      <c r="L157" s="36"/>
      <c r="M157" s="36"/>
      <c r="N157" s="32"/>
      <c r="O157" s="206"/>
      <c r="P157" s="37"/>
      <c r="Q157" s="38"/>
      <c r="R157" s="39"/>
    </row>
    <row r="158">
      <c r="A158" s="31"/>
      <c r="B158" s="32"/>
      <c r="C158" s="33"/>
      <c r="D158" s="34"/>
      <c r="E158" s="34"/>
      <c r="F158" s="35"/>
      <c r="G158" s="35"/>
      <c r="H158" s="32"/>
      <c r="I158" s="32"/>
      <c r="J158" s="35"/>
      <c r="K158" s="32"/>
      <c r="L158" s="36"/>
      <c r="M158" s="36"/>
      <c r="N158" s="32"/>
      <c r="O158" s="206"/>
      <c r="P158" s="37"/>
      <c r="Q158" s="38"/>
      <c r="R158" s="39"/>
    </row>
    <row r="159">
      <c r="A159" s="31"/>
      <c r="B159" s="32"/>
      <c r="C159" s="33"/>
      <c r="D159" s="34"/>
      <c r="E159" s="34"/>
      <c r="F159" s="35"/>
      <c r="G159" s="35"/>
      <c r="H159" s="32"/>
      <c r="I159" s="32"/>
      <c r="J159" s="35"/>
      <c r="K159" s="32"/>
      <c r="L159" s="36"/>
      <c r="M159" s="36"/>
      <c r="N159" s="32"/>
      <c r="O159" s="206"/>
      <c r="P159" s="37"/>
      <c r="Q159" s="38"/>
      <c r="R159" s="39"/>
    </row>
    <row r="160">
      <c r="A160" s="31"/>
      <c r="B160" s="32"/>
      <c r="C160" s="33"/>
      <c r="D160" s="34"/>
      <c r="E160" s="34"/>
      <c r="F160" s="35"/>
      <c r="G160" s="35"/>
      <c r="H160" s="32"/>
      <c r="I160" s="32"/>
      <c r="J160" s="35"/>
      <c r="K160" s="32"/>
      <c r="L160" s="36"/>
      <c r="M160" s="36"/>
      <c r="N160" s="32"/>
      <c r="O160" s="206"/>
      <c r="P160" s="37"/>
      <c r="Q160" s="38"/>
      <c r="R160" s="39"/>
    </row>
    <row r="161">
      <c r="A161" s="31"/>
      <c r="B161" s="32"/>
      <c r="C161" s="33"/>
      <c r="D161" s="34"/>
      <c r="E161" s="34"/>
      <c r="F161" s="35"/>
      <c r="G161" s="35"/>
      <c r="H161" s="32"/>
      <c r="I161" s="32"/>
      <c r="J161" s="35"/>
      <c r="K161" s="32"/>
      <c r="L161" s="36"/>
      <c r="M161" s="36"/>
      <c r="N161" s="32"/>
      <c r="O161" s="206"/>
      <c r="P161" s="37"/>
      <c r="Q161" s="38"/>
      <c r="R161" s="39"/>
    </row>
    <row r="162">
      <c r="A162" s="31"/>
      <c r="B162" s="32"/>
      <c r="C162" s="33"/>
      <c r="D162" s="34"/>
      <c r="E162" s="34"/>
      <c r="F162" s="35"/>
      <c r="G162" s="35"/>
      <c r="H162" s="32"/>
      <c r="I162" s="32"/>
      <c r="J162" s="35"/>
      <c r="K162" s="32"/>
      <c r="L162" s="36"/>
      <c r="M162" s="36"/>
      <c r="N162" s="32"/>
      <c r="O162" s="206"/>
      <c r="P162" s="37"/>
      <c r="Q162" s="38"/>
      <c r="R162" s="39"/>
    </row>
    <row r="163">
      <c r="A163" s="31"/>
      <c r="B163" s="32"/>
      <c r="C163" s="33"/>
      <c r="D163" s="34"/>
      <c r="E163" s="34"/>
      <c r="F163" s="35"/>
      <c r="G163" s="35"/>
      <c r="H163" s="32"/>
      <c r="I163" s="32"/>
      <c r="J163" s="35"/>
      <c r="K163" s="32"/>
      <c r="L163" s="36"/>
      <c r="M163" s="36"/>
      <c r="N163" s="32"/>
      <c r="O163" s="206"/>
      <c r="P163" s="37"/>
      <c r="Q163" s="38"/>
      <c r="R163" s="39"/>
    </row>
    <row r="164">
      <c r="A164" s="31"/>
      <c r="B164" s="32"/>
      <c r="C164" s="33"/>
      <c r="D164" s="34"/>
      <c r="E164" s="34"/>
      <c r="F164" s="35"/>
      <c r="G164" s="35"/>
      <c r="H164" s="32"/>
      <c r="I164" s="32"/>
      <c r="J164" s="35"/>
      <c r="K164" s="32"/>
      <c r="L164" s="36"/>
      <c r="M164" s="36"/>
      <c r="N164" s="32"/>
      <c r="O164" s="206"/>
      <c r="P164" s="37"/>
      <c r="Q164" s="38"/>
      <c r="R164" s="39"/>
    </row>
    <row r="165">
      <c r="A165" s="31"/>
      <c r="B165" s="32"/>
      <c r="C165" s="33"/>
      <c r="D165" s="34"/>
      <c r="E165" s="34"/>
      <c r="F165" s="35"/>
      <c r="G165" s="35"/>
      <c r="H165" s="32"/>
      <c r="I165" s="32"/>
      <c r="J165" s="35"/>
      <c r="K165" s="32"/>
      <c r="L165" s="36"/>
      <c r="M165" s="36"/>
      <c r="N165" s="32"/>
      <c r="O165" s="206"/>
      <c r="P165" s="37"/>
      <c r="Q165" s="38"/>
      <c r="R165" s="39"/>
    </row>
    <row r="166">
      <c r="A166" s="31"/>
      <c r="B166" s="32"/>
      <c r="C166" s="33"/>
      <c r="D166" s="34"/>
      <c r="E166" s="34"/>
      <c r="F166" s="35"/>
      <c r="G166" s="35"/>
      <c r="H166" s="32"/>
      <c r="I166" s="32"/>
      <c r="J166" s="35"/>
      <c r="K166" s="32"/>
      <c r="L166" s="36"/>
      <c r="M166" s="36"/>
      <c r="N166" s="32"/>
      <c r="O166" s="206"/>
      <c r="P166" s="37"/>
      <c r="Q166" s="38"/>
      <c r="R166" s="39"/>
    </row>
    <row r="167">
      <c r="A167" s="31"/>
      <c r="B167" s="32"/>
      <c r="C167" s="33"/>
      <c r="D167" s="34"/>
      <c r="E167" s="34"/>
      <c r="F167" s="35"/>
      <c r="G167" s="35"/>
      <c r="H167" s="32"/>
      <c r="I167" s="32"/>
      <c r="J167" s="35"/>
      <c r="K167" s="32"/>
      <c r="L167" s="36"/>
      <c r="M167" s="36"/>
      <c r="N167" s="32"/>
      <c r="O167" s="206"/>
      <c r="P167" s="37"/>
      <c r="Q167" s="38"/>
      <c r="R167" s="39"/>
    </row>
    <row r="168">
      <c r="A168" s="31"/>
      <c r="B168" s="32"/>
      <c r="C168" s="33"/>
      <c r="D168" s="34"/>
      <c r="E168" s="34"/>
      <c r="F168" s="35"/>
      <c r="G168" s="35"/>
      <c r="H168" s="32"/>
      <c r="I168" s="32"/>
      <c r="J168" s="35"/>
      <c r="K168" s="32"/>
      <c r="L168" s="36"/>
      <c r="M168" s="36"/>
      <c r="N168" s="32"/>
      <c r="O168" s="206"/>
      <c r="P168" s="37"/>
      <c r="Q168" s="38"/>
      <c r="R168" s="39"/>
    </row>
    <row r="169">
      <c r="A169" s="31"/>
      <c r="B169" s="32"/>
      <c r="C169" s="33"/>
      <c r="D169" s="34"/>
      <c r="E169" s="34"/>
      <c r="F169" s="35"/>
      <c r="G169" s="35"/>
      <c r="H169" s="32"/>
      <c r="I169" s="32"/>
      <c r="J169" s="35"/>
      <c r="K169" s="32"/>
      <c r="L169" s="36"/>
      <c r="M169" s="36"/>
      <c r="N169" s="32"/>
      <c r="O169" s="206"/>
      <c r="P169" s="37"/>
      <c r="Q169" s="38"/>
      <c r="R169" s="39"/>
    </row>
    <row r="170">
      <c r="A170" s="31"/>
      <c r="B170" s="32"/>
      <c r="C170" s="33"/>
      <c r="D170" s="34"/>
      <c r="E170" s="34"/>
      <c r="F170" s="35"/>
      <c r="G170" s="35"/>
      <c r="H170" s="32"/>
      <c r="I170" s="32"/>
      <c r="J170" s="35"/>
      <c r="K170" s="32"/>
      <c r="L170" s="36"/>
      <c r="M170" s="36"/>
      <c r="N170" s="32"/>
      <c r="O170" s="206"/>
      <c r="P170" s="37"/>
      <c r="Q170" s="38"/>
      <c r="R170" s="39"/>
    </row>
    <row r="171">
      <c r="A171" s="31"/>
      <c r="B171" s="32"/>
      <c r="C171" s="33"/>
      <c r="D171" s="34"/>
      <c r="E171" s="34"/>
      <c r="F171" s="35"/>
      <c r="G171" s="35"/>
      <c r="H171" s="32"/>
      <c r="I171" s="32"/>
      <c r="J171" s="35"/>
      <c r="K171" s="32"/>
      <c r="L171" s="36"/>
      <c r="M171" s="36"/>
      <c r="N171" s="32"/>
      <c r="O171" s="206"/>
      <c r="P171" s="37"/>
      <c r="Q171" s="38"/>
      <c r="R171" s="39"/>
    </row>
    <row r="172">
      <c r="A172" s="31"/>
      <c r="B172" s="32"/>
      <c r="C172" s="33"/>
      <c r="D172" s="34"/>
      <c r="E172" s="34"/>
      <c r="F172" s="35"/>
      <c r="G172" s="35"/>
      <c r="H172" s="32"/>
      <c r="I172" s="32"/>
      <c r="J172" s="35"/>
      <c r="K172" s="32"/>
      <c r="L172" s="36"/>
      <c r="M172" s="36"/>
      <c r="N172" s="32"/>
      <c r="O172" s="206"/>
      <c r="P172" s="37"/>
      <c r="Q172" s="38"/>
      <c r="R172" s="39"/>
    </row>
    <row r="173">
      <c r="A173" s="31"/>
      <c r="B173" s="32"/>
      <c r="C173" s="33"/>
      <c r="D173" s="34"/>
      <c r="E173" s="34"/>
      <c r="F173" s="35"/>
      <c r="G173" s="35"/>
      <c r="H173" s="32"/>
      <c r="I173" s="32"/>
      <c r="J173" s="35"/>
      <c r="K173" s="32"/>
      <c r="L173" s="36"/>
      <c r="M173" s="36"/>
      <c r="N173" s="32"/>
      <c r="O173" s="206"/>
      <c r="P173" s="37"/>
      <c r="Q173" s="38"/>
      <c r="R173" s="39"/>
    </row>
    <row r="174">
      <c r="A174" s="31"/>
      <c r="B174" s="32"/>
      <c r="C174" s="33"/>
      <c r="D174" s="34"/>
      <c r="E174" s="34"/>
      <c r="F174" s="35"/>
      <c r="G174" s="35"/>
      <c r="H174" s="32"/>
      <c r="I174" s="32"/>
      <c r="J174" s="35"/>
      <c r="K174" s="32"/>
      <c r="L174" s="36"/>
      <c r="M174" s="36"/>
      <c r="N174" s="32"/>
      <c r="O174" s="206"/>
      <c r="P174" s="37"/>
      <c r="Q174" s="38"/>
      <c r="R174" s="39"/>
    </row>
    <row r="175">
      <c r="A175" s="31"/>
      <c r="B175" s="32"/>
      <c r="C175" s="33"/>
      <c r="D175" s="34"/>
      <c r="E175" s="34"/>
      <c r="F175" s="35"/>
      <c r="G175" s="35"/>
      <c r="H175" s="32"/>
      <c r="I175" s="32"/>
      <c r="J175" s="35"/>
      <c r="K175" s="32"/>
      <c r="L175" s="36"/>
      <c r="M175" s="36"/>
      <c r="N175" s="32"/>
      <c r="O175" s="206"/>
      <c r="P175" s="37"/>
      <c r="Q175" s="38"/>
      <c r="R175" s="39"/>
    </row>
    <row r="176">
      <c r="A176" s="31"/>
      <c r="B176" s="32"/>
      <c r="C176" s="33"/>
      <c r="D176" s="34"/>
      <c r="E176" s="34"/>
      <c r="F176" s="35"/>
      <c r="G176" s="35"/>
      <c r="H176" s="32"/>
      <c r="I176" s="32"/>
      <c r="J176" s="35"/>
      <c r="K176" s="32"/>
      <c r="L176" s="36"/>
      <c r="M176" s="36"/>
      <c r="N176" s="32"/>
      <c r="O176" s="206"/>
      <c r="P176" s="37"/>
      <c r="Q176" s="38"/>
      <c r="R176" s="39"/>
    </row>
    <row r="177">
      <c r="A177" s="31"/>
      <c r="B177" s="32"/>
      <c r="C177" s="33"/>
      <c r="D177" s="34"/>
      <c r="E177" s="34"/>
      <c r="F177" s="35"/>
      <c r="G177" s="35"/>
      <c r="H177" s="32"/>
      <c r="I177" s="32"/>
      <c r="J177" s="35"/>
      <c r="K177" s="32"/>
      <c r="L177" s="36"/>
      <c r="M177" s="36"/>
      <c r="N177" s="32"/>
      <c r="O177" s="206"/>
      <c r="P177" s="37"/>
      <c r="Q177" s="38"/>
      <c r="R177" s="39"/>
    </row>
    <row r="178">
      <c r="A178" s="31"/>
      <c r="B178" s="32"/>
      <c r="C178" s="33"/>
      <c r="D178" s="34"/>
      <c r="E178" s="34"/>
      <c r="F178" s="35"/>
      <c r="G178" s="35"/>
      <c r="H178" s="32"/>
      <c r="I178" s="32"/>
      <c r="J178" s="35"/>
      <c r="K178" s="32"/>
      <c r="L178" s="36"/>
      <c r="M178" s="36"/>
      <c r="N178" s="32"/>
      <c r="O178" s="206"/>
      <c r="P178" s="37"/>
      <c r="Q178" s="38"/>
      <c r="R178" s="39"/>
    </row>
    <row r="179">
      <c r="A179" s="31"/>
      <c r="B179" s="32"/>
      <c r="C179" s="33"/>
      <c r="D179" s="34"/>
      <c r="E179" s="34"/>
      <c r="F179" s="35"/>
      <c r="G179" s="35"/>
      <c r="H179" s="32"/>
      <c r="I179" s="32"/>
      <c r="J179" s="35"/>
      <c r="K179" s="32"/>
      <c r="L179" s="36"/>
      <c r="M179" s="36"/>
      <c r="N179" s="32"/>
      <c r="O179" s="206"/>
      <c r="P179" s="37"/>
      <c r="Q179" s="38"/>
      <c r="R179" s="39"/>
    </row>
    <row r="180">
      <c r="A180" s="31"/>
      <c r="B180" s="32"/>
      <c r="C180" s="33"/>
      <c r="D180" s="34"/>
      <c r="E180" s="34"/>
      <c r="F180" s="35"/>
      <c r="G180" s="35"/>
      <c r="H180" s="32"/>
      <c r="I180" s="32"/>
      <c r="J180" s="35"/>
      <c r="K180" s="32"/>
      <c r="L180" s="36"/>
      <c r="M180" s="36"/>
      <c r="N180" s="32"/>
      <c r="O180" s="206"/>
      <c r="P180" s="37"/>
      <c r="Q180" s="38"/>
      <c r="R180" s="39"/>
    </row>
    <row r="181">
      <c r="A181" s="31"/>
      <c r="B181" s="32"/>
      <c r="C181" s="33"/>
      <c r="D181" s="34"/>
      <c r="E181" s="34"/>
      <c r="F181" s="35"/>
      <c r="G181" s="35"/>
      <c r="H181" s="32"/>
      <c r="I181" s="32"/>
      <c r="J181" s="35"/>
      <c r="K181" s="32"/>
      <c r="L181" s="36"/>
      <c r="M181" s="36"/>
      <c r="N181" s="32"/>
      <c r="O181" s="206"/>
      <c r="P181" s="37"/>
      <c r="Q181" s="38"/>
      <c r="R181" s="39"/>
    </row>
    <row r="182">
      <c r="A182" s="31"/>
      <c r="B182" s="32"/>
      <c r="C182" s="33"/>
      <c r="D182" s="34"/>
      <c r="E182" s="34"/>
      <c r="F182" s="35"/>
      <c r="G182" s="35"/>
      <c r="H182" s="32"/>
      <c r="I182" s="32"/>
      <c r="J182" s="35"/>
      <c r="K182" s="32"/>
      <c r="L182" s="36"/>
      <c r="M182" s="36"/>
      <c r="N182" s="32"/>
      <c r="O182" s="206"/>
      <c r="P182" s="37"/>
      <c r="Q182" s="38"/>
      <c r="R182" s="39"/>
    </row>
    <row r="183">
      <c r="A183" s="31"/>
      <c r="B183" s="32"/>
      <c r="C183" s="33"/>
      <c r="D183" s="34"/>
      <c r="E183" s="34"/>
      <c r="F183" s="35"/>
      <c r="G183" s="35"/>
      <c r="H183" s="32"/>
      <c r="I183" s="32"/>
      <c r="J183" s="35"/>
      <c r="K183" s="32"/>
      <c r="L183" s="36"/>
      <c r="M183" s="36"/>
      <c r="N183" s="32"/>
      <c r="O183" s="206"/>
      <c r="P183" s="37"/>
      <c r="Q183" s="38"/>
      <c r="R183" s="39"/>
    </row>
    <row r="184">
      <c r="A184" s="31"/>
      <c r="B184" s="32"/>
      <c r="C184" s="33"/>
      <c r="D184" s="34"/>
      <c r="E184" s="34"/>
      <c r="F184" s="35"/>
      <c r="G184" s="35"/>
      <c r="H184" s="32"/>
      <c r="I184" s="32"/>
      <c r="J184" s="35"/>
      <c r="K184" s="32"/>
      <c r="L184" s="36"/>
      <c r="M184" s="36"/>
      <c r="N184" s="32"/>
      <c r="O184" s="206"/>
      <c r="P184" s="37"/>
      <c r="Q184" s="38"/>
      <c r="R184" s="39"/>
    </row>
    <row r="185">
      <c r="A185" s="31"/>
      <c r="B185" s="32"/>
      <c r="C185" s="33"/>
      <c r="D185" s="34"/>
      <c r="E185" s="34"/>
      <c r="F185" s="35"/>
      <c r="G185" s="35"/>
      <c r="H185" s="32"/>
      <c r="I185" s="32"/>
      <c r="J185" s="35"/>
      <c r="K185" s="32"/>
      <c r="L185" s="36"/>
      <c r="M185" s="36"/>
      <c r="N185" s="32"/>
      <c r="O185" s="206"/>
      <c r="P185" s="37"/>
      <c r="Q185" s="38"/>
      <c r="R185" s="39"/>
    </row>
    <row r="186">
      <c r="A186" s="31"/>
      <c r="B186" s="32"/>
      <c r="C186" s="33"/>
      <c r="D186" s="34"/>
      <c r="E186" s="34"/>
      <c r="F186" s="35"/>
      <c r="G186" s="35"/>
      <c r="H186" s="32"/>
      <c r="I186" s="32"/>
      <c r="J186" s="35"/>
      <c r="K186" s="32"/>
      <c r="L186" s="36"/>
      <c r="M186" s="36"/>
      <c r="N186" s="32"/>
      <c r="O186" s="206"/>
      <c r="P186" s="37"/>
      <c r="Q186" s="38"/>
      <c r="R186" s="39"/>
    </row>
    <row r="187">
      <c r="A187" s="31"/>
      <c r="B187" s="32"/>
      <c r="C187" s="33"/>
      <c r="D187" s="34"/>
      <c r="E187" s="34"/>
      <c r="F187" s="35"/>
      <c r="G187" s="35"/>
      <c r="H187" s="32"/>
      <c r="I187" s="32"/>
      <c r="J187" s="35"/>
      <c r="K187" s="32"/>
      <c r="L187" s="36"/>
      <c r="M187" s="36"/>
      <c r="N187" s="32"/>
      <c r="O187" s="206"/>
      <c r="P187" s="37"/>
      <c r="Q187" s="38"/>
      <c r="R187" s="39"/>
    </row>
    <row r="188">
      <c r="A188" s="31"/>
      <c r="B188" s="32"/>
      <c r="C188" s="33"/>
      <c r="D188" s="34"/>
      <c r="E188" s="34"/>
      <c r="F188" s="35"/>
      <c r="G188" s="35"/>
      <c r="H188" s="32"/>
      <c r="I188" s="32"/>
      <c r="J188" s="35"/>
      <c r="K188" s="32"/>
      <c r="L188" s="36"/>
      <c r="M188" s="36"/>
      <c r="N188" s="32"/>
      <c r="O188" s="206"/>
      <c r="P188" s="37"/>
      <c r="Q188" s="38"/>
      <c r="R188" s="39"/>
    </row>
    <row r="189">
      <c r="A189" s="31"/>
      <c r="B189" s="32"/>
      <c r="C189" s="33"/>
      <c r="D189" s="34"/>
      <c r="E189" s="34"/>
      <c r="F189" s="35"/>
      <c r="G189" s="35"/>
      <c r="H189" s="32"/>
      <c r="I189" s="32"/>
      <c r="J189" s="35"/>
      <c r="K189" s="32"/>
      <c r="L189" s="36"/>
      <c r="M189" s="36"/>
      <c r="N189" s="32"/>
      <c r="O189" s="206"/>
      <c r="P189" s="37"/>
      <c r="Q189" s="38"/>
      <c r="R189" s="39"/>
    </row>
    <row r="190">
      <c r="A190" s="31"/>
      <c r="B190" s="32"/>
      <c r="C190" s="33"/>
      <c r="D190" s="34"/>
      <c r="E190" s="34"/>
      <c r="F190" s="35"/>
      <c r="G190" s="35"/>
      <c r="H190" s="32"/>
      <c r="I190" s="32"/>
      <c r="J190" s="35"/>
      <c r="K190" s="32"/>
      <c r="L190" s="36"/>
      <c r="M190" s="36"/>
      <c r="N190" s="32"/>
      <c r="O190" s="206"/>
      <c r="P190" s="37"/>
      <c r="Q190" s="38"/>
      <c r="R190" s="39"/>
    </row>
    <row r="191">
      <c r="A191" s="31"/>
      <c r="B191" s="32"/>
      <c r="C191" s="33"/>
      <c r="D191" s="34"/>
      <c r="E191" s="34"/>
      <c r="F191" s="35"/>
      <c r="G191" s="35"/>
      <c r="H191" s="32"/>
      <c r="I191" s="32"/>
      <c r="J191" s="35"/>
      <c r="K191" s="32"/>
      <c r="L191" s="36"/>
      <c r="M191" s="36"/>
      <c r="N191" s="32"/>
      <c r="O191" s="206"/>
      <c r="P191" s="37"/>
      <c r="Q191" s="38"/>
      <c r="R191" s="39"/>
    </row>
    <row r="192">
      <c r="A192" s="31"/>
      <c r="B192" s="32"/>
      <c r="C192" s="33"/>
      <c r="D192" s="34"/>
      <c r="E192" s="34"/>
      <c r="F192" s="35"/>
      <c r="G192" s="35"/>
      <c r="H192" s="32"/>
      <c r="I192" s="32"/>
      <c r="J192" s="35"/>
      <c r="K192" s="32"/>
      <c r="L192" s="36"/>
      <c r="M192" s="36"/>
      <c r="N192" s="32"/>
      <c r="O192" s="206"/>
      <c r="P192" s="37"/>
      <c r="Q192" s="38"/>
      <c r="R192" s="39"/>
    </row>
    <row r="193">
      <c r="A193" s="31"/>
      <c r="B193" s="32"/>
      <c r="C193" s="33"/>
      <c r="D193" s="34"/>
      <c r="E193" s="34"/>
      <c r="F193" s="35"/>
      <c r="G193" s="35"/>
      <c r="H193" s="32"/>
      <c r="I193" s="32"/>
      <c r="J193" s="35"/>
      <c r="K193" s="32"/>
      <c r="L193" s="36"/>
      <c r="M193" s="36"/>
      <c r="N193" s="32"/>
      <c r="O193" s="206"/>
      <c r="P193" s="37"/>
      <c r="Q193" s="38"/>
      <c r="R193" s="39"/>
    </row>
    <row r="194">
      <c r="A194" s="31"/>
      <c r="B194" s="32"/>
      <c r="C194" s="33"/>
      <c r="D194" s="34"/>
      <c r="E194" s="34"/>
      <c r="F194" s="35"/>
      <c r="G194" s="35"/>
      <c r="H194" s="32"/>
      <c r="I194" s="32"/>
      <c r="J194" s="35"/>
      <c r="K194" s="32"/>
      <c r="L194" s="36"/>
      <c r="M194" s="36"/>
      <c r="N194" s="32"/>
      <c r="O194" s="206"/>
      <c r="P194" s="37"/>
      <c r="Q194" s="38"/>
      <c r="R194" s="39"/>
    </row>
    <row r="195">
      <c r="A195" s="31"/>
      <c r="B195" s="32"/>
      <c r="C195" s="33"/>
      <c r="D195" s="34"/>
      <c r="E195" s="34"/>
      <c r="F195" s="35"/>
      <c r="G195" s="35"/>
      <c r="H195" s="32"/>
      <c r="I195" s="32"/>
      <c r="J195" s="35"/>
      <c r="K195" s="32"/>
      <c r="L195" s="36"/>
      <c r="M195" s="36"/>
      <c r="N195" s="32"/>
      <c r="O195" s="206"/>
      <c r="P195" s="37"/>
      <c r="Q195" s="38"/>
      <c r="R195" s="39"/>
    </row>
    <row r="196">
      <c r="A196" s="31"/>
      <c r="B196" s="32"/>
      <c r="C196" s="33"/>
      <c r="D196" s="34"/>
      <c r="E196" s="34"/>
      <c r="F196" s="35"/>
      <c r="G196" s="35"/>
      <c r="H196" s="32"/>
      <c r="I196" s="32"/>
      <c r="J196" s="35"/>
      <c r="K196" s="32"/>
      <c r="L196" s="36"/>
      <c r="M196" s="36"/>
      <c r="N196" s="32"/>
      <c r="O196" s="206"/>
      <c r="P196" s="37"/>
      <c r="Q196" s="38"/>
      <c r="R196" s="39"/>
    </row>
    <row r="197">
      <c r="A197" s="31"/>
      <c r="B197" s="32"/>
      <c r="C197" s="33"/>
      <c r="D197" s="34"/>
      <c r="E197" s="34"/>
      <c r="F197" s="35"/>
      <c r="G197" s="35"/>
      <c r="H197" s="32"/>
      <c r="I197" s="32"/>
      <c r="J197" s="35"/>
      <c r="K197" s="32"/>
      <c r="L197" s="36"/>
      <c r="M197" s="36"/>
      <c r="N197" s="32"/>
      <c r="O197" s="206"/>
      <c r="P197" s="37"/>
      <c r="Q197" s="38"/>
      <c r="R197" s="39"/>
    </row>
    <row r="198">
      <c r="A198" s="31"/>
      <c r="B198" s="32"/>
      <c r="C198" s="33"/>
      <c r="D198" s="34"/>
      <c r="E198" s="34"/>
      <c r="F198" s="35"/>
      <c r="G198" s="35"/>
      <c r="H198" s="32"/>
      <c r="I198" s="32"/>
      <c r="J198" s="35"/>
      <c r="K198" s="32"/>
      <c r="L198" s="36"/>
      <c r="M198" s="36"/>
      <c r="N198" s="32"/>
      <c r="O198" s="206"/>
      <c r="P198" s="37"/>
      <c r="Q198" s="38"/>
      <c r="R198" s="39"/>
    </row>
    <row r="199">
      <c r="A199" s="31"/>
      <c r="B199" s="32"/>
      <c r="C199" s="33"/>
      <c r="D199" s="34"/>
      <c r="E199" s="34"/>
      <c r="F199" s="35"/>
      <c r="G199" s="35"/>
      <c r="H199" s="32"/>
      <c r="I199" s="32"/>
      <c r="J199" s="35"/>
      <c r="K199" s="32"/>
      <c r="L199" s="36"/>
      <c r="M199" s="36"/>
      <c r="N199" s="32"/>
      <c r="O199" s="206"/>
      <c r="P199" s="37"/>
      <c r="Q199" s="38"/>
      <c r="R199" s="39"/>
    </row>
    <row r="200">
      <c r="A200" s="31"/>
      <c r="B200" s="32"/>
      <c r="C200" s="33"/>
      <c r="D200" s="34"/>
      <c r="E200" s="34"/>
      <c r="F200" s="35"/>
      <c r="G200" s="35"/>
      <c r="H200" s="32"/>
      <c r="I200" s="32"/>
      <c r="J200" s="35"/>
      <c r="K200" s="32"/>
      <c r="L200" s="36"/>
      <c r="M200" s="36"/>
      <c r="N200" s="32"/>
      <c r="O200" s="206"/>
      <c r="P200" s="37"/>
      <c r="Q200" s="38"/>
      <c r="R200" s="39"/>
    </row>
    <row r="201">
      <c r="A201" s="31"/>
      <c r="B201" s="32"/>
      <c r="C201" s="33"/>
      <c r="D201" s="34"/>
      <c r="E201" s="34"/>
      <c r="F201" s="35"/>
      <c r="G201" s="35"/>
      <c r="H201" s="32"/>
      <c r="I201" s="32"/>
      <c r="J201" s="35"/>
      <c r="K201" s="32"/>
      <c r="L201" s="36"/>
      <c r="M201" s="36"/>
      <c r="N201" s="32"/>
      <c r="O201" s="206"/>
      <c r="P201" s="37"/>
      <c r="Q201" s="38"/>
      <c r="R201" s="39"/>
    </row>
    <row r="202">
      <c r="A202" s="31"/>
      <c r="B202" s="32"/>
      <c r="C202" s="33"/>
      <c r="D202" s="34"/>
      <c r="E202" s="34"/>
      <c r="F202" s="35"/>
      <c r="G202" s="35"/>
      <c r="H202" s="32"/>
      <c r="I202" s="32"/>
      <c r="J202" s="35"/>
      <c r="K202" s="32"/>
      <c r="L202" s="36"/>
      <c r="M202" s="36"/>
      <c r="N202" s="32"/>
      <c r="O202" s="206"/>
      <c r="P202" s="37"/>
      <c r="Q202" s="38"/>
      <c r="R202" s="39"/>
    </row>
    <row r="203">
      <c r="A203" s="31"/>
      <c r="B203" s="32"/>
      <c r="C203" s="33"/>
      <c r="D203" s="34"/>
      <c r="E203" s="34"/>
      <c r="F203" s="35"/>
      <c r="G203" s="35"/>
      <c r="H203" s="32"/>
      <c r="I203" s="32"/>
      <c r="J203" s="35"/>
      <c r="K203" s="32"/>
      <c r="L203" s="36"/>
      <c r="M203" s="36"/>
      <c r="N203" s="32"/>
      <c r="O203" s="206"/>
      <c r="P203" s="37"/>
      <c r="Q203" s="38"/>
      <c r="R203" s="39"/>
    </row>
    <row r="204">
      <c r="A204" s="31"/>
      <c r="B204" s="32"/>
      <c r="C204" s="33"/>
      <c r="D204" s="34"/>
      <c r="E204" s="34"/>
      <c r="F204" s="35"/>
      <c r="G204" s="35"/>
      <c r="H204" s="32"/>
      <c r="I204" s="32"/>
      <c r="J204" s="35"/>
      <c r="K204" s="32"/>
      <c r="L204" s="36"/>
      <c r="M204" s="36"/>
      <c r="N204" s="32"/>
      <c r="O204" s="206"/>
      <c r="P204" s="37"/>
      <c r="Q204" s="38"/>
      <c r="R204" s="39"/>
    </row>
    <row r="205">
      <c r="A205" s="31"/>
      <c r="B205" s="32"/>
      <c r="C205" s="33"/>
      <c r="D205" s="34"/>
      <c r="E205" s="34"/>
      <c r="F205" s="35"/>
      <c r="G205" s="35"/>
      <c r="H205" s="32"/>
      <c r="I205" s="32"/>
      <c r="J205" s="35"/>
      <c r="K205" s="32"/>
      <c r="L205" s="36"/>
      <c r="M205" s="36"/>
      <c r="N205" s="32"/>
      <c r="O205" s="206"/>
      <c r="P205" s="37"/>
      <c r="Q205" s="38"/>
      <c r="R205" s="39"/>
    </row>
    <row r="206">
      <c r="A206" s="31"/>
      <c r="B206" s="32"/>
      <c r="C206" s="33"/>
      <c r="D206" s="34"/>
      <c r="E206" s="34"/>
      <c r="F206" s="35"/>
      <c r="G206" s="35"/>
      <c r="H206" s="32"/>
      <c r="I206" s="32"/>
      <c r="J206" s="35"/>
      <c r="K206" s="32"/>
      <c r="L206" s="36"/>
      <c r="M206" s="36"/>
      <c r="N206" s="32"/>
      <c r="O206" s="206"/>
      <c r="P206" s="37"/>
      <c r="Q206" s="38"/>
      <c r="R206" s="39"/>
    </row>
    <row r="207">
      <c r="A207" s="31"/>
      <c r="B207" s="32"/>
      <c r="C207" s="33"/>
      <c r="D207" s="34"/>
      <c r="E207" s="34"/>
      <c r="F207" s="35"/>
      <c r="G207" s="35"/>
      <c r="H207" s="32"/>
      <c r="I207" s="32"/>
      <c r="J207" s="35"/>
      <c r="K207" s="32"/>
      <c r="L207" s="36"/>
      <c r="M207" s="36"/>
      <c r="N207" s="32"/>
      <c r="O207" s="206"/>
      <c r="P207" s="37"/>
      <c r="Q207" s="38"/>
      <c r="R207" s="39"/>
    </row>
    <row r="208">
      <c r="A208" s="31"/>
      <c r="B208" s="32"/>
      <c r="C208" s="33"/>
      <c r="D208" s="34"/>
      <c r="E208" s="34"/>
      <c r="F208" s="35"/>
      <c r="G208" s="35"/>
      <c r="H208" s="32"/>
      <c r="I208" s="32"/>
      <c r="J208" s="35"/>
      <c r="K208" s="32"/>
      <c r="L208" s="36"/>
      <c r="M208" s="36"/>
      <c r="N208" s="32"/>
      <c r="O208" s="206"/>
      <c r="P208" s="37"/>
      <c r="Q208" s="38"/>
      <c r="R208" s="39"/>
    </row>
    <row r="209">
      <c r="A209" s="31"/>
      <c r="B209" s="32"/>
      <c r="C209" s="33"/>
      <c r="D209" s="34"/>
      <c r="E209" s="34"/>
      <c r="F209" s="35"/>
      <c r="G209" s="35"/>
      <c r="H209" s="32"/>
      <c r="I209" s="32"/>
      <c r="J209" s="35"/>
      <c r="K209" s="32"/>
      <c r="L209" s="36"/>
      <c r="M209" s="36"/>
      <c r="N209" s="32"/>
      <c r="O209" s="206"/>
      <c r="P209" s="37"/>
      <c r="Q209" s="38"/>
      <c r="R209" s="39"/>
    </row>
    <row r="210">
      <c r="A210" s="31"/>
      <c r="B210" s="32"/>
      <c r="C210" s="33"/>
      <c r="D210" s="34"/>
      <c r="E210" s="34"/>
      <c r="F210" s="35"/>
      <c r="G210" s="35"/>
      <c r="H210" s="32"/>
      <c r="I210" s="32"/>
      <c r="J210" s="35"/>
      <c r="K210" s="32"/>
      <c r="L210" s="36"/>
      <c r="M210" s="36"/>
      <c r="N210" s="32"/>
      <c r="O210" s="206"/>
      <c r="P210" s="37"/>
      <c r="Q210" s="38"/>
      <c r="R210" s="39"/>
    </row>
    <row r="211">
      <c r="A211" s="31"/>
      <c r="B211" s="32"/>
      <c r="C211" s="33"/>
      <c r="D211" s="34"/>
      <c r="E211" s="34"/>
      <c r="F211" s="35"/>
      <c r="G211" s="35"/>
      <c r="H211" s="32"/>
      <c r="I211" s="32"/>
      <c r="J211" s="35"/>
      <c r="K211" s="32"/>
      <c r="L211" s="36"/>
      <c r="M211" s="36"/>
      <c r="N211" s="32"/>
      <c r="O211" s="206"/>
      <c r="P211" s="37"/>
      <c r="Q211" s="38"/>
      <c r="R211" s="39"/>
    </row>
    <row r="212">
      <c r="A212" s="31"/>
      <c r="B212" s="32"/>
      <c r="C212" s="33"/>
      <c r="D212" s="34"/>
      <c r="E212" s="34"/>
      <c r="F212" s="35"/>
      <c r="G212" s="35"/>
      <c r="H212" s="32"/>
      <c r="I212" s="32"/>
      <c r="J212" s="35"/>
      <c r="K212" s="32"/>
      <c r="L212" s="36"/>
      <c r="M212" s="36"/>
      <c r="N212" s="32"/>
      <c r="O212" s="206"/>
      <c r="P212" s="37"/>
      <c r="Q212" s="38"/>
      <c r="R212" s="39"/>
    </row>
    <row r="213">
      <c r="A213" s="31"/>
      <c r="B213" s="32"/>
      <c r="C213" s="33"/>
      <c r="D213" s="34"/>
      <c r="E213" s="34"/>
      <c r="F213" s="35"/>
      <c r="G213" s="35"/>
      <c r="H213" s="32"/>
      <c r="I213" s="32"/>
      <c r="J213" s="35"/>
      <c r="K213" s="32"/>
      <c r="L213" s="36"/>
      <c r="M213" s="36"/>
      <c r="N213" s="32"/>
      <c r="O213" s="206"/>
      <c r="P213" s="37"/>
      <c r="Q213" s="38"/>
      <c r="R213" s="39"/>
    </row>
    <row r="214">
      <c r="A214" s="31"/>
      <c r="B214" s="32"/>
      <c r="C214" s="33"/>
      <c r="D214" s="34"/>
      <c r="E214" s="34"/>
      <c r="F214" s="35"/>
      <c r="G214" s="35"/>
      <c r="H214" s="32"/>
      <c r="I214" s="32"/>
      <c r="J214" s="35"/>
      <c r="K214" s="32"/>
      <c r="L214" s="36"/>
      <c r="M214" s="36"/>
      <c r="N214" s="32"/>
      <c r="O214" s="206"/>
      <c r="P214" s="37"/>
      <c r="Q214" s="38"/>
      <c r="R214" s="39"/>
    </row>
    <row r="215">
      <c r="A215" s="31"/>
      <c r="B215" s="32"/>
      <c r="C215" s="33"/>
      <c r="D215" s="34"/>
      <c r="E215" s="34"/>
      <c r="F215" s="35"/>
      <c r="G215" s="35"/>
      <c r="H215" s="32"/>
      <c r="I215" s="32"/>
      <c r="J215" s="35"/>
      <c r="K215" s="32"/>
      <c r="L215" s="36"/>
      <c r="M215" s="36"/>
      <c r="N215" s="32"/>
      <c r="O215" s="206"/>
      <c r="P215" s="37"/>
      <c r="Q215" s="38"/>
      <c r="R215" s="39"/>
    </row>
    <row r="216">
      <c r="A216" s="31"/>
      <c r="B216" s="32"/>
      <c r="C216" s="33"/>
      <c r="D216" s="34"/>
      <c r="E216" s="34"/>
      <c r="F216" s="35"/>
      <c r="G216" s="35"/>
      <c r="H216" s="32"/>
      <c r="I216" s="32"/>
      <c r="J216" s="35"/>
      <c r="K216" s="32"/>
      <c r="L216" s="36"/>
      <c r="M216" s="36"/>
      <c r="N216" s="32"/>
      <c r="O216" s="206"/>
      <c r="P216" s="37"/>
      <c r="Q216" s="38"/>
      <c r="R216" s="39"/>
    </row>
    <row r="217">
      <c r="A217" s="31"/>
      <c r="B217" s="32"/>
      <c r="C217" s="33"/>
      <c r="D217" s="34"/>
      <c r="E217" s="34"/>
      <c r="F217" s="35"/>
      <c r="G217" s="35"/>
      <c r="H217" s="32"/>
      <c r="I217" s="32"/>
      <c r="J217" s="35"/>
      <c r="K217" s="32"/>
      <c r="L217" s="36"/>
      <c r="M217" s="36"/>
      <c r="N217" s="32"/>
      <c r="O217" s="206"/>
      <c r="P217" s="37"/>
      <c r="Q217" s="38"/>
      <c r="R217" s="39"/>
    </row>
    <row r="218">
      <c r="A218" s="31"/>
      <c r="B218" s="32"/>
      <c r="C218" s="33"/>
      <c r="D218" s="34"/>
      <c r="E218" s="34"/>
      <c r="F218" s="35"/>
      <c r="G218" s="35"/>
      <c r="H218" s="32"/>
      <c r="I218" s="32"/>
      <c r="J218" s="35"/>
      <c r="K218" s="32"/>
      <c r="L218" s="36"/>
      <c r="M218" s="36"/>
      <c r="N218" s="32"/>
      <c r="O218" s="206"/>
      <c r="P218" s="37"/>
      <c r="Q218" s="38"/>
      <c r="R218" s="39"/>
    </row>
    <row r="219">
      <c r="A219" s="31"/>
      <c r="B219" s="32"/>
      <c r="C219" s="33"/>
      <c r="D219" s="34"/>
      <c r="E219" s="34"/>
      <c r="F219" s="35"/>
      <c r="G219" s="35"/>
      <c r="H219" s="32"/>
      <c r="I219" s="32"/>
      <c r="J219" s="35"/>
      <c r="K219" s="32"/>
      <c r="L219" s="36"/>
      <c r="M219" s="36"/>
      <c r="N219" s="32"/>
      <c r="O219" s="206"/>
      <c r="P219" s="37"/>
      <c r="Q219" s="38"/>
      <c r="R219" s="39"/>
    </row>
    <row r="220">
      <c r="A220" s="31"/>
      <c r="B220" s="32"/>
      <c r="C220" s="33"/>
      <c r="D220" s="34"/>
      <c r="E220" s="34"/>
      <c r="F220" s="35"/>
      <c r="G220" s="35"/>
      <c r="H220" s="32"/>
      <c r="I220" s="32"/>
      <c r="J220" s="35"/>
      <c r="K220" s="32"/>
      <c r="L220" s="36"/>
      <c r="M220" s="36"/>
      <c r="N220" s="32"/>
      <c r="O220" s="206"/>
      <c r="P220" s="37"/>
      <c r="Q220" s="38"/>
      <c r="R220" s="39"/>
    </row>
    <row r="221">
      <c r="A221" s="31"/>
      <c r="B221" s="32"/>
      <c r="C221" s="33"/>
      <c r="D221" s="34"/>
      <c r="E221" s="34"/>
      <c r="F221" s="35"/>
      <c r="G221" s="35"/>
      <c r="H221" s="32"/>
      <c r="I221" s="32"/>
      <c r="J221" s="35"/>
      <c r="K221" s="32"/>
      <c r="L221" s="36"/>
      <c r="M221" s="36"/>
      <c r="N221" s="32"/>
      <c r="O221" s="206"/>
      <c r="P221" s="37"/>
      <c r="Q221" s="38"/>
      <c r="R221" s="39"/>
    </row>
    <row r="222">
      <c r="A222" s="31"/>
      <c r="B222" s="32"/>
      <c r="C222" s="33"/>
      <c r="D222" s="34"/>
      <c r="E222" s="34"/>
      <c r="F222" s="35"/>
      <c r="G222" s="35"/>
      <c r="H222" s="32"/>
      <c r="I222" s="32"/>
      <c r="J222" s="35"/>
      <c r="K222" s="32"/>
      <c r="L222" s="36"/>
      <c r="M222" s="36"/>
      <c r="N222" s="32"/>
      <c r="O222" s="206"/>
      <c r="P222" s="37"/>
      <c r="Q222" s="38"/>
      <c r="R222" s="39"/>
    </row>
    <row r="223">
      <c r="A223" s="31"/>
      <c r="B223" s="32"/>
      <c r="C223" s="33"/>
      <c r="D223" s="34"/>
      <c r="E223" s="34"/>
      <c r="F223" s="35"/>
      <c r="G223" s="35"/>
      <c r="H223" s="32"/>
      <c r="I223" s="32"/>
      <c r="J223" s="35"/>
      <c r="K223" s="32"/>
      <c r="L223" s="36"/>
      <c r="M223" s="36"/>
      <c r="N223" s="32"/>
      <c r="O223" s="206"/>
      <c r="P223" s="37"/>
      <c r="Q223" s="38"/>
      <c r="R223" s="39"/>
    </row>
    <row r="224">
      <c r="A224" s="31"/>
      <c r="B224" s="32"/>
      <c r="C224" s="33"/>
      <c r="D224" s="34"/>
      <c r="E224" s="34"/>
      <c r="F224" s="35"/>
      <c r="G224" s="35"/>
      <c r="H224" s="32"/>
      <c r="I224" s="32"/>
      <c r="J224" s="35"/>
      <c r="K224" s="32"/>
      <c r="L224" s="36"/>
      <c r="M224" s="36"/>
      <c r="N224" s="32"/>
      <c r="O224" s="206"/>
      <c r="P224" s="37"/>
      <c r="Q224" s="38"/>
      <c r="R224" s="39"/>
    </row>
    <row r="225">
      <c r="A225" s="31"/>
      <c r="B225" s="32"/>
      <c r="C225" s="33"/>
      <c r="D225" s="34"/>
      <c r="E225" s="34"/>
      <c r="F225" s="35"/>
      <c r="G225" s="35"/>
      <c r="H225" s="32"/>
      <c r="I225" s="32"/>
      <c r="J225" s="35"/>
      <c r="K225" s="32"/>
      <c r="L225" s="36"/>
      <c r="M225" s="36"/>
      <c r="N225" s="32"/>
      <c r="O225" s="206"/>
      <c r="P225" s="37"/>
      <c r="Q225" s="38"/>
      <c r="R225" s="39"/>
    </row>
    <row r="226">
      <c r="A226" s="31"/>
      <c r="B226" s="32"/>
      <c r="C226" s="33"/>
      <c r="D226" s="34"/>
      <c r="E226" s="34"/>
      <c r="F226" s="35"/>
      <c r="G226" s="35"/>
      <c r="H226" s="32"/>
      <c r="I226" s="32"/>
      <c r="J226" s="35"/>
      <c r="K226" s="32"/>
      <c r="L226" s="36"/>
      <c r="M226" s="36"/>
      <c r="N226" s="32"/>
      <c r="O226" s="206"/>
      <c r="P226" s="37"/>
      <c r="Q226" s="38"/>
      <c r="R226" s="39"/>
    </row>
    <row r="227">
      <c r="A227" s="31"/>
      <c r="B227" s="32"/>
      <c r="C227" s="33"/>
      <c r="D227" s="34"/>
      <c r="E227" s="34"/>
      <c r="F227" s="35"/>
      <c r="G227" s="35"/>
      <c r="H227" s="32"/>
      <c r="I227" s="32"/>
      <c r="J227" s="35"/>
      <c r="K227" s="32"/>
      <c r="L227" s="36"/>
      <c r="M227" s="36"/>
      <c r="N227" s="32"/>
      <c r="O227" s="206"/>
      <c r="P227" s="37"/>
      <c r="Q227" s="38"/>
      <c r="R227" s="39"/>
    </row>
    <row r="228">
      <c r="A228" s="31"/>
      <c r="B228" s="32"/>
      <c r="C228" s="33"/>
      <c r="D228" s="34"/>
      <c r="E228" s="34"/>
      <c r="F228" s="35"/>
      <c r="G228" s="35"/>
      <c r="H228" s="32"/>
      <c r="I228" s="32"/>
      <c r="J228" s="35"/>
      <c r="K228" s="32"/>
      <c r="L228" s="36"/>
      <c r="M228" s="36"/>
      <c r="N228" s="32"/>
      <c r="O228" s="206"/>
      <c r="P228" s="37"/>
      <c r="Q228" s="38"/>
      <c r="R228" s="39"/>
    </row>
    <row r="229">
      <c r="A229" s="31"/>
      <c r="B229" s="32"/>
      <c r="C229" s="33"/>
      <c r="D229" s="34"/>
      <c r="E229" s="34"/>
      <c r="F229" s="35"/>
      <c r="G229" s="35"/>
      <c r="H229" s="32"/>
      <c r="I229" s="32"/>
      <c r="J229" s="35"/>
      <c r="K229" s="32"/>
      <c r="L229" s="36"/>
      <c r="M229" s="36"/>
      <c r="N229" s="32"/>
      <c r="O229" s="206"/>
      <c r="P229" s="37"/>
      <c r="Q229" s="38"/>
      <c r="R229" s="39"/>
    </row>
    <row r="230">
      <c r="A230" s="31"/>
      <c r="B230" s="32"/>
      <c r="C230" s="33"/>
      <c r="D230" s="34"/>
      <c r="E230" s="34"/>
      <c r="F230" s="35"/>
      <c r="G230" s="35"/>
      <c r="H230" s="32"/>
      <c r="I230" s="32"/>
      <c r="J230" s="35"/>
      <c r="K230" s="32"/>
      <c r="L230" s="36"/>
      <c r="M230" s="36"/>
      <c r="N230" s="32"/>
      <c r="O230" s="206"/>
      <c r="P230" s="37"/>
      <c r="Q230" s="38"/>
      <c r="R230" s="39"/>
    </row>
    <row r="231">
      <c r="A231" s="31"/>
      <c r="B231" s="32"/>
      <c r="C231" s="33"/>
      <c r="D231" s="34"/>
      <c r="E231" s="34"/>
      <c r="F231" s="35"/>
      <c r="G231" s="35"/>
      <c r="H231" s="32"/>
      <c r="I231" s="32"/>
      <c r="J231" s="35"/>
      <c r="K231" s="32"/>
      <c r="L231" s="36"/>
      <c r="M231" s="36"/>
      <c r="N231" s="32"/>
      <c r="O231" s="206"/>
      <c r="P231" s="37"/>
      <c r="Q231" s="38"/>
      <c r="R231" s="39"/>
    </row>
    <row r="232">
      <c r="A232" s="31"/>
      <c r="B232" s="32"/>
      <c r="C232" s="33"/>
      <c r="D232" s="34"/>
      <c r="E232" s="34"/>
      <c r="F232" s="35"/>
      <c r="G232" s="35"/>
      <c r="H232" s="32"/>
      <c r="I232" s="32"/>
      <c r="J232" s="35"/>
      <c r="K232" s="32"/>
      <c r="L232" s="36"/>
      <c r="M232" s="36"/>
      <c r="N232" s="32"/>
      <c r="O232" s="206"/>
      <c r="P232" s="37"/>
      <c r="Q232" s="38"/>
      <c r="R232" s="39"/>
    </row>
    <row r="233">
      <c r="A233" s="31"/>
      <c r="B233" s="32"/>
      <c r="C233" s="33"/>
      <c r="D233" s="34"/>
      <c r="E233" s="34"/>
      <c r="F233" s="35"/>
      <c r="G233" s="35"/>
      <c r="H233" s="32"/>
      <c r="I233" s="32"/>
      <c r="J233" s="35"/>
      <c r="K233" s="32"/>
      <c r="L233" s="36"/>
      <c r="M233" s="36"/>
      <c r="N233" s="32"/>
      <c r="O233" s="206"/>
      <c r="P233" s="37"/>
      <c r="Q233" s="38"/>
      <c r="R233" s="39"/>
    </row>
    <row r="234">
      <c r="A234" s="31"/>
      <c r="B234" s="32"/>
      <c r="C234" s="33"/>
      <c r="D234" s="34"/>
      <c r="E234" s="34"/>
      <c r="F234" s="35"/>
      <c r="G234" s="35"/>
      <c r="H234" s="32"/>
      <c r="I234" s="32"/>
      <c r="J234" s="35"/>
      <c r="K234" s="32"/>
      <c r="L234" s="36"/>
      <c r="M234" s="36"/>
      <c r="N234" s="32"/>
      <c r="O234" s="206"/>
      <c r="P234" s="37"/>
      <c r="Q234" s="38"/>
      <c r="R234" s="39"/>
    </row>
    <row r="235">
      <c r="A235" s="31"/>
      <c r="B235" s="32"/>
      <c r="C235" s="33"/>
      <c r="D235" s="34"/>
      <c r="E235" s="34"/>
      <c r="F235" s="35"/>
      <c r="G235" s="35"/>
      <c r="H235" s="32"/>
      <c r="I235" s="32"/>
      <c r="J235" s="35"/>
      <c r="K235" s="32"/>
      <c r="L235" s="36"/>
      <c r="M235" s="36"/>
      <c r="N235" s="32"/>
      <c r="O235" s="206"/>
      <c r="P235" s="37"/>
      <c r="Q235" s="38"/>
      <c r="R235" s="39"/>
    </row>
    <row r="236">
      <c r="A236" s="31"/>
      <c r="B236" s="32"/>
      <c r="C236" s="33"/>
      <c r="D236" s="34"/>
      <c r="E236" s="34"/>
      <c r="F236" s="35"/>
      <c r="G236" s="35"/>
      <c r="H236" s="32"/>
      <c r="I236" s="32"/>
      <c r="J236" s="35"/>
      <c r="K236" s="32"/>
      <c r="L236" s="36"/>
      <c r="M236" s="36"/>
      <c r="N236" s="32"/>
      <c r="O236" s="206"/>
      <c r="P236" s="37"/>
      <c r="Q236" s="38"/>
      <c r="R236" s="39"/>
    </row>
    <row r="237">
      <c r="A237" s="31"/>
      <c r="B237" s="32"/>
      <c r="C237" s="33"/>
      <c r="D237" s="34"/>
      <c r="E237" s="34"/>
      <c r="F237" s="35"/>
      <c r="G237" s="35"/>
      <c r="H237" s="32"/>
      <c r="I237" s="32"/>
      <c r="J237" s="35"/>
      <c r="K237" s="32"/>
      <c r="L237" s="36"/>
      <c r="M237" s="36"/>
      <c r="N237" s="32"/>
      <c r="O237" s="206"/>
      <c r="P237" s="37"/>
      <c r="Q237" s="38"/>
      <c r="R237" s="39"/>
    </row>
    <row r="238">
      <c r="A238" s="31"/>
      <c r="B238" s="32"/>
      <c r="C238" s="33"/>
      <c r="D238" s="34"/>
      <c r="E238" s="34"/>
      <c r="F238" s="35"/>
      <c r="G238" s="35"/>
      <c r="H238" s="32"/>
      <c r="I238" s="32"/>
      <c r="J238" s="35"/>
      <c r="K238" s="32"/>
      <c r="L238" s="36"/>
      <c r="M238" s="36"/>
      <c r="N238" s="32"/>
      <c r="O238" s="206"/>
      <c r="P238" s="37"/>
      <c r="Q238" s="38"/>
      <c r="R238" s="39"/>
    </row>
    <row r="239">
      <c r="A239" s="31"/>
      <c r="B239" s="32"/>
      <c r="C239" s="33"/>
      <c r="D239" s="34"/>
      <c r="E239" s="34"/>
      <c r="F239" s="35"/>
      <c r="G239" s="35"/>
      <c r="H239" s="32"/>
      <c r="I239" s="32"/>
      <c r="J239" s="35"/>
      <c r="K239" s="32"/>
      <c r="L239" s="36"/>
      <c r="M239" s="36"/>
      <c r="N239" s="32"/>
      <c r="O239" s="206"/>
      <c r="P239" s="37"/>
      <c r="Q239" s="38"/>
      <c r="R239" s="39"/>
    </row>
    <row r="240">
      <c r="A240" s="31"/>
      <c r="B240" s="32"/>
      <c r="C240" s="33"/>
      <c r="D240" s="34"/>
      <c r="E240" s="34"/>
      <c r="F240" s="35"/>
      <c r="G240" s="35"/>
      <c r="H240" s="32"/>
      <c r="I240" s="32"/>
      <c r="J240" s="35"/>
      <c r="K240" s="32"/>
      <c r="L240" s="36"/>
      <c r="M240" s="36"/>
      <c r="N240" s="32"/>
      <c r="O240" s="206"/>
      <c r="P240" s="37"/>
      <c r="Q240" s="38"/>
      <c r="R240" s="39"/>
    </row>
    <row r="241">
      <c r="A241" s="31"/>
      <c r="B241" s="32"/>
      <c r="C241" s="33"/>
      <c r="D241" s="34"/>
      <c r="E241" s="34"/>
      <c r="F241" s="35"/>
      <c r="G241" s="35"/>
      <c r="H241" s="32"/>
      <c r="I241" s="32"/>
      <c r="J241" s="35"/>
      <c r="K241" s="32"/>
      <c r="L241" s="36"/>
      <c r="M241" s="36"/>
      <c r="N241" s="32"/>
      <c r="O241" s="206"/>
      <c r="P241" s="37"/>
      <c r="Q241" s="38"/>
      <c r="R241" s="39"/>
    </row>
    <row r="242">
      <c r="A242" s="31"/>
      <c r="B242" s="32"/>
      <c r="C242" s="33"/>
      <c r="D242" s="34"/>
      <c r="E242" s="34"/>
      <c r="F242" s="35"/>
      <c r="G242" s="35"/>
      <c r="H242" s="32"/>
      <c r="I242" s="32"/>
      <c r="J242" s="35"/>
      <c r="K242" s="32"/>
      <c r="L242" s="36"/>
      <c r="M242" s="36"/>
      <c r="N242" s="32"/>
      <c r="O242" s="206"/>
      <c r="P242" s="37"/>
      <c r="Q242" s="38"/>
      <c r="R242" s="39"/>
    </row>
    <row r="243">
      <c r="A243" s="31"/>
      <c r="B243" s="32"/>
      <c r="C243" s="33"/>
      <c r="D243" s="34"/>
      <c r="E243" s="34"/>
      <c r="F243" s="35"/>
      <c r="G243" s="35"/>
      <c r="H243" s="32"/>
      <c r="I243" s="32"/>
      <c r="J243" s="35"/>
      <c r="K243" s="32"/>
      <c r="L243" s="36"/>
      <c r="M243" s="36"/>
      <c r="N243" s="32"/>
      <c r="O243" s="206"/>
      <c r="P243" s="37"/>
      <c r="Q243" s="38"/>
      <c r="R243" s="39"/>
    </row>
    <row r="244">
      <c r="A244" s="31"/>
      <c r="B244" s="32"/>
      <c r="C244" s="33"/>
      <c r="D244" s="34"/>
      <c r="E244" s="34"/>
      <c r="F244" s="35"/>
      <c r="G244" s="35"/>
      <c r="H244" s="32"/>
      <c r="I244" s="32"/>
      <c r="J244" s="35"/>
      <c r="K244" s="32"/>
      <c r="L244" s="36"/>
      <c r="M244" s="36"/>
      <c r="N244" s="32"/>
      <c r="O244" s="206"/>
      <c r="P244" s="37"/>
      <c r="Q244" s="38"/>
      <c r="R244" s="39"/>
    </row>
    <row r="245">
      <c r="A245" s="31"/>
      <c r="B245" s="32"/>
      <c r="C245" s="33"/>
      <c r="D245" s="34"/>
      <c r="E245" s="34"/>
      <c r="F245" s="35"/>
      <c r="G245" s="35"/>
      <c r="H245" s="32"/>
      <c r="I245" s="32"/>
      <c r="J245" s="35"/>
      <c r="K245" s="32"/>
      <c r="L245" s="36"/>
      <c r="M245" s="36"/>
      <c r="N245" s="32"/>
      <c r="O245" s="206"/>
      <c r="P245" s="37"/>
      <c r="Q245" s="38"/>
      <c r="R245" s="39"/>
    </row>
    <row r="246">
      <c r="A246" s="31"/>
      <c r="B246" s="32"/>
      <c r="C246" s="33"/>
      <c r="D246" s="34"/>
      <c r="E246" s="34"/>
      <c r="F246" s="35"/>
      <c r="G246" s="35"/>
      <c r="H246" s="32"/>
      <c r="I246" s="32"/>
      <c r="J246" s="35"/>
      <c r="K246" s="32"/>
      <c r="L246" s="36"/>
      <c r="M246" s="36"/>
      <c r="N246" s="32"/>
      <c r="O246" s="206"/>
      <c r="P246" s="37"/>
      <c r="Q246" s="38"/>
      <c r="R246" s="39"/>
    </row>
    <row r="247">
      <c r="A247" s="31"/>
      <c r="B247" s="32"/>
      <c r="C247" s="33"/>
      <c r="D247" s="34"/>
      <c r="E247" s="34"/>
      <c r="F247" s="35"/>
      <c r="G247" s="35"/>
      <c r="H247" s="32"/>
      <c r="I247" s="32"/>
      <c r="J247" s="35"/>
      <c r="K247" s="32"/>
      <c r="L247" s="36"/>
      <c r="M247" s="36"/>
      <c r="N247" s="32"/>
      <c r="O247" s="206"/>
      <c r="P247" s="37"/>
      <c r="Q247" s="38"/>
      <c r="R247" s="39"/>
    </row>
    <row r="248">
      <c r="A248" s="31"/>
      <c r="B248" s="32"/>
      <c r="C248" s="33"/>
      <c r="D248" s="34"/>
      <c r="E248" s="34"/>
      <c r="F248" s="35"/>
      <c r="G248" s="35"/>
      <c r="H248" s="32"/>
      <c r="I248" s="32"/>
      <c r="J248" s="35"/>
      <c r="K248" s="32"/>
      <c r="L248" s="36"/>
      <c r="M248" s="36"/>
      <c r="N248" s="32"/>
      <c r="O248" s="206"/>
      <c r="P248" s="37"/>
      <c r="Q248" s="38"/>
      <c r="R248" s="39"/>
    </row>
    <row r="249">
      <c r="A249" s="31"/>
      <c r="B249" s="32"/>
      <c r="C249" s="33"/>
      <c r="D249" s="34"/>
      <c r="E249" s="34"/>
      <c r="F249" s="35"/>
      <c r="G249" s="35"/>
      <c r="H249" s="32"/>
      <c r="I249" s="32"/>
      <c r="J249" s="35"/>
      <c r="K249" s="32"/>
      <c r="L249" s="36"/>
      <c r="M249" s="36"/>
      <c r="N249" s="32"/>
      <c r="O249" s="206"/>
      <c r="P249" s="37"/>
      <c r="Q249" s="38"/>
      <c r="R249" s="39"/>
    </row>
    <row r="250">
      <c r="A250" s="31"/>
      <c r="B250" s="32"/>
      <c r="C250" s="33"/>
      <c r="D250" s="34"/>
      <c r="E250" s="34"/>
      <c r="F250" s="35"/>
      <c r="G250" s="35"/>
      <c r="H250" s="32"/>
      <c r="I250" s="32"/>
      <c r="J250" s="35"/>
      <c r="K250" s="32"/>
      <c r="L250" s="36"/>
      <c r="M250" s="36"/>
      <c r="N250" s="32"/>
      <c r="O250" s="206"/>
      <c r="P250" s="37"/>
      <c r="Q250" s="38"/>
      <c r="R250" s="39"/>
    </row>
    <row r="251">
      <c r="A251" s="31"/>
      <c r="B251" s="32"/>
      <c r="C251" s="33"/>
      <c r="D251" s="34"/>
      <c r="E251" s="34"/>
      <c r="F251" s="35"/>
      <c r="G251" s="35"/>
      <c r="H251" s="32"/>
      <c r="I251" s="32"/>
      <c r="J251" s="35"/>
      <c r="K251" s="32"/>
      <c r="L251" s="36"/>
      <c r="M251" s="36"/>
      <c r="N251" s="32"/>
      <c r="O251" s="206"/>
      <c r="P251" s="37"/>
      <c r="Q251" s="38"/>
      <c r="R251" s="39"/>
    </row>
    <row r="252">
      <c r="A252" s="31"/>
      <c r="B252" s="32"/>
      <c r="C252" s="33"/>
      <c r="D252" s="34"/>
      <c r="E252" s="34"/>
      <c r="F252" s="35"/>
      <c r="G252" s="35"/>
      <c r="H252" s="32"/>
      <c r="I252" s="32"/>
      <c r="J252" s="35"/>
      <c r="K252" s="32"/>
      <c r="L252" s="36"/>
      <c r="M252" s="36"/>
      <c r="N252" s="32"/>
      <c r="O252" s="206"/>
      <c r="P252" s="37"/>
      <c r="Q252" s="38"/>
      <c r="R252" s="39"/>
    </row>
    <row r="253">
      <c r="A253" s="31"/>
      <c r="B253" s="32"/>
      <c r="C253" s="33"/>
      <c r="D253" s="34"/>
      <c r="E253" s="34"/>
      <c r="F253" s="35"/>
      <c r="G253" s="35"/>
      <c r="H253" s="32"/>
      <c r="I253" s="32"/>
      <c r="J253" s="35"/>
      <c r="K253" s="32"/>
      <c r="L253" s="36"/>
      <c r="M253" s="36"/>
      <c r="N253" s="32"/>
      <c r="O253" s="206"/>
      <c r="P253" s="37"/>
      <c r="Q253" s="38"/>
      <c r="R253" s="39"/>
    </row>
    <row r="254">
      <c r="A254" s="31"/>
      <c r="B254" s="32"/>
      <c r="C254" s="33"/>
      <c r="D254" s="34"/>
      <c r="E254" s="34"/>
      <c r="F254" s="35"/>
      <c r="G254" s="35"/>
      <c r="H254" s="32"/>
      <c r="I254" s="32"/>
      <c r="J254" s="35"/>
      <c r="K254" s="32"/>
      <c r="L254" s="36"/>
      <c r="M254" s="36"/>
      <c r="N254" s="32"/>
      <c r="O254" s="206"/>
      <c r="P254" s="37"/>
      <c r="Q254" s="38"/>
      <c r="R254" s="39"/>
    </row>
    <row r="255">
      <c r="A255" s="31"/>
      <c r="B255" s="32"/>
      <c r="C255" s="33"/>
      <c r="D255" s="34"/>
      <c r="E255" s="34"/>
      <c r="F255" s="35"/>
      <c r="G255" s="35"/>
      <c r="H255" s="32"/>
      <c r="I255" s="32"/>
      <c r="J255" s="35"/>
      <c r="K255" s="32"/>
      <c r="L255" s="36"/>
      <c r="M255" s="36"/>
      <c r="N255" s="32"/>
      <c r="O255" s="206"/>
      <c r="P255" s="37"/>
      <c r="Q255" s="38"/>
      <c r="R255" s="39"/>
    </row>
    <row r="256">
      <c r="A256" s="31"/>
      <c r="B256" s="32"/>
      <c r="C256" s="33"/>
      <c r="D256" s="34"/>
      <c r="E256" s="34"/>
      <c r="F256" s="35"/>
      <c r="G256" s="35"/>
      <c r="H256" s="32"/>
      <c r="I256" s="32"/>
      <c r="J256" s="35"/>
      <c r="K256" s="32"/>
      <c r="L256" s="36"/>
      <c r="M256" s="36"/>
      <c r="N256" s="32"/>
      <c r="O256" s="206"/>
      <c r="P256" s="37"/>
      <c r="Q256" s="38"/>
      <c r="R256" s="39"/>
    </row>
    <row r="257">
      <c r="A257" s="31"/>
      <c r="B257" s="32"/>
      <c r="C257" s="33"/>
      <c r="D257" s="34"/>
      <c r="E257" s="34"/>
      <c r="F257" s="35"/>
      <c r="G257" s="35"/>
      <c r="H257" s="32"/>
      <c r="I257" s="32"/>
      <c r="J257" s="35"/>
      <c r="K257" s="32"/>
      <c r="L257" s="36"/>
      <c r="M257" s="36"/>
      <c r="N257" s="32"/>
      <c r="O257" s="206"/>
      <c r="P257" s="37"/>
      <c r="Q257" s="38"/>
      <c r="R257" s="39"/>
    </row>
    <row r="258">
      <c r="A258" s="31"/>
      <c r="B258" s="32"/>
      <c r="C258" s="33"/>
      <c r="D258" s="34"/>
      <c r="E258" s="34"/>
      <c r="F258" s="35"/>
      <c r="G258" s="35"/>
      <c r="H258" s="32"/>
      <c r="I258" s="32"/>
      <c r="J258" s="35"/>
      <c r="K258" s="32"/>
      <c r="L258" s="36"/>
      <c r="M258" s="36"/>
      <c r="N258" s="32"/>
      <c r="O258" s="206"/>
      <c r="P258" s="37"/>
      <c r="Q258" s="38"/>
      <c r="R258" s="39"/>
    </row>
    <row r="259">
      <c r="A259" s="31"/>
      <c r="B259" s="32"/>
      <c r="C259" s="33"/>
      <c r="D259" s="34"/>
      <c r="E259" s="34"/>
      <c r="F259" s="35"/>
      <c r="G259" s="35"/>
      <c r="H259" s="32"/>
      <c r="I259" s="32"/>
      <c r="J259" s="35"/>
      <c r="K259" s="32"/>
      <c r="L259" s="36"/>
      <c r="M259" s="36"/>
      <c r="N259" s="32"/>
      <c r="O259" s="206"/>
      <c r="P259" s="37"/>
      <c r="Q259" s="38"/>
      <c r="R259" s="39"/>
    </row>
    <row r="260">
      <c r="A260" s="31"/>
      <c r="B260" s="32"/>
      <c r="C260" s="33"/>
      <c r="D260" s="34"/>
      <c r="E260" s="34"/>
      <c r="F260" s="35"/>
      <c r="G260" s="35"/>
      <c r="H260" s="32"/>
      <c r="I260" s="32"/>
      <c r="J260" s="35"/>
      <c r="K260" s="32"/>
      <c r="L260" s="36"/>
      <c r="M260" s="36"/>
      <c r="N260" s="32"/>
      <c r="O260" s="206"/>
      <c r="P260" s="37"/>
      <c r="Q260" s="38"/>
      <c r="R260" s="39"/>
    </row>
    <row r="261">
      <c r="A261" s="31"/>
      <c r="B261" s="32"/>
      <c r="C261" s="33"/>
      <c r="D261" s="34"/>
      <c r="E261" s="34"/>
      <c r="F261" s="35"/>
      <c r="G261" s="35"/>
      <c r="H261" s="32"/>
      <c r="I261" s="32"/>
      <c r="J261" s="35"/>
      <c r="K261" s="32"/>
      <c r="L261" s="36"/>
      <c r="M261" s="36"/>
      <c r="N261" s="32"/>
      <c r="O261" s="206"/>
      <c r="P261" s="37"/>
      <c r="Q261" s="38"/>
      <c r="R261" s="39"/>
    </row>
    <row r="262">
      <c r="A262" s="31"/>
      <c r="B262" s="32"/>
      <c r="C262" s="33"/>
      <c r="D262" s="34"/>
      <c r="E262" s="34"/>
      <c r="F262" s="35"/>
      <c r="G262" s="35"/>
      <c r="H262" s="32"/>
      <c r="I262" s="32"/>
      <c r="J262" s="35"/>
      <c r="K262" s="32"/>
      <c r="L262" s="36"/>
      <c r="M262" s="36"/>
      <c r="N262" s="32"/>
      <c r="O262" s="206"/>
      <c r="P262" s="37"/>
      <c r="Q262" s="38"/>
      <c r="R262" s="39"/>
    </row>
    <row r="263">
      <c r="A263" s="31"/>
      <c r="B263" s="32"/>
      <c r="C263" s="33"/>
      <c r="D263" s="34"/>
      <c r="E263" s="34"/>
      <c r="F263" s="35"/>
      <c r="G263" s="35"/>
      <c r="H263" s="32"/>
      <c r="I263" s="32"/>
      <c r="J263" s="35"/>
      <c r="K263" s="32"/>
      <c r="L263" s="36"/>
      <c r="M263" s="36"/>
      <c r="N263" s="32"/>
      <c r="O263" s="206"/>
      <c r="P263" s="37"/>
      <c r="Q263" s="38"/>
      <c r="R263" s="39"/>
    </row>
    <row r="264">
      <c r="A264" s="31"/>
      <c r="B264" s="32"/>
      <c r="C264" s="33"/>
      <c r="D264" s="34"/>
      <c r="E264" s="34"/>
      <c r="F264" s="35"/>
      <c r="G264" s="35"/>
      <c r="H264" s="32"/>
      <c r="I264" s="32"/>
      <c r="J264" s="35"/>
      <c r="K264" s="32"/>
      <c r="L264" s="36"/>
      <c r="M264" s="36"/>
      <c r="N264" s="32"/>
      <c r="O264" s="206"/>
      <c r="P264" s="37"/>
      <c r="Q264" s="38"/>
      <c r="R264" s="39"/>
    </row>
    <row r="265">
      <c r="A265" s="31"/>
      <c r="B265" s="32"/>
      <c r="C265" s="33"/>
      <c r="D265" s="34"/>
      <c r="E265" s="34"/>
      <c r="F265" s="35"/>
      <c r="G265" s="35"/>
      <c r="H265" s="32"/>
      <c r="I265" s="32"/>
      <c r="J265" s="35"/>
      <c r="K265" s="32"/>
      <c r="L265" s="36"/>
      <c r="M265" s="36"/>
      <c r="N265" s="32"/>
      <c r="O265" s="206"/>
      <c r="P265" s="37"/>
      <c r="Q265" s="38"/>
      <c r="R265" s="39"/>
    </row>
    <row r="266">
      <c r="A266" s="31"/>
      <c r="B266" s="32"/>
      <c r="C266" s="33"/>
      <c r="D266" s="34"/>
      <c r="E266" s="34"/>
      <c r="F266" s="35"/>
      <c r="G266" s="35"/>
      <c r="H266" s="32"/>
      <c r="I266" s="32"/>
      <c r="J266" s="35"/>
      <c r="K266" s="32"/>
      <c r="L266" s="36"/>
      <c r="M266" s="36"/>
      <c r="N266" s="32"/>
      <c r="O266" s="206"/>
      <c r="P266" s="37"/>
      <c r="Q266" s="38"/>
      <c r="R266" s="39"/>
    </row>
    <row r="267">
      <c r="A267" s="31"/>
      <c r="B267" s="32"/>
      <c r="C267" s="33"/>
      <c r="D267" s="34"/>
      <c r="E267" s="34"/>
      <c r="F267" s="35"/>
      <c r="G267" s="35"/>
      <c r="H267" s="32"/>
      <c r="I267" s="32"/>
      <c r="J267" s="35"/>
      <c r="K267" s="32"/>
      <c r="L267" s="36"/>
      <c r="M267" s="36"/>
      <c r="N267" s="32"/>
      <c r="O267" s="206"/>
      <c r="P267" s="37"/>
      <c r="Q267" s="38"/>
      <c r="R267" s="39"/>
    </row>
    <row r="268">
      <c r="A268" s="31"/>
      <c r="B268" s="32"/>
      <c r="C268" s="33"/>
      <c r="D268" s="34"/>
      <c r="E268" s="34"/>
      <c r="F268" s="35"/>
      <c r="G268" s="35"/>
      <c r="H268" s="32"/>
      <c r="I268" s="32"/>
      <c r="J268" s="35"/>
      <c r="K268" s="32"/>
      <c r="L268" s="36"/>
      <c r="M268" s="36"/>
      <c r="N268" s="32"/>
      <c r="O268" s="206"/>
      <c r="P268" s="37"/>
      <c r="Q268" s="38"/>
      <c r="R268" s="39"/>
    </row>
    <row r="269">
      <c r="A269" s="31"/>
      <c r="B269" s="32"/>
      <c r="C269" s="33"/>
      <c r="D269" s="34"/>
      <c r="E269" s="34"/>
      <c r="F269" s="35"/>
      <c r="G269" s="35"/>
      <c r="H269" s="32"/>
      <c r="I269" s="32"/>
      <c r="J269" s="35"/>
      <c r="K269" s="32"/>
      <c r="L269" s="36"/>
      <c r="M269" s="36"/>
      <c r="N269" s="32"/>
      <c r="O269" s="206"/>
      <c r="P269" s="37"/>
      <c r="Q269" s="38"/>
      <c r="R269" s="39"/>
    </row>
    <row r="270">
      <c r="A270" s="31"/>
      <c r="B270" s="32"/>
      <c r="C270" s="33"/>
      <c r="D270" s="34"/>
      <c r="E270" s="34"/>
      <c r="F270" s="35"/>
      <c r="G270" s="35"/>
      <c r="H270" s="32"/>
      <c r="I270" s="32"/>
      <c r="J270" s="35"/>
      <c r="K270" s="32"/>
      <c r="L270" s="36"/>
      <c r="M270" s="36"/>
      <c r="N270" s="32"/>
      <c r="O270" s="206"/>
      <c r="P270" s="37"/>
      <c r="Q270" s="38"/>
      <c r="R270" s="39"/>
    </row>
    <row r="271">
      <c r="A271" s="31"/>
      <c r="B271" s="32"/>
      <c r="C271" s="33"/>
      <c r="D271" s="34"/>
      <c r="E271" s="34"/>
      <c r="F271" s="35"/>
      <c r="G271" s="35"/>
      <c r="H271" s="32"/>
      <c r="I271" s="32"/>
      <c r="J271" s="35"/>
      <c r="K271" s="32"/>
      <c r="L271" s="36"/>
      <c r="M271" s="36"/>
      <c r="N271" s="32"/>
      <c r="O271" s="206"/>
      <c r="P271" s="37"/>
      <c r="Q271" s="38"/>
      <c r="R271" s="39"/>
    </row>
    <row r="272">
      <c r="A272" s="31"/>
      <c r="B272" s="32"/>
      <c r="C272" s="33"/>
      <c r="D272" s="34"/>
      <c r="E272" s="34"/>
      <c r="F272" s="35"/>
      <c r="G272" s="35"/>
      <c r="H272" s="32"/>
      <c r="I272" s="32"/>
      <c r="J272" s="35"/>
      <c r="K272" s="32"/>
      <c r="L272" s="36"/>
      <c r="M272" s="36"/>
      <c r="N272" s="32"/>
      <c r="O272" s="206"/>
      <c r="P272" s="37"/>
      <c r="Q272" s="38"/>
      <c r="R272" s="39"/>
    </row>
    <row r="273">
      <c r="A273" s="31"/>
      <c r="B273" s="32"/>
      <c r="C273" s="33"/>
      <c r="D273" s="34"/>
      <c r="E273" s="34"/>
      <c r="F273" s="35"/>
      <c r="G273" s="35"/>
      <c r="H273" s="32"/>
      <c r="I273" s="32"/>
      <c r="J273" s="35"/>
      <c r="K273" s="32"/>
      <c r="L273" s="36"/>
      <c r="M273" s="36"/>
      <c r="N273" s="32"/>
      <c r="O273" s="206"/>
      <c r="P273" s="37"/>
      <c r="Q273" s="38"/>
      <c r="R273" s="39"/>
    </row>
    <row r="274">
      <c r="A274" s="31"/>
      <c r="B274" s="32"/>
      <c r="C274" s="33"/>
      <c r="D274" s="34"/>
      <c r="E274" s="34"/>
      <c r="F274" s="35"/>
      <c r="G274" s="35"/>
      <c r="H274" s="32"/>
      <c r="I274" s="32"/>
      <c r="J274" s="35"/>
      <c r="K274" s="32"/>
      <c r="L274" s="36"/>
      <c r="M274" s="36"/>
      <c r="N274" s="32"/>
      <c r="O274" s="206"/>
      <c r="P274" s="37"/>
      <c r="Q274" s="38"/>
      <c r="R274" s="39"/>
    </row>
    <row r="275">
      <c r="A275" s="31"/>
      <c r="B275" s="32"/>
      <c r="C275" s="33"/>
      <c r="D275" s="34"/>
      <c r="E275" s="34"/>
      <c r="F275" s="35"/>
      <c r="G275" s="35"/>
      <c r="H275" s="32"/>
      <c r="I275" s="32"/>
      <c r="J275" s="35"/>
      <c r="K275" s="32"/>
      <c r="L275" s="36"/>
      <c r="M275" s="36"/>
      <c r="N275" s="32"/>
      <c r="O275" s="206"/>
      <c r="P275" s="37"/>
      <c r="Q275" s="38"/>
      <c r="R275" s="39"/>
    </row>
    <row r="276">
      <c r="A276" s="31"/>
      <c r="B276" s="32"/>
      <c r="C276" s="33"/>
      <c r="D276" s="34"/>
      <c r="E276" s="34"/>
      <c r="F276" s="35"/>
      <c r="G276" s="35"/>
      <c r="H276" s="32"/>
      <c r="I276" s="32"/>
      <c r="J276" s="35"/>
      <c r="K276" s="32"/>
      <c r="L276" s="36"/>
      <c r="M276" s="36"/>
      <c r="N276" s="32"/>
      <c r="O276" s="206"/>
      <c r="P276" s="37"/>
      <c r="Q276" s="38"/>
      <c r="R276" s="39"/>
    </row>
    <row r="277">
      <c r="A277" s="31"/>
      <c r="B277" s="32"/>
      <c r="C277" s="33"/>
      <c r="D277" s="34"/>
      <c r="E277" s="34"/>
      <c r="F277" s="35"/>
      <c r="G277" s="35"/>
      <c r="H277" s="32"/>
      <c r="I277" s="32"/>
      <c r="J277" s="35"/>
      <c r="K277" s="32"/>
      <c r="L277" s="36"/>
      <c r="M277" s="36"/>
      <c r="N277" s="32"/>
      <c r="O277" s="206"/>
      <c r="P277" s="37"/>
      <c r="Q277" s="38"/>
      <c r="R277" s="39"/>
    </row>
    <row r="278">
      <c r="A278" s="31"/>
      <c r="B278" s="32"/>
      <c r="C278" s="33"/>
      <c r="D278" s="34"/>
      <c r="E278" s="34"/>
      <c r="F278" s="35"/>
      <c r="G278" s="35"/>
      <c r="H278" s="32"/>
      <c r="I278" s="32"/>
      <c r="J278" s="35"/>
      <c r="K278" s="32"/>
      <c r="L278" s="36"/>
      <c r="M278" s="36"/>
      <c r="N278" s="32"/>
      <c r="O278" s="206"/>
      <c r="P278" s="37"/>
      <c r="Q278" s="38"/>
      <c r="R278" s="39"/>
    </row>
    <row r="279">
      <c r="A279" s="31"/>
      <c r="B279" s="32"/>
      <c r="C279" s="33"/>
      <c r="D279" s="34"/>
      <c r="E279" s="34"/>
      <c r="F279" s="35"/>
      <c r="G279" s="35"/>
      <c r="H279" s="32"/>
      <c r="I279" s="32"/>
      <c r="J279" s="35"/>
      <c r="K279" s="32"/>
      <c r="L279" s="36"/>
      <c r="M279" s="36"/>
      <c r="N279" s="32"/>
      <c r="O279" s="206"/>
      <c r="P279" s="37"/>
      <c r="Q279" s="38"/>
      <c r="R279" s="39"/>
    </row>
    <row r="280">
      <c r="A280" s="31"/>
      <c r="B280" s="32"/>
      <c r="C280" s="33"/>
      <c r="D280" s="34"/>
      <c r="E280" s="34"/>
      <c r="F280" s="35"/>
      <c r="G280" s="35"/>
      <c r="H280" s="32"/>
      <c r="I280" s="32"/>
      <c r="J280" s="35"/>
      <c r="K280" s="32"/>
      <c r="L280" s="36"/>
      <c r="M280" s="36"/>
      <c r="N280" s="32"/>
      <c r="O280" s="206"/>
      <c r="P280" s="37"/>
      <c r="Q280" s="38"/>
      <c r="R280" s="39"/>
    </row>
    <row r="281">
      <c r="A281" s="31"/>
      <c r="B281" s="32"/>
      <c r="C281" s="33"/>
      <c r="D281" s="34"/>
      <c r="E281" s="34"/>
      <c r="F281" s="35"/>
      <c r="G281" s="35"/>
      <c r="H281" s="32"/>
      <c r="I281" s="32"/>
      <c r="J281" s="35"/>
      <c r="K281" s="32"/>
      <c r="L281" s="36"/>
      <c r="M281" s="36"/>
      <c r="N281" s="32"/>
      <c r="O281" s="206"/>
      <c r="P281" s="37"/>
      <c r="Q281" s="38"/>
      <c r="R281" s="39"/>
    </row>
    <row r="282">
      <c r="A282" s="31"/>
      <c r="B282" s="32"/>
      <c r="C282" s="33"/>
      <c r="D282" s="34"/>
      <c r="E282" s="34"/>
      <c r="F282" s="35"/>
      <c r="G282" s="35"/>
      <c r="H282" s="32"/>
      <c r="I282" s="32"/>
      <c r="J282" s="35"/>
      <c r="K282" s="32"/>
      <c r="L282" s="36"/>
      <c r="M282" s="36"/>
      <c r="N282" s="32"/>
      <c r="O282" s="206"/>
      <c r="P282" s="37"/>
      <c r="Q282" s="38"/>
      <c r="R282" s="39"/>
    </row>
    <row r="283">
      <c r="A283" s="31"/>
      <c r="B283" s="32"/>
      <c r="C283" s="33"/>
      <c r="D283" s="34"/>
      <c r="E283" s="34"/>
      <c r="F283" s="35"/>
      <c r="G283" s="35"/>
      <c r="H283" s="32"/>
      <c r="I283" s="32"/>
      <c r="J283" s="35"/>
      <c r="K283" s="32"/>
      <c r="L283" s="36"/>
      <c r="M283" s="36"/>
      <c r="N283" s="32"/>
      <c r="O283" s="206"/>
      <c r="P283" s="37"/>
      <c r="Q283" s="38"/>
      <c r="R283" s="39"/>
    </row>
    <row r="284">
      <c r="A284" s="31"/>
      <c r="B284" s="32"/>
      <c r="C284" s="33"/>
      <c r="D284" s="34"/>
      <c r="E284" s="34"/>
      <c r="F284" s="35"/>
      <c r="G284" s="35"/>
      <c r="H284" s="32"/>
      <c r="I284" s="32"/>
      <c r="J284" s="35"/>
      <c r="K284" s="32"/>
      <c r="L284" s="36"/>
      <c r="M284" s="36"/>
      <c r="N284" s="32"/>
      <c r="O284" s="206"/>
      <c r="P284" s="37"/>
      <c r="Q284" s="38"/>
      <c r="R284" s="39"/>
    </row>
    <row r="285">
      <c r="A285" s="31"/>
      <c r="B285" s="32"/>
      <c r="C285" s="33"/>
      <c r="D285" s="34"/>
      <c r="E285" s="34"/>
      <c r="F285" s="35"/>
      <c r="G285" s="35"/>
      <c r="H285" s="32"/>
      <c r="I285" s="32"/>
      <c r="J285" s="35"/>
      <c r="K285" s="32"/>
      <c r="L285" s="36"/>
      <c r="M285" s="36"/>
      <c r="N285" s="32"/>
      <c r="O285" s="206"/>
      <c r="P285" s="37"/>
      <c r="Q285" s="38"/>
      <c r="R285" s="39"/>
    </row>
    <row r="286">
      <c r="A286" s="31"/>
      <c r="B286" s="32"/>
      <c r="C286" s="33"/>
      <c r="D286" s="34"/>
      <c r="E286" s="34"/>
      <c r="F286" s="35"/>
      <c r="G286" s="35"/>
      <c r="H286" s="32"/>
      <c r="I286" s="32"/>
      <c r="J286" s="35"/>
      <c r="K286" s="32"/>
      <c r="L286" s="36"/>
      <c r="M286" s="36"/>
      <c r="N286" s="32"/>
      <c r="O286" s="206"/>
      <c r="P286" s="37"/>
      <c r="Q286" s="38"/>
      <c r="R286" s="39"/>
    </row>
    <row r="287">
      <c r="A287" s="31"/>
      <c r="B287" s="32"/>
      <c r="C287" s="33"/>
      <c r="D287" s="34"/>
      <c r="E287" s="34"/>
      <c r="F287" s="35"/>
      <c r="G287" s="35"/>
      <c r="H287" s="32"/>
      <c r="I287" s="32"/>
      <c r="J287" s="35"/>
      <c r="K287" s="32"/>
      <c r="L287" s="36"/>
      <c r="M287" s="36"/>
      <c r="N287" s="32"/>
      <c r="O287" s="206"/>
      <c r="P287" s="37"/>
      <c r="Q287" s="38"/>
      <c r="R287" s="39"/>
    </row>
    <row r="288">
      <c r="A288" s="31"/>
      <c r="B288" s="32"/>
      <c r="C288" s="33"/>
      <c r="D288" s="34"/>
      <c r="E288" s="34"/>
      <c r="F288" s="35"/>
      <c r="G288" s="35"/>
      <c r="H288" s="32"/>
      <c r="I288" s="32"/>
      <c r="J288" s="35"/>
      <c r="K288" s="32"/>
      <c r="L288" s="36"/>
      <c r="M288" s="36"/>
      <c r="N288" s="32"/>
      <c r="O288" s="206"/>
      <c r="P288" s="37"/>
      <c r="Q288" s="38"/>
      <c r="R288" s="39"/>
    </row>
    <row r="289">
      <c r="A289" s="31"/>
      <c r="B289" s="32"/>
      <c r="C289" s="33"/>
      <c r="D289" s="34"/>
      <c r="E289" s="34"/>
      <c r="F289" s="35"/>
      <c r="G289" s="35"/>
      <c r="H289" s="32"/>
      <c r="I289" s="32"/>
      <c r="J289" s="35"/>
      <c r="K289" s="32"/>
      <c r="L289" s="36"/>
      <c r="M289" s="36"/>
      <c r="N289" s="32"/>
      <c r="O289" s="206"/>
      <c r="P289" s="37"/>
      <c r="Q289" s="38"/>
      <c r="R289" s="39"/>
    </row>
    <row r="290">
      <c r="A290" s="31"/>
      <c r="B290" s="32"/>
      <c r="C290" s="33"/>
      <c r="D290" s="34"/>
      <c r="E290" s="34"/>
      <c r="F290" s="35"/>
      <c r="G290" s="35"/>
      <c r="H290" s="32"/>
      <c r="I290" s="32"/>
      <c r="J290" s="35"/>
      <c r="K290" s="32"/>
      <c r="L290" s="36"/>
      <c r="M290" s="36"/>
      <c r="N290" s="32"/>
      <c r="O290" s="206"/>
      <c r="P290" s="37"/>
      <c r="Q290" s="38"/>
      <c r="R290" s="39"/>
    </row>
    <row r="291">
      <c r="A291" s="31"/>
      <c r="B291" s="32"/>
      <c r="C291" s="33"/>
      <c r="D291" s="34"/>
      <c r="E291" s="34"/>
      <c r="F291" s="35"/>
      <c r="G291" s="35"/>
      <c r="H291" s="32"/>
      <c r="I291" s="32"/>
      <c r="J291" s="35"/>
      <c r="K291" s="32"/>
      <c r="L291" s="36"/>
      <c r="M291" s="36"/>
      <c r="N291" s="32"/>
      <c r="O291" s="206"/>
      <c r="P291" s="37"/>
      <c r="Q291" s="38"/>
      <c r="R291" s="39"/>
    </row>
    <row r="292">
      <c r="A292" s="31"/>
      <c r="B292" s="32"/>
      <c r="C292" s="33"/>
      <c r="D292" s="34"/>
      <c r="E292" s="34"/>
      <c r="F292" s="35"/>
      <c r="G292" s="35"/>
      <c r="H292" s="32"/>
      <c r="I292" s="32"/>
      <c r="J292" s="35"/>
      <c r="K292" s="32"/>
      <c r="L292" s="36"/>
      <c r="M292" s="36"/>
      <c r="N292" s="32"/>
      <c r="O292" s="206"/>
      <c r="P292" s="37"/>
      <c r="Q292" s="38"/>
      <c r="R292" s="39"/>
    </row>
    <row r="293">
      <c r="A293" s="31"/>
      <c r="B293" s="32"/>
      <c r="C293" s="33"/>
      <c r="D293" s="34"/>
      <c r="E293" s="34"/>
      <c r="F293" s="35"/>
      <c r="G293" s="35"/>
      <c r="H293" s="32"/>
      <c r="I293" s="32"/>
      <c r="J293" s="35"/>
      <c r="K293" s="32"/>
      <c r="L293" s="36"/>
      <c r="M293" s="36"/>
      <c r="N293" s="32"/>
      <c r="O293" s="206"/>
      <c r="P293" s="37"/>
      <c r="Q293" s="38"/>
      <c r="R293" s="39"/>
    </row>
    <row r="294">
      <c r="A294" s="31"/>
      <c r="B294" s="32"/>
      <c r="C294" s="33"/>
      <c r="D294" s="34"/>
      <c r="E294" s="34"/>
      <c r="F294" s="35"/>
      <c r="G294" s="35"/>
      <c r="H294" s="32"/>
      <c r="I294" s="32"/>
      <c r="J294" s="35"/>
      <c r="K294" s="32"/>
      <c r="L294" s="36"/>
      <c r="M294" s="36"/>
      <c r="N294" s="32"/>
      <c r="O294" s="206"/>
      <c r="P294" s="37"/>
      <c r="Q294" s="38"/>
      <c r="R294" s="39"/>
    </row>
    <row r="295">
      <c r="A295" s="31"/>
      <c r="B295" s="32"/>
      <c r="C295" s="33"/>
      <c r="D295" s="34"/>
      <c r="E295" s="34"/>
      <c r="F295" s="35"/>
      <c r="G295" s="35"/>
      <c r="H295" s="32"/>
      <c r="I295" s="32"/>
      <c r="J295" s="35"/>
      <c r="K295" s="32"/>
      <c r="L295" s="36"/>
      <c r="M295" s="36"/>
      <c r="N295" s="32"/>
      <c r="O295" s="206"/>
      <c r="P295" s="37"/>
      <c r="Q295" s="38"/>
      <c r="R295" s="39"/>
    </row>
    <row r="296">
      <c r="A296" s="31"/>
      <c r="B296" s="32"/>
      <c r="C296" s="33"/>
      <c r="D296" s="34"/>
      <c r="E296" s="34"/>
      <c r="F296" s="35"/>
      <c r="G296" s="35"/>
      <c r="H296" s="32"/>
      <c r="I296" s="32"/>
      <c r="J296" s="35"/>
      <c r="K296" s="32"/>
      <c r="L296" s="36"/>
      <c r="M296" s="36"/>
      <c r="N296" s="32"/>
      <c r="O296" s="206"/>
      <c r="P296" s="37"/>
      <c r="Q296" s="38"/>
      <c r="R296" s="39"/>
    </row>
    <row r="297">
      <c r="A297" s="31"/>
      <c r="B297" s="32"/>
      <c r="C297" s="33"/>
      <c r="D297" s="34"/>
      <c r="E297" s="34"/>
      <c r="F297" s="35"/>
      <c r="G297" s="35"/>
      <c r="H297" s="32"/>
      <c r="I297" s="32"/>
      <c r="J297" s="35"/>
      <c r="K297" s="32"/>
      <c r="L297" s="36"/>
      <c r="M297" s="36"/>
      <c r="N297" s="32"/>
      <c r="O297" s="206"/>
      <c r="P297" s="37"/>
      <c r="Q297" s="38"/>
      <c r="R297" s="39"/>
    </row>
    <row r="298">
      <c r="A298" s="31"/>
      <c r="B298" s="32"/>
      <c r="C298" s="33"/>
      <c r="D298" s="34"/>
      <c r="E298" s="34"/>
      <c r="F298" s="35"/>
      <c r="G298" s="35"/>
      <c r="H298" s="32"/>
      <c r="I298" s="32"/>
      <c r="J298" s="35"/>
      <c r="K298" s="32"/>
      <c r="L298" s="36"/>
      <c r="M298" s="36"/>
      <c r="N298" s="32"/>
      <c r="O298" s="206"/>
      <c r="P298" s="37"/>
      <c r="Q298" s="38"/>
      <c r="R298" s="39"/>
    </row>
    <row r="299">
      <c r="A299" s="31"/>
      <c r="B299" s="32"/>
      <c r="C299" s="33"/>
      <c r="D299" s="34"/>
      <c r="E299" s="34"/>
      <c r="F299" s="35"/>
      <c r="G299" s="35"/>
      <c r="H299" s="32"/>
      <c r="I299" s="32"/>
      <c r="J299" s="35"/>
      <c r="K299" s="32"/>
      <c r="L299" s="36"/>
      <c r="M299" s="36"/>
      <c r="N299" s="32"/>
      <c r="O299" s="206"/>
      <c r="P299" s="37"/>
      <c r="Q299" s="38"/>
      <c r="R299" s="39"/>
    </row>
    <row r="300">
      <c r="A300" s="31"/>
      <c r="B300" s="32"/>
      <c r="C300" s="33"/>
      <c r="D300" s="34"/>
      <c r="E300" s="34"/>
      <c r="F300" s="35"/>
      <c r="G300" s="35"/>
      <c r="H300" s="32"/>
      <c r="I300" s="32"/>
      <c r="J300" s="35"/>
      <c r="K300" s="32"/>
      <c r="L300" s="36"/>
      <c r="M300" s="36"/>
      <c r="N300" s="32"/>
      <c r="O300" s="206"/>
      <c r="P300" s="37"/>
      <c r="Q300" s="38"/>
      <c r="R300" s="39"/>
    </row>
    <row r="301">
      <c r="A301" s="31"/>
      <c r="B301" s="32"/>
      <c r="C301" s="33"/>
      <c r="D301" s="34"/>
      <c r="E301" s="34"/>
      <c r="F301" s="35"/>
      <c r="G301" s="35"/>
      <c r="H301" s="32"/>
      <c r="I301" s="32"/>
      <c r="J301" s="35"/>
      <c r="K301" s="32"/>
      <c r="L301" s="36"/>
      <c r="M301" s="36"/>
      <c r="N301" s="32"/>
      <c r="O301" s="206"/>
      <c r="P301" s="37"/>
      <c r="Q301" s="38"/>
      <c r="R301" s="39"/>
    </row>
    <row r="302">
      <c r="A302" s="31"/>
      <c r="B302" s="32"/>
      <c r="C302" s="33"/>
      <c r="D302" s="34"/>
      <c r="E302" s="34"/>
      <c r="F302" s="35"/>
      <c r="G302" s="35"/>
      <c r="H302" s="32"/>
      <c r="I302" s="32"/>
      <c r="J302" s="35"/>
      <c r="K302" s="32"/>
      <c r="L302" s="36"/>
      <c r="M302" s="36"/>
      <c r="N302" s="32"/>
      <c r="O302" s="206"/>
      <c r="P302" s="37"/>
      <c r="Q302" s="38"/>
      <c r="R302" s="39"/>
    </row>
    <row r="303">
      <c r="A303" s="31"/>
      <c r="B303" s="32"/>
      <c r="C303" s="33"/>
      <c r="D303" s="34"/>
      <c r="E303" s="34"/>
      <c r="F303" s="35"/>
      <c r="G303" s="35"/>
      <c r="H303" s="32"/>
      <c r="I303" s="32"/>
      <c r="J303" s="35"/>
      <c r="K303" s="32"/>
      <c r="L303" s="36"/>
      <c r="M303" s="36"/>
      <c r="N303" s="32"/>
      <c r="O303" s="206"/>
      <c r="P303" s="37"/>
      <c r="Q303" s="38"/>
      <c r="R303" s="39"/>
    </row>
    <row r="304">
      <c r="A304" s="31"/>
      <c r="B304" s="32"/>
      <c r="C304" s="33"/>
      <c r="D304" s="34"/>
      <c r="E304" s="34"/>
      <c r="F304" s="35"/>
      <c r="G304" s="35"/>
      <c r="H304" s="32"/>
      <c r="I304" s="32"/>
      <c r="J304" s="35"/>
      <c r="K304" s="32"/>
      <c r="L304" s="36"/>
      <c r="M304" s="36"/>
      <c r="N304" s="32"/>
      <c r="O304" s="206"/>
      <c r="P304" s="37"/>
      <c r="Q304" s="38"/>
      <c r="R304" s="39"/>
    </row>
    <row r="305">
      <c r="A305" s="31"/>
      <c r="B305" s="32"/>
      <c r="C305" s="33"/>
      <c r="D305" s="34"/>
      <c r="E305" s="34"/>
      <c r="F305" s="35"/>
      <c r="G305" s="35"/>
      <c r="H305" s="32"/>
      <c r="I305" s="32"/>
      <c r="J305" s="35"/>
      <c r="K305" s="32"/>
      <c r="L305" s="36"/>
      <c r="M305" s="36"/>
      <c r="N305" s="32"/>
      <c r="O305" s="206"/>
      <c r="P305" s="37"/>
      <c r="Q305" s="38"/>
      <c r="R305" s="39"/>
    </row>
    <row r="306">
      <c r="A306" s="31"/>
      <c r="B306" s="32"/>
      <c r="C306" s="33"/>
      <c r="D306" s="34"/>
      <c r="E306" s="34"/>
      <c r="F306" s="35"/>
      <c r="G306" s="35"/>
      <c r="H306" s="32"/>
      <c r="I306" s="32"/>
      <c r="J306" s="35"/>
      <c r="K306" s="32"/>
      <c r="L306" s="36"/>
      <c r="M306" s="36"/>
      <c r="N306" s="32"/>
      <c r="O306" s="206"/>
      <c r="P306" s="37"/>
      <c r="Q306" s="38"/>
      <c r="R306" s="39"/>
    </row>
    <row r="307">
      <c r="A307" s="31"/>
      <c r="B307" s="32"/>
      <c r="C307" s="33"/>
      <c r="D307" s="34"/>
      <c r="E307" s="34"/>
      <c r="F307" s="35"/>
      <c r="G307" s="35"/>
      <c r="H307" s="32"/>
      <c r="I307" s="32"/>
      <c r="J307" s="35"/>
      <c r="K307" s="32"/>
      <c r="L307" s="36"/>
      <c r="M307" s="36"/>
      <c r="N307" s="32"/>
      <c r="O307" s="206"/>
      <c r="P307" s="37"/>
      <c r="Q307" s="38"/>
      <c r="R307" s="39"/>
    </row>
    <row r="308">
      <c r="A308" s="31"/>
      <c r="B308" s="32"/>
      <c r="C308" s="33"/>
      <c r="D308" s="34"/>
      <c r="E308" s="34"/>
      <c r="F308" s="35"/>
      <c r="G308" s="35"/>
      <c r="H308" s="32"/>
      <c r="I308" s="32"/>
      <c r="J308" s="35"/>
      <c r="K308" s="32"/>
      <c r="L308" s="36"/>
      <c r="M308" s="36"/>
      <c r="N308" s="32"/>
      <c r="O308" s="206"/>
      <c r="P308" s="37"/>
      <c r="Q308" s="38"/>
      <c r="R308" s="39"/>
    </row>
    <row r="309">
      <c r="A309" s="31"/>
      <c r="B309" s="32"/>
      <c r="C309" s="33"/>
      <c r="D309" s="34"/>
      <c r="E309" s="34"/>
      <c r="F309" s="35"/>
      <c r="G309" s="35"/>
      <c r="H309" s="32"/>
      <c r="I309" s="32"/>
      <c r="J309" s="35"/>
      <c r="K309" s="32"/>
      <c r="L309" s="36"/>
      <c r="M309" s="36"/>
      <c r="N309" s="32"/>
      <c r="O309" s="206"/>
      <c r="P309" s="37"/>
      <c r="Q309" s="38"/>
      <c r="R309" s="39"/>
    </row>
    <row r="310">
      <c r="A310" s="31"/>
      <c r="B310" s="32"/>
      <c r="C310" s="33"/>
      <c r="D310" s="34"/>
      <c r="E310" s="34"/>
      <c r="F310" s="35"/>
      <c r="G310" s="35"/>
      <c r="H310" s="32"/>
      <c r="I310" s="32"/>
      <c r="J310" s="35"/>
      <c r="K310" s="32"/>
      <c r="L310" s="36"/>
      <c r="M310" s="36"/>
      <c r="N310" s="32"/>
      <c r="O310" s="206"/>
      <c r="P310" s="37"/>
      <c r="Q310" s="38"/>
      <c r="R310" s="39"/>
    </row>
    <row r="311">
      <c r="A311" s="31"/>
      <c r="B311" s="32"/>
      <c r="C311" s="33"/>
      <c r="D311" s="34"/>
      <c r="E311" s="34"/>
      <c r="F311" s="35"/>
      <c r="G311" s="35"/>
      <c r="H311" s="32"/>
      <c r="I311" s="32"/>
      <c r="J311" s="35"/>
      <c r="K311" s="32"/>
      <c r="L311" s="36"/>
      <c r="M311" s="36"/>
      <c r="N311" s="32"/>
      <c r="O311" s="206"/>
      <c r="P311" s="37"/>
      <c r="Q311" s="38"/>
      <c r="R311" s="39"/>
    </row>
    <row r="312">
      <c r="A312" s="31"/>
      <c r="B312" s="32"/>
      <c r="C312" s="33"/>
      <c r="D312" s="34"/>
      <c r="E312" s="34"/>
      <c r="F312" s="35"/>
      <c r="G312" s="35"/>
      <c r="H312" s="32"/>
      <c r="I312" s="32"/>
      <c r="J312" s="35"/>
      <c r="K312" s="32"/>
      <c r="L312" s="36"/>
      <c r="M312" s="36"/>
      <c r="N312" s="32"/>
      <c r="O312" s="206"/>
      <c r="P312" s="37"/>
      <c r="Q312" s="38"/>
      <c r="R312" s="39"/>
    </row>
    <row r="313">
      <c r="A313" s="31"/>
      <c r="B313" s="32"/>
      <c r="C313" s="33"/>
      <c r="D313" s="34"/>
      <c r="E313" s="34"/>
      <c r="F313" s="35"/>
      <c r="G313" s="35"/>
      <c r="H313" s="32"/>
      <c r="I313" s="32"/>
      <c r="J313" s="35"/>
      <c r="K313" s="32"/>
      <c r="L313" s="36"/>
      <c r="M313" s="36"/>
      <c r="N313" s="32"/>
      <c r="O313" s="206"/>
      <c r="P313" s="37"/>
      <c r="Q313" s="38"/>
      <c r="R313" s="39"/>
    </row>
    <row r="314">
      <c r="A314" s="31"/>
      <c r="B314" s="32"/>
      <c r="C314" s="33"/>
      <c r="D314" s="34"/>
      <c r="E314" s="34"/>
      <c r="F314" s="35"/>
      <c r="G314" s="35"/>
      <c r="H314" s="32"/>
      <c r="I314" s="32"/>
      <c r="J314" s="35"/>
      <c r="K314" s="32"/>
      <c r="L314" s="36"/>
      <c r="M314" s="36"/>
      <c r="N314" s="32"/>
      <c r="O314" s="206"/>
      <c r="P314" s="37"/>
      <c r="Q314" s="38"/>
      <c r="R314" s="39"/>
    </row>
    <row r="315">
      <c r="A315" s="31"/>
      <c r="B315" s="32"/>
      <c r="C315" s="33"/>
      <c r="D315" s="34"/>
      <c r="E315" s="34"/>
      <c r="F315" s="35"/>
      <c r="G315" s="35"/>
      <c r="H315" s="32"/>
      <c r="I315" s="32"/>
      <c r="J315" s="35"/>
      <c r="K315" s="32"/>
      <c r="L315" s="36"/>
      <c r="M315" s="36"/>
      <c r="N315" s="32"/>
      <c r="O315" s="206"/>
      <c r="P315" s="37"/>
      <c r="Q315" s="38"/>
      <c r="R315" s="39"/>
    </row>
    <row r="316">
      <c r="A316" s="31"/>
      <c r="B316" s="32"/>
      <c r="C316" s="33"/>
      <c r="D316" s="34"/>
      <c r="E316" s="34"/>
      <c r="F316" s="35"/>
      <c r="G316" s="35"/>
      <c r="H316" s="32"/>
      <c r="I316" s="32"/>
      <c r="J316" s="35"/>
      <c r="K316" s="32"/>
      <c r="L316" s="36"/>
      <c r="M316" s="36"/>
      <c r="N316" s="32"/>
      <c r="O316" s="206"/>
      <c r="P316" s="37"/>
      <c r="Q316" s="38"/>
      <c r="R316" s="39"/>
    </row>
    <row r="317">
      <c r="A317" s="31"/>
      <c r="B317" s="32"/>
      <c r="C317" s="33"/>
      <c r="D317" s="34"/>
      <c r="E317" s="34"/>
      <c r="F317" s="35"/>
      <c r="G317" s="35"/>
      <c r="H317" s="32"/>
      <c r="I317" s="32"/>
      <c r="J317" s="35"/>
      <c r="K317" s="32"/>
      <c r="L317" s="36"/>
      <c r="M317" s="36"/>
      <c r="N317" s="32"/>
      <c r="O317" s="206"/>
      <c r="P317" s="37"/>
      <c r="Q317" s="38"/>
      <c r="R317" s="39"/>
    </row>
    <row r="318">
      <c r="A318" s="31"/>
      <c r="B318" s="32"/>
      <c r="C318" s="33"/>
      <c r="D318" s="34"/>
      <c r="E318" s="34"/>
      <c r="F318" s="35"/>
      <c r="G318" s="35"/>
      <c r="H318" s="32"/>
      <c r="I318" s="32"/>
      <c r="J318" s="35"/>
      <c r="K318" s="32"/>
      <c r="L318" s="36"/>
      <c r="M318" s="36"/>
      <c r="N318" s="32"/>
      <c r="O318" s="206"/>
      <c r="P318" s="37"/>
      <c r="Q318" s="38"/>
      <c r="R318" s="39"/>
    </row>
    <row r="319">
      <c r="A319" s="31"/>
      <c r="B319" s="32"/>
      <c r="C319" s="33"/>
      <c r="D319" s="34"/>
      <c r="E319" s="34"/>
      <c r="F319" s="35"/>
      <c r="G319" s="35"/>
      <c r="H319" s="32"/>
      <c r="I319" s="32"/>
      <c r="J319" s="35"/>
      <c r="K319" s="32"/>
      <c r="L319" s="36"/>
      <c r="M319" s="36"/>
      <c r="N319" s="32"/>
      <c r="O319" s="206"/>
      <c r="P319" s="37"/>
      <c r="Q319" s="38"/>
      <c r="R319" s="39"/>
    </row>
    <row r="320">
      <c r="A320" s="31"/>
      <c r="B320" s="32"/>
      <c r="C320" s="33"/>
      <c r="D320" s="34"/>
      <c r="E320" s="34"/>
      <c r="F320" s="35"/>
      <c r="G320" s="35"/>
      <c r="H320" s="32"/>
      <c r="I320" s="32"/>
      <c r="J320" s="35"/>
      <c r="K320" s="32"/>
      <c r="L320" s="36"/>
      <c r="M320" s="36"/>
      <c r="N320" s="32"/>
      <c r="O320" s="206"/>
      <c r="P320" s="37"/>
      <c r="Q320" s="38"/>
      <c r="R320" s="39"/>
    </row>
    <row r="321">
      <c r="A321" s="31"/>
      <c r="B321" s="32"/>
      <c r="C321" s="33"/>
      <c r="D321" s="34"/>
      <c r="E321" s="34"/>
      <c r="F321" s="35"/>
      <c r="G321" s="35"/>
      <c r="H321" s="32"/>
      <c r="I321" s="32"/>
      <c r="J321" s="35"/>
      <c r="K321" s="32"/>
      <c r="L321" s="36"/>
      <c r="M321" s="36"/>
      <c r="N321" s="32"/>
      <c r="O321" s="206"/>
      <c r="P321" s="37"/>
      <c r="Q321" s="38"/>
      <c r="R321" s="39"/>
    </row>
    <row r="322">
      <c r="A322" s="31"/>
      <c r="B322" s="32"/>
      <c r="C322" s="33"/>
      <c r="D322" s="34"/>
      <c r="E322" s="34"/>
      <c r="F322" s="35"/>
      <c r="G322" s="35"/>
      <c r="H322" s="32"/>
      <c r="I322" s="32"/>
      <c r="J322" s="35"/>
      <c r="K322" s="32"/>
      <c r="L322" s="36"/>
      <c r="M322" s="36"/>
      <c r="N322" s="32"/>
      <c r="O322" s="206"/>
      <c r="P322" s="37"/>
      <c r="Q322" s="38"/>
      <c r="R322" s="39"/>
    </row>
    <row r="323">
      <c r="A323" s="31"/>
      <c r="B323" s="32"/>
      <c r="C323" s="33"/>
      <c r="D323" s="34"/>
      <c r="E323" s="34"/>
      <c r="F323" s="35"/>
      <c r="G323" s="35"/>
      <c r="H323" s="32"/>
      <c r="I323" s="32"/>
      <c r="J323" s="35"/>
      <c r="K323" s="32"/>
      <c r="L323" s="36"/>
      <c r="M323" s="36"/>
      <c r="N323" s="32"/>
      <c r="O323" s="206"/>
      <c r="P323" s="37"/>
      <c r="Q323" s="38"/>
      <c r="R323" s="39"/>
    </row>
    <row r="324">
      <c r="A324" s="31"/>
      <c r="B324" s="32"/>
      <c r="C324" s="33"/>
      <c r="D324" s="34"/>
      <c r="E324" s="34"/>
      <c r="F324" s="35"/>
      <c r="G324" s="35"/>
      <c r="H324" s="32"/>
      <c r="I324" s="32"/>
      <c r="J324" s="35"/>
      <c r="K324" s="32"/>
      <c r="L324" s="36"/>
      <c r="M324" s="36"/>
      <c r="N324" s="32"/>
      <c r="O324" s="206"/>
      <c r="P324" s="37"/>
      <c r="Q324" s="38"/>
      <c r="R324" s="39"/>
    </row>
    <row r="325">
      <c r="A325" s="31"/>
      <c r="B325" s="32"/>
      <c r="C325" s="33"/>
      <c r="D325" s="34"/>
      <c r="E325" s="34"/>
      <c r="F325" s="35"/>
      <c r="G325" s="35"/>
      <c r="H325" s="32"/>
      <c r="I325" s="32"/>
      <c r="J325" s="35"/>
      <c r="K325" s="32"/>
      <c r="L325" s="36"/>
      <c r="M325" s="36"/>
      <c r="N325" s="32"/>
      <c r="O325" s="206"/>
      <c r="P325" s="37"/>
      <c r="Q325" s="38"/>
      <c r="R325" s="39"/>
    </row>
    <row r="326">
      <c r="A326" s="31"/>
      <c r="B326" s="32"/>
      <c r="C326" s="33"/>
      <c r="D326" s="34"/>
      <c r="E326" s="34"/>
      <c r="F326" s="35"/>
      <c r="G326" s="35"/>
      <c r="H326" s="32"/>
      <c r="I326" s="32"/>
      <c r="J326" s="35"/>
      <c r="K326" s="32"/>
      <c r="L326" s="36"/>
      <c r="M326" s="36"/>
      <c r="N326" s="32"/>
      <c r="O326" s="206"/>
      <c r="P326" s="37"/>
      <c r="Q326" s="38"/>
      <c r="R326" s="39"/>
    </row>
    <row r="327">
      <c r="A327" s="31"/>
      <c r="B327" s="32"/>
      <c r="C327" s="33"/>
      <c r="D327" s="34"/>
      <c r="E327" s="34"/>
      <c r="F327" s="35"/>
      <c r="G327" s="35"/>
      <c r="H327" s="32"/>
      <c r="I327" s="32"/>
      <c r="J327" s="35"/>
      <c r="K327" s="32"/>
      <c r="L327" s="36"/>
      <c r="M327" s="36"/>
      <c r="N327" s="32"/>
      <c r="O327" s="206"/>
      <c r="P327" s="37"/>
      <c r="Q327" s="38"/>
      <c r="R327" s="39"/>
    </row>
    <row r="328">
      <c r="A328" s="31"/>
      <c r="B328" s="32"/>
      <c r="C328" s="33"/>
      <c r="D328" s="34"/>
      <c r="E328" s="34"/>
      <c r="F328" s="35"/>
      <c r="G328" s="35"/>
      <c r="H328" s="32"/>
      <c r="I328" s="32"/>
      <c r="J328" s="35"/>
      <c r="K328" s="32"/>
      <c r="L328" s="36"/>
      <c r="M328" s="36"/>
      <c r="N328" s="32"/>
      <c r="O328" s="206"/>
      <c r="P328" s="37"/>
      <c r="Q328" s="38"/>
      <c r="R328" s="39"/>
    </row>
    <row r="329">
      <c r="A329" s="31"/>
      <c r="B329" s="32"/>
      <c r="C329" s="33"/>
      <c r="D329" s="34"/>
      <c r="E329" s="34"/>
      <c r="F329" s="35"/>
      <c r="G329" s="35"/>
      <c r="H329" s="32"/>
      <c r="I329" s="32"/>
      <c r="J329" s="35"/>
      <c r="K329" s="32"/>
      <c r="L329" s="36"/>
      <c r="M329" s="36"/>
      <c r="N329" s="32"/>
      <c r="O329" s="206"/>
      <c r="P329" s="37"/>
      <c r="Q329" s="38"/>
      <c r="R329" s="39"/>
    </row>
    <row r="330">
      <c r="A330" s="31"/>
      <c r="B330" s="32"/>
      <c r="C330" s="33"/>
      <c r="D330" s="34"/>
      <c r="E330" s="34"/>
      <c r="F330" s="35"/>
      <c r="G330" s="35"/>
      <c r="H330" s="32"/>
      <c r="I330" s="32"/>
      <c r="J330" s="35"/>
      <c r="K330" s="32"/>
      <c r="L330" s="36"/>
      <c r="M330" s="36"/>
      <c r="N330" s="32"/>
      <c r="O330" s="206"/>
      <c r="P330" s="37"/>
      <c r="Q330" s="38"/>
      <c r="R330" s="39"/>
    </row>
    <row r="331">
      <c r="A331" s="31"/>
      <c r="B331" s="32"/>
      <c r="C331" s="33"/>
      <c r="D331" s="34"/>
      <c r="E331" s="34"/>
      <c r="F331" s="35"/>
      <c r="G331" s="35"/>
      <c r="H331" s="32"/>
      <c r="I331" s="32"/>
      <c r="J331" s="35"/>
      <c r="K331" s="32"/>
      <c r="L331" s="36"/>
      <c r="M331" s="36"/>
      <c r="N331" s="32"/>
      <c r="O331" s="206"/>
      <c r="P331" s="37"/>
      <c r="Q331" s="38"/>
      <c r="R331" s="39"/>
    </row>
    <row r="332">
      <c r="A332" s="31"/>
      <c r="B332" s="32"/>
      <c r="C332" s="33"/>
      <c r="D332" s="34"/>
      <c r="E332" s="34"/>
      <c r="F332" s="35"/>
      <c r="G332" s="35"/>
      <c r="H332" s="32"/>
      <c r="I332" s="32"/>
      <c r="J332" s="35"/>
      <c r="K332" s="32"/>
      <c r="L332" s="36"/>
      <c r="M332" s="36"/>
      <c r="N332" s="32"/>
      <c r="O332" s="206"/>
      <c r="P332" s="37"/>
      <c r="Q332" s="38"/>
      <c r="R332" s="39"/>
    </row>
    <row r="333">
      <c r="A333" s="31"/>
      <c r="B333" s="32"/>
      <c r="C333" s="33"/>
      <c r="D333" s="34"/>
      <c r="E333" s="34"/>
      <c r="F333" s="35"/>
      <c r="G333" s="35"/>
      <c r="H333" s="32"/>
      <c r="I333" s="32"/>
      <c r="J333" s="35"/>
      <c r="K333" s="32"/>
      <c r="L333" s="36"/>
      <c r="M333" s="36"/>
      <c r="N333" s="32"/>
      <c r="O333" s="206"/>
      <c r="P333" s="37"/>
      <c r="Q333" s="38"/>
      <c r="R333" s="39"/>
    </row>
    <row r="334">
      <c r="A334" s="31"/>
      <c r="B334" s="32"/>
      <c r="C334" s="33"/>
      <c r="D334" s="34"/>
      <c r="E334" s="34"/>
      <c r="F334" s="35"/>
      <c r="G334" s="35"/>
      <c r="H334" s="32"/>
      <c r="I334" s="32"/>
      <c r="J334" s="35"/>
      <c r="K334" s="32"/>
      <c r="L334" s="36"/>
      <c r="M334" s="36"/>
      <c r="N334" s="32"/>
      <c r="O334" s="206"/>
      <c r="P334" s="37"/>
      <c r="Q334" s="38"/>
      <c r="R334" s="39"/>
    </row>
    <row r="335">
      <c r="A335" s="31"/>
      <c r="B335" s="32"/>
      <c r="C335" s="33"/>
      <c r="D335" s="34"/>
      <c r="E335" s="34"/>
      <c r="F335" s="35"/>
      <c r="G335" s="35"/>
      <c r="H335" s="32"/>
      <c r="I335" s="32"/>
      <c r="J335" s="35"/>
      <c r="K335" s="32"/>
      <c r="L335" s="36"/>
      <c r="M335" s="36"/>
      <c r="N335" s="32"/>
      <c r="O335" s="206"/>
      <c r="P335" s="37"/>
      <c r="Q335" s="38"/>
      <c r="R335" s="39"/>
    </row>
    <row r="336">
      <c r="A336" s="31"/>
      <c r="B336" s="32"/>
      <c r="C336" s="33"/>
      <c r="D336" s="34"/>
      <c r="E336" s="34"/>
      <c r="F336" s="35"/>
      <c r="G336" s="35"/>
      <c r="H336" s="32"/>
      <c r="I336" s="32"/>
      <c r="J336" s="35"/>
      <c r="K336" s="32"/>
      <c r="L336" s="36"/>
      <c r="M336" s="36"/>
      <c r="N336" s="32"/>
      <c r="O336" s="206"/>
      <c r="P336" s="37"/>
      <c r="Q336" s="38"/>
      <c r="R336" s="39"/>
    </row>
    <row r="337">
      <c r="A337" s="31"/>
      <c r="B337" s="32"/>
      <c r="C337" s="33"/>
      <c r="D337" s="34"/>
      <c r="E337" s="34"/>
      <c r="F337" s="35"/>
      <c r="G337" s="35"/>
      <c r="H337" s="32"/>
      <c r="I337" s="32"/>
      <c r="J337" s="35"/>
      <c r="K337" s="32"/>
      <c r="L337" s="36"/>
      <c r="M337" s="36"/>
      <c r="N337" s="32"/>
      <c r="O337" s="206"/>
      <c r="P337" s="37"/>
      <c r="Q337" s="38"/>
      <c r="R337" s="39"/>
    </row>
    <row r="338">
      <c r="A338" s="31"/>
      <c r="B338" s="32"/>
      <c r="C338" s="33"/>
      <c r="D338" s="34"/>
      <c r="E338" s="34"/>
      <c r="F338" s="35"/>
      <c r="G338" s="35"/>
      <c r="H338" s="32"/>
      <c r="I338" s="32"/>
      <c r="J338" s="35"/>
      <c r="K338" s="32"/>
      <c r="L338" s="36"/>
      <c r="M338" s="36"/>
      <c r="N338" s="32"/>
      <c r="O338" s="206"/>
      <c r="P338" s="37"/>
      <c r="Q338" s="38"/>
      <c r="R338" s="39"/>
    </row>
    <row r="339">
      <c r="A339" s="31"/>
      <c r="B339" s="32"/>
      <c r="C339" s="33"/>
      <c r="D339" s="34"/>
      <c r="E339" s="34"/>
      <c r="F339" s="35"/>
      <c r="G339" s="35"/>
      <c r="H339" s="32"/>
      <c r="I339" s="32"/>
      <c r="J339" s="35"/>
      <c r="K339" s="32"/>
      <c r="L339" s="36"/>
      <c r="M339" s="36"/>
      <c r="N339" s="32"/>
      <c r="O339" s="206"/>
      <c r="P339" s="37"/>
      <c r="Q339" s="38"/>
      <c r="R339" s="39"/>
    </row>
    <row r="340">
      <c r="A340" s="31"/>
      <c r="B340" s="32"/>
      <c r="C340" s="33"/>
      <c r="D340" s="34"/>
      <c r="E340" s="34"/>
      <c r="F340" s="35"/>
      <c r="G340" s="35"/>
      <c r="H340" s="32"/>
      <c r="I340" s="32"/>
      <c r="J340" s="35"/>
      <c r="K340" s="32"/>
      <c r="L340" s="36"/>
      <c r="M340" s="36"/>
      <c r="N340" s="32"/>
      <c r="O340" s="206"/>
      <c r="P340" s="37"/>
      <c r="Q340" s="38"/>
      <c r="R340" s="39"/>
    </row>
    <row r="341">
      <c r="A341" s="31"/>
      <c r="B341" s="32"/>
      <c r="C341" s="33"/>
      <c r="D341" s="34"/>
      <c r="E341" s="34"/>
      <c r="F341" s="35"/>
      <c r="G341" s="35"/>
      <c r="H341" s="32"/>
      <c r="I341" s="32"/>
      <c r="J341" s="35"/>
      <c r="K341" s="32"/>
      <c r="L341" s="36"/>
      <c r="M341" s="36"/>
      <c r="N341" s="32"/>
      <c r="O341" s="206"/>
      <c r="P341" s="37"/>
      <c r="Q341" s="38"/>
      <c r="R341" s="39"/>
    </row>
    <row r="342">
      <c r="A342" s="31"/>
      <c r="B342" s="32"/>
      <c r="C342" s="33"/>
      <c r="D342" s="34"/>
      <c r="E342" s="34"/>
      <c r="F342" s="35"/>
      <c r="G342" s="35"/>
      <c r="H342" s="32"/>
      <c r="I342" s="32"/>
      <c r="J342" s="35"/>
      <c r="K342" s="32"/>
      <c r="L342" s="36"/>
      <c r="M342" s="36"/>
      <c r="N342" s="32"/>
      <c r="O342" s="206"/>
      <c r="P342" s="37"/>
      <c r="Q342" s="38"/>
      <c r="R342" s="39"/>
    </row>
    <row r="343">
      <c r="A343" s="31"/>
      <c r="B343" s="32"/>
      <c r="C343" s="33"/>
      <c r="D343" s="34"/>
      <c r="E343" s="34"/>
      <c r="F343" s="35"/>
      <c r="G343" s="35"/>
      <c r="H343" s="32"/>
      <c r="I343" s="32"/>
      <c r="J343" s="35"/>
      <c r="K343" s="32"/>
      <c r="L343" s="36"/>
      <c r="M343" s="36"/>
      <c r="N343" s="32"/>
      <c r="O343" s="206"/>
      <c r="P343" s="37"/>
      <c r="Q343" s="38"/>
      <c r="R343" s="39"/>
    </row>
    <row r="344">
      <c r="A344" s="31"/>
      <c r="B344" s="32"/>
      <c r="C344" s="33"/>
      <c r="D344" s="34"/>
      <c r="E344" s="34"/>
      <c r="F344" s="35"/>
      <c r="G344" s="35"/>
      <c r="H344" s="32"/>
      <c r="I344" s="32"/>
      <c r="J344" s="35"/>
      <c r="K344" s="32"/>
      <c r="L344" s="36"/>
      <c r="M344" s="36"/>
      <c r="N344" s="32"/>
      <c r="O344" s="206"/>
      <c r="P344" s="37"/>
      <c r="Q344" s="38"/>
      <c r="R344" s="39"/>
    </row>
    <row r="345">
      <c r="A345" s="31"/>
      <c r="B345" s="32"/>
      <c r="C345" s="33"/>
      <c r="D345" s="34"/>
      <c r="E345" s="34"/>
      <c r="F345" s="35"/>
      <c r="G345" s="35"/>
      <c r="H345" s="32"/>
      <c r="I345" s="32"/>
      <c r="J345" s="35"/>
      <c r="K345" s="32"/>
      <c r="L345" s="36"/>
      <c r="M345" s="36"/>
      <c r="N345" s="32"/>
      <c r="O345" s="206"/>
      <c r="P345" s="37"/>
      <c r="Q345" s="38"/>
      <c r="R345" s="39"/>
    </row>
    <row r="346">
      <c r="A346" s="31"/>
      <c r="B346" s="32"/>
      <c r="C346" s="33"/>
      <c r="D346" s="34"/>
      <c r="E346" s="34"/>
      <c r="F346" s="35"/>
      <c r="G346" s="35"/>
      <c r="H346" s="32"/>
      <c r="I346" s="32"/>
      <c r="J346" s="35"/>
      <c r="K346" s="32"/>
      <c r="L346" s="36"/>
      <c r="M346" s="36"/>
      <c r="N346" s="32"/>
      <c r="O346" s="206"/>
      <c r="P346" s="37"/>
      <c r="Q346" s="38"/>
      <c r="R346" s="39"/>
    </row>
    <row r="347">
      <c r="A347" s="31"/>
      <c r="B347" s="32"/>
      <c r="C347" s="33"/>
      <c r="D347" s="34"/>
      <c r="E347" s="34"/>
      <c r="F347" s="35"/>
      <c r="G347" s="35"/>
      <c r="H347" s="32"/>
      <c r="I347" s="32"/>
      <c r="J347" s="35"/>
      <c r="K347" s="32"/>
      <c r="L347" s="36"/>
      <c r="M347" s="36"/>
      <c r="N347" s="32"/>
      <c r="O347" s="206"/>
      <c r="P347" s="37"/>
      <c r="Q347" s="38"/>
      <c r="R347" s="39"/>
    </row>
    <row r="348">
      <c r="A348" s="31"/>
      <c r="B348" s="32"/>
      <c r="C348" s="33"/>
      <c r="D348" s="34"/>
      <c r="E348" s="34"/>
      <c r="F348" s="35"/>
      <c r="G348" s="35"/>
      <c r="H348" s="32"/>
      <c r="I348" s="32"/>
      <c r="J348" s="35"/>
      <c r="K348" s="32"/>
      <c r="L348" s="36"/>
      <c r="M348" s="36"/>
      <c r="N348" s="32"/>
      <c r="O348" s="206"/>
      <c r="P348" s="37"/>
      <c r="Q348" s="38"/>
      <c r="R348" s="39"/>
    </row>
    <row r="349">
      <c r="A349" s="31"/>
      <c r="B349" s="32"/>
      <c r="C349" s="33"/>
      <c r="D349" s="34"/>
      <c r="E349" s="34"/>
      <c r="F349" s="35"/>
      <c r="G349" s="35"/>
      <c r="H349" s="32"/>
      <c r="I349" s="32"/>
      <c r="J349" s="35"/>
      <c r="K349" s="32"/>
      <c r="L349" s="36"/>
      <c r="M349" s="36"/>
      <c r="N349" s="32"/>
      <c r="O349" s="206"/>
      <c r="P349" s="37"/>
      <c r="Q349" s="38"/>
      <c r="R349" s="39"/>
    </row>
    <row r="350">
      <c r="A350" s="31"/>
      <c r="B350" s="32"/>
      <c r="C350" s="33"/>
      <c r="D350" s="34"/>
      <c r="E350" s="34"/>
      <c r="F350" s="35"/>
      <c r="G350" s="35"/>
      <c r="H350" s="32"/>
      <c r="I350" s="32"/>
      <c r="J350" s="35"/>
      <c r="K350" s="32"/>
      <c r="L350" s="36"/>
      <c r="M350" s="36"/>
      <c r="N350" s="32"/>
      <c r="O350" s="206"/>
      <c r="P350" s="37"/>
      <c r="Q350" s="38"/>
      <c r="R350" s="39"/>
    </row>
    <row r="351">
      <c r="A351" s="31"/>
      <c r="B351" s="32"/>
      <c r="C351" s="33"/>
      <c r="D351" s="34"/>
      <c r="E351" s="34"/>
      <c r="F351" s="35"/>
      <c r="G351" s="35"/>
      <c r="H351" s="32"/>
      <c r="I351" s="32"/>
      <c r="J351" s="35"/>
      <c r="K351" s="32"/>
      <c r="L351" s="36"/>
      <c r="M351" s="36"/>
      <c r="N351" s="32"/>
      <c r="O351" s="206"/>
      <c r="P351" s="37"/>
      <c r="Q351" s="38"/>
      <c r="R351" s="39"/>
    </row>
    <row r="352">
      <c r="A352" s="31"/>
      <c r="B352" s="32"/>
      <c r="C352" s="33"/>
      <c r="D352" s="34"/>
      <c r="E352" s="34"/>
      <c r="F352" s="35"/>
      <c r="G352" s="35"/>
      <c r="H352" s="32"/>
      <c r="I352" s="32"/>
      <c r="J352" s="35"/>
      <c r="K352" s="32"/>
      <c r="L352" s="36"/>
      <c r="M352" s="36"/>
      <c r="N352" s="32"/>
      <c r="O352" s="206"/>
      <c r="P352" s="37"/>
      <c r="Q352" s="38"/>
      <c r="R352" s="39"/>
    </row>
    <row r="353">
      <c r="A353" s="31"/>
      <c r="B353" s="32"/>
      <c r="C353" s="33"/>
      <c r="D353" s="34"/>
      <c r="E353" s="34"/>
      <c r="F353" s="35"/>
      <c r="G353" s="35"/>
      <c r="H353" s="32"/>
      <c r="I353" s="32"/>
      <c r="J353" s="35"/>
      <c r="K353" s="32"/>
      <c r="L353" s="36"/>
      <c r="M353" s="36"/>
      <c r="N353" s="32"/>
      <c r="O353" s="206"/>
      <c r="P353" s="37"/>
      <c r="Q353" s="38"/>
      <c r="R353" s="39"/>
    </row>
    <row r="354">
      <c r="A354" s="31"/>
      <c r="B354" s="32"/>
      <c r="C354" s="33"/>
      <c r="D354" s="34"/>
      <c r="E354" s="34"/>
      <c r="F354" s="35"/>
      <c r="G354" s="35"/>
      <c r="H354" s="32"/>
      <c r="I354" s="32"/>
      <c r="J354" s="35"/>
      <c r="K354" s="32"/>
      <c r="L354" s="36"/>
      <c r="M354" s="36"/>
      <c r="N354" s="32"/>
      <c r="O354" s="206"/>
      <c r="P354" s="37"/>
      <c r="Q354" s="38"/>
      <c r="R354" s="39"/>
    </row>
    <row r="355">
      <c r="A355" s="31"/>
      <c r="B355" s="32"/>
      <c r="C355" s="33"/>
      <c r="D355" s="34"/>
      <c r="E355" s="34"/>
      <c r="F355" s="35"/>
      <c r="G355" s="35"/>
      <c r="H355" s="32"/>
      <c r="I355" s="32"/>
      <c r="J355" s="35"/>
      <c r="K355" s="32"/>
      <c r="L355" s="36"/>
      <c r="M355" s="36"/>
      <c r="N355" s="32"/>
      <c r="O355" s="206"/>
      <c r="P355" s="37"/>
      <c r="Q355" s="38"/>
      <c r="R355" s="39"/>
    </row>
    <row r="356">
      <c r="A356" s="31"/>
      <c r="B356" s="32"/>
      <c r="C356" s="33"/>
      <c r="D356" s="34"/>
      <c r="E356" s="34"/>
      <c r="F356" s="35"/>
      <c r="G356" s="35"/>
      <c r="H356" s="32"/>
      <c r="I356" s="32"/>
      <c r="J356" s="35"/>
      <c r="K356" s="32"/>
      <c r="L356" s="36"/>
      <c r="M356" s="36"/>
      <c r="N356" s="32"/>
      <c r="O356" s="206"/>
      <c r="P356" s="37"/>
      <c r="Q356" s="38"/>
      <c r="R356" s="39"/>
    </row>
    <row r="357">
      <c r="A357" s="31"/>
      <c r="B357" s="32"/>
      <c r="C357" s="33"/>
      <c r="D357" s="34"/>
      <c r="E357" s="34"/>
      <c r="F357" s="35"/>
      <c r="G357" s="35"/>
      <c r="H357" s="32"/>
      <c r="I357" s="32"/>
      <c r="J357" s="35"/>
      <c r="K357" s="32"/>
      <c r="L357" s="36"/>
      <c r="M357" s="36"/>
      <c r="N357" s="32"/>
      <c r="O357" s="206"/>
      <c r="P357" s="37"/>
      <c r="Q357" s="38"/>
      <c r="R357" s="39"/>
    </row>
    <row r="358">
      <c r="A358" s="31"/>
      <c r="B358" s="32"/>
      <c r="C358" s="33"/>
      <c r="D358" s="34"/>
      <c r="E358" s="34"/>
      <c r="F358" s="35"/>
      <c r="G358" s="35"/>
      <c r="H358" s="32"/>
      <c r="I358" s="32"/>
      <c r="J358" s="35"/>
      <c r="K358" s="32"/>
      <c r="L358" s="36"/>
      <c r="M358" s="36"/>
      <c r="N358" s="32"/>
      <c r="O358" s="206"/>
      <c r="P358" s="37"/>
      <c r="Q358" s="38"/>
      <c r="R358" s="39"/>
    </row>
    <row r="359">
      <c r="A359" s="31"/>
      <c r="B359" s="32"/>
      <c r="C359" s="33"/>
      <c r="D359" s="34"/>
      <c r="E359" s="34"/>
      <c r="F359" s="35"/>
      <c r="G359" s="35"/>
      <c r="H359" s="32"/>
      <c r="I359" s="32"/>
      <c r="J359" s="35"/>
      <c r="K359" s="32"/>
      <c r="L359" s="36"/>
      <c r="M359" s="36"/>
      <c r="N359" s="32"/>
      <c r="O359" s="206"/>
      <c r="P359" s="37"/>
      <c r="Q359" s="38"/>
      <c r="R359" s="39"/>
    </row>
    <row r="360">
      <c r="A360" s="31"/>
      <c r="B360" s="32"/>
      <c r="C360" s="33"/>
      <c r="D360" s="34"/>
      <c r="E360" s="34"/>
      <c r="F360" s="35"/>
      <c r="G360" s="35"/>
      <c r="H360" s="32"/>
      <c r="I360" s="32"/>
      <c r="J360" s="35"/>
      <c r="K360" s="32"/>
      <c r="L360" s="36"/>
      <c r="M360" s="36"/>
      <c r="N360" s="32"/>
      <c r="O360" s="206"/>
      <c r="P360" s="37"/>
      <c r="Q360" s="38"/>
      <c r="R360" s="39"/>
    </row>
    <row r="361">
      <c r="A361" s="31"/>
      <c r="B361" s="32"/>
      <c r="C361" s="33"/>
      <c r="D361" s="34"/>
      <c r="E361" s="34"/>
      <c r="F361" s="35"/>
      <c r="G361" s="35"/>
      <c r="H361" s="32"/>
      <c r="I361" s="32"/>
      <c r="J361" s="35"/>
      <c r="K361" s="32"/>
      <c r="L361" s="36"/>
      <c r="M361" s="36"/>
      <c r="N361" s="32"/>
      <c r="O361" s="206"/>
      <c r="P361" s="37"/>
      <c r="Q361" s="38"/>
      <c r="R361" s="39"/>
    </row>
    <row r="362">
      <c r="A362" s="31"/>
      <c r="B362" s="32"/>
      <c r="C362" s="33"/>
      <c r="D362" s="34"/>
      <c r="E362" s="34"/>
      <c r="F362" s="35"/>
      <c r="G362" s="35"/>
      <c r="H362" s="32"/>
      <c r="I362" s="32"/>
      <c r="J362" s="35"/>
      <c r="K362" s="32"/>
      <c r="L362" s="36"/>
      <c r="M362" s="36"/>
      <c r="N362" s="32"/>
      <c r="O362" s="206"/>
      <c r="P362" s="37"/>
      <c r="Q362" s="38"/>
      <c r="R362" s="39"/>
    </row>
    <row r="363">
      <c r="A363" s="31"/>
      <c r="B363" s="32"/>
      <c r="C363" s="33"/>
      <c r="D363" s="34"/>
      <c r="E363" s="34"/>
      <c r="F363" s="35"/>
      <c r="G363" s="35"/>
      <c r="H363" s="32"/>
      <c r="I363" s="32"/>
      <c r="J363" s="35"/>
      <c r="K363" s="32"/>
      <c r="L363" s="36"/>
      <c r="M363" s="36"/>
      <c r="N363" s="32"/>
      <c r="O363" s="206"/>
      <c r="P363" s="37"/>
      <c r="Q363" s="38"/>
      <c r="R363" s="39"/>
    </row>
    <row r="364">
      <c r="A364" s="31"/>
      <c r="B364" s="32"/>
      <c r="C364" s="33"/>
      <c r="D364" s="34"/>
      <c r="E364" s="34"/>
      <c r="F364" s="35"/>
      <c r="G364" s="35"/>
      <c r="H364" s="32"/>
      <c r="I364" s="32"/>
      <c r="J364" s="35"/>
      <c r="K364" s="32"/>
      <c r="L364" s="36"/>
      <c r="M364" s="36"/>
      <c r="N364" s="32"/>
      <c r="O364" s="206"/>
      <c r="P364" s="37"/>
      <c r="Q364" s="38"/>
      <c r="R364" s="39"/>
    </row>
    <row r="365">
      <c r="A365" s="31"/>
      <c r="B365" s="32"/>
      <c r="C365" s="33"/>
      <c r="D365" s="34"/>
      <c r="E365" s="34"/>
      <c r="F365" s="35"/>
      <c r="G365" s="35"/>
      <c r="H365" s="32"/>
      <c r="I365" s="32"/>
      <c r="J365" s="35"/>
      <c r="K365" s="32"/>
      <c r="L365" s="36"/>
      <c r="M365" s="36"/>
      <c r="N365" s="32"/>
      <c r="O365" s="206"/>
      <c r="P365" s="37"/>
      <c r="Q365" s="38"/>
      <c r="R365" s="39"/>
    </row>
    <row r="366">
      <c r="A366" s="31"/>
      <c r="B366" s="32"/>
      <c r="C366" s="33"/>
      <c r="D366" s="34"/>
      <c r="E366" s="34"/>
      <c r="F366" s="35"/>
      <c r="G366" s="35"/>
      <c r="H366" s="32"/>
      <c r="I366" s="32"/>
      <c r="J366" s="35"/>
      <c r="K366" s="32"/>
      <c r="L366" s="36"/>
      <c r="M366" s="36"/>
      <c r="N366" s="32"/>
      <c r="O366" s="206"/>
      <c r="P366" s="37"/>
      <c r="Q366" s="38"/>
      <c r="R366" s="39"/>
    </row>
    <row r="367">
      <c r="A367" s="31"/>
      <c r="B367" s="32"/>
      <c r="C367" s="33"/>
      <c r="D367" s="34"/>
      <c r="E367" s="34"/>
      <c r="F367" s="35"/>
      <c r="G367" s="35"/>
      <c r="H367" s="32"/>
      <c r="I367" s="32"/>
      <c r="J367" s="35"/>
      <c r="K367" s="32"/>
      <c r="L367" s="36"/>
      <c r="M367" s="36"/>
      <c r="N367" s="32"/>
      <c r="O367" s="206"/>
      <c r="P367" s="37"/>
      <c r="Q367" s="38"/>
      <c r="R367" s="39"/>
    </row>
    <row r="368">
      <c r="A368" s="31"/>
      <c r="B368" s="32"/>
      <c r="C368" s="33"/>
      <c r="D368" s="34"/>
      <c r="E368" s="34"/>
      <c r="F368" s="35"/>
      <c r="G368" s="35"/>
      <c r="H368" s="32"/>
      <c r="I368" s="32"/>
      <c r="J368" s="35"/>
      <c r="K368" s="32"/>
      <c r="L368" s="36"/>
      <c r="M368" s="36"/>
      <c r="N368" s="32"/>
      <c r="O368" s="206"/>
      <c r="P368" s="37"/>
      <c r="Q368" s="38"/>
      <c r="R368" s="39"/>
    </row>
    <row r="369">
      <c r="A369" s="31"/>
      <c r="B369" s="32"/>
      <c r="C369" s="33"/>
      <c r="D369" s="34"/>
      <c r="E369" s="34"/>
      <c r="F369" s="35"/>
      <c r="G369" s="35"/>
      <c r="H369" s="32"/>
      <c r="I369" s="32"/>
      <c r="J369" s="35"/>
      <c r="K369" s="32"/>
      <c r="L369" s="36"/>
      <c r="M369" s="36"/>
      <c r="N369" s="32"/>
      <c r="O369" s="206"/>
      <c r="P369" s="37"/>
      <c r="Q369" s="38"/>
      <c r="R369" s="39"/>
    </row>
    <row r="370">
      <c r="A370" s="31"/>
      <c r="B370" s="32"/>
      <c r="C370" s="33"/>
      <c r="D370" s="34"/>
      <c r="E370" s="34"/>
      <c r="F370" s="35"/>
      <c r="G370" s="35"/>
      <c r="H370" s="32"/>
      <c r="I370" s="32"/>
      <c r="J370" s="35"/>
      <c r="K370" s="32"/>
      <c r="L370" s="36"/>
      <c r="M370" s="36"/>
      <c r="N370" s="32"/>
      <c r="O370" s="206"/>
      <c r="P370" s="37"/>
      <c r="Q370" s="38"/>
      <c r="R370" s="39"/>
    </row>
    <row r="371">
      <c r="A371" s="31"/>
      <c r="B371" s="32"/>
      <c r="C371" s="33"/>
      <c r="D371" s="34"/>
      <c r="E371" s="34"/>
      <c r="F371" s="35"/>
      <c r="G371" s="35"/>
      <c r="H371" s="32"/>
      <c r="I371" s="32"/>
      <c r="J371" s="35"/>
      <c r="K371" s="32"/>
      <c r="L371" s="36"/>
      <c r="M371" s="36"/>
      <c r="N371" s="32"/>
      <c r="O371" s="206"/>
      <c r="P371" s="37"/>
      <c r="Q371" s="38"/>
      <c r="R371" s="39"/>
    </row>
    <row r="372">
      <c r="A372" s="31"/>
      <c r="B372" s="32"/>
      <c r="C372" s="33"/>
      <c r="D372" s="34"/>
      <c r="E372" s="34"/>
      <c r="F372" s="35"/>
      <c r="G372" s="35"/>
      <c r="H372" s="32"/>
      <c r="I372" s="32"/>
      <c r="J372" s="35"/>
      <c r="K372" s="32"/>
      <c r="L372" s="36"/>
      <c r="M372" s="36"/>
      <c r="N372" s="32"/>
      <c r="O372" s="206"/>
      <c r="P372" s="37"/>
      <c r="Q372" s="38"/>
      <c r="R372" s="39"/>
    </row>
    <row r="373">
      <c r="A373" s="31"/>
      <c r="B373" s="32"/>
      <c r="C373" s="33"/>
      <c r="D373" s="34"/>
      <c r="E373" s="34"/>
      <c r="F373" s="35"/>
      <c r="G373" s="35"/>
      <c r="H373" s="32"/>
      <c r="I373" s="32"/>
      <c r="J373" s="35"/>
      <c r="K373" s="32"/>
      <c r="L373" s="36"/>
      <c r="M373" s="36"/>
      <c r="N373" s="32"/>
      <c r="O373" s="206"/>
      <c r="P373" s="37"/>
      <c r="Q373" s="38"/>
      <c r="R373" s="39"/>
    </row>
    <row r="374">
      <c r="A374" s="31"/>
      <c r="B374" s="32"/>
      <c r="C374" s="33"/>
      <c r="D374" s="34"/>
      <c r="E374" s="34"/>
      <c r="F374" s="35"/>
      <c r="G374" s="35"/>
      <c r="H374" s="32"/>
      <c r="I374" s="32"/>
      <c r="J374" s="35"/>
      <c r="K374" s="32"/>
      <c r="L374" s="36"/>
      <c r="M374" s="36"/>
      <c r="N374" s="32"/>
      <c r="O374" s="206"/>
      <c r="P374" s="37"/>
      <c r="Q374" s="38"/>
      <c r="R374" s="39"/>
    </row>
    <row r="375">
      <c r="A375" s="31"/>
      <c r="B375" s="32"/>
      <c r="C375" s="33"/>
      <c r="D375" s="34"/>
      <c r="E375" s="34"/>
      <c r="F375" s="35"/>
      <c r="G375" s="35"/>
      <c r="H375" s="32"/>
      <c r="I375" s="32"/>
      <c r="J375" s="35"/>
      <c r="K375" s="32"/>
      <c r="L375" s="36"/>
      <c r="M375" s="36"/>
      <c r="N375" s="32"/>
      <c r="O375" s="206"/>
      <c r="P375" s="37"/>
      <c r="Q375" s="38"/>
      <c r="R375" s="39"/>
    </row>
    <row r="376">
      <c r="A376" s="31"/>
      <c r="B376" s="32"/>
      <c r="C376" s="33"/>
      <c r="D376" s="34"/>
      <c r="E376" s="34"/>
      <c r="F376" s="35"/>
      <c r="G376" s="35"/>
      <c r="H376" s="32"/>
      <c r="I376" s="32"/>
      <c r="J376" s="35"/>
      <c r="K376" s="32"/>
      <c r="L376" s="36"/>
      <c r="M376" s="36"/>
      <c r="N376" s="32"/>
      <c r="O376" s="206"/>
      <c r="P376" s="37"/>
      <c r="Q376" s="38"/>
      <c r="R376" s="39"/>
    </row>
    <row r="377">
      <c r="A377" s="31"/>
      <c r="B377" s="32"/>
      <c r="C377" s="33"/>
      <c r="D377" s="34"/>
      <c r="E377" s="34"/>
      <c r="F377" s="35"/>
      <c r="G377" s="35"/>
      <c r="H377" s="32"/>
      <c r="I377" s="32"/>
      <c r="J377" s="35"/>
      <c r="K377" s="32"/>
      <c r="L377" s="36"/>
      <c r="M377" s="36"/>
      <c r="N377" s="32"/>
      <c r="O377" s="206"/>
      <c r="P377" s="37"/>
      <c r="Q377" s="38"/>
      <c r="R377" s="39"/>
    </row>
    <row r="378">
      <c r="A378" s="31"/>
      <c r="B378" s="32"/>
      <c r="C378" s="33"/>
      <c r="D378" s="34"/>
      <c r="E378" s="34"/>
      <c r="F378" s="35"/>
      <c r="G378" s="35"/>
      <c r="H378" s="32"/>
      <c r="I378" s="32"/>
      <c r="J378" s="35"/>
      <c r="K378" s="32"/>
      <c r="L378" s="36"/>
      <c r="M378" s="36"/>
      <c r="N378" s="32"/>
      <c r="O378" s="206"/>
      <c r="P378" s="37"/>
      <c r="Q378" s="38"/>
      <c r="R378" s="39"/>
    </row>
    <row r="379">
      <c r="A379" s="31"/>
      <c r="B379" s="32"/>
      <c r="C379" s="33"/>
      <c r="D379" s="34"/>
      <c r="E379" s="34"/>
      <c r="F379" s="35"/>
      <c r="G379" s="35"/>
      <c r="H379" s="32"/>
      <c r="I379" s="32"/>
      <c r="J379" s="35"/>
      <c r="K379" s="32"/>
      <c r="L379" s="36"/>
      <c r="M379" s="36"/>
      <c r="N379" s="32"/>
      <c r="O379" s="206"/>
      <c r="P379" s="37"/>
      <c r="Q379" s="38"/>
      <c r="R379" s="39"/>
    </row>
    <row r="380">
      <c r="A380" s="31"/>
      <c r="B380" s="32"/>
      <c r="C380" s="33"/>
      <c r="D380" s="34"/>
      <c r="E380" s="34"/>
      <c r="F380" s="35"/>
      <c r="G380" s="35"/>
      <c r="H380" s="32"/>
      <c r="I380" s="32"/>
      <c r="J380" s="35"/>
      <c r="K380" s="32"/>
      <c r="L380" s="36"/>
      <c r="M380" s="36"/>
      <c r="N380" s="32"/>
      <c r="O380" s="206"/>
      <c r="P380" s="37"/>
      <c r="Q380" s="38"/>
      <c r="R380" s="39"/>
    </row>
    <row r="381">
      <c r="A381" s="31"/>
      <c r="B381" s="32"/>
      <c r="C381" s="33"/>
      <c r="D381" s="34"/>
      <c r="E381" s="34"/>
      <c r="F381" s="35"/>
      <c r="G381" s="35"/>
      <c r="H381" s="32"/>
      <c r="I381" s="32"/>
      <c r="J381" s="35"/>
      <c r="K381" s="32"/>
      <c r="L381" s="36"/>
      <c r="M381" s="36"/>
      <c r="N381" s="32"/>
      <c r="O381" s="206"/>
      <c r="P381" s="37"/>
      <c r="Q381" s="38"/>
      <c r="R381" s="39"/>
    </row>
    <row r="382">
      <c r="A382" s="31"/>
      <c r="B382" s="32"/>
      <c r="C382" s="33"/>
      <c r="D382" s="34"/>
      <c r="E382" s="34"/>
      <c r="F382" s="35"/>
      <c r="G382" s="35"/>
      <c r="H382" s="32"/>
      <c r="I382" s="32"/>
      <c r="J382" s="35"/>
      <c r="K382" s="32"/>
      <c r="L382" s="36"/>
      <c r="M382" s="36"/>
      <c r="N382" s="32"/>
      <c r="O382" s="206"/>
      <c r="P382" s="37"/>
      <c r="Q382" s="38"/>
      <c r="R382" s="39"/>
    </row>
    <row r="383">
      <c r="A383" s="31"/>
      <c r="B383" s="32"/>
      <c r="C383" s="33"/>
      <c r="D383" s="34"/>
      <c r="E383" s="34"/>
      <c r="F383" s="35"/>
      <c r="G383" s="35"/>
      <c r="H383" s="32"/>
      <c r="I383" s="32"/>
      <c r="J383" s="35"/>
      <c r="K383" s="32"/>
      <c r="L383" s="36"/>
      <c r="M383" s="36"/>
      <c r="N383" s="32"/>
      <c r="O383" s="206"/>
      <c r="P383" s="37"/>
      <c r="Q383" s="38"/>
      <c r="R383" s="39"/>
    </row>
    <row r="384">
      <c r="A384" s="31"/>
      <c r="B384" s="32"/>
      <c r="C384" s="33"/>
      <c r="D384" s="34"/>
      <c r="E384" s="34"/>
      <c r="F384" s="35"/>
      <c r="G384" s="35"/>
      <c r="H384" s="32"/>
      <c r="I384" s="32"/>
      <c r="J384" s="35"/>
      <c r="K384" s="32"/>
      <c r="L384" s="36"/>
      <c r="M384" s="36"/>
      <c r="N384" s="32"/>
      <c r="O384" s="206"/>
      <c r="P384" s="37"/>
      <c r="Q384" s="38"/>
      <c r="R384" s="39"/>
    </row>
    <row r="385">
      <c r="A385" s="31"/>
      <c r="B385" s="32"/>
      <c r="C385" s="33"/>
      <c r="D385" s="34"/>
      <c r="E385" s="34"/>
      <c r="F385" s="35"/>
      <c r="G385" s="35"/>
      <c r="H385" s="32"/>
      <c r="I385" s="32"/>
      <c r="J385" s="35"/>
      <c r="K385" s="32"/>
      <c r="L385" s="36"/>
      <c r="M385" s="36"/>
      <c r="N385" s="32"/>
      <c r="O385" s="206"/>
      <c r="P385" s="37"/>
      <c r="Q385" s="38"/>
      <c r="R385" s="39"/>
    </row>
    <row r="386">
      <c r="A386" s="31"/>
      <c r="B386" s="32"/>
      <c r="C386" s="33"/>
      <c r="D386" s="34"/>
      <c r="E386" s="34"/>
      <c r="F386" s="35"/>
      <c r="G386" s="35"/>
      <c r="H386" s="32"/>
      <c r="I386" s="32"/>
      <c r="J386" s="35"/>
      <c r="K386" s="32"/>
      <c r="L386" s="36"/>
      <c r="M386" s="36"/>
      <c r="N386" s="32"/>
      <c r="O386" s="206"/>
      <c r="P386" s="37"/>
      <c r="Q386" s="38"/>
      <c r="R386" s="39"/>
    </row>
    <row r="387">
      <c r="A387" s="31"/>
      <c r="B387" s="32"/>
      <c r="C387" s="33"/>
      <c r="D387" s="34"/>
      <c r="E387" s="34"/>
      <c r="F387" s="35"/>
      <c r="G387" s="35"/>
      <c r="H387" s="32"/>
      <c r="I387" s="32"/>
      <c r="J387" s="35"/>
      <c r="K387" s="32"/>
      <c r="L387" s="36"/>
      <c r="M387" s="36"/>
      <c r="N387" s="32"/>
      <c r="O387" s="206"/>
      <c r="P387" s="37"/>
      <c r="Q387" s="38"/>
      <c r="R387" s="39"/>
    </row>
    <row r="388">
      <c r="A388" s="31"/>
      <c r="B388" s="32"/>
      <c r="C388" s="33"/>
      <c r="D388" s="34"/>
      <c r="E388" s="34"/>
      <c r="F388" s="35"/>
      <c r="G388" s="35"/>
      <c r="H388" s="32"/>
      <c r="I388" s="32"/>
      <c r="J388" s="35"/>
      <c r="K388" s="32"/>
      <c r="L388" s="36"/>
      <c r="M388" s="36"/>
      <c r="N388" s="32"/>
      <c r="O388" s="206"/>
      <c r="P388" s="37"/>
      <c r="Q388" s="38"/>
      <c r="R388" s="39"/>
    </row>
    <row r="389">
      <c r="A389" s="31"/>
      <c r="B389" s="32"/>
      <c r="C389" s="33"/>
      <c r="D389" s="34"/>
      <c r="E389" s="34"/>
      <c r="F389" s="35"/>
      <c r="G389" s="35"/>
      <c r="H389" s="32"/>
      <c r="I389" s="32"/>
      <c r="J389" s="35"/>
      <c r="K389" s="32"/>
      <c r="L389" s="36"/>
      <c r="M389" s="36"/>
      <c r="N389" s="32"/>
      <c r="O389" s="206"/>
      <c r="P389" s="37"/>
      <c r="Q389" s="38"/>
      <c r="R389" s="39"/>
    </row>
    <row r="390">
      <c r="A390" s="31"/>
      <c r="B390" s="32"/>
      <c r="C390" s="33"/>
      <c r="D390" s="34"/>
      <c r="E390" s="34"/>
      <c r="F390" s="35"/>
      <c r="G390" s="35"/>
      <c r="H390" s="32"/>
      <c r="I390" s="32"/>
      <c r="J390" s="35"/>
      <c r="K390" s="32"/>
      <c r="L390" s="36"/>
      <c r="M390" s="36"/>
      <c r="N390" s="32"/>
      <c r="O390" s="206"/>
      <c r="P390" s="37"/>
      <c r="Q390" s="38"/>
      <c r="R390" s="39"/>
    </row>
    <row r="391">
      <c r="A391" s="31"/>
      <c r="B391" s="32"/>
      <c r="C391" s="33"/>
      <c r="D391" s="34"/>
      <c r="E391" s="34"/>
      <c r="F391" s="35"/>
      <c r="G391" s="35"/>
      <c r="H391" s="32"/>
      <c r="I391" s="32"/>
      <c r="J391" s="35"/>
      <c r="K391" s="32"/>
      <c r="L391" s="36"/>
      <c r="M391" s="36"/>
      <c r="N391" s="32"/>
      <c r="O391" s="206"/>
      <c r="P391" s="37"/>
      <c r="Q391" s="38"/>
      <c r="R391" s="39"/>
    </row>
    <row r="392">
      <c r="A392" s="31"/>
      <c r="B392" s="32"/>
      <c r="C392" s="33"/>
      <c r="D392" s="34"/>
      <c r="E392" s="34"/>
      <c r="F392" s="35"/>
      <c r="G392" s="35"/>
      <c r="H392" s="32"/>
      <c r="I392" s="32"/>
      <c r="J392" s="35"/>
      <c r="K392" s="32"/>
      <c r="L392" s="36"/>
      <c r="M392" s="36"/>
      <c r="N392" s="32"/>
      <c r="O392" s="206"/>
      <c r="P392" s="37"/>
      <c r="Q392" s="38"/>
      <c r="R392" s="39"/>
    </row>
    <row r="393">
      <c r="A393" s="31"/>
      <c r="B393" s="32"/>
      <c r="C393" s="33"/>
      <c r="D393" s="34"/>
      <c r="E393" s="34"/>
      <c r="F393" s="35"/>
      <c r="G393" s="35"/>
      <c r="H393" s="32"/>
      <c r="I393" s="32"/>
      <c r="J393" s="35"/>
      <c r="K393" s="32"/>
      <c r="L393" s="36"/>
      <c r="M393" s="36"/>
      <c r="N393" s="32"/>
      <c r="O393" s="206"/>
      <c r="P393" s="37"/>
      <c r="Q393" s="38"/>
      <c r="R393" s="39"/>
    </row>
    <row r="394">
      <c r="A394" s="31"/>
      <c r="B394" s="32"/>
      <c r="C394" s="33"/>
      <c r="D394" s="34"/>
      <c r="E394" s="34"/>
      <c r="F394" s="35"/>
      <c r="G394" s="35"/>
      <c r="H394" s="32"/>
      <c r="I394" s="32"/>
      <c r="J394" s="35"/>
      <c r="K394" s="32"/>
      <c r="L394" s="36"/>
      <c r="M394" s="36"/>
      <c r="N394" s="32"/>
      <c r="O394" s="206"/>
      <c r="P394" s="37"/>
      <c r="Q394" s="38"/>
      <c r="R394" s="39"/>
    </row>
    <row r="395">
      <c r="A395" s="31"/>
      <c r="B395" s="32"/>
      <c r="C395" s="33"/>
      <c r="D395" s="34"/>
      <c r="E395" s="34"/>
      <c r="F395" s="35"/>
      <c r="G395" s="35"/>
      <c r="H395" s="32"/>
      <c r="I395" s="32"/>
      <c r="J395" s="35"/>
      <c r="K395" s="32"/>
      <c r="L395" s="36"/>
      <c r="M395" s="36"/>
      <c r="N395" s="32"/>
      <c r="O395" s="206"/>
      <c r="P395" s="37"/>
      <c r="Q395" s="38"/>
      <c r="R395" s="39"/>
    </row>
    <row r="396">
      <c r="A396" s="31"/>
      <c r="B396" s="32"/>
      <c r="C396" s="33"/>
      <c r="D396" s="34"/>
      <c r="E396" s="34"/>
      <c r="F396" s="35"/>
      <c r="G396" s="35"/>
      <c r="H396" s="32"/>
      <c r="I396" s="32"/>
      <c r="J396" s="35"/>
      <c r="K396" s="32"/>
      <c r="L396" s="36"/>
      <c r="M396" s="36"/>
      <c r="N396" s="32"/>
      <c r="O396" s="206"/>
      <c r="P396" s="37"/>
      <c r="Q396" s="38"/>
      <c r="R396" s="39"/>
    </row>
    <row r="397">
      <c r="A397" s="31"/>
      <c r="B397" s="32"/>
      <c r="C397" s="33"/>
      <c r="D397" s="34"/>
      <c r="E397" s="34"/>
      <c r="F397" s="35"/>
      <c r="G397" s="35"/>
      <c r="H397" s="32"/>
      <c r="I397" s="32"/>
      <c r="J397" s="35"/>
      <c r="K397" s="32"/>
      <c r="L397" s="36"/>
      <c r="M397" s="36"/>
      <c r="N397" s="32"/>
      <c r="O397" s="206"/>
      <c r="P397" s="37"/>
      <c r="Q397" s="38"/>
      <c r="R397" s="39"/>
    </row>
    <row r="398">
      <c r="A398" s="31"/>
      <c r="B398" s="32"/>
      <c r="C398" s="33"/>
      <c r="D398" s="34"/>
      <c r="E398" s="34"/>
      <c r="F398" s="35"/>
      <c r="G398" s="35"/>
      <c r="H398" s="32"/>
      <c r="I398" s="32"/>
      <c r="J398" s="35"/>
      <c r="K398" s="32"/>
      <c r="L398" s="36"/>
      <c r="M398" s="36"/>
      <c r="N398" s="32"/>
      <c r="O398" s="206"/>
      <c r="P398" s="37"/>
      <c r="Q398" s="38"/>
      <c r="R398" s="39"/>
    </row>
    <row r="399">
      <c r="A399" s="31"/>
      <c r="B399" s="32"/>
      <c r="C399" s="33"/>
      <c r="D399" s="34"/>
      <c r="E399" s="34"/>
      <c r="F399" s="35"/>
      <c r="G399" s="35"/>
      <c r="H399" s="32"/>
      <c r="I399" s="32"/>
      <c r="J399" s="35"/>
      <c r="K399" s="32"/>
      <c r="L399" s="36"/>
      <c r="M399" s="36"/>
      <c r="N399" s="32"/>
      <c r="O399" s="206"/>
      <c r="P399" s="37"/>
      <c r="Q399" s="38"/>
      <c r="R399" s="39"/>
    </row>
    <row r="400">
      <c r="A400" s="31"/>
      <c r="B400" s="32"/>
      <c r="C400" s="33"/>
      <c r="D400" s="34"/>
      <c r="E400" s="34"/>
      <c r="F400" s="35"/>
      <c r="G400" s="35"/>
      <c r="H400" s="32"/>
      <c r="I400" s="32"/>
      <c r="J400" s="35"/>
      <c r="K400" s="32"/>
      <c r="L400" s="36"/>
      <c r="M400" s="36"/>
      <c r="N400" s="32"/>
      <c r="O400" s="206"/>
      <c r="P400" s="37"/>
      <c r="Q400" s="38"/>
      <c r="R400" s="39"/>
    </row>
    <row r="401">
      <c r="A401" s="31"/>
      <c r="B401" s="32"/>
      <c r="C401" s="33"/>
      <c r="D401" s="34"/>
      <c r="E401" s="34"/>
      <c r="F401" s="35"/>
      <c r="G401" s="35"/>
      <c r="H401" s="32"/>
      <c r="I401" s="32"/>
      <c r="J401" s="35"/>
      <c r="K401" s="32"/>
      <c r="L401" s="36"/>
      <c r="M401" s="36"/>
      <c r="N401" s="32"/>
      <c r="O401" s="206"/>
      <c r="P401" s="37"/>
      <c r="Q401" s="38"/>
      <c r="R401" s="39"/>
    </row>
    <row r="402">
      <c r="A402" s="31"/>
      <c r="B402" s="32"/>
      <c r="C402" s="33"/>
      <c r="D402" s="34"/>
      <c r="E402" s="34"/>
      <c r="F402" s="35"/>
      <c r="G402" s="35"/>
      <c r="H402" s="32"/>
      <c r="I402" s="32"/>
      <c r="J402" s="35"/>
      <c r="K402" s="32"/>
      <c r="L402" s="36"/>
      <c r="M402" s="36"/>
      <c r="N402" s="32"/>
      <c r="O402" s="206"/>
      <c r="P402" s="37"/>
      <c r="Q402" s="38"/>
      <c r="R402" s="39"/>
    </row>
    <row r="403">
      <c r="A403" s="31"/>
      <c r="B403" s="32"/>
      <c r="C403" s="33"/>
      <c r="D403" s="34"/>
      <c r="E403" s="34"/>
      <c r="F403" s="35"/>
      <c r="G403" s="35"/>
      <c r="H403" s="32"/>
      <c r="I403" s="32"/>
      <c r="J403" s="35"/>
      <c r="K403" s="32"/>
      <c r="L403" s="36"/>
      <c r="M403" s="36"/>
      <c r="N403" s="32"/>
      <c r="O403" s="206"/>
      <c r="P403" s="37"/>
      <c r="Q403" s="38"/>
      <c r="R403" s="39"/>
    </row>
    <row r="404">
      <c r="A404" s="31"/>
      <c r="B404" s="32"/>
      <c r="C404" s="33"/>
      <c r="D404" s="34"/>
      <c r="E404" s="34"/>
      <c r="F404" s="35"/>
      <c r="G404" s="35"/>
      <c r="H404" s="32"/>
      <c r="I404" s="32"/>
      <c r="J404" s="35"/>
      <c r="K404" s="32"/>
      <c r="L404" s="36"/>
      <c r="M404" s="36"/>
      <c r="N404" s="32"/>
      <c r="O404" s="206"/>
      <c r="P404" s="37"/>
      <c r="Q404" s="38"/>
      <c r="R404" s="39"/>
    </row>
    <row r="405">
      <c r="A405" s="31"/>
      <c r="B405" s="32"/>
      <c r="C405" s="33"/>
      <c r="D405" s="34"/>
      <c r="E405" s="34"/>
      <c r="F405" s="35"/>
      <c r="G405" s="35"/>
      <c r="H405" s="32"/>
      <c r="I405" s="32"/>
      <c r="J405" s="35"/>
      <c r="K405" s="32"/>
      <c r="L405" s="36"/>
      <c r="M405" s="36"/>
      <c r="N405" s="32"/>
      <c r="O405" s="206"/>
      <c r="P405" s="37"/>
      <c r="Q405" s="38"/>
      <c r="R405" s="39"/>
    </row>
    <row r="406">
      <c r="A406" s="31"/>
      <c r="B406" s="32"/>
      <c r="C406" s="33"/>
      <c r="D406" s="34"/>
      <c r="E406" s="34"/>
      <c r="F406" s="35"/>
      <c r="G406" s="35"/>
      <c r="H406" s="32"/>
      <c r="I406" s="32"/>
      <c r="J406" s="35"/>
      <c r="K406" s="32"/>
      <c r="L406" s="36"/>
      <c r="M406" s="36"/>
      <c r="N406" s="32"/>
      <c r="O406" s="206"/>
      <c r="P406" s="37"/>
      <c r="Q406" s="38"/>
      <c r="R406" s="39"/>
    </row>
    <row r="407">
      <c r="A407" s="31"/>
      <c r="B407" s="32"/>
      <c r="C407" s="33"/>
      <c r="D407" s="34"/>
      <c r="E407" s="34"/>
      <c r="F407" s="35"/>
      <c r="G407" s="35"/>
      <c r="H407" s="32"/>
      <c r="I407" s="32"/>
      <c r="J407" s="35"/>
      <c r="K407" s="32"/>
      <c r="L407" s="36"/>
      <c r="M407" s="36"/>
      <c r="N407" s="32"/>
      <c r="O407" s="206"/>
      <c r="P407" s="37"/>
      <c r="Q407" s="38"/>
      <c r="R407" s="39"/>
    </row>
    <row r="408">
      <c r="A408" s="31"/>
      <c r="B408" s="32"/>
      <c r="C408" s="33"/>
      <c r="D408" s="34"/>
      <c r="E408" s="34"/>
      <c r="F408" s="35"/>
      <c r="G408" s="35"/>
      <c r="H408" s="32"/>
      <c r="I408" s="32"/>
      <c r="J408" s="35"/>
      <c r="K408" s="32"/>
      <c r="L408" s="36"/>
      <c r="M408" s="36"/>
      <c r="N408" s="32"/>
      <c r="O408" s="206"/>
      <c r="P408" s="37"/>
      <c r="Q408" s="38"/>
      <c r="R408" s="39"/>
    </row>
    <row r="409">
      <c r="A409" s="31"/>
      <c r="B409" s="32"/>
      <c r="C409" s="33"/>
      <c r="D409" s="34"/>
      <c r="E409" s="34"/>
      <c r="F409" s="35"/>
      <c r="G409" s="35"/>
      <c r="H409" s="32"/>
      <c r="I409" s="32"/>
      <c r="J409" s="35"/>
      <c r="K409" s="32"/>
      <c r="L409" s="36"/>
      <c r="M409" s="36"/>
      <c r="N409" s="32"/>
      <c r="O409" s="206"/>
      <c r="P409" s="37"/>
      <c r="Q409" s="38"/>
      <c r="R409" s="39"/>
    </row>
    <row r="410">
      <c r="A410" s="31"/>
      <c r="B410" s="32"/>
      <c r="C410" s="33"/>
      <c r="D410" s="34"/>
      <c r="E410" s="34"/>
      <c r="F410" s="35"/>
      <c r="G410" s="35"/>
      <c r="H410" s="32"/>
      <c r="I410" s="32"/>
      <c r="J410" s="35"/>
      <c r="K410" s="32"/>
      <c r="L410" s="36"/>
      <c r="M410" s="36"/>
      <c r="N410" s="32"/>
      <c r="O410" s="206"/>
      <c r="P410" s="37"/>
      <c r="Q410" s="38"/>
      <c r="R410" s="39"/>
    </row>
    <row r="411">
      <c r="A411" s="31"/>
      <c r="B411" s="32"/>
      <c r="C411" s="33"/>
      <c r="D411" s="34"/>
      <c r="E411" s="34"/>
      <c r="F411" s="35"/>
      <c r="G411" s="35"/>
      <c r="H411" s="32"/>
      <c r="I411" s="32"/>
      <c r="J411" s="35"/>
      <c r="K411" s="32"/>
      <c r="L411" s="36"/>
      <c r="M411" s="36"/>
      <c r="N411" s="32"/>
      <c r="O411" s="206"/>
      <c r="P411" s="37"/>
      <c r="Q411" s="38"/>
      <c r="R411" s="39"/>
    </row>
    <row r="412">
      <c r="A412" s="31"/>
      <c r="B412" s="32"/>
      <c r="C412" s="33"/>
      <c r="D412" s="34"/>
      <c r="E412" s="34"/>
      <c r="F412" s="35"/>
      <c r="G412" s="35"/>
      <c r="H412" s="32"/>
      <c r="I412" s="32"/>
      <c r="J412" s="35"/>
      <c r="K412" s="32"/>
      <c r="L412" s="36"/>
      <c r="M412" s="36"/>
      <c r="N412" s="32"/>
      <c r="O412" s="206"/>
      <c r="P412" s="37"/>
      <c r="Q412" s="38"/>
      <c r="R412" s="39"/>
    </row>
    <row r="413">
      <c r="A413" s="31"/>
      <c r="B413" s="32"/>
      <c r="C413" s="33"/>
      <c r="D413" s="34"/>
      <c r="E413" s="34"/>
      <c r="F413" s="35"/>
      <c r="G413" s="35"/>
      <c r="H413" s="32"/>
      <c r="I413" s="32"/>
      <c r="J413" s="35"/>
      <c r="K413" s="32"/>
      <c r="L413" s="36"/>
      <c r="M413" s="36"/>
      <c r="N413" s="32"/>
      <c r="O413" s="206"/>
      <c r="P413" s="37"/>
      <c r="Q413" s="38"/>
      <c r="R413" s="39"/>
    </row>
    <row r="414">
      <c r="A414" s="31"/>
      <c r="B414" s="32"/>
      <c r="C414" s="33"/>
      <c r="D414" s="34"/>
      <c r="E414" s="34"/>
      <c r="F414" s="35"/>
      <c r="G414" s="35"/>
      <c r="H414" s="32"/>
      <c r="I414" s="32"/>
      <c r="J414" s="35"/>
      <c r="K414" s="32"/>
      <c r="L414" s="36"/>
      <c r="M414" s="36"/>
      <c r="N414" s="32"/>
      <c r="O414" s="206"/>
      <c r="P414" s="37"/>
      <c r="Q414" s="38"/>
      <c r="R414" s="39"/>
    </row>
    <row r="415">
      <c r="A415" s="31"/>
      <c r="B415" s="32"/>
      <c r="C415" s="33"/>
      <c r="D415" s="34"/>
      <c r="E415" s="34"/>
      <c r="F415" s="35"/>
      <c r="G415" s="35"/>
      <c r="H415" s="32"/>
      <c r="I415" s="32"/>
      <c r="J415" s="35"/>
      <c r="K415" s="32"/>
      <c r="L415" s="36"/>
      <c r="M415" s="36"/>
      <c r="N415" s="32"/>
      <c r="O415" s="206"/>
      <c r="P415" s="37"/>
      <c r="Q415" s="38"/>
      <c r="R415" s="39"/>
    </row>
    <row r="416">
      <c r="A416" s="31"/>
      <c r="B416" s="32"/>
      <c r="C416" s="33"/>
      <c r="D416" s="34"/>
      <c r="E416" s="34"/>
      <c r="F416" s="35"/>
      <c r="G416" s="35"/>
      <c r="H416" s="32"/>
      <c r="I416" s="32"/>
      <c r="J416" s="35"/>
      <c r="K416" s="32"/>
      <c r="L416" s="36"/>
      <c r="M416" s="36"/>
      <c r="N416" s="32"/>
      <c r="O416" s="206"/>
      <c r="P416" s="37"/>
      <c r="Q416" s="38"/>
      <c r="R416" s="39"/>
    </row>
    <row r="417">
      <c r="A417" s="31"/>
      <c r="B417" s="32"/>
      <c r="C417" s="33"/>
      <c r="D417" s="34"/>
      <c r="E417" s="34"/>
      <c r="F417" s="35"/>
      <c r="G417" s="35"/>
      <c r="H417" s="32"/>
      <c r="I417" s="32"/>
      <c r="J417" s="35"/>
      <c r="K417" s="32"/>
      <c r="L417" s="36"/>
      <c r="M417" s="36"/>
      <c r="N417" s="32"/>
      <c r="O417" s="206"/>
      <c r="P417" s="37"/>
      <c r="Q417" s="38"/>
      <c r="R417" s="39"/>
    </row>
    <row r="418">
      <c r="A418" s="31"/>
      <c r="B418" s="32"/>
      <c r="C418" s="33"/>
      <c r="D418" s="34"/>
      <c r="E418" s="34"/>
      <c r="F418" s="35"/>
      <c r="G418" s="35"/>
      <c r="H418" s="32"/>
      <c r="I418" s="32"/>
      <c r="J418" s="35"/>
      <c r="K418" s="32"/>
      <c r="L418" s="36"/>
      <c r="M418" s="36"/>
      <c r="N418" s="32"/>
      <c r="O418" s="206"/>
      <c r="P418" s="37"/>
      <c r="Q418" s="38"/>
      <c r="R418" s="39"/>
    </row>
    <row r="419">
      <c r="A419" s="31"/>
      <c r="B419" s="32"/>
      <c r="C419" s="33"/>
      <c r="D419" s="34"/>
      <c r="E419" s="34"/>
      <c r="F419" s="35"/>
      <c r="G419" s="35"/>
      <c r="H419" s="32"/>
      <c r="I419" s="32"/>
      <c r="J419" s="35"/>
      <c r="K419" s="32"/>
      <c r="L419" s="36"/>
      <c r="M419" s="36"/>
      <c r="N419" s="32"/>
      <c r="O419" s="206"/>
      <c r="P419" s="37"/>
      <c r="Q419" s="38"/>
      <c r="R419" s="39"/>
    </row>
    <row r="420">
      <c r="A420" s="31"/>
      <c r="B420" s="32"/>
      <c r="C420" s="33"/>
      <c r="D420" s="34"/>
      <c r="E420" s="34"/>
      <c r="F420" s="35"/>
      <c r="G420" s="35"/>
      <c r="H420" s="32"/>
      <c r="I420" s="32"/>
      <c r="J420" s="35"/>
      <c r="K420" s="32"/>
      <c r="L420" s="36"/>
      <c r="M420" s="36"/>
      <c r="N420" s="32"/>
      <c r="O420" s="206"/>
      <c r="P420" s="37"/>
      <c r="Q420" s="38"/>
      <c r="R420" s="39"/>
    </row>
    <row r="421">
      <c r="A421" s="31"/>
      <c r="B421" s="32"/>
      <c r="C421" s="33"/>
      <c r="D421" s="34"/>
      <c r="E421" s="34"/>
      <c r="F421" s="35"/>
      <c r="G421" s="35"/>
      <c r="H421" s="32"/>
      <c r="I421" s="32"/>
      <c r="J421" s="35"/>
      <c r="K421" s="32"/>
      <c r="L421" s="36"/>
      <c r="M421" s="36"/>
      <c r="N421" s="32"/>
      <c r="O421" s="206"/>
      <c r="P421" s="37"/>
      <c r="Q421" s="38"/>
      <c r="R421" s="39"/>
    </row>
    <row r="422">
      <c r="A422" s="31"/>
      <c r="B422" s="32"/>
      <c r="C422" s="33"/>
      <c r="D422" s="34"/>
      <c r="E422" s="34"/>
      <c r="F422" s="35"/>
      <c r="G422" s="35"/>
      <c r="H422" s="32"/>
      <c r="I422" s="32"/>
      <c r="J422" s="35"/>
      <c r="K422" s="32"/>
      <c r="L422" s="36"/>
      <c r="M422" s="36"/>
      <c r="N422" s="32"/>
      <c r="O422" s="206"/>
      <c r="P422" s="37"/>
      <c r="Q422" s="38"/>
      <c r="R422" s="39"/>
    </row>
    <row r="423">
      <c r="A423" s="31"/>
      <c r="B423" s="32"/>
      <c r="C423" s="33"/>
      <c r="D423" s="34"/>
      <c r="E423" s="34"/>
      <c r="F423" s="35"/>
      <c r="G423" s="35"/>
      <c r="H423" s="32"/>
      <c r="I423" s="32"/>
      <c r="J423" s="35"/>
      <c r="K423" s="32"/>
      <c r="L423" s="36"/>
      <c r="M423" s="36"/>
      <c r="N423" s="32"/>
      <c r="O423" s="206"/>
      <c r="P423" s="37"/>
      <c r="Q423" s="38"/>
      <c r="R423" s="39"/>
    </row>
    <row r="424">
      <c r="A424" s="31"/>
      <c r="B424" s="32"/>
      <c r="C424" s="33"/>
      <c r="D424" s="34"/>
      <c r="E424" s="34"/>
      <c r="F424" s="35"/>
      <c r="G424" s="35"/>
      <c r="H424" s="32"/>
      <c r="I424" s="32"/>
      <c r="J424" s="35"/>
      <c r="K424" s="32"/>
      <c r="L424" s="36"/>
      <c r="M424" s="36"/>
      <c r="N424" s="32"/>
      <c r="O424" s="206"/>
      <c r="P424" s="37"/>
      <c r="Q424" s="38"/>
      <c r="R424" s="39"/>
    </row>
    <row r="425">
      <c r="A425" s="31"/>
      <c r="B425" s="32"/>
      <c r="C425" s="33"/>
      <c r="D425" s="34"/>
      <c r="E425" s="34"/>
      <c r="F425" s="35"/>
      <c r="G425" s="35"/>
      <c r="H425" s="32"/>
      <c r="I425" s="32"/>
      <c r="J425" s="35"/>
      <c r="K425" s="32"/>
      <c r="L425" s="36"/>
      <c r="M425" s="36"/>
      <c r="N425" s="32"/>
      <c r="O425" s="206"/>
      <c r="P425" s="37"/>
      <c r="Q425" s="38"/>
      <c r="R425" s="39"/>
    </row>
    <row r="426">
      <c r="A426" s="31"/>
      <c r="B426" s="32"/>
      <c r="C426" s="33"/>
      <c r="D426" s="34"/>
      <c r="E426" s="34"/>
      <c r="F426" s="35"/>
      <c r="G426" s="35"/>
      <c r="H426" s="32"/>
      <c r="I426" s="32"/>
      <c r="J426" s="35"/>
      <c r="K426" s="32"/>
      <c r="L426" s="36"/>
      <c r="M426" s="36"/>
      <c r="N426" s="32"/>
      <c r="O426" s="206"/>
      <c r="P426" s="37"/>
      <c r="Q426" s="38"/>
      <c r="R426" s="39"/>
    </row>
    <row r="427">
      <c r="A427" s="31"/>
      <c r="B427" s="32"/>
      <c r="C427" s="33"/>
      <c r="D427" s="34"/>
      <c r="E427" s="34"/>
      <c r="F427" s="35"/>
      <c r="G427" s="35"/>
      <c r="H427" s="32"/>
      <c r="I427" s="32"/>
      <c r="J427" s="35"/>
      <c r="K427" s="32"/>
      <c r="L427" s="36"/>
      <c r="M427" s="36"/>
      <c r="N427" s="32"/>
      <c r="O427" s="206"/>
      <c r="P427" s="37"/>
      <c r="Q427" s="38"/>
      <c r="R427" s="39"/>
    </row>
    <row r="428">
      <c r="A428" s="31"/>
      <c r="B428" s="32"/>
      <c r="C428" s="33"/>
      <c r="D428" s="34"/>
      <c r="E428" s="34"/>
      <c r="F428" s="35"/>
      <c r="G428" s="35"/>
      <c r="H428" s="32"/>
      <c r="I428" s="32"/>
      <c r="J428" s="35"/>
      <c r="K428" s="32"/>
      <c r="L428" s="36"/>
      <c r="M428" s="36"/>
      <c r="N428" s="32"/>
      <c r="O428" s="206"/>
      <c r="P428" s="37"/>
      <c r="Q428" s="38"/>
      <c r="R428" s="39"/>
    </row>
    <row r="429">
      <c r="A429" s="31"/>
      <c r="B429" s="32"/>
      <c r="C429" s="33"/>
      <c r="D429" s="34"/>
      <c r="E429" s="34"/>
      <c r="F429" s="35"/>
      <c r="G429" s="35"/>
      <c r="H429" s="32"/>
      <c r="I429" s="32"/>
      <c r="J429" s="35"/>
      <c r="K429" s="32"/>
      <c r="L429" s="36"/>
      <c r="M429" s="36"/>
      <c r="N429" s="32"/>
      <c r="O429" s="206"/>
      <c r="P429" s="37"/>
      <c r="Q429" s="38"/>
      <c r="R429" s="39"/>
    </row>
    <row r="430">
      <c r="A430" s="31"/>
      <c r="B430" s="32"/>
      <c r="C430" s="33"/>
      <c r="D430" s="34"/>
      <c r="E430" s="34"/>
      <c r="F430" s="35"/>
      <c r="G430" s="35"/>
      <c r="H430" s="32"/>
      <c r="I430" s="32"/>
      <c r="J430" s="35"/>
      <c r="K430" s="32"/>
      <c r="L430" s="36"/>
      <c r="M430" s="36"/>
      <c r="N430" s="32"/>
      <c r="O430" s="206"/>
      <c r="P430" s="37"/>
      <c r="Q430" s="38"/>
      <c r="R430" s="39"/>
    </row>
    <row r="431">
      <c r="A431" s="31"/>
      <c r="B431" s="32"/>
      <c r="C431" s="33"/>
      <c r="D431" s="34"/>
      <c r="E431" s="34"/>
      <c r="F431" s="35"/>
      <c r="G431" s="35"/>
      <c r="H431" s="32"/>
      <c r="I431" s="32"/>
      <c r="J431" s="35"/>
      <c r="K431" s="32"/>
      <c r="L431" s="36"/>
      <c r="M431" s="36"/>
      <c r="N431" s="32"/>
      <c r="O431" s="206"/>
      <c r="P431" s="37"/>
      <c r="Q431" s="38"/>
      <c r="R431" s="39"/>
    </row>
    <row r="432">
      <c r="A432" s="31"/>
      <c r="B432" s="32"/>
      <c r="C432" s="33"/>
      <c r="D432" s="34"/>
      <c r="E432" s="34"/>
      <c r="F432" s="35"/>
      <c r="G432" s="35"/>
      <c r="H432" s="32"/>
      <c r="I432" s="32"/>
      <c r="J432" s="35"/>
      <c r="K432" s="32"/>
      <c r="L432" s="36"/>
      <c r="M432" s="36"/>
      <c r="N432" s="32"/>
      <c r="O432" s="206"/>
      <c r="P432" s="37"/>
      <c r="Q432" s="38"/>
      <c r="R432" s="39"/>
    </row>
    <row r="433">
      <c r="A433" s="31"/>
      <c r="B433" s="32"/>
      <c r="C433" s="33"/>
      <c r="D433" s="34"/>
      <c r="E433" s="34"/>
      <c r="F433" s="35"/>
      <c r="G433" s="35"/>
      <c r="H433" s="32"/>
      <c r="I433" s="32"/>
      <c r="J433" s="35"/>
      <c r="K433" s="32"/>
      <c r="L433" s="36"/>
      <c r="M433" s="36"/>
      <c r="N433" s="32"/>
      <c r="O433" s="206"/>
      <c r="P433" s="37"/>
      <c r="Q433" s="38"/>
      <c r="R433" s="39"/>
    </row>
    <row r="434">
      <c r="A434" s="31"/>
      <c r="B434" s="32"/>
      <c r="C434" s="33"/>
      <c r="D434" s="34"/>
      <c r="E434" s="34"/>
      <c r="F434" s="35"/>
      <c r="G434" s="35"/>
      <c r="H434" s="32"/>
      <c r="I434" s="32"/>
      <c r="J434" s="35"/>
      <c r="K434" s="32"/>
      <c r="L434" s="36"/>
      <c r="M434" s="36"/>
      <c r="N434" s="32"/>
      <c r="O434" s="206"/>
      <c r="P434" s="37"/>
      <c r="Q434" s="38"/>
      <c r="R434" s="39"/>
    </row>
    <row r="435">
      <c r="A435" s="31"/>
      <c r="B435" s="32"/>
      <c r="C435" s="33"/>
      <c r="D435" s="34"/>
      <c r="E435" s="34"/>
      <c r="F435" s="35"/>
      <c r="G435" s="35"/>
      <c r="H435" s="32"/>
      <c r="I435" s="32"/>
      <c r="J435" s="35"/>
      <c r="K435" s="32"/>
      <c r="L435" s="36"/>
      <c r="M435" s="36"/>
      <c r="N435" s="32"/>
      <c r="O435" s="206"/>
      <c r="P435" s="37"/>
      <c r="Q435" s="38"/>
      <c r="R435" s="39"/>
    </row>
    <row r="436">
      <c r="A436" s="31"/>
      <c r="B436" s="32"/>
      <c r="C436" s="33"/>
      <c r="D436" s="34"/>
      <c r="E436" s="34"/>
      <c r="F436" s="35"/>
      <c r="G436" s="35"/>
      <c r="H436" s="32"/>
      <c r="I436" s="32"/>
      <c r="J436" s="35"/>
      <c r="K436" s="32"/>
      <c r="L436" s="36"/>
      <c r="M436" s="36"/>
      <c r="N436" s="32"/>
      <c r="O436" s="206"/>
      <c r="P436" s="37"/>
      <c r="Q436" s="38"/>
      <c r="R436" s="39"/>
    </row>
    <row r="437">
      <c r="A437" s="31"/>
      <c r="B437" s="32"/>
      <c r="C437" s="33"/>
      <c r="D437" s="34"/>
      <c r="E437" s="34"/>
      <c r="F437" s="35"/>
      <c r="G437" s="35"/>
      <c r="H437" s="32"/>
      <c r="I437" s="32"/>
      <c r="J437" s="35"/>
      <c r="K437" s="32"/>
      <c r="L437" s="36"/>
      <c r="M437" s="36"/>
      <c r="N437" s="32"/>
      <c r="O437" s="206"/>
      <c r="P437" s="37"/>
      <c r="Q437" s="38"/>
      <c r="R437" s="39"/>
    </row>
    <row r="438">
      <c r="A438" s="31"/>
      <c r="B438" s="32"/>
      <c r="C438" s="33"/>
      <c r="D438" s="34"/>
      <c r="E438" s="34"/>
      <c r="F438" s="35"/>
      <c r="G438" s="35"/>
      <c r="H438" s="32"/>
      <c r="I438" s="32"/>
      <c r="J438" s="35"/>
      <c r="K438" s="32"/>
      <c r="L438" s="36"/>
      <c r="M438" s="36"/>
      <c r="N438" s="32"/>
      <c r="O438" s="206"/>
      <c r="P438" s="37"/>
      <c r="Q438" s="38"/>
      <c r="R438" s="39"/>
    </row>
    <row r="439">
      <c r="A439" s="31"/>
      <c r="B439" s="32"/>
      <c r="C439" s="33"/>
      <c r="D439" s="34"/>
      <c r="E439" s="34"/>
      <c r="F439" s="35"/>
      <c r="G439" s="35"/>
      <c r="H439" s="32"/>
      <c r="I439" s="32"/>
      <c r="J439" s="35"/>
      <c r="K439" s="32"/>
      <c r="L439" s="36"/>
      <c r="M439" s="36"/>
      <c r="N439" s="32"/>
      <c r="O439" s="206"/>
      <c r="P439" s="37"/>
      <c r="Q439" s="38"/>
      <c r="R439" s="39"/>
    </row>
    <row r="440">
      <c r="A440" s="31"/>
      <c r="B440" s="32"/>
      <c r="C440" s="33"/>
      <c r="D440" s="34"/>
      <c r="E440" s="34"/>
      <c r="F440" s="35"/>
      <c r="G440" s="35"/>
      <c r="H440" s="32"/>
      <c r="I440" s="32"/>
      <c r="J440" s="35"/>
      <c r="K440" s="32"/>
      <c r="L440" s="36"/>
      <c r="M440" s="36"/>
      <c r="N440" s="32"/>
      <c r="O440" s="206"/>
      <c r="P440" s="37"/>
      <c r="Q440" s="38"/>
      <c r="R440" s="39"/>
    </row>
    <row r="441">
      <c r="A441" s="31"/>
      <c r="B441" s="32"/>
      <c r="C441" s="33"/>
      <c r="D441" s="34"/>
      <c r="E441" s="34"/>
      <c r="F441" s="35"/>
      <c r="G441" s="35"/>
      <c r="H441" s="32"/>
      <c r="I441" s="32"/>
      <c r="J441" s="35"/>
      <c r="K441" s="32"/>
      <c r="L441" s="36"/>
      <c r="M441" s="36"/>
      <c r="N441" s="32"/>
      <c r="O441" s="206"/>
      <c r="P441" s="37"/>
      <c r="Q441" s="38"/>
      <c r="R441" s="39"/>
    </row>
    <row r="442">
      <c r="A442" s="31"/>
      <c r="B442" s="32"/>
      <c r="C442" s="33"/>
      <c r="D442" s="34"/>
      <c r="E442" s="34"/>
      <c r="F442" s="35"/>
      <c r="G442" s="35"/>
      <c r="H442" s="32"/>
      <c r="I442" s="32"/>
      <c r="J442" s="35"/>
      <c r="K442" s="32"/>
      <c r="L442" s="36"/>
      <c r="M442" s="36"/>
      <c r="N442" s="32"/>
      <c r="O442" s="206"/>
      <c r="P442" s="37"/>
      <c r="Q442" s="38"/>
      <c r="R442" s="39"/>
    </row>
    <row r="443">
      <c r="A443" s="31"/>
      <c r="B443" s="32"/>
      <c r="C443" s="33"/>
      <c r="D443" s="34"/>
      <c r="E443" s="34"/>
      <c r="F443" s="35"/>
      <c r="G443" s="35"/>
      <c r="H443" s="32"/>
      <c r="I443" s="32"/>
      <c r="J443" s="35"/>
      <c r="K443" s="32"/>
      <c r="L443" s="36"/>
      <c r="M443" s="36"/>
      <c r="N443" s="32"/>
      <c r="O443" s="206"/>
      <c r="P443" s="37"/>
      <c r="Q443" s="38"/>
      <c r="R443" s="39"/>
    </row>
    <row r="444">
      <c r="A444" s="31"/>
      <c r="B444" s="32"/>
      <c r="C444" s="33"/>
      <c r="D444" s="34"/>
      <c r="E444" s="34"/>
      <c r="F444" s="35"/>
      <c r="G444" s="35"/>
      <c r="H444" s="32"/>
      <c r="I444" s="32"/>
      <c r="J444" s="35"/>
      <c r="K444" s="32"/>
      <c r="L444" s="36"/>
      <c r="M444" s="36"/>
      <c r="N444" s="32"/>
      <c r="O444" s="206"/>
      <c r="P444" s="37"/>
      <c r="Q444" s="38"/>
      <c r="R444" s="39"/>
    </row>
    <row r="445">
      <c r="A445" s="31"/>
      <c r="B445" s="32"/>
      <c r="C445" s="33"/>
      <c r="D445" s="34"/>
      <c r="E445" s="34"/>
      <c r="F445" s="35"/>
      <c r="G445" s="35"/>
      <c r="H445" s="32"/>
      <c r="I445" s="32"/>
      <c r="J445" s="35"/>
      <c r="K445" s="32"/>
      <c r="L445" s="36"/>
      <c r="M445" s="36"/>
      <c r="N445" s="32"/>
      <c r="O445" s="206"/>
      <c r="P445" s="37"/>
      <c r="Q445" s="38"/>
      <c r="R445" s="39"/>
    </row>
    <row r="446">
      <c r="A446" s="31"/>
      <c r="B446" s="32"/>
      <c r="C446" s="33"/>
      <c r="D446" s="34"/>
      <c r="E446" s="34"/>
      <c r="F446" s="35"/>
      <c r="G446" s="35"/>
      <c r="H446" s="32"/>
      <c r="I446" s="32"/>
      <c r="J446" s="35"/>
      <c r="K446" s="32"/>
      <c r="L446" s="36"/>
      <c r="M446" s="36"/>
      <c r="N446" s="32"/>
      <c r="O446" s="206"/>
      <c r="P446" s="37"/>
      <c r="Q446" s="38"/>
      <c r="R446" s="39"/>
    </row>
    <row r="447">
      <c r="A447" s="31"/>
      <c r="B447" s="32"/>
      <c r="C447" s="33"/>
      <c r="D447" s="34"/>
      <c r="E447" s="34"/>
      <c r="F447" s="35"/>
      <c r="G447" s="35"/>
      <c r="H447" s="32"/>
      <c r="I447" s="32"/>
      <c r="J447" s="35"/>
      <c r="K447" s="32"/>
      <c r="L447" s="36"/>
      <c r="M447" s="36"/>
      <c r="N447" s="32"/>
      <c r="O447" s="206"/>
      <c r="P447" s="37"/>
      <c r="Q447" s="38"/>
      <c r="R447" s="39"/>
    </row>
    <row r="448">
      <c r="A448" s="31"/>
      <c r="B448" s="32"/>
      <c r="C448" s="33"/>
      <c r="D448" s="34"/>
      <c r="E448" s="34"/>
      <c r="F448" s="35"/>
      <c r="G448" s="35"/>
      <c r="H448" s="32"/>
      <c r="I448" s="32"/>
      <c r="J448" s="35"/>
      <c r="K448" s="32"/>
      <c r="L448" s="36"/>
      <c r="M448" s="36"/>
      <c r="N448" s="32"/>
      <c r="O448" s="206"/>
      <c r="P448" s="37"/>
      <c r="Q448" s="38"/>
      <c r="R448" s="39"/>
    </row>
    <row r="449">
      <c r="A449" s="31"/>
      <c r="B449" s="32"/>
      <c r="C449" s="33"/>
      <c r="D449" s="34"/>
      <c r="E449" s="34"/>
      <c r="F449" s="35"/>
      <c r="G449" s="35"/>
      <c r="H449" s="32"/>
      <c r="I449" s="32"/>
      <c r="J449" s="35"/>
      <c r="K449" s="32"/>
      <c r="L449" s="36"/>
      <c r="M449" s="36"/>
      <c r="N449" s="32"/>
      <c r="O449" s="206"/>
      <c r="P449" s="37"/>
      <c r="Q449" s="38"/>
      <c r="R449" s="39"/>
    </row>
    <row r="450">
      <c r="A450" s="31"/>
      <c r="B450" s="32"/>
      <c r="C450" s="33"/>
      <c r="D450" s="34"/>
      <c r="E450" s="34"/>
      <c r="F450" s="35"/>
      <c r="G450" s="35"/>
      <c r="H450" s="32"/>
      <c r="I450" s="32"/>
      <c r="J450" s="35"/>
      <c r="K450" s="32"/>
      <c r="L450" s="36"/>
      <c r="M450" s="36"/>
      <c r="N450" s="32"/>
      <c r="O450" s="206"/>
      <c r="P450" s="37"/>
      <c r="Q450" s="38"/>
      <c r="R450" s="39"/>
    </row>
    <row r="451">
      <c r="A451" s="31"/>
      <c r="B451" s="32"/>
      <c r="C451" s="33"/>
      <c r="D451" s="34"/>
      <c r="E451" s="34"/>
      <c r="F451" s="35"/>
      <c r="G451" s="35"/>
      <c r="H451" s="32"/>
      <c r="I451" s="32"/>
      <c r="J451" s="35"/>
      <c r="K451" s="32"/>
      <c r="L451" s="36"/>
      <c r="M451" s="36"/>
      <c r="N451" s="32"/>
      <c r="O451" s="206"/>
      <c r="P451" s="37"/>
      <c r="Q451" s="38"/>
      <c r="R451" s="39"/>
    </row>
    <row r="452">
      <c r="A452" s="31"/>
      <c r="B452" s="32"/>
      <c r="C452" s="33"/>
      <c r="D452" s="34"/>
      <c r="E452" s="34"/>
      <c r="F452" s="35"/>
      <c r="G452" s="35"/>
      <c r="H452" s="32"/>
      <c r="I452" s="32"/>
      <c r="J452" s="35"/>
      <c r="K452" s="32"/>
      <c r="L452" s="36"/>
      <c r="M452" s="36"/>
      <c r="N452" s="32"/>
      <c r="O452" s="206"/>
      <c r="P452" s="37"/>
      <c r="Q452" s="38"/>
      <c r="R452" s="39"/>
    </row>
    <row r="453">
      <c r="A453" s="31"/>
      <c r="B453" s="32"/>
      <c r="C453" s="33"/>
      <c r="D453" s="34"/>
      <c r="E453" s="34"/>
      <c r="F453" s="35"/>
      <c r="G453" s="35"/>
      <c r="H453" s="32"/>
      <c r="I453" s="32"/>
      <c r="J453" s="35"/>
      <c r="K453" s="32"/>
      <c r="L453" s="36"/>
      <c r="M453" s="36"/>
      <c r="N453" s="32"/>
      <c r="O453" s="206"/>
      <c r="P453" s="37"/>
      <c r="Q453" s="38"/>
      <c r="R453" s="39"/>
    </row>
    <row r="454">
      <c r="A454" s="31"/>
      <c r="B454" s="32"/>
      <c r="C454" s="33"/>
      <c r="D454" s="34"/>
      <c r="E454" s="34"/>
      <c r="F454" s="35"/>
      <c r="G454" s="35"/>
      <c r="H454" s="32"/>
      <c r="I454" s="32"/>
      <c r="J454" s="35"/>
      <c r="K454" s="32"/>
      <c r="L454" s="36"/>
      <c r="M454" s="36"/>
      <c r="N454" s="32"/>
      <c r="O454" s="206"/>
      <c r="P454" s="37"/>
      <c r="Q454" s="38"/>
      <c r="R454" s="39"/>
    </row>
    <row r="455">
      <c r="A455" s="31"/>
      <c r="B455" s="32"/>
      <c r="C455" s="33"/>
      <c r="D455" s="34"/>
      <c r="E455" s="34"/>
      <c r="F455" s="35"/>
      <c r="G455" s="35"/>
      <c r="H455" s="32"/>
      <c r="I455" s="32"/>
      <c r="J455" s="35"/>
      <c r="K455" s="32"/>
      <c r="L455" s="36"/>
      <c r="M455" s="36"/>
      <c r="N455" s="32"/>
      <c r="O455" s="206"/>
      <c r="P455" s="37"/>
      <c r="Q455" s="38"/>
      <c r="R455" s="39"/>
    </row>
    <row r="456">
      <c r="A456" s="31"/>
      <c r="B456" s="32"/>
      <c r="C456" s="33"/>
      <c r="D456" s="34"/>
      <c r="E456" s="34"/>
      <c r="F456" s="35"/>
      <c r="G456" s="35"/>
      <c r="H456" s="32"/>
      <c r="I456" s="32"/>
      <c r="J456" s="35"/>
      <c r="K456" s="32"/>
      <c r="L456" s="36"/>
      <c r="M456" s="36"/>
      <c r="N456" s="32"/>
      <c r="O456" s="206"/>
      <c r="P456" s="37"/>
      <c r="Q456" s="38"/>
      <c r="R456" s="39"/>
    </row>
    <row r="457">
      <c r="A457" s="31"/>
      <c r="B457" s="32"/>
      <c r="C457" s="33"/>
      <c r="D457" s="34"/>
      <c r="E457" s="34"/>
      <c r="F457" s="35"/>
      <c r="G457" s="35"/>
      <c r="H457" s="32"/>
      <c r="I457" s="32"/>
      <c r="J457" s="35"/>
      <c r="K457" s="32"/>
      <c r="L457" s="36"/>
      <c r="M457" s="36"/>
      <c r="N457" s="32"/>
      <c r="O457" s="206"/>
      <c r="P457" s="37"/>
      <c r="Q457" s="38"/>
      <c r="R457" s="39"/>
    </row>
    <row r="458">
      <c r="A458" s="31"/>
      <c r="B458" s="32"/>
      <c r="C458" s="33"/>
      <c r="D458" s="34"/>
      <c r="E458" s="34"/>
      <c r="F458" s="35"/>
      <c r="G458" s="35"/>
      <c r="H458" s="32"/>
      <c r="I458" s="32"/>
      <c r="J458" s="35"/>
      <c r="K458" s="32"/>
      <c r="L458" s="36"/>
      <c r="M458" s="36"/>
      <c r="N458" s="32"/>
      <c r="O458" s="206"/>
      <c r="P458" s="37"/>
      <c r="Q458" s="38"/>
      <c r="R458" s="39"/>
    </row>
    <row r="459">
      <c r="A459" s="31"/>
      <c r="B459" s="32"/>
      <c r="C459" s="33"/>
      <c r="D459" s="34"/>
      <c r="E459" s="34"/>
      <c r="F459" s="35"/>
      <c r="G459" s="35"/>
      <c r="H459" s="32"/>
      <c r="I459" s="32"/>
      <c r="J459" s="35"/>
      <c r="K459" s="32"/>
      <c r="L459" s="36"/>
      <c r="M459" s="36"/>
      <c r="N459" s="32"/>
      <c r="O459" s="206"/>
      <c r="P459" s="37"/>
      <c r="Q459" s="38"/>
      <c r="R459" s="39"/>
    </row>
    <row r="460">
      <c r="A460" s="31"/>
      <c r="B460" s="32"/>
      <c r="C460" s="33"/>
      <c r="D460" s="34"/>
      <c r="E460" s="34"/>
      <c r="F460" s="35"/>
      <c r="G460" s="35"/>
      <c r="H460" s="32"/>
      <c r="I460" s="32"/>
      <c r="J460" s="35"/>
      <c r="K460" s="32"/>
      <c r="L460" s="36"/>
      <c r="M460" s="36"/>
      <c r="N460" s="32"/>
      <c r="O460" s="206"/>
      <c r="P460" s="37"/>
      <c r="Q460" s="38"/>
      <c r="R460" s="39"/>
    </row>
    <row r="461">
      <c r="A461" s="31"/>
      <c r="B461" s="32"/>
      <c r="C461" s="33"/>
      <c r="D461" s="34"/>
      <c r="E461" s="34"/>
      <c r="F461" s="35"/>
      <c r="G461" s="35"/>
      <c r="H461" s="32"/>
      <c r="I461" s="32"/>
      <c r="J461" s="35"/>
      <c r="K461" s="32"/>
      <c r="L461" s="36"/>
      <c r="M461" s="36"/>
      <c r="N461" s="32"/>
      <c r="O461" s="206"/>
      <c r="P461" s="37"/>
      <c r="Q461" s="38"/>
      <c r="R461" s="39"/>
    </row>
    <row r="462">
      <c r="A462" s="31"/>
      <c r="B462" s="32"/>
      <c r="C462" s="33"/>
      <c r="D462" s="34"/>
      <c r="E462" s="34"/>
      <c r="F462" s="35"/>
      <c r="G462" s="35"/>
      <c r="H462" s="32"/>
      <c r="I462" s="32"/>
      <c r="J462" s="35"/>
      <c r="K462" s="32"/>
      <c r="L462" s="36"/>
      <c r="M462" s="36"/>
      <c r="N462" s="32"/>
      <c r="O462" s="206"/>
      <c r="P462" s="37"/>
      <c r="Q462" s="38"/>
      <c r="R462" s="39"/>
    </row>
    <row r="463">
      <c r="A463" s="31"/>
      <c r="B463" s="32"/>
      <c r="C463" s="33"/>
      <c r="D463" s="34"/>
      <c r="E463" s="34"/>
      <c r="F463" s="35"/>
      <c r="G463" s="35"/>
      <c r="H463" s="32"/>
      <c r="I463" s="32"/>
      <c r="J463" s="35"/>
      <c r="K463" s="32"/>
      <c r="L463" s="36"/>
      <c r="M463" s="36"/>
      <c r="N463" s="32"/>
      <c r="O463" s="206"/>
      <c r="P463" s="37"/>
      <c r="Q463" s="38"/>
      <c r="R463" s="39"/>
    </row>
    <row r="464">
      <c r="A464" s="31"/>
      <c r="B464" s="32"/>
      <c r="C464" s="33"/>
      <c r="D464" s="34"/>
      <c r="E464" s="34"/>
      <c r="F464" s="35"/>
      <c r="G464" s="35"/>
      <c r="H464" s="32"/>
      <c r="I464" s="32"/>
      <c r="J464" s="35"/>
      <c r="K464" s="32"/>
      <c r="L464" s="36"/>
      <c r="M464" s="36"/>
      <c r="N464" s="32"/>
      <c r="O464" s="206"/>
      <c r="P464" s="37"/>
      <c r="Q464" s="38"/>
      <c r="R464" s="39"/>
    </row>
    <row r="465">
      <c r="A465" s="31"/>
      <c r="B465" s="32"/>
      <c r="C465" s="33"/>
      <c r="D465" s="34"/>
      <c r="E465" s="34"/>
      <c r="F465" s="35"/>
      <c r="G465" s="35"/>
      <c r="H465" s="32"/>
      <c r="I465" s="32"/>
      <c r="J465" s="35"/>
      <c r="K465" s="32"/>
      <c r="L465" s="36"/>
      <c r="M465" s="36"/>
      <c r="N465" s="32"/>
      <c r="O465" s="206"/>
      <c r="P465" s="37"/>
      <c r="Q465" s="38"/>
      <c r="R465" s="39"/>
    </row>
    <row r="466">
      <c r="A466" s="31"/>
      <c r="B466" s="32"/>
      <c r="C466" s="33"/>
      <c r="D466" s="34"/>
      <c r="E466" s="34"/>
      <c r="F466" s="35"/>
      <c r="G466" s="35"/>
      <c r="H466" s="32"/>
      <c r="I466" s="32"/>
      <c r="J466" s="35"/>
      <c r="K466" s="32"/>
      <c r="L466" s="36"/>
      <c r="M466" s="36"/>
      <c r="N466" s="32"/>
      <c r="O466" s="206"/>
      <c r="P466" s="37"/>
      <c r="Q466" s="38"/>
      <c r="R466" s="39"/>
    </row>
    <row r="467">
      <c r="A467" s="31"/>
      <c r="B467" s="32"/>
      <c r="C467" s="33"/>
      <c r="D467" s="34"/>
      <c r="E467" s="34"/>
      <c r="F467" s="35"/>
      <c r="G467" s="35"/>
      <c r="H467" s="32"/>
      <c r="I467" s="32"/>
      <c r="J467" s="35"/>
      <c r="K467" s="32"/>
      <c r="L467" s="36"/>
      <c r="M467" s="36"/>
      <c r="N467" s="32"/>
      <c r="O467" s="206"/>
      <c r="P467" s="37"/>
      <c r="Q467" s="38"/>
      <c r="R467" s="39"/>
    </row>
    <row r="468">
      <c r="A468" s="31"/>
      <c r="B468" s="32"/>
      <c r="C468" s="33"/>
      <c r="D468" s="34"/>
      <c r="E468" s="34"/>
      <c r="F468" s="35"/>
      <c r="G468" s="35"/>
      <c r="H468" s="32"/>
      <c r="I468" s="32"/>
      <c r="J468" s="35"/>
      <c r="K468" s="32"/>
      <c r="L468" s="36"/>
      <c r="M468" s="36"/>
      <c r="N468" s="32"/>
      <c r="O468" s="206"/>
      <c r="P468" s="37"/>
      <c r="Q468" s="38"/>
      <c r="R468" s="39"/>
    </row>
    <row r="469">
      <c r="A469" s="31"/>
      <c r="B469" s="32"/>
      <c r="C469" s="33"/>
      <c r="D469" s="34"/>
      <c r="E469" s="34"/>
      <c r="F469" s="35"/>
      <c r="G469" s="35"/>
      <c r="H469" s="32"/>
      <c r="I469" s="32"/>
      <c r="J469" s="35"/>
      <c r="K469" s="32"/>
      <c r="L469" s="36"/>
      <c r="M469" s="36"/>
      <c r="N469" s="32"/>
      <c r="O469" s="206"/>
      <c r="P469" s="37"/>
      <c r="Q469" s="38"/>
      <c r="R469" s="39"/>
    </row>
    <row r="470">
      <c r="A470" s="31"/>
      <c r="B470" s="32"/>
      <c r="C470" s="33"/>
      <c r="D470" s="34"/>
      <c r="E470" s="34"/>
      <c r="F470" s="35"/>
      <c r="G470" s="35"/>
      <c r="H470" s="32"/>
      <c r="I470" s="32"/>
      <c r="J470" s="35"/>
      <c r="K470" s="32"/>
      <c r="L470" s="36"/>
      <c r="M470" s="36"/>
      <c r="N470" s="32"/>
      <c r="O470" s="206"/>
      <c r="P470" s="37"/>
      <c r="Q470" s="38"/>
      <c r="R470" s="39"/>
    </row>
    <row r="471">
      <c r="A471" s="31"/>
      <c r="B471" s="32"/>
      <c r="C471" s="33"/>
      <c r="D471" s="34"/>
      <c r="E471" s="34"/>
      <c r="F471" s="35"/>
      <c r="G471" s="35"/>
      <c r="H471" s="32"/>
      <c r="I471" s="32"/>
      <c r="J471" s="35"/>
      <c r="K471" s="32"/>
      <c r="L471" s="36"/>
      <c r="M471" s="36"/>
      <c r="N471" s="32"/>
      <c r="O471" s="206"/>
      <c r="P471" s="37"/>
      <c r="Q471" s="38"/>
      <c r="R471" s="39"/>
    </row>
    <row r="472">
      <c r="A472" s="31"/>
      <c r="B472" s="32"/>
      <c r="C472" s="33"/>
      <c r="D472" s="34"/>
      <c r="E472" s="34"/>
      <c r="F472" s="35"/>
      <c r="G472" s="35"/>
      <c r="H472" s="32"/>
      <c r="I472" s="32"/>
      <c r="J472" s="35"/>
      <c r="K472" s="32"/>
      <c r="L472" s="36"/>
      <c r="M472" s="36"/>
      <c r="N472" s="32"/>
      <c r="O472" s="206"/>
      <c r="P472" s="37"/>
      <c r="Q472" s="38"/>
      <c r="R472" s="39"/>
    </row>
    <row r="473">
      <c r="A473" s="31"/>
      <c r="B473" s="32"/>
      <c r="C473" s="33"/>
      <c r="D473" s="34"/>
      <c r="E473" s="34"/>
      <c r="F473" s="35"/>
      <c r="G473" s="35"/>
      <c r="H473" s="32"/>
      <c r="I473" s="32"/>
      <c r="J473" s="35"/>
      <c r="K473" s="32"/>
      <c r="L473" s="36"/>
      <c r="M473" s="36"/>
      <c r="N473" s="32"/>
      <c r="O473" s="206"/>
      <c r="P473" s="37"/>
      <c r="Q473" s="38"/>
      <c r="R473" s="39"/>
    </row>
    <row r="474">
      <c r="A474" s="31"/>
      <c r="B474" s="32"/>
      <c r="C474" s="33"/>
      <c r="D474" s="34"/>
      <c r="E474" s="34"/>
      <c r="F474" s="35"/>
      <c r="G474" s="35"/>
      <c r="H474" s="32"/>
      <c r="I474" s="32"/>
      <c r="J474" s="35"/>
      <c r="K474" s="32"/>
      <c r="L474" s="36"/>
      <c r="M474" s="36"/>
      <c r="N474" s="32"/>
      <c r="O474" s="206"/>
      <c r="P474" s="37"/>
      <c r="Q474" s="38"/>
      <c r="R474" s="39"/>
    </row>
    <row r="475">
      <c r="A475" s="31"/>
      <c r="B475" s="32"/>
      <c r="C475" s="33"/>
      <c r="D475" s="34"/>
      <c r="E475" s="34"/>
      <c r="F475" s="35"/>
      <c r="G475" s="35"/>
      <c r="H475" s="32"/>
      <c r="I475" s="32"/>
      <c r="J475" s="35"/>
      <c r="K475" s="32"/>
      <c r="L475" s="36"/>
      <c r="M475" s="36"/>
      <c r="N475" s="32"/>
      <c r="O475" s="206"/>
      <c r="P475" s="37"/>
      <c r="Q475" s="38"/>
      <c r="R475" s="39"/>
    </row>
    <row r="476">
      <c r="A476" s="31"/>
      <c r="B476" s="32"/>
      <c r="C476" s="33"/>
      <c r="D476" s="34"/>
      <c r="E476" s="34"/>
      <c r="F476" s="35"/>
      <c r="G476" s="35"/>
      <c r="H476" s="32"/>
      <c r="I476" s="32"/>
      <c r="J476" s="35"/>
      <c r="K476" s="32"/>
      <c r="L476" s="36"/>
      <c r="M476" s="36"/>
      <c r="N476" s="32"/>
      <c r="O476" s="206"/>
      <c r="P476" s="37"/>
      <c r="Q476" s="38"/>
      <c r="R476" s="39"/>
    </row>
    <row r="477">
      <c r="A477" s="31"/>
      <c r="B477" s="32"/>
      <c r="C477" s="33"/>
      <c r="D477" s="34"/>
      <c r="E477" s="34"/>
      <c r="F477" s="35"/>
      <c r="G477" s="35"/>
      <c r="H477" s="32"/>
      <c r="I477" s="32"/>
      <c r="J477" s="35"/>
      <c r="K477" s="32"/>
      <c r="L477" s="36"/>
      <c r="M477" s="36"/>
      <c r="N477" s="32"/>
      <c r="O477" s="206"/>
      <c r="P477" s="37"/>
      <c r="Q477" s="38"/>
      <c r="R477" s="39"/>
    </row>
    <row r="478">
      <c r="A478" s="31"/>
      <c r="B478" s="32"/>
      <c r="C478" s="33"/>
      <c r="D478" s="34"/>
      <c r="E478" s="34"/>
      <c r="F478" s="35"/>
      <c r="G478" s="35"/>
      <c r="H478" s="32"/>
      <c r="I478" s="32"/>
      <c r="J478" s="35"/>
      <c r="K478" s="32"/>
      <c r="L478" s="36"/>
      <c r="M478" s="36"/>
      <c r="N478" s="32"/>
      <c r="O478" s="206"/>
      <c r="P478" s="37"/>
      <c r="Q478" s="38"/>
      <c r="R478" s="39"/>
    </row>
    <row r="479">
      <c r="A479" s="31"/>
      <c r="B479" s="32"/>
      <c r="C479" s="33"/>
      <c r="D479" s="34"/>
      <c r="E479" s="34"/>
      <c r="F479" s="35"/>
      <c r="G479" s="35"/>
      <c r="H479" s="32"/>
      <c r="I479" s="32"/>
      <c r="J479" s="35"/>
      <c r="K479" s="32"/>
      <c r="L479" s="36"/>
      <c r="M479" s="36"/>
      <c r="N479" s="32"/>
      <c r="O479" s="206"/>
      <c r="P479" s="37"/>
      <c r="Q479" s="38"/>
      <c r="R479" s="39"/>
    </row>
    <row r="480">
      <c r="A480" s="31"/>
      <c r="B480" s="32"/>
      <c r="C480" s="33"/>
      <c r="D480" s="34"/>
      <c r="E480" s="34"/>
      <c r="F480" s="35"/>
      <c r="G480" s="35"/>
      <c r="H480" s="32"/>
      <c r="I480" s="32"/>
      <c r="J480" s="35"/>
      <c r="K480" s="32"/>
      <c r="L480" s="36"/>
      <c r="M480" s="36"/>
      <c r="N480" s="32"/>
      <c r="O480" s="206"/>
      <c r="P480" s="37"/>
      <c r="Q480" s="38"/>
      <c r="R480" s="39"/>
    </row>
    <row r="481">
      <c r="A481" s="31"/>
      <c r="B481" s="32"/>
      <c r="C481" s="33"/>
      <c r="D481" s="34"/>
      <c r="E481" s="34"/>
      <c r="F481" s="35"/>
      <c r="G481" s="35"/>
      <c r="H481" s="32"/>
      <c r="I481" s="32"/>
      <c r="J481" s="35"/>
      <c r="K481" s="32"/>
      <c r="L481" s="36"/>
      <c r="M481" s="36"/>
      <c r="N481" s="32"/>
      <c r="O481" s="206"/>
      <c r="P481" s="37"/>
      <c r="Q481" s="38"/>
      <c r="R481" s="39"/>
    </row>
    <row r="482">
      <c r="A482" s="31"/>
      <c r="B482" s="32"/>
      <c r="C482" s="33"/>
      <c r="D482" s="34"/>
      <c r="E482" s="34"/>
      <c r="F482" s="35"/>
      <c r="G482" s="35"/>
      <c r="H482" s="32"/>
      <c r="I482" s="32"/>
      <c r="J482" s="35"/>
      <c r="K482" s="32"/>
      <c r="L482" s="36"/>
      <c r="M482" s="36"/>
      <c r="N482" s="32"/>
      <c r="O482" s="206"/>
      <c r="P482" s="37"/>
      <c r="Q482" s="38"/>
      <c r="R482" s="39"/>
    </row>
    <row r="483">
      <c r="A483" s="31"/>
      <c r="B483" s="32"/>
      <c r="C483" s="33"/>
      <c r="D483" s="34"/>
      <c r="E483" s="34"/>
      <c r="F483" s="35"/>
      <c r="G483" s="35"/>
      <c r="H483" s="32"/>
      <c r="I483" s="32"/>
      <c r="J483" s="35"/>
      <c r="K483" s="32"/>
      <c r="L483" s="36"/>
      <c r="M483" s="36"/>
      <c r="N483" s="32"/>
      <c r="O483" s="206"/>
      <c r="P483" s="37"/>
      <c r="Q483" s="38"/>
      <c r="R483" s="39"/>
    </row>
    <row r="484">
      <c r="A484" s="31"/>
      <c r="B484" s="32"/>
      <c r="C484" s="33"/>
      <c r="D484" s="34"/>
      <c r="E484" s="34"/>
      <c r="F484" s="35"/>
      <c r="G484" s="35"/>
      <c r="H484" s="32"/>
      <c r="I484" s="32"/>
      <c r="J484" s="35"/>
      <c r="K484" s="32"/>
      <c r="L484" s="36"/>
      <c r="M484" s="36"/>
      <c r="N484" s="32"/>
      <c r="O484" s="206"/>
      <c r="P484" s="37"/>
      <c r="Q484" s="38"/>
      <c r="R484" s="39"/>
    </row>
    <row r="485">
      <c r="A485" s="31"/>
      <c r="B485" s="32"/>
      <c r="C485" s="33"/>
      <c r="D485" s="34"/>
      <c r="E485" s="34"/>
      <c r="F485" s="35"/>
      <c r="G485" s="35"/>
      <c r="H485" s="32"/>
      <c r="I485" s="32"/>
      <c r="J485" s="35"/>
      <c r="K485" s="32"/>
      <c r="L485" s="36"/>
      <c r="M485" s="36"/>
      <c r="N485" s="32"/>
      <c r="O485" s="206"/>
      <c r="P485" s="37"/>
      <c r="Q485" s="38"/>
      <c r="R485" s="39"/>
    </row>
    <row r="486">
      <c r="A486" s="31"/>
      <c r="B486" s="32"/>
      <c r="C486" s="33"/>
      <c r="D486" s="34"/>
      <c r="E486" s="34"/>
      <c r="F486" s="35"/>
      <c r="G486" s="35"/>
      <c r="H486" s="32"/>
      <c r="I486" s="32"/>
      <c r="J486" s="35"/>
      <c r="K486" s="32"/>
      <c r="L486" s="36"/>
      <c r="M486" s="36"/>
      <c r="N486" s="32"/>
      <c r="O486" s="206"/>
      <c r="P486" s="37"/>
      <c r="Q486" s="38"/>
      <c r="R486" s="39"/>
    </row>
    <row r="487">
      <c r="A487" s="31"/>
      <c r="B487" s="32"/>
      <c r="C487" s="33"/>
      <c r="D487" s="34"/>
      <c r="E487" s="34"/>
      <c r="F487" s="35"/>
      <c r="G487" s="35"/>
      <c r="H487" s="32"/>
      <c r="I487" s="32"/>
      <c r="J487" s="35"/>
      <c r="K487" s="32"/>
      <c r="L487" s="36"/>
      <c r="M487" s="36"/>
      <c r="N487" s="32"/>
      <c r="O487" s="206"/>
      <c r="P487" s="37"/>
      <c r="Q487" s="38"/>
      <c r="R487" s="39"/>
    </row>
    <row r="488">
      <c r="A488" s="31"/>
      <c r="B488" s="32"/>
      <c r="C488" s="33"/>
      <c r="D488" s="34"/>
      <c r="E488" s="34"/>
      <c r="F488" s="35"/>
      <c r="G488" s="35"/>
      <c r="H488" s="32"/>
      <c r="I488" s="32"/>
      <c r="J488" s="35"/>
      <c r="K488" s="32"/>
      <c r="L488" s="36"/>
      <c r="M488" s="36"/>
      <c r="N488" s="32"/>
      <c r="O488" s="206"/>
      <c r="P488" s="37"/>
      <c r="Q488" s="38"/>
      <c r="R488" s="39"/>
    </row>
    <row r="489">
      <c r="A489" s="31"/>
      <c r="B489" s="32"/>
      <c r="C489" s="33"/>
      <c r="D489" s="34"/>
      <c r="E489" s="34"/>
      <c r="F489" s="35"/>
      <c r="G489" s="35"/>
      <c r="H489" s="32"/>
      <c r="I489" s="32"/>
      <c r="J489" s="35"/>
      <c r="K489" s="32"/>
      <c r="L489" s="36"/>
      <c r="M489" s="36"/>
      <c r="N489" s="32"/>
      <c r="O489" s="206"/>
      <c r="P489" s="37"/>
      <c r="Q489" s="38"/>
      <c r="R489" s="39"/>
    </row>
    <row r="490">
      <c r="A490" s="31"/>
      <c r="B490" s="32"/>
      <c r="C490" s="33"/>
      <c r="D490" s="34"/>
      <c r="E490" s="34"/>
      <c r="F490" s="35"/>
      <c r="G490" s="35"/>
      <c r="H490" s="32"/>
      <c r="I490" s="32"/>
      <c r="J490" s="35"/>
      <c r="K490" s="32"/>
      <c r="L490" s="36"/>
      <c r="M490" s="36"/>
      <c r="N490" s="32"/>
      <c r="O490" s="206"/>
      <c r="P490" s="37"/>
      <c r="Q490" s="38"/>
      <c r="R490" s="39"/>
    </row>
    <row r="491">
      <c r="A491" s="31"/>
      <c r="B491" s="32"/>
      <c r="C491" s="33"/>
      <c r="D491" s="34"/>
      <c r="E491" s="34"/>
      <c r="F491" s="35"/>
      <c r="G491" s="35"/>
      <c r="H491" s="32"/>
      <c r="I491" s="32"/>
      <c r="J491" s="35"/>
      <c r="K491" s="32"/>
      <c r="L491" s="36"/>
      <c r="M491" s="36"/>
      <c r="N491" s="32"/>
      <c r="O491" s="206"/>
      <c r="P491" s="37"/>
      <c r="Q491" s="38"/>
      <c r="R491" s="39"/>
    </row>
    <row r="492">
      <c r="A492" s="31"/>
      <c r="B492" s="32"/>
      <c r="C492" s="33"/>
      <c r="D492" s="34"/>
      <c r="E492" s="34"/>
      <c r="F492" s="35"/>
      <c r="G492" s="35"/>
      <c r="H492" s="32"/>
      <c r="I492" s="32"/>
      <c r="J492" s="35"/>
      <c r="K492" s="32"/>
      <c r="L492" s="36"/>
      <c r="M492" s="36"/>
      <c r="N492" s="32"/>
      <c r="O492" s="206"/>
      <c r="P492" s="37"/>
      <c r="Q492" s="38"/>
      <c r="R492" s="39"/>
    </row>
    <row r="493">
      <c r="A493" s="31"/>
      <c r="B493" s="32"/>
      <c r="C493" s="33"/>
      <c r="D493" s="34"/>
      <c r="E493" s="34"/>
      <c r="F493" s="35"/>
      <c r="G493" s="35"/>
      <c r="H493" s="32"/>
      <c r="I493" s="32"/>
      <c r="J493" s="35"/>
      <c r="K493" s="32"/>
      <c r="L493" s="36"/>
      <c r="M493" s="36"/>
      <c r="N493" s="32"/>
      <c r="O493" s="206"/>
      <c r="P493" s="37"/>
      <c r="Q493" s="38"/>
      <c r="R493" s="39"/>
    </row>
    <row r="494">
      <c r="A494" s="31"/>
      <c r="B494" s="32"/>
      <c r="C494" s="33"/>
      <c r="D494" s="34"/>
      <c r="E494" s="34"/>
      <c r="F494" s="35"/>
      <c r="G494" s="35"/>
      <c r="H494" s="32"/>
      <c r="I494" s="32"/>
      <c r="J494" s="35"/>
      <c r="K494" s="32"/>
      <c r="L494" s="36"/>
      <c r="M494" s="36"/>
      <c r="N494" s="32"/>
      <c r="O494" s="206"/>
      <c r="P494" s="37"/>
      <c r="Q494" s="38"/>
      <c r="R494" s="39"/>
    </row>
    <row r="495">
      <c r="A495" s="31"/>
      <c r="B495" s="32"/>
      <c r="C495" s="33"/>
      <c r="D495" s="34"/>
      <c r="E495" s="34"/>
      <c r="F495" s="35"/>
      <c r="G495" s="35"/>
      <c r="H495" s="32"/>
      <c r="I495" s="32"/>
      <c r="J495" s="35"/>
      <c r="K495" s="32"/>
      <c r="L495" s="36"/>
      <c r="M495" s="36"/>
      <c r="N495" s="32"/>
      <c r="O495" s="206"/>
      <c r="P495" s="37"/>
      <c r="Q495" s="38"/>
      <c r="R495" s="39"/>
    </row>
    <row r="496">
      <c r="A496" s="31"/>
      <c r="B496" s="32"/>
      <c r="C496" s="33"/>
      <c r="D496" s="34"/>
      <c r="E496" s="34"/>
      <c r="F496" s="35"/>
      <c r="G496" s="35"/>
      <c r="H496" s="32"/>
      <c r="I496" s="32"/>
      <c r="J496" s="35"/>
      <c r="K496" s="32"/>
      <c r="L496" s="36"/>
      <c r="M496" s="36"/>
      <c r="N496" s="32"/>
      <c r="O496" s="206"/>
      <c r="P496" s="37"/>
      <c r="Q496" s="38"/>
      <c r="R496" s="39"/>
    </row>
    <row r="497">
      <c r="A497" s="31"/>
      <c r="B497" s="32"/>
      <c r="C497" s="33"/>
      <c r="D497" s="34"/>
      <c r="E497" s="34"/>
      <c r="F497" s="35"/>
      <c r="G497" s="35"/>
      <c r="H497" s="32"/>
      <c r="I497" s="32"/>
      <c r="J497" s="35"/>
      <c r="K497" s="32"/>
      <c r="L497" s="36"/>
      <c r="M497" s="36"/>
      <c r="N497" s="32"/>
      <c r="O497" s="206"/>
      <c r="P497" s="37"/>
      <c r="Q497" s="38"/>
      <c r="R497" s="39"/>
    </row>
    <row r="498">
      <c r="A498" s="31"/>
      <c r="B498" s="32"/>
      <c r="C498" s="33"/>
      <c r="D498" s="34"/>
      <c r="E498" s="34"/>
      <c r="F498" s="35"/>
      <c r="G498" s="35"/>
      <c r="H498" s="32"/>
      <c r="I498" s="32"/>
      <c r="J498" s="35"/>
      <c r="K498" s="32"/>
      <c r="L498" s="36"/>
      <c r="M498" s="36"/>
      <c r="N498" s="32"/>
      <c r="O498" s="206"/>
      <c r="P498" s="37"/>
      <c r="Q498" s="38"/>
      <c r="R498" s="39"/>
    </row>
    <row r="499">
      <c r="A499" s="31"/>
      <c r="B499" s="32"/>
      <c r="C499" s="33"/>
      <c r="D499" s="34"/>
      <c r="E499" s="34"/>
      <c r="F499" s="35"/>
      <c r="G499" s="35"/>
      <c r="H499" s="32"/>
      <c r="I499" s="32"/>
      <c r="J499" s="35"/>
      <c r="K499" s="32"/>
      <c r="L499" s="36"/>
      <c r="M499" s="36"/>
      <c r="N499" s="32"/>
      <c r="O499" s="206"/>
      <c r="P499" s="37"/>
      <c r="Q499" s="38"/>
      <c r="R499" s="39"/>
    </row>
    <row r="500">
      <c r="A500" s="31"/>
      <c r="B500" s="32"/>
      <c r="C500" s="33"/>
      <c r="D500" s="34"/>
      <c r="E500" s="34"/>
      <c r="F500" s="35"/>
      <c r="G500" s="35"/>
      <c r="H500" s="32"/>
      <c r="I500" s="32"/>
      <c r="J500" s="35"/>
      <c r="K500" s="32"/>
      <c r="L500" s="36"/>
      <c r="M500" s="36"/>
      <c r="N500" s="32"/>
      <c r="O500" s="206"/>
      <c r="P500" s="37"/>
      <c r="Q500" s="38"/>
      <c r="R500" s="39"/>
    </row>
    <row r="501">
      <c r="A501" s="31"/>
      <c r="B501" s="32"/>
      <c r="C501" s="33"/>
      <c r="D501" s="34"/>
      <c r="E501" s="34"/>
      <c r="F501" s="35"/>
      <c r="G501" s="35"/>
      <c r="H501" s="32"/>
      <c r="I501" s="32"/>
      <c r="J501" s="35"/>
      <c r="K501" s="32"/>
      <c r="L501" s="36"/>
      <c r="M501" s="36"/>
      <c r="N501" s="32"/>
      <c r="O501" s="206"/>
      <c r="P501" s="37"/>
      <c r="Q501" s="38"/>
      <c r="R501" s="39"/>
    </row>
    <row r="502">
      <c r="A502" s="31"/>
      <c r="B502" s="32"/>
      <c r="C502" s="33"/>
      <c r="D502" s="34"/>
      <c r="E502" s="34"/>
      <c r="F502" s="35"/>
      <c r="G502" s="35"/>
      <c r="H502" s="32"/>
      <c r="I502" s="32"/>
      <c r="J502" s="35"/>
      <c r="K502" s="32"/>
      <c r="L502" s="36"/>
      <c r="M502" s="36"/>
      <c r="N502" s="32"/>
      <c r="O502" s="206"/>
      <c r="P502" s="37"/>
      <c r="Q502" s="38"/>
      <c r="R502" s="39"/>
    </row>
    <row r="503">
      <c r="A503" s="31"/>
      <c r="B503" s="32"/>
      <c r="C503" s="33"/>
      <c r="D503" s="34"/>
      <c r="E503" s="34"/>
      <c r="F503" s="35"/>
      <c r="G503" s="35"/>
      <c r="H503" s="32"/>
      <c r="I503" s="32"/>
      <c r="J503" s="35"/>
      <c r="K503" s="32"/>
      <c r="L503" s="36"/>
      <c r="M503" s="36"/>
      <c r="N503" s="32"/>
      <c r="O503" s="206"/>
      <c r="P503" s="37"/>
      <c r="Q503" s="38"/>
      <c r="R503" s="39"/>
    </row>
    <row r="504">
      <c r="A504" s="31"/>
      <c r="B504" s="32"/>
      <c r="C504" s="33"/>
      <c r="D504" s="34"/>
      <c r="E504" s="34"/>
      <c r="F504" s="35"/>
      <c r="G504" s="35"/>
      <c r="H504" s="32"/>
      <c r="I504" s="32"/>
      <c r="J504" s="35"/>
      <c r="K504" s="32"/>
      <c r="L504" s="36"/>
      <c r="M504" s="36"/>
      <c r="N504" s="32"/>
      <c r="O504" s="206"/>
      <c r="P504" s="37"/>
      <c r="Q504" s="38"/>
      <c r="R504" s="39"/>
    </row>
    <row r="505">
      <c r="A505" s="31"/>
      <c r="B505" s="32"/>
      <c r="C505" s="33"/>
      <c r="D505" s="34"/>
      <c r="E505" s="34"/>
      <c r="F505" s="35"/>
      <c r="G505" s="35"/>
      <c r="H505" s="32"/>
      <c r="I505" s="32"/>
      <c r="J505" s="35"/>
      <c r="K505" s="32"/>
      <c r="L505" s="36"/>
      <c r="M505" s="36"/>
      <c r="N505" s="32"/>
      <c r="O505" s="206"/>
      <c r="P505" s="37"/>
      <c r="Q505" s="38"/>
      <c r="R505" s="39"/>
    </row>
    <row r="506">
      <c r="A506" s="31"/>
      <c r="B506" s="32"/>
      <c r="C506" s="33"/>
      <c r="D506" s="34"/>
      <c r="E506" s="34"/>
      <c r="F506" s="35"/>
      <c r="G506" s="35"/>
      <c r="H506" s="32"/>
      <c r="I506" s="32"/>
      <c r="J506" s="35"/>
      <c r="K506" s="32"/>
      <c r="L506" s="36"/>
      <c r="M506" s="36"/>
      <c r="N506" s="32"/>
      <c r="O506" s="206"/>
      <c r="P506" s="37"/>
      <c r="Q506" s="38"/>
      <c r="R506" s="39"/>
    </row>
    <row r="507">
      <c r="A507" s="31"/>
      <c r="B507" s="32"/>
      <c r="C507" s="33"/>
      <c r="D507" s="34"/>
      <c r="E507" s="34"/>
      <c r="F507" s="35"/>
      <c r="G507" s="35"/>
      <c r="H507" s="32"/>
      <c r="I507" s="32"/>
      <c r="J507" s="35"/>
      <c r="K507" s="32"/>
      <c r="L507" s="36"/>
      <c r="M507" s="36"/>
      <c r="N507" s="32"/>
      <c r="O507" s="206"/>
      <c r="P507" s="37"/>
      <c r="Q507" s="38"/>
      <c r="R507" s="39"/>
    </row>
    <row r="508">
      <c r="A508" s="31"/>
      <c r="B508" s="32"/>
      <c r="C508" s="33"/>
      <c r="D508" s="34"/>
      <c r="E508" s="34"/>
      <c r="F508" s="35"/>
      <c r="G508" s="35"/>
      <c r="H508" s="32"/>
      <c r="I508" s="32"/>
      <c r="J508" s="35"/>
      <c r="K508" s="32"/>
      <c r="L508" s="36"/>
      <c r="M508" s="36"/>
      <c r="N508" s="32"/>
      <c r="O508" s="206"/>
      <c r="P508" s="37"/>
      <c r="Q508" s="38"/>
      <c r="R508" s="39"/>
    </row>
    <row r="509">
      <c r="A509" s="31"/>
      <c r="B509" s="32"/>
      <c r="C509" s="33"/>
      <c r="D509" s="34"/>
      <c r="E509" s="34"/>
      <c r="F509" s="35"/>
      <c r="G509" s="35"/>
      <c r="H509" s="32"/>
      <c r="I509" s="32"/>
      <c r="J509" s="35"/>
      <c r="K509" s="32"/>
      <c r="L509" s="36"/>
      <c r="M509" s="36"/>
      <c r="N509" s="32"/>
      <c r="O509" s="206"/>
      <c r="P509" s="37"/>
      <c r="Q509" s="38"/>
      <c r="R509" s="39"/>
    </row>
    <row r="510">
      <c r="A510" s="31"/>
      <c r="B510" s="32"/>
      <c r="C510" s="33"/>
      <c r="D510" s="34"/>
      <c r="E510" s="34"/>
      <c r="F510" s="35"/>
      <c r="G510" s="35"/>
      <c r="H510" s="32"/>
      <c r="I510" s="32"/>
      <c r="J510" s="35"/>
      <c r="K510" s="32"/>
      <c r="L510" s="36"/>
      <c r="M510" s="36"/>
      <c r="N510" s="32"/>
      <c r="O510" s="206"/>
      <c r="P510" s="37"/>
      <c r="Q510" s="38"/>
      <c r="R510" s="39"/>
    </row>
    <row r="511">
      <c r="A511" s="31"/>
      <c r="B511" s="32"/>
      <c r="C511" s="33"/>
      <c r="D511" s="34"/>
      <c r="E511" s="34"/>
      <c r="F511" s="35"/>
      <c r="G511" s="35"/>
      <c r="H511" s="32"/>
      <c r="I511" s="32"/>
      <c r="J511" s="35"/>
      <c r="K511" s="32"/>
      <c r="L511" s="36"/>
      <c r="M511" s="36"/>
      <c r="N511" s="32"/>
      <c r="O511" s="206"/>
      <c r="P511" s="37"/>
      <c r="Q511" s="38"/>
      <c r="R511" s="39"/>
    </row>
    <row r="512">
      <c r="A512" s="31"/>
      <c r="B512" s="32"/>
      <c r="C512" s="33"/>
      <c r="D512" s="34"/>
      <c r="E512" s="34"/>
      <c r="F512" s="35"/>
      <c r="G512" s="35"/>
      <c r="H512" s="32"/>
      <c r="I512" s="32"/>
      <c r="J512" s="35"/>
      <c r="K512" s="32"/>
      <c r="L512" s="36"/>
      <c r="M512" s="36"/>
      <c r="N512" s="32"/>
      <c r="O512" s="206"/>
      <c r="P512" s="37"/>
      <c r="Q512" s="38"/>
      <c r="R512" s="39"/>
    </row>
    <row r="513">
      <c r="A513" s="31"/>
      <c r="B513" s="32"/>
      <c r="C513" s="33"/>
      <c r="D513" s="34"/>
      <c r="E513" s="34"/>
      <c r="F513" s="35"/>
      <c r="G513" s="35"/>
      <c r="H513" s="32"/>
      <c r="I513" s="32"/>
      <c r="J513" s="35"/>
      <c r="K513" s="32"/>
      <c r="L513" s="36"/>
      <c r="M513" s="36"/>
      <c r="N513" s="32"/>
      <c r="O513" s="206"/>
      <c r="P513" s="37"/>
      <c r="Q513" s="38"/>
      <c r="R513" s="39"/>
    </row>
    <row r="514">
      <c r="A514" s="31"/>
      <c r="B514" s="32"/>
      <c r="C514" s="33"/>
      <c r="D514" s="34"/>
      <c r="E514" s="34"/>
      <c r="F514" s="35"/>
      <c r="G514" s="35"/>
      <c r="H514" s="32"/>
      <c r="I514" s="32"/>
      <c r="J514" s="35"/>
      <c r="K514" s="32"/>
      <c r="L514" s="36"/>
      <c r="M514" s="36"/>
      <c r="N514" s="32"/>
      <c r="O514" s="206"/>
      <c r="P514" s="37"/>
      <c r="Q514" s="38"/>
      <c r="R514" s="39"/>
    </row>
    <row r="515">
      <c r="A515" s="31"/>
      <c r="B515" s="32"/>
      <c r="C515" s="33"/>
      <c r="D515" s="34"/>
      <c r="E515" s="34"/>
      <c r="F515" s="35"/>
      <c r="G515" s="35"/>
      <c r="H515" s="32"/>
      <c r="I515" s="32"/>
      <c r="J515" s="35"/>
      <c r="K515" s="32"/>
      <c r="L515" s="36"/>
      <c r="M515" s="36"/>
      <c r="N515" s="32"/>
      <c r="O515" s="206"/>
      <c r="P515" s="37"/>
      <c r="Q515" s="38"/>
      <c r="R515" s="39"/>
    </row>
    <row r="516">
      <c r="A516" s="31"/>
      <c r="B516" s="32"/>
      <c r="C516" s="33"/>
      <c r="D516" s="34"/>
      <c r="E516" s="34"/>
      <c r="F516" s="35"/>
      <c r="G516" s="35"/>
      <c r="H516" s="32"/>
      <c r="I516" s="32"/>
      <c r="J516" s="35"/>
      <c r="K516" s="32"/>
      <c r="L516" s="36"/>
      <c r="M516" s="36"/>
      <c r="N516" s="32"/>
      <c r="O516" s="206"/>
      <c r="P516" s="37"/>
      <c r="Q516" s="38"/>
      <c r="R516" s="39"/>
    </row>
    <row r="517">
      <c r="A517" s="31"/>
      <c r="B517" s="32"/>
      <c r="C517" s="33"/>
      <c r="D517" s="34"/>
      <c r="E517" s="34"/>
      <c r="F517" s="35"/>
      <c r="G517" s="35"/>
      <c r="H517" s="32"/>
      <c r="I517" s="32"/>
      <c r="J517" s="35"/>
      <c r="K517" s="32"/>
      <c r="L517" s="36"/>
      <c r="M517" s="36"/>
      <c r="N517" s="32"/>
      <c r="O517" s="206"/>
      <c r="P517" s="37"/>
      <c r="Q517" s="38"/>
      <c r="R517" s="39"/>
    </row>
    <row r="518">
      <c r="A518" s="31"/>
      <c r="B518" s="32"/>
      <c r="C518" s="33"/>
      <c r="D518" s="34"/>
      <c r="E518" s="34"/>
      <c r="F518" s="35"/>
      <c r="G518" s="35"/>
      <c r="H518" s="32"/>
      <c r="I518" s="32"/>
      <c r="J518" s="35"/>
      <c r="K518" s="32"/>
      <c r="L518" s="36"/>
      <c r="M518" s="36"/>
      <c r="N518" s="32"/>
      <c r="O518" s="206"/>
      <c r="P518" s="37"/>
      <c r="Q518" s="38"/>
      <c r="R518" s="39"/>
    </row>
    <row r="519">
      <c r="A519" s="31"/>
      <c r="B519" s="32"/>
      <c r="C519" s="33"/>
      <c r="D519" s="34"/>
      <c r="E519" s="34"/>
      <c r="F519" s="35"/>
      <c r="G519" s="35"/>
      <c r="H519" s="32"/>
      <c r="I519" s="32"/>
      <c r="J519" s="35"/>
      <c r="K519" s="32"/>
      <c r="L519" s="36"/>
      <c r="M519" s="36"/>
      <c r="N519" s="32"/>
      <c r="O519" s="206"/>
      <c r="P519" s="37"/>
      <c r="Q519" s="38"/>
      <c r="R519" s="39"/>
    </row>
    <row r="520">
      <c r="A520" s="31"/>
      <c r="B520" s="32"/>
      <c r="C520" s="33"/>
      <c r="D520" s="34"/>
      <c r="E520" s="34"/>
      <c r="F520" s="35"/>
      <c r="G520" s="35"/>
      <c r="H520" s="32"/>
      <c r="I520" s="32"/>
      <c r="J520" s="35"/>
      <c r="K520" s="32"/>
      <c r="L520" s="36"/>
      <c r="M520" s="36"/>
      <c r="N520" s="32"/>
      <c r="O520" s="206"/>
      <c r="P520" s="37"/>
      <c r="Q520" s="38"/>
      <c r="R520" s="39"/>
    </row>
    <row r="521">
      <c r="A521" s="31"/>
      <c r="B521" s="32"/>
      <c r="C521" s="33"/>
      <c r="D521" s="34"/>
      <c r="E521" s="34"/>
      <c r="F521" s="35"/>
      <c r="G521" s="35"/>
      <c r="H521" s="32"/>
      <c r="I521" s="32"/>
      <c r="J521" s="35"/>
      <c r="K521" s="32"/>
      <c r="L521" s="36"/>
      <c r="M521" s="36"/>
      <c r="N521" s="32"/>
      <c r="O521" s="206"/>
      <c r="P521" s="37"/>
      <c r="Q521" s="38"/>
      <c r="R521" s="39"/>
    </row>
    <row r="522">
      <c r="A522" s="31"/>
      <c r="B522" s="32"/>
      <c r="C522" s="33"/>
      <c r="D522" s="34"/>
      <c r="E522" s="34"/>
      <c r="F522" s="35"/>
      <c r="G522" s="35"/>
      <c r="H522" s="32"/>
      <c r="I522" s="32"/>
      <c r="J522" s="35"/>
      <c r="K522" s="32"/>
      <c r="L522" s="36"/>
      <c r="M522" s="36"/>
      <c r="N522" s="32"/>
      <c r="O522" s="206"/>
      <c r="P522" s="37"/>
      <c r="Q522" s="38"/>
      <c r="R522" s="39"/>
    </row>
    <row r="523">
      <c r="A523" s="31"/>
      <c r="B523" s="32"/>
      <c r="C523" s="33"/>
      <c r="D523" s="34"/>
      <c r="E523" s="34"/>
      <c r="F523" s="35"/>
      <c r="G523" s="35"/>
      <c r="H523" s="32"/>
      <c r="I523" s="32"/>
      <c r="J523" s="35"/>
      <c r="K523" s="32"/>
      <c r="L523" s="36"/>
      <c r="M523" s="36"/>
      <c r="N523" s="32"/>
      <c r="O523" s="206"/>
      <c r="P523" s="37"/>
      <c r="Q523" s="38"/>
      <c r="R523" s="39"/>
    </row>
    <row r="524">
      <c r="A524" s="31"/>
      <c r="B524" s="32"/>
      <c r="C524" s="33"/>
      <c r="D524" s="34"/>
      <c r="E524" s="34"/>
      <c r="F524" s="35"/>
      <c r="G524" s="35"/>
      <c r="H524" s="32"/>
      <c r="I524" s="32"/>
      <c r="J524" s="35"/>
      <c r="K524" s="32"/>
      <c r="L524" s="36"/>
      <c r="M524" s="36"/>
      <c r="N524" s="32"/>
      <c r="O524" s="206"/>
      <c r="P524" s="37"/>
      <c r="Q524" s="38"/>
      <c r="R524" s="39"/>
    </row>
    <row r="525">
      <c r="A525" s="31"/>
      <c r="B525" s="32"/>
      <c r="C525" s="33"/>
      <c r="D525" s="34"/>
      <c r="E525" s="34"/>
      <c r="F525" s="35"/>
      <c r="G525" s="35"/>
      <c r="H525" s="32"/>
      <c r="I525" s="32"/>
      <c r="J525" s="35"/>
      <c r="K525" s="32"/>
      <c r="L525" s="36"/>
      <c r="M525" s="36"/>
      <c r="N525" s="32"/>
      <c r="O525" s="206"/>
      <c r="P525" s="37"/>
      <c r="Q525" s="38"/>
      <c r="R525" s="39"/>
    </row>
    <row r="526">
      <c r="A526" s="31"/>
      <c r="B526" s="32"/>
      <c r="C526" s="33"/>
      <c r="D526" s="34"/>
      <c r="E526" s="34"/>
      <c r="F526" s="35"/>
      <c r="G526" s="35"/>
      <c r="H526" s="32"/>
      <c r="I526" s="32"/>
      <c r="J526" s="35"/>
      <c r="K526" s="32"/>
      <c r="L526" s="36"/>
      <c r="M526" s="36"/>
      <c r="N526" s="32"/>
      <c r="O526" s="206"/>
      <c r="P526" s="37"/>
      <c r="Q526" s="38"/>
      <c r="R526" s="39"/>
    </row>
    <row r="527">
      <c r="A527" s="31"/>
      <c r="B527" s="32"/>
      <c r="C527" s="33"/>
      <c r="D527" s="34"/>
      <c r="E527" s="34"/>
      <c r="F527" s="35"/>
      <c r="G527" s="35"/>
      <c r="H527" s="32"/>
      <c r="I527" s="32"/>
      <c r="J527" s="35"/>
      <c r="K527" s="32"/>
      <c r="L527" s="36"/>
      <c r="M527" s="36"/>
      <c r="N527" s="32"/>
      <c r="O527" s="206"/>
      <c r="P527" s="37"/>
      <c r="Q527" s="38"/>
      <c r="R527" s="39"/>
    </row>
    <row r="528">
      <c r="A528" s="31"/>
      <c r="B528" s="32"/>
      <c r="C528" s="33"/>
      <c r="D528" s="34"/>
      <c r="E528" s="34"/>
      <c r="F528" s="35"/>
      <c r="G528" s="35"/>
      <c r="H528" s="32"/>
      <c r="I528" s="32"/>
      <c r="J528" s="35"/>
      <c r="K528" s="32"/>
      <c r="L528" s="36"/>
      <c r="M528" s="36"/>
      <c r="N528" s="32"/>
      <c r="O528" s="206"/>
      <c r="P528" s="37"/>
      <c r="Q528" s="38"/>
      <c r="R528" s="39"/>
    </row>
    <row r="529">
      <c r="A529" s="31"/>
      <c r="B529" s="32"/>
      <c r="C529" s="33"/>
      <c r="D529" s="34"/>
      <c r="E529" s="34"/>
      <c r="F529" s="35"/>
      <c r="G529" s="35"/>
      <c r="H529" s="32"/>
      <c r="I529" s="32"/>
      <c r="J529" s="35"/>
      <c r="K529" s="32"/>
      <c r="L529" s="36"/>
      <c r="M529" s="36"/>
      <c r="N529" s="32"/>
      <c r="O529" s="206"/>
      <c r="P529" s="37"/>
      <c r="Q529" s="38"/>
      <c r="R529" s="39"/>
    </row>
    <row r="530">
      <c r="A530" s="31"/>
      <c r="B530" s="32"/>
      <c r="C530" s="33"/>
      <c r="D530" s="34"/>
      <c r="E530" s="34"/>
      <c r="F530" s="35"/>
      <c r="G530" s="35"/>
      <c r="H530" s="32"/>
      <c r="I530" s="32"/>
      <c r="J530" s="35"/>
      <c r="K530" s="32"/>
      <c r="L530" s="36"/>
      <c r="M530" s="36"/>
      <c r="N530" s="32"/>
      <c r="O530" s="206"/>
      <c r="P530" s="37"/>
      <c r="Q530" s="38"/>
      <c r="R530" s="39"/>
    </row>
    <row r="531">
      <c r="A531" s="31"/>
      <c r="B531" s="32"/>
      <c r="C531" s="33"/>
      <c r="D531" s="34"/>
      <c r="E531" s="34"/>
      <c r="F531" s="35"/>
      <c r="G531" s="35"/>
      <c r="H531" s="32"/>
      <c r="I531" s="32"/>
      <c r="J531" s="35"/>
      <c r="K531" s="32"/>
      <c r="L531" s="36"/>
      <c r="M531" s="36"/>
      <c r="N531" s="32"/>
      <c r="O531" s="206"/>
      <c r="P531" s="37"/>
      <c r="Q531" s="38"/>
      <c r="R531" s="39"/>
    </row>
    <row r="532">
      <c r="A532" s="31"/>
      <c r="B532" s="32"/>
      <c r="C532" s="33"/>
      <c r="D532" s="34"/>
      <c r="E532" s="34"/>
      <c r="F532" s="35"/>
      <c r="G532" s="35"/>
      <c r="H532" s="32"/>
      <c r="I532" s="32"/>
      <c r="J532" s="35"/>
      <c r="K532" s="32"/>
      <c r="L532" s="36"/>
      <c r="M532" s="36"/>
      <c r="N532" s="32"/>
      <c r="O532" s="206"/>
      <c r="P532" s="37"/>
      <c r="Q532" s="38"/>
      <c r="R532" s="39"/>
    </row>
    <row r="533">
      <c r="A533" s="31"/>
      <c r="B533" s="32"/>
      <c r="C533" s="33"/>
      <c r="D533" s="34"/>
      <c r="E533" s="34"/>
      <c r="F533" s="35"/>
      <c r="G533" s="35"/>
      <c r="H533" s="32"/>
      <c r="I533" s="32"/>
      <c r="J533" s="35"/>
      <c r="K533" s="32"/>
      <c r="L533" s="36"/>
      <c r="M533" s="36"/>
      <c r="N533" s="32"/>
      <c r="O533" s="206"/>
      <c r="P533" s="37"/>
      <c r="Q533" s="38"/>
      <c r="R533" s="39"/>
    </row>
    <row r="534">
      <c r="A534" s="31"/>
      <c r="B534" s="32"/>
      <c r="C534" s="33"/>
      <c r="D534" s="34"/>
      <c r="E534" s="34"/>
      <c r="F534" s="35"/>
      <c r="G534" s="35"/>
      <c r="H534" s="32"/>
      <c r="I534" s="32"/>
      <c r="J534" s="35"/>
      <c r="K534" s="32"/>
      <c r="L534" s="36"/>
      <c r="M534" s="36"/>
      <c r="N534" s="32"/>
      <c r="O534" s="206"/>
      <c r="P534" s="37"/>
      <c r="Q534" s="38"/>
      <c r="R534" s="39"/>
    </row>
    <row r="535">
      <c r="A535" s="31"/>
      <c r="B535" s="32"/>
      <c r="C535" s="33"/>
      <c r="D535" s="34"/>
      <c r="E535" s="34"/>
      <c r="F535" s="35"/>
      <c r="G535" s="35"/>
      <c r="H535" s="32"/>
      <c r="I535" s="32"/>
      <c r="J535" s="35"/>
      <c r="K535" s="32"/>
      <c r="L535" s="36"/>
      <c r="M535" s="36"/>
      <c r="N535" s="32"/>
      <c r="O535" s="206"/>
      <c r="P535" s="37"/>
      <c r="Q535" s="38"/>
      <c r="R535" s="39"/>
    </row>
    <row r="536">
      <c r="A536" s="31"/>
      <c r="B536" s="32"/>
      <c r="C536" s="33"/>
      <c r="D536" s="34"/>
      <c r="E536" s="34"/>
      <c r="F536" s="35"/>
      <c r="G536" s="35"/>
      <c r="H536" s="32"/>
      <c r="I536" s="32"/>
      <c r="J536" s="35"/>
      <c r="K536" s="32"/>
      <c r="L536" s="36"/>
      <c r="M536" s="36"/>
      <c r="N536" s="32"/>
      <c r="O536" s="206"/>
      <c r="P536" s="37"/>
      <c r="Q536" s="38"/>
      <c r="R536" s="39"/>
    </row>
    <row r="537">
      <c r="A537" s="31"/>
      <c r="B537" s="32"/>
      <c r="C537" s="33"/>
      <c r="D537" s="34"/>
      <c r="E537" s="34"/>
      <c r="F537" s="35"/>
      <c r="G537" s="35"/>
      <c r="H537" s="32"/>
      <c r="I537" s="32"/>
      <c r="J537" s="35"/>
      <c r="K537" s="32"/>
      <c r="L537" s="36"/>
      <c r="M537" s="36"/>
      <c r="N537" s="32"/>
      <c r="O537" s="206"/>
      <c r="P537" s="37"/>
      <c r="Q537" s="38"/>
      <c r="R537" s="39"/>
    </row>
    <row r="538">
      <c r="A538" s="31"/>
      <c r="B538" s="32"/>
      <c r="C538" s="33"/>
      <c r="D538" s="34"/>
      <c r="E538" s="34"/>
      <c r="F538" s="35"/>
      <c r="G538" s="35"/>
      <c r="H538" s="32"/>
      <c r="I538" s="32"/>
      <c r="J538" s="35"/>
      <c r="K538" s="32"/>
      <c r="L538" s="36"/>
      <c r="M538" s="36"/>
      <c r="N538" s="32"/>
      <c r="O538" s="206"/>
      <c r="P538" s="37"/>
      <c r="Q538" s="38"/>
      <c r="R538" s="39"/>
    </row>
    <row r="539">
      <c r="A539" s="31"/>
      <c r="B539" s="32"/>
      <c r="C539" s="33"/>
      <c r="D539" s="34"/>
      <c r="E539" s="34"/>
      <c r="F539" s="35"/>
      <c r="G539" s="35"/>
      <c r="H539" s="32"/>
      <c r="I539" s="32"/>
      <c r="J539" s="35"/>
      <c r="K539" s="32"/>
      <c r="L539" s="36"/>
      <c r="M539" s="36"/>
      <c r="N539" s="32"/>
      <c r="O539" s="206"/>
      <c r="P539" s="37"/>
      <c r="Q539" s="38"/>
      <c r="R539" s="39"/>
    </row>
    <row r="540">
      <c r="A540" s="31"/>
      <c r="B540" s="32"/>
      <c r="C540" s="33"/>
      <c r="D540" s="34"/>
      <c r="E540" s="34"/>
      <c r="F540" s="35"/>
      <c r="G540" s="35"/>
      <c r="H540" s="32"/>
      <c r="I540" s="32"/>
      <c r="J540" s="35"/>
      <c r="K540" s="32"/>
      <c r="L540" s="36"/>
      <c r="M540" s="36"/>
      <c r="N540" s="32"/>
      <c r="O540" s="206"/>
      <c r="P540" s="37"/>
      <c r="Q540" s="38"/>
      <c r="R540" s="39"/>
    </row>
    <row r="541">
      <c r="A541" s="31"/>
      <c r="B541" s="32"/>
      <c r="C541" s="33"/>
      <c r="D541" s="34"/>
      <c r="E541" s="34"/>
      <c r="F541" s="35"/>
      <c r="G541" s="35"/>
      <c r="H541" s="32"/>
      <c r="I541" s="32"/>
      <c r="J541" s="35"/>
      <c r="K541" s="32"/>
      <c r="L541" s="36"/>
      <c r="M541" s="36"/>
      <c r="N541" s="32"/>
      <c r="O541" s="206"/>
      <c r="P541" s="37"/>
      <c r="Q541" s="38"/>
      <c r="R541" s="39"/>
    </row>
    <row r="542">
      <c r="A542" s="31"/>
      <c r="B542" s="32"/>
      <c r="C542" s="33"/>
      <c r="D542" s="34"/>
      <c r="E542" s="34"/>
      <c r="F542" s="35"/>
      <c r="G542" s="35"/>
      <c r="H542" s="32"/>
      <c r="I542" s="32"/>
      <c r="J542" s="35"/>
      <c r="K542" s="32"/>
      <c r="L542" s="36"/>
      <c r="M542" s="36"/>
      <c r="N542" s="32"/>
      <c r="O542" s="206"/>
      <c r="P542" s="37"/>
      <c r="Q542" s="38"/>
      <c r="R542" s="39"/>
    </row>
    <row r="543">
      <c r="A543" s="31"/>
      <c r="B543" s="32"/>
      <c r="C543" s="33"/>
      <c r="D543" s="34"/>
      <c r="E543" s="34"/>
      <c r="F543" s="35"/>
      <c r="G543" s="35"/>
      <c r="H543" s="32"/>
      <c r="I543" s="32"/>
      <c r="J543" s="35"/>
      <c r="K543" s="32"/>
      <c r="L543" s="36"/>
      <c r="M543" s="36"/>
      <c r="N543" s="32"/>
      <c r="O543" s="206"/>
      <c r="P543" s="37"/>
      <c r="Q543" s="38"/>
      <c r="R543" s="39"/>
    </row>
    <row r="544">
      <c r="A544" s="31"/>
      <c r="B544" s="32"/>
      <c r="C544" s="33"/>
      <c r="D544" s="34"/>
      <c r="E544" s="34"/>
      <c r="F544" s="35"/>
      <c r="G544" s="35"/>
      <c r="H544" s="32"/>
      <c r="I544" s="32"/>
      <c r="J544" s="35"/>
      <c r="K544" s="32"/>
      <c r="L544" s="36"/>
      <c r="M544" s="36"/>
      <c r="N544" s="32"/>
      <c r="O544" s="206"/>
      <c r="P544" s="37"/>
      <c r="Q544" s="38"/>
      <c r="R544" s="39"/>
    </row>
    <row r="545">
      <c r="A545" s="31"/>
      <c r="B545" s="32"/>
      <c r="C545" s="33"/>
      <c r="D545" s="34"/>
      <c r="E545" s="34"/>
      <c r="F545" s="35"/>
      <c r="G545" s="35"/>
      <c r="H545" s="32"/>
      <c r="I545" s="32"/>
      <c r="J545" s="35"/>
      <c r="K545" s="32"/>
      <c r="L545" s="36"/>
      <c r="M545" s="36"/>
      <c r="N545" s="32"/>
      <c r="O545" s="206"/>
      <c r="P545" s="37"/>
      <c r="Q545" s="38"/>
      <c r="R545" s="39"/>
    </row>
    <row r="546">
      <c r="A546" s="31"/>
      <c r="B546" s="32"/>
      <c r="C546" s="33"/>
      <c r="D546" s="34"/>
      <c r="E546" s="34"/>
      <c r="F546" s="35"/>
      <c r="G546" s="35"/>
      <c r="H546" s="32"/>
      <c r="I546" s="32"/>
      <c r="J546" s="35"/>
      <c r="K546" s="32"/>
      <c r="L546" s="36"/>
      <c r="M546" s="36"/>
      <c r="N546" s="32"/>
      <c r="O546" s="206"/>
      <c r="P546" s="37"/>
      <c r="Q546" s="38"/>
      <c r="R546" s="39"/>
    </row>
    <row r="547">
      <c r="A547" s="31"/>
      <c r="B547" s="32"/>
      <c r="C547" s="33"/>
      <c r="D547" s="34"/>
      <c r="E547" s="34"/>
      <c r="F547" s="35"/>
      <c r="G547" s="35"/>
      <c r="H547" s="32"/>
      <c r="I547" s="32"/>
      <c r="J547" s="35"/>
      <c r="K547" s="32"/>
      <c r="L547" s="36"/>
      <c r="M547" s="36"/>
      <c r="N547" s="32"/>
      <c r="O547" s="206"/>
      <c r="P547" s="37"/>
      <c r="Q547" s="38"/>
      <c r="R547" s="39"/>
    </row>
    <row r="548">
      <c r="A548" s="31"/>
      <c r="B548" s="32"/>
      <c r="C548" s="33"/>
      <c r="D548" s="34"/>
      <c r="E548" s="34"/>
      <c r="F548" s="35"/>
      <c r="G548" s="35"/>
      <c r="H548" s="32"/>
      <c r="I548" s="32"/>
      <c r="J548" s="35"/>
      <c r="K548" s="32"/>
      <c r="L548" s="36"/>
      <c r="M548" s="36"/>
      <c r="N548" s="32"/>
      <c r="O548" s="206"/>
      <c r="P548" s="37"/>
      <c r="Q548" s="38"/>
      <c r="R548" s="39"/>
    </row>
    <row r="549">
      <c r="A549" s="31"/>
      <c r="B549" s="32"/>
      <c r="C549" s="33"/>
      <c r="D549" s="34"/>
      <c r="E549" s="34"/>
      <c r="F549" s="35"/>
      <c r="G549" s="35"/>
      <c r="H549" s="32"/>
      <c r="I549" s="32"/>
      <c r="J549" s="35"/>
      <c r="K549" s="32"/>
      <c r="L549" s="36"/>
      <c r="M549" s="36"/>
      <c r="N549" s="32"/>
      <c r="O549" s="206"/>
      <c r="P549" s="37"/>
      <c r="Q549" s="38"/>
      <c r="R549" s="39"/>
    </row>
    <row r="550">
      <c r="A550" s="31"/>
      <c r="B550" s="32"/>
      <c r="C550" s="33"/>
      <c r="D550" s="34"/>
      <c r="E550" s="34"/>
      <c r="F550" s="35"/>
      <c r="G550" s="35"/>
      <c r="H550" s="32"/>
      <c r="I550" s="32"/>
      <c r="J550" s="35"/>
      <c r="K550" s="32"/>
      <c r="L550" s="36"/>
      <c r="M550" s="36"/>
      <c r="N550" s="32"/>
      <c r="O550" s="206"/>
      <c r="P550" s="37"/>
      <c r="Q550" s="38"/>
      <c r="R550" s="39"/>
    </row>
    <row r="551">
      <c r="A551" s="31"/>
      <c r="B551" s="32"/>
      <c r="C551" s="33"/>
      <c r="D551" s="34"/>
      <c r="E551" s="34"/>
      <c r="F551" s="35"/>
      <c r="G551" s="35"/>
      <c r="H551" s="32"/>
      <c r="I551" s="32"/>
      <c r="J551" s="35"/>
      <c r="K551" s="32"/>
      <c r="L551" s="36"/>
      <c r="M551" s="36"/>
      <c r="N551" s="32"/>
      <c r="O551" s="206"/>
      <c r="P551" s="37"/>
      <c r="Q551" s="38"/>
      <c r="R551" s="39"/>
    </row>
    <row r="552">
      <c r="A552" s="31"/>
      <c r="B552" s="32"/>
      <c r="C552" s="33"/>
      <c r="D552" s="34"/>
      <c r="E552" s="34"/>
      <c r="F552" s="35"/>
      <c r="G552" s="35"/>
      <c r="H552" s="32"/>
      <c r="I552" s="32"/>
      <c r="J552" s="35"/>
      <c r="K552" s="32"/>
      <c r="L552" s="36"/>
      <c r="M552" s="36"/>
      <c r="N552" s="32"/>
      <c r="O552" s="206"/>
      <c r="P552" s="37"/>
      <c r="Q552" s="38"/>
      <c r="R552" s="39"/>
    </row>
    <row r="553">
      <c r="A553" s="31"/>
      <c r="B553" s="32"/>
      <c r="C553" s="33"/>
      <c r="D553" s="34"/>
      <c r="E553" s="34"/>
      <c r="F553" s="35"/>
      <c r="G553" s="35"/>
      <c r="H553" s="32"/>
      <c r="I553" s="32"/>
      <c r="J553" s="35"/>
      <c r="K553" s="32"/>
      <c r="L553" s="36"/>
      <c r="M553" s="36"/>
      <c r="N553" s="32"/>
      <c r="O553" s="206"/>
      <c r="P553" s="37"/>
      <c r="Q553" s="38"/>
      <c r="R553" s="39"/>
    </row>
    <row r="554">
      <c r="A554" s="31"/>
      <c r="B554" s="32"/>
      <c r="C554" s="33"/>
      <c r="D554" s="34"/>
      <c r="E554" s="34"/>
      <c r="F554" s="35"/>
      <c r="G554" s="35"/>
      <c r="H554" s="32"/>
      <c r="I554" s="32"/>
      <c r="J554" s="35"/>
      <c r="K554" s="32"/>
      <c r="L554" s="36"/>
      <c r="M554" s="36"/>
      <c r="N554" s="32"/>
      <c r="O554" s="206"/>
      <c r="P554" s="37"/>
      <c r="Q554" s="38"/>
      <c r="R554" s="39"/>
    </row>
    <row r="555">
      <c r="A555" s="31"/>
      <c r="B555" s="32"/>
      <c r="C555" s="33"/>
      <c r="D555" s="34"/>
      <c r="E555" s="34"/>
      <c r="F555" s="35"/>
      <c r="G555" s="35"/>
      <c r="H555" s="32"/>
      <c r="I555" s="32"/>
      <c r="J555" s="35"/>
      <c r="K555" s="32"/>
      <c r="L555" s="36"/>
      <c r="M555" s="36"/>
      <c r="N555" s="32"/>
      <c r="O555" s="206"/>
      <c r="P555" s="37"/>
      <c r="Q555" s="38"/>
      <c r="R555" s="39"/>
    </row>
    <row r="556">
      <c r="A556" s="31"/>
      <c r="B556" s="32"/>
      <c r="C556" s="33"/>
      <c r="D556" s="34"/>
      <c r="E556" s="34"/>
      <c r="F556" s="35"/>
      <c r="G556" s="35"/>
      <c r="H556" s="32"/>
      <c r="I556" s="32"/>
      <c r="J556" s="35"/>
      <c r="K556" s="32"/>
      <c r="L556" s="36"/>
      <c r="M556" s="36"/>
      <c r="N556" s="32"/>
      <c r="O556" s="206"/>
      <c r="P556" s="37"/>
      <c r="Q556" s="38"/>
      <c r="R556" s="39"/>
    </row>
    <row r="557">
      <c r="A557" s="31"/>
      <c r="B557" s="32"/>
      <c r="C557" s="33"/>
      <c r="D557" s="34"/>
      <c r="E557" s="34"/>
      <c r="F557" s="35"/>
      <c r="G557" s="35"/>
      <c r="H557" s="32"/>
      <c r="I557" s="32"/>
      <c r="J557" s="35"/>
      <c r="K557" s="32"/>
      <c r="L557" s="36"/>
      <c r="M557" s="36"/>
      <c r="N557" s="32"/>
      <c r="O557" s="206"/>
      <c r="P557" s="37"/>
      <c r="Q557" s="38"/>
      <c r="R557" s="39"/>
    </row>
    <row r="558">
      <c r="A558" s="31"/>
      <c r="B558" s="32"/>
      <c r="C558" s="33"/>
      <c r="D558" s="34"/>
      <c r="E558" s="34"/>
      <c r="F558" s="35"/>
      <c r="G558" s="35"/>
      <c r="H558" s="32"/>
      <c r="I558" s="32"/>
      <c r="J558" s="35"/>
      <c r="K558" s="32"/>
      <c r="L558" s="36"/>
      <c r="M558" s="36"/>
      <c r="N558" s="32"/>
      <c r="O558" s="206"/>
      <c r="P558" s="37"/>
      <c r="Q558" s="38"/>
      <c r="R558" s="39"/>
    </row>
    <row r="559">
      <c r="A559" s="31"/>
      <c r="B559" s="32"/>
      <c r="C559" s="33"/>
      <c r="D559" s="34"/>
      <c r="E559" s="34"/>
      <c r="F559" s="35"/>
      <c r="G559" s="35"/>
      <c r="H559" s="32"/>
      <c r="I559" s="32"/>
      <c r="J559" s="35"/>
      <c r="K559" s="32"/>
      <c r="L559" s="36"/>
      <c r="M559" s="36"/>
      <c r="N559" s="32"/>
      <c r="O559" s="206"/>
      <c r="P559" s="37"/>
      <c r="Q559" s="38"/>
      <c r="R559" s="39"/>
    </row>
    <row r="560">
      <c r="A560" s="31"/>
      <c r="B560" s="32"/>
      <c r="C560" s="33"/>
      <c r="D560" s="34"/>
      <c r="E560" s="34"/>
      <c r="F560" s="35"/>
      <c r="G560" s="35"/>
      <c r="H560" s="32"/>
      <c r="I560" s="32"/>
      <c r="J560" s="35"/>
      <c r="K560" s="32"/>
      <c r="L560" s="36"/>
      <c r="M560" s="36"/>
      <c r="N560" s="32"/>
      <c r="O560" s="206"/>
      <c r="P560" s="37"/>
      <c r="Q560" s="38"/>
      <c r="R560" s="39"/>
    </row>
    <row r="561">
      <c r="A561" s="31"/>
      <c r="B561" s="32"/>
      <c r="C561" s="33"/>
      <c r="D561" s="34"/>
      <c r="E561" s="34"/>
      <c r="F561" s="35"/>
      <c r="G561" s="35"/>
      <c r="H561" s="32"/>
      <c r="I561" s="32"/>
      <c r="J561" s="35"/>
      <c r="K561" s="32"/>
      <c r="L561" s="36"/>
      <c r="M561" s="36"/>
      <c r="N561" s="32"/>
      <c r="O561" s="206"/>
      <c r="P561" s="37"/>
      <c r="Q561" s="38"/>
      <c r="R561" s="39"/>
    </row>
    <row r="562">
      <c r="A562" s="31"/>
      <c r="B562" s="32"/>
      <c r="C562" s="33"/>
      <c r="D562" s="34"/>
      <c r="E562" s="34"/>
      <c r="F562" s="35"/>
      <c r="G562" s="35"/>
      <c r="H562" s="32"/>
      <c r="I562" s="32"/>
      <c r="J562" s="35"/>
      <c r="K562" s="32"/>
      <c r="L562" s="36"/>
      <c r="M562" s="36"/>
      <c r="N562" s="32"/>
      <c r="O562" s="206"/>
      <c r="P562" s="37"/>
      <c r="Q562" s="38"/>
      <c r="R562" s="39"/>
    </row>
    <row r="563">
      <c r="A563" s="31"/>
      <c r="B563" s="32"/>
      <c r="C563" s="33"/>
      <c r="D563" s="34"/>
      <c r="E563" s="34"/>
      <c r="F563" s="35"/>
      <c r="G563" s="35"/>
      <c r="H563" s="32"/>
      <c r="I563" s="32"/>
      <c r="J563" s="35"/>
      <c r="K563" s="32"/>
      <c r="L563" s="36"/>
      <c r="M563" s="36"/>
      <c r="N563" s="32"/>
      <c r="O563" s="206"/>
      <c r="P563" s="37"/>
      <c r="Q563" s="38"/>
      <c r="R563" s="39"/>
    </row>
    <row r="564">
      <c r="A564" s="31"/>
      <c r="B564" s="32"/>
      <c r="C564" s="33"/>
      <c r="D564" s="34"/>
      <c r="E564" s="34"/>
      <c r="F564" s="35"/>
      <c r="G564" s="35"/>
      <c r="H564" s="32"/>
      <c r="I564" s="32"/>
      <c r="J564" s="35"/>
      <c r="K564" s="32"/>
      <c r="L564" s="36"/>
      <c r="M564" s="36"/>
      <c r="N564" s="32"/>
      <c r="O564" s="206"/>
      <c r="P564" s="37"/>
      <c r="Q564" s="38"/>
      <c r="R564" s="39"/>
    </row>
    <row r="565">
      <c r="A565" s="31"/>
      <c r="B565" s="32"/>
      <c r="C565" s="33"/>
      <c r="D565" s="34"/>
      <c r="E565" s="34"/>
      <c r="F565" s="35"/>
      <c r="G565" s="35"/>
      <c r="H565" s="32"/>
      <c r="I565" s="32"/>
      <c r="J565" s="35"/>
      <c r="K565" s="32"/>
      <c r="L565" s="36"/>
      <c r="M565" s="36"/>
      <c r="N565" s="32"/>
      <c r="O565" s="206"/>
      <c r="P565" s="37"/>
      <c r="Q565" s="38"/>
      <c r="R565" s="39"/>
    </row>
    <row r="566">
      <c r="A566" s="31"/>
      <c r="B566" s="32"/>
      <c r="C566" s="33"/>
      <c r="D566" s="34"/>
      <c r="E566" s="34"/>
      <c r="F566" s="35"/>
      <c r="G566" s="35"/>
      <c r="H566" s="32"/>
      <c r="I566" s="32"/>
      <c r="J566" s="35"/>
      <c r="K566" s="32"/>
      <c r="L566" s="36"/>
      <c r="M566" s="36"/>
      <c r="N566" s="32"/>
      <c r="O566" s="206"/>
      <c r="P566" s="37"/>
      <c r="Q566" s="38"/>
      <c r="R566" s="39"/>
    </row>
    <row r="567">
      <c r="A567" s="31"/>
      <c r="B567" s="32"/>
      <c r="C567" s="33"/>
      <c r="D567" s="34"/>
      <c r="E567" s="34"/>
      <c r="F567" s="35"/>
      <c r="G567" s="35"/>
      <c r="H567" s="32"/>
      <c r="I567" s="32"/>
      <c r="J567" s="35"/>
      <c r="K567" s="32"/>
      <c r="L567" s="36"/>
      <c r="M567" s="36"/>
      <c r="N567" s="32"/>
      <c r="O567" s="206"/>
      <c r="P567" s="37"/>
      <c r="Q567" s="38"/>
      <c r="R567" s="39"/>
    </row>
    <row r="568">
      <c r="A568" s="31"/>
      <c r="B568" s="32"/>
      <c r="C568" s="33"/>
      <c r="D568" s="34"/>
      <c r="E568" s="34"/>
      <c r="F568" s="35"/>
      <c r="G568" s="35"/>
      <c r="H568" s="32"/>
      <c r="I568" s="32"/>
      <c r="J568" s="35"/>
      <c r="K568" s="32"/>
      <c r="L568" s="36"/>
      <c r="M568" s="36"/>
      <c r="N568" s="32"/>
      <c r="O568" s="206"/>
      <c r="P568" s="37"/>
      <c r="Q568" s="38"/>
      <c r="R568" s="39"/>
    </row>
    <row r="569">
      <c r="A569" s="31"/>
      <c r="B569" s="32"/>
      <c r="C569" s="33"/>
      <c r="D569" s="34"/>
      <c r="E569" s="34"/>
      <c r="F569" s="35"/>
      <c r="G569" s="35"/>
      <c r="H569" s="32"/>
      <c r="I569" s="32"/>
      <c r="J569" s="35"/>
      <c r="K569" s="32"/>
      <c r="L569" s="36"/>
      <c r="M569" s="36"/>
      <c r="N569" s="32"/>
      <c r="O569" s="206"/>
      <c r="P569" s="37"/>
      <c r="Q569" s="38"/>
      <c r="R569" s="39"/>
    </row>
    <row r="570">
      <c r="A570" s="31"/>
      <c r="B570" s="32"/>
      <c r="C570" s="33"/>
      <c r="D570" s="34"/>
      <c r="E570" s="34"/>
      <c r="F570" s="35"/>
      <c r="G570" s="35"/>
      <c r="H570" s="32"/>
      <c r="I570" s="32"/>
      <c r="J570" s="35"/>
      <c r="K570" s="32"/>
      <c r="L570" s="36"/>
      <c r="M570" s="36"/>
      <c r="N570" s="32"/>
      <c r="O570" s="206"/>
      <c r="P570" s="37"/>
      <c r="Q570" s="38"/>
      <c r="R570" s="39"/>
    </row>
    <row r="571">
      <c r="A571" s="31"/>
      <c r="B571" s="32"/>
      <c r="C571" s="33"/>
      <c r="D571" s="34"/>
      <c r="E571" s="34"/>
      <c r="F571" s="35"/>
      <c r="G571" s="35"/>
      <c r="H571" s="32"/>
      <c r="I571" s="32"/>
      <c r="J571" s="35"/>
      <c r="K571" s="32"/>
      <c r="L571" s="36"/>
      <c r="M571" s="36"/>
      <c r="N571" s="32"/>
      <c r="O571" s="206"/>
      <c r="P571" s="37"/>
      <c r="Q571" s="38"/>
      <c r="R571" s="39"/>
    </row>
    <row r="572">
      <c r="A572" s="31"/>
      <c r="B572" s="32"/>
      <c r="C572" s="33"/>
      <c r="D572" s="34"/>
      <c r="E572" s="34"/>
      <c r="F572" s="35"/>
      <c r="G572" s="35"/>
      <c r="H572" s="32"/>
      <c r="I572" s="32"/>
      <c r="J572" s="35"/>
      <c r="K572" s="32"/>
      <c r="L572" s="36"/>
      <c r="M572" s="36"/>
      <c r="N572" s="32"/>
      <c r="O572" s="206"/>
      <c r="P572" s="37"/>
      <c r="Q572" s="38"/>
      <c r="R572" s="39"/>
    </row>
    <row r="573">
      <c r="A573" s="31"/>
      <c r="B573" s="32"/>
      <c r="C573" s="33"/>
      <c r="D573" s="34"/>
      <c r="E573" s="34"/>
      <c r="F573" s="35"/>
      <c r="G573" s="35"/>
      <c r="H573" s="32"/>
      <c r="I573" s="32"/>
      <c r="J573" s="35"/>
      <c r="K573" s="32"/>
      <c r="L573" s="36"/>
      <c r="M573" s="36"/>
      <c r="N573" s="32"/>
      <c r="O573" s="206"/>
      <c r="P573" s="37"/>
      <c r="Q573" s="38"/>
      <c r="R573" s="39"/>
    </row>
    <row r="574">
      <c r="A574" s="31"/>
      <c r="B574" s="32"/>
      <c r="C574" s="33"/>
      <c r="D574" s="34"/>
      <c r="E574" s="34"/>
      <c r="F574" s="35"/>
      <c r="G574" s="35"/>
      <c r="H574" s="32"/>
      <c r="I574" s="32"/>
      <c r="J574" s="35"/>
      <c r="K574" s="32"/>
      <c r="L574" s="36"/>
      <c r="M574" s="36"/>
      <c r="N574" s="32"/>
      <c r="O574" s="206"/>
      <c r="P574" s="37"/>
      <c r="Q574" s="38"/>
      <c r="R574" s="39"/>
    </row>
    <row r="575">
      <c r="A575" s="31"/>
      <c r="B575" s="32"/>
      <c r="C575" s="33"/>
      <c r="D575" s="34"/>
      <c r="E575" s="34"/>
      <c r="F575" s="35"/>
      <c r="G575" s="35"/>
      <c r="H575" s="32"/>
      <c r="I575" s="32"/>
      <c r="J575" s="35"/>
      <c r="K575" s="32"/>
      <c r="L575" s="36"/>
      <c r="M575" s="36"/>
      <c r="N575" s="32"/>
      <c r="O575" s="206"/>
      <c r="P575" s="37"/>
      <c r="Q575" s="38"/>
      <c r="R575" s="39"/>
    </row>
    <row r="576">
      <c r="A576" s="31"/>
      <c r="B576" s="32"/>
      <c r="C576" s="33"/>
      <c r="D576" s="34"/>
      <c r="E576" s="34"/>
      <c r="F576" s="35"/>
      <c r="G576" s="35"/>
      <c r="H576" s="32"/>
      <c r="I576" s="32"/>
      <c r="J576" s="35"/>
      <c r="K576" s="32"/>
      <c r="L576" s="36"/>
      <c r="M576" s="36"/>
      <c r="N576" s="32"/>
      <c r="O576" s="206"/>
      <c r="P576" s="37"/>
      <c r="Q576" s="38"/>
      <c r="R576" s="39"/>
    </row>
    <row r="577">
      <c r="A577" s="31"/>
      <c r="B577" s="32"/>
      <c r="C577" s="33"/>
      <c r="D577" s="34"/>
      <c r="E577" s="34"/>
      <c r="F577" s="35"/>
      <c r="G577" s="35"/>
      <c r="H577" s="32"/>
      <c r="I577" s="32"/>
      <c r="J577" s="35"/>
      <c r="K577" s="32"/>
      <c r="L577" s="36"/>
      <c r="M577" s="36"/>
      <c r="N577" s="32"/>
      <c r="O577" s="206"/>
      <c r="P577" s="37"/>
      <c r="Q577" s="38"/>
      <c r="R577" s="39"/>
    </row>
    <row r="578">
      <c r="A578" s="31"/>
      <c r="B578" s="32"/>
      <c r="C578" s="33"/>
      <c r="D578" s="34"/>
      <c r="E578" s="34"/>
      <c r="F578" s="35"/>
      <c r="G578" s="35"/>
      <c r="H578" s="32"/>
      <c r="I578" s="32"/>
      <c r="J578" s="35"/>
      <c r="K578" s="32"/>
      <c r="L578" s="36"/>
      <c r="M578" s="36"/>
      <c r="N578" s="32"/>
      <c r="O578" s="206"/>
      <c r="P578" s="37"/>
      <c r="Q578" s="38"/>
      <c r="R578" s="39"/>
    </row>
    <row r="579">
      <c r="A579" s="31"/>
      <c r="B579" s="32"/>
      <c r="C579" s="33"/>
      <c r="D579" s="34"/>
      <c r="E579" s="34"/>
      <c r="F579" s="35"/>
      <c r="G579" s="35"/>
      <c r="H579" s="32"/>
      <c r="I579" s="32"/>
      <c r="J579" s="35"/>
      <c r="K579" s="32"/>
      <c r="L579" s="36"/>
      <c r="M579" s="36"/>
      <c r="N579" s="32"/>
      <c r="O579" s="206"/>
      <c r="P579" s="37"/>
      <c r="Q579" s="38"/>
      <c r="R579" s="39"/>
    </row>
    <row r="580">
      <c r="A580" s="31"/>
      <c r="B580" s="32"/>
      <c r="C580" s="33"/>
      <c r="D580" s="34"/>
      <c r="E580" s="34"/>
      <c r="F580" s="35"/>
      <c r="G580" s="35"/>
      <c r="H580" s="32"/>
      <c r="I580" s="32"/>
      <c r="J580" s="35"/>
      <c r="K580" s="32"/>
      <c r="L580" s="36"/>
      <c r="M580" s="36"/>
      <c r="N580" s="32"/>
      <c r="O580" s="206"/>
      <c r="P580" s="37"/>
      <c r="Q580" s="38"/>
      <c r="R580" s="39"/>
    </row>
    <row r="581">
      <c r="A581" s="31"/>
      <c r="B581" s="32"/>
      <c r="C581" s="33"/>
      <c r="D581" s="34"/>
      <c r="E581" s="34"/>
      <c r="F581" s="35"/>
      <c r="G581" s="35"/>
      <c r="H581" s="32"/>
      <c r="I581" s="32"/>
      <c r="J581" s="35"/>
      <c r="K581" s="32"/>
      <c r="L581" s="36"/>
      <c r="M581" s="36"/>
      <c r="N581" s="32"/>
      <c r="O581" s="206"/>
      <c r="P581" s="37"/>
      <c r="Q581" s="38"/>
      <c r="R581" s="39"/>
    </row>
    <row r="582">
      <c r="A582" s="31"/>
      <c r="B582" s="32"/>
      <c r="C582" s="33"/>
      <c r="D582" s="34"/>
      <c r="E582" s="34"/>
      <c r="F582" s="35"/>
      <c r="G582" s="35"/>
      <c r="H582" s="32"/>
      <c r="I582" s="32"/>
      <c r="J582" s="35"/>
      <c r="K582" s="32"/>
      <c r="L582" s="36"/>
      <c r="M582" s="36"/>
      <c r="N582" s="32"/>
      <c r="O582" s="206"/>
      <c r="P582" s="37"/>
      <c r="Q582" s="38"/>
      <c r="R582" s="39"/>
    </row>
    <row r="583">
      <c r="A583" s="31"/>
      <c r="B583" s="32"/>
      <c r="C583" s="33"/>
      <c r="D583" s="34"/>
      <c r="E583" s="34"/>
      <c r="F583" s="35"/>
      <c r="G583" s="35"/>
      <c r="H583" s="32"/>
      <c r="I583" s="32"/>
      <c r="J583" s="35"/>
      <c r="K583" s="32"/>
      <c r="L583" s="36"/>
      <c r="M583" s="36"/>
      <c r="N583" s="32"/>
      <c r="O583" s="206"/>
      <c r="P583" s="37"/>
      <c r="Q583" s="38"/>
      <c r="R583" s="39"/>
    </row>
    <row r="584">
      <c r="A584" s="31"/>
      <c r="B584" s="32"/>
      <c r="C584" s="33"/>
      <c r="D584" s="34"/>
      <c r="E584" s="34"/>
      <c r="F584" s="35"/>
      <c r="G584" s="35"/>
      <c r="H584" s="32"/>
      <c r="I584" s="32"/>
      <c r="J584" s="35"/>
      <c r="K584" s="32"/>
      <c r="L584" s="36"/>
      <c r="M584" s="36"/>
      <c r="N584" s="32"/>
      <c r="O584" s="206"/>
      <c r="P584" s="37"/>
      <c r="Q584" s="38"/>
      <c r="R584" s="39"/>
    </row>
    <row r="585">
      <c r="A585" s="31"/>
      <c r="B585" s="32"/>
      <c r="C585" s="33"/>
      <c r="D585" s="34"/>
      <c r="E585" s="34"/>
      <c r="F585" s="35"/>
      <c r="G585" s="35"/>
      <c r="H585" s="32"/>
      <c r="I585" s="32"/>
      <c r="J585" s="35"/>
      <c r="K585" s="32"/>
      <c r="L585" s="36"/>
      <c r="M585" s="36"/>
      <c r="N585" s="32"/>
      <c r="O585" s="206"/>
      <c r="P585" s="37"/>
      <c r="Q585" s="38"/>
      <c r="R585" s="39"/>
    </row>
    <row r="586">
      <c r="A586" s="31"/>
      <c r="B586" s="32"/>
      <c r="C586" s="33"/>
      <c r="D586" s="34"/>
      <c r="E586" s="34"/>
      <c r="F586" s="35"/>
      <c r="G586" s="35"/>
      <c r="H586" s="32"/>
      <c r="I586" s="32"/>
      <c r="J586" s="35"/>
      <c r="K586" s="32"/>
      <c r="L586" s="36"/>
      <c r="M586" s="36"/>
      <c r="N586" s="32"/>
      <c r="O586" s="206"/>
      <c r="P586" s="37"/>
      <c r="Q586" s="38"/>
      <c r="R586" s="39"/>
    </row>
    <row r="587">
      <c r="A587" s="31"/>
      <c r="B587" s="32"/>
      <c r="C587" s="33"/>
      <c r="D587" s="34"/>
      <c r="E587" s="34"/>
      <c r="F587" s="35"/>
      <c r="G587" s="35"/>
      <c r="H587" s="32"/>
      <c r="I587" s="32"/>
      <c r="J587" s="35"/>
      <c r="K587" s="32"/>
      <c r="L587" s="36"/>
      <c r="M587" s="36"/>
      <c r="N587" s="32"/>
      <c r="O587" s="206"/>
      <c r="P587" s="37"/>
      <c r="Q587" s="38"/>
      <c r="R587" s="39"/>
    </row>
    <row r="588">
      <c r="A588" s="31"/>
      <c r="B588" s="32"/>
      <c r="C588" s="33"/>
      <c r="D588" s="34"/>
      <c r="E588" s="34"/>
      <c r="F588" s="35"/>
      <c r="G588" s="35"/>
      <c r="H588" s="32"/>
      <c r="I588" s="32"/>
      <c r="J588" s="35"/>
      <c r="K588" s="32"/>
      <c r="L588" s="36"/>
      <c r="M588" s="36"/>
      <c r="N588" s="32"/>
      <c r="O588" s="206"/>
      <c r="P588" s="37"/>
      <c r="Q588" s="38"/>
      <c r="R588" s="39"/>
    </row>
    <row r="589">
      <c r="A589" s="31"/>
      <c r="B589" s="32"/>
      <c r="C589" s="33"/>
      <c r="D589" s="34"/>
      <c r="E589" s="34"/>
      <c r="F589" s="35"/>
      <c r="G589" s="35"/>
      <c r="H589" s="32"/>
      <c r="I589" s="32"/>
      <c r="J589" s="35"/>
      <c r="K589" s="32"/>
      <c r="L589" s="36"/>
      <c r="M589" s="36"/>
      <c r="N589" s="32"/>
      <c r="O589" s="206"/>
      <c r="P589" s="37"/>
      <c r="Q589" s="38"/>
      <c r="R589" s="39"/>
    </row>
    <row r="590">
      <c r="A590" s="31"/>
      <c r="B590" s="32"/>
      <c r="C590" s="33"/>
      <c r="D590" s="34"/>
      <c r="E590" s="34"/>
      <c r="F590" s="35"/>
      <c r="G590" s="35"/>
      <c r="H590" s="32"/>
      <c r="I590" s="32"/>
      <c r="J590" s="35"/>
      <c r="K590" s="32"/>
      <c r="L590" s="36"/>
      <c r="M590" s="36"/>
      <c r="N590" s="32"/>
      <c r="O590" s="206"/>
      <c r="P590" s="37"/>
      <c r="Q590" s="38"/>
      <c r="R590" s="39"/>
    </row>
    <row r="591">
      <c r="A591" s="31"/>
      <c r="B591" s="32"/>
      <c r="C591" s="33"/>
      <c r="D591" s="34"/>
      <c r="E591" s="34"/>
      <c r="F591" s="35"/>
      <c r="G591" s="35"/>
      <c r="H591" s="32"/>
      <c r="I591" s="32"/>
      <c r="J591" s="35"/>
      <c r="K591" s="32"/>
      <c r="L591" s="36"/>
      <c r="M591" s="36"/>
      <c r="N591" s="32"/>
      <c r="O591" s="206"/>
      <c r="P591" s="37"/>
      <c r="Q591" s="38"/>
      <c r="R591" s="39"/>
    </row>
    <row r="592">
      <c r="A592" s="31"/>
      <c r="B592" s="32"/>
      <c r="C592" s="33"/>
      <c r="D592" s="34"/>
      <c r="E592" s="34"/>
      <c r="F592" s="35"/>
      <c r="G592" s="35"/>
      <c r="H592" s="32"/>
      <c r="I592" s="32"/>
      <c r="J592" s="35"/>
      <c r="K592" s="32"/>
      <c r="L592" s="36"/>
      <c r="M592" s="36"/>
      <c r="N592" s="32"/>
      <c r="O592" s="206"/>
      <c r="P592" s="37"/>
      <c r="Q592" s="38"/>
      <c r="R592" s="39"/>
    </row>
    <row r="593">
      <c r="A593" s="31"/>
      <c r="B593" s="32"/>
      <c r="C593" s="33"/>
      <c r="D593" s="34"/>
      <c r="E593" s="34"/>
      <c r="F593" s="35"/>
      <c r="G593" s="35"/>
      <c r="H593" s="32"/>
      <c r="I593" s="32"/>
      <c r="J593" s="35"/>
      <c r="K593" s="32"/>
      <c r="L593" s="36"/>
      <c r="M593" s="36"/>
      <c r="N593" s="32"/>
      <c r="O593" s="206"/>
      <c r="P593" s="37"/>
      <c r="Q593" s="38"/>
      <c r="R593" s="39"/>
    </row>
    <row r="594">
      <c r="A594" s="31"/>
      <c r="B594" s="32"/>
      <c r="C594" s="33"/>
      <c r="D594" s="34"/>
      <c r="E594" s="34"/>
      <c r="F594" s="35"/>
      <c r="G594" s="35"/>
      <c r="H594" s="32"/>
      <c r="I594" s="32"/>
      <c r="J594" s="35"/>
      <c r="K594" s="32"/>
      <c r="L594" s="36"/>
      <c r="M594" s="36"/>
      <c r="N594" s="32"/>
      <c r="O594" s="206"/>
      <c r="P594" s="37"/>
      <c r="Q594" s="38"/>
      <c r="R594" s="39"/>
    </row>
    <row r="595">
      <c r="A595" s="31"/>
      <c r="B595" s="32"/>
      <c r="C595" s="33"/>
      <c r="D595" s="34"/>
      <c r="E595" s="34"/>
      <c r="F595" s="35"/>
      <c r="G595" s="35"/>
      <c r="H595" s="32"/>
      <c r="I595" s="32"/>
      <c r="J595" s="35"/>
      <c r="K595" s="32"/>
      <c r="L595" s="36"/>
      <c r="M595" s="36"/>
      <c r="N595" s="32"/>
      <c r="O595" s="206"/>
      <c r="P595" s="37"/>
      <c r="Q595" s="38"/>
      <c r="R595" s="39"/>
    </row>
    <row r="596">
      <c r="A596" s="31"/>
      <c r="B596" s="32"/>
      <c r="C596" s="33"/>
      <c r="D596" s="34"/>
      <c r="E596" s="34"/>
      <c r="F596" s="35"/>
      <c r="G596" s="35"/>
      <c r="H596" s="32"/>
      <c r="I596" s="32"/>
      <c r="J596" s="35"/>
      <c r="K596" s="32"/>
      <c r="L596" s="36"/>
      <c r="M596" s="36"/>
      <c r="N596" s="32"/>
      <c r="O596" s="206"/>
      <c r="P596" s="37"/>
      <c r="Q596" s="38"/>
      <c r="R596" s="39"/>
    </row>
    <row r="597">
      <c r="A597" s="31"/>
      <c r="B597" s="32"/>
      <c r="C597" s="33"/>
      <c r="D597" s="34"/>
      <c r="E597" s="34"/>
      <c r="F597" s="35"/>
      <c r="G597" s="35"/>
      <c r="H597" s="32"/>
      <c r="I597" s="32"/>
      <c r="J597" s="35"/>
      <c r="K597" s="32"/>
      <c r="L597" s="36"/>
      <c r="M597" s="36"/>
      <c r="N597" s="32"/>
      <c r="O597" s="206"/>
      <c r="P597" s="37"/>
      <c r="Q597" s="38"/>
      <c r="R597" s="39"/>
    </row>
    <row r="598">
      <c r="A598" s="31"/>
      <c r="B598" s="32"/>
      <c r="C598" s="33"/>
      <c r="D598" s="34"/>
      <c r="E598" s="34"/>
      <c r="F598" s="35"/>
      <c r="G598" s="35"/>
      <c r="H598" s="32"/>
      <c r="I598" s="32"/>
      <c r="J598" s="35"/>
      <c r="K598" s="32"/>
      <c r="L598" s="36"/>
      <c r="M598" s="36"/>
      <c r="N598" s="32"/>
      <c r="O598" s="206"/>
      <c r="P598" s="37"/>
      <c r="Q598" s="38"/>
      <c r="R598" s="39"/>
    </row>
    <row r="599">
      <c r="A599" s="31"/>
      <c r="B599" s="32"/>
      <c r="C599" s="33"/>
      <c r="D599" s="34"/>
      <c r="E599" s="34"/>
      <c r="F599" s="35"/>
      <c r="G599" s="35"/>
      <c r="H599" s="32"/>
      <c r="I599" s="32"/>
      <c r="J599" s="35"/>
      <c r="K599" s="32"/>
      <c r="L599" s="36"/>
      <c r="M599" s="36"/>
      <c r="N599" s="32"/>
      <c r="O599" s="206"/>
      <c r="P599" s="37"/>
      <c r="Q599" s="38"/>
      <c r="R599" s="39"/>
    </row>
    <row r="600">
      <c r="A600" s="31"/>
      <c r="B600" s="32"/>
      <c r="C600" s="33"/>
      <c r="D600" s="34"/>
      <c r="E600" s="34"/>
      <c r="F600" s="35"/>
      <c r="G600" s="35"/>
      <c r="H600" s="32"/>
      <c r="I600" s="32"/>
      <c r="J600" s="35"/>
      <c r="K600" s="32"/>
      <c r="L600" s="36"/>
      <c r="M600" s="36"/>
      <c r="N600" s="32"/>
      <c r="O600" s="206"/>
      <c r="P600" s="37"/>
      <c r="Q600" s="38"/>
      <c r="R600" s="39"/>
    </row>
    <row r="601">
      <c r="A601" s="31"/>
      <c r="B601" s="32"/>
      <c r="C601" s="33"/>
      <c r="D601" s="34"/>
      <c r="E601" s="34"/>
      <c r="F601" s="35"/>
      <c r="G601" s="35"/>
      <c r="H601" s="32"/>
      <c r="I601" s="32"/>
      <c r="J601" s="35"/>
      <c r="K601" s="32"/>
      <c r="L601" s="36"/>
      <c r="M601" s="36"/>
      <c r="N601" s="32"/>
      <c r="O601" s="206"/>
      <c r="P601" s="37"/>
      <c r="Q601" s="38"/>
      <c r="R601" s="39"/>
    </row>
    <row r="602">
      <c r="A602" s="31"/>
      <c r="B602" s="32"/>
      <c r="C602" s="33"/>
      <c r="D602" s="34"/>
      <c r="E602" s="34"/>
      <c r="F602" s="35"/>
      <c r="G602" s="35"/>
      <c r="H602" s="32"/>
      <c r="I602" s="32"/>
      <c r="J602" s="35"/>
      <c r="K602" s="32"/>
      <c r="L602" s="36"/>
      <c r="M602" s="36"/>
      <c r="N602" s="32"/>
      <c r="O602" s="206"/>
      <c r="P602" s="37"/>
      <c r="Q602" s="38"/>
      <c r="R602" s="39"/>
    </row>
    <row r="603">
      <c r="A603" s="31"/>
      <c r="B603" s="32"/>
      <c r="C603" s="33"/>
      <c r="D603" s="34"/>
      <c r="E603" s="34"/>
      <c r="F603" s="35"/>
      <c r="G603" s="35"/>
      <c r="H603" s="32"/>
      <c r="I603" s="32"/>
      <c r="J603" s="35"/>
      <c r="K603" s="32"/>
      <c r="L603" s="36"/>
      <c r="M603" s="36"/>
      <c r="N603" s="32"/>
      <c r="O603" s="206"/>
      <c r="P603" s="37"/>
      <c r="Q603" s="38"/>
      <c r="R603" s="39"/>
    </row>
    <row r="604">
      <c r="A604" s="31"/>
      <c r="B604" s="32"/>
      <c r="C604" s="33"/>
      <c r="D604" s="34"/>
      <c r="E604" s="34"/>
      <c r="F604" s="35"/>
      <c r="G604" s="35"/>
      <c r="H604" s="32"/>
      <c r="I604" s="32"/>
      <c r="J604" s="35"/>
      <c r="K604" s="32"/>
      <c r="L604" s="36"/>
      <c r="M604" s="36"/>
      <c r="N604" s="32"/>
      <c r="O604" s="206"/>
      <c r="P604" s="37"/>
      <c r="Q604" s="38"/>
      <c r="R604" s="39"/>
    </row>
    <row r="605">
      <c r="A605" s="31"/>
      <c r="B605" s="32"/>
      <c r="C605" s="33"/>
      <c r="D605" s="34"/>
      <c r="E605" s="34"/>
      <c r="F605" s="35"/>
      <c r="G605" s="35"/>
      <c r="H605" s="32"/>
      <c r="I605" s="32"/>
      <c r="J605" s="35"/>
      <c r="K605" s="32"/>
      <c r="L605" s="36"/>
      <c r="M605" s="36"/>
      <c r="N605" s="32"/>
      <c r="O605" s="206"/>
      <c r="P605" s="37"/>
      <c r="Q605" s="38"/>
      <c r="R605" s="39"/>
    </row>
    <row r="606">
      <c r="A606" s="31"/>
      <c r="B606" s="32"/>
      <c r="C606" s="33"/>
      <c r="D606" s="34"/>
      <c r="E606" s="34"/>
      <c r="F606" s="35"/>
      <c r="G606" s="35"/>
      <c r="H606" s="32"/>
      <c r="I606" s="32"/>
      <c r="J606" s="35"/>
      <c r="K606" s="32"/>
      <c r="L606" s="36"/>
      <c r="M606" s="36"/>
      <c r="N606" s="32"/>
      <c r="O606" s="206"/>
      <c r="P606" s="37"/>
      <c r="Q606" s="38"/>
      <c r="R606" s="39"/>
    </row>
    <row r="607">
      <c r="A607" s="31"/>
      <c r="B607" s="32"/>
      <c r="C607" s="33"/>
      <c r="D607" s="34"/>
      <c r="E607" s="34"/>
      <c r="F607" s="35"/>
      <c r="G607" s="35"/>
      <c r="H607" s="32"/>
      <c r="I607" s="32"/>
      <c r="J607" s="35"/>
      <c r="K607" s="32"/>
      <c r="L607" s="36"/>
      <c r="M607" s="36"/>
      <c r="N607" s="32"/>
      <c r="O607" s="206"/>
      <c r="P607" s="37"/>
      <c r="Q607" s="38"/>
      <c r="R607" s="39"/>
    </row>
    <row r="608">
      <c r="A608" s="31"/>
      <c r="B608" s="32"/>
      <c r="C608" s="33"/>
      <c r="D608" s="34"/>
      <c r="E608" s="34"/>
      <c r="F608" s="35"/>
      <c r="G608" s="35"/>
      <c r="H608" s="32"/>
      <c r="I608" s="32"/>
      <c r="J608" s="35"/>
      <c r="K608" s="32"/>
      <c r="L608" s="36"/>
      <c r="M608" s="36"/>
      <c r="N608" s="32"/>
      <c r="O608" s="206"/>
      <c r="P608" s="37"/>
      <c r="Q608" s="38"/>
      <c r="R608" s="39"/>
    </row>
    <row r="609">
      <c r="A609" s="31"/>
      <c r="B609" s="32"/>
      <c r="C609" s="33"/>
      <c r="D609" s="34"/>
      <c r="E609" s="34"/>
      <c r="F609" s="35"/>
      <c r="G609" s="35"/>
      <c r="H609" s="32"/>
      <c r="I609" s="32"/>
      <c r="J609" s="35"/>
      <c r="K609" s="32"/>
      <c r="L609" s="36"/>
      <c r="M609" s="36"/>
      <c r="N609" s="32"/>
      <c r="O609" s="206"/>
      <c r="P609" s="37"/>
      <c r="Q609" s="38"/>
      <c r="R609" s="39"/>
    </row>
    <row r="610">
      <c r="A610" s="31"/>
      <c r="B610" s="32"/>
      <c r="C610" s="33"/>
      <c r="D610" s="34"/>
      <c r="E610" s="34"/>
      <c r="F610" s="35"/>
      <c r="G610" s="35"/>
      <c r="H610" s="32"/>
      <c r="I610" s="32"/>
      <c r="J610" s="35"/>
      <c r="K610" s="32"/>
      <c r="L610" s="36"/>
      <c r="M610" s="36"/>
      <c r="N610" s="32"/>
      <c r="O610" s="206"/>
      <c r="P610" s="37"/>
      <c r="Q610" s="38"/>
      <c r="R610" s="39"/>
    </row>
    <row r="611">
      <c r="A611" s="31"/>
      <c r="B611" s="32"/>
      <c r="C611" s="33"/>
      <c r="D611" s="34"/>
      <c r="E611" s="34"/>
      <c r="F611" s="35"/>
      <c r="G611" s="35"/>
      <c r="H611" s="32"/>
      <c r="I611" s="32"/>
      <c r="J611" s="35"/>
      <c r="K611" s="32"/>
      <c r="L611" s="36"/>
      <c r="M611" s="36"/>
      <c r="N611" s="32"/>
      <c r="O611" s="206"/>
      <c r="P611" s="37"/>
      <c r="Q611" s="38"/>
      <c r="R611" s="39"/>
    </row>
    <row r="612">
      <c r="A612" s="31"/>
      <c r="B612" s="32"/>
      <c r="C612" s="33"/>
      <c r="D612" s="34"/>
      <c r="E612" s="34"/>
      <c r="F612" s="35"/>
      <c r="G612" s="35"/>
      <c r="H612" s="32"/>
      <c r="I612" s="32"/>
      <c r="J612" s="35"/>
      <c r="K612" s="32"/>
      <c r="L612" s="36"/>
      <c r="M612" s="36"/>
      <c r="N612" s="32"/>
      <c r="O612" s="206"/>
      <c r="P612" s="37"/>
      <c r="Q612" s="38"/>
      <c r="R612" s="39"/>
    </row>
    <row r="613">
      <c r="A613" s="31"/>
      <c r="B613" s="32"/>
      <c r="C613" s="33"/>
      <c r="D613" s="34"/>
      <c r="E613" s="34"/>
      <c r="F613" s="35"/>
      <c r="G613" s="35"/>
      <c r="H613" s="32"/>
      <c r="I613" s="32"/>
      <c r="J613" s="35"/>
      <c r="K613" s="32"/>
      <c r="L613" s="36"/>
      <c r="M613" s="36"/>
      <c r="N613" s="32"/>
      <c r="O613" s="206"/>
      <c r="P613" s="37"/>
      <c r="Q613" s="38"/>
      <c r="R613" s="39"/>
    </row>
    <row r="614">
      <c r="A614" s="31"/>
      <c r="B614" s="32"/>
      <c r="C614" s="33"/>
      <c r="D614" s="34"/>
      <c r="E614" s="34"/>
      <c r="F614" s="35"/>
      <c r="G614" s="35"/>
      <c r="H614" s="32"/>
      <c r="I614" s="32"/>
      <c r="J614" s="35"/>
      <c r="K614" s="32"/>
      <c r="L614" s="36"/>
      <c r="M614" s="36"/>
      <c r="N614" s="32"/>
      <c r="O614" s="206"/>
      <c r="P614" s="37"/>
      <c r="Q614" s="38"/>
      <c r="R614" s="39"/>
    </row>
    <row r="615">
      <c r="A615" s="31"/>
      <c r="B615" s="32"/>
      <c r="C615" s="33"/>
      <c r="D615" s="34"/>
      <c r="E615" s="34"/>
      <c r="F615" s="35"/>
      <c r="G615" s="35"/>
      <c r="H615" s="32"/>
      <c r="I615" s="32"/>
      <c r="J615" s="35"/>
      <c r="K615" s="32"/>
      <c r="L615" s="36"/>
      <c r="M615" s="36"/>
      <c r="N615" s="32"/>
      <c r="O615" s="206"/>
      <c r="P615" s="37"/>
      <c r="Q615" s="38"/>
      <c r="R615" s="39"/>
    </row>
    <row r="616">
      <c r="A616" s="31"/>
      <c r="B616" s="32"/>
      <c r="C616" s="33"/>
      <c r="D616" s="34"/>
      <c r="E616" s="34"/>
      <c r="F616" s="35"/>
      <c r="G616" s="35"/>
      <c r="H616" s="32"/>
      <c r="I616" s="32"/>
      <c r="J616" s="35"/>
      <c r="K616" s="32"/>
      <c r="L616" s="36"/>
      <c r="M616" s="36"/>
      <c r="N616" s="32"/>
      <c r="O616" s="206"/>
      <c r="P616" s="37"/>
      <c r="Q616" s="38"/>
      <c r="R616" s="39"/>
    </row>
    <row r="617">
      <c r="A617" s="31"/>
      <c r="B617" s="32"/>
      <c r="C617" s="33"/>
      <c r="D617" s="34"/>
      <c r="E617" s="34"/>
      <c r="F617" s="35"/>
      <c r="G617" s="35"/>
      <c r="H617" s="32"/>
      <c r="I617" s="32"/>
      <c r="J617" s="35"/>
      <c r="K617" s="32"/>
      <c r="L617" s="36"/>
      <c r="M617" s="36"/>
      <c r="N617" s="32"/>
      <c r="O617" s="206"/>
      <c r="P617" s="37"/>
      <c r="Q617" s="38"/>
      <c r="R617" s="39"/>
    </row>
    <row r="618">
      <c r="A618" s="31"/>
      <c r="B618" s="32"/>
      <c r="C618" s="33"/>
      <c r="D618" s="34"/>
      <c r="E618" s="34"/>
      <c r="F618" s="35"/>
      <c r="G618" s="35"/>
      <c r="H618" s="32"/>
      <c r="I618" s="32"/>
      <c r="J618" s="35"/>
      <c r="K618" s="32"/>
      <c r="L618" s="36"/>
      <c r="M618" s="36"/>
      <c r="N618" s="32"/>
      <c r="O618" s="206"/>
      <c r="P618" s="37"/>
      <c r="Q618" s="38"/>
      <c r="R618" s="39"/>
    </row>
    <row r="619">
      <c r="A619" s="31"/>
      <c r="B619" s="32"/>
      <c r="C619" s="33"/>
      <c r="D619" s="34"/>
      <c r="E619" s="34"/>
      <c r="F619" s="35"/>
      <c r="G619" s="35"/>
      <c r="H619" s="32"/>
      <c r="I619" s="32"/>
      <c r="J619" s="35"/>
      <c r="K619" s="32"/>
      <c r="L619" s="36"/>
      <c r="M619" s="36"/>
      <c r="N619" s="32"/>
      <c r="O619" s="206"/>
      <c r="P619" s="37"/>
      <c r="Q619" s="38"/>
      <c r="R619" s="39"/>
    </row>
    <row r="620">
      <c r="A620" s="31"/>
      <c r="B620" s="32"/>
      <c r="C620" s="33"/>
      <c r="D620" s="34"/>
      <c r="E620" s="34"/>
      <c r="F620" s="35"/>
      <c r="G620" s="35"/>
      <c r="H620" s="32"/>
      <c r="I620" s="32"/>
      <c r="J620" s="35"/>
      <c r="K620" s="32"/>
      <c r="L620" s="36"/>
      <c r="M620" s="36"/>
      <c r="N620" s="32"/>
      <c r="O620" s="206"/>
      <c r="P620" s="37"/>
      <c r="Q620" s="38"/>
      <c r="R620" s="39"/>
    </row>
    <row r="621">
      <c r="A621" s="31"/>
      <c r="B621" s="32"/>
      <c r="C621" s="33"/>
      <c r="D621" s="34"/>
      <c r="E621" s="34"/>
      <c r="F621" s="35"/>
      <c r="G621" s="35"/>
      <c r="H621" s="32"/>
      <c r="I621" s="32"/>
      <c r="J621" s="35"/>
      <c r="K621" s="32"/>
      <c r="L621" s="36"/>
      <c r="M621" s="36"/>
      <c r="N621" s="32"/>
      <c r="O621" s="206"/>
      <c r="P621" s="37"/>
      <c r="Q621" s="38"/>
      <c r="R621" s="39"/>
    </row>
    <row r="622">
      <c r="A622" s="31"/>
      <c r="B622" s="32"/>
      <c r="C622" s="33"/>
      <c r="D622" s="34"/>
      <c r="E622" s="34"/>
      <c r="F622" s="35"/>
      <c r="G622" s="35"/>
      <c r="H622" s="32"/>
      <c r="I622" s="32"/>
      <c r="J622" s="35"/>
      <c r="K622" s="32"/>
      <c r="L622" s="36"/>
      <c r="M622" s="36"/>
      <c r="N622" s="32"/>
      <c r="O622" s="206"/>
      <c r="P622" s="37"/>
      <c r="Q622" s="38"/>
      <c r="R622" s="39"/>
    </row>
    <row r="623">
      <c r="A623" s="31"/>
      <c r="B623" s="32"/>
      <c r="C623" s="33"/>
      <c r="D623" s="34"/>
      <c r="E623" s="34"/>
      <c r="F623" s="35"/>
      <c r="G623" s="35"/>
      <c r="H623" s="32"/>
      <c r="I623" s="32"/>
      <c r="J623" s="35"/>
      <c r="K623" s="32"/>
      <c r="L623" s="36"/>
      <c r="M623" s="36"/>
      <c r="N623" s="32"/>
      <c r="O623" s="206"/>
      <c r="P623" s="37"/>
      <c r="Q623" s="38"/>
      <c r="R623" s="39"/>
    </row>
    <row r="624">
      <c r="A624" s="31"/>
      <c r="B624" s="32"/>
      <c r="C624" s="33"/>
      <c r="D624" s="34"/>
      <c r="E624" s="34"/>
      <c r="F624" s="35"/>
      <c r="G624" s="35"/>
      <c r="H624" s="32"/>
      <c r="I624" s="32"/>
      <c r="J624" s="35"/>
      <c r="K624" s="32"/>
      <c r="L624" s="36"/>
      <c r="M624" s="36"/>
      <c r="N624" s="32"/>
      <c r="O624" s="206"/>
      <c r="P624" s="37"/>
      <c r="Q624" s="38"/>
      <c r="R624" s="39"/>
    </row>
    <row r="625">
      <c r="A625" s="31"/>
      <c r="B625" s="32"/>
      <c r="C625" s="33"/>
      <c r="D625" s="34"/>
      <c r="E625" s="34"/>
      <c r="F625" s="35"/>
      <c r="G625" s="35"/>
      <c r="H625" s="32"/>
      <c r="I625" s="32"/>
      <c r="J625" s="35"/>
      <c r="K625" s="32"/>
      <c r="L625" s="36"/>
      <c r="M625" s="36"/>
      <c r="N625" s="32"/>
      <c r="O625" s="206"/>
      <c r="P625" s="37"/>
      <c r="Q625" s="38"/>
      <c r="R625" s="39"/>
    </row>
    <row r="626">
      <c r="A626" s="31"/>
      <c r="B626" s="32"/>
      <c r="C626" s="33"/>
      <c r="D626" s="34"/>
      <c r="E626" s="34"/>
      <c r="F626" s="35"/>
      <c r="G626" s="35"/>
      <c r="H626" s="32"/>
      <c r="I626" s="32"/>
      <c r="J626" s="35"/>
      <c r="K626" s="32"/>
      <c r="L626" s="36"/>
      <c r="M626" s="36"/>
      <c r="N626" s="32"/>
      <c r="O626" s="206"/>
      <c r="P626" s="37"/>
      <c r="Q626" s="38"/>
      <c r="R626" s="39"/>
    </row>
    <row r="627">
      <c r="A627" s="31"/>
      <c r="B627" s="32"/>
      <c r="C627" s="33"/>
      <c r="D627" s="34"/>
      <c r="E627" s="34"/>
      <c r="F627" s="35"/>
      <c r="G627" s="35"/>
      <c r="H627" s="32"/>
      <c r="I627" s="32"/>
      <c r="J627" s="35"/>
      <c r="K627" s="32"/>
      <c r="L627" s="36"/>
      <c r="M627" s="36"/>
      <c r="N627" s="32"/>
      <c r="O627" s="206"/>
      <c r="P627" s="37"/>
      <c r="Q627" s="38"/>
      <c r="R627" s="39"/>
    </row>
    <row r="628">
      <c r="A628" s="31"/>
      <c r="B628" s="32"/>
      <c r="C628" s="33"/>
      <c r="D628" s="34"/>
      <c r="E628" s="34"/>
      <c r="F628" s="35"/>
      <c r="G628" s="35"/>
      <c r="H628" s="32"/>
      <c r="I628" s="32"/>
      <c r="J628" s="35"/>
      <c r="K628" s="32"/>
      <c r="L628" s="36"/>
      <c r="M628" s="36"/>
      <c r="N628" s="32"/>
      <c r="O628" s="206"/>
      <c r="P628" s="37"/>
      <c r="Q628" s="38"/>
      <c r="R628" s="39"/>
    </row>
    <row r="629">
      <c r="A629" s="31"/>
      <c r="B629" s="32"/>
      <c r="C629" s="33"/>
      <c r="D629" s="34"/>
      <c r="E629" s="34"/>
      <c r="F629" s="35"/>
      <c r="G629" s="35"/>
      <c r="H629" s="32"/>
      <c r="I629" s="32"/>
      <c r="J629" s="35"/>
      <c r="K629" s="32"/>
      <c r="L629" s="36"/>
      <c r="M629" s="36"/>
      <c r="N629" s="32"/>
      <c r="O629" s="206"/>
      <c r="P629" s="37"/>
      <c r="Q629" s="38"/>
      <c r="R629" s="39"/>
    </row>
    <row r="630">
      <c r="A630" s="31"/>
      <c r="B630" s="32"/>
      <c r="C630" s="33"/>
      <c r="D630" s="34"/>
      <c r="E630" s="34"/>
      <c r="F630" s="35"/>
      <c r="G630" s="35"/>
      <c r="H630" s="32"/>
      <c r="I630" s="32"/>
      <c r="J630" s="35"/>
      <c r="K630" s="32"/>
      <c r="L630" s="36"/>
      <c r="M630" s="36"/>
      <c r="N630" s="32"/>
      <c r="O630" s="206"/>
      <c r="P630" s="37"/>
      <c r="Q630" s="38"/>
      <c r="R630" s="39"/>
    </row>
    <row r="631">
      <c r="A631" s="31"/>
      <c r="B631" s="32"/>
      <c r="C631" s="33"/>
      <c r="D631" s="34"/>
      <c r="E631" s="34"/>
      <c r="F631" s="35"/>
      <c r="G631" s="35"/>
      <c r="H631" s="32"/>
      <c r="I631" s="32"/>
      <c r="J631" s="35"/>
      <c r="K631" s="32"/>
      <c r="L631" s="36"/>
      <c r="M631" s="36"/>
      <c r="N631" s="32"/>
      <c r="O631" s="206"/>
      <c r="P631" s="37"/>
      <c r="Q631" s="38"/>
      <c r="R631" s="39"/>
    </row>
    <row r="632">
      <c r="A632" s="31"/>
      <c r="B632" s="32"/>
      <c r="C632" s="33"/>
      <c r="D632" s="34"/>
      <c r="E632" s="34"/>
      <c r="F632" s="35"/>
      <c r="G632" s="35"/>
      <c r="H632" s="32"/>
      <c r="I632" s="32"/>
      <c r="J632" s="35"/>
      <c r="K632" s="32"/>
      <c r="L632" s="36"/>
      <c r="M632" s="36"/>
      <c r="N632" s="32"/>
      <c r="O632" s="206"/>
      <c r="P632" s="37"/>
      <c r="Q632" s="38"/>
      <c r="R632" s="39"/>
    </row>
    <row r="633">
      <c r="A633" s="31"/>
      <c r="B633" s="32"/>
      <c r="C633" s="33"/>
      <c r="D633" s="34"/>
      <c r="E633" s="34"/>
      <c r="F633" s="35"/>
      <c r="G633" s="35"/>
      <c r="H633" s="32"/>
      <c r="I633" s="32"/>
      <c r="J633" s="35"/>
      <c r="K633" s="32"/>
      <c r="L633" s="36"/>
      <c r="M633" s="36"/>
      <c r="N633" s="32"/>
      <c r="O633" s="206"/>
      <c r="P633" s="37"/>
      <c r="Q633" s="38"/>
      <c r="R633" s="39"/>
    </row>
    <row r="634">
      <c r="A634" s="31"/>
      <c r="B634" s="32"/>
      <c r="C634" s="33"/>
      <c r="D634" s="34"/>
      <c r="E634" s="34"/>
      <c r="F634" s="35"/>
      <c r="G634" s="35"/>
      <c r="H634" s="32"/>
      <c r="I634" s="32"/>
      <c r="J634" s="35"/>
      <c r="K634" s="32"/>
      <c r="L634" s="36"/>
      <c r="M634" s="36"/>
      <c r="N634" s="32"/>
      <c r="O634" s="206"/>
      <c r="P634" s="37"/>
      <c r="Q634" s="38"/>
      <c r="R634" s="39"/>
    </row>
    <row r="635">
      <c r="A635" s="31"/>
      <c r="B635" s="32"/>
      <c r="C635" s="33"/>
      <c r="D635" s="34"/>
      <c r="E635" s="34"/>
      <c r="F635" s="35"/>
      <c r="G635" s="35"/>
      <c r="H635" s="32"/>
      <c r="I635" s="32"/>
      <c r="J635" s="35"/>
      <c r="K635" s="32"/>
      <c r="L635" s="36"/>
      <c r="M635" s="36"/>
      <c r="N635" s="32"/>
      <c r="O635" s="206"/>
      <c r="P635" s="37"/>
      <c r="Q635" s="38"/>
      <c r="R635" s="39"/>
    </row>
    <row r="636">
      <c r="A636" s="31"/>
      <c r="B636" s="32"/>
      <c r="C636" s="33"/>
      <c r="D636" s="34"/>
      <c r="E636" s="34"/>
      <c r="F636" s="35"/>
      <c r="G636" s="35"/>
      <c r="H636" s="32"/>
      <c r="I636" s="32"/>
      <c r="J636" s="35"/>
      <c r="K636" s="32"/>
      <c r="L636" s="36"/>
      <c r="M636" s="36"/>
      <c r="N636" s="32"/>
      <c r="O636" s="206"/>
      <c r="P636" s="37"/>
      <c r="Q636" s="38"/>
      <c r="R636" s="39"/>
    </row>
    <row r="637">
      <c r="A637" s="31"/>
      <c r="B637" s="32"/>
      <c r="C637" s="33"/>
      <c r="D637" s="34"/>
      <c r="E637" s="34"/>
      <c r="F637" s="35"/>
      <c r="G637" s="35"/>
      <c r="H637" s="32"/>
      <c r="I637" s="32"/>
      <c r="J637" s="35"/>
      <c r="K637" s="32"/>
      <c r="L637" s="36"/>
      <c r="M637" s="36"/>
      <c r="N637" s="32"/>
      <c r="O637" s="206"/>
      <c r="P637" s="37"/>
      <c r="Q637" s="38"/>
      <c r="R637" s="39"/>
    </row>
    <row r="638">
      <c r="A638" s="31"/>
      <c r="B638" s="32"/>
      <c r="C638" s="33"/>
      <c r="D638" s="34"/>
      <c r="E638" s="34"/>
      <c r="F638" s="35"/>
      <c r="G638" s="35"/>
      <c r="H638" s="32"/>
      <c r="I638" s="32"/>
      <c r="J638" s="35"/>
      <c r="K638" s="32"/>
      <c r="L638" s="36"/>
      <c r="M638" s="36"/>
      <c r="N638" s="32"/>
      <c r="O638" s="206"/>
      <c r="P638" s="37"/>
      <c r="Q638" s="38"/>
      <c r="R638" s="39"/>
    </row>
    <row r="639">
      <c r="A639" s="31"/>
      <c r="B639" s="32"/>
      <c r="C639" s="33"/>
      <c r="D639" s="34"/>
      <c r="E639" s="34"/>
      <c r="F639" s="35"/>
      <c r="G639" s="35"/>
      <c r="H639" s="32"/>
      <c r="I639" s="32"/>
      <c r="J639" s="35"/>
      <c r="K639" s="32"/>
      <c r="L639" s="36"/>
      <c r="M639" s="36"/>
      <c r="N639" s="32"/>
      <c r="O639" s="206"/>
      <c r="P639" s="37"/>
      <c r="Q639" s="38"/>
      <c r="R639" s="39"/>
    </row>
    <row r="640">
      <c r="A640" s="31"/>
      <c r="B640" s="32"/>
      <c r="C640" s="33"/>
      <c r="D640" s="34"/>
      <c r="E640" s="34"/>
      <c r="F640" s="35"/>
      <c r="G640" s="35"/>
      <c r="H640" s="32"/>
      <c r="I640" s="32"/>
      <c r="J640" s="35"/>
      <c r="K640" s="32"/>
      <c r="L640" s="36"/>
      <c r="M640" s="36"/>
      <c r="N640" s="32"/>
      <c r="O640" s="206"/>
      <c r="P640" s="37"/>
      <c r="Q640" s="38"/>
      <c r="R640" s="39"/>
    </row>
    <row r="641">
      <c r="A641" s="31"/>
      <c r="B641" s="32"/>
      <c r="C641" s="33"/>
      <c r="D641" s="34"/>
      <c r="E641" s="34"/>
      <c r="F641" s="35"/>
      <c r="G641" s="35"/>
      <c r="H641" s="32"/>
      <c r="I641" s="32"/>
      <c r="J641" s="35"/>
      <c r="K641" s="32"/>
      <c r="L641" s="36"/>
      <c r="M641" s="36"/>
      <c r="N641" s="32"/>
      <c r="O641" s="206"/>
      <c r="P641" s="37"/>
      <c r="Q641" s="38"/>
      <c r="R641" s="39"/>
    </row>
    <row r="642">
      <c r="A642" s="31"/>
      <c r="B642" s="32"/>
      <c r="C642" s="33"/>
      <c r="D642" s="34"/>
      <c r="E642" s="34"/>
      <c r="F642" s="35"/>
      <c r="G642" s="35"/>
      <c r="H642" s="32"/>
      <c r="I642" s="32"/>
      <c r="J642" s="35"/>
      <c r="K642" s="32"/>
      <c r="L642" s="36"/>
      <c r="M642" s="36"/>
      <c r="N642" s="32"/>
      <c r="O642" s="206"/>
      <c r="P642" s="37"/>
      <c r="Q642" s="38"/>
      <c r="R642" s="39"/>
    </row>
    <row r="643">
      <c r="A643" s="31"/>
      <c r="B643" s="32"/>
      <c r="C643" s="33"/>
      <c r="D643" s="34"/>
      <c r="E643" s="34"/>
      <c r="F643" s="35"/>
      <c r="G643" s="35"/>
      <c r="H643" s="32"/>
      <c r="I643" s="46"/>
      <c r="J643" s="35"/>
      <c r="K643" s="32"/>
      <c r="L643" s="36"/>
      <c r="M643" s="36"/>
      <c r="N643" s="32"/>
      <c r="O643" s="206"/>
      <c r="P643" s="37"/>
      <c r="Q643" s="38"/>
      <c r="R643" s="39"/>
    </row>
    <row r="644">
      <c r="A644" s="31"/>
      <c r="B644" s="32"/>
      <c r="C644" s="33"/>
      <c r="D644" s="34"/>
      <c r="E644" s="34"/>
      <c r="F644" s="35"/>
      <c r="G644" s="35"/>
      <c r="H644" s="32"/>
      <c r="I644" s="46"/>
      <c r="J644" s="35"/>
      <c r="K644" s="32"/>
      <c r="L644" s="36"/>
      <c r="M644" s="36"/>
      <c r="N644" s="32"/>
      <c r="O644" s="206"/>
      <c r="P644" s="37"/>
      <c r="Q644" s="38"/>
      <c r="R644" s="39"/>
    </row>
    <row r="645">
      <c r="A645" s="31"/>
      <c r="B645" s="46"/>
      <c r="C645" s="46"/>
      <c r="D645" s="47"/>
      <c r="E645" s="47"/>
      <c r="F645" s="46"/>
      <c r="G645" s="46"/>
      <c r="H645" s="32"/>
      <c r="I645" s="46"/>
      <c r="J645" s="46"/>
      <c r="K645" s="46"/>
      <c r="L645" s="46"/>
      <c r="M645" s="46"/>
      <c r="N645" s="46"/>
      <c r="O645" s="46"/>
      <c r="P645" s="47"/>
      <c r="Q645" s="47"/>
      <c r="R645" s="47"/>
    </row>
    <row r="646">
      <c r="A646" s="31"/>
      <c r="B646" s="46"/>
      <c r="C646" s="46"/>
      <c r="D646" s="47"/>
      <c r="E646" s="47"/>
      <c r="F646" s="46"/>
      <c r="G646" s="46"/>
      <c r="H646" s="46"/>
      <c r="I646" s="46"/>
      <c r="J646" s="46"/>
      <c r="K646" s="46"/>
      <c r="L646" s="46"/>
      <c r="M646" s="46"/>
      <c r="N646" s="46"/>
      <c r="O646" s="46"/>
      <c r="P646" s="47"/>
      <c r="Q646" s="47"/>
      <c r="R646" s="47"/>
    </row>
    <row r="647">
      <c r="A647" s="31"/>
      <c r="B647" s="46"/>
      <c r="C647" s="46"/>
      <c r="D647" s="47"/>
      <c r="E647" s="47"/>
      <c r="F647" s="46"/>
      <c r="G647" s="46"/>
      <c r="H647" s="46"/>
      <c r="I647" s="46"/>
      <c r="J647" s="46"/>
      <c r="K647" s="46"/>
      <c r="L647" s="46"/>
      <c r="M647" s="46"/>
      <c r="N647" s="46"/>
      <c r="O647" s="46"/>
      <c r="P647" s="47"/>
      <c r="Q647" s="47"/>
      <c r="R647" s="47"/>
    </row>
    <row r="648">
      <c r="A648" s="31"/>
      <c r="B648" s="46"/>
      <c r="C648" s="46"/>
      <c r="D648" s="47"/>
      <c r="E648" s="47"/>
      <c r="F648" s="46"/>
      <c r="G648" s="46"/>
      <c r="H648" s="46"/>
      <c r="I648" s="46"/>
      <c r="J648" s="46"/>
      <c r="K648" s="46"/>
      <c r="L648" s="46"/>
      <c r="M648" s="46"/>
      <c r="N648" s="46"/>
      <c r="O648" s="46"/>
      <c r="P648" s="47"/>
      <c r="Q648" s="47"/>
      <c r="R648" s="47"/>
    </row>
    <row r="649">
      <c r="A649" s="31"/>
      <c r="B649" s="46"/>
      <c r="C649" s="46"/>
      <c r="D649" s="47"/>
      <c r="E649" s="47"/>
      <c r="F649" s="46"/>
      <c r="G649" s="46"/>
      <c r="H649" s="46"/>
      <c r="I649" s="46"/>
      <c r="J649" s="46"/>
      <c r="K649" s="46"/>
      <c r="L649" s="46"/>
      <c r="M649" s="46"/>
      <c r="N649" s="46"/>
      <c r="O649" s="46"/>
      <c r="P649" s="47"/>
      <c r="Q649" s="47"/>
      <c r="R649" s="47"/>
    </row>
    <row r="650">
      <c r="A650" s="31"/>
      <c r="B650" s="46"/>
      <c r="C650" s="46"/>
      <c r="D650" s="47"/>
      <c r="E650" s="47"/>
      <c r="F650" s="46"/>
      <c r="G650" s="46"/>
      <c r="H650" s="46"/>
      <c r="I650" s="46"/>
      <c r="J650" s="46"/>
      <c r="K650" s="46"/>
      <c r="L650" s="46"/>
      <c r="M650" s="46"/>
      <c r="N650" s="46"/>
      <c r="O650" s="46"/>
      <c r="P650" s="47"/>
      <c r="Q650" s="47"/>
      <c r="R650" s="47"/>
    </row>
    <row r="651">
      <c r="A651" s="31"/>
      <c r="B651" s="46"/>
      <c r="C651" s="46"/>
      <c r="D651" s="47"/>
      <c r="E651" s="47"/>
      <c r="F651" s="46"/>
      <c r="G651" s="46"/>
      <c r="H651" s="46"/>
      <c r="I651" s="46"/>
      <c r="J651" s="46"/>
      <c r="K651" s="46"/>
      <c r="L651" s="46"/>
      <c r="M651" s="46"/>
      <c r="N651" s="46"/>
      <c r="O651" s="46"/>
      <c r="P651" s="47"/>
      <c r="Q651" s="47"/>
      <c r="R651" s="47"/>
    </row>
    <row r="652">
      <c r="A652" s="31"/>
      <c r="B652" s="46"/>
      <c r="C652" s="46"/>
      <c r="D652" s="47"/>
      <c r="E652" s="47"/>
      <c r="F652" s="46"/>
      <c r="G652" s="46"/>
      <c r="H652" s="46"/>
      <c r="I652" s="46"/>
      <c r="J652" s="46"/>
      <c r="K652" s="46"/>
      <c r="L652" s="46"/>
      <c r="M652" s="46"/>
      <c r="N652" s="46"/>
      <c r="O652" s="46"/>
      <c r="P652" s="47"/>
      <c r="Q652" s="47"/>
      <c r="R652" s="47"/>
    </row>
    <row r="653">
      <c r="A653" s="31"/>
      <c r="B653" s="46"/>
      <c r="C653" s="46"/>
      <c r="D653" s="47"/>
      <c r="E653" s="47"/>
      <c r="F653" s="46"/>
      <c r="G653" s="46"/>
      <c r="H653" s="46"/>
      <c r="I653" s="46"/>
      <c r="J653" s="46"/>
      <c r="K653" s="46"/>
      <c r="L653" s="46"/>
      <c r="M653" s="46"/>
      <c r="N653" s="46"/>
      <c r="O653" s="46"/>
      <c r="P653" s="47"/>
      <c r="Q653" s="47"/>
      <c r="R653" s="47"/>
    </row>
    <row r="654">
      <c r="A654" s="31"/>
      <c r="B654" s="46"/>
      <c r="C654" s="46"/>
      <c r="D654" s="47"/>
      <c r="E654" s="47"/>
      <c r="F654" s="46"/>
      <c r="G654" s="46"/>
      <c r="H654" s="46"/>
      <c r="I654" s="46"/>
      <c r="J654" s="46"/>
      <c r="K654" s="46"/>
      <c r="L654" s="46"/>
      <c r="M654" s="46"/>
      <c r="N654" s="46"/>
      <c r="O654" s="46"/>
      <c r="P654" s="47"/>
      <c r="Q654" s="47"/>
      <c r="R654" s="47"/>
    </row>
    <row r="655">
      <c r="A655" s="31"/>
      <c r="B655" s="46"/>
      <c r="C655" s="46"/>
      <c r="D655" s="47"/>
      <c r="E655" s="47"/>
      <c r="F655" s="46"/>
      <c r="G655" s="46"/>
      <c r="H655" s="46"/>
      <c r="I655" s="46"/>
      <c r="J655" s="46"/>
      <c r="K655" s="46"/>
      <c r="L655" s="46"/>
      <c r="M655" s="46"/>
      <c r="N655" s="46"/>
      <c r="O655" s="46"/>
      <c r="P655" s="47"/>
      <c r="Q655" s="47"/>
      <c r="R655" s="47"/>
    </row>
    <row r="656">
      <c r="A656" s="31"/>
      <c r="B656" s="46"/>
      <c r="C656" s="46"/>
      <c r="D656" s="47"/>
      <c r="E656" s="47"/>
      <c r="F656" s="46"/>
      <c r="G656" s="46"/>
      <c r="H656" s="46"/>
      <c r="I656" s="46"/>
      <c r="J656" s="46"/>
      <c r="K656" s="46"/>
      <c r="L656" s="46"/>
      <c r="M656" s="46"/>
      <c r="N656" s="46"/>
      <c r="O656" s="46"/>
      <c r="P656" s="47"/>
      <c r="Q656" s="47"/>
      <c r="R656" s="47"/>
    </row>
    <row r="657">
      <c r="A657" s="31"/>
      <c r="B657" s="46"/>
      <c r="C657" s="46"/>
      <c r="D657" s="47"/>
      <c r="E657" s="47"/>
      <c r="F657" s="46"/>
      <c r="G657" s="46"/>
      <c r="H657" s="46"/>
      <c r="I657" s="46"/>
      <c r="J657" s="46"/>
      <c r="K657" s="46"/>
      <c r="L657" s="46"/>
      <c r="M657" s="46"/>
      <c r="N657" s="46"/>
      <c r="O657" s="46"/>
      <c r="P657" s="47"/>
      <c r="Q657" s="47"/>
      <c r="R657" s="47"/>
    </row>
    <row r="658">
      <c r="A658" s="31"/>
      <c r="B658" s="46"/>
      <c r="C658" s="46"/>
      <c r="D658" s="47"/>
      <c r="E658" s="47"/>
      <c r="F658" s="46"/>
      <c r="G658" s="46"/>
      <c r="H658" s="46"/>
      <c r="I658" s="46"/>
      <c r="J658" s="46"/>
      <c r="K658" s="46"/>
      <c r="L658" s="46"/>
      <c r="M658" s="46"/>
      <c r="N658" s="46"/>
      <c r="O658" s="46"/>
      <c r="P658" s="47"/>
      <c r="Q658" s="47"/>
      <c r="R658" s="47"/>
    </row>
    <row r="659">
      <c r="A659" s="31"/>
      <c r="B659" s="46"/>
      <c r="C659" s="46"/>
      <c r="D659" s="47"/>
      <c r="E659" s="47"/>
      <c r="F659" s="46"/>
      <c r="G659" s="46"/>
      <c r="H659" s="46"/>
      <c r="I659" s="46"/>
      <c r="J659" s="46"/>
      <c r="K659" s="46"/>
      <c r="L659" s="46"/>
      <c r="M659" s="46"/>
      <c r="N659" s="46"/>
      <c r="O659" s="46"/>
      <c r="P659" s="47"/>
      <c r="Q659" s="47"/>
      <c r="R659" s="47"/>
    </row>
    <row r="660">
      <c r="A660" s="31"/>
      <c r="B660" s="46"/>
      <c r="C660" s="46"/>
      <c r="D660" s="47"/>
      <c r="E660" s="47"/>
      <c r="F660" s="46"/>
      <c r="G660" s="46"/>
      <c r="H660" s="46"/>
      <c r="I660" s="46"/>
      <c r="J660" s="46"/>
      <c r="K660" s="46"/>
      <c r="L660" s="46"/>
      <c r="M660" s="46"/>
      <c r="N660" s="46"/>
      <c r="O660" s="46"/>
      <c r="P660" s="47"/>
      <c r="Q660" s="47"/>
      <c r="R660" s="47"/>
    </row>
    <row r="661">
      <c r="A661" s="31"/>
      <c r="B661" s="46"/>
      <c r="C661" s="46"/>
      <c r="D661" s="47"/>
      <c r="E661" s="47"/>
      <c r="F661" s="46"/>
      <c r="G661" s="46"/>
      <c r="H661" s="46"/>
      <c r="I661" s="46"/>
      <c r="J661" s="46"/>
      <c r="K661" s="46"/>
      <c r="L661" s="46"/>
      <c r="M661" s="46"/>
      <c r="N661" s="46"/>
      <c r="O661" s="46"/>
      <c r="P661" s="47"/>
      <c r="Q661" s="47"/>
      <c r="R661" s="47"/>
    </row>
    <row r="662">
      <c r="A662" s="31"/>
      <c r="B662" s="46"/>
      <c r="C662" s="46"/>
      <c r="D662" s="47"/>
      <c r="E662" s="47"/>
      <c r="F662" s="46"/>
      <c r="G662" s="46"/>
      <c r="H662" s="46"/>
      <c r="I662" s="46"/>
      <c r="J662" s="46"/>
      <c r="K662" s="46"/>
      <c r="L662" s="46"/>
      <c r="M662" s="46"/>
      <c r="N662" s="46"/>
      <c r="O662" s="46"/>
      <c r="P662" s="47"/>
      <c r="Q662" s="47"/>
      <c r="R662" s="47"/>
    </row>
    <row r="663">
      <c r="A663" s="31"/>
      <c r="B663" s="46"/>
      <c r="C663" s="46"/>
      <c r="D663" s="47"/>
      <c r="E663" s="47"/>
      <c r="F663" s="46"/>
      <c r="G663" s="46"/>
      <c r="H663" s="46"/>
      <c r="I663" s="46"/>
      <c r="J663" s="46"/>
      <c r="K663" s="46"/>
      <c r="L663" s="46"/>
      <c r="M663" s="46"/>
      <c r="N663" s="46"/>
      <c r="O663" s="46"/>
      <c r="P663" s="47"/>
      <c r="Q663" s="47"/>
      <c r="R663" s="47"/>
    </row>
    <row r="664">
      <c r="A664" s="31"/>
      <c r="B664" s="46"/>
      <c r="C664" s="46"/>
      <c r="D664" s="47"/>
      <c r="E664" s="47"/>
      <c r="F664" s="46"/>
      <c r="G664" s="46"/>
      <c r="H664" s="46"/>
      <c r="I664" s="46"/>
      <c r="J664" s="46"/>
      <c r="K664" s="46"/>
      <c r="L664" s="46"/>
      <c r="M664" s="46"/>
      <c r="N664" s="46"/>
      <c r="O664" s="46"/>
      <c r="P664" s="47"/>
      <c r="Q664" s="47"/>
      <c r="R664" s="47"/>
    </row>
    <row r="665">
      <c r="A665" s="31"/>
      <c r="B665" s="46"/>
      <c r="C665" s="46"/>
      <c r="D665" s="47"/>
      <c r="E665" s="47"/>
      <c r="F665" s="46"/>
      <c r="G665" s="46"/>
      <c r="H665" s="46"/>
      <c r="I665" s="46"/>
      <c r="J665" s="46"/>
      <c r="K665" s="46"/>
      <c r="L665" s="46"/>
      <c r="M665" s="46"/>
      <c r="N665" s="46"/>
      <c r="O665" s="46"/>
      <c r="P665" s="47"/>
      <c r="Q665" s="47"/>
      <c r="R665" s="47"/>
    </row>
    <row r="666">
      <c r="A666" s="31"/>
      <c r="B666" s="46"/>
      <c r="C666" s="46"/>
      <c r="D666" s="47"/>
      <c r="E666" s="47"/>
      <c r="F666" s="46"/>
      <c r="G666" s="46"/>
      <c r="H666" s="46"/>
      <c r="I666" s="46"/>
      <c r="J666" s="46"/>
      <c r="K666" s="46"/>
      <c r="L666" s="46"/>
      <c r="M666" s="46"/>
      <c r="N666" s="46"/>
      <c r="O666" s="46"/>
      <c r="P666" s="47"/>
      <c r="Q666" s="47"/>
      <c r="R666" s="47"/>
    </row>
    <row r="667">
      <c r="A667" s="31"/>
      <c r="B667" s="46"/>
      <c r="C667" s="46"/>
      <c r="D667" s="47"/>
      <c r="E667" s="47"/>
      <c r="F667" s="46"/>
      <c r="G667" s="46"/>
      <c r="H667" s="46"/>
      <c r="I667" s="46"/>
      <c r="J667" s="46"/>
      <c r="K667" s="46"/>
      <c r="L667" s="46"/>
      <c r="M667" s="46"/>
      <c r="N667" s="46"/>
      <c r="O667" s="46"/>
      <c r="P667" s="47"/>
      <c r="Q667" s="47"/>
      <c r="R667" s="47"/>
    </row>
    <row r="668">
      <c r="A668" s="31"/>
      <c r="B668" s="46"/>
      <c r="C668" s="46"/>
      <c r="D668" s="47"/>
      <c r="E668" s="47"/>
      <c r="F668" s="46"/>
      <c r="G668" s="46"/>
      <c r="H668" s="46"/>
      <c r="I668" s="46"/>
      <c r="J668" s="46"/>
      <c r="K668" s="46"/>
      <c r="L668" s="46"/>
      <c r="M668" s="46"/>
      <c r="N668" s="46"/>
      <c r="O668" s="46"/>
      <c r="P668" s="47"/>
      <c r="Q668" s="47"/>
      <c r="R668" s="47"/>
    </row>
    <row r="669">
      <c r="A669" s="31"/>
      <c r="B669" s="46"/>
      <c r="C669" s="46"/>
      <c r="D669" s="47"/>
      <c r="E669" s="47"/>
      <c r="F669" s="46"/>
      <c r="G669" s="46"/>
      <c r="H669" s="46"/>
      <c r="I669" s="46"/>
      <c r="J669" s="46"/>
      <c r="K669" s="46"/>
      <c r="L669" s="46"/>
      <c r="M669" s="46"/>
      <c r="N669" s="46"/>
      <c r="O669" s="46"/>
      <c r="P669" s="47"/>
      <c r="Q669" s="47"/>
      <c r="R669" s="47"/>
    </row>
    <row r="670">
      <c r="A670" s="31"/>
      <c r="B670" s="46"/>
      <c r="C670" s="46"/>
      <c r="D670" s="47"/>
      <c r="E670" s="47"/>
      <c r="F670" s="46"/>
      <c r="G670" s="46"/>
      <c r="H670" s="46"/>
      <c r="I670" s="46"/>
      <c r="J670" s="46"/>
      <c r="K670" s="46"/>
      <c r="L670" s="46"/>
      <c r="M670" s="46"/>
      <c r="N670" s="46"/>
      <c r="O670" s="46"/>
      <c r="P670" s="47"/>
      <c r="Q670" s="47"/>
      <c r="R670" s="47"/>
    </row>
    <row r="671">
      <c r="A671" s="31"/>
      <c r="B671" s="46"/>
      <c r="C671" s="46"/>
      <c r="D671" s="47"/>
      <c r="E671" s="47"/>
      <c r="F671" s="46"/>
      <c r="G671" s="46"/>
      <c r="H671" s="46"/>
      <c r="I671" s="46"/>
      <c r="J671" s="46"/>
      <c r="K671" s="46"/>
      <c r="L671" s="46"/>
      <c r="M671" s="46"/>
      <c r="N671" s="46"/>
      <c r="O671" s="46"/>
      <c r="P671" s="47"/>
      <c r="Q671" s="47"/>
      <c r="R671" s="47"/>
    </row>
    <row r="672">
      <c r="A672" s="31"/>
      <c r="B672" s="46"/>
      <c r="C672" s="46"/>
      <c r="D672" s="47"/>
      <c r="E672" s="47"/>
      <c r="F672" s="46"/>
      <c r="G672" s="46"/>
      <c r="H672" s="46"/>
      <c r="I672" s="46"/>
      <c r="J672" s="46"/>
      <c r="K672" s="46"/>
      <c r="L672" s="46"/>
      <c r="M672" s="46"/>
      <c r="N672" s="46"/>
      <c r="O672" s="46"/>
      <c r="P672" s="47"/>
      <c r="Q672" s="47"/>
      <c r="R672" s="47"/>
    </row>
    <row r="673">
      <c r="A673" s="31"/>
      <c r="B673" s="46"/>
      <c r="C673" s="46"/>
      <c r="D673" s="47"/>
      <c r="E673" s="47"/>
      <c r="F673" s="46"/>
      <c r="G673" s="46"/>
      <c r="H673" s="46"/>
      <c r="I673" s="46"/>
      <c r="J673" s="46"/>
      <c r="K673" s="46"/>
      <c r="L673" s="46"/>
      <c r="M673" s="46"/>
      <c r="N673" s="46"/>
      <c r="O673" s="46"/>
      <c r="P673" s="47"/>
      <c r="Q673" s="47"/>
      <c r="R673" s="47"/>
    </row>
    <row r="674">
      <c r="A674" s="31"/>
      <c r="B674" s="46"/>
      <c r="C674" s="46"/>
      <c r="D674" s="47"/>
      <c r="E674" s="47"/>
      <c r="F674" s="46"/>
      <c r="G674" s="46"/>
      <c r="H674" s="46"/>
      <c r="I674" s="46"/>
      <c r="J674" s="46"/>
      <c r="K674" s="46"/>
      <c r="L674" s="46"/>
      <c r="M674" s="46"/>
      <c r="N674" s="46"/>
      <c r="O674" s="46"/>
      <c r="P674" s="47"/>
      <c r="Q674" s="47"/>
      <c r="R674" s="47"/>
    </row>
    <row r="675">
      <c r="A675" s="31"/>
      <c r="B675" s="46"/>
      <c r="C675" s="46"/>
      <c r="D675" s="47"/>
      <c r="E675" s="47"/>
      <c r="F675" s="46"/>
      <c r="G675" s="46"/>
      <c r="H675" s="46"/>
      <c r="I675" s="46"/>
      <c r="J675" s="46"/>
      <c r="K675" s="46"/>
      <c r="L675" s="46"/>
      <c r="M675" s="46"/>
      <c r="N675" s="46"/>
      <c r="O675" s="46"/>
      <c r="P675" s="47"/>
      <c r="Q675" s="47"/>
      <c r="R675" s="47"/>
    </row>
    <row r="676">
      <c r="A676" s="31"/>
      <c r="B676" s="46"/>
      <c r="C676" s="46"/>
      <c r="D676" s="47"/>
      <c r="E676" s="47"/>
      <c r="F676" s="46"/>
      <c r="G676" s="46"/>
      <c r="H676" s="46"/>
      <c r="I676" s="46"/>
      <c r="J676" s="46"/>
      <c r="K676" s="46"/>
      <c r="L676" s="46"/>
      <c r="M676" s="46"/>
      <c r="N676" s="46"/>
      <c r="O676" s="46"/>
      <c r="P676" s="47"/>
      <c r="Q676" s="47"/>
      <c r="R676" s="47"/>
    </row>
    <row r="677">
      <c r="A677" s="31"/>
      <c r="B677" s="46"/>
      <c r="C677" s="46"/>
      <c r="D677" s="47"/>
      <c r="E677" s="47"/>
      <c r="F677" s="46"/>
      <c r="G677" s="46"/>
      <c r="H677" s="46"/>
      <c r="I677" s="46"/>
      <c r="J677" s="46"/>
      <c r="K677" s="46"/>
      <c r="L677" s="46"/>
      <c r="M677" s="46"/>
      <c r="N677" s="46"/>
      <c r="O677" s="46"/>
      <c r="P677" s="47"/>
      <c r="Q677" s="47"/>
      <c r="R677" s="47"/>
    </row>
    <row r="678">
      <c r="A678" s="31"/>
      <c r="B678" s="46"/>
      <c r="C678" s="46"/>
      <c r="D678" s="47"/>
      <c r="E678" s="47"/>
      <c r="F678" s="46"/>
      <c r="G678" s="46"/>
      <c r="H678" s="46"/>
      <c r="I678" s="46"/>
      <c r="J678" s="46"/>
      <c r="K678" s="46"/>
      <c r="L678" s="46"/>
      <c r="M678" s="46"/>
      <c r="N678" s="46"/>
      <c r="O678" s="46"/>
      <c r="P678" s="47"/>
      <c r="Q678" s="47"/>
      <c r="R678" s="47"/>
    </row>
    <row r="679">
      <c r="A679" s="31"/>
      <c r="B679" s="46"/>
      <c r="C679" s="46"/>
      <c r="D679" s="47"/>
      <c r="E679" s="47"/>
      <c r="F679" s="46"/>
      <c r="G679" s="46"/>
      <c r="H679" s="46"/>
      <c r="I679" s="46"/>
      <c r="J679" s="46"/>
      <c r="K679" s="46"/>
      <c r="L679" s="46"/>
      <c r="M679" s="46"/>
      <c r="N679" s="46"/>
      <c r="O679" s="46"/>
      <c r="P679" s="47"/>
      <c r="Q679" s="47"/>
      <c r="R679" s="47"/>
    </row>
    <row r="680">
      <c r="A680" s="31"/>
      <c r="B680" s="46"/>
      <c r="C680" s="46"/>
      <c r="D680" s="47"/>
      <c r="E680" s="47"/>
      <c r="F680" s="46"/>
      <c r="G680" s="46"/>
      <c r="H680" s="46"/>
      <c r="I680" s="46"/>
      <c r="J680" s="46"/>
      <c r="K680" s="46"/>
      <c r="L680" s="46"/>
      <c r="M680" s="46"/>
      <c r="N680" s="46"/>
      <c r="O680" s="46"/>
      <c r="P680" s="47"/>
      <c r="Q680" s="47"/>
      <c r="R680" s="47"/>
    </row>
    <row r="681">
      <c r="A681" s="31"/>
      <c r="B681" s="46"/>
      <c r="C681" s="46"/>
      <c r="D681" s="47"/>
      <c r="E681" s="47"/>
      <c r="F681" s="46"/>
      <c r="G681" s="46"/>
      <c r="H681" s="46"/>
      <c r="I681" s="46"/>
      <c r="J681" s="46"/>
      <c r="K681" s="46"/>
      <c r="L681" s="46"/>
      <c r="M681" s="46"/>
      <c r="N681" s="46"/>
      <c r="O681" s="46"/>
      <c r="P681" s="47"/>
      <c r="Q681" s="47"/>
      <c r="R681" s="47"/>
    </row>
    <row r="682">
      <c r="A682" s="31"/>
      <c r="B682" s="46"/>
      <c r="C682" s="46"/>
      <c r="D682" s="47"/>
      <c r="E682" s="47"/>
      <c r="F682" s="46"/>
      <c r="G682" s="46"/>
      <c r="H682" s="46"/>
      <c r="I682" s="46"/>
      <c r="J682" s="46"/>
      <c r="K682" s="46"/>
      <c r="L682" s="46"/>
      <c r="M682" s="46"/>
      <c r="N682" s="46"/>
      <c r="O682" s="46"/>
      <c r="P682" s="47"/>
      <c r="Q682" s="47"/>
      <c r="R682" s="47"/>
    </row>
    <row r="683">
      <c r="A683" s="31"/>
      <c r="B683" s="46"/>
      <c r="C683" s="46"/>
      <c r="D683" s="47"/>
      <c r="E683" s="47"/>
      <c r="F683" s="46"/>
      <c r="G683" s="46"/>
      <c r="H683" s="46"/>
      <c r="I683" s="46"/>
      <c r="J683" s="46"/>
      <c r="K683" s="46"/>
      <c r="L683" s="46"/>
      <c r="M683" s="46"/>
      <c r="N683" s="46"/>
      <c r="O683" s="46"/>
      <c r="P683" s="47"/>
      <c r="Q683" s="47"/>
      <c r="R683" s="47"/>
    </row>
    <row r="684">
      <c r="A684" s="31"/>
      <c r="B684" s="46"/>
      <c r="C684" s="46"/>
      <c r="D684" s="47"/>
      <c r="E684" s="47"/>
      <c r="F684" s="46"/>
      <c r="G684" s="46"/>
      <c r="H684" s="46"/>
      <c r="I684" s="46"/>
      <c r="J684" s="46"/>
      <c r="K684" s="46"/>
      <c r="L684" s="46"/>
      <c r="M684" s="46"/>
      <c r="N684" s="46"/>
      <c r="O684" s="46"/>
      <c r="P684" s="47"/>
      <c r="Q684" s="47"/>
      <c r="R684" s="47"/>
    </row>
    <row r="685">
      <c r="A685" s="31"/>
      <c r="B685" s="46"/>
      <c r="C685" s="46"/>
      <c r="D685" s="47"/>
      <c r="E685" s="47"/>
      <c r="F685" s="46"/>
      <c r="G685" s="46"/>
      <c r="H685" s="46"/>
      <c r="I685" s="46"/>
      <c r="J685" s="46"/>
      <c r="K685" s="46"/>
      <c r="L685" s="46"/>
      <c r="M685" s="46"/>
      <c r="N685" s="46"/>
      <c r="O685" s="46"/>
      <c r="P685" s="47"/>
      <c r="Q685" s="47"/>
      <c r="R685" s="47"/>
    </row>
    <row r="686">
      <c r="A686" s="31"/>
      <c r="B686" s="46"/>
      <c r="C686" s="46"/>
      <c r="D686" s="47"/>
      <c r="E686" s="47"/>
      <c r="F686" s="46"/>
      <c r="G686" s="46"/>
      <c r="H686" s="46"/>
      <c r="I686" s="46"/>
      <c r="J686" s="46"/>
      <c r="K686" s="46"/>
      <c r="L686" s="46"/>
      <c r="M686" s="46"/>
      <c r="N686" s="46"/>
      <c r="O686" s="46"/>
      <c r="P686" s="47"/>
      <c r="Q686" s="47"/>
      <c r="R686" s="47"/>
    </row>
    <row r="687">
      <c r="A687" s="31"/>
      <c r="B687" s="46"/>
      <c r="C687" s="46"/>
      <c r="D687" s="47"/>
      <c r="E687" s="47"/>
      <c r="F687" s="46"/>
      <c r="G687" s="46"/>
      <c r="H687" s="46"/>
      <c r="I687" s="46"/>
      <c r="J687" s="46"/>
      <c r="K687" s="46"/>
      <c r="L687" s="46"/>
      <c r="M687" s="46"/>
      <c r="N687" s="46"/>
      <c r="O687" s="46"/>
      <c r="P687" s="47"/>
      <c r="Q687" s="47"/>
      <c r="R687" s="47"/>
    </row>
    <row r="688">
      <c r="A688" s="31"/>
      <c r="B688" s="46"/>
      <c r="C688" s="46"/>
      <c r="D688" s="47"/>
      <c r="E688" s="47"/>
      <c r="F688" s="46"/>
      <c r="G688" s="46"/>
      <c r="H688" s="46"/>
      <c r="I688" s="46"/>
      <c r="J688" s="46"/>
      <c r="K688" s="46"/>
      <c r="L688" s="46"/>
      <c r="M688" s="46"/>
      <c r="N688" s="46"/>
      <c r="O688" s="46"/>
      <c r="P688" s="47"/>
      <c r="Q688" s="47"/>
      <c r="R688" s="47"/>
    </row>
    <row r="689">
      <c r="A689" s="31"/>
      <c r="B689" s="46"/>
      <c r="C689" s="46"/>
      <c r="D689" s="47"/>
      <c r="E689" s="47"/>
      <c r="F689" s="46"/>
      <c r="G689" s="46"/>
      <c r="H689" s="46"/>
      <c r="I689" s="46"/>
      <c r="J689" s="46"/>
      <c r="K689" s="46"/>
      <c r="L689" s="46"/>
      <c r="M689" s="46"/>
      <c r="N689" s="46"/>
      <c r="O689" s="46"/>
      <c r="P689" s="47"/>
      <c r="Q689" s="47"/>
      <c r="R689" s="47"/>
    </row>
    <row r="690">
      <c r="A690" s="31"/>
      <c r="B690" s="46"/>
      <c r="C690" s="46"/>
      <c r="D690" s="47"/>
      <c r="E690" s="47"/>
      <c r="F690" s="46"/>
      <c r="G690" s="46"/>
      <c r="H690" s="46"/>
      <c r="I690" s="46"/>
      <c r="J690" s="46"/>
      <c r="K690" s="46"/>
      <c r="L690" s="46"/>
      <c r="M690" s="46"/>
      <c r="N690" s="46"/>
      <c r="O690" s="46"/>
      <c r="P690" s="47"/>
      <c r="Q690" s="47"/>
      <c r="R690" s="47"/>
    </row>
    <row r="691">
      <c r="A691" s="31"/>
      <c r="B691" s="46"/>
      <c r="C691" s="46"/>
      <c r="D691" s="47"/>
      <c r="E691" s="47"/>
      <c r="F691" s="46"/>
      <c r="G691" s="46"/>
      <c r="H691" s="46"/>
      <c r="I691" s="46"/>
      <c r="J691" s="46"/>
      <c r="K691" s="46"/>
      <c r="L691" s="46"/>
      <c r="M691" s="46"/>
      <c r="N691" s="46"/>
      <c r="O691" s="46"/>
      <c r="P691" s="47"/>
      <c r="Q691" s="47"/>
      <c r="R691" s="47"/>
    </row>
    <row r="692">
      <c r="A692" s="31"/>
      <c r="B692" s="46"/>
      <c r="C692" s="46"/>
      <c r="D692" s="47"/>
      <c r="E692" s="47"/>
      <c r="F692" s="46"/>
      <c r="G692" s="46"/>
      <c r="H692" s="46"/>
      <c r="I692" s="46"/>
      <c r="J692" s="46"/>
      <c r="K692" s="46"/>
      <c r="L692" s="46"/>
      <c r="M692" s="46"/>
      <c r="N692" s="46"/>
      <c r="O692" s="46"/>
      <c r="P692" s="47"/>
      <c r="Q692" s="47"/>
      <c r="R692" s="47"/>
    </row>
    <row r="693">
      <c r="A693" s="31"/>
      <c r="B693" s="46"/>
      <c r="C693" s="46"/>
      <c r="D693" s="47"/>
      <c r="E693" s="47"/>
      <c r="F693" s="46"/>
      <c r="G693" s="46"/>
      <c r="H693" s="46"/>
      <c r="I693" s="46"/>
      <c r="J693" s="46"/>
      <c r="K693" s="46"/>
      <c r="L693" s="46"/>
      <c r="M693" s="46"/>
      <c r="N693" s="46"/>
      <c r="O693" s="46"/>
      <c r="P693" s="47"/>
      <c r="Q693" s="47"/>
      <c r="R693" s="47"/>
    </row>
    <row r="694">
      <c r="A694" s="31"/>
      <c r="B694" s="46"/>
      <c r="C694" s="46"/>
      <c r="D694" s="47"/>
      <c r="E694" s="47"/>
      <c r="F694" s="46"/>
      <c r="G694" s="46"/>
      <c r="H694" s="46"/>
      <c r="I694" s="46"/>
      <c r="J694" s="46"/>
      <c r="K694" s="46"/>
      <c r="L694" s="46"/>
      <c r="M694" s="46"/>
      <c r="N694" s="46"/>
      <c r="O694" s="46"/>
      <c r="P694" s="47"/>
      <c r="Q694" s="47"/>
      <c r="R694" s="47"/>
    </row>
    <row r="695">
      <c r="A695" s="31"/>
      <c r="B695" s="46"/>
      <c r="C695" s="46"/>
      <c r="D695" s="47"/>
      <c r="E695" s="47"/>
      <c r="F695" s="46"/>
      <c r="G695" s="46"/>
      <c r="H695" s="46"/>
      <c r="I695" s="46"/>
      <c r="J695" s="46"/>
      <c r="K695" s="46"/>
      <c r="L695" s="46"/>
      <c r="M695" s="46"/>
      <c r="N695" s="46"/>
      <c r="O695" s="46"/>
      <c r="P695" s="47"/>
      <c r="Q695" s="47"/>
      <c r="R695" s="47"/>
    </row>
    <row r="696">
      <c r="A696" s="31"/>
      <c r="B696" s="46"/>
      <c r="C696" s="46"/>
      <c r="D696" s="47"/>
      <c r="E696" s="47"/>
      <c r="F696" s="46"/>
      <c r="G696" s="46"/>
      <c r="H696" s="46"/>
      <c r="I696" s="46"/>
      <c r="J696" s="46"/>
      <c r="K696" s="46"/>
      <c r="L696" s="46"/>
      <c r="M696" s="46"/>
      <c r="N696" s="46"/>
      <c r="O696" s="46"/>
      <c r="P696" s="47"/>
      <c r="Q696" s="47"/>
      <c r="R696" s="47"/>
    </row>
    <row r="697">
      <c r="A697" s="31"/>
      <c r="B697" s="46"/>
      <c r="C697" s="46"/>
      <c r="D697" s="47"/>
      <c r="E697" s="47"/>
      <c r="F697" s="46"/>
      <c r="G697" s="46"/>
      <c r="H697" s="46"/>
      <c r="I697" s="46"/>
      <c r="J697" s="46"/>
      <c r="K697" s="46"/>
      <c r="L697" s="46"/>
      <c r="M697" s="46"/>
      <c r="N697" s="46"/>
      <c r="O697" s="46"/>
      <c r="P697" s="47"/>
      <c r="Q697" s="47"/>
      <c r="R697" s="47"/>
    </row>
    <row r="698">
      <c r="A698" s="31"/>
      <c r="B698" s="46"/>
      <c r="C698" s="46"/>
      <c r="D698" s="47"/>
      <c r="E698" s="47"/>
      <c r="F698" s="46"/>
      <c r="G698" s="46"/>
      <c r="H698" s="46"/>
      <c r="I698" s="46"/>
      <c r="J698" s="46"/>
      <c r="K698" s="46"/>
      <c r="L698" s="46"/>
      <c r="M698" s="46"/>
      <c r="N698" s="46"/>
      <c r="O698" s="46"/>
      <c r="P698" s="47"/>
      <c r="Q698" s="47"/>
      <c r="R698" s="47"/>
    </row>
    <row r="699">
      <c r="A699" s="31"/>
      <c r="B699" s="46"/>
      <c r="C699" s="46"/>
      <c r="D699" s="47"/>
      <c r="E699" s="47"/>
      <c r="F699" s="46"/>
      <c r="G699" s="46"/>
      <c r="H699" s="46"/>
      <c r="I699" s="46"/>
      <c r="J699" s="46"/>
      <c r="K699" s="46"/>
      <c r="L699" s="46"/>
      <c r="M699" s="46"/>
      <c r="N699" s="46"/>
      <c r="O699" s="46"/>
      <c r="P699" s="47"/>
      <c r="Q699" s="47"/>
      <c r="R699" s="47"/>
    </row>
    <row r="700">
      <c r="A700" s="31"/>
      <c r="B700" s="46"/>
      <c r="C700" s="46"/>
      <c r="D700" s="47"/>
      <c r="E700" s="47"/>
      <c r="F700" s="46"/>
      <c r="G700" s="46"/>
      <c r="H700" s="46"/>
      <c r="I700" s="46"/>
      <c r="J700" s="46"/>
      <c r="K700" s="46"/>
      <c r="L700" s="46"/>
      <c r="M700" s="46"/>
      <c r="N700" s="46"/>
      <c r="O700" s="46"/>
      <c r="P700" s="47"/>
      <c r="Q700" s="47"/>
      <c r="R700" s="47"/>
    </row>
    <row r="701">
      <c r="A701" s="31"/>
      <c r="B701" s="46"/>
      <c r="C701" s="46"/>
      <c r="D701" s="47"/>
      <c r="E701" s="47"/>
      <c r="F701" s="46"/>
      <c r="G701" s="46"/>
      <c r="H701" s="46"/>
      <c r="I701" s="46"/>
      <c r="J701" s="46"/>
      <c r="K701" s="46"/>
      <c r="L701" s="46"/>
      <c r="M701" s="46"/>
      <c r="N701" s="46"/>
      <c r="O701" s="46"/>
      <c r="P701" s="47"/>
      <c r="Q701" s="47"/>
      <c r="R701" s="47"/>
    </row>
    <row r="702">
      <c r="A702" s="31"/>
      <c r="B702" s="46"/>
      <c r="C702" s="46"/>
      <c r="D702" s="47"/>
      <c r="E702" s="47"/>
      <c r="F702" s="46"/>
      <c r="G702" s="46"/>
      <c r="H702" s="46"/>
      <c r="I702" s="46"/>
      <c r="J702" s="46"/>
      <c r="K702" s="46"/>
      <c r="L702" s="46"/>
      <c r="M702" s="46"/>
      <c r="N702" s="46"/>
      <c r="O702" s="46"/>
      <c r="P702" s="47"/>
      <c r="Q702" s="47"/>
      <c r="R702" s="47"/>
    </row>
    <row r="703">
      <c r="A703" s="31"/>
      <c r="B703" s="46"/>
      <c r="C703" s="46"/>
      <c r="D703" s="47"/>
      <c r="E703" s="47"/>
      <c r="F703" s="46"/>
      <c r="G703" s="46"/>
      <c r="H703" s="46"/>
      <c r="I703" s="46"/>
      <c r="J703" s="46"/>
      <c r="K703" s="46"/>
      <c r="L703" s="46"/>
      <c r="M703" s="46"/>
      <c r="N703" s="46"/>
      <c r="O703" s="46"/>
      <c r="P703" s="47"/>
      <c r="Q703" s="47"/>
      <c r="R703" s="47"/>
    </row>
    <row r="704">
      <c r="A704" s="31"/>
      <c r="B704" s="46"/>
      <c r="C704" s="46"/>
      <c r="D704" s="47"/>
      <c r="E704" s="47"/>
      <c r="F704" s="46"/>
      <c r="G704" s="46"/>
      <c r="H704" s="46"/>
      <c r="I704" s="46"/>
      <c r="J704" s="46"/>
      <c r="K704" s="46"/>
      <c r="L704" s="46"/>
      <c r="M704" s="46"/>
      <c r="N704" s="46"/>
      <c r="O704" s="46"/>
      <c r="P704" s="47"/>
      <c r="Q704" s="47"/>
      <c r="R704" s="47"/>
    </row>
    <row r="705">
      <c r="A705" s="31"/>
      <c r="B705" s="46"/>
      <c r="C705" s="46"/>
      <c r="D705" s="47"/>
      <c r="E705" s="47"/>
      <c r="F705" s="46"/>
      <c r="G705" s="46"/>
      <c r="H705" s="46"/>
      <c r="I705" s="46"/>
      <c r="J705" s="46"/>
      <c r="K705" s="46"/>
      <c r="L705" s="46"/>
      <c r="M705" s="46"/>
      <c r="N705" s="46"/>
      <c r="O705" s="46"/>
      <c r="P705" s="47"/>
      <c r="Q705" s="47"/>
      <c r="R705" s="47"/>
    </row>
    <row r="706">
      <c r="A706" s="31"/>
      <c r="B706" s="46"/>
      <c r="C706" s="46"/>
      <c r="D706" s="47"/>
      <c r="E706" s="47"/>
      <c r="F706" s="46"/>
      <c r="G706" s="46"/>
      <c r="H706" s="46"/>
      <c r="I706" s="46"/>
      <c r="J706" s="46"/>
      <c r="K706" s="46"/>
      <c r="L706" s="46"/>
      <c r="M706" s="46"/>
      <c r="N706" s="46"/>
      <c r="O706" s="46"/>
      <c r="P706" s="47"/>
      <c r="Q706" s="47"/>
      <c r="R706" s="47"/>
    </row>
    <row r="707">
      <c r="A707" s="31"/>
      <c r="B707" s="46"/>
      <c r="C707" s="46"/>
      <c r="D707" s="47"/>
      <c r="E707" s="47"/>
      <c r="F707" s="46"/>
      <c r="G707" s="46"/>
      <c r="H707" s="46"/>
      <c r="I707" s="46"/>
      <c r="J707" s="46"/>
      <c r="K707" s="46"/>
      <c r="L707" s="46"/>
      <c r="M707" s="46"/>
      <c r="N707" s="46"/>
      <c r="O707" s="46"/>
      <c r="P707" s="47"/>
      <c r="Q707" s="47"/>
      <c r="R707" s="47"/>
    </row>
    <row r="708">
      <c r="A708" s="31"/>
      <c r="B708" s="46"/>
      <c r="C708" s="46"/>
      <c r="D708" s="47"/>
      <c r="E708" s="47"/>
      <c r="F708" s="46"/>
      <c r="G708" s="46"/>
      <c r="H708" s="46"/>
      <c r="I708" s="46"/>
      <c r="J708" s="46"/>
      <c r="K708" s="46"/>
      <c r="L708" s="46"/>
      <c r="M708" s="46"/>
      <c r="N708" s="46"/>
      <c r="O708" s="46"/>
      <c r="P708" s="47"/>
      <c r="Q708" s="47"/>
      <c r="R708" s="47"/>
    </row>
    <row r="709">
      <c r="A709" s="31"/>
      <c r="B709" s="46"/>
      <c r="C709" s="46"/>
      <c r="D709" s="47"/>
      <c r="E709" s="47"/>
      <c r="F709" s="46"/>
      <c r="G709" s="46"/>
      <c r="H709" s="46"/>
      <c r="I709" s="46"/>
      <c r="J709" s="46"/>
      <c r="K709" s="46"/>
      <c r="L709" s="46"/>
      <c r="M709" s="46"/>
      <c r="N709" s="46"/>
      <c r="O709" s="46"/>
      <c r="P709" s="47"/>
      <c r="Q709" s="47"/>
      <c r="R709" s="47"/>
    </row>
    <row r="710">
      <c r="A710" s="31"/>
      <c r="B710" s="46"/>
      <c r="C710" s="46"/>
      <c r="D710" s="47"/>
      <c r="E710" s="47"/>
      <c r="F710" s="46"/>
      <c r="G710" s="46"/>
      <c r="H710" s="46"/>
      <c r="I710" s="46"/>
      <c r="J710" s="46"/>
      <c r="K710" s="46"/>
      <c r="L710" s="46"/>
      <c r="M710" s="46"/>
      <c r="N710" s="46"/>
      <c r="O710" s="46"/>
      <c r="P710" s="47"/>
      <c r="Q710" s="47"/>
      <c r="R710" s="47"/>
    </row>
    <row r="711">
      <c r="A711" s="31"/>
      <c r="B711" s="46"/>
      <c r="C711" s="46"/>
      <c r="D711" s="47"/>
      <c r="E711" s="47"/>
      <c r="F711" s="46"/>
      <c r="G711" s="46"/>
      <c r="H711" s="46"/>
      <c r="I711" s="46"/>
      <c r="J711" s="46"/>
      <c r="K711" s="46"/>
      <c r="L711" s="46"/>
      <c r="M711" s="46"/>
      <c r="N711" s="46"/>
      <c r="O711" s="46"/>
      <c r="P711" s="47"/>
      <c r="Q711" s="47"/>
      <c r="R711" s="47"/>
    </row>
    <row r="712">
      <c r="A712" s="31"/>
      <c r="B712" s="46"/>
      <c r="C712" s="46"/>
      <c r="D712" s="47"/>
      <c r="E712" s="47"/>
      <c r="F712" s="46"/>
      <c r="G712" s="46"/>
      <c r="H712" s="46"/>
      <c r="I712" s="46"/>
      <c r="J712" s="46"/>
      <c r="K712" s="46"/>
      <c r="L712" s="46"/>
      <c r="M712" s="46"/>
      <c r="N712" s="46"/>
      <c r="O712" s="46"/>
      <c r="P712" s="47"/>
      <c r="Q712" s="47"/>
      <c r="R712" s="47"/>
    </row>
    <row r="713">
      <c r="A713" s="31"/>
      <c r="B713" s="46"/>
      <c r="C713" s="46"/>
      <c r="D713" s="47"/>
      <c r="E713" s="47"/>
      <c r="F713" s="46"/>
      <c r="G713" s="46"/>
      <c r="H713" s="46"/>
      <c r="I713" s="46"/>
      <c r="J713" s="46"/>
      <c r="K713" s="46"/>
      <c r="L713" s="46"/>
      <c r="M713" s="46"/>
      <c r="N713" s="46"/>
      <c r="O713" s="46"/>
      <c r="P713" s="47"/>
      <c r="Q713" s="47"/>
      <c r="R713" s="47"/>
    </row>
    <row r="714">
      <c r="A714" s="31"/>
      <c r="B714" s="46"/>
      <c r="C714" s="46"/>
      <c r="D714" s="47"/>
      <c r="E714" s="47"/>
      <c r="F714" s="46"/>
      <c r="G714" s="46"/>
      <c r="H714" s="46"/>
      <c r="I714" s="46"/>
      <c r="J714" s="46"/>
      <c r="K714" s="46"/>
      <c r="L714" s="46"/>
      <c r="M714" s="46"/>
      <c r="N714" s="46"/>
      <c r="O714" s="46"/>
      <c r="P714" s="47"/>
      <c r="Q714" s="47"/>
      <c r="R714" s="47"/>
    </row>
    <row r="715">
      <c r="A715" s="31"/>
      <c r="B715" s="46"/>
      <c r="C715" s="46"/>
      <c r="D715" s="47"/>
      <c r="E715" s="47"/>
      <c r="F715" s="46"/>
      <c r="G715" s="46"/>
      <c r="H715" s="46"/>
      <c r="I715" s="46"/>
      <c r="J715" s="46"/>
      <c r="K715" s="46"/>
      <c r="L715" s="46"/>
      <c r="M715" s="46"/>
      <c r="N715" s="46"/>
      <c r="O715" s="46"/>
      <c r="P715" s="47"/>
      <c r="Q715" s="47"/>
      <c r="R715" s="47"/>
    </row>
    <row r="716">
      <c r="A716" s="31"/>
      <c r="B716" s="46"/>
      <c r="C716" s="46"/>
      <c r="D716" s="47"/>
      <c r="E716" s="47"/>
      <c r="F716" s="46"/>
      <c r="G716" s="46"/>
      <c r="H716" s="46"/>
      <c r="I716" s="46"/>
      <c r="J716" s="46"/>
      <c r="K716" s="46"/>
      <c r="L716" s="46"/>
      <c r="M716" s="46"/>
      <c r="N716" s="46"/>
      <c r="O716" s="46"/>
      <c r="P716" s="47"/>
      <c r="Q716" s="47"/>
      <c r="R716" s="47"/>
    </row>
    <row r="717">
      <c r="A717" s="31"/>
      <c r="B717" s="46"/>
      <c r="C717" s="46"/>
      <c r="D717" s="47"/>
      <c r="E717" s="47"/>
      <c r="F717" s="46"/>
      <c r="G717" s="46"/>
      <c r="H717" s="46"/>
      <c r="I717" s="46"/>
      <c r="J717" s="46"/>
      <c r="K717" s="46"/>
      <c r="L717" s="46"/>
      <c r="M717" s="46"/>
      <c r="N717" s="46"/>
      <c r="O717" s="46"/>
      <c r="P717" s="47"/>
      <c r="Q717" s="47"/>
      <c r="R717" s="47"/>
    </row>
    <row r="718">
      <c r="A718" s="31"/>
      <c r="B718" s="46"/>
      <c r="C718" s="46"/>
      <c r="D718" s="47"/>
      <c r="E718" s="47"/>
      <c r="F718" s="46"/>
      <c r="G718" s="46"/>
      <c r="H718" s="46"/>
      <c r="I718" s="46"/>
      <c r="J718" s="46"/>
      <c r="K718" s="46"/>
      <c r="L718" s="46"/>
      <c r="M718" s="46"/>
      <c r="N718" s="46"/>
      <c r="O718" s="46"/>
      <c r="P718" s="47"/>
      <c r="Q718" s="47"/>
      <c r="R718" s="47"/>
    </row>
    <row r="719">
      <c r="A719" s="31"/>
      <c r="B719" s="46"/>
      <c r="C719" s="46"/>
      <c r="D719" s="47"/>
      <c r="E719" s="47"/>
      <c r="F719" s="46"/>
      <c r="G719" s="46"/>
      <c r="H719" s="46"/>
      <c r="I719" s="46"/>
      <c r="J719" s="46"/>
      <c r="K719" s="46"/>
      <c r="L719" s="46"/>
      <c r="M719" s="46"/>
      <c r="N719" s="46"/>
      <c r="O719" s="46"/>
      <c r="P719" s="47"/>
      <c r="Q719" s="47"/>
      <c r="R719" s="47"/>
    </row>
    <row r="720">
      <c r="A720" s="31"/>
      <c r="B720" s="46"/>
      <c r="C720" s="46"/>
      <c r="D720" s="47"/>
      <c r="E720" s="47"/>
      <c r="F720" s="46"/>
      <c r="G720" s="46"/>
      <c r="H720" s="46"/>
      <c r="I720" s="46"/>
      <c r="J720" s="46"/>
      <c r="K720" s="46"/>
      <c r="L720" s="46"/>
      <c r="M720" s="46"/>
      <c r="N720" s="46"/>
      <c r="O720" s="46"/>
      <c r="P720" s="47"/>
      <c r="Q720" s="47"/>
      <c r="R720" s="47"/>
    </row>
    <row r="721">
      <c r="A721" s="31"/>
      <c r="B721" s="46"/>
      <c r="C721" s="46"/>
      <c r="D721" s="47"/>
      <c r="E721" s="47"/>
      <c r="F721" s="46"/>
      <c r="G721" s="46"/>
      <c r="H721" s="46"/>
      <c r="I721" s="46"/>
      <c r="J721" s="46"/>
      <c r="K721" s="46"/>
      <c r="L721" s="46"/>
      <c r="M721" s="46"/>
      <c r="N721" s="46"/>
      <c r="O721" s="46"/>
      <c r="P721" s="47"/>
      <c r="Q721" s="47"/>
      <c r="R721" s="47"/>
    </row>
    <row r="722">
      <c r="A722" s="31"/>
      <c r="B722" s="46"/>
      <c r="C722" s="46"/>
      <c r="D722" s="47"/>
      <c r="E722" s="47"/>
      <c r="F722" s="46"/>
      <c r="G722" s="46"/>
      <c r="H722" s="46"/>
      <c r="I722" s="46"/>
      <c r="J722" s="46"/>
      <c r="K722" s="46"/>
      <c r="L722" s="46"/>
      <c r="M722" s="46"/>
      <c r="N722" s="46"/>
      <c r="O722" s="46"/>
      <c r="P722" s="47"/>
      <c r="Q722" s="47"/>
      <c r="R722" s="47"/>
    </row>
    <row r="723">
      <c r="A723" s="31"/>
      <c r="B723" s="46"/>
      <c r="C723" s="46"/>
      <c r="D723" s="47"/>
      <c r="E723" s="47"/>
      <c r="F723" s="46"/>
      <c r="G723" s="46"/>
      <c r="H723" s="46"/>
      <c r="I723" s="46"/>
      <c r="J723" s="46"/>
      <c r="K723" s="46"/>
      <c r="L723" s="46"/>
      <c r="M723" s="46"/>
      <c r="N723" s="46"/>
      <c r="O723" s="46"/>
      <c r="P723" s="47"/>
      <c r="Q723" s="47"/>
      <c r="R723" s="47"/>
    </row>
    <row r="724">
      <c r="A724" s="31"/>
      <c r="B724" s="46"/>
      <c r="C724" s="46"/>
      <c r="D724" s="47"/>
      <c r="E724" s="47"/>
      <c r="F724" s="46"/>
      <c r="G724" s="46"/>
      <c r="H724" s="46"/>
      <c r="I724" s="46"/>
      <c r="J724" s="46"/>
      <c r="K724" s="46"/>
      <c r="L724" s="46"/>
      <c r="M724" s="46"/>
      <c r="N724" s="46"/>
      <c r="O724" s="46"/>
      <c r="P724" s="47"/>
      <c r="Q724" s="47"/>
      <c r="R724" s="47"/>
    </row>
    <row r="725">
      <c r="A725" s="31"/>
      <c r="B725" s="46"/>
      <c r="C725" s="46"/>
      <c r="D725" s="47"/>
      <c r="E725" s="47"/>
      <c r="F725" s="46"/>
      <c r="G725" s="46"/>
      <c r="H725" s="46"/>
      <c r="I725" s="46"/>
      <c r="J725" s="46"/>
      <c r="K725" s="46"/>
      <c r="L725" s="46"/>
      <c r="M725" s="46"/>
      <c r="N725" s="46"/>
      <c r="O725" s="46"/>
      <c r="P725" s="47"/>
      <c r="Q725" s="47"/>
      <c r="R725" s="47"/>
    </row>
    <row r="726">
      <c r="A726" s="31"/>
      <c r="B726" s="46"/>
      <c r="C726" s="46"/>
      <c r="D726" s="47"/>
      <c r="E726" s="47"/>
      <c r="F726" s="46"/>
      <c r="G726" s="46"/>
      <c r="H726" s="46"/>
      <c r="I726" s="46"/>
      <c r="J726" s="46"/>
      <c r="K726" s="46"/>
      <c r="L726" s="46"/>
      <c r="M726" s="46"/>
      <c r="N726" s="46"/>
      <c r="O726" s="46"/>
      <c r="P726" s="47"/>
      <c r="Q726" s="47"/>
      <c r="R726" s="47"/>
    </row>
    <row r="727">
      <c r="A727" s="31"/>
      <c r="B727" s="46"/>
      <c r="C727" s="46"/>
      <c r="D727" s="47"/>
      <c r="E727" s="47"/>
      <c r="F727" s="46"/>
      <c r="G727" s="46"/>
      <c r="H727" s="46"/>
      <c r="I727" s="46"/>
      <c r="J727" s="46"/>
      <c r="K727" s="46"/>
      <c r="L727" s="46"/>
      <c r="M727" s="46"/>
      <c r="N727" s="46"/>
      <c r="O727" s="46"/>
      <c r="P727" s="47"/>
      <c r="Q727" s="47"/>
      <c r="R727" s="47"/>
    </row>
    <row r="728">
      <c r="A728" s="31"/>
      <c r="B728" s="46"/>
      <c r="C728" s="46"/>
      <c r="D728" s="47"/>
      <c r="E728" s="47"/>
      <c r="F728" s="46"/>
      <c r="G728" s="46"/>
      <c r="H728" s="46"/>
      <c r="I728" s="46"/>
      <c r="J728" s="46"/>
      <c r="K728" s="46"/>
      <c r="L728" s="46"/>
      <c r="M728" s="46"/>
      <c r="N728" s="46"/>
      <c r="O728" s="46"/>
      <c r="P728" s="47"/>
      <c r="Q728" s="47"/>
      <c r="R728" s="47"/>
    </row>
    <row r="729">
      <c r="A729" s="31"/>
      <c r="B729" s="46"/>
      <c r="C729" s="46"/>
      <c r="D729" s="47"/>
      <c r="E729" s="47"/>
      <c r="F729" s="46"/>
      <c r="G729" s="46"/>
      <c r="H729" s="46"/>
      <c r="I729" s="46"/>
      <c r="J729" s="46"/>
      <c r="K729" s="46"/>
      <c r="L729" s="46"/>
      <c r="M729" s="46"/>
      <c r="N729" s="46"/>
      <c r="O729" s="46"/>
      <c r="P729" s="47"/>
      <c r="Q729" s="47"/>
      <c r="R729" s="47"/>
    </row>
    <row r="730">
      <c r="A730" s="31"/>
      <c r="B730" s="46"/>
      <c r="C730" s="46"/>
      <c r="D730" s="47"/>
      <c r="E730" s="47"/>
      <c r="F730" s="46"/>
      <c r="G730" s="46"/>
      <c r="H730" s="46"/>
      <c r="I730" s="46"/>
      <c r="J730" s="46"/>
      <c r="K730" s="46"/>
      <c r="L730" s="46"/>
      <c r="M730" s="46"/>
      <c r="N730" s="46"/>
      <c r="O730" s="46"/>
      <c r="P730" s="47"/>
      <c r="Q730" s="47"/>
      <c r="R730" s="47"/>
    </row>
    <row r="731">
      <c r="A731" s="31"/>
      <c r="B731" s="46"/>
      <c r="C731" s="46"/>
      <c r="D731" s="47"/>
      <c r="E731" s="47"/>
      <c r="F731" s="46"/>
      <c r="G731" s="46"/>
      <c r="H731" s="46"/>
      <c r="I731" s="46"/>
      <c r="J731" s="46"/>
      <c r="K731" s="46"/>
      <c r="L731" s="46"/>
      <c r="M731" s="46"/>
      <c r="N731" s="46"/>
      <c r="O731" s="46"/>
      <c r="P731" s="47"/>
      <c r="Q731" s="47"/>
      <c r="R731" s="47"/>
    </row>
    <row r="732">
      <c r="A732" s="31"/>
      <c r="B732" s="46"/>
      <c r="C732" s="46"/>
      <c r="D732" s="47"/>
      <c r="E732" s="47"/>
      <c r="F732" s="46"/>
      <c r="G732" s="46"/>
      <c r="H732" s="46"/>
      <c r="I732" s="46"/>
      <c r="J732" s="46"/>
      <c r="K732" s="46"/>
      <c r="L732" s="46"/>
      <c r="M732" s="46"/>
      <c r="N732" s="46"/>
      <c r="O732" s="46"/>
      <c r="P732" s="47"/>
      <c r="Q732" s="47"/>
      <c r="R732" s="47"/>
    </row>
    <row r="733">
      <c r="A733" s="31"/>
      <c r="B733" s="46"/>
      <c r="C733" s="46"/>
      <c r="D733" s="47"/>
      <c r="E733" s="47"/>
      <c r="F733" s="46"/>
      <c r="G733" s="46"/>
      <c r="H733" s="46"/>
      <c r="I733" s="46"/>
      <c r="J733" s="46"/>
      <c r="K733" s="46"/>
      <c r="L733" s="46"/>
      <c r="M733" s="46"/>
      <c r="N733" s="46"/>
      <c r="O733" s="46"/>
      <c r="P733" s="47"/>
      <c r="Q733" s="47"/>
      <c r="R733" s="47"/>
    </row>
    <row r="734">
      <c r="A734" s="31"/>
      <c r="B734" s="46"/>
      <c r="C734" s="46"/>
      <c r="D734" s="47"/>
      <c r="E734" s="47"/>
      <c r="F734" s="46"/>
      <c r="G734" s="46"/>
      <c r="H734" s="46"/>
      <c r="I734" s="46"/>
      <c r="J734" s="46"/>
      <c r="K734" s="46"/>
      <c r="L734" s="46"/>
      <c r="M734" s="46"/>
      <c r="N734" s="46"/>
      <c r="O734" s="46"/>
      <c r="P734" s="47"/>
      <c r="Q734" s="47"/>
      <c r="R734" s="47"/>
    </row>
    <row r="735">
      <c r="A735" s="31"/>
      <c r="B735" s="46"/>
      <c r="C735" s="46"/>
      <c r="D735" s="47"/>
      <c r="E735" s="47"/>
      <c r="F735" s="46"/>
      <c r="G735" s="46"/>
      <c r="H735" s="46"/>
      <c r="I735" s="46"/>
      <c r="J735" s="46"/>
      <c r="K735" s="46"/>
      <c r="L735" s="46"/>
      <c r="M735" s="46"/>
      <c r="N735" s="46"/>
      <c r="O735" s="46"/>
      <c r="P735" s="47"/>
      <c r="Q735" s="47"/>
      <c r="R735" s="47"/>
    </row>
    <row r="736">
      <c r="A736" s="31"/>
      <c r="B736" s="46"/>
      <c r="C736" s="46"/>
      <c r="D736" s="47"/>
      <c r="E736" s="47"/>
      <c r="F736" s="46"/>
      <c r="G736" s="46"/>
      <c r="H736" s="46"/>
      <c r="I736" s="46"/>
      <c r="J736" s="46"/>
      <c r="K736" s="46"/>
      <c r="L736" s="46"/>
      <c r="M736" s="46"/>
      <c r="N736" s="46"/>
      <c r="O736" s="46"/>
      <c r="P736" s="47"/>
      <c r="Q736" s="47"/>
      <c r="R736" s="47"/>
    </row>
    <row r="737">
      <c r="A737" s="31"/>
      <c r="B737" s="46"/>
      <c r="C737" s="46"/>
      <c r="D737" s="47"/>
      <c r="E737" s="47"/>
      <c r="F737" s="46"/>
      <c r="G737" s="46"/>
      <c r="H737" s="46"/>
      <c r="I737" s="46"/>
      <c r="J737" s="46"/>
      <c r="K737" s="46"/>
      <c r="L737" s="46"/>
      <c r="M737" s="46"/>
      <c r="N737" s="46"/>
      <c r="O737" s="46"/>
      <c r="P737" s="47"/>
      <c r="Q737" s="47"/>
      <c r="R737" s="47"/>
    </row>
    <row r="738">
      <c r="A738" s="31"/>
      <c r="B738" s="46"/>
      <c r="C738" s="46"/>
      <c r="D738" s="47"/>
      <c r="E738" s="47"/>
      <c r="F738" s="46"/>
      <c r="G738" s="46"/>
      <c r="H738" s="46"/>
      <c r="I738" s="46"/>
      <c r="J738" s="46"/>
      <c r="K738" s="46"/>
      <c r="L738" s="46"/>
      <c r="M738" s="46"/>
      <c r="N738" s="46"/>
      <c r="O738" s="46"/>
      <c r="P738" s="47"/>
      <c r="Q738" s="47"/>
      <c r="R738" s="47"/>
    </row>
    <row r="739">
      <c r="A739" s="31"/>
      <c r="B739" s="46"/>
      <c r="C739" s="46"/>
      <c r="D739" s="47"/>
      <c r="E739" s="47"/>
      <c r="F739" s="46"/>
      <c r="G739" s="46"/>
      <c r="H739" s="46"/>
      <c r="I739" s="46"/>
      <c r="J739" s="46"/>
      <c r="K739" s="46"/>
      <c r="L739" s="46"/>
      <c r="M739" s="46"/>
      <c r="N739" s="46"/>
      <c r="O739" s="46"/>
      <c r="P739" s="47"/>
      <c r="Q739" s="47"/>
      <c r="R739" s="47"/>
    </row>
    <row r="740">
      <c r="A740" s="31"/>
      <c r="B740" s="46"/>
      <c r="C740" s="46"/>
      <c r="D740" s="47"/>
      <c r="E740" s="47"/>
      <c r="F740" s="46"/>
      <c r="G740" s="46"/>
      <c r="H740" s="46"/>
      <c r="I740" s="46"/>
      <c r="J740" s="46"/>
      <c r="K740" s="46"/>
      <c r="L740" s="46"/>
      <c r="M740" s="46"/>
      <c r="N740" s="46"/>
      <c r="O740" s="46"/>
      <c r="P740" s="47"/>
      <c r="Q740" s="47"/>
      <c r="R740" s="47"/>
    </row>
    <row r="741">
      <c r="A741" s="31"/>
      <c r="B741" s="46"/>
      <c r="C741" s="46"/>
      <c r="D741" s="47"/>
      <c r="E741" s="47"/>
      <c r="F741" s="46"/>
      <c r="G741" s="46"/>
      <c r="H741" s="46"/>
      <c r="I741" s="46"/>
      <c r="J741" s="46"/>
      <c r="K741" s="46"/>
      <c r="L741" s="46"/>
      <c r="M741" s="46"/>
      <c r="N741" s="46"/>
      <c r="O741" s="46"/>
      <c r="P741" s="47"/>
      <c r="Q741" s="47"/>
      <c r="R741" s="47"/>
    </row>
    <row r="742">
      <c r="A742" s="31"/>
      <c r="B742" s="46"/>
      <c r="C742" s="46"/>
      <c r="D742" s="47"/>
      <c r="E742" s="47"/>
      <c r="F742" s="46"/>
      <c r="G742" s="46"/>
      <c r="H742" s="46"/>
      <c r="I742" s="46"/>
      <c r="J742" s="46"/>
      <c r="K742" s="46"/>
      <c r="L742" s="46"/>
      <c r="M742" s="46"/>
      <c r="N742" s="46"/>
      <c r="O742" s="46"/>
      <c r="P742" s="47"/>
      <c r="Q742" s="47"/>
      <c r="R742" s="47"/>
    </row>
    <row r="743">
      <c r="A743" s="31"/>
      <c r="B743" s="46"/>
      <c r="C743" s="46"/>
      <c r="D743" s="47"/>
      <c r="E743" s="47"/>
      <c r="F743" s="46"/>
      <c r="G743" s="46"/>
      <c r="H743" s="46"/>
      <c r="I743" s="46"/>
      <c r="J743" s="46"/>
      <c r="K743" s="46"/>
      <c r="L743" s="46"/>
      <c r="M743" s="46"/>
      <c r="N743" s="46"/>
      <c r="O743" s="46"/>
      <c r="P743" s="47"/>
      <c r="Q743" s="47"/>
      <c r="R743" s="47"/>
    </row>
    <row r="744">
      <c r="A744" s="31"/>
      <c r="B744" s="46"/>
      <c r="C744" s="46"/>
      <c r="D744" s="47"/>
      <c r="E744" s="47"/>
      <c r="F744" s="46"/>
      <c r="G744" s="46"/>
      <c r="H744" s="46"/>
      <c r="I744" s="46"/>
      <c r="J744" s="46"/>
      <c r="K744" s="46"/>
      <c r="L744" s="46"/>
      <c r="M744" s="46"/>
      <c r="N744" s="46"/>
      <c r="O744" s="46"/>
      <c r="P744" s="47"/>
      <c r="Q744" s="47"/>
      <c r="R744" s="47"/>
    </row>
    <row r="745">
      <c r="A745" s="31"/>
      <c r="B745" s="46"/>
      <c r="C745" s="46"/>
      <c r="D745" s="47"/>
      <c r="E745" s="47"/>
      <c r="F745" s="46"/>
      <c r="G745" s="46"/>
      <c r="H745" s="46"/>
      <c r="I745" s="46"/>
      <c r="J745" s="46"/>
      <c r="K745" s="46"/>
      <c r="L745" s="46"/>
      <c r="M745" s="46"/>
      <c r="N745" s="46"/>
      <c r="O745" s="46"/>
      <c r="P745" s="47"/>
      <c r="Q745" s="47"/>
      <c r="R745" s="47"/>
    </row>
    <row r="746">
      <c r="A746" s="31"/>
      <c r="B746" s="46"/>
      <c r="C746" s="46"/>
      <c r="D746" s="47"/>
      <c r="E746" s="47"/>
      <c r="F746" s="46"/>
      <c r="G746" s="46"/>
      <c r="H746" s="46"/>
      <c r="I746" s="46"/>
      <c r="J746" s="46"/>
      <c r="K746" s="46"/>
      <c r="L746" s="46"/>
      <c r="M746" s="46"/>
      <c r="N746" s="46"/>
      <c r="O746" s="46"/>
      <c r="P746" s="47"/>
      <c r="Q746" s="47"/>
      <c r="R746" s="47"/>
    </row>
    <row r="747">
      <c r="A747" s="31"/>
      <c r="B747" s="46"/>
      <c r="C747" s="46"/>
      <c r="D747" s="47"/>
      <c r="E747" s="47"/>
      <c r="F747" s="46"/>
      <c r="G747" s="46"/>
      <c r="H747" s="46"/>
      <c r="I747" s="46"/>
      <c r="J747" s="46"/>
      <c r="K747" s="46"/>
      <c r="L747" s="46"/>
      <c r="M747" s="46"/>
      <c r="N747" s="46"/>
      <c r="O747" s="46"/>
      <c r="P747" s="47"/>
      <c r="Q747" s="47"/>
      <c r="R747" s="47"/>
    </row>
    <row r="748">
      <c r="A748" s="31"/>
      <c r="B748" s="46"/>
      <c r="C748" s="46"/>
      <c r="D748" s="47"/>
      <c r="E748" s="47"/>
      <c r="F748" s="46"/>
      <c r="G748" s="46"/>
      <c r="H748" s="46"/>
      <c r="I748" s="46"/>
      <c r="J748" s="46"/>
      <c r="K748" s="46"/>
      <c r="L748" s="46"/>
      <c r="M748" s="46"/>
      <c r="N748" s="46"/>
      <c r="O748" s="46"/>
      <c r="P748" s="47"/>
      <c r="Q748" s="47"/>
      <c r="R748" s="47"/>
    </row>
    <row r="749">
      <c r="A749" s="31"/>
      <c r="B749" s="46"/>
      <c r="C749" s="46"/>
      <c r="D749" s="47"/>
      <c r="E749" s="47"/>
      <c r="F749" s="46"/>
      <c r="G749" s="46"/>
      <c r="H749" s="46"/>
      <c r="I749" s="46"/>
      <c r="J749" s="46"/>
      <c r="K749" s="46"/>
      <c r="L749" s="46"/>
      <c r="M749" s="46"/>
      <c r="N749" s="46"/>
      <c r="O749" s="46"/>
      <c r="P749" s="47"/>
      <c r="Q749" s="47"/>
      <c r="R749" s="47"/>
    </row>
    <row r="750">
      <c r="A750" s="31"/>
      <c r="B750" s="46"/>
      <c r="C750" s="46"/>
      <c r="D750" s="47"/>
      <c r="E750" s="47"/>
      <c r="F750" s="46"/>
      <c r="G750" s="46"/>
      <c r="H750" s="46"/>
      <c r="I750" s="46"/>
      <c r="J750" s="46"/>
      <c r="K750" s="46"/>
      <c r="L750" s="46"/>
      <c r="M750" s="46"/>
      <c r="N750" s="46"/>
      <c r="O750" s="46"/>
      <c r="P750" s="47"/>
      <c r="Q750" s="47"/>
      <c r="R750" s="47"/>
    </row>
    <row r="751">
      <c r="A751" s="31"/>
      <c r="B751" s="46"/>
      <c r="C751" s="46"/>
      <c r="D751" s="47"/>
      <c r="E751" s="47"/>
      <c r="F751" s="46"/>
      <c r="G751" s="46"/>
      <c r="H751" s="46"/>
      <c r="I751" s="46"/>
      <c r="J751" s="46"/>
      <c r="K751" s="46"/>
      <c r="L751" s="46"/>
      <c r="M751" s="46"/>
      <c r="N751" s="46"/>
      <c r="O751" s="46"/>
      <c r="P751" s="47"/>
      <c r="Q751" s="47"/>
      <c r="R751" s="47"/>
    </row>
    <row r="752">
      <c r="A752" s="31"/>
      <c r="B752" s="46"/>
      <c r="C752" s="46"/>
      <c r="D752" s="47"/>
      <c r="E752" s="47"/>
      <c r="F752" s="46"/>
      <c r="G752" s="46"/>
      <c r="H752" s="46"/>
      <c r="I752" s="46"/>
      <c r="J752" s="46"/>
      <c r="K752" s="46"/>
      <c r="L752" s="46"/>
      <c r="M752" s="46"/>
      <c r="N752" s="46"/>
      <c r="O752" s="46"/>
      <c r="P752" s="47"/>
      <c r="Q752" s="47"/>
      <c r="R752" s="47"/>
    </row>
    <row r="753">
      <c r="A753" s="31"/>
      <c r="B753" s="46"/>
      <c r="C753" s="46"/>
      <c r="D753" s="47"/>
      <c r="E753" s="47"/>
      <c r="F753" s="46"/>
      <c r="G753" s="46"/>
      <c r="H753" s="46"/>
      <c r="I753" s="46"/>
      <c r="J753" s="46"/>
      <c r="K753" s="46"/>
      <c r="L753" s="46"/>
      <c r="M753" s="46"/>
      <c r="N753" s="46"/>
      <c r="O753" s="46"/>
      <c r="P753" s="47"/>
      <c r="Q753" s="47"/>
      <c r="R753" s="47"/>
    </row>
    <row r="754">
      <c r="A754" s="31"/>
      <c r="B754" s="46"/>
      <c r="C754" s="46"/>
      <c r="D754" s="47"/>
      <c r="E754" s="47"/>
      <c r="F754" s="46"/>
      <c r="G754" s="46"/>
      <c r="H754" s="46"/>
      <c r="I754" s="46"/>
      <c r="J754" s="46"/>
      <c r="K754" s="46"/>
      <c r="L754" s="46"/>
      <c r="M754" s="46"/>
      <c r="N754" s="46"/>
      <c r="O754" s="46"/>
      <c r="P754" s="47"/>
      <c r="Q754" s="47"/>
      <c r="R754" s="47"/>
    </row>
    <row r="755">
      <c r="A755" s="31"/>
      <c r="B755" s="46"/>
      <c r="C755" s="46"/>
      <c r="D755" s="47"/>
      <c r="E755" s="47"/>
      <c r="F755" s="46"/>
      <c r="G755" s="46"/>
      <c r="H755" s="46"/>
      <c r="I755" s="46"/>
      <c r="J755" s="46"/>
      <c r="K755" s="46"/>
      <c r="L755" s="46"/>
      <c r="M755" s="46"/>
      <c r="N755" s="46"/>
      <c r="O755" s="46"/>
      <c r="P755" s="47"/>
      <c r="Q755" s="47"/>
      <c r="R755" s="47"/>
    </row>
    <row r="756">
      <c r="A756" s="31"/>
      <c r="B756" s="46"/>
      <c r="C756" s="46"/>
      <c r="D756" s="47"/>
      <c r="E756" s="47"/>
      <c r="F756" s="46"/>
      <c r="G756" s="46"/>
      <c r="H756" s="46"/>
      <c r="I756" s="46"/>
      <c r="J756" s="46"/>
      <c r="K756" s="46"/>
      <c r="L756" s="46"/>
      <c r="M756" s="46"/>
      <c r="N756" s="46"/>
      <c r="O756" s="46"/>
      <c r="P756" s="47"/>
      <c r="Q756" s="47"/>
      <c r="R756" s="47"/>
    </row>
    <row r="757">
      <c r="A757" s="31"/>
      <c r="B757" s="46"/>
      <c r="C757" s="46"/>
      <c r="D757" s="47"/>
      <c r="E757" s="47"/>
      <c r="F757" s="46"/>
      <c r="G757" s="46"/>
      <c r="H757" s="46"/>
      <c r="I757" s="46"/>
      <c r="J757" s="46"/>
      <c r="K757" s="46"/>
      <c r="L757" s="46"/>
      <c r="M757" s="46"/>
      <c r="N757" s="46"/>
      <c r="O757" s="46"/>
      <c r="P757" s="47"/>
      <c r="Q757" s="47"/>
      <c r="R757" s="47"/>
    </row>
    <row r="758">
      <c r="A758" s="31"/>
      <c r="B758" s="46"/>
      <c r="C758" s="46"/>
      <c r="D758" s="47"/>
      <c r="E758" s="47"/>
      <c r="F758" s="46"/>
      <c r="G758" s="46"/>
      <c r="H758" s="46"/>
      <c r="I758" s="46"/>
      <c r="J758" s="46"/>
      <c r="K758" s="46"/>
      <c r="L758" s="46"/>
      <c r="M758" s="46"/>
      <c r="N758" s="46"/>
      <c r="O758" s="46"/>
      <c r="P758" s="47"/>
      <c r="Q758" s="47"/>
      <c r="R758" s="47"/>
    </row>
    <row r="759">
      <c r="A759" s="31"/>
      <c r="B759" s="46"/>
      <c r="C759" s="46"/>
      <c r="D759" s="47"/>
      <c r="E759" s="47"/>
      <c r="F759" s="46"/>
      <c r="G759" s="46"/>
      <c r="H759" s="46"/>
      <c r="I759" s="46"/>
      <c r="J759" s="46"/>
      <c r="K759" s="46"/>
      <c r="L759" s="46"/>
      <c r="M759" s="46"/>
      <c r="N759" s="46"/>
      <c r="O759" s="46"/>
      <c r="P759" s="47"/>
      <c r="Q759" s="47"/>
      <c r="R759" s="47"/>
    </row>
    <row r="760">
      <c r="A760" s="31"/>
      <c r="B760" s="46"/>
      <c r="C760" s="46"/>
      <c r="D760" s="47"/>
      <c r="E760" s="47"/>
      <c r="F760" s="46"/>
      <c r="G760" s="46"/>
      <c r="H760" s="46"/>
      <c r="I760" s="46"/>
      <c r="J760" s="46"/>
      <c r="K760" s="46"/>
      <c r="L760" s="46"/>
      <c r="M760" s="46"/>
      <c r="N760" s="46"/>
      <c r="O760" s="46"/>
      <c r="P760" s="47"/>
      <c r="Q760" s="47"/>
      <c r="R760" s="47"/>
    </row>
    <row r="761">
      <c r="A761" s="31"/>
      <c r="B761" s="46"/>
      <c r="C761" s="46"/>
      <c r="D761" s="47"/>
      <c r="E761" s="47"/>
      <c r="F761" s="46"/>
      <c r="G761" s="46"/>
      <c r="H761" s="46"/>
      <c r="I761" s="46"/>
      <c r="J761" s="46"/>
      <c r="K761" s="46"/>
      <c r="L761" s="46"/>
      <c r="M761" s="46"/>
      <c r="N761" s="46"/>
      <c r="O761" s="46"/>
      <c r="P761" s="47"/>
      <c r="Q761" s="47"/>
      <c r="R761" s="47"/>
    </row>
    <row r="762">
      <c r="A762" s="31"/>
      <c r="B762" s="46"/>
      <c r="C762" s="46"/>
      <c r="D762" s="47"/>
      <c r="E762" s="47"/>
      <c r="F762" s="46"/>
      <c r="G762" s="46"/>
      <c r="H762" s="46"/>
      <c r="I762" s="46"/>
      <c r="J762" s="46"/>
      <c r="K762" s="46"/>
      <c r="L762" s="46"/>
      <c r="M762" s="46"/>
      <c r="N762" s="46"/>
      <c r="O762" s="46"/>
      <c r="P762" s="47"/>
      <c r="Q762" s="47"/>
      <c r="R762" s="47"/>
    </row>
    <row r="763">
      <c r="A763" s="31"/>
      <c r="B763" s="46"/>
      <c r="C763" s="46"/>
      <c r="D763" s="47"/>
      <c r="E763" s="47"/>
      <c r="F763" s="46"/>
      <c r="G763" s="46"/>
      <c r="H763" s="46"/>
      <c r="I763" s="46"/>
      <c r="J763" s="46"/>
      <c r="K763" s="46"/>
      <c r="L763" s="46"/>
      <c r="M763" s="46"/>
      <c r="N763" s="46"/>
      <c r="O763" s="46"/>
      <c r="P763" s="47"/>
      <c r="Q763" s="47"/>
      <c r="R763" s="47"/>
    </row>
    <row r="764">
      <c r="A764" s="31"/>
      <c r="B764" s="46"/>
      <c r="C764" s="46"/>
      <c r="D764" s="47"/>
      <c r="E764" s="47"/>
      <c r="F764" s="46"/>
      <c r="G764" s="46"/>
      <c r="H764" s="46"/>
      <c r="I764" s="46"/>
      <c r="J764" s="46"/>
      <c r="K764" s="46"/>
      <c r="L764" s="46"/>
      <c r="M764" s="46"/>
      <c r="N764" s="46"/>
      <c r="O764" s="46"/>
      <c r="P764" s="47"/>
      <c r="Q764" s="47"/>
      <c r="R764" s="47"/>
    </row>
    <row r="765">
      <c r="A765" s="31"/>
      <c r="B765" s="46"/>
      <c r="C765" s="46"/>
      <c r="D765" s="47"/>
      <c r="E765" s="47"/>
      <c r="F765" s="46"/>
      <c r="G765" s="46"/>
      <c r="H765" s="46"/>
      <c r="I765" s="46"/>
      <c r="J765" s="46"/>
      <c r="K765" s="46"/>
      <c r="L765" s="46"/>
      <c r="M765" s="46"/>
      <c r="N765" s="46"/>
      <c r="O765" s="46"/>
      <c r="P765" s="47"/>
      <c r="Q765" s="47"/>
      <c r="R765" s="47"/>
    </row>
    <row r="766">
      <c r="A766" s="31"/>
      <c r="B766" s="46"/>
      <c r="C766" s="46"/>
      <c r="D766" s="47"/>
      <c r="E766" s="47"/>
      <c r="F766" s="46"/>
      <c r="G766" s="46"/>
      <c r="H766" s="46"/>
      <c r="I766" s="46"/>
      <c r="J766" s="46"/>
      <c r="K766" s="46"/>
      <c r="L766" s="46"/>
      <c r="M766" s="46"/>
      <c r="N766" s="46"/>
      <c r="O766" s="46"/>
      <c r="P766" s="47"/>
      <c r="Q766" s="47"/>
      <c r="R766" s="47"/>
    </row>
    <row r="767">
      <c r="A767" s="31"/>
      <c r="B767" s="46"/>
      <c r="C767" s="46"/>
      <c r="D767" s="47"/>
      <c r="E767" s="47"/>
      <c r="F767" s="46"/>
      <c r="G767" s="46"/>
      <c r="H767" s="46"/>
      <c r="I767" s="46"/>
      <c r="J767" s="46"/>
      <c r="K767" s="46"/>
      <c r="L767" s="46"/>
      <c r="M767" s="46"/>
      <c r="N767" s="46"/>
      <c r="O767" s="46"/>
      <c r="P767" s="47"/>
      <c r="Q767" s="47"/>
      <c r="R767" s="47"/>
    </row>
    <row r="768">
      <c r="A768" s="31"/>
      <c r="B768" s="46"/>
      <c r="C768" s="46"/>
      <c r="D768" s="47"/>
      <c r="E768" s="47"/>
      <c r="F768" s="46"/>
      <c r="G768" s="46"/>
      <c r="H768" s="46"/>
      <c r="I768" s="46"/>
      <c r="J768" s="46"/>
      <c r="K768" s="46"/>
      <c r="L768" s="46"/>
      <c r="M768" s="46"/>
      <c r="N768" s="46"/>
      <c r="O768" s="46"/>
      <c r="P768" s="47"/>
      <c r="Q768" s="47"/>
      <c r="R768" s="47"/>
    </row>
    <row r="769">
      <c r="A769" s="31"/>
      <c r="B769" s="46"/>
      <c r="C769" s="46"/>
      <c r="D769" s="47"/>
      <c r="E769" s="47"/>
      <c r="F769" s="46"/>
      <c r="G769" s="46"/>
      <c r="H769" s="46"/>
      <c r="I769" s="46"/>
      <c r="J769" s="46"/>
      <c r="K769" s="46"/>
      <c r="L769" s="46"/>
      <c r="M769" s="46"/>
      <c r="N769" s="46"/>
      <c r="O769" s="46"/>
      <c r="P769" s="47"/>
      <c r="Q769" s="47"/>
      <c r="R769" s="47"/>
    </row>
    <row r="770">
      <c r="A770" s="31"/>
      <c r="B770" s="46"/>
      <c r="C770" s="46"/>
      <c r="D770" s="47"/>
      <c r="E770" s="47"/>
      <c r="F770" s="46"/>
      <c r="G770" s="46"/>
      <c r="H770" s="46"/>
      <c r="I770" s="46"/>
      <c r="J770" s="46"/>
      <c r="K770" s="46"/>
      <c r="L770" s="46"/>
      <c r="M770" s="46"/>
      <c r="N770" s="46"/>
      <c r="O770" s="46"/>
      <c r="P770" s="47"/>
      <c r="Q770" s="47"/>
      <c r="R770" s="47"/>
    </row>
    <row r="771">
      <c r="A771" s="31"/>
      <c r="B771" s="46"/>
      <c r="C771" s="46"/>
      <c r="D771" s="47"/>
      <c r="E771" s="47"/>
      <c r="F771" s="46"/>
      <c r="G771" s="46"/>
      <c r="H771" s="46"/>
      <c r="I771" s="46"/>
      <c r="J771" s="46"/>
      <c r="K771" s="46"/>
      <c r="L771" s="46"/>
      <c r="M771" s="46"/>
      <c r="N771" s="46"/>
      <c r="O771" s="46"/>
      <c r="P771" s="47"/>
      <c r="Q771" s="47"/>
      <c r="R771" s="47"/>
    </row>
    <row r="772">
      <c r="A772" s="31"/>
      <c r="B772" s="46"/>
      <c r="C772" s="46"/>
      <c r="D772" s="47"/>
      <c r="E772" s="47"/>
      <c r="F772" s="46"/>
      <c r="G772" s="46"/>
      <c r="H772" s="46"/>
      <c r="I772" s="46"/>
      <c r="J772" s="46"/>
      <c r="K772" s="46"/>
      <c r="L772" s="46"/>
      <c r="M772" s="46"/>
      <c r="N772" s="46"/>
      <c r="O772" s="46"/>
      <c r="P772" s="47"/>
      <c r="Q772" s="47"/>
      <c r="R772" s="47"/>
    </row>
    <row r="773">
      <c r="A773" s="31"/>
      <c r="B773" s="46"/>
      <c r="C773" s="46"/>
      <c r="D773" s="47"/>
      <c r="E773" s="47"/>
      <c r="F773" s="46"/>
      <c r="G773" s="46"/>
      <c r="H773" s="46"/>
      <c r="I773" s="46"/>
      <c r="J773" s="46"/>
      <c r="K773" s="46"/>
      <c r="L773" s="46"/>
      <c r="M773" s="46"/>
      <c r="N773" s="46"/>
      <c r="O773" s="46"/>
      <c r="P773" s="47"/>
      <c r="Q773" s="47"/>
      <c r="R773" s="47"/>
    </row>
    <row r="774">
      <c r="A774" s="31"/>
      <c r="B774" s="46"/>
      <c r="C774" s="46"/>
      <c r="D774" s="47"/>
      <c r="E774" s="47"/>
      <c r="F774" s="46"/>
      <c r="G774" s="46"/>
      <c r="H774" s="46"/>
      <c r="I774" s="46"/>
      <c r="J774" s="46"/>
      <c r="K774" s="46"/>
      <c r="L774" s="46"/>
      <c r="M774" s="46"/>
      <c r="N774" s="46"/>
      <c r="O774" s="46"/>
      <c r="P774" s="47"/>
      <c r="Q774" s="47"/>
      <c r="R774" s="47"/>
    </row>
    <row r="775">
      <c r="A775" s="31"/>
      <c r="B775" s="46"/>
      <c r="C775" s="46"/>
      <c r="D775" s="47"/>
      <c r="E775" s="47"/>
      <c r="F775" s="46"/>
      <c r="G775" s="46"/>
      <c r="H775" s="46"/>
      <c r="I775" s="46"/>
      <c r="J775" s="46"/>
      <c r="K775" s="46"/>
      <c r="L775" s="46"/>
      <c r="M775" s="46"/>
      <c r="N775" s="46"/>
      <c r="O775" s="46"/>
      <c r="P775" s="47"/>
      <c r="Q775" s="47"/>
      <c r="R775" s="47"/>
    </row>
    <row r="776">
      <c r="A776" s="31"/>
      <c r="B776" s="46"/>
      <c r="C776" s="46"/>
      <c r="D776" s="47"/>
      <c r="E776" s="47"/>
      <c r="F776" s="46"/>
      <c r="G776" s="46"/>
      <c r="H776" s="46"/>
      <c r="I776" s="46"/>
      <c r="J776" s="46"/>
      <c r="K776" s="46"/>
      <c r="L776" s="46"/>
      <c r="M776" s="46"/>
      <c r="N776" s="46"/>
      <c r="O776" s="46"/>
      <c r="P776" s="47"/>
      <c r="Q776" s="47"/>
      <c r="R776" s="47"/>
    </row>
    <row r="777">
      <c r="A777" s="31"/>
      <c r="B777" s="46"/>
      <c r="C777" s="46"/>
      <c r="D777" s="47"/>
      <c r="E777" s="47"/>
      <c r="F777" s="46"/>
      <c r="G777" s="46"/>
      <c r="H777" s="46"/>
      <c r="I777" s="46"/>
      <c r="J777" s="46"/>
      <c r="K777" s="46"/>
      <c r="L777" s="46"/>
      <c r="M777" s="46"/>
      <c r="N777" s="46"/>
      <c r="O777" s="46"/>
      <c r="P777" s="47"/>
      <c r="Q777" s="47"/>
      <c r="R777" s="47"/>
    </row>
    <row r="778">
      <c r="A778" s="31"/>
      <c r="B778" s="46"/>
      <c r="C778" s="46"/>
      <c r="D778" s="47"/>
      <c r="E778" s="47"/>
      <c r="F778" s="46"/>
      <c r="G778" s="46"/>
      <c r="H778" s="46"/>
      <c r="I778" s="46"/>
      <c r="J778" s="46"/>
      <c r="K778" s="46"/>
      <c r="L778" s="46"/>
      <c r="M778" s="46"/>
      <c r="N778" s="46"/>
      <c r="O778" s="46"/>
      <c r="P778" s="47"/>
      <c r="Q778" s="47"/>
      <c r="R778" s="47"/>
    </row>
    <row r="779">
      <c r="A779" s="31"/>
      <c r="B779" s="46"/>
      <c r="C779" s="46"/>
      <c r="D779" s="47"/>
      <c r="E779" s="47"/>
      <c r="F779" s="46"/>
      <c r="G779" s="46"/>
      <c r="H779" s="46"/>
      <c r="I779" s="46"/>
      <c r="J779" s="46"/>
      <c r="K779" s="46"/>
      <c r="L779" s="46"/>
      <c r="M779" s="46"/>
      <c r="N779" s="46"/>
      <c r="O779" s="46"/>
      <c r="P779" s="47"/>
      <c r="Q779" s="47"/>
      <c r="R779" s="47"/>
    </row>
    <row r="780">
      <c r="A780" s="31"/>
      <c r="B780" s="46"/>
      <c r="C780" s="46"/>
      <c r="D780" s="47"/>
      <c r="E780" s="47"/>
      <c r="F780" s="46"/>
      <c r="G780" s="46"/>
      <c r="H780" s="46"/>
      <c r="I780" s="46"/>
      <c r="J780" s="46"/>
      <c r="K780" s="46"/>
      <c r="L780" s="46"/>
      <c r="M780" s="46"/>
      <c r="N780" s="46"/>
      <c r="O780" s="46"/>
      <c r="P780" s="47"/>
      <c r="Q780" s="47"/>
      <c r="R780" s="47"/>
    </row>
    <row r="781">
      <c r="A781" s="31"/>
      <c r="B781" s="46"/>
      <c r="C781" s="46"/>
      <c r="D781" s="47"/>
      <c r="E781" s="47"/>
      <c r="F781" s="46"/>
      <c r="G781" s="46"/>
      <c r="H781" s="46"/>
      <c r="I781" s="46"/>
      <c r="J781" s="46"/>
      <c r="K781" s="46"/>
      <c r="L781" s="46"/>
      <c r="M781" s="46"/>
      <c r="N781" s="46"/>
      <c r="O781" s="46"/>
      <c r="P781" s="47"/>
      <c r="Q781" s="47"/>
      <c r="R781" s="47"/>
    </row>
    <row r="782">
      <c r="A782" s="31"/>
      <c r="B782" s="46"/>
      <c r="C782" s="46"/>
      <c r="D782" s="47"/>
      <c r="E782" s="47"/>
      <c r="F782" s="46"/>
      <c r="G782" s="46"/>
      <c r="H782" s="46"/>
      <c r="I782" s="46"/>
      <c r="J782" s="46"/>
      <c r="K782" s="46"/>
      <c r="L782" s="46"/>
      <c r="M782" s="46"/>
      <c r="N782" s="46"/>
      <c r="O782" s="46"/>
      <c r="P782" s="47"/>
      <c r="Q782" s="47"/>
      <c r="R782" s="47"/>
    </row>
    <row r="783">
      <c r="A783" s="31"/>
      <c r="B783" s="46"/>
      <c r="C783" s="46"/>
      <c r="D783" s="47"/>
      <c r="E783" s="47"/>
      <c r="F783" s="46"/>
      <c r="G783" s="46"/>
      <c r="H783" s="46"/>
      <c r="I783" s="46"/>
      <c r="J783" s="46"/>
      <c r="K783" s="46"/>
      <c r="L783" s="46"/>
      <c r="M783" s="46"/>
      <c r="N783" s="46"/>
      <c r="O783" s="46"/>
      <c r="P783" s="47"/>
      <c r="Q783" s="47"/>
      <c r="R783" s="47"/>
    </row>
    <row r="784">
      <c r="A784" s="31"/>
      <c r="B784" s="46"/>
      <c r="C784" s="46"/>
      <c r="D784" s="47"/>
      <c r="E784" s="47"/>
      <c r="F784" s="46"/>
      <c r="G784" s="46"/>
      <c r="H784" s="46"/>
      <c r="I784" s="46"/>
      <c r="J784" s="46"/>
      <c r="K784" s="46"/>
      <c r="L784" s="46"/>
      <c r="M784" s="46"/>
      <c r="N784" s="46"/>
      <c r="O784" s="46"/>
      <c r="P784" s="47"/>
      <c r="Q784" s="47"/>
      <c r="R784" s="47"/>
    </row>
    <row r="785">
      <c r="A785" s="31"/>
      <c r="B785" s="46"/>
      <c r="C785" s="46"/>
      <c r="D785" s="47"/>
      <c r="E785" s="47"/>
      <c r="F785" s="46"/>
      <c r="G785" s="46"/>
      <c r="H785" s="46"/>
      <c r="I785" s="46"/>
      <c r="J785" s="46"/>
      <c r="K785" s="46"/>
      <c r="L785" s="46"/>
      <c r="M785" s="46"/>
      <c r="N785" s="46"/>
      <c r="O785" s="46"/>
      <c r="P785" s="47"/>
      <c r="Q785" s="47"/>
      <c r="R785" s="47"/>
    </row>
    <row r="786">
      <c r="A786" s="31"/>
      <c r="B786" s="46"/>
      <c r="C786" s="46"/>
      <c r="D786" s="47"/>
      <c r="E786" s="47"/>
      <c r="F786" s="46"/>
      <c r="G786" s="46"/>
      <c r="H786" s="46"/>
      <c r="I786" s="46"/>
      <c r="J786" s="46"/>
      <c r="K786" s="46"/>
      <c r="L786" s="46"/>
      <c r="M786" s="46"/>
      <c r="N786" s="46"/>
      <c r="O786" s="46"/>
      <c r="P786" s="47"/>
      <c r="Q786" s="47"/>
      <c r="R786" s="47"/>
    </row>
    <row r="787">
      <c r="A787" s="31"/>
      <c r="B787" s="46"/>
      <c r="C787" s="46"/>
      <c r="D787" s="47"/>
      <c r="E787" s="47"/>
      <c r="F787" s="46"/>
      <c r="G787" s="46"/>
      <c r="H787" s="46"/>
      <c r="I787" s="46"/>
      <c r="J787" s="46"/>
      <c r="K787" s="46"/>
      <c r="L787" s="46"/>
      <c r="M787" s="46"/>
      <c r="N787" s="46"/>
      <c r="O787" s="46"/>
      <c r="P787" s="47"/>
      <c r="Q787" s="47"/>
      <c r="R787" s="47"/>
    </row>
    <row r="788">
      <c r="A788" s="31"/>
      <c r="B788" s="46"/>
      <c r="C788" s="46"/>
      <c r="D788" s="47"/>
      <c r="E788" s="47"/>
      <c r="F788" s="46"/>
      <c r="G788" s="46"/>
      <c r="H788" s="46"/>
      <c r="I788" s="46"/>
      <c r="J788" s="46"/>
      <c r="K788" s="46"/>
      <c r="L788" s="46"/>
      <c r="M788" s="46"/>
      <c r="N788" s="46"/>
      <c r="O788" s="46"/>
      <c r="P788" s="47"/>
      <c r="Q788" s="47"/>
      <c r="R788" s="47"/>
    </row>
    <row r="789">
      <c r="A789" s="31"/>
      <c r="B789" s="46"/>
      <c r="C789" s="46"/>
      <c r="D789" s="47"/>
      <c r="E789" s="47"/>
      <c r="F789" s="46"/>
      <c r="G789" s="46"/>
      <c r="H789" s="46"/>
      <c r="I789" s="46"/>
      <c r="J789" s="46"/>
      <c r="K789" s="46"/>
      <c r="L789" s="46"/>
      <c r="M789" s="46"/>
      <c r="N789" s="46"/>
      <c r="O789" s="46"/>
      <c r="P789" s="47"/>
      <c r="Q789" s="47"/>
      <c r="R789" s="47"/>
    </row>
    <row r="790">
      <c r="A790" s="31"/>
      <c r="B790" s="46"/>
      <c r="C790" s="46"/>
      <c r="D790" s="47"/>
      <c r="E790" s="47"/>
      <c r="F790" s="46"/>
      <c r="G790" s="46"/>
      <c r="H790" s="46"/>
      <c r="I790" s="46"/>
      <c r="J790" s="46"/>
      <c r="K790" s="46"/>
      <c r="L790" s="46"/>
      <c r="M790" s="46"/>
      <c r="N790" s="46"/>
      <c r="O790" s="46"/>
      <c r="P790" s="47"/>
      <c r="Q790" s="47"/>
      <c r="R790" s="47"/>
    </row>
    <row r="791">
      <c r="A791" s="31"/>
      <c r="B791" s="46"/>
      <c r="C791" s="46"/>
      <c r="D791" s="47"/>
      <c r="E791" s="47"/>
      <c r="F791" s="46"/>
      <c r="G791" s="46"/>
      <c r="H791" s="46"/>
      <c r="I791" s="46"/>
      <c r="J791" s="46"/>
      <c r="K791" s="46"/>
      <c r="L791" s="46"/>
      <c r="M791" s="46"/>
      <c r="N791" s="46"/>
      <c r="O791" s="46"/>
      <c r="P791" s="47"/>
      <c r="Q791" s="47"/>
      <c r="R791" s="47"/>
    </row>
    <row r="792">
      <c r="A792" s="31"/>
      <c r="B792" s="46"/>
      <c r="C792" s="46"/>
      <c r="D792" s="47"/>
      <c r="E792" s="47"/>
      <c r="F792" s="46"/>
      <c r="G792" s="46"/>
      <c r="H792" s="46"/>
      <c r="I792" s="46"/>
      <c r="J792" s="46"/>
      <c r="K792" s="46"/>
      <c r="L792" s="46"/>
      <c r="M792" s="46"/>
      <c r="N792" s="46"/>
      <c r="O792" s="46"/>
      <c r="P792" s="47"/>
      <c r="Q792" s="47"/>
      <c r="R792" s="47"/>
    </row>
    <row r="793">
      <c r="A793" s="31"/>
      <c r="B793" s="46"/>
      <c r="C793" s="46"/>
      <c r="D793" s="47"/>
      <c r="E793" s="47"/>
      <c r="F793" s="46"/>
      <c r="G793" s="46"/>
      <c r="H793" s="46"/>
      <c r="I793" s="46"/>
      <c r="J793" s="46"/>
      <c r="K793" s="46"/>
      <c r="L793" s="46"/>
      <c r="M793" s="46"/>
      <c r="N793" s="46"/>
      <c r="O793" s="46"/>
      <c r="P793" s="47"/>
      <c r="Q793" s="47"/>
      <c r="R793" s="47"/>
    </row>
    <row r="794">
      <c r="A794" s="31"/>
      <c r="B794" s="46"/>
      <c r="C794" s="46"/>
      <c r="D794" s="47"/>
      <c r="E794" s="47"/>
      <c r="F794" s="46"/>
      <c r="G794" s="46"/>
      <c r="H794" s="46"/>
      <c r="I794" s="46"/>
      <c r="J794" s="46"/>
      <c r="K794" s="46"/>
      <c r="L794" s="46"/>
      <c r="M794" s="46"/>
      <c r="N794" s="46"/>
      <c r="O794" s="46"/>
      <c r="P794" s="47"/>
      <c r="Q794" s="47"/>
      <c r="R794" s="47"/>
    </row>
    <row r="795">
      <c r="A795" s="31"/>
      <c r="B795" s="46"/>
      <c r="C795" s="46"/>
      <c r="D795" s="47"/>
      <c r="E795" s="47"/>
      <c r="F795" s="46"/>
      <c r="G795" s="46"/>
      <c r="H795" s="46"/>
      <c r="I795" s="46"/>
      <c r="J795" s="46"/>
      <c r="K795" s="46"/>
      <c r="L795" s="46"/>
      <c r="M795" s="46"/>
      <c r="N795" s="46"/>
      <c r="O795" s="46"/>
      <c r="P795" s="47"/>
      <c r="Q795" s="47"/>
      <c r="R795" s="47"/>
    </row>
    <row r="796">
      <c r="A796" s="31"/>
      <c r="B796" s="46"/>
      <c r="C796" s="46"/>
      <c r="D796" s="47"/>
      <c r="E796" s="47"/>
      <c r="F796" s="46"/>
      <c r="G796" s="46"/>
      <c r="H796" s="46"/>
      <c r="I796" s="46"/>
      <c r="J796" s="46"/>
      <c r="K796" s="46"/>
      <c r="L796" s="46"/>
      <c r="M796" s="46"/>
      <c r="N796" s="46"/>
      <c r="O796" s="46"/>
      <c r="P796" s="47"/>
      <c r="Q796" s="47"/>
      <c r="R796" s="47"/>
    </row>
    <row r="797">
      <c r="A797" s="31"/>
      <c r="B797" s="46"/>
      <c r="C797" s="46"/>
      <c r="D797" s="47"/>
      <c r="E797" s="47"/>
      <c r="F797" s="46"/>
      <c r="G797" s="46"/>
      <c r="H797" s="46"/>
      <c r="I797" s="46"/>
      <c r="J797" s="46"/>
      <c r="K797" s="46"/>
      <c r="L797" s="46"/>
      <c r="M797" s="46"/>
      <c r="N797" s="46"/>
      <c r="O797" s="46"/>
      <c r="P797" s="47"/>
      <c r="Q797" s="47"/>
      <c r="R797" s="47"/>
    </row>
    <row r="798">
      <c r="A798" s="31"/>
      <c r="B798" s="46"/>
      <c r="C798" s="46"/>
      <c r="D798" s="47"/>
      <c r="E798" s="47"/>
      <c r="F798" s="46"/>
      <c r="G798" s="46"/>
      <c r="H798" s="46"/>
      <c r="I798" s="46"/>
      <c r="J798" s="46"/>
      <c r="K798" s="46"/>
      <c r="L798" s="46"/>
      <c r="M798" s="46"/>
      <c r="N798" s="46"/>
      <c r="O798" s="46"/>
      <c r="P798" s="47"/>
      <c r="Q798" s="47"/>
      <c r="R798" s="47"/>
    </row>
    <row r="799">
      <c r="A799" s="31"/>
      <c r="B799" s="46"/>
      <c r="C799" s="46"/>
      <c r="D799" s="47"/>
      <c r="E799" s="47"/>
      <c r="F799" s="46"/>
      <c r="G799" s="46"/>
      <c r="H799" s="46"/>
      <c r="I799" s="46"/>
      <c r="J799" s="46"/>
      <c r="K799" s="46"/>
      <c r="L799" s="46"/>
      <c r="M799" s="46"/>
      <c r="N799" s="46"/>
      <c r="O799" s="46"/>
      <c r="P799" s="47"/>
      <c r="Q799" s="47"/>
      <c r="R799" s="47"/>
    </row>
    <row r="800">
      <c r="A800" s="31"/>
      <c r="B800" s="46"/>
      <c r="C800" s="46"/>
      <c r="D800" s="47"/>
      <c r="E800" s="47"/>
      <c r="F800" s="46"/>
      <c r="G800" s="46"/>
      <c r="H800" s="46"/>
      <c r="I800" s="46"/>
      <c r="J800" s="46"/>
      <c r="K800" s="46"/>
      <c r="L800" s="46"/>
      <c r="M800" s="46"/>
      <c r="N800" s="46"/>
      <c r="O800" s="46"/>
      <c r="P800" s="47"/>
      <c r="Q800" s="47"/>
      <c r="R800" s="47"/>
    </row>
    <row r="801">
      <c r="A801" s="31"/>
      <c r="B801" s="46"/>
      <c r="C801" s="46"/>
      <c r="D801" s="47"/>
      <c r="E801" s="47"/>
      <c r="F801" s="46"/>
      <c r="G801" s="46"/>
      <c r="H801" s="46"/>
      <c r="I801" s="46"/>
      <c r="J801" s="46"/>
      <c r="K801" s="46"/>
      <c r="L801" s="46"/>
      <c r="M801" s="46"/>
      <c r="N801" s="46"/>
      <c r="O801" s="46"/>
      <c r="P801" s="47"/>
      <c r="Q801" s="47"/>
      <c r="R801" s="47"/>
    </row>
    <row r="802">
      <c r="A802" s="31"/>
      <c r="B802" s="46"/>
      <c r="C802" s="46"/>
      <c r="D802" s="47"/>
      <c r="E802" s="47"/>
      <c r="F802" s="46"/>
      <c r="G802" s="46"/>
      <c r="H802" s="46"/>
      <c r="I802" s="46"/>
      <c r="J802" s="46"/>
      <c r="K802" s="46"/>
      <c r="L802" s="46"/>
      <c r="M802" s="46"/>
      <c r="N802" s="46"/>
      <c r="O802" s="46"/>
      <c r="P802" s="47"/>
      <c r="Q802" s="47"/>
      <c r="R802" s="47"/>
    </row>
    <row r="803">
      <c r="A803" s="31"/>
      <c r="B803" s="46"/>
      <c r="C803" s="46"/>
      <c r="D803" s="47"/>
      <c r="E803" s="47"/>
      <c r="F803" s="46"/>
      <c r="G803" s="46"/>
      <c r="H803" s="46"/>
      <c r="I803" s="46"/>
      <c r="J803" s="46"/>
      <c r="K803" s="46"/>
      <c r="L803" s="46"/>
      <c r="M803" s="46"/>
      <c r="N803" s="46"/>
      <c r="O803" s="46"/>
      <c r="P803" s="47"/>
      <c r="Q803" s="47"/>
      <c r="R803" s="47"/>
    </row>
    <row r="804">
      <c r="A804" s="31"/>
      <c r="B804" s="46"/>
      <c r="C804" s="46"/>
      <c r="D804" s="47"/>
      <c r="E804" s="47"/>
      <c r="F804" s="46"/>
      <c r="G804" s="46"/>
      <c r="H804" s="46"/>
      <c r="I804" s="46"/>
      <c r="J804" s="46"/>
      <c r="K804" s="46"/>
      <c r="L804" s="46"/>
      <c r="M804" s="46"/>
      <c r="N804" s="46"/>
      <c r="O804" s="46"/>
      <c r="P804" s="47"/>
      <c r="Q804" s="47"/>
      <c r="R804" s="47"/>
    </row>
    <row r="805">
      <c r="A805" s="31"/>
      <c r="B805" s="46"/>
      <c r="C805" s="46"/>
      <c r="D805" s="47"/>
      <c r="E805" s="47"/>
      <c r="F805" s="46"/>
      <c r="G805" s="46"/>
      <c r="H805" s="46"/>
      <c r="I805" s="46"/>
      <c r="J805" s="46"/>
      <c r="K805" s="46"/>
      <c r="L805" s="46"/>
      <c r="M805" s="46"/>
      <c r="N805" s="46"/>
      <c r="O805" s="46"/>
      <c r="P805" s="47"/>
      <c r="Q805" s="47"/>
      <c r="R805" s="47"/>
    </row>
    <row r="806">
      <c r="A806" s="31"/>
      <c r="B806" s="46"/>
      <c r="C806" s="46"/>
      <c r="D806" s="47"/>
      <c r="E806" s="47"/>
      <c r="F806" s="46"/>
      <c r="G806" s="46"/>
      <c r="H806" s="46"/>
      <c r="I806" s="46"/>
      <c r="J806" s="46"/>
      <c r="K806" s="46"/>
      <c r="L806" s="46"/>
      <c r="M806" s="46"/>
      <c r="N806" s="46"/>
      <c r="O806" s="46"/>
      <c r="P806" s="47"/>
      <c r="Q806" s="47"/>
      <c r="R806" s="47"/>
    </row>
    <row r="807">
      <c r="A807" s="31"/>
      <c r="B807" s="46"/>
      <c r="C807" s="46"/>
      <c r="D807" s="47"/>
      <c r="E807" s="47"/>
      <c r="F807" s="46"/>
      <c r="G807" s="46"/>
      <c r="H807" s="46"/>
      <c r="I807" s="46"/>
      <c r="J807" s="46"/>
      <c r="K807" s="46"/>
      <c r="L807" s="46"/>
      <c r="M807" s="46"/>
      <c r="N807" s="46"/>
      <c r="O807" s="46"/>
      <c r="P807" s="47"/>
      <c r="Q807" s="47"/>
      <c r="R807" s="47"/>
    </row>
    <row r="808">
      <c r="A808" s="31"/>
      <c r="B808" s="46"/>
      <c r="C808" s="46"/>
      <c r="D808" s="47"/>
      <c r="E808" s="47"/>
      <c r="F808" s="46"/>
      <c r="G808" s="46"/>
      <c r="H808" s="46"/>
      <c r="I808" s="46"/>
      <c r="J808" s="46"/>
      <c r="K808" s="46"/>
      <c r="L808" s="46"/>
      <c r="M808" s="46"/>
      <c r="N808" s="46"/>
      <c r="O808" s="46"/>
      <c r="P808" s="47"/>
      <c r="Q808" s="47"/>
      <c r="R808" s="47"/>
    </row>
    <row r="809">
      <c r="A809" s="31"/>
      <c r="B809" s="46"/>
      <c r="C809" s="46"/>
      <c r="D809" s="47"/>
      <c r="E809" s="47"/>
      <c r="F809" s="46"/>
      <c r="G809" s="46"/>
      <c r="H809" s="46"/>
      <c r="I809" s="46"/>
      <c r="J809" s="46"/>
      <c r="K809" s="46"/>
      <c r="L809" s="46"/>
      <c r="M809" s="46"/>
      <c r="N809" s="46"/>
      <c r="O809" s="46"/>
      <c r="P809" s="47"/>
      <c r="Q809" s="47"/>
      <c r="R809" s="47"/>
    </row>
    <row r="810">
      <c r="A810" s="31"/>
      <c r="B810" s="46"/>
      <c r="C810" s="46"/>
      <c r="D810" s="47"/>
      <c r="E810" s="47"/>
      <c r="F810" s="46"/>
      <c r="G810" s="46"/>
      <c r="H810" s="46"/>
      <c r="I810" s="46"/>
      <c r="J810" s="46"/>
      <c r="K810" s="46"/>
      <c r="L810" s="46"/>
      <c r="M810" s="46"/>
      <c r="N810" s="46"/>
      <c r="O810" s="46"/>
      <c r="P810" s="47"/>
      <c r="Q810" s="47"/>
      <c r="R810" s="47"/>
    </row>
    <row r="811">
      <c r="A811" s="31"/>
      <c r="B811" s="46"/>
      <c r="C811" s="46"/>
      <c r="D811" s="47"/>
      <c r="E811" s="47"/>
      <c r="F811" s="46"/>
      <c r="G811" s="46"/>
      <c r="H811" s="46"/>
      <c r="I811" s="46"/>
      <c r="J811" s="46"/>
      <c r="K811" s="46"/>
      <c r="L811" s="46"/>
      <c r="M811" s="46"/>
      <c r="N811" s="46"/>
      <c r="O811" s="46"/>
      <c r="P811" s="47"/>
      <c r="Q811" s="47"/>
      <c r="R811" s="47"/>
    </row>
    <row r="812">
      <c r="A812" s="31"/>
      <c r="B812" s="46"/>
      <c r="C812" s="46"/>
      <c r="D812" s="47"/>
      <c r="E812" s="47"/>
      <c r="F812" s="46"/>
      <c r="G812" s="46"/>
      <c r="H812" s="46"/>
      <c r="I812" s="46"/>
      <c r="J812" s="46"/>
      <c r="K812" s="46"/>
      <c r="L812" s="46"/>
      <c r="M812" s="46"/>
      <c r="N812" s="46"/>
      <c r="O812" s="46"/>
      <c r="P812" s="47"/>
      <c r="Q812" s="47"/>
      <c r="R812" s="47"/>
    </row>
    <row r="813">
      <c r="A813" s="31"/>
      <c r="B813" s="46"/>
      <c r="C813" s="46"/>
      <c r="D813" s="47"/>
      <c r="E813" s="47"/>
      <c r="F813" s="46"/>
      <c r="G813" s="46"/>
      <c r="H813" s="46"/>
      <c r="I813" s="46"/>
      <c r="J813" s="46"/>
      <c r="K813" s="46"/>
      <c r="L813" s="46"/>
      <c r="M813" s="46"/>
      <c r="N813" s="46"/>
      <c r="O813" s="46"/>
      <c r="P813" s="47"/>
      <c r="Q813" s="47"/>
      <c r="R813" s="47"/>
    </row>
    <row r="814">
      <c r="A814" s="31"/>
      <c r="B814" s="46"/>
      <c r="C814" s="46"/>
      <c r="D814" s="47"/>
      <c r="E814" s="47"/>
      <c r="F814" s="46"/>
      <c r="G814" s="46"/>
      <c r="H814" s="46"/>
      <c r="I814" s="46"/>
      <c r="J814" s="46"/>
      <c r="K814" s="46"/>
      <c r="L814" s="46"/>
      <c r="M814" s="46"/>
      <c r="N814" s="46"/>
      <c r="O814" s="46"/>
      <c r="P814" s="47"/>
      <c r="Q814" s="47"/>
      <c r="R814" s="47"/>
    </row>
    <row r="815">
      <c r="A815" s="31"/>
      <c r="B815" s="46"/>
      <c r="C815" s="46"/>
      <c r="D815" s="47"/>
      <c r="E815" s="47"/>
      <c r="F815" s="46"/>
      <c r="G815" s="46"/>
      <c r="H815" s="46"/>
      <c r="I815" s="46"/>
      <c r="J815" s="46"/>
      <c r="K815" s="46"/>
      <c r="L815" s="46"/>
      <c r="M815" s="46"/>
      <c r="N815" s="46"/>
      <c r="O815" s="46"/>
      <c r="P815" s="47"/>
      <c r="Q815" s="47"/>
      <c r="R815" s="47"/>
    </row>
    <row r="816">
      <c r="A816" s="31"/>
      <c r="B816" s="46"/>
      <c r="C816" s="46"/>
      <c r="D816" s="47"/>
      <c r="E816" s="47"/>
      <c r="F816" s="46"/>
      <c r="G816" s="46"/>
      <c r="H816" s="46"/>
      <c r="I816" s="46"/>
      <c r="J816" s="46"/>
      <c r="K816" s="46"/>
      <c r="L816" s="46"/>
      <c r="M816" s="46"/>
      <c r="N816" s="46"/>
      <c r="O816" s="46"/>
      <c r="P816" s="47"/>
      <c r="Q816" s="47"/>
      <c r="R816" s="47"/>
    </row>
    <row r="817">
      <c r="A817" s="31"/>
      <c r="B817" s="46"/>
      <c r="C817" s="46"/>
      <c r="D817" s="47"/>
      <c r="E817" s="47"/>
      <c r="F817" s="46"/>
      <c r="G817" s="46"/>
      <c r="H817" s="46"/>
      <c r="I817" s="46"/>
      <c r="J817" s="46"/>
      <c r="K817" s="46"/>
      <c r="L817" s="46"/>
      <c r="M817" s="46"/>
      <c r="N817" s="46"/>
      <c r="O817" s="46"/>
      <c r="P817" s="47"/>
      <c r="Q817" s="47"/>
      <c r="R817" s="47"/>
    </row>
    <row r="818">
      <c r="A818" s="31"/>
      <c r="B818" s="46"/>
      <c r="C818" s="46"/>
      <c r="D818" s="47"/>
      <c r="E818" s="47"/>
      <c r="F818" s="46"/>
      <c r="G818" s="46"/>
      <c r="H818" s="46"/>
      <c r="I818" s="46"/>
      <c r="J818" s="46"/>
      <c r="K818" s="46"/>
      <c r="L818" s="46"/>
      <c r="M818" s="46"/>
      <c r="N818" s="46"/>
      <c r="O818" s="46"/>
      <c r="P818" s="47"/>
      <c r="Q818" s="47"/>
      <c r="R818" s="47"/>
    </row>
    <row r="819">
      <c r="A819" s="31"/>
      <c r="B819" s="46"/>
      <c r="C819" s="46"/>
      <c r="D819" s="47"/>
      <c r="E819" s="47"/>
      <c r="F819" s="46"/>
      <c r="G819" s="46"/>
      <c r="H819" s="46"/>
      <c r="I819" s="46"/>
      <c r="J819" s="46"/>
      <c r="K819" s="46"/>
      <c r="L819" s="46"/>
      <c r="M819" s="46"/>
      <c r="N819" s="46"/>
      <c r="O819" s="46"/>
      <c r="P819" s="47"/>
      <c r="Q819" s="47"/>
      <c r="R819" s="47"/>
    </row>
    <row r="820">
      <c r="A820" s="31"/>
      <c r="B820" s="46"/>
      <c r="C820" s="46"/>
      <c r="D820" s="47"/>
      <c r="E820" s="47"/>
      <c r="F820" s="46"/>
      <c r="G820" s="46"/>
      <c r="H820" s="46"/>
      <c r="I820" s="46"/>
      <c r="J820" s="46"/>
      <c r="K820" s="46"/>
      <c r="L820" s="46"/>
      <c r="M820" s="46"/>
      <c r="N820" s="46"/>
      <c r="O820" s="46"/>
      <c r="P820" s="47"/>
      <c r="Q820" s="47"/>
      <c r="R820" s="47"/>
    </row>
    <row r="821">
      <c r="A821" s="31"/>
      <c r="B821" s="46"/>
      <c r="C821" s="46"/>
      <c r="D821" s="47"/>
      <c r="E821" s="47"/>
      <c r="F821" s="46"/>
      <c r="G821" s="46"/>
      <c r="H821" s="46"/>
      <c r="I821" s="46"/>
      <c r="J821" s="46"/>
      <c r="K821" s="46"/>
      <c r="L821" s="46"/>
      <c r="M821" s="46"/>
      <c r="N821" s="46"/>
      <c r="O821" s="46"/>
      <c r="P821" s="47"/>
      <c r="Q821" s="47"/>
      <c r="R821" s="47"/>
    </row>
    <row r="822">
      <c r="A822" s="31"/>
      <c r="B822" s="46"/>
      <c r="C822" s="46"/>
      <c r="D822" s="47"/>
      <c r="E822" s="47"/>
      <c r="F822" s="46"/>
      <c r="G822" s="46"/>
      <c r="H822" s="46"/>
      <c r="I822" s="46"/>
      <c r="J822" s="46"/>
      <c r="K822" s="46"/>
      <c r="L822" s="46"/>
      <c r="M822" s="46"/>
      <c r="N822" s="46"/>
      <c r="O822" s="46"/>
      <c r="P822" s="47"/>
      <c r="Q822" s="47"/>
      <c r="R822" s="47"/>
    </row>
    <row r="823">
      <c r="A823" s="31"/>
      <c r="B823" s="46"/>
      <c r="C823" s="46"/>
      <c r="D823" s="47"/>
      <c r="E823" s="47"/>
      <c r="F823" s="46"/>
      <c r="G823" s="46"/>
      <c r="H823" s="46"/>
      <c r="I823" s="46"/>
      <c r="J823" s="46"/>
      <c r="K823" s="46"/>
      <c r="L823" s="46"/>
      <c r="M823" s="46"/>
      <c r="N823" s="46"/>
      <c r="O823" s="46"/>
      <c r="P823" s="47"/>
      <c r="Q823" s="47"/>
      <c r="R823" s="47"/>
    </row>
  </sheetData>
  <dataValidations>
    <dataValidation type="list" allowBlank="1" showErrorMessage="1" sqref="H2:H25 H638:H645">
      <formula1>"Bathroom,Breezeway - Outside,Classroom,Commons,Fields/Grass Area,Front of School,Gym,Hallway - Inside,Locker Room,Lounge,Office,Other,Parking Lot,Playground,Theatre,Vehicle/Bus,To/From School"</formula1>
    </dataValidation>
    <dataValidation type="list" allowBlank="1" showErrorMessage="1" sqref="I2:I642">
      <formula1>"TK-K,1-2,3-5"</formula1>
    </dataValidation>
    <dataValidation type="list" allowBlank="1" showErrorMessage="1" sqref="G2:G644">
      <formula1>"Before School,Recess ,Passing Period,After School,During Class - Elem.,During Class - P.0,During Class - P.1,During Class - P.2,During Class - P.3,During Class - P.4,During Class - P.5,During Class - P.6,During Class - P.7,Athletic or School Activity Outs"&amp;"ide of School Hours,Lunch"</formula1>
    </dataValidation>
    <dataValidation type="list" allowBlank="1" showErrorMessage="1" sqref="J2:J644">
      <formula1>"Yes, Present and Actively Supervising,Yes, Present and Not Actively Supervising,No, Supervision Not Present,No, After Hours On Campus,No, Off Campus,Unknown "</formula1>
    </dataValidation>
    <dataValidation type="list" allowBlank="1" showErrorMessage="1" sqref="B2:B644">
      <formula1>"Monday,Tuesday,Wednesday,Thursday,Friday"</formula1>
    </dataValidation>
    <dataValidation type="list" allowBlank="1" showErrorMessage="1" sqref="L2:L644">
      <formula1>"Yes,Yes, Originated as Horse-Play,No"</formula1>
    </dataValidation>
    <dataValidation type="list" allowBlank="1" showErrorMessage="1" sqref="N2:N644">
      <formula1>"Autism,SH/FS,BESTT,Mild-Mod.,N/A"</formula1>
    </dataValidation>
    <dataValidation type="list" allowBlank="1" showErrorMessage="1" sqref="H26:H637">
      <formula1>"Bathroom,Breezeway - Outside,Classroom,Commons,ELOP,Fields/Grass Area,Front of School,Gym,Hallway - Inside,Locker Room,Lounge,Office,Other,Parking Lot,Playground,Theatre,Vehicle/Bus,To/From School"</formula1>
    </dataValidation>
    <dataValidation type="list" allowBlank="1" showErrorMessage="1" sqref="F2:F644 K2:K644 M2:M644 O2:O644">
      <formula1>"Yes,No"</formula1>
    </dataValidation>
    <dataValidation type="custom" allowBlank="1" showDropDown="1" showErrorMessage="1" sqref="C3:C823">
      <formula1>OR(NOT(ISERROR(DATEVALUE(C3))), AND(ISNUMBER(C3), LEFT(CELL("format", C3))="D"))</formula1>
    </dataValidation>
  </dataValidations>
  <printOptions gridLines="1" horizontalCentered="1"/>
  <pageMargins bottom="0.75" footer="0.0" header="0.0" left="0.7" right="0.7" top="0.75"/>
  <pageSetup fitToHeight="0" cellComments="atEnd" orientation="landscape" pageOrder="overThenDown"/>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C78D8"/>
    <outlinePr summaryBelow="0" summaryRight="0"/>
    <pageSetUpPr fitToPage="1"/>
  </sheetPr>
  <sheetViews>
    <sheetView workbookViewId="0">
      <pane ySplit="1.0" topLeftCell="A2" activePane="bottomLeft" state="frozen"/>
      <selection activeCell="B3" sqref="B3" pane="bottomLeft"/>
    </sheetView>
  </sheetViews>
  <sheetFormatPr customHeight="1" defaultColWidth="12.63" defaultRowHeight="15.75"/>
  <cols>
    <col customWidth="1" min="1" max="2" width="12.5"/>
    <col customWidth="1" min="3" max="3" width="9.63"/>
    <col customWidth="1" min="4" max="4" width="11.25"/>
    <col customWidth="1" min="5" max="5" width="10.88"/>
    <col customWidth="1" min="6" max="6" width="12.63"/>
    <col customWidth="1" min="7" max="7" width="18.25"/>
    <col customWidth="1" min="8" max="8" width="16.0"/>
    <col customWidth="1" min="9" max="9" width="19.63"/>
    <col customWidth="1" min="10" max="10" width="12.63"/>
    <col customWidth="1" min="11" max="11" width="14.13"/>
    <col customWidth="1" min="12" max="14" width="12.63"/>
    <col customWidth="1" min="15" max="17" width="12.0"/>
  </cols>
  <sheetData>
    <row r="1">
      <c r="A1" s="27" t="s">
        <v>28</v>
      </c>
      <c r="B1" s="28" t="s">
        <v>41</v>
      </c>
      <c r="C1" s="28" t="s">
        <v>42</v>
      </c>
      <c r="D1" s="28" t="s">
        <v>43</v>
      </c>
      <c r="E1" s="28" t="s">
        <v>44</v>
      </c>
      <c r="F1" s="28" t="s">
        <v>45</v>
      </c>
      <c r="G1" s="28" t="s">
        <v>46</v>
      </c>
      <c r="H1" s="28" t="s">
        <v>47</v>
      </c>
      <c r="I1" s="28" t="s">
        <v>48</v>
      </c>
      <c r="J1" s="28" t="s">
        <v>49</v>
      </c>
      <c r="K1" s="29" t="s">
        <v>50</v>
      </c>
      <c r="L1" s="28" t="s">
        <v>51</v>
      </c>
      <c r="M1" s="28" t="s">
        <v>52</v>
      </c>
      <c r="N1" s="29" t="s">
        <v>53</v>
      </c>
      <c r="O1" s="30" t="s">
        <v>54</v>
      </c>
      <c r="P1" s="29" t="s">
        <v>55</v>
      </c>
      <c r="Q1" s="29" t="s">
        <v>56</v>
      </c>
    </row>
    <row r="2">
      <c r="A2" s="31"/>
      <c r="B2" s="32" t="s">
        <v>57</v>
      </c>
      <c r="C2" s="33">
        <v>45152.0</v>
      </c>
      <c r="D2" s="59">
        <v>0.0</v>
      </c>
      <c r="E2" s="34"/>
      <c r="F2" s="35"/>
      <c r="G2" s="35"/>
      <c r="H2" s="32"/>
      <c r="I2" s="35"/>
      <c r="J2" s="32"/>
      <c r="K2" s="36"/>
      <c r="L2" s="36"/>
      <c r="M2" s="32"/>
      <c r="N2" s="36"/>
      <c r="O2" s="37">
        <v>0.0</v>
      </c>
      <c r="P2" s="38"/>
      <c r="Q2" s="39"/>
    </row>
    <row r="3">
      <c r="A3" s="31"/>
      <c r="B3" s="32" t="s">
        <v>58</v>
      </c>
      <c r="C3" s="33">
        <v>45153.0</v>
      </c>
      <c r="D3" s="61">
        <v>0.0</v>
      </c>
      <c r="E3" s="34"/>
      <c r="F3" s="35"/>
      <c r="G3" s="35"/>
      <c r="H3" s="32"/>
      <c r="I3" s="35"/>
      <c r="J3" s="32"/>
      <c r="K3" s="36"/>
      <c r="L3" s="36"/>
      <c r="M3" s="32"/>
      <c r="N3" s="36"/>
      <c r="O3" s="37">
        <v>0.0</v>
      </c>
      <c r="P3" s="38">
        <v>1.0</v>
      </c>
      <c r="Q3" s="39" t="s">
        <v>192</v>
      </c>
    </row>
    <row r="4">
      <c r="A4" s="31"/>
      <c r="B4" s="32" t="s">
        <v>67</v>
      </c>
      <c r="C4" s="33">
        <v>45154.0</v>
      </c>
      <c r="D4" s="61">
        <v>2.0</v>
      </c>
      <c r="E4" s="34"/>
      <c r="F4" s="35"/>
      <c r="G4" s="35" t="s">
        <v>65</v>
      </c>
      <c r="H4" s="32" t="s">
        <v>118</v>
      </c>
      <c r="I4" s="35" t="s">
        <v>61</v>
      </c>
      <c r="J4" s="32" t="s">
        <v>62</v>
      </c>
      <c r="K4" s="36" t="s">
        <v>85</v>
      </c>
      <c r="L4" s="36" t="s">
        <v>62</v>
      </c>
      <c r="M4" s="32" t="s">
        <v>76</v>
      </c>
      <c r="N4" s="36" t="s">
        <v>62</v>
      </c>
      <c r="O4" s="37">
        <v>2.0</v>
      </c>
      <c r="P4" s="38">
        <v>0.0</v>
      </c>
      <c r="Q4" s="39" t="s">
        <v>193</v>
      </c>
    </row>
    <row r="5">
      <c r="A5" s="31"/>
      <c r="B5" s="32" t="s">
        <v>70</v>
      </c>
      <c r="C5" s="33">
        <v>45155.0</v>
      </c>
      <c r="D5" s="61">
        <v>1.0</v>
      </c>
      <c r="E5" s="34"/>
      <c r="F5" s="35"/>
      <c r="G5" s="35" t="s">
        <v>79</v>
      </c>
      <c r="H5" s="32" t="s">
        <v>84</v>
      </c>
      <c r="I5" s="35" t="s">
        <v>61</v>
      </c>
      <c r="J5" s="32" t="s">
        <v>62</v>
      </c>
      <c r="K5" s="36" t="s">
        <v>62</v>
      </c>
      <c r="L5" s="36" t="s">
        <v>62</v>
      </c>
      <c r="M5" s="32" t="s">
        <v>76</v>
      </c>
      <c r="N5" s="36" t="s">
        <v>62</v>
      </c>
      <c r="O5" s="37">
        <v>0.0</v>
      </c>
      <c r="P5" s="38">
        <v>0.0</v>
      </c>
      <c r="Q5" s="39"/>
    </row>
    <row r="6">
      <c r="A6" s="31"/>
      <c r="B6" s="32" t="s">
        <v>70</v>
      </c>
      <c r="C6" s="33">
        <v>45155.0</v>
      </c>
      <c r="D6" s="61">
        <v>1.0</v>
      </c>
      <c r="E6" s="34"/>
      <c r="F6" s="35"/>
      <c r="G6" s="35" t="s">
        <v>68</v>
      </c>
      <c r="H6" s="32" t="s">
        <v>66</v>
      </c>
      <c r="I6" s="35" t="s">
        <v>61</v>
      </c>
      <c r="J6" s="32" t="s">
        <v>62</v>
      </c>
      <c r="K6" s="36" t="s">
        <v>62</v>
      </c>
      <c r="L6" s="36" t="s">
        <v>62</v>
      </c>
      <c r="M6" s="32" t="s">
        <v>76</v>
      </c>
      <c r="N6" s="36" t="s">
        <v>62</v>
      </c>
      <c r="O6" s="37"/>
      <c r="P6" s="38"/>
      <c r="Q6" s="39"/>
    </row>
    <row r="7">
      <c r="A7" s="31"/>
      <c r="B7" s="32" t="s">
        <v>72</v>
      </c>
      <c r="C7" s="33">
        <v>45156.0</v>
      </c>
      <c r="D7" s="61">
        <v>0.0</v>
      </c>
      <c r="E7" s="34"/>
      <c r="F7" s="35"/>
      <c r="G7" s="35"/>
      <c r="H7" s="32"/>
      <c r="I7" s="35"/>
      <c r="J7" s="32"/>
      <c r="K7" s="36"/>
      <c r="L7" s="36"/>
      <c r="M7" s="32"/>
      <c r="N7" s="36"/>
      <c r="O7" s="37">
        <v>0.0</v>
      </c>
      <c r="P7" s="38">
        <v>1.0</v>
      </c>
      <c r="Q7" s="39" t="s">
        <v>194</v>
      </c>
    </row>
    <row r="8">
      <c r="A8" s="31"/>
      <c r="B8" s="32" t="s">
        <v>57</v>
      </c>
      <c r="C8" s="33">
        <v>45159.0</v>
      </c>
      <c r="D8" s="61">
        <v>0.0</v>
      </c>
      <c r="E8" s="34"/>
      <c r="F8" s="35"/>
      <c r="G8" s="35"/>
      <c r="H8" s="32"/>
      <c r="I8" s="35"/>
      <c r="J8" s="32"/>
      <c r="K8" s="36"/>
      <c r="L8" s="36"/>
      <c r="M8" s="32"/>
      <c r="N8" s="36"/>
      <c r="O8" s="37">
        <v>0.0</v>
      </c>
      <c r="P8" s="38">
        <v>0.0</v>
      </c>
      <c r="Q8" s="39"/>
    </row>
    <row r="9">
      <c r="A9" s="31"/>
      <c r="B9" s="32" t="s">
        <v>58</v>
      </c>
      <c r="C9" s="33">
        <v>45160.0</v>
      </c>
      <c r="D9" s="34">
        <v>0.0</v>
      </c>
      <c r="E9" s="34"/>
      <c r="F9" s="35"/>
      <c r="G9" s="35"/>
      <c r="H9" s="32"/>
      <c r="I9" s="35"/>
      <c r="J9" s="32"/>
      <c r="K9" s="36"/>
      <c r="L9" s="36"/>
      <c r="M9" s="32"/>
      <c r="N9" s="36"/>
      <c r="O9" s="37">
        <v>0.0</v>
      </c>
      <c r="P9" s="38">
        <v>0.0</v>
      </c>
      <c r="Q9" s="39"/>
    </row>
    <row r="10">
      <c r="A10" s="31"/>
      <c r="B10" s="32" t="s">
        <v>67</v>
      </c>
      <c r="C10" s="33">
        <v>45161.0</v>
      </c>
      <c r="D10" s="34">
        <v>2.0</v>
      </c>
      <c r="E10" s="34"/>
      <c r="F10" s="35"/>
      <c r="G10" s="35" t="s">
        <v>77</v>
      </c>
      <c r="H10" s="32" t="s">
        <v>126</v>
      </c>
      <c r="I10" s="35" t="s">
        <v>195</v>
      </c>
      <c r="J10" s="32" t="s">
        <v>62</v>
      </c>
      <c r="K10" s="36" t="s">
        <v>85</v>
      </c>
      <c r="L10" s="36" t="s">
        <v>62</v>
      </c>
      <c r="M10" s="32" t="s">
        <v>64</v>
      </c>
      <c r="N10" s="36" t="s">
        <v>62</v>
      </c>
      <c r="O10" s="37">
        <v>0.0</v>
      </c>
      <c r="P10" s="38">
        <v>0.0</v>
      </c>
      <c r="Q10" s="39"/>
    </row>
    <row r="11">
      <c r="A11" s="31"/>
      <c r="B11" s="32" t="s">
        <v>67</v>
      </c>
      <c r="C11" s="33">
        <v>45161.0</v>
      </c>
      <c r="D11" s="34">
        <v>3.0</v>
      </c>
      <c r="E11" s="34"/>
      <c r="F11" s="35"/>
      <c r="G11" s="35" t="s">
        <v>77</v>
      </c>
      <c r="H11" s="32" t="s">
        <v>66</v>
      </c>
      <c r="I11" s="35" t="s">
        <v>61</v>
      </c>
      <c r="J11" s="32" t="s">
        <v>63</v>
      </c>
      <c r="K11" s="36" t="s">
        <v>63</v>
      </c>
      <c r="L11" s="36" t="s">
        <v>63</v>
      </c>
      <c r="M11" s="32" t="s">
        <v>76</v>
      </c>
      <c r="N11" s="36" t="s">
        <v>62</v>
      </c>
      <c r="O11" s="37"/>
      <c r="P11" s="38"/>
      <c r="Q11" s="39"/>
    </row>
    <row r="12">
      <c r="A12" s="31"/>
      <c r="B12" s="32" t="s">
        <v>67</v>
      </c>
      <c r="C12" s="33">
        <v>45161.0</v>
      </c>
      <c r="D12" s="34">
        <v>1.0</v>
      </c>
      <c r="E12" s="34"/>
      <c r="F12" s="35"/>
      <c r="G12" s="35" t="s">
        <v>65</v>
      </c>
      <c r="H12" s="32" t="s">
        <v>84</v>
      </c>
      <c r="I12" s="35" t="s">
        <v>103</v>
      </c>
      <c r="J12" s="32" t="s">
        <v>62</v>
      </c>
      <c r="K12" s="36" t="s">
        <v>62</v>
      </c>
      <c r="L12" s="36" t="s">
        <v>62</v>
      </c>
      <c r="M12" s="32" t="s">
        <v>64</v>
      </c>
      <c r="N12" s="36" t="s">
        <v>62</v>
      </c>
      <c r="O12" s="37"/>
      <c r="P12" s="38"/>
      <c r="Q12" s="39"/>
    </row>
    <row r="13">
      <c r="A13" s="31"/>
      <c r="B13" s="32" t="s">
        <v>70</v>
      </c>
      <c r="C13" s="33">
        <v>45162.0</v>
      </c>
      <c r="D13" s="34">
        <v>0.0</v>
      </c>
      <c r="E13" s="34"/>
      <c r="F13" s="35"/>
      <c r="G13" s="35"/>
      <c r="H13" s="32"/>
      <c r="I13" s="35"/>
      <c r="J13" s="32"/>
      <c r="K13" s="36"/>
      <c r="L13" s="36"/>
      <c r="M13" s="32"/>
      <c r="N13" s="36"/>
      <c r="O13" s="37">
        <v>0.0</v>
      </c>
      <c r="P13" s="38">
        <v>0.0</v>
      </c>
      <c r="Q13" s="39"/>
    </row>
    <row r="14">
      <c r="A14" s="31"/>
      <c r="B14" s="32" t="s">
        <v>72</v>
      </c>
      <c r="C14" s="33">
        <v>45163.0</v>
      </c>
      <c r="D14" s="34">
        <v>2.0</v>
      </c>
      <c r="E14" s="34"/>
      <c r="F14" s="35"/>
      <c r="G14" s="35" t="s">
        <v>113</v>
      </c>
      <c r="H14" s="32" t="s">
        <v>80</v>
      </c>
      <c r="I14" s="35" t="s">
        <v>61</v>
      </c>
      <c r="J14" s="32" t="s">
        <v>62</v>
      </c>
      <c r="K14" s="36" t="s">
        <v>62</v>
      </c>
      <c r="L14" s="36" t="s">
        <v>62</v>
      </c>
      <c r="M14" s="32" t="s">
        <v>76</v>
      </c>
      <c r="N14" s="36" t="s">
        <v>62</v>
      </c>
      <c r="O14" s="37">
        <v>0.0</v>
      </c>
      <c r="P14" s="38">
        <v>0.0</v>
      </c>
      <c r="Q14" s="39"/>
    </row>
    <row r="15">
      <c r="A15" s="31"/>
      <c r="B15" s="32" t="s">
        <v>57</v>
      </c>
      <c r="C15" s="33">
        <v>45166.0</v>
      </c>
      <c r="D15" s="34">
        <v>0.0</v>
      </c>
      <c r="E15" s="34"/>
      <c r="F15" s="35"/>
      <c r="G15" s="35"/>
      <c r="H15" s="32"/>
      <c r="I15" s="35"/>
      <c r="J15" s="32"/>
      <c r="K15" s="36"/>
      <c r="L15" s="36"/>
      <c r="M15" s="32"/>
      <c r="N15" s="36"/>
      <c r="O15" s="37">
        <v>0.0</v>
      </c>
      <c r="P15" s="38">
        <v>1.0</v>
      </c>
      <c r="Q15" s="39" t="s">
        <v>196</v>
      </c>
    </row>
    <row r="16">
      <c r="A16" s="31"/>
      <c r="B16" s="32" t="s">
        <v>58</v>
      </c>
      <c r="C16" s="33">
        <v>45167.0</v>
      </c>
      <c r="D16" s="34">
        <v>0.0</v>
      </c>
      <c r="E16" s="34"/>
      <c r="F16" s="35"/>
      <c r="G16" s="35"/>
      <c r="H16" s="32"/>
      <c r="I16" s="35"/>
      <c r="J16" s="32"/>
      <c r="K16" s="36"/>
      <c r="L16" s="36"/>
      <c r="M16" s="32"/>
      <c r="N16" s="36"/>
      <c r="O16" s="37">
        <v>0.0</v>
      </c>
      <c r="P16" s="38">
        <v>0.0</v>
      </c>
      <c r="Q16" s="39"/>
    </row>
    <row r="17">
      <c r="A17" s="31"/>
      <c r="B17" s="32" t="s">
        <v>67</v>
      </c>
      <c r="C17" s="33">
        <v>45168.0</v>
      </c>
      <c r="D17" s="34">
        <v>0.0</v>
      </c>
      <c r="E17" s="34"/>
      <c r="F17" s="35"/>
      <c r="G17" s="35"/>
      <c r="H17" s="32"/>
      <c r="I17" s="35"/>
      <c r="J17" s="32"/>
      <c r="K17" s="36"/>
      <c r="L17" s="36"/>
      <c r="M17" s="32"/>
      <c r="N17" s="36"/>
      <c r="O17" s="37">
        <v>0.0</v>
      </c>
      <c r="P17" s="38">
        <v>0.0</v>
      </c>
      <c r="Q17" s="39"/>
    </row>
    <row r="18">
      <c r="A18" s="31"/>
      <c r="B18" s="32" t="s">
        <v>70</v>
      </c>
      <c r="C18" s="33">
        <v>45169.0</v>
      </c>
      <c r="D18" s="34">
        <v>2.0</v>
      </c>
      <c r="E18" s="34"/>
      <c r="F18" s="35"/>
      <c r="G18" s="35" t="s">
        <v>65</v>
      </c>
      <c r="H18" s="32" t="s">
        <v>84</v>
      </c>
      <c r="I18" s="35" t="s">
        <v>61</v>
      </c>
      <c r="J18" s="32" t="s">
        <v>62</v>
      </c>
      <c r="K18" s="36" t="s">
        <v>62</v>
      </c>
      <c r="L18" s="36" t="s">
        <v>62</v>
      </c>
      <c r="M18" s="32" t="s">
        <v>76</v>
      </c>
      <c r="N18" s="36" t="s">
        <v>62</v>
      </c>
      <c r="O18" s="37">
        <v>0.0</v>
      </c>
      <c r="P18" s="38">
        <v>0.0</v>
      </c>
      <c r="Q18" s="39"/>
    </row>
    <row r="19">
      <c r="A19" s="31"/>
      <c r="B19" s="32" t="s">
        <v>72</v>
      </c>
      <c r="C19" s="33">
        <v>45170.0</v>
      </c>
      <c r="D19" s="34">
        <v>0.0</v>
      </c>
      <c r="E19" s="34"/>
      <c r="F19" s="35"/>
      <c r="G19" s="35"/>
      <c r="H19" s="32"/>
      <c r="I19" s="35"/>
      <c r="J19" s="32"/>
      <c r="K19" s="36"/>
      <c r="L19" s="36"/>
      <c r="M19" s="32"/>
      <c r="N19" s="36"/>
      <c r="O19" s="37">
        <v>0.0</v>
      </c>
      <c r="P19" s="38">
        <v>0.0</v>
      </c>
      <c r="Q19" s="39"/>
    </row>
    <row r="20">
      <c r="A20" s="31"/>
      <c r="B20" s="32" t="s">
        <v>58</v>
      </c>
      <c r="C20" s="33">
        <v>45174.0</v>
      </c>
      <c r="D20" s="34">
        <v>0.0</v>
      </c>
      <c r="E20" s="34"/>
      <c r="F20" s="35"/>
      <c r="G20" s="35"/>
      <c r="H20" s="32"/>
      <c r="I20" s="35"/>
      <c r="J20" s="32"/>
      <c r="K20" s="36"/>
      <c r="L20" s="36"/>
      <c r="M20" s="32"/>
      <c r="N20" s="36"/>
      <c r="O20" s="37">
        <v>0.0</v>
      </c>
      <c r="P20" s="38">
        <v>0.0</v>
      </c>
      <c r="Q20" s="39"/>
    </row>
    <row r="21">
      <c r="A21" s="31"/>
      <c r="B21" s="32" t="s">
        <v>67</v>
      </c>
      <c r="C21" s="33">
        <v>45175.0</v>
      </c>
      <c r="D21" s="34">
        <v>2.0</v>
      </c>
      <c r="E21" s="34"/>
      <c r="F21" s="35"/>
      <c r="G21" s="35" t="s">
        <v>59</v>
      </c>
      <c r="H21" s="32" t="s">
        <v>60</v>
      </c>
      <c r="I21" s="35" t="s">
        <v>61</v>
      </c>
      <c r="J21" s="32" t="s">
        <v>62</v>
      </c>
      <c r="K21" s="36" t="s">
        <v>62</v>
      </c>
      <c r="L21" s="36" t="s">
        <v>63</v>
      </c>
      <c r="M21" s="32"/>
      <c r="N21" s="36"/>
      <c r="O21" s="37">
        <v>0.0</v>
      </c>
      <c r="P21" s="38">
        <v>0.0</v>
      </c>
      <c r="Q21" s="39"/>
    </row>
    <row r="22">
      <c r="A22" s="31"/>
      <c r="B22" s="32" t="s">
        <v>67</v>
      </c>
      <c r="C22" s="33">
        <v>45175.0</v>
      </c>
      <c r="D22" s="34">
        <v>1.0</v>
      </c>
      <c r="E22" s="34"/>
      <c r="F22" s="35"/>
      <c r="G22" s="35" t="s">
        <v>114</v>
      </c>
      <c r="H22" s="32" t="s">
        <v>80</v>
      </c>
      <c r="I22" s="35" t="s">
        <v>61</v>
      </c>
      <c r="J22" s="32" t="s">
        <v>62</v>
      </c>
      <c r="K22" s="36" t="s">
        <v>62</v>
      </c>
      <c r="L22" s="36"/>
      <c r="M22" s="32" t="s">
        <v>76</v>
      </c>
      <c r="N22" s="36"/>
      <c r="O22" s="37">
        <v>0.0</v>
      </c>
      <c r="P22" s="38">
        <v>0.0</v>
      </c>
      <c r="Q22" s="39"/>
    </row>
    <row r="23">
      <c r="A23" s="31"/>
      <c r="B23" s="32" t="s">
        <v>70</v>
      </c>
      <c r="C23" s="33">
        <v>45176.0</v>
      </c>
      <c r="D23" s="34">
        <v>0.0</v>
      </c>
      <c r="E23" s="34"/>
      <c r="F23" s="35"/>
      <c r="G23" s="35"/>
      <c r="H23" s="32"/>
      <c r="I23" s="35"/>
      <c r="J23" s="32"/>
      <c r="K23" s="36"/>
      <c r="L23" s="36"/>
      <c r="M23" s="32"/>
      <c r="N23" s="36"/>
      <c r="O23" s="37">
        <v>0.0</v>
      </c>
      <c r="P23" s="38">
        <v>0.0</v>
      </c>
      <c r="Q23" s="39"/>
    </row>
    <row r="24">
      <c r="A24" s="31"/>
      <c r="B24" s="32" t="s">
        <v>72</v>
      </c>
      <c r="C24" s="33">
        <v>45177.0</v>
      </c>
      <c r="D24" s="34">
        <v>0.0</v>
      </c>
      <c r="E24" s="34"/>
      <c r="F24" s="35"/>
      <c r="G24" s="35"/>
      <c r="H24" s="32"/>
      <c r="I24" s="35"/>
      <c r="J24" s="32"/>
      <c r="K24" s="36"/>
      <c r="L24" s="36"/>
      <c r="M24" s="32"/>
      <c r="N24" s="36"/>
      <c r="O24" s="37">
        <v>0.0</v>
      </c>
      <c r="P24" s="38">
        <v>0.0</v>
      </c>
      <c r="Q24" s="39"/>
    </row>
    <row r="25">
      <c r="A25" s="31"/>
      <c r="B25" s="32" t="s">
        <v>57</v>
      </c>
      <c r="C25" s="33">
        <v>45180.0</v>
      </c>
      <c r="D25" s="34">
        <v>0.0</v>
      </c>
      <c r="E25" s="34"/>
      <c r="F25" s="35"/>
      <c r="G25" s="35"/>
      <c r="H25" s="32"/>
      <c r="I25" s="35"/>
      <c r="J25" s="32"/>
      <c r="K25" s="36"/>
      <c r="L25" s="36"/>
      <c r="M25" s="32"/>
      <c r="N25" s="36"/>
      <c r="O25" s="37">
        <v>0.0</v>
      </c>
      <c r="P25" s="38">
        <v>0.0</v>
      </c>
      <c r="Q25" s="39"/>
    </row>
    <row r="26">
      <c r="A26" s="31"/>
      <c r="B26" s="32" t="s">
        <v>58</v>
      </c>
      <c r="C26" s="33">
        <v>45181.0</v>
      </c>
      <c r="D26" s="34">
        <v>2.0</v>
      </c>
      <c r="E26" s="34"/>
      <c r="F26" s="35"/>
      <c r="G26" s="35" t="s">
        <v>68</v>
      </c>
      <c r="H26" s="32" t="s">
        <v>66</v>
      </c>
      <c r="I26" s="35" t="s">
        <v>69</v>
      </c>
      <c r="J26" s="32" t="s">
        <v>62</v>
      </c>
      <c r="K26" s="36" t="s">
        <v>62</v>
      </c>
      <c r="L26" s="36" t="s">
        <v>62</v>
      </c>
      <c r="M26" s="32" t="s">
        <v>64</v>
      </c>
      <c r="N26" s="36" t="s">
        <v>62</v>
      </c>
      <c r="O26" s="37">
        <v>0.0</v>
      </c>
      <c r="P26" s="38">
        <v>0.0</v>
      </c>
      <c r="Q26" s="39"/>
    </row>
    <row r="27">
      <c r="A27" s="31"/>
      <c r="B27" s="32" t="s">
        <v>58</v>
      </c>
      <c r="C27" s="33">
        <v>45181.0</v>
      </c>
      <c r="D27" s="34">
        <v>2.0</v>
      </c>
      <c r="E27" s="34"/>
      <c r="F27" s="35"/>
      <c r="G27" s="35" t="s">
        <v>68</v>
      </c>
      <c r="H27" s="32" t="s">
        <v>75</v>
      </c>
      <c r="I27" s="35" t="s">
        <v>69</v>
      </c>
      <c r="J27" s="32" t="s">
        <v>63</v>
      </c>
      <c r="K27" s="36" t="s">
        <v>63</v>
      </c>
      <c r="L27" s="36" t="s">
        <v>62</v>
      </c>
      <c r="M27" s="32" t="s">
        <v>64</v>
      </c>
      <c r="N27" s="36" t="s">
        <v>62</v>
      </c>
      <c r="O27" s="37"/>
      <c r="P27" s="38"/>
      <c r="Q27" s="39"/>
    </row>
    <row r="28">
      <c r="A28" s="31"/>
      <c r="B28" s="32" t="s">
        <v>58</v>
      </c>
      <c r="C28" s="33">
        <v>45181.0</v>
      </c>
      <c r="D28" s="34">
        <v>2.0</v>
      </c>
      <c r="E28" s="34"/>
      <c r="F28" s="35"/>
      <c r="G28" s="35" t="s">
        <v>59</v>
      </c>
      <c r="H28" s="32" t="s">
        <v>66</v>
      </c>
      <c r="I28" s="35" t="s">
        <v>61</v>
      </c>
      <c r="J28" s="32" t="s">
        <v>63</v>
      </c>
      <c r="K28" s="36" t="s">
        <v>62</v>
      </c>
      <c r="L28" s="36" t="s">
        <v>62</v>
      </c>
      <c r="M28" s="32" t="s">
        <v>76</v>
      </c>
      <c r="N28" s="36" t="s">
        <v>63</v>
      </c>
      <c r="O28" s="37"/>
      <c r="P28" s="38"/>
      <c r="Q28" s="39"/>
    </row>
    <row r="29">
      <c r="A29" s="31"/>
      <c r="B29" s="32" t="s">
        <v>67</v>
      </c>
      <c r="C29" s="33">
        <v>45182.0</v>
      </c>
      <c r="D29" s="34">
        <v>2.0</v>
      </c>
      <c r="E29" s="34"/>
      <c r="F29" s="35"/>
      <c r="G29" s="35" t="s">
        <v>79</v>
      </c>
      <c r="H29" s="32" t="s">
        <v>80</v>
      </c>
      <c r="I29" s="35" t="s">
        <v>61</v>
      </c>
      <c r="J29" s="32" t="s">
        <v>62</v>
      </c>
      <c r="K29" s="36" t="s">
        <v>62</v>
      </c>
      <c r="L29" s="36" t="s">
        <v>62</v>
      </c>
      <c r="M29" s="32" t="s">
        <v>64</v>
      </c>
      <c r="N29" s="36" t="s">
        <v>62</v>
      </c>
      <c r="O29" s="37">
        <v>0.0</v>
      </c>
      <c r="P29" s="38">
        <v>0.0</v>
      </c>
      <c r="Q29" s="39"/>
    </row>
    <row r="30">
      <c r="A30" s="31"/>
      <c r="B30" s="32" t="s">
        <v>70</v>
      </c>
      <c r="C30" s="33">
        <v>45183.0</v>
      </c>
      <c r="D30" s="34">
        <v>2.0</v>
      </c>
      <c r="E30" s="34"/>
      <c r="F30" s="35"/>
      <c r="G30" s="35" t="s">
        <v>113</v>
      </c>
      <c r="H30" s="32" t="s">
        <v>80</v>
      </c>
      <c r="I30" s="35" t="s">
        <v>61</v>
      </c>
      <c r="J30" s="32" t="s">
        <v>62</v>
      </c>
      <c r="K30" s="36" t="s">
        <v>62</v>
      </c>
      <c r="L30" s="36" t="s">
        <v>62</v>
      </c>
      <c r="M30" s="32" t="s">
        <v>76</v>
      </c>
      <c r="N30" s="36" t="s">
        <v>62</v>
      </c>
      <c r="O30" s="37">
        <v>0.0</v>
      </c>
      <c r="P30" s="38">
        <v>0.0</v>
      </c>
      <c r="Q30" s="39"/>
    </row>
    <row r="31">
      <c r="A31" s="31"/>
      <c r="B31" s="32" t="s">
        <v>72</v>
      </c>
      <c r="C31" s="33">
        <v>45184.0</v>
      </c>
      <c r="D31" s="34">
        <v>0.0</v>
      </c>
      <c r="E31" s="34"/>
      <c r="F31" s="35"/>
      <c r="G31" s="35"/>
      <c r="H31" s="32"/>
      <c r="I31" s="35"/>
      <c r="J31" s="32"/>
      <c r="K31" s="36"/>
      <c r="L31" s="36"/>
      <c r="M31" s="32"/>
      <c r="N31" s="36"/>
      <c r="O31" s="37">
        <v>0.0</v>
      </c>
      <c r="P31" s="38">
        <v>0.0</v>
      </c>
      <c r="Q31" s="39"/>
    </row>
    <row r="32">
      <c r="A32" s="31"/>
      <c r="B32" s="32" t="s">
        <v>57</v>
      </c>
      <c r="C32" s="33">
        <v>45187.0</v>
      </c>
      <c r="D32" s="34">
        <v>0.0</v>
      </c>
      <c r="E32" s="34"/>
      <c r="F32" s="35"/>
      <c r="G32" s="35"/>
      <c r="H32" s="32"/>
      <c r="I32" s="35"/>
      <c r="J32" s="32"/>
      <c r="K32" s="36"/>
      <c r="L32" s="36"/>
      <c r="M32" s="32"/>
      <c r="N32" s="36"/>
      <c r="O32" s="37">
        <v>0.0</v>
      </c>
      <c r="P32" s="38">
        <v>0.0</v>
      </c>
      <c r="Q32" s="39"/>
    </row>
    <row r="33">
      <c r="A33" s="31"/>
      <c r="B33" s="32" t="s">
        <v>58</v>
      </c>
      <c r="C33" s="33">
        <v>45188.0</v>
      </c>
      <c r="D33" s="34">
        <v>2.0</v>
      </c>
      <c r="E33" s="34"/>
      <c r="F33" s="35"/>
      <c r="G33" s="35" t="s">
        <v>116</v>
      </c>
      <c r="H33" s="32" t="s">
        <v>80</v>
      </c>
      <c r="I33" s="35" t="s">
        <v>61</v>
      </c>
      <c r="J33" s="32" t="s">
        <v>62</v>
      </c>
      <c r="K33" s="36" t="s">
        <v>62</v>
      </c>
      <c r="L33" s="36" t="s">
        <v>62</v>
      </c>
      <c r="M33" s="32" t="s">
        <v>64</v>
      </c>
      <c r="N33" s="36" t="s">
        <v>62</v>
      </c>
      <c r="O33" s="37">
        <v>0.0</v>
      </c>
      <c r="P33" s="38">
        <v>0.0</v>
      </c>
      <c r="Q33" s="39"/>
    </row>
    <row r="34">
      <c r="A34" s="31"/>
      <c r="B34" s="32" t="s">
        <v>67</v>
      </c>
      <c r="C34" s="33">
        <v>45189.0</v>
      </c>
      <c r="D34" s="34">
        <v>0.0</v>
      </c>
      <c r="E34" s="34"/>
      <c r="F34" s="35"/>
      <c r="G34" s="35"/>
      <c r="H34" s="32"/>
      <c r="I34" s="35"/>
      <c r="J34" s="32"/>
      <c r="K34" s="36"/>
      <c r="L34" s="36"/>
      <c r="M34" s="32"/>
      <c r="N34" s="36"/>
      <c r="O34" s="37">
        <v>0.0</v>
      </c>
      <c r="P34" s="38">
        <v>0.0</v>
      </c>
      <c r="Q34" s="39"/>
    </row>
    <row r="35">
      <c r="A35" s="31"/>
      <c r="B35" s="32" t="s">
        <v>70</v>
      </c>
      <c r="C35" s="33">
        <v>45190.0</v>
      </c>
      <c r="D35" s="34">
        <v>0.0</v>
      </c>
      <c r="E35" s="34"/>
      <c r="F35" s="35"/>
      <c r="G35" s="35"/>
      <c r="H35" s="32"/>
      <c r="I35" s="35"/>
      <c r="J35" s="32"/>
      <c r="K35" s="36"/>
      <c r="L35" s="36"/>
      <c r="M35" s="32"/>
      <c r="N35" s="36"/>
      <c r="O35" s="37">
        <v>0.0</v>
      </c>
      <c r="P35" s="38">
        <v>0.0</v>
      </c>
      <c r="Q35" s="39"/>
    </row>
    <row r="36">
      <c r="A36" s="31"/>
      <c r="B36" s="32" t="s">
        <v>72</v>
      </c>
      <c r="C36" s="33">
        <v>45191.0</v>
      </c>
      <c r="D36" s="34">
        <v>0.0</v>
      </c>
      <c r="E36" s="34"/>
      <c r="F36" s="35"/>
      <c r="G36" s="35"/>
      <c r="H36" s="32"/>
      <c r="I36" s="35"/>
      <c r="J36" s="32"/>
      <c r="K36" s="36"/>
      <c r="L36" s="36"/>
      <c r="M36" s="32"/>
      <c r="N36" s="36"/>
      <c r="O36" s="37">
        <v>0.0</v>
      </c>
      <c r="P36" s="38">
        <v>0.0</v>
      </c>
      <c r="Q36" s="39"/>
    </row>
    <row r="37">
      <c r="A37" s="31"/>
      <c r="B37" s="32" t="s">
        <v>57</v>
      </c>
      <c r="C37" s="33">
        <v>45194.0</v>
      </c>
      <c r="D37" s="34">
        <v>2.0</v>
      </c>
      <c r="E37" s="34"/>
      <c r="F37" s="35"/>
      <c r="G37" s="35" t="s">
        <v>115</v>
      </c>
      <c r="H37" s="32" t="s">
        <v>80</v>
      </c>
      <c r="I37" s="35" t="s">
        <v>61</v>
      </c>
      <c r="J37" s="32" t="s">
        <v>62</v>
      </c>
      <c r="K37" s="36" t="s">
        <v>85</v>
      </c>
      <c r="L37" s="36" t="s">
        <v>62</v>
      </c>
      <c r="M37" s="32" t="s">
        <v>64</v>
      </c>
      <c r="N37" s="36" t="s">
        <v>62</v>
      </c>
      <c r="O37" s="37">
        <v>0.0</v>
      </c>
      <c r="P37" s="38">
        <v>0.0</v>
      </c>
      <c r="Q37" s="39"/>
    </row>
    <row r="38">
      <c r="A38" s="31"/>
      <c r="B38" s="32" t="s">
        <v>57</v>
      </c>
      <c r="C38" s="33">
        <v>45194.0</v>
      </c>
      <c r="D38" s="34">
        <v>2.0</v>
      </c>
      <c r="E38" s="34"/>
      <c r="F38" s="35"/>
      <c r="G38" s="35" t="s">
        <v>65</v>
      </c>
      <c r="H38" s="32" t="s">
        <v>118</v>
      </c>
      <c r="I38" s="35" t="s">
        <v>61</v>
      </c>
      <c r="J38" s="32" t="s">
        <v>62</v>
      </c>
      <c r="K38" s="36" t="s">
        <v>85</v>
      </c>
      <c r="L38" s="36" t="s">
        <v>62</v>
      </c>
      <c r="M38" s="32" t="s">
        <v>64</v>
      </c>
      <c r="N38" s="36" t="s">
        <v>62</v>
      </c>
      <c r="O38" s="37"/>
      <c r="P38" s="38"/>
      <c r="Q38" s="39"/>
    </row>
    <row r="39">
      <c r="A39" s="31"/>
      <c r="B39" s="32"/>
      <c r="C39" s="33"/>
      <c r="D39" s="34"/>
      <c r="E39" s="34"/>
      <c r="F39" s="35"/>
      <c r="G39" s="35"/>
      <c r="H39" s="32"/>
      <c r="I39" s="35"/>
      <c r="J39" s="32"/>
      <c r="K39" s="36"/>
      <c r="L39" s="36"/>
      <c r="M39" s="32"/>
      <c r="N39" s="36"/>
      <c r="O39" s="37"/>
      <c r="P39" s="38"/>
      <c r="Q39" s="39"/>
    </row>
    <row r="40">
      <c r="A40" s="31"/>
      <c r="B40" s="32"/>
      <c r="C40" s="33"/>
      <c r="D40" s="34"/>
      <c r="E40" s="34"/>
      <c r="F40" s="35"/>
      <c r="G40" s="35"/>
      <c r="H40" s="32"/>
      <c r="I40" s="35"/>
      <c r="J40" s="32"/>
      <c r="K40" s="36"/>
      <c r="L40" s="36"/>
      <c r="M40" s="32"/>
      <c r="N40" s="36"/>
      <c r="O40" s="37"/>
      <c r="P40" s="38"/>
      <c r="Q40" s="39"/>
    </row>
    <row r="41">
      <c r="A41" s="31"/>
      <c r="B41" s="32"/>
      <c r="C41" s="33"/>
      <c r="D41" s="34"/>
      <c r="E41" s="34"/>
      <c r="F41" s="35"/>
      <c r="G41" s="35"/>
      <c r="H41" s="32"/>
      <c r="I41" s="35"/>
      <c r="J41" s="32"/>
      <c r="K41" s="36"/>
      <c r="L41" s="36"/>
      <c r="M41" s="32"/>
      <c r="N41" s="36"/>
      <c r="O41" s="37"/>
      <c r="P41" s="38"/>
      <c r="Q41" s="39"/>
    </row>
    <row r="42">
      <c r="A42" s="31"/>
      <c r="B42" s="32"/>
      <c r="C42" s="33"/>
      <c r="D42" s="34"/>
      <c r="E42" s="34"/>
      <c r="F42" s="35"/>
      <c r="G42" s="35"/>
      <c r="H42" s="32"/>
      <c r="I42" s="35"/>
      <c r="J42" s="32"/>
      <c r="K42" s="36"/>
      <c r="L42" s="36"/>
      <c r="M42" s="32"/>
      <c r="N42" s="36"/>
      <c r="O42" s="37"/>
      <c r="P42" s="38"/>
      <c r="Q42" s="39"/>
    </row>
    <row r="43">
      <c r="A43" s="31"/>
      <c r="B43" s="32"/>
      <c r="C43" s="33"/>
      <c r="D43" s="34"/>
      <c r="E43" s="34"/>
      <c r="F43" s="35"/>
      <c r="G43" s="35"/>
      <c r="H43" s="32"/>
      <c r="I43" s="35"/>
      <c r="J43" s="32"/>
      <c r="K43" s="36"/>
      <c r="L43" s="36"/>
      <c r="M43" s="32"/>
      <c r="N43" s="36"/>
      <c r="O43" s="37"/>
      <c r="P43" s="38"/>
      <c r="Q43" s="39"/>
    </row>
    <row r="44">
      <c r="A44" s="31"/>
      <c r="B44" s="32"/>
      <c r="C44" s="33"/>
      <c r="D44" s="34"/>
      <c r="E44" s="34"/>
      <c r="F44" s="35"/>
      <c r="G44" s="35"/>
      <c r="H44" s="32"/>
      <c r="I44" s="35"/>
      <c r="J44" s="32"/>
      <c r="K44" s="36"/>
      <c r="L44" s="36"/>
      <c r="M44" s="32"/>
      <c r="N44" s="36"/>
      <c r="O44" s="37"/>
      <c r="P44" s="38"/>
      <c r="Q44" s="39"/>
    </row>
    <row r="45">
      <c r="A45" s="31"/>
      <c r="B45" s="32"/>
      <c r="C45" s="33"/>
      <c r="D45" s="34"/>
      <c r="E45" s="34"/>
      <c r="F45" s="35"/>
      <c r="G45" s="35"/>
      <c r="H45" s="32"/>
      <c r="I45" s="35"/>
      <c r="J45" s="32"/>
      <c r="K45" s="36"/>
      <c r="L45" s="36"/>
      <c r="M45" s="32"/>
      <c r="N45" s="36"/>
      <c r="O45" s="37"/>
      <c r="P45" s="38"/>
      <c r="Q45" s="39"/>
    </row>
    <row r="46">
      <c r="A46" s="31"/>
      <c r="B46" s="32"/>
      <c r="C46" s="33"/>
      <c r="D46" s="34"/>
      <c r="E46" s="34"/>
      <c r="F46" s="35"/>
      <c r="G46" s="35"/>
      <c r="H46" s="32"/>
      <c r="I46" s="35"/>
      <c r="J46" s="32"/>
      <c r="K46" s="36"/>
      <c r="L46" s="36"/>
      <c r="M46" s="32"/>
      <c r="N46" s="36"/>
      <c r="O46" s="37"/>
      <c r="P46" s="38"/>
      <c r="Q46" s="39"/>
    </row>
    <row r="47">
      <c r="A47" s="31"/>
      <c r="B47" s="32"/>
      <c r="C47" s="33"/>
      <c r="D47" s="34"/>
      <c r="E47" s="34"/>
      <c r="F47" s="35"/>
      <c r="G47" s="35"/>
      <c r="H47" s="32"/>
      <c r="I47" s="35"/>
      <c r="J47" s="32"/>
      <c r="K47" s="36"/>
      <c r="L47" s="36"/>
      <c r="M47" s="32"/>
      <c r="N47" s="36"/>
      <c r="O47" s="37"/>
      <c r="P47" s="38"/>
      <c r="Q47" s="39"/>
    </row>
    <row r="48">
      <c r="A48" s="31"/>
      <c r="B48" s="32"/>
      <c r="C48" s="33"/>
      <c r="D48" s="34"/>
      <c r="E48" s="34"/>
      <c r="F48" s="35"/>
      <c r="G48" s="35"/>
      <c r="H48" s="32"/>
      <c r="I48" s="35"/>
      <c r="J48" s="32"/>
      <c r="K48" s="36"/>
      <c r="L48" s="36"/>
      <c r="M48" s="32"/>
      <c r="N48" s="36"/>
      <c r="O48" s="37"/>
      <c r="P48" s="38"/>
      <c r="Q48" s="39"/>
    </row>
    <row r="49">
      <c r="A49" s="31"/>
      <c r="B49" s="32"/>
      <c r="C49" s="33"/>
      <c r="D49" s="34"/>
      <c r="E49" s="34"/>
      <c r="F49" s="35"/>
      <c r="G49" s="35"/>
      <c r="H49" s="32"/>
      <c r="I49" s="35"/>
      <c r="J49" s="32"/>
      <c r="K49" s="36"/>
      <c r="L49" s="36"/>
      <c r="M49" s="32"/>
      <c r="N49" s="36"/>
      <c r="O49" s="37"/>
      <c r="P49" s="38"/>
      <c r="Q49" s="39"/>
    </row>
    <row r="50">
      <c r="A50" s="31"/>
      <c r="B50" s="32"/>
      <c r="C50" s="33"/>
      <c r="D50" s="34"/>
      <c r="E50" s="34"/>
      <c r="F50" s="35"/>
      <c r="G50" s="35"/>
      <c r="H50" s="32"/>
      <c r="I50" s="35"/>
      <c r="J50" s="32"/>
      <c r="K50" s="36"/>
      <c r="L50" s="36"/>
      <c r="M50" s="32"/>
      <c r="N50" s="36"/>
      <c r="O50" s="37"/>
      <c r="P50" s="38"/>
      <c r="Q50" s="39"/>
    </row>
    <row r="51">
      <c r="A51" s="31"/>
      <c r="B51" s="32"/>
      <c r="C51" s="33"/>
      <c r="D51" s="34"/>
      <c r="E51" s="34"/>
      <c r="F51" s="35"/>
      <c r="G51" s="35"/>
      <c r="H51" s="32"/>
      <c r="I51" s="35"/>
      <c r="J51" s="32"/>
      <c r="K51" s="36"/>
      <c r="L51" s="36"/>
      <c r="M51" s="32"/>
      <c r="N51" s="36"/>
      <c r="O51" s="37"/>
      <c r="P51" s="38"/>
      <c r="Q51" s="39"/>
    </row>
    <row r="52">
      <c r="A52" s="31"/>
      <c r="B52" s="32"/>
      <c r="C52" s="33"/>
      <c r="D52" s="34"/>
      <c r="E52" s="34"/>
      <c r="F52" s="35"/>
      <c r="G52" s="35"/>
      <c r="H52" s="32"/>
      <c r="I52" s="35"/>
      <c r="J52" s="32"/>
      <c r="K52" s="36"/>
      <c r="L52" s="36"/>
      <c r="M52" s="32"/>
      <c r="N52" s="36"/>
      <c r="O52" s="37"/>
      <c r="P52" s="38"/>
      <c r="Q52" s="39"/>
    </row>
    <row r="53">
      <c r="A53" s="31"/>
      <c r="B53" s="32"/>
      <c r="C53" s="33"/>
      <c r="D53" s="34"/>
      <c r="E53" s="34"/>
      <c r="F53" s="35"/>
      <c r="G53" s="35"/>
      <c r="H53" s="32"/>
      <c r="I53" s="35"/>
      <c r="J53" s="32"/>
      <c r="K53" s="36"/>
      <c r="L53" s="36"/>
      <c r="M53" s="32"/>
      <c r="N53" s="36"/>
      <c r="O53" s="37"/>
      <c r="P53" s="38"/>
      <c r="Q53" s="39"/>
    </row>
    <row r="54">
      <c r="A54" s="31"/>
      <c r="B54" s="32"/>
      <c r="C54" s="33"/>
      <c r="D54" s="34"/>
      <c r="E54" s="34"/>
      <c r="F54" s="35"/>
      <c r="G54" s="35"/>
      <c r="H54" s="32"/>
      <c r="I54" s="35"/>
      <c r="J54" s="32"/>
      <c r="K54" s="36"/>
      <c r="L54" s="36"/>
      <c r="M54" s="32"/>
      <c r="N54" s="36"/>
      <c r="O54" s="37"/>
      <c r="P54" s="38"/>
      <c r="Q54" s="39"/>
    </row>
    <row r="55">
      <c r="A55" s="31"/>
      <c r="B55" s="32"/>
      <c r="C55" s="33"/>
      <c r="D55" s="34"/>
      <c r="E55" s="34"/>
      <c r="F55" s="35"/>
      <c r="G55" s="35"/>
      <c r="H55" s="32"/>
      <c r="I55" s="35"/>
      <c r="J55" s="32"/>
      <c r="K55" s="36"/>
      <c r="L55" s="36"/>
      <c r="M55" s="32"/>
      <c r="N55" s="36"/>
      <c r="O55" s="37"/>
      <c r="P55" s="38"/>
      <c r="Q55" s="39"/>
    </row>
    <row r="56">
      <c r="A56" s="31"/>
      <c r="B56" s="32"/>
      <c r="C56" s="33"/>
      <c r="D56" s="34"/>
      <c r="E56" s="34"/>
      <c r="F56" s="35"/>
      <c r="G56" s="35"/>
      <c r="H56" s="32"/>
      <c r="I56" s="35"/>
      <c r="J56" s="32"/>
      <c r="K56" s="36"/>
      <c r="L56" s="36"/>
      <c r="M56" s="32"/>
      <c r="N56" s="36"/>
      <c r="O56" s="37"/>
      <c r="P56" s="38"/>
      <c r="Q56" s="39"/>
    </row>
    <row r="57">
      <c r="A57" s="31"/>
      <c r="B57" s="32"/>
      <c r="C57" s="33"/>
      <c r="D57" s="34"/>
      <c r="E57" s="34"/>
      <c r="F57" s="35"/>
      <c r="G57" s="35"/>
      <c r="H57" s="32"/>
      <c r="I57" s="35"/>
      <c r="J57" s="32"/>
      <c r="K57" s="36"/>
      <c r="L57" s="36"/>
      <c r="M57" s="32"/>
      <c r="N57" s="36"/>
      <c r="O57" s="37"/>
      <c r="P57" s="38"/>
      <c r="Q57" s="39"/>
    </row>
    <row r="58">
      <c r="A58" s="31"/>
      <c r="B58" s="32"/>
      <c r="C58" s="33"/>
      <c r="D58" s="34"/>
      <c r="E58" s="34"/>
      <c r="F58" s="35"/>
      <c r="G58" s="35"/>
      <c r="H58" s="32"/>
      <c r="I58" s="35"/>
      <c r="J58" s="32"/>
      <c r="K58" s="36"/>
      <c r="L58" s="36"/>
      <c r="M58" s="32"/>
      <c r="N58" s="36"/>
      <c r="O58" s="37"/>
      <c r="P58" s="38"/>
      <c r="Q58" s="39"/>
    </row>
    <row r="59">
      <c r="A59" s="31"/>
      <c r="B59" s="32"/>
      <c r="C59" s="33"/>
      <c r="D59" s="34"/>
      <c r="E59" s="34"/>
      <c r="F59" s="35"/>
      <c r="G59" s="35"/>
      <c r="H59" s="32"/>
      <c r="I59" s="35"/>
      <c r="J59" s="32"/>
      <c r="K59" s="36"/>
      <c r="L59" s="36"/>
      <c r="M59" s="32"/>
      <c r="N59" s="36"/>
      <c r="O59" s="37"/>
      <c r="P59" s="38"/>
      <c r="Q59" s="39"/>
    </row>
    <row r="60">
      <c r="A60" s="31"/>
      <c r="B60" s="32"/>
      <c r="C60" s="33"/>
      <c r="D60" s="34"/>
      <c r="E60" s="34"/>
      <c r="F60" s="35"/>
      <c r="G60" s="35"/>
      <c r="H60" s="32"/>
      <c r="I60" s="35"/>
      <c r="J60" s="32"/>
      <c r="K60" s="36"/>
      <c r="L60" s="36"/>
      <c r="M60" s="32"/>
      <c r="N60" s="36"/>
      <c r="O60" s="37"/>
      <c r="P60" s="38"/>
      <c r="Q60" s="39"/>
    </row>
    <row r="61">
      <c r="A61" s="31"/>
      <c r="B61" s="32"/>
      <c r="C61" s="33"/>
      <c r="D61" s="34"/>
      <c r="E61" s="34"/>
      <c r="F61" s="35"/>
      <c r="G61" s="35"/>
      <c r="H61" s="32"/>
      <c r="I61" s="35"/>
      <c r="J61" s="32"/>
      <c r="K61" s="36"/>
      <c r="L61" s="36"/>
      <c r="M61" s="32"/>
      <c r="N61" s="36"/>
      <c r="O61" s="37"/>
      <c r="P61" s="38"/>
      <c r="Q61" s="39"/>
    </row>
    <row r="62">
      <c r="A62" s="31"/>
      <c r="B62" s="32"/>
      <c r="C62" s="33"/>
      <c r="D62" s="34"/>
      <c r="E62" s="34"/>
      <c r="F62" s="35"/>
      <c r="G62" s="35"/>
      <c r="H62" s="32"/>
      <c r="I62" s="35"/>
      <c r="J62" s="32"/>
      <c r="K62" s="36"/>
      <c r="L62" s="36"/>
      <c r="M62" s="32"/>
      <c r="N62" s="36"/>
      <c r="O62" s="37"/>
      <c r="P62" s="38"/>
      <c r="Q62" s="39"/>
    </row>
    <row r="63">
      <c r="A63" s="31"/>
      <c r="B63" s="32"/>
      <c r="C63" s="33"/>
      <c r="D63" s="34"/>
      <c r="E63" s="34"/>
      <c r="F63" s="35"/>
      <c r="G63" s="35"/>
      <c r="H63" s="32"/>
      <c r="I63" s="35"/>
      <c r="J63" s="32"/>
      <c r="K63" s="36"/>
      <c r="L63" s="36"/>
      <c r="M63" s="32"/>
      <c r="N63" s="36"/>
      <c r="O63" s="37"/>
      <c r="P63" s="38"/>
      <c r="Q63" s="39"/>
    </row>
    <row r="64">
      <c r="A64" s="31"/>
      <c r="B64" s="32"/>
      <c r="C64" s="33"/>
      <c r="D64" s="34"/>
      <c r="E64" s="34"/>
      <c r="F64" s="35"/>
      <c r="G64" s="35"/>
      <c r="H64" s="32"/>
      <c r="I64" s="35"/>
      <c r="J64" s="32"/>
      <c r="K64" s="36"/>
      <c r="L64" s="36"/>
      <c r="M64" s="32"/>
      <c r="N64" s="36"/>
      <c r="O64" s="37"/>
      <c r="P64" s="38"/>
      <c r="Q64" s="39"/>
    </row>
    <row r="65">
      <c r="A65" s="31"/>
      <c r="B65" s="32"/>
      <c r="C65" s="33"/>
      <c r="D65" s="34"/>
      <c r="E65" s="34"/>
      <c r="F65" s="35"/>
      <c r="G65" s="35"/>
      <c r="H65" s="32"/>
      <c r="I65" s="35"/>
      <c r="J65" s="32"/>
      <c r="K65" s="36"/>
      <c r="L65" s="36"/>
      <c r="M65" s="32"/>
      <c r="N65" s="36"/>
      <c r="O65" s="37"/>
      <c r="P65" s="38"/>
      <c r="Q65" s="39"/>
    </row>
    <row r="66">
      <c r="A66" s="31"/>
      <c r="B66" s="32"/>
      <c r="C66" s="33"/>
      <c r="D66" s="34"/>
      <c r="E66" s="34"/>
      <c r="F66" s="35"/>
      <c r="G66" s="35"/>
      <c r="H66" s="32"/>
      <c r="I66" s="35"/>
      <c r="J66" s="32"/>
      <c r="K66" s="36"/>
      <c r="L66" s="36"/>
      <c r="M66" s="32"/>
      <c r="N66" s="36"/>
      <c r="O66" s="37"/>
      <c r="P66" s="38"/>
      <c r="Q66" s="39"/>
    </row>
    <row r="67">
      <c r="A67" s="31"/>
      <c r="B67" s="32"/>
      <c r="C67" s="33"/>
      <c r="D67" s="34"/>
      <c r="E67" s="34"/>
      <c r="F67" s="35"/>
      <c r="G67" s="35"/>
      <c r="H67" s="32"/>
      <c r="I67" s="35"/>
      <c r="J67" s="32"/>
      <c r="K67" s="36"/>
      <c r="L67" s="36"/>
      <c r="M67" s="32"/>
      <c r="N67" s="36"/>
      <c r="O67" s="37"/>
      <c r="P67" s="38"/>
      <c r="Q67" s="39"/>
    </row>
    <row r="68">
      <c r="A68" s="31"/>
      <c r="B68" s="32"/>
      <c r="C68" s="33"/>
      <c r="D68" s="34"/>
      <c r="E68" s="34"/>
      <c r="F68" s="35"/>
      <c r="G68" s="35"/>
      <c r="H68" s="32"/>
      <c r="I68" s="35"/>
      <c r="J68" s="32"/>
      <c r="K68" s="36"/>
      <c r="L68" s="36"/>
      <c r="M68" s="32"/>
      <c r="N68" s="36"/>
      <c r="O68" s="37"/>
      <c r="P68" s="38"/>
      <c r="Q68" s="39"/>
    </row>
    <row r="69">
      <c r="A69" s="31"/>
      <c r="B69" s="32"/>
      <c r="C69" s="33"/>
      <c r="D69" s="34"/>
      <c r="E69" s="34"/>
      <c r="F69" s="35"/>
      <c r="G69" s="35"/>
      <c r="H69" s="32"/>
      <c r="I69" s="35"/>
      <c r="J69" s="32"/>
      <c r="K69" s="36"/>
      <c r="L69" s="36"/>
      <c r="M69" s="32"/>
      <c r="N69" s="36"/>
      <c r="O69" s="37"/>
      <c r="P69" s="38"/>
      <c r="Q69" s="39"/>
    </row>
    <row r="70">
      <c r="A70" s="31"/>
      <c r="B70" s="32"/>
      <c r="C70" s="33"/>
      <c r="D70" s="34"/>
      <c r="E70" s="34"/>
      <c r="F70" s="35"/>
      <c r="G70" s="35"/>
      <c r="H70" s="32"/>
      <c r="I70" s="35"/>
      <c r="J70" s="32"/>
      <c r="K70" s="36"/>
      <c r="L70" s="36"/>
      <c r="M70" s="32"/>
      <c r="N70" s="36"/>
      <c r="O70" s="37"/>
      <c r="P70" s="38"/>
      <c r="Q70" s="39"/>
    </row>
    <row r="71">
      <c r="A71" s="31"/>
      <c r="B71" s="32"/>
      <c r="C71" s="33"/>
      <c r="D71" s="34"/>
      <c r="E71" s="34"/>
      <c r="F71" s="35"/>
      <c r="G71" s="35"/>
      <c r="H71" s="32"/>
      <c r="I71" s="35"/>
      <c r="J71" s="32"/>
      <c r="K71" s="36"/>
      <c r="L71" s="36"/>
      <c r="M71" s="32"/>
      <c r="N71" s="36"/>
      <c r="O71" s="37"/>
      <c r="P71" s="38"/>
      <c r="Q71" s="39"/>
    </row>
    <row r="72">
      <c r="A72" s="31"/>
      <c r="B72" s="32"/>
      <c r="C72" s="33"/>
      <c r="D72" s="34"/>
      <c r="E72" s="34"/>
      <c r="F72" s="35"/>
      <c r="G72" s="35"/>
      <c r="H72" s="32"/>
      <c r="I72" s="35"/>
      <c r="J72" s="32"/>
      <c r="K72" s="36"/>
      <c r="L72" s="36"/>
      <c r="M72" s="32"/>
      <c r="N72" s="36"/>
      <c r="O72" s="37"/>
      <c r="P72" s="38"/>
      <c r="Q72" s="39"/>
    </row>
    <row r="73">
      <c r="A73" s="31"/>
      <c r="B73" s="32"/>
      <c r="C73" s="33"/>
      <c r="D73" s="34"/>
      <c r="E73" s="34"/>
      <c r="F73" s="35"/>
      <c r="G73" s="35"/>
      <c r="H73" s="32"/>
      <c r="I73" s="35"/>
      <c r="J73" s="32"/>
      <c r="K73" s="36"/>
      <c r="L73" s="36"/>
      <c r="M73" s="32"/>
      <c r="N73" s="36"/>
      <c r="O73" s="37"/>
      <c r="P73" s="38"/>
      <c r="Q73" s="39"/>
    </row>
    <row r="74">
      <c r="A74" s="31"/>
      <c r="B74" s="32"/>
      <c r="C74" s="33"/>
      <c r="D74" s="34"/>
      <c r="E74" s="34"/>
      <c r="F74" s="35"/>
      <c r="G74" s="35"/>
      <c r="H74" s="32"/>
      <c r="I74" s="35"/>
      <c r="J74" s="32"/>
      <c r="K74" s="36"/>
      <c r="L74" s="36"/>
      <c r="M74" s="32"/>
      <c r="N74" s="36"/>
      <c r="O74" s="37"/>
      <c r="P74" s="38"/>
      <c r="Q74" s="39"/>
    </row>
    <row r="75">
      <c r="A75" s="31"/>
      <c r="B75" s="32"/>
      <c r="C75" s="33"/>
      <c r="D75" s="34"/>
      <c r="E75" s="34"/>
      <c r="F75" s="35"/>
      <c r="G75" s="35"/>
      <c r="H75" s="32"/>
      <c r="I75" s="35"/>
      <c r="J75" s="32"/>
      <c r="K75" s="36"/>
      <c r="L75" s="36"/>
      <c r="M75" s="32"/>
      <c r="N75" s="36"/>
      <c r="O75" s="37"/>
      <c r="P75" s="38"/>
      <c r="Q75" s="39"/>
    </row>
    <row r="76">
      <c r="A76" s="31"/>
      <c r="B76" s="32"/>
      <c r="C76" s="33"/>
      <c r="D76" s="34"/>
      <c r="E76" s="34"/>
      <c r="F76" s="35"/>
      <c r="G76" s="35"/>
      <c r="H76" s="32"/>
      <c r="I76" s="35"/>
      <c r="J76" s="32"/>
      <c r="K76" s="36"/>
      <c r="L76" s="36"/>
      <c r="M76" s="32"/>
      <c r="N76" s="36"/>
      <c r="O76" s="37"/>
      <c r="P76" s="38"/>
      <c r="Q76" s="39"/>
    </row>
    <row r="77">
      <c r="A77" s="31"/>
      <c r="B77" s="32"/>
      <c r="C77" s="33"/>
      <c r="D77" s="34"/>
      <c r="E77" s="34"/>
      <c r="F77" s="35"/>
      <c r="G77" s="35"/>
      <c r="H77" s="32"/>
      <c r="I77" s="35"/>
      <c r="J77" s="32"/>
      <c r="K77" s="36"/>
      <c r="L77" s="36"/>
      <c r="M77" s="32"/>
      <c r="N77" s="36"/>
      <c r="O77" s="37"/>
      <c r="P77" s="38"/>
      <c r="Q77" s="39"/>
    </row>
    <row r="78">
      <c r="A78" s="31"/>
      <c r="B78" s="32"/>
      <c r="C78" s="33"/>
      <c r="D78" s="34"/>
      <c r="E78" s="34"/>
      <c r="F78" s="35"/>
      <c r="G78" s="35"/>
      <c r="H78" s="32"/>
      <c r="I78" s="35"/>
      <c r="J78" s="32"/>
      <c r="K78" s="36"/>
      <c r="L78" s="36"/>
      <c r="M78" s="32"/>
      <c r="N78" s="36"/>
      <c r="O78" s="37"/>
      <c r="P78" s="38"/>
      <c r="Q78" s="39"/>
    </row>
    <row r="79">
      <c r="A79" s="31"/>
      <c r="B79" s="32"/>
      <c r="C79" s="33"/>
      <c r="D79" s="34"/>
      <c r="E79" s="34"/>
      <c r="F79" s="35"/>
      <c r="G79" s="35"/>
      <c r="H79" s="32"/>
      <c r="I79" s="35"/>
      <c r="J79" s="32"/>
      <c r="K79" s="36"/>
      <c r="L79" s="36"/>
      <c r="M79" s="32"/>
      <c r="N79" s="36"/>
      <c r="O79" s="37"/>
      <c r="P79" s="38"/>
      <c r="Q79" s="39"/>
    </row>
    <row r="80">
      <c r="A80" s="31"/>
      <c r="B80" s="32"/>
      <c r="C80" s="33"/>
      <c r="D80" s="34"/>
      <c r="E80" s="34"/>
      <c r="F80" s="35"/>
      <c r="G80" s="35"/>
      <c r="H80" s="32"/>
      <c r="I80" s="35"/>
      <c r="J80" s="32"/>
      <c r="K80" s="36"/>
      <c r="L80" s="36"/>
      <c r="M80" s="32"/>
      <c r="N80" s="36"/>
      <c r="O80" s="37"/>
      <c r="P80" s="38"/>
      <c r="Q80" s="39"/>
    </row>
    <row r="81">
      <c r="A81" s="31"/>
      <c r="B81" s="32"/>
      <c r="C81" s="33"/>
      <c r="D81" s="34"/>
      <c r="E81" s="34"/>
      <c r="F81" s="35"/>
      <c r="G81" s="35"/>
      <c r="H81" s="32"/>
      <c r="I81" s="35"/>
      <c r="J81" s="32"/>
      <c r="K81" s="36"/>
      <c r="L81" s="36"/>
      <c r="M81" s="32"/>
      <c r="N81" s="36"/>
      <c r="O81" s="37"/>
      <c r="P81" s="38"/>
      <c r="Q81" s="39"/>
    </row>
    <row r="82">
      <c r="A82" s="31"/>
      <c r="B82" s="32"/>
      <c r="C82" s="33"/>
      <c r="D82" s="34"/>
      <c r="E82" s="34"/>
      <c r="F82" s="35"/>
      <c r="G82" s="35"/>
      <c r="H82" s="32"/>
      <c r="I82" s="35"/>
      <c r="J82" s="32"/>
      <c r="K82" s="36"/>
      <c r="L82" s="36"/>
      <c r="M82" s="32"/>
      <c r="N82" s="36"/>
      <c r="O82" s="37"/>
      <c r="P82" s="38"/>
      <c r="Q82" s="39"/>
    </row>
    <row r="83">
      <c r="A83" s="31"/>
      <c r="B83" s="32"/>
      <c r="C83" s="33"/>
      <c r="D83" s="34"/>
      <c r="E83" s="34"/>
      <c r="F83" s="35"/>
      <c r="G83" s="35"/>
      <c r="H83" s="32"/>
      <c r="I83" s="35"/>
      <c r="J83" s="32"/>
      <c r="K83" s="36"/>
      <c r="L83" s="36"/>
      <c r="M83" s="32"/>
      <c r="N83" s="36"/>
      <c r="O83" s="37"/>
      <c r="P83" s="38"/>
      <c r="Q83" s="39"/>
    </row>
    <row r="84">
      <c r="A84" s="31"/>
      <c r="B84" s="32"/>
      <c r="C84" s="33"/>
      <c r="D84" s="34"/>
      <c r="E84" s="34"/>
      <c r="F84" s="35"/>
      <c r="G84" s="35"/>
      <c r="H84" s="32"/>
      <c r="I84" s="35"/>
      <c r="J84" s="32"/>
      <c r="K84" s="36"/>
      <c r="L84" s="36"/>
      <c r="M84" s="32"/>
      <c r="N84" s="36"/>
      <c r="O84" s="37"/>
      <c r="P84" s="38"/>
      <c r="Q84" s="39"/>
    </row>
    <row r="85">
      <c r="A85" s="31"/>
      <c r="B85" s="32"/>
      <c r="C85" s="33"/>
      <c r="D85" s="34"/>
      <c r="E85" s="34"/>
      <c r="F85" s="35"/>
      <c r="G85" s="35"/>
      <c r="H85" s="32"/>
      <c r="I85" s="35"/>
      <c r="J85" s="32"/>
      <c r="K85" s="36"/>
      <c r="L85" s="36"/>
      <c r="M85" s="32"/>
      <c r="N85" s="36"/>
      <c r="O85" s="37"/>
      <c r="P85" s="38"/>
      <c r="Q85" s="39"/>
    </row>
    <row r="86">
      <c r="A86" s="31"/>
      <c r="B86" s="32"/>
      <c r="C86" s="33"/>
      <c r="D86" s="34"/>
      <c r="E86" s="34"/>
      <c r="F86" s="35"/>
      <c r="G86" s="35"/>
      <c r="H86" s="32"/>
      <c r="I86" s="35"/>
      <c r="J86" s="32"/>
      <c r="K86" s="36"/>
      <c r="L86" s="36"/>
      <c r="M86" s="32"/>
      <c r="N86" s="36"/>
      <c r="O86" s="37"/>
      <c r="P86" s="38"/>
      <c r="Q86" s="39"/>
    </row>
    <row r="87">
      <c r="A87" s="31"/>
      <c r="B87" s="32"/>
      <c r="C87" s="33"/>
      <c r="D87" s="34"/>
      <c r="E87" s="34"/>
      <c r="F87" s="35"/>
      <c r="G87" s="35"/>
      <c r="H87" s="32"/>
      <c r="I87" s="35"/>
      <c r="J87" s="32"/>
      <c r="K87" s="36"/>
      <c r="L87" s="36"/>
      <c r="M87" s="32"/>
      <c r="N87" s="36"/>
      <c r="O87" s="37"/>
      <c r="P87" s="38"/>
      <c r="Q87" s="39"/>
    </row>
    <row r="88">
      <c r="A88" s="31"/>
      <c r="B88" s="32"/>
      <c r="C88" s="33"/>
      <c r="D88" s="34"/>
      <c r="E88" s="34"/>
      <c r="F88" s="35"/>
      <c r="G88" s="35"/>
      <c r="H88" s="32"/>
      <c r="I88" s="35"/>
      <c r="J88" s="32"/>
      <c r="K88" s="36"/>
      <c r="L88" s="36"/>
      <c r="M88" s="32"/>
      <c r="N88" s="36"/>
      <c r="O88" s="37"/>
      <c r="P88" s="38"/>
      <c r="Q88" s="39"/>
    </row>
    <row r="89">
      <c r="A89" s="31"/>
      <c r="B89" s="32"/>
      <c r="C89" s="33"/>
      <c r="D89" s="34"/>
      <c r="E89" s="34"/>
      <c r="F89" s="35"/>
      <c r="G89" s="35"/>
      <c r="H89" s="32"/>
      <c r="I89" s="35"/>
      <c r="J89" s="32"/>
      <c r="K89" s="36"/>
      <c r="L89" s="36"/>
      <c r="M89" s="32"/>
      <c r="N89" s="36"/>
      <c r="O89" s="37"/>
      <c r="P89" s="38"/>
      <c r="Q89" s="39"/>
    </row>
    <row r="90">
      <c r="A90" s="31"/>
      <c r="B90" s="32"/>
      <c r="C90" s="33"/>
      <c r="D90" s="34"/>
      <c r="E90" s="34"/>
      <c r="F90" s="35"/>
      <c r="G90" s="35"/>
      <c r="H90" s="32"/>
      <c r="I90" s="35"/>
      <c r="J90" s="32"/>
      <c r="K90" s="36"/>
      <c r="L90" s="36"/>
      <c r="M90" s="32"/>
      <c r="N90" s="36"/>
      <c r="O90" s="37"/>
      <c r="P90" s="38"/>
      <c r="Q90" s="39"/>
    </row>
    <row r="91">
      <c r="A91" s="31"/>
      <c r="B91" s="32"/>
      <c r="C91" s="33"/>
      <c r="D91" s="34"/>
      <c r="E91" s="34"/>
      <c r="F91" s="35"/>
      <c r="G91" s="35"/>
      <c r="H91" s="32"/>
      <c r="I91" s="35"/>
      <c r="J91" s="32"/>
      <c r="K91" s="36"/>
      <c r="L91" s="36"/>
      <c r="M91" s="32"/>
      <c r="N91" s="36"/>
      <c r="O91" s="37"/>
      <c r="P91" s="38"/>
      <c r="Q91" s="39"/>
    </row>
    <row r="92">
      <c r="A92" s="31"/>
      <c r="B92" s="32"/>
      <c r="C92" s="33"/>
      <c r="D92" s="34"/>
      <c r="E92" s="34"/>
      <c r="F92" s="35"/>
      <c r="G92" s="35"/>
      <c r="H92" s="32"/>
      <c r="I92" s="35"/>
      <c r="J92" s="32"/>
      <c r="K92" s="36"/>
      <c r="L92" s="36"/>
      <c r="M92" s="32"/>
      <c r="N92" s="36"/>
      <c r="O92" s="37"/>
      <c r="P92" s="38"/>
      <c r="Q92" s="39"/>
    </row>
    <row r="93">
      <c r="A93" s="31"/>
      <c r="B93" s="32"/>
      <c r="C93" s="33"/>
      <c r="D93" s="34"/>
      <c r="E93" s="34"/>
      <c r="F93" s="35"/>
      <c r="G93" s="35"/>
      <c r="H93" s="32"/>
      <c r="I93" s="35"/>
      <c r="J93" s="32"/>
      <c r="K93" s="36"/>
      <c r="L93" s="36"/>
      <c r="M93" s="32"/>
      <c r="N93" s="36"/>
      <c r="O93" s="37"/>
      <c r="P93" s="38"/>
      <c r="Q93" s="39"/>
    </row>
    <row r="94">
      <c r="A94" s="31"/>
      <c r="B94" s="32"/>
      <c r="C94" s="33"/>
      <c r="D94" s="34"/>
      <c r="E94" s="34"/>
      <c r="F94" s="35"/>
      <c r="G94" s="35"/>
      <c r="H94" s="32"/>
      <c r="I94" s="35"/>
      <c r="J94" s="32"/>
      <c r="K94" s="36"/>
      <c r="L94" s="36"/>
      <c r="M94" s="32"/>
      <c r="N94" s="36"/>
      <c r="O94" s="37"/>
      <c r="P94" s="38"/>
      <c r="Q94" s="39"/>
    </row>
    <row r="95">
      <c r="A95" s="31"/>
      <c r="B95" s="32"/>
      <c r="C95" s="33"/>
      <c r="D95" s="34"/>
      <c r="E95" s="34"/>
      <c r="F95" s="35"/>
      <c r="G95" s="35"/>
      <c r="H95" s="32"/>
      <c r="I95" s="35"/>
      <c r="J95" s="32"/>
      <c r="K95" s="36"/>
      <c r="L95" s="36"/>
      <c r="M95" s="32"/>
      <c r="N95" s="36"/>
      <c r="O95" s="37"/>
      <c r="P95" s="38"/>
      <c r="Q95" s="39"/>
    </row>
    <row r="96">
      <c r="A96" s="31"/>
      <c r="B96" s="32"/>
      <c r="C96" s="33"/>
      <c r="D96" s="34"/>
      <c r="E96" s="34"/>
      <c r="F96" s="35"/>
      <c r="G96" s="35"/>
      <c r="H96" s="32"/>
      <c r="I96" s="35"/>
      <c r="J96" s="32"/>
      <c r="K96" s="36"/>
      <c r="L96" s="36"/>
      <c r="M96" s="32"/>
      <c r="N96" s="36"/>
      <c r="O96" s="37"/>
      <c r="P96" s="38"/>
      <c r="Q96" s="39"/>
    </row>
    <row r="97">
      <c r="A97" s="31"/>
      <c r="B97" s="32"/>
      <c r="C97" s="33"/>
      <c r="D97" s="34"/>
      <c r="E97" s="34"/>
      <c r="F97" s="35"/>
      <c r="G97" s="35"/>
      <c r="H97" s="32"/>
      <c r="I97" s="35"/>
      <c r="J97" s="32"/>
      <c r="K97" s="36"/>
      <c r="L97" s="36"/>
      <c r="M97" s="32"/>
      <c r="N97" s="36"/>
      <c r="O97" s="37"/>
      <c r="P97" s="38"/>
      <c r="Q97" s="39"/>
    </row>
    <row r="98">
      <c r="A98" s="31"/>
      <c r="B98" s="32"/>
      <c r="C98" s="33"/>
      <c r="D98" s="34"/>
      <c r="E98" s="34"/>
      <c r="F98" s="35"/>
      <c r="G98" s="35"/>
      <c r="H98" s="32"/>
      <c r="I98" s="35"/>
      <c r="J98" s="32"/>
      <c r="K98" s="36"/>
      <c r="L98" s="36"/>
      <c r="M98" s="32"/>
      <c r="N98" s="36"/>
      <c r="O98" s="37"/>
      <c r="P98" s="38"/>
      <c r="Q98" s="39"/>
    </row>
    <row r="99">
      <c r="A99" s="31"/>
      <c r="B99" s="32"/>
      <c r="C99" s="33"/>
      <c r="D99" s="34"/>
      <c r="E99" s="34"/>
      <c r="F99" s="35"/>
      <c r="G99" s="35"/>
      <c r="H99" s="32"/>
      <c r="I99" s="35"/>
      <c r="J99" s="32"/>
      <c r="K99" s="36"/>
      <c r="L99" s="36"/>
      <c r="M99" s="32"/>
      <c r="N99" s="36"/>
      <c r="O99" s="37"/>
      <c r="P99" s="38"/>
      <c r="Q99" s="39"/>
    </row>
    <row r="100">
      <c r="A100" s="31"/>
      <c r="B100" s="32"/>
      <c r="C100" s="33"/>
      <c r="D100" s="34"/>
      <c r="E100" s="34"/>
      <c r="F100" s="35"/>
      <c r="G100" s="35"/>
      <c r="H100" s="32"/>
      <c r="I100" s="35"/>
      <c r="J100" s="32"/>
      <c r="K100" s="36"/>
      <c r="L100" s="36"/>
      <c r="M100" s="32"/>
      <c r="N100" s="36"/>
      <c r="O100" s="37"/>
      <c r="P100" s="38"/>
      <c r="Q100" s="39"/>
    </row>
    <row r="101">
      <c r="A101" s="31"/>
      <c r="B101" s="32"/>
      <c r="C101" s="33"/>
      <c r="D101" s="34"/>
      <c r="E101" s="34"/>
      <c r="F101" s="35"/>
      <c r="G101" s="35"/>
      <c r="H101" s="32"/>
      <c r="I101" s="35"/>
      <c r="J101" s="32"/>
      <c r="K101" s="36"/>
      <c r="L101" s="36"/>
      <c r="M101" s="32"/>
      <c r="N101" s="36"/>
      <c r="O101" s="37"/>
      <c r="P101" s="38"/>
      <c r="Q101" s="39"/>
    </row>
    <row r="102">
      <c r="A102" s="31"/>
      <c r="B102" s="32"/>
      <c r="C102" s="33"/>
      <c r="D102" s="34"/>
      <c r="E102" s="34"/>
      <c r="F102" s="35"/>
      <c r="G102" s="35"/>
      <c r="H102" s="32"/>
      <c r="I102" s="35"/>
      <c r="J102" s="32"/>
      <c r="K102" s="36"/>
      <c r="L102" s="36"/>
      <c r="M102" s="32"/>
      <c r="N102" s="36"/>
      <c r="O102" s="37"/>
      <c r="P102" s="38"/>
      <c r="Q102" s="39"/>
    </row>
    <row r="103">
      <c r="A103" s="31"/>
      <c r="B103" s="32"/>
      <c r="C103" s="33"/>
      <c r="D103" s="34"/>
      <c r="E103" s="34"/>
      <c r="F103" s="35"/>
      <c r="G103" s="35"/>
      <c r="H103" s="32"/>
      <c r="I103" s="35"/>
      <c r="J103" s="32"/>
      <c r="K103" s="36"/>
      <c r="L103" s="36"/>
      <c r="M103" s="32"/>
      <c r="N103" s="36"/>
      <c r="O103" s="37"/>
      <c r="P103" s="38"/>
      <c r="Q103" s="39"/>
    </row>
    <row r="104">
      <c r="A104" s="31"/>
      <c r="B104" s="32"/>
      <c r="C104" s="33"/>
      <c r="D104" s="34"/>
      <c r="E104" s="34"/>
      <c r="F104" s="35"/>
      <c r="G104" s="35"/>
      <c r="H104" s="32"/>
      <c r="I104" s="35"/>
      <c r="J104" s="32"/>
      <c r="K104" s="36"/>
      <c r="L104" s="36"/>
      <c r="M104" s="32"/>
      <c r="N104" s="36"/>
      <c r="O104" s="37"/>
      <c r="P104" s="38"/>
      <c r="Q104" s="39"/>
    </row>
    <row r="105">
      <c r="A105" s="31"/>
      <c r="B105" s="32"/>
      <c r="C105" s="33"/>
      <c r="D105" s="34"/>
      <c r="E105" s="34"/>
      <c r="F105" s="35"/>
      <c r="G105" s="35"/>
      <c r="H105" s="32"/>
      <c r="I105" s="35"/>
      <c r="J105" s="32"/>
      <c r="K105" s="36"/>
      <c r="L105" s="36"/>
      <c r="M105" s="32"/>
      <c r="N105" s="36"/>
      <c r="O105" s="37"/>
      <c r="P105" s="38"/>
      <c r="Q105" s="39"/>
    </row>
    <row r="106">
      <c r="A106" s="31"/>
      <c r="B106" s="32"/>
      <c r="C106" s="33"/>
      <c r="D106" s="34"/>
      <c r="E106" s="34"/>
      <c r="F106" s="35"/>
      <c r="G106" s="35"/>
      <c r="H106" s="32"/>
      <c r="I106" s="35"/>
      <c r="J106" s="32"/>
      <c r="K106" s="36"/>
      <c r="L106" s="36"/>
      <c r="M106" s="32"/>
      <c r="N106" s="36"/>
      <c r="O106" s="37"/>
      <c r="P106" s="38"/>
      <c r="Q106" s="39"/>
    </row>
    <row r="107">
      <c r="A107" s="31"/>
      <c r="B107" s="32"/>
      <c r="C107" s="33"/>
      <c r="D107" s="34"/>
      <c r="E107" s="34"/>
      <c r="F107" s="35"/>
      <c r="G107" s="35"/>
      <c r="H107" s="32"/>
      <c r="I107" s="35"/>
      <c r="J107" s="32"/>
      <c r="K107" s="36"/>
      <c r="L107" s="36"/>
      <c r="M107" s="32"/>
      <c r="N107" s="36"/>
      <c r="O107" s="37"/>
      <c r="P107" s="38"/>
      <c r="Q107" s="39"/>
    </row>
    <row r="108">
      <c r="A108" s="31"/>
      <c r="B108" s="32"/>
      <c r="C108" s="33"/>
      <c r="D108" s="34"/>
      <c r="E108" s="34"/>
      <c r="F108" s="35"/>
      <c r="G108" s="35"/>
      <c r="H108" s="32"/>
      <c r="I108" s="35"/>
      <c r="J108" s="32"/>
      <c r="K108" s="36"/>
      <c r="L108" s="36"/>
      <c r="M108" s="32"/>
      <c r="N108" s="36"/>
      <c r="O108" s="37"/>
      <c r="P108" s="38"/>
      <c r="Q108" s="39"/>
    </row>
    <row r="109">
      <c r="A109" s="31"/>
      <c r="B109" s="32"/>
      <c r="C109" s="33"/>
      <c r="D109" s="34"/>
      <c r="E109" s="34"/>
      <c r="F109" s="35"/>
      <c r="G109" s="35"/>
      <c r="H109" s="32"/>
      <c r="I109" s="35"/>
      <c r="J109" s="32"/>
      <c r="K109" s="36"/>
      <c r="L109" s="36"/>
      <c r="M109" s="32"/>
      <c r="N109" s="36"/>
      <c r="O109" s="37"/>
      <c r="P109" s="38"/>
      <c r="Q109" s="39"/>
    </row>
    <row r="110">
      <c r="A110" s="31"/>
      <c r="B110" s="32"/>
      <c r="C110" s="33"/>
      <c r="D110" s="34"/>
      <c r="E110" s="34"/>
      <c r="F110" s="35"/>
      <c r="G110" s="35"/>
      <c r="H110" s="32"/>
      <c r="I110" s="35"/>
      <c r="J110" s="32"/>
      <c r="K110" s="36"/>
      <c r="L110" s="36"/>
      <c r="M110" s="32"/>
      <c r="N110" s="36"/>
      <c r="O110" s="37"/>
      <c r="P110" s="38"/>
      <c r="Q110" s="39"/>
    </row>
    <row r="111">
      <c r="A111" s="31"/>
      <c r="B111" s="32"/>
      <c r="C111" s="33"/>
      <c r="D111" s="34"/>
      <c r="E111" s="34"/>
      <c r="F111" s="35"/>
      <c r="G111" s="35"/>
      <c r="H111" s="32"/>
      <c r="I111" s="35"/>
      <c r="J111" s="32"/>
      <c r="K111" s="36"/>
      <c r="L111" s="36"/>
      <c r="M111" s="32"/>
      <c r="N111" s="36"/>
      <c r="O111" s="37"/>
      <c r="P111" s="38"/>
      <c r="Q111" s="39"/>
    </row>
    <row r="112">
      <c r="A112" s="31"/>
      <c r="B112" s="32"/>
      <c r="C112" s="33"/>
      <c r="D112" s="34"/>
      <c r="E112" s="34"/>
      <c r="F112" s="35"/>
      <c r="G112" s="35"/>
      <c r="H112" s="32"/>
      <c r="I112" s="35"/>
      <c r="J112" s="32"/>
      <c r="K112" s="36"/>
      <c r="L112" s="36"/>
      <c r="M112" s="32"/>
      <c r="N112" s="36"/>
      <c r="O112" s="37"/>
      <c r="P112" s="38"/>
      <c r="Q112" s="39"/>
    </row>
    <row r="113">
      <c r="A113" s="31"/>
      <c r="B113" s="32"/>
      <c r="C113" s="33"/>
      <c r="D113" s="34"/>
      <c r="E113" s="34"/>
      <c r="F113" s="35"/>
      <c r="G113" s="35"/>
      <c r="H113" s="32"/>
      <c r="I113" s="35"/>
      <c r="J113" s="32"/>
      <c r="K113" s="36"/>
      <c r="L113" s="36"/>
      <c r="M113" s="32"/>
      <c r="N113" s="36"/>
      <c r="O113" s="37"/>
      <c r="P113" s="38"/>
      <c r="Q113" s="39"/>
    </row>
    <row r="114">
      <c r="A114" s="31"/>
      <c r="B114" s="32"/>
      <c r="C114" s="33"/>
      <c r="D114" s="34"/>
      <c r="E114" s="34"/>
      <c r="F114" s="35"/>
      <c r="G114" s="35"/>
      <c r="H114" s="32"/>
      <c r="I114" s="35"/>
      <c r="J114" s="32"/>
      <c r="K114" s="36"/>
      <c r="L114" s="36"/>
      <c r="M114" s="32"/>
      <c r="N114" s="36"/>
      <c r="O114" s="37"/>
      <c r="P114" s="38"/>
      <c r="Q114" s="39"/>
    </row>
    <row r="115">
      <c r="A115" s="31"/>
      <c r="B115" s="32"/>
      <c r="C115" s="33"/>
      <c r="D115" s="34"/>
      <c r="E115" s="34"/>
      <c r="F115" s="35"/>
      <c r="G115" s="35"/>
      <c r="H115" s="32"/>
      <c r="I115" s="35"/>
      <c r="J115" s="32"/>
      <c r="K115" s="36"/>
      <c r="L115" s="36"/>
      <c r="M115" s="32"/>
      <c r="N115" s="36"/>
      <c r="O115" s="37"/>
      <c r="P115" s="38"/>
      <c r="Q115" s="39"/>
    </row>
    <row r="116">
      <c r="A116" s="31"/>
      <c r="B116" s="32"/>
      <c r="C116" s="33"/>
      <c r="D116" s="34"/>
      <c r="E116" s="34"/>
      <c r="F116" s="35"/>
      <c r="G116" s="35"/>
      <c r="H116" s="32"/>
      <c r="I116" s="35"/>
      <c r="J116" s="32"/>
      <c r="K116" s="36"/>
      <c r="L116" s="36"/>
      <c r="M116" s="32"/>
      <c r="N116" s="36"/>
      <c r="O116" s="37"/>
      <c r="P116" s="38"/>
      <c r="Q116" s="39"/>
    </row>
    <row r="117">
      <c r="A117" s="31"/>
      <c r="B117" s="32"/>
      <c r="C117" s="33"/>
      <c r="D117" s="34"/>
      <c r="E117" s="34"/>
      <c r="F117" s="35"/>
      <c r="G117" s="35"/>
      <c r="H117" s="32"/>
      <c r="I117" s="35"/>
      <c r="J117" s="32"/>
      <c r="K117" s="36"/>
      <c r="L117" s="36"/>
      <c r="M117" s="32"/>
      <c r="N117" s="36"/>
      <c r="O117" s="37"/>
      <c r="P117" s="38"/>
      <c r="Q117" s="39"/>
    </row>
    <row r="118">
      <c r="A118" s="31"/>
      <c r="B118" s="32"/>
      <c r="C118" s="33"/>
      <c r="D118" s="34"/>
      <c r="E118" s="34"/>
      <c r="F118" s="35"/>
      <c r="G118" s="35"/>
      <c r="H118" s="32"/>
      <c r="I118" s="35"/>
      <c r="J118" s="32"/>
      <c r="K118" s="36"/>
      <c r="L118" s="36"/>
      <c r="M118" s="32"/>
      <c r="N118" s="36"/>
      <c r="O118" s="37"/>
      <c r="P118" s="38"/>
      <c r="Q118" s="39"/>
    </row>
    <row r="119">
      <c r="A119" s="31"/>
      <c r="B119" s="32"/>
      <c r="C119" s="33"/>
      <c r="D119" s="34"/>
      <c r="E119" s="34"/>
      <c r="F119" s="35"/>
      <c r="G119" s="35"/>
      <c r="H119" s="32"/>
      <c r="I119" s="35"/>
      <c r="J119" s="32"/>
      <c r="K119" s="36"/>
      <c r="L119" s="36"/>
      <c r="M119" s="32"/>
      <c r="N119" s="36"/>
      <c r="O119" s="37"/>
      <c r="P119" s="38"/>
      <c r="Q119" s="39"/>
    </row>
    <row r="120">
      <c r="A120" s="31"/>
      <c r="B120" s="32"/>
      <c r="C120" s="33"/>
      <c r="D120" s="34"/>
      <c r="E120" s="34"/>
      <c r="F120" s="35"/>
      <c r="G120" s="35"/>
      <c r="H120" s="32"/>
      <c r="I120" s="35"/>
      <c r="J120" s="32"/>
      <c r="K120" s="36"/>
      <c r="L120" s="36"/>
      <c r="M120" s="32"/>
      <c r="N120" s="36"/>
      <c r="O120" s="37"/>
      <c r="P120" s="38"/>
      <c r="Q120" s="39"/>
    </row>
    <row r="121">
      <c r="A121" s="31"/>
      <c r="B121" s="32"/>
      <c r="C121" s="33"/>
      <c r="D121" s="34"/>
      <c r="E121" s="34"/>
      <c r="F121" s="35"/>
      <c r="G121" s="35"/>
      <c r="H121" s="32"/>
      <c r="I121" s="35"/>
      <c r="J121" s="32"/>
      <c r="K121" s="36"/>
      <c r="L121" s="36"/>
      <c r="M121" s="32"/>
      <c r="N121" s="36"/>
      <c r="O121" s="37"/>
      <c r="P121" s="38"/>
      <c r="Q121" s="39"/>
    </row>
    <row r="122">
      <c r="A122" s="31"/>
      <c r="B122" s="32"/>
      <c r="C122" s="33"/>
      <c r="D122" s="34"/>
      <c r="E122" s="34"/>
      <c r="F122" s="35"/>
      <c r="G122" s="35"/>
      <c r="H122" s="32"/>
      <c r="I122" s="35"/>
      <c r="J122" s="32"/>
      <c r="K122" s="36"/>
      <c r="L122" s="36"/>
      <c r="M122" s="32"/>
      <c r="N122" s="36"/>
      <c r="O122" s="37"/>
      <c r="P122" s="38"/>
      <c r="Q122" s="39"/>
    </row>
    <row r="123">
      <c r="A123" s="31"/>
      <c r="B123" s="32"/>
      <c r="C123" s="33"/>
      <c r="D123" s="34"/>
      <c r="E123" s="34"/>
      <c r="F123" s="35"/>
      <c r="G123" s="35"/>
      <c r="H123" s="32"/>
      <c r="I123" s="35"/>
      <c r="J123" s="32"/>
      <c r="K123" s="36"/>
      <c r="L123" s="36"/>
      <c r="M123" s="32"/>
      <c r="N123" s="36"/>
      <c r="O123" s="37"/>
      <c r="P123" s="38"/>
      <c r="Q123" s="39"/>
    </row>
    <row r="124">
      <c r="A124" s="31"/>
      <c r="B124" s="32"/>
      <c r="C124" s="33"/>
      <c r="D124" s="34"/>
      <c r="E124" s="34"/>
      <c r="F124" s="35"/>
      <c r="G124" s="35"/>
      <c r="H124" s="32"/>
      <c r="I124" s="35"/>
      <c r="J124" s="32"/>
      <c r="K124" s="36"/>
      <c r="L124" s="36"/>
      <c r="M124" s="32"/>
      <c r="N124" s="36"/>
      <c r="O124" s="37"/>
      <c r="P124" s="38"/>
      <c r="Q124" s="39"/>
    </row>
    <row r="125">
      <c r="A125" s="31"/>
      <c r="B125" s="32"/>
      <c r="C125" s="33"/>
      <c r="D125" s="34"/>
      <c r="E125" s="34"/>
      <c r="F125" s="35"/>
      <c r="G125" s="35"/>
      <c r="H125" s="32"/>
      <c r="I125" s="35"/>
      <c r="J125" s="32"/>
      <c r="K125" s="36"/>
      <c r="L125" s="36"/>
      <c r="M125" s="32"/>
      <c r="N125" s="36"/>
      <c r="O125" s="37"/>
      <c r="P125" s="38"/>
      <c r="Q125" s="39"/>
    </row>
    <row r="126">
      <c r="A126" s="31"/>
      <c r="B126" s="32"/>
      <c r="C126" s="33"/>
      <c r="D126" s="34"/>
      <c r="E126" s="34"/>
      <c r="F126" s="35"/>
      <c r="G126" s="35"/>
      <c r="H126" s="32"/>
      <c r="I126" s="35"/>
      <c r="J126" s="32"/>
      <c r="K126" s="36"/>
      <c r="L126" s="36"/>
      <c r="M126" s="32"/>
      <c r="N126" s="36"/>
      <c r="O126" s="37"/>
      <c r="P126" s="38"/>
      <c r="Q126" s="39"/>
    </row>
    <row r="127">
      <c r="A127" s="31"/>
      <c r="B127" s="32"/>
      <c r="C127" s="33"/>
      <c r="D127" s="34"/>
      <c r="E127" s="34"/>
      <c r="F127" s="35"/>
      <c r="G127" s="35"/>
      <c r="H127" s="32"/>
      <c r="I127" s="35"/>
      <c r="J127" s="32"/>
      <c r="K127" s="36"/>
      <c r="L127" s="36"/>
      <c r="M127" s="32"/>
      <c r="N127" s="36"/>
      <c r="O127" s="37"/>
      <c r="P127" s="38"/>
      <c r="Q127" s="39"/>
    </row>
    <row r="128">
      <c r="A128" s="31"/>
      <c r="B128" s="32"/>
      <c r="C128" s="33"/>
      <c r="D128" s="34"/>
      <c r="E128" s="34"/>
      <c r="F128" s="35"/>
      <c r="G128" s="35"/>
      <c r="H128" s="32"/>
      <c r="I128" s="35"/>
      <c r="J128" s="32"/>
      <c r="K128" s="36"/>
      <c r="L128" s="36"/>
      <c r="M128" s="32"/>
      <c r="N128" s="36"/>
      <c r="O128" s="37"/>
      <c r="P128" s="38"/>
      <c r="Q128" s="39"/>
    </row>
    <row r="129">
      <c r="A129" s="31"/>
      <c r="B129" s="32"/>
      <c r="C129" s="33"/>
      <c r="D129" s="34"/>
      <c r="E129" s="34"/>
      <c r="F129" s="35"/>
      <c r="G129" s="35"/>
      <c r="H129" s="32"/>
      <c r="I129" s="35"/>
      <c r="J129" s="32"/>
      <c r="K129" s="36"/>
      <c r="L129" s="36"/>
      <c r="M129" s="32"/>
      <c r="N129" s="36"/>
      <c r="O129" s="37"/>
      <c r="P129" s="38"/>
      <c r="Q129" s="39"/>
    </row>
    <row r="130">
      <c r="A130" s="31"/>
      <c r="B130" s="32"/>
      <c r="C130" s="33"/>
      <c r="D130" s="34"/>
      <c r="E130" s="34"/>
      <c r="F130" s="35"/>
      <c r="G130" s="35"/>
      <c r="H130" s="32"/>
      <c r="I130" s="35"/>
      <c r="J130" s="32"/>
      <c r="K130" s="36"/>
      <c r="L130" s="36"/>
      <c r="M130" s="32"/>
      <c r="N130" s="36"/>
      <c r="O130" s="37"/>
      <c r="P130" s="38"/>
      <c r="Q130" s="39"/>
    </row>
    <row r="131">
      <c r="A131" s="31"/>
      <c r="B131" s="32"/>
      <c r="C131" s="33"/>
      <c r="D131" s="34"/>
      <c r="E131" s="34"/>
      <c r="F131" s="35"/>
      <c r="G131" s="35"/>
      <c r="H131" s="32"/>
      <c r="I131" s="35"/>
      <c r="J131" s="32"/>
      <c r="K131" s="36"/>
      <c r="L131" s="36"/>
      <c r="M131" s="32"/>
      <c r="N131" s="36"/>
      <c r="O131" s="37"/>
      <c r="P131" s="38"/>
      <c r="Q131" s="39"/>
    </row>
    <row r="132">
      <c r="A132" s="31"/>
      <c r="B132" s="32"/>
      <c r="C132" s="33"/>
      <c r="D132" s="34"/>
      <c r="E132" s="34"/>
      <c r="F132" s="35"/>
      <c r="G132" s="35"/>
      <c r="H132" s="32"/>
      <c r="I132" s="35"/>
      <c r="J132" s="32"/>
      <c r="K132" s="36"/>
      <c r="L132" s="36"/>
      <c r="M132" s="32"/>
      <c r="N132" s="36"/>
      <c r="O132" s="37"/>
      <c r="P132" s="38"/>
      <c r="Q132" s="39"/>
    </row>
    <row r="133">
      <c r="A133" s="31"/>
      <c r="B133" s="32"/>
      <c r="C133" s="33"/>
      <c r="D133" s="34"/>
      <c r="E133" s="34"/>
      <c r="F133" s="35"/>
      <c r="G133" s="35"/>
      <c r="H133" s="32"/>
      <c r="I133" s="35"/>
      <c r="J133" s="32"/>
      <c r="K133" s="36"/>
      <c r="L133" s="36"/>
      <c r="M133" s="32"/>
      <c r="N133" s="36"/>
      <c r="O133" s="37"/>
      <c r="P133" s="38"/>
      <c r="Q133" s="39"/>
    </row>
    <row r="134">
      <c r="A134" s="31"/>
      <c r="B134" s="32"/>
      <c r="C134" s="33"/>
      <c r="D134" s="34"/>
      <c r="E134" s="34"/>
      <c r="F134" s="35"/>
      <c r="G134" s="35"/>
      <c r="H134" s="32"/>
      <c r="I134" s="35"/>
      <c r="J134" s="32"/>
      <c r="K134" s="36"/>
      <c r="L134" s="36"/>
      <c r="M134" s="32"/>
      <c r="N134" s="36"/>
      <c r="O134" s="37"/>
      <c r="P134" s="38"/>
      <c r="Q134" s="39"/>
    </row>
    <row r="135">
      <c r="A135" s="31"/>
      <c r="B135" s="32"/>
      <c r="C135" s="33"/>
      <c r="D135" s="34"/>
      <c r="E135" s="34"/>
      <c r="F135" s="35"/>
      <c r="G135" s="35"/>
      <c r="H135" s="32"/>
      <c r="I135" s="35"/>
      <c r="J135" s="32"/>
      <c r="K135" s="36"/>
      <c r="L135" s="36"/>
      <c r="M135" s="32"/>
      <c r="N135" s="36"/>
      <c r="O135" s="37"/>
      <c r="P135" s="38"/>
      <c r="Q135" s="39"/>
    </row>
    <row r="136">
      <c r="A136" s="31"/>
      <c r="B136" s="32"/>
      <c r="C136" s="33"/>
      <c r="D136" s="34"/>
      <c r="E136" s="34"/>
      <c r="F136" s="35"/>
      <c r="G136" s="35"/>
      <c r="H136" s="32"/>
      <c r="I136" s="35"/>
      <c r="J136" s="32"/>
      <c r="K136" s="36"/>
      <c r="L136" s="36"/>
      <c r="M136" s="32"/>
      <c r="N136" s="36"/>
      <c r="O136" s="37"/>
      <c r="P136" s="38"/>
      <c r="Q136" s="39"/>
    </row>
    <row r="137">
      <c r="A137" s="31"/>
      <c r="B137" s="32"/>
      <c r="C137" s="33"/>
      <c r="D137" s="34"/>
      <c r="E137" s="34"/>
      <c r="F137" s="35"/>
      <c r="G137" s="35"/>
      <c r="H137" s="32"/>
      <c r="I137" s="35"/>
      <c r="J137" s="32"/>
      <c r="K137" s="36"/>
      <c r="L137" s="36"/>
      <c r="M137" s="32"/>
      <c r="N137" s="36"/>
      <c r="O137" s="37"/>
      <c r="P137" s="38"/>
      <c r="Q137" s="39"/>
    </row>
    <row r="138">
      <c r="A138" s="31"/>
      <c r="B138" s="32"/>
      <c r="C138" s="33"/>
      <c r="D138" s="34"/>
      <c r="E138" s="34"/>
      <c r="F138" s="35"/>
      <c r="G138" s="35"/>
      <c r="H138" s="32"/>
      <c r="I138" s="35"/>
      <c r="J138" s="32"/>
      <c r="K138" s="36"/>
      <c r="L138" s="36"/>
      <c r="M138" s="32"/>
      <c r="N138" s="36"/>
      <c r="O138" s="37"/>
      <c r="P138" s="38"/>
      <c r="Q138" s="39"/>
    </row>
    <row r="139">
      <c r="A139" s="31"/>
      <c r="B139" s="32"/>
      <c r="C139" s="33"/>
      <c r="D139" s="34"/>
      <c r="E139" s="34"/>
      <c r="F139" s="35"/>
      <c r="G139" s="35"/>
      <c r="H139" s="32"/>
      <c r="I139" s="35"/>
      <c r="J139" s="32"/>
      <c r="K139" s="36"/>
      <c r="L139" s="36"/>
      <c r="M139" s="32"/>
      <c r="N139" s="36"/>
      <c r="O139" s="37"/>
      <c r="P139" s="38"/>
      <c r="Q139" s="39"/>
    </row>
    <row r="140">
      <c r="A140" s="31"/>
      <c r="B140" s="32"/>
      <c r="C140" s="33"/>
      <c r="D140" s="34"/>
      <c r="E140" s="34"/>
      <c r="F140" s="35"/>
      <c r="G140" s="35"/>
      <c r="H140" s="32"/>
      <c r="I140" s="35"/>
      <c r="J140" s="32"/>
      <c r="K140" s="36"/>
      <c r="L140" s="36"/>
      <c r="M140" s="32"/>
      <c r="N140" s="36"/>
      <c r="O140" s="37"/>
      <c r="P140" s="38"/>
      <c r="Q140" s="39"/>
    </row>
    <row r="141">
      <c r="A141" s="31"/>
      <c r="B141" s="32"/>
      <c r="C141" s="33"/>
      <c r="D141" s="34"/>
      <c r="E141" s="34"/>
      <c r="F141" s="35"/>
      <c r="G141" s="35"/>
      <c r="H141" s="32"/>
      <c r="I141" s="35"/>
      <c r="J141" s="32"/>
      <c r="K141" s="36"/>
      <c r="L141" s="36"/>
      <c r="M141" s="32"/>
      <c r="N141" s="36"/>
      <c r="O141" s="37"/>
      <c r="P141" s="38"/>
      <c r="Q141" s="39"/>
    </row>
    <row r="142">
      <c r="A142" s="31"/>
      <c r="B142" s="32"/>
      <c r="C142" s="33"/>
      <c r="D142" s="34"/>
      <c r="E142" s="34"/>
      <c r="F142" s="35"/>
      <c r="G142" s="35"/>
      <c r="H142" s="32"/>
      <c r="I142" s="35"/>
      <c r="J142" s="32"/>
      <c r="K142" s="36"/>
      <c r="L142" s="36"/>
      <c r="M142" s="32"/>
      <c r="N142" s="36"/>
      <c r="O142" s="37"/>
      <c r="P142" s="38"/>
      <c r="Q142" s="39"/>
    </row>
    <row r="143">
      <c r="A143" s="31"/>
      <c r="B143" s="32"/>
      <c r="C143" s="33"/>
      <c r="D143" s="34"/>
      <c r="E143" s="34"/>
      <c r="F143" s="35"/>
      <c r="G143" s="35"/>
      <c r="H143" s="32"/>
      <c r="I143" s="35"/>
      <c r="J143" s="32"/>
      <c r="K143" s="36"/>
      <c r="L143" s="36"/>
      <c r="M143" s="32"/>
      <c r="N143" s="36"/>
      <c r="O143" s="37"/>
      <c r="P143" s="38"/>
      <c r="Q143" s="39"/>
    </row>
    <row r="144">
      <c r="A144" s="31"/>
      <c r="B144" s="32"/>
      <c r="C144" s="33"/>
      <c r="D144" s="34"/>
      <c r="E144" s="34"/>
      <c r="F144" s="35"/>
      <c r="G144" s="35"/>
      <c r="H144" s="32"/>
      <c r="I144" s="35"/>
      <c r="J144" s="32"/>
      <c r="K144" s="36"/>
      <c r="L144" s="36"/>
      <c r="M144" s="32"/>
      <c r="N144" s="36"/>
      <c r="O144" s="37"/>
      <c r="P144" s="38"/>
      <c r="Q144" s="39"/>
    </row>
    <row r="145">
      <c r="A145" s="31"/>
      <c r="B145" s="32"/>
      <c r="C145" s="33"/>
      <c r="D145" s="34"/>
      <c r="E145" s="34"/>
      <c r="F145" s="35"/>
      <c r="G145" s="35"/>
      <c r="H145" s="32"/>
      <c r="I145" s="35"/>
      <c r="J145" s="32"/>
      <c r="K145" s="36"/>
      <c r="L145" s="36"/>
      <c r="M145" s="32"/>
      <c r="N145" s="36"/>
      <c r="O145" s="37"/>
      <c r="P145" s="38"/>
      <c r="Q145" s="39"/>
    </row>
    <row r="146">
      <c r="A146" s="31"/>
      <c r="B146" s="32"/>
      <c r="C146" s="33"/>
      <c r="D146" s="34"/>
      <c r="E146" s="34"/>
      <c r="F146" s="35"/>
      <c r="G146" s="35"/>
      <c r="H146" s="32"/>
      <c r="I146" s="35"/>
      <c r="J146" s="32"/>
      <c r="K146" s="36"/>
      <c r="L146" s="36"/>
      <c r="M146" s="32"/>
      <c r="N146" s="36"/>
      <c r="O146" s="37"/>
      <c r="P146" s="38"/>
      <c r="Q146" s="39"/>
    </row>
    <row r="147">
      <c r="A147" s="31"/>
      <c r="B147" s="32"/>
      <c r="C147" s="33"/>
      <c r="D147" s="34"/>
      <c r="E147" s="34"/>
      <c r="F147" s="35"/>
      <c r="G147" s="35"/>
      <c r="H147" s="32"/>
      <c r="I147" s="35"/>
      <c r="J147" s="32"/>
      <c r="K147" s="36"/>
      <c r="L147" s="36"/>
      <c r="M147" s="32"/>
      <c r="N147" s="36"/>
      <c r="O147" s="37"/>
      <c r="P147" s="38"/>
      <c r="Q147" s="39"/>
    </row>
    <row r="148">
      <c r="A148" s="31"/>
      <c r="B148" s="32"/>
      <c r="C148" s="33"/>
      <c r="D148" s="34"/>
      <c r="E148" s="34"/>
      <c r="F148" s="35"/>
      <c r="G148" s="35"/>
      <c r="H148" s="32"/>
      <c r="I148" s="35"/>
      <c r="J148" s="32"/>
      <c r="K148" s="36"/>
      <c r="L148" s="36"/>
      <c r="M148" s="32"/>
      <c r="N148" s="36"/>
      <c r="O148" s="37"/>
      <c r="P148" s="38"/>
      <c r="Q148" s="39"/>
    </row>
    <row r="149">
      <c r="A149" s="31"/>
      <c r="B149" s="32"/>
      <c r="C149" s="33"/>
      <c r="D149" s="34"/>
      <c r="E149" s="34"/>
      <c r="F149" s="35"/>
      <c r="G149" s="35"/>
      <c r="H149" s="32"/>
      <c r="I149" s="35"/>
      <c r="J149" s="32"/>
      <c r="K149" s="36"/>
      <c r="L149" s="36"/>
      <c r="M149" s="32"/>
      <c r="N149" s="36"/>
      <c r="O149" s="37"/>
      <c r="P149" s="38"/>
      <c r="Q149" s="39"/>
    </row>
    <row r="150">
      <c r="A150" s="31"/>
      <c r="B150" s="32"/>
      <c r="C150" s="33"/>
      <c r="D150" s="34"/>
      <c r="E150" s="34"/>
      <c r="F150" s="35"/>
      <c r="G150" s="35"/>
      <c r="H150" s="32"/>
      <c r="I150" s="35"/>
      <c r="J150" s="32"/>
      <c r="K150" s="36"/>
      <c r="L150" s="36"/>
      <c r="M150" s="32"/>
      <c r="N150" s="36"/>
      <c r="O150" s="37"/>
      <c r="P150" s="38"/>
      <c r="Q150" s="39"/>
    </row>
    <row r="151">
      <c r="A151" s="31"/>
      <c r="B151" s="32"/>
      <c r="C151" s="33"/>
      <c r="D151" s="34"/>
      <c r="E151" s="34"/>
      <c r="F151" s="35"/>
      <c r="G151" s="35"/>
      <c r="H151" s="32"/>
      <c r="I151" s="35"/>
      <c r="J151" s="32"/>
      <c r="K151" s="36"/>
      <c r="L151" s="36"/>
      <c r="M151" s="32"/>
      <c r="N151" s="36"/>
      <c r="O151" s="37"/>
      <c r="P151" s="38"/>
      <c r="Q151" s="39"/>
    </row>
    <row r="152">
      <c r="A152" s="31"/>
      <c r="B152" s="32"/>
      <c r="C152" s="33"/>
      <c r="D152" s="34"/>
      <c r="E152" s="34"/>
      <c r="F152" s="35"/>
      <c r="G152" s="35"/>
      <c r="H152" s="32"/>
      <c r="I152" s="35"/>
      <c r="J152" s="32"/>
      <c r="K152" s="36"/>
      <c r="L152" s="36"/>
      <c r="M152" s="32"/>
      <c r="N152" s="36"/>
      <c r="O152" s="37"/>
      <c r="P152" s="38"/>
      <c r="Q152" s="39"/>
    </row>
    <row r="153">
      <c r="A153" s="31"/>
      <c r="B153" s="32"/>
      <c r="C153" s="33"/>
      <c r="D153" s="34"/>
      <c r="E153" s="34"/>
      <c r="F153" s="35"/>
      <c r="G153" s="35"/>
      <c r="H153" s="32"/>
      <c r="I153" s="35"/>
      <c r="J153" s="32"/>
      <c r="K153" s="36"/>
      <c r="L153" s="36"/>
      <c r="M153" s="32"/>
      <c r="N153" s="36"/>
      <c r="O153" s="37"/>
      <c r="P153" s="38"/>
      <c r="Q153" s="39"/>
    </row>
    <row r="154">
      <c r="A154" s="31"/>
      <c r="B154" s="32"/>
      <c r="C154" s="33"/>
      <c r="D154" s="34"/>
      <c r="E154" s="34"/>
      <c r="F154" s="35"/>
      <c r="G154" s="35"/>
      <c r="H154" s="32"/>
      <c r="I154" s="35"/>
      <c r="J154" s="32"/>
      <c r="K154" s="36"/>
      <c r="L154" s="36"/>
      <c r="M154" s="32"/>
      <c r="N154" s="36"/>
      <c r="O154" s="37"/>
      <c r="P154" s="38"/>
      <c r="Q154" s="39"/>
    </row>
    <row r="155">
      <c r="A155" s="31"/>
      <c r="B155" s="32"/>
      <c r="C155" s="33"/>
      <c r="D155" s="34"/>
      <c r="E155" s="34"/>
      <c r="F155" s="35"/>
      <c r="G155" s="35"/>
      <c r="H155" s="32"/>
      <c r="I155" s="35"/>
      <c r="J155" s="32"/>
      <c r="K155" s="36"/>
      <c r="L155" s="36"/>
      <c r="M155" s="32"/>
      <c r="N155" s="36"/>
      <c r="O155" s="37"/>
      <c r="P155" s="38"/>
      <c r="Q155" s="39"/>
    </row>
    <row r="156">
      <c r="A156" s="31"/>
      <c r="B156" s="32"/>
      <c r="C156" s="33"/>
      <c r="D156" s="34"/>
      <c r="E156" s="34"/>
      <c r="F156" s="35"/>
      <c r="G156" s="35"/>
      <c r="H156" s="32"/>
      <c r="I156" s="35"/>
      <c r="J156" s="32"/>
      <c r="K156" s="36"/>
      <c r="L156" s="36"/>
      <c r="M156" s="32"/>
      <c r="N156" s="36"/>
      <c r="O156" s="37"/>
      <c r="P156" s="38"/>
      <c r="Q156" s="39"/>
    </row>
    <row r="157">
      <c r="A157" s="31"/>
      <c r="B157" s="32"/>
      <c r="C157" s="33"/>
      <c r="D157" s="34"/>
      <c r="E157" s="34"/>
      <c r="F157" s="35"/>
      <c r="G157" s="35"/>
      <c r="H157" s="32"/>
      <c r="I157" s="35"/>
      <c r="J157" s="32"/>
      <c r="K157" s="36"/>
      <c r="L157" s="36"/>
      <c r="M157" s="32"/>
      <c r="N157" s="36"/>
      <c r="O157" s="37"/>
      <c r="P157" s="38"/>
      <c r="Q157" s="39"/>
    </row>
    <row r="158">
      <c r="A158" s="31"/>
      <c r="B158" s="32"/>
      <c r="C158" s="33"/>
      <c r="D158" s="34"/>
      <c r="E158" s="34"/>
      <c r="F158" s="35"/>
      <c r="G158" s="35"/>
      <c r="H158" s="32"/>
      <c r="I158" s="35"/>
      <c r="J158" s="32"/>
      <c r="K158" s="36"/>
      <c r="L158" s="36"/>
      <c r="M158" s="32"/>
      <c r="N158" s="36"/>
      <c r="O158" s="37"/>
      <c r="P158" s="38"/>
      <c r="Q158" s="39"/>
    </row>
    <row r="159">
      <c r="A159" s="31"/>
      <c r="B159" s="32"/>
      <c r="C159" s="33"/>
      <c r="D159" s="34"/>
      <c r="E159" s="34"/>
      <c r="F159" s="35"/>
      <c r="G159" s="35"/>
      <c r="H159" s="32"/>
      <c r="I159" s="35"/>
      <c r="J159" s="32"/>
      <c r="K159" s="36"/>
      <c r="L159" s="36"/>
      <c r="M159" s="32"/>
      <c r="N159" s="36"/>
      <c r="O159" s="37"/>
      <c r="P159" s="38"/>
      <c r="Q159" s="39"/>
    </row>
    <row r="160">
      <c r="A160" s="31"/>
      <c r="B160" s="32"/>
      <c r="C160" s="33"/>
      <c r="D160" s="34"/>
      <c r="E160" s="34"/>
      <c r="F160" s="35"/>
      <c r="G160" s="35"/>
      <c r="H160" s="32"/>
      <c r="I160" s="35"/>
      <c r="J160" s="32"/>
      <c r="K160" s="36"/>
      <c r="L160" s="36"/>
      <c r="M160" s="32"/>
      <c r="N160" s="36"/>
      <c r="O160" s="37"/>
      <c r="P160" s="38"/>
      <c r="Q160" s="39"/>
    </row>
    <row r="161">
      <c r="A161" s="31"/>
      <c r="B161" s="32"/>
      <c r="C161" s="33"/>
      <c r="D161" s="34"/>
      <c r="E161" s="34"/>
      <c r="F161" s="35"/>
      <c r="G161" s="35"/>
      <c r="H161" s="32"/>
      <c r="I161" s="35"/>
      <c r="J161" s="32"/>
      <c r="K161" s="36"/>
      <c r="L161" s="36"/>
      <c r="M161" s="32"/>
      <c r="N161" s="36"/>
      <c r="O161" s="37"/>
      <c r="P161" s="38"/>
      <c r="Q161" s="39"/>
    </row>
    <row r="162">
      <c r="A162" s="31"/>
      <c r="B162" s="32"/>
      <c r="C162" s="33"/>
      <c r="D162" s="34"/>
      <c r="E162" s="34"/>
      <c r="F162" s="35"/>
      <c r="G162" s="35"/>
      <c r="H162" s="32"/>
      <c r="I162" s="35"/>
      <c r="J162" s="32"/>
      <c r="K162" s="36"/>
      <c r="L162" s="36"/>
      <c r="M162" s="32"/>
      <c r="N162" s="36"/>
      <c r="O162" s="37"/>
      <c r="P162" s="38"/>
      <c r="Q162" s="39"/>
    </row>
    <row r="163">
      <c r="A163" s="31"/>
      <c r="B163" s="32"/>
      <c r="C163" s="33"/>
      <c r="D163" s="34"/>
      <c r="E163" s="34"/>
      <c r="F163" s="35"/>
      <c r="G163" s="35"/>
      <c r="H163" s="32"/>
      <c r="I163" s="35"/>
      <c r="J163" s="32"/>
      <c r="K163" s="36"/>
      <c r="L163" s="36"/>
      <c r="M163" s="32"/>
      <c r="N163" s="36"/>
      <c r="O163" s="37"/>
      <c r="P163" s="38"/>
      <c r="Q163" s="39"/>
    </row>
    <row r="164">
      <c r="A164" s="31"/>
      <c r="B164" s="32"/>
      <c r="C164" s="33"/>
      <c r="D164" s="34"/>
      <c r="E164" s="34"/>
      <c r="F164" s="35"/>
      <c r="G164" s="35"/>
      <c r="H164" s="32"/>
      <c r="I164" s="35"/>
      <c r="J164" s="32"/>
      <c r="K164" s="36"/>
      <c r="L164" s="36"/>
      <c r="M164" s="32"/>
      <c r="N164" s="36"/>
      <c r="O164" s="37"/>
      <c r="P164" s="38"/>
      <c r="Q164" s="39"/>
    </row>
    <row r="165">
      <c r="A165" s="31"/>
      <c r="B165" s="32"/>
      <c r="C165" s="33"/>
      <c r="D165" s="34"/>
      <c r="E165" s="34"/>
      <c r="F165" s="35"/>
      <c r="G165" s="35"/>
      <c r="H165" s="32"/>
      <c r="I165" s="35"/>
      <c r="J165" s="32"/>
      <c r="K165" s="36"/>
      <c r="L165" s="36"/>
      <c r="M165" s="32"/>
      <c r="N165" s="36"/>
      <c r="O165" s="37"/>
      <c r="P165" s="38"/>
      <c r="Q165" s="39"/>
    </row>
    <row r="166">
      <c r="A166" s="31"/>
      <c r="B166" s="32"/>
      <c r="C166" s="33"/>
      <c r="D166" s="34"/>
      <c r="E166" s="34"/>
      <c r="F166" s="35"/>
      <c r="G166" s="35"/>
      <c r="H166" s="32"/>
      <c r="I166" s="35"/>
      <c r="J166" s="32"/>
      <c r="K166" s="36"/>
      <c r="L166" s="36"/>
      <c r="M166" s="32"/>
      <c r="N166" s="36"/>
      <c r="O166" s="37"/>
      <c r="P166" s="38"/>
      <c r="Q166" s="39"/>
    </row>
    <row r="167">
      <c r="A167" s="31"/>
      <c r="B167" s="32"/>
      <c r="C167" s="33"/>
      <c r="D167" s="34"/>
      <c r="E167" s="34"/>
      <c r="F167" s="35"/>
      <c r="G167" s="35"/>
      <c r="H167" s="32"/>
      <c r="I167" s="35"/>
      <c r="J167" s="32"/>
      <c r="K167" s="36"/>
      <c r="L167" s="36"/>
      <c r="M167" s="32"/>
      <c r="N167" s="36"/>
      <c r="O167" s="37"/>
      <c r="P167" s="38"/>
      <c r="Q167" s="39"/>
    </row>
    <row r="168">
      <c r="A168" s="31"/>
      <c r="B168" s="32"/>
      <c r="C168" s="33"/>
      <c r="D168" s="34"/>
      <c r="E168" s="34"/>
      <c r="F168" s="35"/>
      <c r="G168" s="35"/>
      <c r="H168" s="32"/>
      <c r="I168" s="35"/>
      <c r="J168" s="32"/>
      <c r="K168" s="36"/>
      <c r="L168" s="36"/>
      <c r="M168" s="32"/>
      <c r="N168" s="36"/>
      <c r="O168" s="37"/>
      <c r="P168" s="38"/>
      <c r="Q168" s="39"/>
    </row>
    <row r="169">
      <c r="A169" s="31"/>
      <c r="B169" s="32"/>
      <c r="C169" s="33"/>
      <c r="D169" s="34"/>
      <c r="E169" s="34"/>
      <c r="F169" s="35"/>
      <c r="G169" s="35"/>
      <c r="H169" s="32"/>
      <c r="I169" s="35"/>
      <c r="J169" s="32"/>
      <c r="K169" s="36"/>
      <c r="L169" s="36"/>
      <c r="M169" s="32"/>
      <c r="N169" s="36"/>
      <c r="O169" s="37"/>
      <c r="P169" s="38"/>
      <c r="Q169" s="39"/>
    </row>
    <row r="170">
      <c r="A170" s="31"/>
      <c r="B170" s="32"/>
      <c r="C170" s="33"/>
      <c r="D170" s="34"/>
      <c r="E170" s="34"/>
      <c r="F170" s="35"/>
      <c r="G170" s="35"/>
      <c r="H170" s="32"/>
      <c r="I170" s="35"/>
      <c r="J170" s="32"/>
      <c r="K170" s="36"/>
      <c r="L170" s="36"/>
      <c r="M170" s="32"/>
      <c r="N170" s="36"/>
      <c r="O170" s="37"/>
      <c r="P170" s="38"/>
      <c r="Q170" s="39"/>
    </row>
    <row r="171">
      <c r="A171" s="31"/>
      <c r="B171" s="32"/>
      <c r="C171" s="33"/>
      <c r="D171" s="34"/>
      <c r="E171" s="34"/>
      <c r="F171" s="35"/>
      <c r="G171" s="35"/>
      <c r="H171" s="32"/>
      <c r="I171" s="35"/>
      <c r="J171" s="32"/>
      <c r="K171" s="36"/>
      <c r="L171" s="36"/>
      <c r="M171" s="32"/>
      <c r="N171" s="36"/>
      <c r="O171" s="37"/>
      <c r="P171" s="38"/>
      <c r="Q171" s="39"/>
    </row>
    <row r="172">
      <c r="A172" s="31"/>
      <c r="B172" s="32"/>
      <c r="C172" s="33"/>
      <c r="D172" s="34"/>
      <c r="E172" s="34"/>
      <c r="F172" s="35"/>
      <c r="G172" s="35"/>
      <c r="H172" s="32"/>
      <c r="I172" s="35"/>
      <c r="J172" s="32"/>
      <c r="K172" s="36"/>
      <c r="L172" s="36"/>
      <c r="M172" s="32"/>
      <c r="N172" s="36"/>
      <c r="O172" s="37"/>
      <c r="P172" s="38"/>
      <c r="Q172" s="39"/>
    </row>
    <row r="173">
      <c r="A173" s="31"/>
      <c r="B173" s="32"/>
      <c r="C173" s="33"/>
      <c r="D173" s="34"/>
      <c r="E173" s="34"/>
      <c r="F173" s="35"/>
      <c r="G173" s="35"/>
      <c r="H173" s="32"/>
      <c r="I173" s="35"/>
      <c r="J173" s="32"/>
      <c r="K173" s="36"/>
      <c r="L173" s="36"/>
      <c r="M173" s="32"/>
      <c r="N173" s="36"/>
      <c r="O173" s="37"/>
      <c r="P173" s="38"/>
      <c r="Q173" s="39"/>
    </row>
    <row r="174">
      <c r="A174" s="31"/>
      <c r="B174" s="32"/>
      <c r="C174" s="33"/>
      <c r="D174" s="34"/>
      <c r="E174" s="34"/>
      <c r="F174" s="35"/>
      <c r="G174" s="35"/>
      <c r="H174" s="32"/>
      <c r="I174" s="35"/>
      <c r="J174" s="32"/>
      <c r="K174" s="36"/>
      <c r="L174" s="36"/>
      <c r="M174" s="32"/>
      <c r="N174" s="36"/>
      <c r="O174" s="37"/>
      <c r="P174" s="38"/>
      <c r="Q174" s="39"/>
    </row>
    <row r="175">
      <c r="A175" s="31"/>
      <c r="B175" s="32"/>
      <c r="C175" s="33"/>
      <c r="D175" s="34"/>
      <c r="E175" s="34"/>
      <c r="F175" s="35"/>
      <c r="G175" s="35"/>
      <c r="H175" s="32"/>
      <c r="I175" s="35"/>
      <c r="J175" s="32"/>
      <c r="K175" s="36"/>
      <c r="L175" s="36"/>
      <c r="M175" s="32"/>
      <c r="N175" s="36"/>
      <c r="O175" s="37"/>
      <c r="P175" s="38"/>
      <c r="Q175" s="39"/>
    </row>
    <row r="176">
      <c r="A176" s="31"/>
      <c r="B176" s="32"/>
      <c r="C176" s="33"/>
      <c r="D176" s="34"/>
      <c r="E176" s="34"/>
      <c r="F176" s="35"/>
      <c r="G176" s="35"/>
      <c r="H176" s="32"/>
      <c r="I176" s="35"/>
      <c r="J176" s="32"/>
      <c r="K176" s="36"/>
      <c r="L176" s="36"/>
      <c r="M176" s="32"/>
      <c r="N176" s="36"/>
      <c r="O176" s="37"/>
      <c r="P176" s="38"/>
      <c r="Q176" s="39"/>
    </row>
    <row r="177">
      <c r="A177" s="31"/>
      <c r="B177" s="32"/>
      <c r="C177" s="33"/>
      <c r="D177" s="34"/>
      <c r="E177" s="34"/>
      <c r="F177" s="35"/>
      <c r="G177" s="35"/>
      <c r="H177" s="32"/>
      <c r="I177" s="35"/>
      <c r="J177" s="32"/>
      <c r="K177" s="36"/>
      <c r="L177" s="36"/>
      <c r="M177" s="32"/>
      <c r="N177" s="36"/>
      <c r="O177" s="37"/>
      <c r="P177" s="38"/>
      <c r="Q177" s="39"/>
    </row>
    <row r="178">
      <c r="A178" s="31"/>
      <c r="B178" s="32"/>
      <c r="C178" s="33"/>
      <c r="D178" s="34"/>
      <c r="E178" s="34"/>
      <c r="F178" s="35"/>
      <c r="G178" s="35"/>
      <c r="H178" s="32"/>
      <c r="I178" s="35"/>
      <c r="J178" s="32"/>
      <c r="K178" s="36"/>
      <c r="L178" s="36"/>
      <c r="M178" s="32"/>
      <c r="N178" s="36"/>
      <c r="O178" s="37"/>
      <c r="P178" s="38"/>
      <c r="Q178" s="39"/>
    </row>
    <row r="179">
      <c r="A179" s="31"/>
      <c r="B179" s="32"/>
      <c r="C179" s="33"/>
      <c r="D179" s="34"/>
      <c r="E179" s="34"/>
      <c r="F179" s="35"/>
      <c r="G179" s="35"/>
      <c r="H179" s="32"/>
      <c r="I179" s="35"/>
      <c r="J179" s="32"/>
      <c r="K179" s="36"/>
      <c r="L179" s="36"/>
      <c r="M179" s="32"/>
      <c r="N179" s="36"/>
      <c r="O179" s="37"/>
      <c r="P179" s="38"/>
      <c r="Q179" s="39"/>
    </row>
    <row r="180">
      <c r="A180" s="31"/>
      <c r="B180" s="32"/>
      <c r="C180" s="33"/>
      <c r="D180" s="34"/>
      <c r="E180" s="34"/>
      <c r="F180" s="35"/>
      <c r="G180" s="35"/>
      <c r="H180" s="32"/>
      <c r="I180" s="35"/>
      <c r="J180" s="32"/>
      <c r="K180" s="36"/>
      <c r="L180" s="36"/>
      <c r="M180" s="32"/>
      <c r="N180" s="36"/>
      <c r="O180" s="37"/>
      <c r="P180" s="38"/>
      <c r="Q180" s="39"/>
    </row>
    <row r="181">
      <c r="A181" s="31"/>
      <c r="B181" s="32"/>
      <c r="C181" s="33"/>
      <c r="D181" s="34"/>
      <c r="E181" s="34"/>
      <c r="F181" s="35"/>
      <c r="G181" s="35"/>
      <c r="H181" s="32"/>
      <c r="I181" s="35"/>
      <c r="J181" s="32"/>
      <c r="K181" s="36"/>
      <c r="L181" s="36"/>
      <c r="M181" s="32"/>
      <c r="N181" s="36"/>
      <c r="O181" s="37"/>
      <c r="P181" s="38"/>
      <c r="Q181" s="39"/>
    </row>
    <row r="182">
      <c r="A182" s="31"/>
      <c r="B182" s="32"/>
      <c r="C182" s="33"/>
      <c r="D182" s="34"/>
      <c r="E182" s="34"/>
      <c r="F182" s="35"/>
      <c r="G182" s="35"/>
      <c r="H182" s="32"/>
      <c r="I182" s="35"/>
      <c r="J182" s="32"/>
      <c r="K182" s="36"/>
      <c r="L182" s="36"/>
      <c r="M182" s="32"/>
      <c r="N182" s="36"/>
      <c r="O182" s="37"/>
      <c r="P182" s="38"/>
      <c r="Q182" s="39"/>
    </row>
    <row r="183">
      <c r="A183" s="31"/>
      <c r="B183" s="32"/>
      <c r="C183" s="33"/>
      <c r="D183" s="34"/>
      <c r="E183" s="34"/>
      <c r="F183" s="35"/>
      <c r="G183" s="35"/>
      <c r="H183" s="32"/>
      <c r="I183" s="35"/>
      <c r="J183" s="32"/>
      <c r="K183" s="36"/>
      <c r="L183" s="36"/>
      <c r="M183" s="32"/>
      <c r="N183" s="36"/>
      <c r="O183" s="37"/>
      <c r="P183" s="38"/>
      <c r="Q183" s="39"/>
    </row>
    <row r="184">
      <c r="A184" s="31"/>
      <c r="B184" s="32"/>
      <c r="C184" s="33"/>
      <c r="D184" s="34"/>
      <c r="E184" s="34"/>
      <c r="F184" s="35"/>
      <c r="G184" s="35"/>
      <c r="H184" s="32"/>
      <c r="I184" s="35"/>
      <c r="J184" s="32"/>
      <c r="K184" s="36"/>
      <c r="L184" s="36"/>
      <c r="M184" s="32"/>
      <c r="N184" s="36"/>
      <c r="O184" s="37"/>
      <c r="P184" s="38"/>
      <c r="Q184" s="39"/>
    </row>
    <row r="185">
      <c r="A185" s="31"/>
      <c r="B185" s="32"/>
      <c r="C185" s="33"/>
      <c r="D185" s="34"/>
      <c r="E185" s="34"/>
      <c r="F185" s="35"/>
      <c r="G185" s="35"/>
      <c r="H185" s="32"/>
      <c r="I185" s="35"/>
      <c r="J185" s="32"/>
      <c r="K185" s="36"/>
      <c r="L185" s="36"/>
      <c r="M185" s="32"/>
      <c r="N185" s="36"/>
      <c r="O185" s="37"/>
      <c r="P185" s="38"/>
      <c r="Q185" s="39"/>
    </row>
    <row r="186">
      <c r="A186" s="31"/>
      <c r="B186" s="32"/>
      <c r="C186" s="33"/>
      <c r="D186" s="34"/>
      <c r="E186" s="34"/>
      <c r="F186" s="35"/>
      <c r="G186" s="35"/>
      <c r="H186" s="32"/>
      <c r="I186" s="35"/>
      <c r="J186" s="32"/>
      <c r="K186" s="36"/>
      <c r="L186" s="36"/>
      <c r="M186" s="32"/>
      <c r="N186" s="36"/>
      <c r="O186" s="37"/>
      <c r="P186" s="38"/>
      <c r="Q186" s="39"/>
    </row>
    <row r="187">
      <c r="A187" s="31"/>
      <c r="B187" s="32"/>
      <c r="C187" s="33"/>
      <c r="D187" s="34"/>
      <c r="E187" s="34"/>
      <c r="F187" s="35"/>
      <c r="G187" s="35"/>
      <c r="H187" s="32"/>
      <c r="I187" s="35"/>
      <c r="J187" s="32"/>
      <c r="K187" s="36"/>
      <c r="L187" s="36"/>
      <c r="M187" s="32"/>
      <c r="N187" s="36"/>
      <c r="O187" s="37"/>
      <c r="P187" s="38"/>
      <c r="Q187" s="39"/>
    </row>
    <row r="188">
      <c r="A188" s="31"/>
      <c r="B188" s="32"/>
      <c r="C188" s="33"/>
      <c r="D188" s="34"/>
      <c r="E188" s="34"/>
      <c r="F188" s="35"/>
      <c r="G188" s="35"/>
      <c r="H188" s="32"/>
      <c r="I188" s="35"/>
      <c r="J188" s="32"/>
      <c r="K188" s="36"/>
      <c r="L188" s="36"/>
      <c r="M188" s="32"/>
      <c r="N188" s="36"/>
      <c r="O188" s="37"/>
      <c r="P188" s="38"/>
      <c r="Q188" s="39"/>
    </row>
    <row r="189">
      <c r="A189" s="31"/>
      <c r="B189" s="32"/>
      <c r="C189" s="33"/>
      <c r="D189" s="34"/>
      <c r="E189" s="34"/>
      <c r="F189" s="35"/>
      <c r="G189" s="35"/>
      <c r="H189" s="32"/>
      <c r="I189" s="35"/>
      <c r="J189" s="32"/>
      <c r="K189" s="36"/>
      <c r="L189" s="36"/>
      <c r="M189" s="32"/>
      <c r="N189" s="36"/>
      <c r="O189" s="37"/>
      <c r="P189" s="38"/>
      <c r="Q189" s="39"/>
    </row>
    <row r="190">
      <c r="A190" s="31"/>
      <c r="B190" s="32"/>
      <c r="C190" s="33"/>
      <c r="D190" s="34"/>
      <c r="E190" s="34"/>
      <c r="F190" s="35"/>
      <c r="G190" s="35"/>
      <c r="H190" s="32"/>
      <c r="I190" s="35"/>
      <c r="J190" s="32"/>
      <c r="K190" s="36"/>
      <c r="L190" s="36"/>
      <c r="M190" s="32"/>
      <c r="N190" s="36"/>
      <c r="O190" s="37"/>
      <c r="P190" s="38"/>
      <c r="Q190" s="39"/>
    </row>
    <row r="191">
      <c r="A191" s="31"/>
      <c r="B191" s="32"/>
      <c r="C191" s="33"/>
      <c r="D191" s="34"/>
      <c r="E191" s="34"/>
      <c r="F191" s="35"/>
      <c r="G191" s="35"/>
      <c r="H191" s="32"/>
      <c r="I191" s="35"/>
      <c r="J191" s="32"/>
      <c r="K191" s="36"/>
      <c r="L191" s="36"/>
      <c r="M191" s="32"/>
      <c r="N191" s="36"/>
      <c r="O191" s="37"/>
      <c r="P191" s="38"/>
      <c r="Q191" s="39"/>
    </row>
    <row r="192">
      <c r="A192" s="31"/>
      <c r="B192" s="32"/>
      <c r="C192" s="33"/>
      <c r="D192" s="34"/>
      <c r="E192" s="34"/>
      <c r="F192" s="35"/>
      <c r="G192" s="35"/>
      <c r="H192" s="32"/>
      <c r="I192" s="35"/>
      <c r="J192" s="32"/>
      <c r="K192" s="36"/>
      <c r="L192" s="36"/>
      <c r="M192" s="32"/>
      <c r="N192" s="36"/>
      <c r="O192" s="37"/>
      <c r="P192" s="38"/>
      <c r="Q192" s="39"/>
    </row>
    <row r="193">
      <c r="A193" s="31"/>
      <c r="B193" s="32"/>
      <c r="C193" s="33"/>
      <c r="D193" s="34"/>
      <c r="E193" s="34"/>
      <c r="F193" s="35"/>
      <c r="G193" s="35"/>
      <c r="H193" s="32"/>
      <c r="I193" s="35"/>
      <c r="J193" s="32"/>
      <c r="K193" s="36"/>
      <c r="L193" s="36"/>
      <c r="M193" s="32"/>
      <c r="N193" s="36"/>
      <c r="O193" s="37"/>
      <c r="P193" s="38"/>
      <c r="Q193" s="39"/>
    </row>
    <row r="194">
      <c r="A194" s="31"/>
      <c r="B194" s="32"/>
      <c r="C194" s="33"/>
      <c r="D194" s="34"/>
      <c r="E194" s="34"/>
      <c r="F194" s="35"/>
      <c r="G194" s="35"/>
      <c r="H194" s="32"/>
      <c r="I194" s="35"/>
      <c r="J194" s="32"/>
      <c r="K194" s="36"/>
      <c r="L194" s="36"/>
      <c r="M194" s="32"/>
      <c r="N194" s="36"/>
      <c r="O194" s="37"/>
      <c r="P194" s="38"/>
      <c r="Q194" s="39"/>
    </row>
    <row r="195">
      <c r="A195" s="31"/>
      <c r="B195" s="32"/>
      <c r="C195" s="33"/>
      <c r="D195" s="34"/>
      <c r="E195" s="34"/>
      <c r="F195" s="35"/>
      <c r="G195" s="35"/>
      <c r="H195" s="32"/>
      <c r="I195" s="35"/>
      <c r="J195" s="32"/>
      <c r="K195" s="36"/>
      <c r="L195" s="36"/>
      <c r="M195" s="32"/>
      <c r="N195" s="36"/>
      <c r="O195" s="37"/>
      <c r="P195" s="38"/>
      <c r="Q195" s="39"/>
    </row>
    <row r="196">
      <c r="A196" s="31"/>
      <c r="B196" s="32"/>
      <c r="C196" s="33"/>
      <c r="D196" s="34"/>
      <c r="E196" s="34"/>
      <c r="F196" s="35"/>
      <c r="G196" s="35"/>
      <c r="H196" s="32"/>
      <c r="I196" s="35"/>
      <c r="J196" s="32"/>
      <c r="K196" s="36"/>
      <c r="L196" s="36"/>
      <c r="M196" s="32"/>
      <c r="N196" s="36"/>
      <c r="O196" s="37"/>
      <c r="P196" s="38"/>
      <c r="Q196" s="39"/>
    </row>
    <row r="197">
      <c r="A197" s="31"/>
      <c r="B197" s="32"/>
      <c r="C197" s="33"/>
      <c r="D197" s="34"/>
      <c r="E197" s="34"/>
      <c r="F197" s="35"/>
      <c r="G197" s="35"/>
      <c r="H197" s="32"/>
      <c r="I197" s="35"/>
      <c r="J197" s="32"/>
      <c r="K197" s="36"/>
      <c r="L197" s="36"/>
      <c r="M197" s="32"/>
      <c r="N197" s="36"/>
      <c r="O197" s="37"/>
      <c r="P197" s="38"/>
      <c r="Q197" s="39"/>
    </row>
    <row r="198">
      <c r="A198" s="31"/>
      <c r="B198" s="32"/>
      <c r="C198" s="33"/>
      <c r="D198" s="34"/>
      <c r="E198" s="34"/>
      <c r="F198" s="35"/>
      <c r="G198" s="35"/>
      <c r="H198" s="32"/>
      <c r="I198" s="35"/>
      <c r="J198" s="32"/>
      <c r="K198" s="36"/>
      <c r="L198" s="36"/>
      <c r="M198" s="32"/>
      <c r="N198" s="36"/>
      <c r="O198" s="37"/>
      <c r="P198" s="38"/>
      <c r="Q198" s="39"/>
    </row>
    <row r="199">
      <c r="A199" s="31"/>
      <c r="B199" s="32"/>
      <c r="C199" s="33"/>
      <c r="D199" s="34"/>
      <c r="E199" s="34"/>
      <c r="F199" s="35"/>
      <c r="G199" s="35"/>
      <c r="H199" s="32"/>
      <c r="I199" s="35"/>
      <c r="J199" s="32"/>
      <c r="K199" s="36"/>
      <c r="L199" s="36"/>
      <c r="M199" s="32"/>
      <c r="N199" s="36"/>
      <c r="O199" s="37"/>
      <c r="P199" s="38"/>
      <c r="Q199" s="39"/>
    </row>
    <row r="200">
      <c r="A200" s="31"/>
      <c r="B200" s="32"/>
      <c r="C200" s="33"/>
      <c r="D200" s="34"/>
      <c r="E200" s="34"/>
      <c r="F200" s="35"/>
      <c r="G200" s="35"/>
      <c r="H200" s="32"/>
      <c r="I200" s="35"/>
      <c r="J200" s="32"/>
      <c r="K200" s="36"/>
      <c r="L200" s="36"/>
      <c r="M200" s="32"/>
      <c r="N200" s="36"/>
      <c r="O200" s="37"/>
      <c r="P200" s="38"/>
      <c r="Q200" s="39"/>
    </row>
    <row r="201">
      <c r="A201" s="31"/>
      <c r="B201" s="32"/>
      <c r="C201" s="33"/>
      <c r="D201" s="34"/>
      <c r="E201" s="34"/>
      <c r="F201" s="35"/>
      <c r="G201" s="35"/>
      <c r="H201" s="32"/>
      <c r="I201" s="35"/>
      <c r="J201" s="32"/>
      <c r="K201" s="36"/>
      <c r="L201" s="36"/>
      <c r="M201" s="32"/>
      <c r="N201" s="36"/>
      <c r="O201" s="37"/>
      <c r="P201" s="38"/>
      <c r="Q201" s="39"/>
    </row>
    <row r="202">
      <c r="A202" s="31"/>
      <c r="B202" s="32"/>
      <c r="C202" s="33"/>
      <c r="D202" s="34"/>
      <c r="E202" s="34"/>
      <c r="F202" s="35"/>
      <c r="G202" s="35"/>
      <c r="H202" s="32"/>
      <c r="I202" s="35"/>
      <c r="J202" s="32"/>
      <c r="K202" s="36"/>
      <c r="L202" s="36"/>
      <c r="M202" s="32"/>
      <c r="N202" s="36"/>
      <c r="O202" s="37"/>
      <c r="P202" s="38"/>
      <c r="Q202" s="39"/>
    </row>
    <row r="203">
      <c r="A203" s="31"/>
      <c r="B203" s="32"/>
      <c r="C203" s="33"/>
      <c r="D203" s="34"/>
      <c r="E203" s="34"/>
      <c r="F203" s="35"/>
      <c r="G203" s="35"/>
      <c r="H203" s="32"/>
      <c r="I203" s="35"/>
      <c r="J203" s="32"/>
      <c r="K203" s="36"/>
      <c r="L203" s="36"/>
      <c r="M203" s="32"/>
      <c r="N203" s="36"/>
      <c r="O203" s="37"/>
      <c r="P203" s="38"/>
      <c r="Q203" s="39"/>
    </row>
    <row r="204">
      <c r="A204" s="31"/>
      <c r="B204" s="32"/>
      <c r="C204" s="33"/>
      <c r="D204" s="34"/>
      <c r="E204" s="34"/>
      <c r="F204" s="35"/>
      <c r="G204" s="35"/>
      <c r="H204" s="32"/>
      <c r="I204" s="35"/>
      <c r="J204" s="32"/>
      <c r="K204" s="36"/>
      <c r="L204" s="36"/>
      <c r="M204" s="32"/>
      <c r="N204" s="36"/>
      <c r="O204" s="37"/>
      <c r="P204" s="38"/>
      <c r="Q204" s="39"/>
    </row>
    <row r="205">
      <c r="A205" s="31"/>
      <c r="B205" s="32"/>
      <c r="C205" s="33"/>
      <c r="D205" s="34"/>
      <c r="E205" s="34"/>
      <c r="F205" s="35"/>
      <c r="G205" s="35"/>
      <c r="H205" s="32"/>
      <c r="I205" s="35"/>
      <c r="J205" s="32"/>
      <c r="K205" s="36"/>
      <c r="L205" s="36"/>
      <c r="M205" s="32"/>
      <c r="N205" s="36"/>
      <c r="O205" s="37"/>
      <c r="P205" s="38"/>
      <c r="Q205" s="39"/>
    </row>
    <row r="206">
      <c r="A206" s="31"/>
      <c r="B206" s="32"/>
      <c r="C206" s="33"/>
      <c r="D206" s="34"/>
      <c r="E206" s="34"/>
      <c r="F206" s="35"/>
      <c r="G206" s="35"/>
      <c r="H206" s="32"/>
      <c r="I206" s="35"/>
      <c r="J206" s="32"/>
      <c r="K206" s="36"/>
      <c r="L206" s="36"/>
      <c r="M206" s="32"/>
      <c r="N206" s="36"/>
      <c r="O206" s="37"/>
      <c r="P206" s="38"/>
      <c r="Q206" s="39"/>
    </row>
    <row r="207">
      <c r="A207" s="31"/>
      <c r="B207" s="32"/>
      <c r="C207" s="33"/>
      <c r="D207" s="34"/>
      <c r="E207" s="34"/>
      <c r="F207" s="35"/>
      <c r="G207" s="35"/>
      <c r="H207" s="32"/>
      <c r="I207" s="35"/>
      <c r="J207" s="32"/>
      <c r="K207" s="36"/>
      <c r="L207" s="36"/>
      <c r="M207" s="32"/>
      <c r="N207" s="36"/>
      <c r="O207" s="37"/>
      <c r="P207" s="38"/>
      <c r="Q207" s="39"/>
    </row>
    <row r="208">
      <c r="A208" s="31"/>
      <c r="B208" s="32"/>
      <c r="C208" s="33"/>
      <c r="D208" s="34"/>
      <c r="E208" s="34"/>
      <c r="F208" s="35"/>
      <c r="G208" s="35"/>
      <c r="H208" s="32"/>
      <c r="I208" s="35"/>
      <c r="J208" s="32"/>
      <c r="K208" s="36"/>
      <c r="L208" s="36"/>
      <c r="M208" s="32"/>
      <c r="N208" s="36"/>
      <c r="O208" s="37"/>
      <c r="P208" s="38"/>
      <c r="Q208" s="39"/>
    </row>
    <row r="209">
      <c r="A209" s="31"/>
      <c r="B209" s="32"/>
      <c r="C209" s="33"/>
      <c r="D209" s="34"/>
      <c r="E209" s="34"/>
      <c r="F209" s="35"/>
      <c r="G209" s="35"/>
      <c r="H209" s="32"/>
      <c r="I209" s="35"/>
      <c r="J209" s="32"/>
      <c r="K209" s="36"/>
      <c r="L209" s="36"/>
      <c r="M209" s="32"/>
      <c r="N209" s="36"/>
      <c r="O209" s="37"/>
      <c r="P209" s="38"/>
      <c r="Q209" s="39"/>
    </row>
    <row r="210">
      <c r="A210" s="31"/>
      <c r="B210" s="32"/>
      <c r="C210" s="33"/>
      <c r="D210" s="34"/>
      <c r="E210" s="34"/>
      <c r="F210" s="35"/>
      <c r="G210" s="35"/>
      <c r="H210" s="32"/>
      <c r="I210" s="35"/>
      <c r="J210" s="32"/>
      <c r="K210" s="36"/>
      <c r="L210" s="36"/>
      <c r="M210" s="32"/>
      <c r="N210" s="36"/>
      <c r="O210" s="37"/>
      <c r="P210" s="38"/>
      <c r="Q210" s="39"/>
    </row>
    <row r="211">
      <c r="A211" s="31"/>
      <c r="B211" s="32"/>
      <c r="C211" s="33"/>
      <c r="D211" s="34"/>
      <c r="E211" s="34"/>
      <c r="F211" s="35"/>
      <c r="G211" s="35"/>
      <c r="H211" s="32"/>
      <c r="I211" s="35"/>
      <c r="J211" s="32"/>
      <c r="K211" s="36"/>
      <c r="L211" s="36"/>
      <c r="M211" s="32"/>
      <c r="N211" s="36"/>
      <c r="O211" s="37"/>
      <c r="P211" s="38"/>
      <c r="Q211" s="39"/>
    </row>
    <row r="212">
      <c r="A212" s="31"/>
      <c r="B212" s="32"/>
      <c r="C212" s="33"/>
      <c r="D212" s="34"/>
      <c r="E212" s="34"/>
      <c r="F212" s="35"/>
      <c r="G212" s="35"/>
      <c r="H212" s="32"/>
      <c r="I212" s="35"/>
      <c r="J212" s="32"/>
      <c r="K212" s="36"/>
      <c r="L212" s="36"/>
      <c r="M212" s="32"/>
      <c r="N212" s="36"/>
      <c r="O212" s="37"/>
      <c r="P212" s="38"/>
      <c r="Q212" s="39"/>
    </row>
    <row r="213">
      <c r="A213" s="31"/>
      <c r="B213" s="32"/>
      <c r="C213" s="33"/>
      <c r="D213" s="34"/>
      <c r="E213" s="34"/>
      <c r="F213" s="35"/>
      <c r="G213" s="35"/>
      <c r="H213" s="32"/>
      <c r="I213" s="35"/>
      <c r="J213" s="32"/>
      <c r="K213" s="36"/>
      <c r="L213" s="36"/>
      <c r="M213" s="32"/>
      <c r="N213" s="36"/>
      <c r="O213" s="37"/>
      <c r="P213" s="38"/>
      <c r="Q213" s="39"/>
    </row>
    <row r="214">
      <c r="A214" s="31"/>
      <c r="B214" s="32"/>
      <c r="C214" s="33"/>
      <c r="D214" s="34"/>
      <c r="E214" s="34"/>
      <c r="F214" s="35"/>
      <c r="G214" s="35"/>
      <c r="H214" s="32"/>
      <c r="I214" s="35"/>
      <c r="J214" s="32"/>
      <c r="K214" s="36"/>
      <c r="L214" s="36"/>
      <c r="M214" s="32"/>
      <c r="N214" s="36"/>
      <c r="O214" s="37"/>
      <c r="P214" s="38"/>
      <c r="Q214" s="39"/>
    </row>
    <row r="215">
      <c r="A215" s="31"/>
      <c r="B215" s="32"/>
      <c r="C215" s="33"/>
      <c r="D215" s="34"/>
      <c r="E215" s="34"/>
      <c r="F215" s="35"/>
      <c r="G215" s="35"/>
      <c r="H215" s="32"/>
      <c r="I215" s="35"/>
      <c r="J215" s="32"/>
      <c r="K215" s="36"/>
      <c r="L215" s="36"/>
      <c r="M215" s="32"/>
      <c r="N215" s="36"/>
      <c r="O215" s="37"/>
      <c r="P215" s="38"/>
      <c r="Q215" s="39"/>
    </row>
    <row r="216">
      <c r="A216" s="31"/>
      <c r="B216" s="32"/>
      <c r="C216" s="33"/>
      <c r="D216" s="34"/>
      <c r="E216" s="34"/>
      <c r="F216" s="35"/>
      <c r="G216" s="35"/>
      <c r="H216" s="32"/>
      <c r="I216" s="35"/>
      <c r="J216" s="32"/>
      <c r="K216" s="36"/>
      <c r="L216" s="36"/>
      <c r="M216" s="32"/>
      <c r="N216" s="36"/>
      <c r="O216" s="37"/>
      <c r="P216" s="38"/>
      <c r="Q216" s="39"/>
    </row>
    <row r="217">
      <c r="A217" s="31"/>
      <c r="B217" s="32"/>
      <c r="C217" s="33"/>
      <c r="D217" s="34"/>
      <c r="E217" s="34"/>
      <c r="F217" s="35"/>
      <c r="G217" s="35"/>
      <c r="H217" s="32"/>
      <c r="I217" s="35"/>
      <c r="J217" s="32"/>
      <c r="K217" s="36"/>
      <c r="L217" s="36"/>
      <c r="M217" s="32"/>
      <c r="N217" s="36"/>
      <c r="O217" s="37"/>
      <c r="P217" s="38"/>
      <c r="Q217" s="39"/>
    </row>
    <row r="218">
      <c r="A218" s="31"/>
      <c r="B218" s="32"/>
      <c r="C218" s="33"/>
      <c r="D218" s="34"/>
      <c r="E218" s="34"/>
      <c r="F218" s="35"/>
      <c r="G218" s="35"/>
      <c r="H218" s="32"/>
      <c r="I218" s="35"/>
      <c r="J218" s="32"/>
      <c r="K218" s="36"/>
      <c r="L218" s="36"/>
      <c r="M218" s="32"/>
      <c r="N218" s="36"/>
      <c r="O218" s="37"/>
      <c r="P218" s="38"/>
      <c r="Q218" s="39"/>
    </row>
    <row r="219">
      <c r="A219" s="31"/>
      <c r="B219" s="32"/>
      <c r="C219" s="33"/>
      <c r="D219" s="34"/>
      <c r="E219" s="34"/>
      <c r="F219" s="35"/>
      <c r="G219" s="35"/>
      <c r="H219" s="32"/>
      <c r="I219" s="35"/>
      <c r="J219" s="32"/>
      <c r="K219" s="36"/>
      <c r="L219" s="36"/>
      <c r="M219" s="32"/>
      <c r="N219" s="36"/>
      <c r="O219" s="37"/>
      <c r="P219" s="38"/>
      <c r="Q219" s="39"/>
    </row>
    <row r="220">
      <c r="A220" s="31"/>
      <c r="B220" s="32"/>
      <c r="C220" s="33"/>
      <c r="D220" s="34"/>
      <c r="E220" s="34"/>
      <c r="F220" s="35"/>
      <c r="G220" s="35"/>
      <c r="H220" s="32"/>
      <c r="I220" s="35"/>
      <c r="J220" s="32"/>
      <c r="K220" s="36"/>
      <c r="L220" s="36"/>
      <c r="M220" s="32"/>
      <c r="N220" s="36"/>
      <c r="O220" s="37"/>
      <c r="P220" s="38"/>
      <c r="Q220" s="39"/>
    </row>
    <row r="221">
      <c r="A221" s="31"/>
      <c r="B221" s="32"/>
      <c r="C221" s="33"/>
      <c r="D221" s="34"/>
      <c r="E221" s="34"/>
      <c r="F221" s="35"/>
      <c r="G221" s="35"/>
      <c r="H221" s="32"/>
      <c r="I221" s="35"/>
      <c r="J221" s="32"/>
      <c r="K221" s="36"/>
      <c r="L221" s="36"/>
      <c r="M221" s="32"/>
      <c r="N221" s="36"/>
      <c r="O221" s="37"/>
      <c r="P221" s="38"/>
      <c r="Q221" s="39"/>
    </row>
    <row r="222">
      <c r="A222" s="31"/>
      <c r="B222" s="32"/>
      <c r="C222" s="33"/>
      <c r="D222" s="34"/>
      <c r="E222" s="34"/>
      <c r="F222" s="35"/>
      <c r="G222" s="35"/>
      <c r="H222" s="32"/>
      <c r="I222" s="35"/>
      <c r="J222" s="32"/>
      <c r="K222" s="36"/>
      <c r="L222" s="36"/>
      <c r="M222" s="32"/>
      <c r="N222" s="36"/>
      <c r="O222" s="37"/>
      <c r="P222" s="38"/>
      <c r="Q222" s="39"/>
    </row>
    <row r="223">
      <c r="A223" s="31"/>
      <c r="B223" s="32"/>
      <c r="C223" s="33"/>
      <c r="D223" s="34"/>
      <c r="E223" s="34"/>
      <c r="F223" s="35"/>
      <c r="G223" s="35"/>
      <c r="H223" s="32"/>
      <c r="I223" s="35"/>
      <c r="J223" s="32"/>
      <c r="K223" s="36"/>
      <c r="L223" s="36"/>
      <c r="M223" s="32"/>
      <c r="N223" s="36"/>
      <c r="O223" s="37"/>
      <c r="P223" s="38"/>
      <c r="Q223" s="39"/>
    </row>
    <row r="224">
      <c r="A224" s="31"/>
      <c r="B224" s="32"/>
      <c r="C224" s="33"/>
      <c r="D224" s="34"/>
      <c r="E224" s="34"/>
      <c r="F224" s="35"/>
      <c r="G224" s="35"/>
      <c r="H224" s="32"/>
      <c r="I224" s="35"/>
      <c r="J224" s="32"/>
      <c r="K224" s="36"/>
      <c r="L224" s="36"/>
      <c r="M224" s="32"/>
      <c r="N224" s="36"/>
      <c r="O224" s="37"/>
      <c r="P224" s="38"/>
      <c r="Q224" s="39"/>
    </row>
    <row r="225">
      <c r="A225" s="31"/>
      <c r="B225" s="32"/>
      <c r="C225" s="33"/>
      <c r="D225" s="34"/>
      <c r="E225" s="34"/>
      <c r="F225" s="35"/>
      <c r="G225" s="35"/>
      <c r="H225" s="32"/>
      <c r="I225" s="35"/>
      <c r="J225" s="32"/>
      <c r="K225" s="36"/>
      <c r="L225" s="36"/>
      <c r="M225" s="32"/>
      <c r="N225" s="36"/>
      <c r="O225" s="37"/>
      <c r="P225" s="38"/>
      <c r="Q225" s="39"/>
    </row>
    <row r="226">
      <c r="A226" s="31"/>
      <c r="B226" s="32"/>
      <c r="C226" s="33"/>
      <c r="D226" s="34"/>
      <c r="E226" s="34"/>
      <c r="F226" s="35"/>
      <c r="G226" s="35"/>
      <c r="H226" s="32"/>
      <c r="I226" s="35"/>
      <c r="J226" s="32"/>
      <c r="K226" s="36"/>
      <c r="L226" s="36"/>
      <c r="M226" s="32"/>
      <c r="N226" s="36"/>
      <c r="O226" s="37"/>
      <c r="P226" s="38"/>
      <c r="Q226" s="39"/>
    </row>
    <row r="227">
      <c r="A227" s="31"/>
      <c r="B227" s="32"/>
      <c r="C227" s="33"/>
      <c r="D227" s="34"/>
      <c r="E227" s="34"/>
      <c r="F227" s="35"/>
      <c r="G227" s="35"/>
      <c r="H227" s="32"/>
      <c r="I227" s="35"/>
      <c r="J227" s="32"/>
      <c r="K227" s="36"/>
      <c r="L227" s="36"/>
      <c r="M227" s="32"/>
      <c r="N227" s="36"/>
      <c r="O227" s="37"/>
      <c r="P227" s="38"/>
      <c r="Q227" s="39"/>
    </row>
    <row r="228">
      <c r="A228" s="31"/>
      <c r="B228" s="32"/>
      <c r="C228" s="33"/>
      <c r="D228" s="34"/>
      <c r="E228" s="34"/>
      <c r="F228" s="35"/>
      <c r="G228" s="35"/>
      <c r="H228" s="32"/>
      <c r="I228" s="35"/>
      <c r="J228" s="32"/>
      <c r="K228" s="36"/>
      <c r="L228" s="36"/>
      <c r="M228" s="32"/>
      <c r="N228" s="36"/>
      <c r="O228" s="37"/>
      <c r="P228" s="38"/>
      <c r="Q228" s="39"/>
    </row>
    <row r="229">
      <c r="A229" s="31"/>
      <c r="B229" s="32"/>
      <c r="C229" s="33"/>
      <c r="D229" s="34"/>
      <c r="E229" s="34"/>
      <c r="F229" s="35"/>
      <c r="G229" s="35"/>
      <c r="H229" s="32"/>
      <c r="I229" s="35"/>
      <c r="J229" s="32"/>
      <c r="K229" s="36"/>
      <c r="L229" s="36"/>
      <c r="M229" s="32"/>
      <c r="N229" s="36"/>
      <c r="O229" s="37"/>
      <c r="P229" s="38"/>
      <c r="Q229" s="39"/>
    </row>
    <row r="230">
      <c r="A230" s="31"/>
      <c r="B230" s="32"/>
      <c r="C230" s="33"/>
      <c r="D230" s="34"/>
      <c r="E230" s="34"/>
      <c r="F230" s="35"/>
      <c r="G230" s="35"/>
      <c r="H230" s="32"/>
      <c r="I230" s="35"/>
      <c r="J230" s="32"/>
      <c r="K230" s="36"/>
      <c r="L230" s="36"/>
      <c r="M230" s="32"/>
      <c r="N230" s="36"/>
      <c r="O230" s="37"/>
      <c r="P230" s="38"/>
      <c r="Q230" s="39"/>
    </row>
    <row r="231">
      <c r="A231" s="31"/>
      <c r="B231" s="32"/>
      <c r="C231" s="33"/>
      <c r="D231" s="34"/>
      <c r="E231" s="34"/>
      <c r="F231" s="35"/>
      <c r="G231" s="35"/>
      <c r="H231" s="32"/>
      <c r="I231" s="35"/>
      <c r="J231" s="32"/>
      <c r="K231" s="36"/>
      <c r="L231" s="36"/>
      <c r="M231" s="32"/>
      <c r="N231" s="36"/>
      <c r="O231" s="37"/>
      <c r="P231" s="38"/>
      <c r="Q231" s="39"/>
    </row>
    <row r="232">
      <c r="A232" s="31"/>
      <c r="B232" s="32"/>
      <c r="C232" s="33"/>
      <c r="D232" s="34"/>
      <c r="E232" s="34"/>
      <c r="F232" s="35"/>
      <c r="G232" s="35"/>
      <c r="H232" s="32"/>
      <c r="I232" s="35"/>
      <c r="J232" s="32"/>
      <c r="K232" s="36"/>
      <c r="L232" s="36"/>
      <c r="M232" s="32"/>
      <c r="N232" s="36"/>
      <c r="O232" s="37"/>
      <c r="P232" s="38"/>
      <c r="Q232" s="39"/>
    </row>
    <row r="233">
      <c r="A233" s="31"/>
      <c r="B233" s="32"/>
      <c r="C233" s="33"/>
      <c r="D233" s="34"/>
      <c r="E233" s="34"/>
      <c r="F233" s="35"/>
      <c r="G233" s="35"/>
      <c r="H233" s="32"/>
      <c r="I233" s="35"/>
      <c r="J233" s="32"/>
      <c r="K233" s="36"/>
      <c r="L233" s="36"/>
      <c r="M233" s="32"/>
      <c r="N233" s="36"/>
      <c r="O233" s="37"/>
      <c r="P233" s="38"/>
      <c r="Q233" s="39"/>
    </row>
    <row r="234">
      <c r="A234" s="31"/>
      <c r="B234" s="32"/>
      <c r="C234" s="33"/>
      <c r="D234" s="34"/>
      <c r="E234" s="34"/>
      <c r="F234" s="35"/>
      <c r="G234" s="35"/>
      <c r="H234" s="32"/>
      <c r="I234" s="35"/>
      <c r="J234" s="32"/>
      <c r="K234" s="36"/>
      <c r="L234" s="36"/>
      <c r="M234" s="32"/>
      <c r="N234" s="36"/>
      <c r="O234" s="37"/>
      <c r="P234" s="38"/>
      <c r="Q234" s="39"/>
    </row>
    <row r="235">
      <c r="A235" s="31"/>
      <c r="B235" s="32"/>
      <c r="C235" s="33"/>
      <c r="D235" s="34"/>
      <c r="E235" s="34"/>
      <c r="F235" s="35"/>
      <c r="G235" s="35"/>
      <c r="H235" s="32"/>
      <c r="I235" s="35"/>
      <c r="J235" s="32"/>
      <c r="K235" s="36"/>
      <c r="L235" s="36"/>
      <c r="M235" s="32"/>
      <c r="N235" s="36"/>
      <c r="O235" s="37"/>
      <c r="P235" s="38"/>
      <c r="Q235" s="39"/>
    </row>
    <row r="236">
      <c r="A236" s="31"/>
      <c r="B236" s="32"/>
      <c r="C236" s="33"/>
      <c r="D236" s="34"/>
      <c r="E236" s="34"/>
      <c r="F236" s="35"/>
      <c r="G236" s="35"/>
      <c r="H236" s="32"/>
      <c r="I236" s="35"/>
      <c r="J236" s="32"/>
      <c r="K236" s="36"/>
      <c r="L236" s="36"/>
      <c r="M236" s="32"/>
      <c r="N236" s="36"/>
      <c r="O236" s="37"/>
      <c r="P236" s="38"/>
      <c r="Q236" s="39"/>
    </row>
    <row r="237">
      <c r="A237" s="31"/>
      <c r="B237" s="32"/>
      <c r="C237" s="33"/>
      <c r="D237" s="34"/>
      <c r="E237" s="34"/>
      <c r="F237" s="35"/>
      <c r="G237" s="35"/>
      <c r="H237" s="32"/>
      <c r="I237" s="35"/>
      <c r="J237" s="32"/>
      <c r="K237" s="36"/>
      <c r="L237" s="36"/>
      <c r="M237" s="32"/>
      <c r="N237" s="36"/>
      <c r="O237" s="37"/>
      <c r="P237" s="38"/>
      <c r="Q237" s="39"/>
    </row>
    <row r="238">
      <c r="A238" s="31"/>
      <c r="B238" s="32"/>
      <c r="C238" s="33"/>
      <c r="D238" s="34"/>
      <c r="E238" s="34"/>
      <c r="F238" s="35"/>
      <c r="G238" s="35"/>
      <c r="H238" s="32"/>
      <c r="I238" s="35"/>
      <c r="J238" s="32"/>
      <c r="K238" s="36"/>
      <c r="L238" s="36"/>
      <c r="M238" s="32"/>
      <c r="N238" s="36"/>
      <c r="O238" s="37"/>
      <c r="P238" s="38"/>
      <c r="Q238" s="39"/>
    </row>
    <row r="239">
      <c r="A239" s="31"/>
      <c r="B239" s="32"/>
      <c r="C239" s="33"/>
      <c r="D239" s="34"/>
      <c r="E239" s="34"/>
      <c r="F239" s="35"/>
      <c r="G239" s="35"/>
      <c r="H239" s="32"/>
      <c r="I239" s="35"/>
      <c r="J239" s="32"/>
      <c r="K239" s="36"/>
      <c r="L239" s="36"/>
      <c r="M239" s="32"/>
      <c r="N239" s="36"/>
      <c r="O239" s="37"/>
      <c r="P239" s="38"/>
      <c r="Q239" s="39"/>
    </row>
    <row r="240">
      <c r="A240" s="31"/>
      <c r="B240" s="32"/>
      <c r="C240" s="33"/>
      <c r="D240" s="34"/>
      <c r="E240" s="34"/>
      <c r="F240" s="35"/>
      <c r="G240" s="35"/>
      <c r="H240" s="32"/>
      <c r="I240" s="35"/>
      <c r="J240" s="32"/>
      <c r="K240" s="36"/>
      <c r="L240" s="36"/>
      <c r="M240" s="32"/>
      <c r="N240" s="36"/>
      <c r="O240" s="37"/>
      <c r="P240" s="38"/>
      <c r="Q240" s="39"/>
    </row>
    <row r="241">
      <c r="A241" s="31"/>
      <c r="B241" s="32"/>
      <c r="C241" s="33"/>
      <c r="D241" s="34"/>
      <c r="E241" s="34"/>
      <c r="F241" s="35"/>
      <c r="G241" s="35"/>
      <c r="H241" s="32"/>
      <c r="I241" s="35"/>
      <c r="J241" s="32"/>
      <c r="K241" s="36"/>
      <c r="L241" s="36"/>
      <c r="M241" s="32"/>
      <c r="N241" s="36"/>
      <c r="O241" s="37"/>
      <c r="P241" s="38"/>
      <c r="Q241" s="39"/>
    </row>
    <row r="242">
      <c r="A242" s="31"/>
      <c r="B242" s="32"/>
      <c r="C242" s="33"/>
      <c r="D242" s="34"/>
      <c r="E242" s="34"/>
      <c r="F242" s="35"/>
      <c r="G242" s="35"/>
      <c r="H242" s="32"/>
      <c r="I242" s="35"/>
      <c r="J242" s="32"/>
      <c r="K242" s="36"/>
      <c r="L242" s="36"/>
      <c r="M242" s="32"/>
      <c r="N242" s="36"/>
      <c r="O242" s="37"/>
      <c r="P242" s="38"/>
      <c r="Q242" s="39"/>
    </row>
    <row r="243">
      <c r="A243" s="31"/>
      <c r="B243" s="32"/>
      <c r="C243" s="33"/>
      <c r="D243" s="34"/>
      <c r="E243" s="34"/>
      <c r="F243" s="35"/>
      <c r="G243" s="35"/>
      <c r="H243" s="32"/>
      <c r="I243" s="35"/>
      <c r="J243" s="32"/>
      <c r="K243" s="36"/>
      <c r="L243" s="36"/>
      <c r="M243" s="32"/>
      <c r="N243" s="36"/>
      <c r="O243" s="37"/>
      <c r="P243" s="38"/>
      <c r="Q243" s="39"/>
    </row>
    <row r="244">
      <c r="A244" s="31"/>
      <c r="B244" s="32"/>
      <c r="C244" s="33"/>
      <c r="D244" s="34"/>
      <c r="E244" s="34"/>
      <c r="F244" s="35"/>
      <c r="G244" s="35"/>
      <c r="H244" s="32"/>
      <c r="I244" s="35"/>
      <c r="J244" s="32"/>
      <c r="K244" s="36"/>
      <c r="L244" s="36"/>
      <c r="M244" s="32"/>
      <c r="N244" s="36"/>
      <c r="O244" s="37"/>
      <c r="P244" s="38"/>
      <c r="Q244" s="39"/>
    </row>
    <row r="245">
      <c r="A245" s="31"/>
      <c r="B245" s="32"/>
      <c r="C245" s="33"/>
      <c r="D245" s="34"/>
      <c r="E245" s="34"/>
      <c r="F245" s="35"/>
      <c r="G245" s="35"/>
      <c r="H245" s="32"/>
      <c r="I245" s="35"/>
      <c r="J245" s="32"/>
      <c r="K245" s="36"/>
      <c r="L245" s="36"/>
      <c r="M245" s="32"/>
      <c r="N245" s="36"/>
      <c r="O245" s="37"/>
      <c r="P245" s="38"/>
      <c r="Q245" s="39"/>
    </row>
    <row r="246">
      <c r="A246" s="31"/>
      <c r="B246" s="32"/>
      <c r="C246" s="33"/>
      <c r="D246" s="34"/>
      <c r="E246" s="34"/>
      <c r="F246" s="35"/>
      <c r="G246" s="35"/>
      <c r="H246" s="32"/>
      <c r="I246" s="35"/>
      <c r="J246" s="32"/>
      <c r="K246" s="36"/>
      <c r="L246" s="36"/>
      <c r="M246" s="32"/>
      <c r="N246" s="36"/>
      <c r="O246" s="37"/>
      <c r="P246" s="38"/>
      <c r="Q246" s="39"/>
    </row>
    <row r="247">
      <c r="A247" s="31"/>
      <c r="B247" s="32"/>
      <c r="C247" s="33"/>
      <c r="D247" s="34"/>
      <c r="E247" s="34"/>
      <c r="F247" s="35"/>
      <c r="G247" s="35"/>
      <c r="H247" s="32"/>
      <c r="I247" s="35"/>
      <c r="J247" s="32"/>
      <c r="K247" s="36"/>
      <c r="L247" s="36"/>
      <c r="M247" s="32"/>
      <c r="N247" s="36"/>
      <c r="O247" s="37"/>
      <c r="P247" s="38"/>
      <c r="Q247" s="39"/>
    </row>
    <row r="248">
      <c r="A248" s="31"/>
      <c r="B248" s="32"/>
      <c r="C248" s="33"/>
      <c r="D248" s="34"/>
      <c r="E248" s="34"/>
      <c r="F248" s="35"/>
      <c r="G248" s="35"/>
      <c r="H248" s="32"/>
      <c r="I248" s="35"/>
      <c r="J248" s="32"/>
      <c r="K248" s="36"/>
      <c r="L248" s="36"/>
      <c r="M248" s="32"/>
      <c r="N248" s="36"/>
      <c r="O248" s="37"/>
      <c r="P248" s="38"/>
      <c r="Q248" s="39"/>
    </row>
    <row r="249">
      <c r="A249" s="31"/>
      <c r="B249" s="32"/>
      <c r="C249" s="33"/>
      <c r="D249" s="34"/>
      <c r="E249" s="34"/>
      <c r="F249" s="35"/>
      <c r="G249" s="35"/>
      <c r="H249" s="32"/>
      <c r="I249" s="35"/>
      <c r="J249" s="32"/>
      <c r="K249" s="36"/>
      <c r="L249" s="36"/>
      <c r="M249" s="32"/>
      <c r="N249" s="36"/>
      <c r="O249" s="37"/>
      <c r="P249" s="38"/>
      <c r="Q249" s="39"/>
    </row>
    <row r="250">
      <c r="A250" s="31"/>
      <c r="B250" s="32"/>
      <c r="C250" s="33"/>
      <c r="D250" s="34"/>
      <c r="E250" s="34"/>
      <c r="F250" s="35"/>
      <c r="G250" s="35"/>
      <c r="H250" s="32"/>
      <c r="I250" s="35"/>
      <c r="J250" s="32"/>
      <c r="K250" s="36"/>
      <c r="L250" s="36"/>
      <c r="M250" s="32"/>
      <c r="N250" s="36"/>
      <c r="O250" s="37"/>
      <c r="P250" s="38"/>
      <c r="Q250" s="39"/>
    </row>
    <row r="251">
      <c r="A251" s="31"/>
      <c r="B251" s="32"/>
      <c r="C251" s="33"/>
      <c r="D251" s="34"/>
      <c r="E251" s="34"/>
      <c r="F251" s="35"/>
      <c r="G251" s="35"/>
      <c r="H251" s="32"/>
      <c r="I251" s="35"/>
      <c r="J251" s="32"/>
      <c r="K251" s="36"/>
      <c r="L251" s="36"/>
      <c r="M251" s="32"/>
      <c r="N251" s="36"/>
      <c r="O251" s="37"/>
      <c r="P251" s="38"/>
      <c r="Q251" s="39"/>
    </row>
    <row r="252">
      <c r="A252" s="31"/>
      <c r="B252" s="32"/>
      <c r="C252" s="33"/>
      <c r="D252" s="34"/>
      <c r="E252" s="34"/>
      <c r="F252" s="35"/>
      <c r="G252" s="35"/>
      <c r="H252" s="32"/>
      <c r="I252" s="35"/>
      <c r="J252" s="32"/>
      <c r="K252" s="36"/>
      <c r="L252" s="36"/>
      <c r="M252" s="32"/>
      <c r="N252" s="36"/>
      <c r="O252" s="37"/>
      <c r="P252" s="38"/>
      <c r="Q252" s="39"/>
    </row>
    <row r="253">
      <c r="A253" s="31"/>
      <c r="B253" s="32"/>
      <c r="C253" s="33"/>
      <c r="D253" s="34"/>
      <c r="E253" s="34"/>
      <c r="F253" s="35"/>
      <c r="G253" s="35"/>
      <c r="H253" s="32"/>
      <c r="I253" s="35"/>
      <c r="J253" s="32"/>
      <c r="K253" s="36"/>
      <c r="L253" s="36"/>
      <c r="M253" s="32"/>
      <c r="N253" s="36"/>
      <c r="O253" s="37"/>
      <c r="P253" s="38"/>
      <c r="Q253" s="39"/>
    </row>
    <row r="254">
      <c r="A254" s="31"/>
      <c r="B254" s="32"/>
      <c r="C254" s="33"/>
      <c r="D254" s="34"/>
      <c r="E254" s="34"/>
      <c r="F254" s="35"/>
      <c r="G254" s="35"/>
      <c r="H254" s="32"/>
      <c r="I254" s="35"/>
      <c r="J254" s="32"/>
      <c r="K254" s="36"/>
      <c r="L254" s="36"/>
      <c r="M254" s="32"/>
      <c r="N254" s="36"/>
      <c r="O254" s="37"/>
      <c r="P254" s="38"/>
      <c r="Q254" s="39"/>
    </row>
    <row r="255">
      <c r="A255" s="31"/>
      <c r="B255" s="32"/>
      <c r="C255" s="33"/>
      <c r="D255" s="34"/>
      <c r="E255" s="34"/>
      <c r="F255" s="35"/>
      <c r="G255" s="35"/>
      <c r="H255" s="32"/>
      <c r="I255" s="35"/>
      <c r="J255" s="32"/>
      <c r="K255" s="36"/>
      <c r="L255" s="36"/>
      <c r="M255" s="32"/>
      <c r="N255" s="36"/>
      <c r="O255" s="37"/>
      <c r="P255" s="38"/>
      <c r="Q255" s="39"/>
    </row>
    <row r="256">
      <c r="A256" s="31"/>
      <c r="B256" s="32"/>
      <c r="C256" s="33"/>
      <c r="D256" s="34"/>
      <c r="E256" s="34"/>
      <c r="F256" s="35"/>
      <c r="G256" s="35"/>
      <c r="H256" s="32"/>
      <c r="I256" s="35"/>
      <c r="J256" s="32"/>
      <c r="K256" s="36"/>
      <c r="L256" s="36"/>
      <c r="M256" s="32"/>
      <c r="N256" s="36"/>
      <c r="O256" s="37"/>
      <c r="P256" s="38"/>
      <c r="Q256" s="39"/>
    </row>
    <row r="257">
      <c r="A257" s="31"/>
      <c r="B257" s="32"/>
      <c r="C257" s="33"/>
      <c r="D257" s="34"/>
      <c r="E257" s="34"/>
      <c r="F257" s="35"/>
      <c r="G257" s="35"/>
      <c r="H257" s="32"/>
      <c r="I257" s="35"/>
      <c r="J257" s="32"/>
      <c r="K257" s="36"/>
      <c r="L257" s="36"/>
      <c r="M257" s="32"/>
      <c r="N257" s="36"/>
      <c r="O257" s="37"/>
      <c r="P257" s="38"/>
      <c r="Q257" s="39"/>
    </row>
    <row r="258">
      <c r="A258" s="31"/>
      <c r="B258" s="32"/>
      <c r="C258" s="33"/>
      <c r="D258" s="34"/>
      <c r="E258" s="34"/>
      <c r="F258" s="35"/>
      <c r="G258" s="35"/>
      <c r="H258" s="32"/>
      <c r="I258" s="35"/>
      <c r="J258" s="32"/>
      <c r="K258" s="36"/>
      <c r="L258" s="36"/>
      <c r="M258" s="32"/>
      <c r="N258" s="36"/>
      <c r="O258" s="37"/>
      <c r="P258" s="38"/>
      <c r="Q258" s="39"/>
    </row>
    <row r="259">
      <c r="A259" s="31"/>
      <c r="B259" s="32"/>
      <c r="C259" s="33"/>
      <c r="D259" s="34"/>
      <c r="E259" s="34"/>
      <c r="F259" s="35"/>
      <c r="G259" s="35"/>
      <c r="H259" s="32"/>
      <c r="I259" s="35"/>
      <c r="J259" s="32"/>
      <c r="K259" s="36"/>
      <c r="L259" s="36"/>
      <c r="M259" s="32"/>
      <c r="N259" s="36"/>
      <c r="O259" s="37"/>
      <c r="P259" s="38"/>
      <c r="Q259" s="39"/>
    </row>
    <row r="260">
      <c r="A260" s="31"/>
      <c r="B260" s="32"/>
      <c r="C260" s="33"/>
      <c r="D260" s="34"/>
      <c r="E260" s="34"/>
      <c r="F260" s="35"/>
      <c r="G260" s="35"/>
      <c r="H260" s="32"/>
      <c r="I260" s="35"/>
      <c r="J260" s="32"/>
      <c r="K260" s="36"/>
      <c r="L260" s="36"/>
      <c r="M260" s="32"/>
      <c r="N260" s="36"/>
      <c r="O260" s="37"/>
      <c r="P260" s="38"/>
      <c r="Q260" s="39"/>
    </row>
    <row r="261">
      <c r="A261" s="31"/>
      <c r="B261" s="32"/>
      <c r="C261" s="33"/>
      <c r="D261" s="34"/>
      <c r="E261" s="34"/>
      <c r="F261" s="35"/>
      <c r="G261" s="35"/>
      <c r="H261" s="32"/>
      <c r="I261" s="35"/>
      <c r="J261" s="32"/>
      <c r="K261" s="36"/>
      <c r="L261" s="36"/>
      <c r="M261" s="32"/>
      <c r="N261" s="36"/>
      <c r="O261" s="37"/>
      <c r="P261" s="38"/>
      <c r="Q261" s="39"/>
    </row>
    <row r="262">
      <c r="A262" s="31"/>
      <c r="B262" s="32"/>
      <c r="C262" s="33"/>
      <c r="D262" s="34"/>
      <c r="E262" s="34"/>
      <c r="F262" s="35"/>
      <c r="G262" s="35"/>
      <c r="H262" s="32"/>
      <c r="I262" s="35"/>
      <c r="J262" s="32"/>
      <c r="K262" s="36"/>
      <c r="L262" s="36"/>
      <c r="M262" s="32"/>
      <c r="N262" s="36"/>
      <c r="O262" s="37"/>
      <c r="P262" s="38"/>
      <c r="Q262" s="39"/>
    </row>
    <row r="263">
      <c r="A263" s="31"/>
      <c r="B263" s="32"/>
      <c r="C263" s="33"/>
      <c r="D263" s="34"/>
      <c r="E263" s="34"/>
      <c r="F263" s="35"/>
      <c r="G263" s="35"/>
      <c r="H263" s="32"/>
      <c r="I263" s="35"/>
      <c r="J263" s="32"/>
      <c r="K263" s="36"/>
      <c r="L263" s="36"/>
      <c r="M263" s="32"/>
      <c r="N263" s="36"/>
      <c r="O263" s="37"/>
      <c r="P263" s="38"/>
      <c r="Q263" s="39"/>
    </row>
    <row r="264">
      <c r="A264" s="31"/>
      <c r="B264" s="32"/>
      <c r="C264" s="33"/>
      <c r="D264" s="34"/>
      <c r="E264" s="34"/>
      <c r="F264" s="35"/>
      <c r="G264" s="35"/>
      <c r="H264" s="32"/>
      <c r="I264" s="35"/>
      <c r="J264" s="32"/>
      <c r="K264" s="36"/>
      <c r="L264" s="36"/>
      <c r="M264" s="32"/>
      <c r="N264" s="36"/>
      <c r="O264" s="37"/>
      <c r="P264" s="38"/>
      <c r="Q264" s="39"/>
    </row>
    <row r="265">
      <c r="A265" s="31"/>
      <c r="B265" s="32"/>
      <c r="C265" s="33"/>
      <c r="D265" s="34"/>
      <c r="E265" s="34"/>
      <c r="F265" s="35"/>
      <c r="G265" s="35"/>
      <c r="H265" s="32"/>
      <c r="I265" s="35"/>
      <c r="J265" s="32"/>
      <c r="K265" s="36"/>
      <c r="L265" s="36"/>
      <c r="M265" s="32"/>
      <c r="N265" s="36"/>
      <c r="O265" s="37"/>
      <c r="P265" s="38"/>
      <c r="Q265" s="39"/>
    </row>
    <row r="266">
      <c r="A266" s="31"/>
      <c r="B266" s="32"/>
      <c r="C266" s="33"/>
      <c r="D266" s="34"/>
      <c r="E266" s="34"/>
      <c r="F266" s="35"/>
      <c r="G266" s="35"/>
      <c r="H266" s="32"/>
      <c r="I266" s="35"/>
      <c r="J266" s="32"/>
      <c r="K266" s="36"/>
      <c r="L266" s="36"/>
      <c r="M266" s="32"/>
      <c r="N266" s="36"/>
      <c r="O266" s="37"/>
      <c r="P266" s="38"/>
      <c r="Q266" s="39"/>
    </row>
    <row r="267">
      <c r="A267" s="31"/>
      <c r="B267" s="32"/>
      <c r="C267" s="33"/>
      <c r="D267" s="34"/>
      <c r="E267" s="34"/>
      <c r="F267" s="35"/>
      <c r="G267" s="35"/>
      <c r="H267" s="32"/>
      <c r="I267" s="35"/>
      <c r="J267" s="32"/>
      <c r="K267" s="36"/>
      <c r="L267" s="36"/>
      <c r="M267" s="32"/>
      <c r="N267" s="36"/>
      <c r="O267" s="37"/>
      <c r="P267" s="38"/>
      <c r="Q267" s="39"/>
    </row>
    <row r="268">
      <c r="A268" s="31"/>
      <c r="B268" s="32"/>
      <c r="C268" s="33"/>
      <c r="D268" s="34"/>
      <c r="E268" s="34"/>
      <c r="F268" s="35"/>
      <c r="G268" s="35"/>
      <c r="H268" s="32"/>
      <c r="I268" s="35"/>
      <c r="J268" s="32"/>
      <c r="K268" s="36"/>
      <c r="L268" s="36"/>
      <c r="M268" s="32"/>
      <c r="N268" s="36"/>
      <c r="O268" s="37"/>
      <c r="P268" s="38"/>
      <c r="Q268" s="39"/>
    </row>
    <row r="269">
      <c r="A269" s="31"/>
      <c r="B269" s="32"/>
      <c r="C269" s="33"/>
      <c r="D269" s="34"/>
      <c r="E269" s="34"/>
      <c r="F269" s="35"/>
      <c r="G269" s="35"/>
      <c r="H269" s="32"/>
      <c r="I269" s="35"/>
      <c r="J269" s="32"/>
      <c r="K269" s="36"/>
      <c r="L269" s="36"/>
      <c r="M269" s="32"/>
      <c r="N269" s="36"/>
      <c r="O269" s="37"/>
      <c r="P269" s="38"/>
      <c r="Q269" s="39"/>
    </row>
    <row r="270">
      <c r="A270" s="31"/>
      <c r="B270" s="32"/>
      <c r="C270" s="33"/>
      <c r="D270" s="34"/>
      <c r="E270" s="34"/>
      <c r="F270" s="35"/>
      <c r="G270" s="35"/>
      <c r="H270" s="32"/>
      <c r="I270" s="35"/>
      <c r="J270" s="32"/>
      <c r="K270" s="36"/>
      <c r="L270" s="36"/>
      <c r="M270" s="32"/>
      <c r="N270" s="36"/>
      <c r="O270" s="37"/>
      <c r="P270" s="38"/>
      <c r="Q270" s="39"/>
    </row>
    <row r="271">
      <c r="A271" s="31"/>
      <c r="B271" s="32"/>
      <c r="C271" s="33"/>
      <c r="D271" s="34"/>
      <c r="E271" s="34"/>
      <c r="F271" s="35"/>
      <c r="G271" s="35"/>
      <c r="H271" s="32"/>
      <c r="I271" s="35"/>
      <c r="J271" s="32"/>
      <c r="K271" s="36"/>
      <c r="L271" s="36"/>
      <c r="M271" s="32"/>
      <c r="N271" s="36"/>
      <c r="O271" s="37"/>
      <c r="P271" s="38"/>
      <c r="Q271" s="39"/>
    </row>
    <row r="272">
      <c r="A272" s="31"/>
      <c r="B272" s="32"/>
      <c r="C272" s="33"/>
      <c r="D272" s="34"/>
      <c r="E272" s="34"/>
      <c r="F272" s="35"/>
      <c r="G272" s="35"/>
      <c r="H272" s="32"/>
      <c r="I272" s="35"/>
      <c r="J272" s="32"/>
      <c r="K272" s="36"/>
      <c r="L272" s="36"/>
      <c r="M272" s="32"/>
      <c r="N272" s="36"/>
      <c r="O272" s="37"/>
      <c r="P272" s="38"/>
      <c r="Q272" s="39"/>
    </row>
    <row r="273">
      <c r="A273" s="31"/>
      <c r="B273" s="32"/>
      <c r="C273" s="33"/>
      <c r="D273" s="34"/>
      <c r="E273" s="34"/>
      <c r="F273" s="35"/>
      <c r="G273" s="35"/>
      <c r="H273" s="32"/>
      <c r="I273" s="35"/>
      <c r="J273" s="32"/>
      <c r="K273" s="36"/>
      <c r="L273" s="36"/>
      <c r="M273" s="32"/>
      <c r="N273" s="36"/>
      <c r="O273" s="37"/>
      <c r="P273" s="38"/>
      <c r="Q273" s="39"/>
    </row>
    <row r="274">
      <c r="A274" s="31"/>
      <c r="B274" s="32"/>
      <c r="C274" s="33"/>
      <c r="D274" s="34"/>
      <c r="E274" s="34"/>
      <c r="F274" s="35"/>
      <c r="G274" s="35"/>
      <c r="H274" s="32"/>
      <c r="I274" s="35"/>
      <c r="J274" s="32"/>
      <c r="K274" s="36"/>
      <c r="L274" s="36"/>
      <c r="M274" s="32"/>
      <c r="N274" s="36"/>
      <c r="O274" s="37"/>
      <c r="P274" s="38"/>
      <c r="Q274" s="39"/>
    </row>
    <row r="275">
      <c r="A275" s="31"/>
      <c r="B275" s="32"/>
      <c r="C275" s="33"/>
      <c r="D275" s="34"/>
      <c r="E275" s="34"/>
      <c r="F275" s="35"/>
      <c r="G275" s="35"/>
      <c r="H275" s="32"/>
      <c r="I275" s="35"/>
      <c r="J275" s="32"/>
      <c r="K275" s="36"/>
      <c r="L275" s="36"/>
      <c r="M275" s="32"/>
      <c r="N275" s="36"/>
      <c r="O275" s="37"/>
      <c r="P275" s="38"/>
      <c r="Q275" s="39"/>
    </row>
    <row r="276">
      <c r="A276" s="31"/>
      <c r="B276" s="32"/>
      <c r="C276" s="33"/>
      <c r="D276" s="34"/>
      <c r="E276" s="34"/>
      <c r="F276" s="35"/>
      <c r="G276" s="35"/>
      <c r="H276" s="32"/>
      <c r="I276" s="35"/>
      <c r="J276" s="32"/>
      <c r="K276" s="36"/>
      <c r="L276" s="36"/>
      <c r="M276" s="32"/>
      <c r="N276" s="36"/>
      <c r="O276" s="37"/>
      <c r="P276" s="38"/>
      <c r="Q276" s="39"/>
    </row>
    <row r="277">
      <c r="A277" s="31"/>
      <c r="B277" s="32"/>
      <c r="C277" s="33"/>
      <c r="D277" s="34"/>
      <c r="E277" s="34"/>
      <c r="F277" s="35"/>
      <c r="G277" s="35"/>
      <c r="H277" s="32"/>
      <c r="I277" s="35"/>
      <c r="J277" s="32"/>
      <c r="K277" s="36"/>
      <c r="L277" s="36"/>
      <c r="M277" s="32"/>
      <c r="N277" s="36"/>
      <c r="O277" s="37"/>
      <c r="P277" s="38"/>
      <c r="Q277" s="39"/>
    </row>
    <row r="278">
      <c r="A278" s="31"/>
      <c r="B278" s="32"/>
      <c r="C278" s="33"/>
      <c r="D278" s="34"/>
      <c r="E278" s="34"/>
      <c r="F278" s="35"/>
      <c r="G278" s="35"/>
      <c r="H278" s="32"/>
      <c r="I278" s="35"/>
      <c r="J278" s="32"/>
      <c r="K278" s="36"/>
      <c r="L278" s="36"/>
      <c r="M278" s="32"/>
      <c r="N278" s="36"/>
      <c r="O278" s="37"/>
      <c r="P278" s="38"/>
      <c r="Q278" s="39"/>
    </row>
    <row r="279">
      <c r="A279" s="31"/>
      <c r="B279" s="32"/>
      <c r="C279" s="33"/>
      <c r="D279" s="34"/>
      <c r="E279" s="34"/>
      <c r="F279" s="35"/>
      <c r="G279" s="35"/>
      <c r="H279" s="32"/>
      <c r="I279" s="35"/>
      <c r="J279" s="32"/>
      <c r="K279" s="36"/>
      <c r="L279" s="36"/>
      <c r="M279" s="32"/>
      <c r="N279" s="36"/>
      <c r="O279" s="37"/>
      <c r="P279" s="38"/>
      <c r="Q279" s="39"/>
    </row>
    <row r="280">
      <c r="A280" s="31"/>
      <c r="B280" s="32"/>
      <c r="C280" s="33"/>
      <c r="D280" s="34"/>
      <c r="E280" s="34"/>
      <c r="F280" s="35"/>
      <c r="G280" s="35"/>
      <c r="H280" s="32"/>
      <c r="I280" s="35"/>
      <c r="J280" s="32"/>
      <c r="K280" s="36"/>
      <c r="L280" s="36"/>
      <c r="M280" s="32"/>
      <c r="N280" s="36"/>
      <c r="O280" s="37"/>
      <c r="P280" s="38"/>
      <c r="Q280" s="39"/>
    </row>
    <row r="281">
      <c r="A281" s="31"/>
      <c r="B281" s="32"/>
      <c r="C281" s="33"/>
      <c r="D281" s="34"/>
      <c r="E281" s="34"/>
      <c r="F281" s="35"/>
      <c r="G281" s="35"/>
      <c r="H281" s="32"/>
      <c r="I281" s="35"/>
      <c r="J281" s="32"/>
      <c r="K281" s="36"/>
      <c r="L281" s="36"/>
      <c r="M281" s="32"/>
      <c r="N281" s="36"/>
      <c r="O281" s="37"/>
      <c r="P281" s="38"/>
      <c r="Q281" s="39"/>
    </row>
    <row r="282">
      <c r="A282" s="31"/>
      <c r="B282" s="32"/>
      <c r="C282" s="33"/>
      <c r="D282" s="34"/>
      <c r="E282" s="34"/>
      <c r="F282" s="35"/>
      <c r="G282" s="35"/>
      <c r="H282" s="32"/>
      <c r="I282" s="35"/>
      <c r="J282" s="32"/>
      <c r="K282" s="36"/>
      <c r="L282" s="36"/>
      <c r="M282" s="32"/>
      <c r="N282" s="36"/>
      <c r="O282" s="37"/>
      <c r="P282" s="38"/>
      <c r="Q282" s="39"/>
    </row>
    <row r="283">
      <c r="A283" s="31"/>
      <c r="B283" s="32"/>
      <c r="C283" s="33"/>
      <c r="D283" s="34"/>
      <c r="E283" s="34"/>
      <c r="F283" s="35"/>
      <c r="G283" s="35"/>
      <c r="H283" s="32"/>
      <c r="I283" s="35"/>
      <c r="J283" s="32"/>
      <c r="K283" s="36"/>
      <c r="L283" s="36"/>
      <c r="M283" s="32"/>
      <c r="N283" s="36"/>
      <c r="O283" s="37"/>
      <c r="P283" s="38"/>
      <c r="Q283" s="39"/>
    </row>
    <row r="284">
      <c r="A284" s="31"/>
      <c r="B284" s="32"/>
      <c r="C284" s="33"/>
      <c r="D284" s="34"/>
      <c r="E284" s="34"/>
      <c r="F284" s="35"/>
      <c r="G284" s="35"/>
      <c r="H284" s="32"/>
      <c r="I284" s="35"/>
      <c r="J284" s="32"/>
      <c r="K284" s="36"/>
      <c r="L284" s="36"/>
      <c r="M284" s="32"/>
      <c r="N284" s="36"/>
      <c r="O284" s="37"/>
      <c r="P284" s="38"/>
      <c r="Q284" s="39"/>
    </row>
    <row r="285">
      <c r="A285" s="31"/>
      <c r="B285" s="32"/>
      <c r="C285" s="33"/>
      <c r="D285" s="34"/>
      <c r="E285" s="34"/>
      <c r="F285" s="35"/>
      <c r="G285" s="35"/>
      <c r="H285" s="32"/>
      <c r="I285" s="35"/>
      <c r="J285" s="32"/>
      <c r="K285" s="36"/>
      <c r="L285" s="36"/>
      <c r="M285" s="32"/>
      <c r="N285" s="36"/>
      <c r="O285" s="37"/>
      <c r="P285" s="38"/>
      <c r="Q285" s="39"/>
    </row>
    <row r="286">
      <c r="A286" s="31"/>
      <c r="B286" s="32"/>
      <c r="C286" s="33"/>
      <c r="D286" s="34"/>
      <c r="E286" s="34"/>
      <c r="F286" s="35"/>
      <c r="G286" s="35"/>
      <c r="H286" s="32"/>
      <c r="I286" s="35"/>
      <c r="J286" s="32"/>
      <c r="K286" s="36"/>
      <c r="L286" s="36"/>
      <c r="M286" s="32"/>
      <c r="N286" s="36"/>
      <c r="O286" s="37"/>
      <c r="P286" s="38"/>
      <c r="Q286" s="39"/>
    </row>
    <row r="287">
      <c r="A287" s="31"/>
      <c r="B287" s="32"/>
      <c r="C287" s="33"/>
      <c r="D287" s="34"/>
      <c r="E287" s="34"/>
      <c r="F287" s="35"/>
      <c r="G287" s="35"/>
      <c r="H287" s="32"/>
      <c r="I287" s="35"/>
      <c r="J287" s="32"/>
      <c r="K287" s="36"/>
      <c r="L287" s="36"/>
      <c r="M287" s="32"/>
      <c r="N287" s="36"/>
      <c r="O287" s="37"/>
      <c r="P287" s="38"/>
      <c r="Q287" s="39"/>
    </row>
    <row r="288">
      <c r="A288" s="31"/>
      <c r="B288" s="32"/>
      <c r="C288" s="33"/>
      <c r="D288" s="34"/>
      <c r="E288" s="34"/>
      <c r="F288" s="35"/>
      <c r="G288" s="35"/>
      <c r="H288" s="32"/>
      <c r="I288" s="35"/>
      <c r="J288" s="32"/>
      <c r="K288" s="36"/>
      <c r="L288" s="36"/>
      <c r="M288" s="32"/>
      <c r="N288" s="36"/>
      <c r="O288" s="37"/>
      <c r="P288" s="38"/>
      <c r="Q288" s="39"/>
    </row>
    <row r="289">
      <c r="A289" s="31"/>
      <c r="B289" s="32"/>
      <c r="C289" s="33"/>
      <c r="D289" s="34"/>
      <c r="E289" s="34"/>
      <c r="F289" s="35"/>
      <c r="G289" s="35"/>
      <c r="H289" s="32"/>
      <c r="I289" s="35"/>
      <c r="J289" s="32"/>
      <c r="K289" s="36"/>
      <c r="L289" s="36"/>
      <c r="M289" s="32"/>
      <c r="N289" s="36"/>
      <c r="O289" s="37"/>
      <c r="P289" s="38"/>
      <c r="Q289" s="39"/>
    </row>
    <row r="290">
      <c r="A290" s="31"/>
      <c r="B290" s="32"/>
      <c r="C290" s="33"/>
      <c r="D290" s="34"/>
      <c r="E290" s="34"/>
      <c r="F290" s="35"/>
      <c r="G290" s="35"/>
      <c r="H290" s="32"/>
      <c r="I290" s="35"/>
      <c r="J290" s="32"/>
      <c r="K290" s="36"/>
      <c r="L290" s="36"/>
      <c r="M290" s="32"/>
      <c r="N290" s="36"/>
      <c r="O290" s="37"/>
      <c r="P290" s="38"/>
      <c r="Q290" s="39"/>
    </row>
    <row r="291">
      <c r="A291" s="31"/>
      <c r="B291" s="32"/>
      <c r="C291" s="33"/>
      <c r="D291" s="34"/>
      <c r="E291" s="34"/>
      <c r="F291" s="35"/>
      <c r="G291" s="35"/>
      <c r="H291" s="32"/>
      <c r="I291" s="35"/>
      <c r="J291" s="32"/>
      <c r="K291" s="36"/>
      <c r="L291" s="36"/>
      <c r="M291" s="32"/>
      <c r="N291" s="36"/>
      <c r="O291" s="37"/>
      <c r="P291" s="38"/>
      <c r="Q291" s="39"/>
    </row>
    <row r="292">
      <c r="A292" s="31"/>
      <c r="B292" s="32"/>
      <c r="C292" s="33"/>
      <c r="D292" s="34"/>
      <c r="E292" s="34"/>
      <c r="F292" s="35"/>
      <c r="G292" s="35"/>
      <c r="H292" s="32"/>
      <c r="I292" s="35"/>
      <c r="J292" s="32"/>
      <c r="K292" s="36"/>
      <c r="L292" s="36"/>
      <c r="M292" s="32"/>
      <c r="N292" s="36"/>
      <c r="O292" s="37"/>
      <c r="P292" s="38"/>
      <c r="Q292" s="39"/>
    </row>
    <row r="293">
      <c r="A293" s="31"/>
      <c r="B293" s="32"/>
      <c r="C293" s="33"/>
      <c r="D293" s="34"/>
      <c r="E293" s="34"/>
      <c r="F293" s="35"/>
      <c r="G293" s="35"/>
      <c r="H293" s="32"/>
      <c r="I293" s="35"/>
      <c r="J293" s="32"/>
      <c r="K293" s="36"/>
      <c r="L293" s="36"/>
      <c r="M293" s="32"/>
      <c r="N293" s="36"/>
      <c r="O293" s="37"/>
      <c r="P293" s="38"/>
      <c r="Q293" s="39"/>
    </row>
    <row r="294">
      <c r="A294" s="31"/>
      <c r="B294" s="32"/>
      <c r="C294" s="33"/>
      <c r="D294" s="34"/>
      <c r="E294" s="34"/>
      <c r="F294" s="35"/>
      <c r="G294" s="35"/>
      <c r="H294" s="32"/>
      <c r="I294" s="35"/>
      <c r="J294" s="32"/>
      <c r="K294" s="36"/>
      <c r="L294" s="36"/>
      <c r="M294" s="32"/>
      <c r="N294" s="36"/>
      <c r="O294" s="37"/>
      <c r="P294" s="38"/>
      <c r="Q294" s="39"/>
    </row>
    <row r="295">
      <c r="A295" s="31"/>
      <c r="B295" s="32"/>
      <c r="C295" s="33"/>
      <c r="D295" s="34"/>
      <c r="E295" s="34"/>
      <c r="F295" s="35"/>
      <c r="G295" s="35"/>
      <c r="H295" s="32"/>
      <c r="I295" s="35"/>
      <c r="J295" s="32"/>
      <c r="K295" s="36"/>
      <c r="L295" s="36"/>
      <c r="M295" s="32"/>
      <c r="N295" s="36"/>
      <c r="O295" s="37"/>
      <c r="P295" s="38"/>
      <c r="Q295" s="39"/>
    </row>
    <row r="296">
      <c r="A296" s="31"/>
      <c r="B296" s="32"/>
      <c r="C296" s="33"/>
      <c r="D296" s="34"/>
      <c r="E296" s="34"/>
      <c r="F296" s="35"/>
      <c r="G296" s="35"/>
      <c r="H296" s="32"/>
      <c r="I296" s="35"/>
      <c r="J296" s="32"/>
      <c r="K296" s="36"/>
      <c r="L296" s="36"/>
      <c r="M296" s="32"/>
      <c r="N296" s="36"/>
      <c r="O296" s="37"/>
      <c r="P296" s="38"/>
      <c r="Q296" s="39"/>
    </row>
    <row r="297">
      <c r="A297" s="31"/>
      <c r="B297" s="32"/>
      <c r="C297" s="33"/>
      <c r="D297" s="34"/>
      <c r="E297" s="34"/>
      <c r="F297" s="35"/>
      <c r="G297" s="35"/>
      <c r="H297" s="32"/>
      <c r="I297" s="35"/>
      <c r="J297" s="32"/>
      <c r="K297" s="36"/>
      <c r="L297" s="36"/>
      <c r="M297" s="32"/>
      <c r="N297" s="36"/>
      <c r="O297" s="37"/>
      <c r="P297" s="38"/>
      <c r="Q297" s="39"/>
    </row>
    <row r="298">
      <c r="A298" s="31"/>
      <c r="B298" s="32"/>
      <c r="C298" s="33"/>
      <c r="D298" s="34"/>
      <c r="E298" s="34"/>
      <c r="F298" s="35"/>
      <c r="G298" s="35"/>
      <c r="H298" s="32"/>
      <c r="I298" s="35"/>
      <c r="J298" s="32"/>
      <c r="K298" s="36"/>
      <c r="L298" s="36"/>
      <c r="M298" s="32"/>
      <c r="N298" s="36"/>
      <c r="O298" s="37"/>
      <c r="P298" s="38"/>
      <c r="Q298" s="39"/>
    </row>
    <row r="299">
      <c r="A299" s="31"/>
      <c r="B299" s="32"/>
      <c r="C299" s="33"/>
      <c r="D299" s="34"/>
      <c r="E299" s="34"/>
      <c r="F299" s="35"/>
      <c r="G299" s="35"/>
      <c r="H299" s="32"/>
      <c r="I299" s="35"/>
      <c r="J299" s="32"/>
      <c r="K299" s="36"/>
      <c r="L299" s="36"/>
      <c r="M299" s="32"/>
      <c r="N299" s="36"/>
      <c r="O299" s="37"/>
      <c r="P299" s="38"/>
      <c r="Q299" s="39"/>
    </row>
    <row r="300">
      <c r="A300" s="31"/>
      <c r="B300" s="32"/>
      <c r="C300" s="33"/>
      <c r="D300" s="34"/>
      <c r="E300" s="34"/>
      <c r="F300" s="35"/>
      <c r="G300" s="35"/>
      <c r="H300" s="32"/>
      <c r="I300" s="35"/>
      <c r="J300" s="32"/>
      <c r="K300" s="36"/>
      <c r="L300" s="36"/>
      <c r="M300" s="32"/>
      <c r="N300" s="36"/>
      <c r="O300" s="37"/>
      <c r="P300" s="38"/>
      <c r="Q300" s="39"/>
    </row>
    <row r="301">
      <c r="A301" s="31"/>
      <c r="B301" s="32"/>
      <c r="C301" s="33"/>
      <c r="D301" s="34"/>
      <c r="E301" s="34"/>
      <c r="F301" s="35"/>
      <c r="G301" s="35"/>
      <c r="H301" s="32"/>
      <c r="I301" s="35"/>
      <c r="J301" s="32"/>
      <c r="K301" s="36"/>
      <c r="L301" s="36"/>
      <c r="M301" s="32"/>
      <c r="N301" s="36"/>
      <c r="O301" s="37"/>
      <c r="P301" s="38"/>
      <c r="Q301" s="39"/>
    </row>
    <row r="302">
      <c r="A302" s="31"/>
      <c r="B302" s="32"/>
      <c r="C302" s="33"/>
      <c r="D302" s="34"/>
      <c r="E302" s="34"/>
      <c r="F302" s="35"/>
      <c r="G302" s="35"/>
      <c r="H302" s="32"/>
      <c r="I302" s="35"/>
      <c r="J302" s="32"/>
      <c r="K302" s="36"/>
      <c r="L302" s="36"/>
      <c r="M302" s="32"/>
      <c r="N302" s="36"/>
      <c r="O302" s="37"/>
      <c r="P302" s="38"/>
      <c r="Q302" s="39"/>
    </row>
    <row r="303">
      <c r="A303" s="31"/>
      <c r="B303" s="32"/>
      <c r="C303" s="33"/>
      <c r="D303" s="34"/>
      <c r="E303" s="34"/>
      <c r="F303" s="35"/>
      <c r="G303" s="35"/>
      <c r="H303" s="32"/>
      <c r="I303" s="35"/>
      <c r="J303" s="32"/>
      <c r="K303" s="36"/>
      <c r="L303" s="36"/>
      <c r="M303" s="32"/>
      <c r="N303" s="36"/>
      <c r="O303" s="37"/>
      <c r="P303" s="38"/>
      <c r="Q303" s="39"/>
    </row>
    <row r="304">
      <c r="A304" s="31"/>
      <c r="B304" s="32"/>
      <c r="C304" s="33"/>
      <c r="D304" s="34"/>
      <c r="E304" s="34"/>
      <c r="F304" s="35"/>
      <c r="G304" s="35"/>
      <c r="H304" s="32"/>
      <c r="I304" s="35"/>
      <c r="J304" s="32"/>
      <c r="K304" s="36"/>
      <c r="L304" s="36"/>
      <c r="M304" s="32"/>
      <c r="N304" s="36"/>
      <c r="O304" s="37"/>
      <c r="P304" s="38"/>
      <c r="Q304" s="39"/>
    </row>
    <row r="305">
      <c r="A305" s="31"/>
      <c r="B305" s="32"/>
      <c r="C305" s="33"/>
      <c r="D305" s="34"/>
      <c r="E305" s="34"/>
      <c r="F305" s="35"/>
      <c r="G305" s="35"/>
      <c r="H305" s="32"/>
      <c r="I305" s="35"/>
      <c r="J305" s="32"/>
      <c r="K305" s="36"/>
      <c r="L305" s="36"/>
      <c r="M305" s="32"/>
      <c r="N305" s="36"/>
      <c r="O305" s="37"/>
      <c r="P305" s="38"/>
      <c r="Q305" s="39"/>
    </row>
    <row r="306">
      <c r="A306" s="31"/>
      <c r="B306" s="32"/>
      <c r="C306" s="33"/>
      <c r="D306" s="34"/>
      <c r="E306" s="34"/>
      <c r="F306" s="35"/>
      <c r="G306" s="35"/>
      <c r="H306" s="32"/>
      <c r="I306" s="35"/>
      <c r="J306" s="32"/>
      <c r="K306" s="36"/>
      <c r="L306" s="36"/>
      <c r="M306" s="32"/>
      <c r="N306" s="36"/>
      <c r="O306" s="37"/>
      <c r="P306" s="38"/>
      <c r="Q306" s="39"/>
    </row>
    <row r="307">
      <c r="A307" s="31"/>
      <c r="B307" s="32"/>
      <c r="C307" s="33"/>
      <c r="D307" s="34"/>
      <c r="E307" s="34"/>
      <c r="F307" s="35"/>
      <c r="G307" s="35"/>
      <c r="H307" s="32"/>
      <c r="I307" s="35"/>
      <c r="J307" s="32"/>
      <c r="K307" s="36"/>
      <c r="L307" s="36"/>
      <c r="M307" s="32"/>
      <c r="N307" s="36"/>
      <c r="O307" s="37"/>
      <c r="P307" s="38"/>
      <c r="Q307" s="39"/>
    </row>
    <row r="308">
      <c r="A308" s="31"/>
      <c r="B308" s="32"/>
      <c r="C308" s="33"/>
      <c r="D308" s="34"/>
      <c r="E308" s="34"/>
      <c r="F308" s="35"/>
      <c r="G308" s="35"/>
      <c r="H308" s="32"/>
      <c r="I308" s="35"/>
      <c r="J308" s="32"/>
      <c r="K308" s="36"/>
      <c r="L308" s="36"/>
      <c r="M308" s="32"/>
      <c r="N308" s="36"/>
      <c r="O308" s="37"/>
      <c r="P308" s="38"/>
      <c r="Q308" s="39"/>
    </row>
    <row r="309">
      <c r="A309" s="31"/>
      <c r="B309" s="32"/>
      <c r="C309" s="33"/>
      <c r="D309" s="34"/>
      <c r="E309" s="34"/>
      <c r="F309" s="35"/>
      <c r="G309" s="35"/>
      <c r="H309" s="32"/>
      <c r="I309" s="35"/>
      <c r="J309" s="32"/>
      <c r="K309" s="36"/>
      <c r="L309" s="36"/>
      <c r="M309" s="32"/>
      <c r="N309" s="36"/>
      <c r="O309" s="37"/>
      <c r="P309" s="38"/>
      <c r="Q309" s="39"/>
    </row>
    <row r="310">
      <c r="A310" s="31"/>
      <c r="B310" s="32"/>
      <c r="C310" s="33"/>
      <c r="D310" s="34"/>
      <c r="E310" s="34"/>
      <c r="F310" s="35"/>
      <c r="G310" s="35"/>
      <c r="H310" s="32"/>
      <c r="I310" s="35"/>
      <c r="J310" s="32"/>
      <c r="K310" s="36"/>
      <c r="L310" s="36"/>
      <c r="M310" s="32"/>
      <c r="N310" s="36"/>
      <c r="O310" s="37"/>
      <c r="P310" s="38"/>
      <c r="Q310" s="39"/>
    </row>
    <row r="311">
      <c r="A311" s="31"/>
      <c r="B311" s="32"/>
      <c r="C311" s="33"/>
      <c r="D311" s="34"/>
      <c r="E311" s="34"/>
      <c r="F311" s="35"/>
      <c r="G311" s="35"/>
      <c r="H311" s="32"/>
      <c r="I311" s="35"/>
      <c r="J311" s="32"/>
      <c r="K311" s="36"/>
      <c r="L311" s="36"/>
      <c r="M311" s="32"/>
      <c r="N311" s="36"/>
      <c r="O311" s="37"/>
      <c r="P311" s="38"/>
      <c r="Q311" s="39"/>
    </row>
    <row r="312">
      <c r="A312" s="31"/>
      <c r="B312" s="32"/>
      <c r="C312" s="33"/>
      <c r="D312" s="34"/>
      <c r="E312" s="34"/>
      <c r="F312" s="35"/>
      <c r="G312" s="35"/>
      <c r="H312" s="32"/>
      <c r="I312" s="35"/>
      <c r="J312" s="32"/>
      <c r="K312" s="36"/>
      <c r="L312" s="36"/>
      <c r="M312" s="32"/>
      <c r="N312" s="36"/>
      <c r="O312" s="37"/>
      <c r="P312" s="38"/>
      <c r="Q312" s="39"/>
    </row>
    <row r="313">
      <c r="A313" s="31"/>
      <c r="B313" s="32"/>
      <c r="C313" s="33"/>
      <c r="D313" s="34"/>
      <c r="E313" s="34"/>
      <c r="F313" s="35"/>
      <c r="G313" s="35"/>
      <c r="H313" s="32"/>
      <c r="I313" s="35"/>
      <c r="J313" s="32"/>
      <c r="K313" s="36"/>
      <c r="L313" s="36"/>
      <c r="M313" s="32"/>
      <c r="N313" s="36"/>
      <c r="O313" s="37"/>
      <c r="P313" s="38"/>
      <c r="Q313" s="39"/>
    </row>
    <row r="314">
      <c r="A314" s="31"/>
      <c r="B314" s="32"/>
      <c r="C314" s="33"/>
      <c r="D314" s="34"/>
      <c r="E314" s="34"/>
      <c r="F314" s="35"/>
      <c r="G314" s="35"/>
      <c r="H314" s="32"/>
      <c r="I314" s="35"/>
      <c r="J314" s="32"/>
      <c r="K314" s="36"/>
      <c r="L314" s="36"/>
      <c r="M314" s="32"/>
      <c r="N314" s="36"/>
      <c r="O314" s="37"/>
      <c r="P314" s="38"/>
      <c r="Q314" s="39"/>
    </row>
    <row r="315">
      <c r="A315" s="31"/>
      <c r="B315" s="32"/>
      <c r="C315" s="33"/>
      <c r="D315" s="34"/>
      <c r="E315" s="34"/>
      <c r="F315" s="35"/>
      <c r="G315" s="35"/>
      <c r="H315" s="32"/>
      <c r="I315" s="35"/>
      <c r="J315" s="32"/>
      <c r="K315" s="36"/>
      <c r="L315" s="36"/>
      <c r="M315" s="32"/>
      <c r="N315" s="36"/>
      <c r="O315" s="37"/>
      <c r="P315" s="38"/>
      <c r="Q315" s="39"/>
    </row>
    <row r="316">
      <c r="A316" s="31"/>
      <c r="B316" s="32"/>
      <c r="C316" s="33"/>
      <c r="D316" s="34"/>
      <c r="E316" s="34"/>
      <c r="F316" s="35"/>
      <c r="G316" s="35"/>
      <c r="H316" s="32"/>
      <c r="I316" s="35"/>
      <c r="J316" s="32"/>
      <c r="K316" s="36"/>
      <c r="L316" s="36"/>
      <c r="M316" s="32"/>
      <c r="N316" s="36"/>
      <c r="O316" s="37"/>
      <c r="P316" s="38"/>
      <c r="Q316" s="39"/>
    </row>
    <row r="317">
      <c r="A317" s="31"/>
      <c r="B317" s="32"/>
      <c r="C317" s="33"/>
      <c r="D317" s="34"/>
      <c r="E317" s="34"/>
      <c r="F317" s="35"/>
      <c r="G317" s="35"/>
      <c r="H317" s="32"/>
      <c r="I317" s="35"/>
      <c r="J317" s="32"/>
      <c r="K317" s="36"/>
      <c r="L317" s="36"/>
      <c r="M317" s="32"/>
      <c r="N317" s="36"/>
      <c r="O317" s="37"/>
      <c r="P317" s="38"/>
      <c r="Q317" s="39"/>
    </row>
    <row r="318">
      <c r="A318" s="31"/>
      <c r="B318" s="32"/>
      <c r="C318" s="33"/>
      <c r="D318" s="34"/>
      <c r="E318" s="34"/>
      <c r="F318" s="35"/>
      <c r="G318" s="35"/>
      <c r="H318" s="32"/>
      <c r="I318" s="35"/>
      <c r="J318" s="32"/>
      <c r="K318" s="36"/>
      <c r="L318" s="36"/>
      <c r="M318" s="32"/>
      <c r="N318" s="36"/>
      <c r="O318" s="37"/>
      <c r="P318" s="38"/>
      <c r="Q318" s="39"/>
    </row>
    <row r="319">
      <c r="A319" s="31"/>
      <c r="B319" s="32"/>
      <c r="C319" s="33"/>
      <c r="D319" s="34"/>
      <c r="E319" s="34"/>
      <c r="F319" s="35"/>
      <c r="G319" s="35"/>
      <c r="H319" s="32"/>
      <c r="I319" s="35"/>
      <c r="J319" s="32"/>
      <c r="K319" s="36"/>
      <c r="L319" s="36"/>
      <c r="M319" s="32"/>
      <c r="N319" s="36"/>
      <c r="O319" s="37"/>
      <c r="P319" s="38"/>
      <c r="Q319" s="39"/>
    </row>
    <row r="320">
      <c r="A320" s="31"/>
      <c r="B320" s="32"/>
      <c r="C320" s="33"/>
      <c r="D320" s="34"/>
      <c r="E320" s="34"/>
      <c r="F320" s="35"/>
      <c r="G320" s="35"/>
      <c r="H320" s="32"/>
      <c r="I320" s="35"/>
      <c r="J320" s="32"/>
      <c r="K320" s="36"/>
      <c r="L320" s="36"/>
      <c r="M320" s="32"/>
      <c r="N320" s="36"/>
      <c r="O320" s="37"/>
      <c r="P320" s="38"/>
      <c r="Q320" s="39"/>
    </row>
    <row r="321">
      <c r="A321" s="31"/>
      <c r="B321" s="32"/>
      <c r="C321" s="33"/>
      <c r="D321" s="34"/>
      <c r="E321" s="34"/>
      <c r="F321" s="35"/>
      <c r="G321" s="35"/>
      <c r="H321" s="32"/>
      <c r="I321" s="35"/>
      <c r="J321" s="32"/>
      <c r="K321" s="36"/>
      <c r="L321" s="36"/>
      <c r="M321" s="32"/>
      <c r="N321" s="36"/>
      <c r="O321" s="37"/>
      <c r="P321" s="38"/>
      <c r="Q321" s="39"/>
    </row>
    <row r="322">
      <c r="A322" s="31"/>
      <c r="B322" s="32"/>
      <c r="C322" s="33"/>
      <c r="D322" s="34"/>
      <c r="E322" s="34"/>
      <c r="F322" s="35"/>
      <c r="G322" s="35"/>
      <c r="H322" s="32"/>
      <c r="I322" s="35"/>
      <c r="J322" s="32"/>
      <c r="K322" s="36"/>
      <c r="L322" s="36"/>
      <c r="M322" s="32"/>
      <c r="N322" s="36"/>
      <c r="O322" s="37"/>
      <c r="P322" s="38"/>
      <c r="Q322" s="39"/>
    </row>
    <row r="323">
      <c r="A323" s="31"/>
      <c r="B323" s="32"/>
      <c r="C323" s="33"/>
      <c r="D323" s="34"/>
      <c r="E323" s="34"/>
      <c r="F323" s="35"/>
      <c r="G323" s="35"/>
      <c r="H323" s="32"/>
      <c r="I323" s="35"/>
      <c r="J323" s="32"/>
      <c r="K323" s="36"/>
      <c r="L323" s="36"/>
      <c r="M323" s="32"/>
      <c r="N323" s="36"/>
      <c r="O323" s="37"/>
      <c r="P323" s="38"/>
      <c r="Q323" s="39"/>
    </row>
    <row r="324">
      <c r="A324" s="31"/>
      <c r="B324" s="32"/>
      <c r="C324" s="33"/>
      <c r="D324" s="34"/>
      <c r="E324" s="34"/>
      <c r="F324" s="35"/>
      <c r="G324" s="35"/>
      <c r="H324" s="32"/>
      <c r="I324" s="35"/>
      <c r="J324" s="32"/>
      <c r="K324" s="36"/>
      <c r="L324" s="36"/>
      <c r="M324" s="32"/>
      <c r="N324" s="36"/>
      <c r="O324" s="37"/>
      <c r="P324" s="38"/>
      <c r="Q324" s="39"/>
    </row>
    <row r="325">
      <c r="A325" s="31"/>
      <c r="B325" s="32"/>
      <c r="C325" s="33"/>
      <c r="D325" s="34"/>
      <c r="E325" s="34"/>
      <c r="F325" s="35"/>
      <c r="G325" s="35"/>
      <c r="H325" s="32"/>
      <c r="I325" s="35"/>
      <c r="J325" s="32"/>
      <c r="K325" s="36"/>
      <c r="L325" s="36"/>
      <c r="M325" s="32"/>
      <c r="N325" s="36"/>
      <c r="O325" s="37"/>
      <c r="P325" s="38"/>
      <c r="Q325" s="39"/>
    </row>
    <row r="326">
      <c r="A326" s="31"/>
      <c r="B326" s="32"/>
      <c r="C326" s="33"/>
      <c r="D326" s="34"/>
      <c r="E326" s="34"/>
      <c r="F326" s="35"/>
      <c r="G326" s="35"/>
      <c r="H326" s="32"/>
      <c r="I326" s="35"/>
      <c r="J326" s="32"/>
      <c r="K326" s="36"/>
      <c r="L326" s="36"/>
      <c r="M326" s="32"/>
      <c r="N326" s="36"/>
      <c r="O326" s="37"/>
      <c r="P326" s="38"/>
      <c r="Q326" s="39"/>
    </row>
    <row r="327">
      <c r="A327" s="31"/>
      <c r="B327" s="32"/>
      <c r="C327" s="33"/>
      <c r="D327" s="34"/>
      <c r="E327" s="34"/>
      <c r="F327" s="35"/>
      <c r="G327" s="35"/>
      <c r="H327" s="32"/>
      <c r="I327" s="35"/>
      <c r="J327" s="32"/>
      <c r="K327" s="36"/>
      <c r="L327" s="36"/>
      <c r="M327" s="32"/>
      <c r="N327" s="36"/>
      <c r="O327" s="37"/>
      <c r="P327" s="38"/>
      <c r="Q327" s="39"/>
    </row>
    <row r="328">
      <c r="A328" s="31"/>
      <c r="B328" s="32"/>
      <c r="C328" s="33"/>
      <c r="D328" s="34"/>
      <c r="E328" s="34"/>
      <c r="F328" s="35"/>
      <c r="G328" s="35"/>
      <c r="H328" s="32"/>
      <c r="I328" s="35"/>
      <c r="J328" s="32"/>
      <c r="K328" s="36"/>
      <c r="L328" s="36"/>
      <c r="M328" s="32"/>
      <c r="N328" s="36"/>
      <c r="O328" s="37"/>
      <c r="P328" s="38"/>
      <c r="Q328" s="39"/>
    </row>
    <row r="329">
      <c r="A329" s="31"/>
      <c r="B329" s="32"/>
      <c r="C329" s="33"/>
      <c r="D329" s="34"/>
      <c r="E329" s="34"/>
      <c r="F329" s="35"/>
      <c r="G329" s="35"/>
      <c r="H329" s="32"/>
      <c r="I329" s="35"/>
      <c r="J329" s="32"/>
      <c r="K329" s="36"/>
      <c r="L329" s="36"/>
      <c r="M329" s="32"/>
      <c r="N329" s="36"/>
      <c r="O329" s="37"/>
      <c r="P329" s="38"/>
      <c r="Q329" s="39"/>
    </row>
    <row r="330">
      <c r="A330" s="31"/>
      <c r="B330" s="32"/>
      <c r="C330" s="33"/>
      <c r="D330" s="34"/>
      <c r="E330" s="34"/>
      <c r="F330" s="35"/>
      <c r="G330" s="35"/>
      <c r="H330" s="32"/>
      <c r="I330" s="35"/>
      <c r="J330" s="32"/>
      <c r="K330" s="36"/>
      <c r="L330" s="36"/>
      <c r="M330" s="32"/>
      <c r="N330" s="36"/>
      <c r="O330" s="37"/>
      <c r="P330" s="38"/>
      <c r="Q330" s="39"/>
    </row>
    <row r="331">
      <c r="A331" s="31"/>
      <c r="B331" s="32"/>
      <c r="C331" s="33"/>
      <c r="D331" s="34"/>
      <c r="E331" s="34"/>
      <c r="F331" s="35"/>
      <c r="G331" s="35"/>
      <c r="H331" s="32"/>
      <c r="I331" s="35"/>
      <c r="J331" s="32"/>
      <c r="K331" s="36"/>
      <c r="L331" s="36"/>
      <c r="M331" s="32"/>
      <c r="N331" s="36"/>
      <c r="O331" s="37"/>
      <c r="P331" s="38"/>
      <c r="Q331" s="39"/>
    </row>
    <row r="332">
      <c r="A332" s="31"/>
      <c r="B332" s="32"/>
      <c r="C332" s="33"/>
      <c r="D332" s="34"/>
      <c r="E332" s="34"/>
      <c r="F332" s="35"/>
      <c r="G332" s="35"/>
      <c r="H332" s="32"/>
      <c r="I332" s="35"/>
      <c r="J332" s="32"/>
      <c r="K332" s="36"/>
      <c r="L332" s="36"/>
      <c r="M332" s="32"/>
      <c r="N332" s="36"/>
      <c r="O332" s="37"/>
      <c r="P332" s="38"/>
      <c r="Q332" s="39"/>
    </row>
    <row r="333">
      <c r="A333" s="31"/>
      <c r="B333" s="32"/>
      <c r="C333" s="33"/>
      <c r="D333" s="34"/>
      <c r="E333" s="34"/>
      <c r="F333" s="35"/>
      <c r="G333" s="35"/>
      <c r="H333" s="32"/>
      <c r="I333" s="35"/>
      <c r="J333" s="32"/>
      <c r="K333" s="36"/>
      <c r="L333" s="36"/>
      <c r="M333" s="32"/>
      <c r="N333" s="36"/>
      <c r="O333" s="37"/>
      <c r="P333" s="38"/>
      <c r="Q333" s="39"/>
    </row>
    <row r="334">
      <c r="A334" s="31"/>
      <c r="B334" s="32"/>
      <c r="C334" s="33"/>
      <c r="D334" s="34"/>
      <c r="E334" s="34"/>
      <c r="F334" s="35"/>
      <c r="G334" s="35"/>
      <c r="H334" s="32"/>
      <c r="I334" s="35"/>
      <c r="J334" s="32"/>
      <c r="K334" s="36"/>
      <c r="L334" s="36"/>
      <c r="M334" s="32"/>
      <c r="N334" s="36"/>
      <c r="O334" s="37"/>
      <c r="P334" s="38"/>
      <c r="Q334" s="39"/>
    </row>
    <row r="335">
      <c r="A335" s="31"/>
      <c r="B335" s="32"/>
      <c r="C335" s="33"/>
      <c r="D335" s="34"/>
      <c r="E335" s="34"/>
      <c r="F335" s="35"/>
      <c r="G335" s="35"/>
      <c r="H335" s="32"/>
      <c r="I335" s="35"/>
      <c r="J335" s="32"/>
      <c r="K335" s="36"/>
      <c r="L335" s="36"/>
      <c r="M335" s="32"/>
      <c r="N335" s="36"/>
      <c r="O335" s="37"/>
      <c r="P335" s="38"/>
      <c r="Q335" s="39"/>
    </row>
    <row r="336">
      <c r="A336" s="31"/>
      <c r="B336" s="32"/>
      <c r="C336" s="33"/>
      <c r="D336" s="34"/>
      <c r="E336" s="34"/>
      <c r="F336" s="35"/>
      <c r="G336" s="35"/>
      <c r="H336" s="32"/>
      <c r="I336" s="35"/>
      <c r="J336" s="32"/>
      <c r="K336" s="36"/>
      <c r="L336" s="36"/>
      <c r="M336" s="32"/>
      <c r="N336" s="36"/>
      <c r="O336" s="37"/>
      <c r="P336" s="38"/>
      <c r="Q336" s="39"/>
    </row>
    <row r="337">
      <c r="A337" s="31"/>
      <c r="B337" s="32"/>
      <c r="C337" s="33"/>
      <c r="D337" s="34"/>
      <c r="E337" s="34"/>
      <c r="F337" s="35"/>
      <c r="G337" s="35"/>
      <c r="H337" s="32"/>
      <c r="I337" s="35"/>
      <c r="J337" s="32"/>
      <c r="K337" s="36"/>
      <c r="L337" s="36"/>
      <c r="M337" s="32"/>
      <c r="N337" s="36"/>
      <c r="O337" s="37"/>
      <c r="P337" s="38"/>
      <c r="Q337" s="39"/>
    </row>
    <row r="338">
      <c r="A338" s="31"/>
      <c r="B338" s="32"/>
      <c r="C338" s="33"/>
      <c r="D338" s="34"/>
      <c r="E338" s="34"/>
      <c r="F338" s="35"/>
      <c r="G338" s="35"/>
      <c r="H338" s="32"/>
      <c r="I338" s="35"/>
      <c r="J338" s="32"/>
      <c r="K338" s="36"/>
      <c r="L338" s="36"/>
      <c r="M338" s="32"/>
      <c r="N338" s="36"/>
      <c r="O338" s="37"/>
      <c r="P338" s="38"/>
      <c r="Q338" s="39"/>
    </row>
    <row r="339">
      <c r="A339" s="31"/>
      <c r="B339" s="32"/>
      <c r="C339" s="33"/>
      <c r="D339" s="34"/>
      <c r="E339" s="34"/>
      <c r="F339" s="35"/>
      <c r="G339" s="35"/>
      <c r="H339" s="32"/>
      <c r="I339" s="35"/>
      <c r="J339" s="32"/>
      <c r="K339" s="36"/>
      <c r="L339" s="36"/>
      <c r="M339" s="32"/>
      <c r="N339" s="36"/>
      <c r="O339" s="37"/>
      <c r="P339" s="38"/>
      <c r="Q339" s="39"/>
    </row>
    <row r="340">
      <c r="A340" s="31"/>
      <c r="B340" s="32"/>
      <c r="C340" s="33"/>
      <c r="D340" s="34"/>
      <c r="E340" s="34"/>
      <c r="F340" s="35"/>
      <c r="G340" s="35"/>
      <c r="H340" s="32"/>
      <c r="I340" s="35"/>
      <c r="J340" s="32"/>
      <c r="K340" s="36"/>
      <c r="L340" s="36"/>
      <c r="M340" s="32"/>
      <c r="N340" s="36"/>
      <c r="O340" s="37"/>
      <c r="P340" s="38"/>
      <c r="Q340" s="39"/>
    </row>
    <row r="341">
      <c r="A341" s="31"/>
      <c r="B341" s="32"/>
      <c r="C341" s="33"/>
      <c r="D341" s="34"/>
      <c r="E341" s="34"/>
      <c r="F341" s="35"/>
      <c r="G341" s="35"/>
      <c r="H341" s="32"/>
      <c r="I341" s="35"/>
      <c r="J341" s="32"/>
      <c r="K341" s="36"/>
      <c r="L341" s="36"/>
      <c r="M341" s="32"/>
      <c r="N341" s="36"/>
      <c r="O341" s="37"/>
      <c r="P341" s="38"/>
      <c r="Q341" s="39"/>
    </row>
    <row r="342">
      <c r="A342" s="31"/>
      <c r="B342" s="32"/>
      <c r="C342" s="33"/>
      <c r="D342" s="34"/>
      <c r="E342" s="34"/>
      <c r="F342" s="35"/>
      <c r="G342" s="35"/>
      <c r="H342" s="32"/>
      <c r="I342" s="35"/>
      <c r="J342" s="32"/>
      <c r="K342" s="36"/>
      <c r="L342" s="36"/>
      <c r="M342" s="32"/>
      <c r="N342" s="36"/>
      <c r="O342" s="37"/>
      <c r="P342" s="38"/>
      <c r="Q342" s="39"/>
    </row>
    <row r="343">
      <c r="A343" s="31"/>
      <c r="B343" s="32"/>
      <c r="C343" s="33"/>
      <c r="D343" s="34"/>
      <c r="E343" s="34"/>
      <c r="F343" s="35"/>
      <c r="G343" s="35"/>
      <c r="H343" s="32"/>
      <c r="I343" s="35"/>
      <c r="J343" s="32"/>
      <c r="K343" s="36"/>
      <c r="L343" s="36"/>
      <c r="M343" s="32"/>
      <c r="N343" s="36"/>
      <c r="O343" s="37"/>
      <c r="P343" s="38"/>
      <c r="Q343" s="39"/>
    </row>
    <row r="344">
      <c r="A344" s="31"/>
      <c r="B344" s="32"/>
      <c r="C344" s="33"/>
      <c r="D344" s="34"/>
      <c r="E344" s="34"/>
      <c r="F344" s="35"/>
      <c r="G344" s="35"/>
      <c r="H344" s="32"/>
      <c r="I344" s="35"/>
      <c r="J344" s="32"/>
      <c r="K344" s="36"/>
      <c r="L344" s="36"/>
      <c r="M344" s="32"/>
      <c r="N344" s="36"/>
      <c r="O344" s="37"/>
      <c r="P344" s="38"/>
      <c r="Q344" s="39"/>
    </row>
    <row r="345">
      <c r="A345" s="31"/>
      <c r="B345" s="32"/>
      <c r="C345" s="33"/>
      <c r="D345" s="34"/>
      <c r="E345" s="34"/>
      <c r="F345" s="35"/>
      <c r="G345" s="35"/>
      <c r="H345" s="32"/>
      <c r="I345" s="35"/>
      <c r="J345" s="32"/>
      <c r="K345" s="36"/>
      <c r="L345" s="36"/>
      <c r="M345" s="32"/>
      <c r="N345" s="36"/>
      <c r="O345" s="37"/>
      <c r="P345" s="38"/>
      <c r="Q345" s="39"/>
    </row>
    <row r="346">
      <c r="A346" s="31"/>
      <c r="B346" s="32"/>
      <c r="C346" s="33"/>
      <c r="D346" s="34"/>
      <c r="E346" s="34"/>
      <c r="F346" s="35"/>
      <c r="G346" s="35"/>
      <c r="H346" s="32"/>
      <c r="I346" s="35"/>
      <c r="J346" s="32"/>
      <c r="K346" s="36"/>
      <c r="L346" s="36"/>
      <c r="M346" s="32"/>
      <c r="N346" s="36"/>
      <c r="O346" s="37"/>
      <c r="P346" s="38"/>
      <c r="Q346" s="39"/>
    </row>
    <row r="347">
      <c r="A347" s="31"/>
      <c r="B347" s="32"/>
      <c r="C347" s="33"/>
      <c r="D347" s="34"/>
      <c r="E347" s="34"/>
      <c r="F347" s="35"/>
      <c r="G347" s="35"/>
      <c r="H347" s="32"/>
      <c r="I347" s="35"/>
      <c r="J347" s="32"/>
      <c r="K347" s="36"/>
      <c r="L347" s="36"/>
      <c r="M347" s="32"/>
      <c r="N347" s="36"/>
      <c r="O347" s="37"/>
      <c r="P347" s="38"/>
      <c r="Q347" s="39"/>
    </row>
    <row r="348">
      <c r="A348" s="31"/>
      <c r="B348" s="32"/>
      <c r="C348" s="33"/>
      <c r="D348" s="34"/>
      <c r="E348" s="34"/>
      <c r="F348" s="35"/>
      <c r="G348" s="35"/>
      <c r="H348" s="32"/>
      <c r="I348" s="35"/>
      <c r="J348" s="32"/>
      <c r="K348" s="36"/>
      <c r="L348" s="36"/>
      <c r="M348" s="32"/>
      <c r="N348" s="36"/>
      <c r="O348" s="37"/>
      <c r="P348" s="38"/>
      <c r="Q348" s="39"/>
    </row>
    <row r="349">
      <c r="A349" s="31"/>
      <c r="B349" s="32"/>
      <c r="C349" s="33"/>
      <c r="D349" s="34"/>
      <c r="E349" s="34"/>
      <c r="F349" s="35"/>
      <c r="G349" s="35"/>
      <c r="H349" s="32"/>
      <c r="I349" s="35"/>
      <c r="J349" s="32"/>
      <c r="K349" s="36"/>
      <c r="L349" s="36"/>
      <c r="M349" s="32"/>
      <c r="N349" s="36"/>
      <c r="O349" s="37"/>
      <c r="P349" s="38"/>
      <c r="Q349" s="39"/>
    </row>
    <row r="350">
      <c r="A350" s="31"/>
      <c r="B350" s="32"/>
      <c r="C350" s="33"/>
      <c r="D350" s="34"/>
      <c r="E350" s="34"/>
      <c r="F350" s="35"/>
      <c r="G350" s="35"/>
      <c r="H350" s="32"/>
      <c r="I350" s="35"/>
      <c r="J350" s="32"/>
      <c r="K350" s="36"/>
      <c r="L350" s="36"/>
      <c r="M350" s="32"/>
      <c r="N350" s="36"/>
      <c r="O350" s="37"/>
      <c r="P350" s="38"/>
      <c r="Q350" s="39"/>
    </row>
    <row r="351">
      <c r="A351" s="31"/>
      <c r="B351" s="32"/>
      <c r="C351" s="33"/>
      <c r="D351" s="34"/>
      <c r="E351" s="34"/>
      <c r="F351" s="35"/>
      <c r="G351" s="35"/>
      <c r="H351" s="32"/>
      <c r="I351" s="35"/>
      <c r="J351" s="32"/>
      <c r="K351" s="36"/>
      <c r="L351" s="36"/>
      <c r="M351" s="32"/>
      <c r="N351" s="36"/>
      <c r="O351" s="37"/>
      <c r="P351" s="38"/>
      <c r="Q351" s="39"/>
    </row>
    <row r="352">
      <c r="A352" s="31"/>
      <c r="B352" s="32"/>
      <c r="C352" s="33"/>
      <c r="D352" s="34"/>
      <c r="E352" s="34"/>
      <c r="F352" s="35"/>
      <c r="G352" s="35"/>
      <c r="H352" s="32"/>
      <c r="I352" s="35"/>
      <c r="J352" s="32"/>
      <c r="K352" s="36"/>
      <c r="L352" s="36"/>
      <c r="M352" s="32"/>
      <c r="N352" s="36"/>
      <c r="O352" s="37"/>
      <c r="P352" s="38"/>
      <c r="Q352" s="39"/>
    </row>
    <row r="353">
      <c r="A353" s="31"/>
      <c r="B353" s="32"/>
      <c r="C353" s="33"/>
      <c r="D353" s="34"/>
      <c r="E353" s="34"/>
      <c r="F353" s="35"/>
      <c r="G353" s="35"/>
      <c r="H353" s="32"/>
      <c r="I353" s="35"/>
      <c r="J353" s="32"/>
      <c r="K353" s="36"/>
      <c r="L353" s="36"/>
      <c r="M353" s="32"/>
      <c r="N353" s="36"/>
      <c r="O353" s="37"/>
      <c r="P353" s="38"/>
      <c r="Q353" s="39"/>
    </row>
    <row r="354">
      <c r="A354" s="31"/>
      <c r="B354" s="32"/>
      <c r="C354" s="33"/>
      <c r="D354" s="34"/>
      <c r="E354" s="34"/>
      <c r="F354" s="35"/>
      <c r="G354" s="35"/>
      <c r="H354" s="32"/>
      <c r="I354" s="35"/>
      <c r="J354" s="32"/>
      <c r="K354" s="36"/>
      <c r="L354" s="36"/>
      <c r="M354" s="32"/>
      <c r="N354" s="36"/>
      <c r="O354" s="37"/>
      <c r="P354" s="38"/>
      <c r="Q354" s="39"/>
    </row>
    <row r="355">
      <c r="A355" s="31"/>
      <c r="B355" s="32"/>
      <c r="C355" s="33"/>
      <c r="D355" s="34"/>
      <c r="E355" s="34"/>
      <c r="F355" s="35"/>
      <c r="G355" s="35"/>
      <c r="H355" s="32"/>
      <c r="I355" s="35"/>
      <c r="J355" s="32"/>
      <c r="K355" s="36"/>
      <c r="L355" s="36"/>
      <c r="M355" s="32"/>
      <c r="N355" s="36"/>
      <c r="O355" s="37"/>
      <c r="P355" s="38"/>
      <c r="Q355" s="39"/>
    </row>
    <row r="356">
      <c r="A356" s="31"/>
      <c r="B356" s="32"/>
      <c r="C356" s="33"/>
      <c r="D356" s="34"/>
      <c r="E356" s="34"/>
      <c r="F356" s="35"/>
      <c r="G356" s="35"/>
      <c r="H356" s="32"/>
      <c r="I356" s="35"/>
      <c r="J356" s="32"/>
      <c r="K356" s="36"/>
      <c r="L356" s="36"/>
      <c r="M356" s="32"/>
      <c r="N356" s="36"/>
      <c r="O356" s="37"/>
      <c r="P356" s="38"/>
      <c r="Q356" s="39"/>
    </row>
    <row r="357">
      <c r="A357" s="31"/>
      <c r="B357" s="32"/>
      <c r="C357" s="33"/>
      <c r="D357" s="34"/>
      <c r="E357" s="34"/>
      <c r="F357" s="35"/>
      <c r="G357" s="35"/>
      <c r="H357" s="32"/>
      <c r="I357" s="35"/>
      <c r="J357" s="32"/>
      <c r="K357" s="36"/>
      <c r="L357" s="36"/>
      <c r="M357" s="32"/>
      <c r="N357" s="36"/>
      <c r="O357" s="37"/>
      <c r="P357" s="38"/>
      <c r="Q357" s="39"/>
    </row>
    <row r="358">
      <c r="A358" s="31"/>
      <c r="B358" s="32"/>
      <c r="C358" s="33"/>
      <c r="D358" s="34"/>
      <c r="E358" s="34"/>
      <c r="F358" s="35"/>
      <c r="G358" s="35"/>
      <c r="H358" s="32"/>
      <c r="I358" s="35"/>
      <c r="J358" s="32"/>
      <c r="K358" s="36"/>
      <c r="L358" s="36"/>
      <c r="M358" s="32"/>
      <c r="N358" s="36"/>
      <c r="O358" s="37"/>
      <c r="P358" s="38"/>
      <c r="Q358" s="39"/>
    </row>
    <row r="359">
      <c r="A359" s="31"/>
      <c r="B359" s="32"/>
      <c r="C359" s="33"/>
      <c r="D359" s="34"/>
      <c r="E359" s="34"/>
      <c r="F359" s="35"/>
      <c r="G359" s="35"/>
      <c r="H359" s="32"/>
      <c r="I359" s="35"/>
      <c r="J359" s="32"/>
      <c r="K359" s="36"/>
      <c r="L359" s="36"/>
      <c r="M359" s="32"/>
      <c r="N359" s="36"/>
      <c r="O359" s="37"/>
      <c r="P359" s="38"/>
      <c r="Q359" s="39"/>
    </row>
    <row r="360">
      <c r="A360" s="31"/>
      <c r="B360" s="32"/>
      <c r="C360" s="33"/>
      <c r="D360" s="34"/>
      <c r="E360" s="34"/>
      <c r="F360" s="35"/>
      <c r="G360" s="35"/>
      <c r="H360" s="32"/>
      <c r="I360" s="35"/>
      <c r="J360" s="32"/>
      <c r="K360" s="36"/>
      <c r="L360" s="36"/>
      <c r="M360" s="32"/>
      <c r="N360" s="36"/>
      <c r="O360" s="37"/>
      <c r="P360" s="38"/>
      <c r="Q360" s="39"/>
    </row>
    <row r="361">
      <c r="A361" s="31"/>
      <c r="B361" s="32"/>
      <c r="C361" s="33"/>
      <c r="D361" s="34"/>
      <c r="E361" s="34"/>
      <c r="F361" s="35"/>
      <c r="G361" s="35"/>
      <c r="H361" s="32"/>
      <c r="I361" s="35"/>
      <c r="J361" s="32"/>
      <c r="K361" s="36"/>
      <c r="L361" s="36"/>
      <c r="M361" s="32"/>
      <c r="N361" s="36"/>
      <c r="O361" s="37"/>
      <c r="P361" s="38"/>
      <c r="Q361" s="39"/>
    </row>
    <row r="362">
      <c r="A362" s="31"/>
      <c r="B362" s="32"/>
      <c r="C362" s="33"/>
      <c r="D362" s="34"/>
      <c r="E362" s="34"/>
      <c r="F362" s="35"/>
      <c r="G362" s="35"/>
      <c r="H362" s="32"/>
      <c r="I362" s="35"/>
      <c r="J362" s="32"/>
      <c r="K362" s="36"/>
      <c r="L362" s="36"/>
      <c r="M362" s="32"/>
      <c r="N362" s="36"/>
      <c r="O362" s="37"/>
      <c r="P362" s="38"/>
      <c r="Q362" s="39"/>
    </row>
    <row r="363">
      <c r="A363" s="31"/>
      <c r="B363" s="32"/>
      <c r="C363" s="33"/>
      <c r="D363" s="34"/>
      <c r="E363" s="34"/>
      <c r="F363" s="35"/>
      <c r="G363" s="35"/>
      <c r="H363" s="32"/>
      <c r="I363" s="35"/>
      <c r="J363" s="32"/>
      <c r="K363" s="36"/>
      <c r="L363" s="36"/>
      <c r="M363" s="32"/>
      <c r="N363" s="36"/>
      <c r="O363" s="37"/>
      <c r="P363" s="38"/>
      <c r="Q363" s="39"/>
    </row>
    <row r="364">
      <c r="A364" s="31"/>
      <c r="B364" s="32"/>
      <c r="C364" s="33"/>
      <c r="D364" s="34"/>
      <c r="E364" s="34"/>
      <c r="F364" s="35"/>
      <c r="G364" s="35"/>
      <c r="H364" s="32"/>
      <c r="I364" s="35"/>
      <c r="J364" s="32"/>
      <c r="K364" s="36"/>
      <c r="L364" s="36"/>
      <c r="M364" s="32"/>
      <c r="N364" s="36"/>
      <c r="O364" s="37"/>
      <c r="P364" s="38"/>
      <c r="Q364" s="39"/>
    </row>
    <row r="365">
      <c r="A365" s="31"/>
      <c r="B365" s="32"/>
      <c r="C365" s="33"/>
      <c r="D365" s="34"/>
      <c r="E365" s="34"/>
      <c r="F365" s="35"/>
      <c r="G365" s="35"/>
      <c r="H365" s="32"/>
      <c r="I365" s="35"/>
      <c r="J365" s="32"/>
      <c r="K365" s="36"/>
      <c r="L365" s="36"/>
      <c r="M365" s="32"/>
      <c r="N365" s="36"/>
      <c r="O365" s="37"/>
      <c r="P365" s="38"/>
      <c r="Q365" s="39"/>
    </row>
    <row r="366">
      <c r="A366" s="31"/>
      <c r="B366" s="32"/>
      <c r="C366" s="33"/>
      <c r="D366" s="34"/>
      <c r="E366" s="34"/>
      <c r="F366" s="35"/>
      <c r="G366" s="35"/>
      <c r="H366" s="32"/>
      <c r="I366" s="35"/>
      <c r="J366" s="32"/>
      <c r="K366" s="36"/>
      <c r="L366" s="36"/>
      <c r="M366" s="32"/>
      <c r="N366" s="36"/>
      <c r="O366" s="37"/>
      <c r="P366" s="38"/>
      <c r="Q366" s="39"/>
    </row>
    <row r="367">
      <c r="A367" s="31"/>
      <c r="B367" s="32"/>
      <c r="C367" s="33"/>
      <c r="D367" s="34"/>
      <c r="E367" s="34"/>
      <c r="F367" s="35"/>
      <c r="G367" s="35"/>
      <c r="H367" s="32"/>
      <c r="I367" s="35"/>
      <c r="J367" s="32"/>
      <c r="K367" s="36"/>
      <c r="L367" s="36"/>
      <c r="M367" s="32"/>
      <c r="N367" s="36"/>
      <c r="O367" s="37"/>
      <c r="P367" s="38"/>
      <c r="Q367" s="39"/>
    </row>
    <row r="368">
      <c r="A368" s="31"/>
      <c r="B368" s="32"/>
      <c r="C368" s="33"/>
      <c r="D368" s="34"/>
      <c r="E368" s="34"/>
      <c r="F368" s="35"/>
      <c r="G368" s="35"/>
      <c r="H368" s="32"/>
      <c r="I368" s="35"/>
      <c r="J368" s="32"/>
      <c r="K368" s="36"/>
      <c r="L368" s="36"/>
      <c r="M368" s="32"/>
      <c r="N368" s="36"/>
      <c r="O368" s="37"/>
      <c r="P368" s="38"/>
      <c r="Q368" s="39"/>
    </row>
    <row r="369">
      <c r="A369" s="31"/>
      <c r="B369" s="32"/>
      <c r="C369" s="33"/>
      <c r="D369" s="34"/>
      <c r="E369" s="34"/>
      <c r="F369" s="35"/>
      <c r="G369" s="35"/>
      <c r="H369" s="32"/>
      <c r="I369" s="35"/>
      <c r="J369" s="32"/>
      <c r="K369" s="36"/>
      <c r="L369" s="36"/>
      <c r="M369" s="32"/>
      <c r="N369" s="36"/>
      <c r="O369" s="37"/>
      <c r="P369" s="38"/>
      <c r="Q369" s="39"/>
    </row>
    <row r="370">
      <c r="A370" s="31"/>
      <c r="B370" s="32"/>
      <c r="C370" s="33"/>
      <c r="D370" s="34"/>
      <c r="E370" s="34"/>
      <c r="F370" s="35"/>
      <c r="G370" s="35"/>
      <c r="H370" s="32"/>
      <c r="I370" s="35"/>
      <c r="J370" s="32"/>
      <c r="K370" s="36"/>
      <c r="L370" s="36"/>
      <c r="M370" s="32"/>
      <c r="N370" s="36"/>
      <c r="O370" s="37"/>
      <c r="P370" s="38"/>
      <c r="Q370" s="39"/>
    </row>
    <row r="371">
      <c r="A371" s="31"/>
      <c r="B371" s="32"/>
      <c r="C371" s="33"/>
      <c r="D371" s="34"/>
      <c r="E371" s="34"/>
      <c r="F371" s="35"/>
      <c r="G371" s="35"/>
      <c r="H371" s="32"/>
      <c r="I371" s="35"/>
      <c r="J371" s="32"/>
      <c r="K371" s="36"/>
      <c r="L371" s="36"/>
      <c r="M371" s="32"/>
      <c r="N371" s="36"/>
      <c r="O371" s="37"/>
      <c r="P371" s="38"/>
      <c r="Q371" s="39"/>
    </row>
    <row r="372">
      <c r="A372" s="31"/>
      <c r="B372" s="32"/>
      <c r="C372" s="33"/>
      <c r="D372" s="34"/>
      <c r="E372" s="34"/>
      <c r="F372" s="35"/>
      <c r="G372" s="35"/>
      <c r="H372" s="32"/>
      <c r="I372" s="35"/>
      <c r="J372" s="32"/>
      <c r="K372" s="36"/>
      <c r="L372" s="36"/>
      <c r="M372" s="32"/>
      <c r="N372" s="36"/>
      <c r="O372" s="37"/>
      <c r="P372" s="38"/>
      <c r="Q372" s="39"/>
    </row>
    <row r="373">
      <c r="A373" s="31"/>
      <c r="B373" s="32"/>
      <c r="C373" s="33"/>
      <c r="D373" s="34"/>
      <c r="E373" s="34"/>
      <c r="F373" s="35"/>
      <c r="G373" s="35"/>
      <c r="H373" s="32"/>
      <c r="I373" s="35"/>
      <c r="J373" s="32"/>
      <c r="K373" s="36"/>
      <c r="L373" s="36"/>
      <c r="M373" s="32"/>
      <c r="N373" s="36"/>
      <c r="O373" s="37"/>
      <c r="P373" s="38"/>
      <c r="Q373" s="39"/>
    </row>
    <row r="374">
      <c r="A374" s="31"/>
      <c r="B374" s="32"/>
      <c r="C374" s="33"/>
      <c r="D374" s="34"/>
      <c r="E374" s="34"/>
      <c r="F374" s="35"/>
      <c r="G374" s="35"/>
      <c r="H374" s="32"/>
      <c r="I374" s="35"/>
      <c r="J374" s="32"/>
      <c r="K374" s="36"/>
      <c r="L374" s="36"/>
      <c r="M374" s="32"/>
      <c r="N374" s="36"/>
      <c r="O374" s="37"/>
      <c r="P374" s="38"/>
      <c r="Q374" s="39"/>
    </row>
    <row r="375">
      <c r="A375" s="31"/>
      <c r="B375" s="32"/>
      <c r="C375" s="33"/>
      <c r="D375" s="34"/>
      <c r="E375" s="34"/>
      <c r="F375" s="35"/>
      <c r="G375" s="35"/>
      <c r="H375" s="32"/>
      <c r="I375" s="35"/>
      <c r="J375" s="32"/>
      <c r="K375" s="36"/>
      <c r="L375" s="36"/>
      <c r="M375" s="32"/>
      <c r="N375" s="36"/>
      <c r="O375" s="37"/>
      <c r="P375" s="38"/>
      <c r="Q375" s="39"/>
    </row>
    <row r="376">
      <c r="A376" s="31"/>
      <c r="B376" s="32"/>
      <c r="C376" s="33"/>
      <c r="D376" s="34"/>
      <c r="E376" s="34"/>
      <c r="F376" s="35"/>
      <c r="G376" s="35"/>
      <c r="H376" s="32"/>
      <c r="I376" s="35"/>
      <c r="J376" s="32"/>
      <c r="K376" s="36"/>
      <c r="L376" s="36"/>
      <c r="M376" s="32"/>
      <c r="N376" s="36"/>
      <c r="O376" s="37"/>
      <c r="P376" s="38"/>
      <c r="Q376" s="39"/>
    </row>
    <row r="377">
      <c r="A377" s="31"/>
      <c r="B377" s="32"/>
      <c r="C377" s="33"/>
      <c r="D377" s="34"/>
      <c r="E377" s="34"/>
      <c r="F377" s="35"/>
      <c r="G377" s="35"/>
      <c r="H377" s="32"/>
      <c r="I377" s="35"/>
      <c r="J377" s="32"/>
      <c r="K377" s="36"/>
      <c r="L377" s="36"/>
      <c r="M377" s="32"/>
      <c r="N377" s="36"/>
      <c r="O377" s="37"/>
      <c r="P377" s="38"/>
      <c r="Q377" s="39"/>
    </row>
    <row r="378">
      <c r="A378" s="31"/>
      <c r="B378" s="32"/>
      <c r="C378" s="33"/>
      <c r="D378" s="34"/>
      <c r="E378" s="34"/>
      <c r="F378" s="35"/>
      <c r="G378" s="35"/>
      <c r="H378" s="32"/>
      <c r="I378" s="35"/>
      <c r="J378" s="32"/>
      <c r="K378" s="36"/>
      <c r="L378" s="36"/>
      <c r="M378" s="32"/>
      <c r="N378" s="36"/>
      <c r="O378" s="37"/>
      <c r="P378" s="38"/>
      <c r="Q378" s="39"/>
    </row>
    <row r="379">
      <c r="A379" s="31"/>
      <c r="B379" s="32"/>
      <c r="C379" s="33"/>
      <c r="D379" s="34"/>
      <c r="E379" s="34"/>
      <c r="F379" s="35"/>
      <c r="G379" s="35"/>
      <c r="H379" s="32"/>
      <c r="I379" s="35"/>
      <c r="J379" s="32"/>
      <c r="K379" s="36"/>
      <c r="L379" s="36"/>
      <c r="M379" s="32"/>
      <c r="N379" s="36"/>
      <c r="O379" s="37"/>
      <c r="P379" s="38"/>
      <c r="Q379" s="39"/>
    </row>
    <row r="380">
      <c r="A380" s="31"/>
      <c r="B380" s="32"/>
      <c r="C380" s="33"/>
      <c r="D380" s="34"/>
      <c r="E380" s="34"/>
      <c r="F380" s="35"/>
      <c r="G380" s="35"/>
      <c r="H380" s="32"/>
      <c r="I380" s="35"/>
      <c r="J380" s="32"/>
      <c r="K380" s="36"/>
      <c r="L380" s="36"/>
      <c r="M380" s="32"/>
      <c r="N380" s="36"/>
      <c r="O380" s="37"/>
      <c r="P380" s="38"/>
      <c r="Q380" s="39"/>
    </row>
    <row r="381">
      <c r="A381" s="31"/>
      <c r="B381" s="32"/>
      <c r="C381" s="33"/>
      <c r="D381" s="34"/>
      <c r="E381" s="34"/>
      <c r="F381" s="35"/>
      <c r="G381" s="35"/>
      <c r="H381" s="32"/>
      <c r="I381" s="35"/>
      <c r="J381" s="32"/>
      <c r="K381" s="36"/>
      <c r="L381" s="36"/>
      <c r="M381" s="32"/>
      <c r="N381" s="36"/>
      <c r="O381" s="37"/>
      <c r="P381" s="38"/>
      <c r="Q381" s="39"/>
    </row>
    <row r="382">
      <c r="A382" s="31"/>
      <c r="B382" s="32"/>
      <c r="C382" s="33"/>
      <c r="D382" s="34"/>
      <c r="E382" s="34"/>
      <c r="F382" s="35"/>
      <c r="G382" s="35"/>
      <c r="H382" s="32"/>
      <c r="I382" s="35"/>
      <c r="J382" s="32"/>
      <c r="K382" s="36"/>
      <c r="L382" s="36"/>
      <c r="M382" s="32"/>
      <c r="N382" s="36"/>
      <c r="O382" s="37"/>
      <c r="P382" s="38"/>
      <c r="Q382" s="39"/>
    </row>
    <row r="383">
      <c r="A383" s="31"/>
      <c r="B383" s="32"/>
      <c r="C383" s="33"/>
      <c r="D383" s="34"/>
      <c r="E383" s="34"/>
      <c r="F383" s="35"/>
      <c r="G383" s="35"/>
      <c r="H383" s="32"/>
      <c r="I383" s="35"/>
      <c r="J383" s="32"/>
      <c r="K383" s="36"/>
      <c r="L383" s="36"/>
      <c r="M383" s="32"/>
      <c r="N383" s="36"/>
      <c r="O383" s="37"/>
      <c r="P383" s="38"/>
      <c r="Q383" s="39"/>
    </row>
    <row r="384">
      <c r="A384" s="31"/>
      <c r="B384" s="32"/>
      <c r="C384" s="33"/>
      <c r="D384" s="34"/>
      <c r="E384" s="34"/>
      <c r="F384" s="35"/>
      <c r="G384" s="35"/>
      <c r="H384" s="32"/>
      <c r="I384" s="35"/>
      <c r="J384" s="32"/>
      <c r="K384" s="36"/>
      <c r="L384" s="36"/>
      <c r="M384" s="32"/>
      <c r="N384" s="36"/>
      <c r="O384" s="37"/>
      <c r="P384" s="38"/>
      <c r="Q384" s="39"/>
    </row>
    <row r="385">
      <c r="A385" s="31"/>
      <c r="B385" s="32"/>
      <c r="C385" s="33"/>
      <c r="D385" s="34"/>
      <c r="E385" s="34"/>
      <c r="F385" s="35"/>
      <c r="G385" s="35"/>
      <c r="H385" s="32"/>
      <c r="I385" s="35"/>
      <c r="J385" s="32"/>
      <c r="K385" s="36"/>
      <c r="L385" s="36"/>
      <c r="M385" s="32"/>
      <c r="N385" s="36"/>
      <c r="O385" s="37"/>
      <c r="P385" s="38"/>
      <c r="Q385" s="39"/>
    </row>
    <row r="386">
      <c r="A386" s="31"/>
      <c r="B386" s="32"/>
      <c r="C386" s="33"/>
      <c r="D386" s="34"/>
      <c r="E386" s="34"/>
      <c r="F386" s="35"/>
      <c r="G386" s="35"/>
      <c r="H386" s="32"/>
      <c r="I386" s="35"/>
      <c r="J386" s="32"/>
      <c r="K386" s="36"/>
      <c r="L386" s="36"/>
      <c r="M386" s="32"/>
      <c r="N386" s="36"/>
      <c r="O386" s="37"/>
      <c r="P386" s="38"/>
      <c r="Q386" s="39"/>
    </row>
    <row r="387">
      <c r="A387" s="31"/>
      <c r="B387" s="32"/>
      <c r="C387" s="33"/>
      <c r="D387" s="34"/>
      <c r="E387" s="34"/>
      <c r="F387" s="35"/>
      <c r="G387" s="35"/>
      <c r="H387" s="32"/>
      <c r="I387" s="35"/>
      <c r="J387" s="32"/>
      <c r="K387" s="36"/>
      <c r="L387" s="36"/>
      <c r="M387" s="32"/>
      <c r="N387" s="36"/>
      <c r="O387" s="37"/>
      <c r="P387" s="38"/>
      <c r="Q387" s="39"/>
    </row>
    <row r="388">
      <c r="A388" s="31"/>
      <c r="B388" s="32"/>
      <c r="C388" s="33"/>
      <c r="D388" s="34"/>
      <c r="E388" s="34"/>
      <c r="F388" s="35"/>
      <c r="G388" s="35"/>
      <c r="H388" s="32"/>
      <c r="I388" s="35"/>
      <c r="J388" s="32"/>
      <c r="K388" s="36"/>
      <c r="L388" s="36"/>
      <c r="M388" s="32"/>
      <c r="N388" s="36"/>
      <c r="O388" s="37"/>
      <c r="P388" s="38"/>
      <c r="Q388" s="39"/>
    </row>
    <row r="389">
      <c r="A389" s="31"/>
      <c r="B389" s="32"/>
      <c r="C389" s="33"/>
      <c r="D389" s="34"/>
      <c r="E389" s="34"/>
      <c r="F389" s="35"/>
      <c r="G389" s="35"/>
      <c r="H389" s="32"/>
      <c r="I389" s="35"/>
      <c r="J389" s="32"/>
      <c r="K389" s="36"/>
      <c r="L389" s="36"/>
      <c r="M389" s="32"/>
      <c r="N389" s="36"/>
      <c r="O389" s="37"/>
      <c r="P389" s="38"/>
      <c r="Q389" s="39"/>
    </row>
    <row r="390">
      <c r="A390" s="31"/>
      <c r="B390" s="32"/>
      <c r="C390" s="33"/>
      <c r="D390" s="34"/>
      <c r="E390" s="34"/>
      <c r="F390" s="35"/>
      <c r="G390" s="35"/>
      <c r="H390" s="32"/>
      <c r="I390" s="35"/>
      <c r="J390" s="32"/>
      <c r="K390" s="36"/>
      <c r="L390" s="36"/>
      <c r="M390" s="32"/>
      <c r="N390" s="36"/>
      <c r="O390" s="37"/>
      <c r="P390" s="38"/>
      <c r="Q390" s="39"/>
    </row>
    <row r="391">
      <c r="A391" s="31"/>
      <c r="B391" s="32"/>
      <c r="C391" s="33"/>
      <c r="D391" s="34"/>
      <c r="E391" s="34"/>
      <c r="F391" s="35"/>
      <c r="G391" s="35"/>
      <c r="H391" s="32"/>
      <c r="I391" s="35"/>
      <c r="J391" s="32"/>
      <c r="K391" s="36"/>
      <c r="L391" s="36"/>
      <c r="M391" s="32"/>
      <c r="N391" s="36"/>
      <c r="O391" s="37"/>
      <c r="P391" s="38"/>
      <c r="Q391" s="39"/>
    </row>
    <row r="392">
      <c r="A392" s="31"/>
      <c r="B392" s="32"/>
      <c r="C392" s="33"/>
      <c r="D392" s="34"/>
      <c r="E392" s="34"/>
      <c r="F392" s="35"/>
      <c r="G392" s="35"/>
      <c r="H392" s="32"/>
      <c r="I392" s="35"/>
      <c r="J392" s="32"/>
      <c r="K392" s="36"/>
      <c r="L392" s="36"/>
      <c r="M392" s="32"/>
      <c r="N392" s="36"/>
      <c r="O392" s="37"/>
      <c r="P392" s="38"/>
      <c r="Q392" s="39"/>
    </row>
    <row r="393">
      <c r="A393" s="31"/>
      <c r="B393" s="32"/>
      <c r="C393" s="33"/>
      <c r="D393" s="34"/>
      <c r="E393" s="34"/>
      <c r="F393" s="35"/>
      <c r="G393" s="35"/>
      <c r="H393" s="32"/>
      <c r="I393" s="35"/>
      <c r="J393" s="32"/>
      <c r="K393" s="36"/>
      <c r="L393" s="36"/>
      <c r="M393" s="32"/>
      <c r="N393" s="36"/>
      <c r="O393" s="37"/>
      <c r="P393" s="38"/>
      <c r="Q393" s="39"/>
    </row>
    <row r="394">
      <c r="A394" s="31"/>
      <c r="B394" s="32"/>
      <c r="C394" s="33"/>
      <c r="D394" s="34"/>
      <c r="E394" s="34"/>
      <c r="F394" s="35"/>
      <c r="G394" s="35"/>
      <c r="H394" s="32"/>
      <c r="I394" s="35"/>
      <c r="J394" s="32"/>
      <c r="K394" s="36"/>
      <c r="L394" s="36"/>
      <c r="M394" s="32"/>
      <c r="N394" s="36"/>
      <c r="O394" s="37"/>
      <c r="P394" s="38"/>
      <c r="Q394" s="39"/>
    </row>
    <row r="395">
      <c r="A395" s="31"/>
      <c r="B395" s="32"/>
      <c r="C395" s="33"/>
      <c r="D395" s="34"/>
      <c r="E395" s="34"/>
      <c r="F395" s="35"/>
      <c r="G395" s="35"/>
      <c r="H395" s="32"/>
      <c r="I395" s="35"/>
      <c r="J395" s="32"/>
      <c r="K395" s="36"/>
      <c r="L395" s="36"/>
      <c r="M395" s="32"/>
      <c r="N395" s="36"/>
      <c r="O395" s="37"/>
      <c r="P395" s="38"/>
      <c r="Q395" s="39"/>
    </row>
    <row r="396">
      <c r="A396" s="31"/>
      <c r="B396" s="32"/>
      <c r="C396" s="33"/>
      <c r="D396" s="34"/>
      <c r="E396" s="34"/>
      <c r="F396" s="35"/>
      <c r="G396" s="35"/>
      <c r="H396" s="32"/>
      <c r="I396" s="35"/>
      <c r="J396" s="32"/>
      <c r="K396" s="36"/>
      <c r="L396" s="36"/>
      <c r="M396" s="32"/>
      <c r="N396" s="36"/>
      <c r="O396" s="37"/>
      <c r="P396" s="38"/>
      <c r="Q396" s="39"/>
    </row>
    <row r="397">
      <c r="A397" s="31"/>
      <c r="B397" s="32"/>
      <c r="C397" s="33"/>
      <c r="D397" s="34"/>
      <c r="E397" s="34"/>
      <c r="F397" s="35"/>
      <c r="G397" s="35"/>
      <c r="H397" s="32"/>
      <c r="I397" s="35"/>
      <c r="J397" s="32"/>
      <c r="K397" s="36"/>
      <c r="L397" s="36"/>
      <c r="M397" s="32"/>
      <c r="N397" s="36"/>
      <c r="O397" s="37"/>
      <c r="P397" s="38"/>
      <c r="Q397" s="39"/>
    </row>
    <row r="398">
      <c r="A398" s="31"/>
      <c r="B398" s="32"/>
      <c r="C398" s="33"/>
      <c r="D398" s="34"/>
      <c r="E398" s="34"/>
      <c r="F398" s="35"/>
      <c r="G398" s="35"/>
      <c r="H398" s="32"/>
      <c r="I398" s="35"/>
      <c r="J398" s="32"/>
      <c r="K398" s="36"/>
      <c r="L398" s="36"/>
      <c r="M398" s="32"/>
      <c r="N398" s="36"/>
      <c r="O398" s="37"/>
      <c r="P398" s="38"/>
      <c r="Q398" s="39"/>
    </row>
    <row r="399">
      <c r="A399" s="31"/>
      <c r="B399" s="32"/>
      <c r="C399" s="33"/>
      <c r="D399" s="34"/>
      <c r="E399" s="34"/>
      <c r="F399" s="35"/>
      <c r="G399" s="35"/>
      <c r="H399" s="32"/>
      <c r="I399" s="35"/>
      <c r="J399" s="32"/>
      <c r="K399" s="36"/>
      <c r="L399" s="36"/>
      <c r="M399" s="32"/>
      <c r="N399" s="36"/>
      <c r="O399" s="37"/>
      <c r="P399" s="38"/>
      <c r="Q399" s="39"/>
    </row>
    <row r="400">
      <c r="A400" s="31"/>
      <c r="B400" s="32"/>
      <c r="C400" s="33"/>
      <c r="D400" s="34"/>
      <c r="E400" s="34"/>
      <c r="F400" s="35"/>
      <c r="G400" s="35"/>
      <c r="H400" s="32"/>
      <c r="I400" s="35"/>
      <c r="J400" s="32"/>
      <c r="K400" s="36"/>
      <c r="L400" s="36"/>
      <c r="M400" s="32"/>
      <c r="N400" s="36"/>
      <c r="O400" s="37"/>
      <c r="P400" s="38"/>
      <c r="Q400" s="39"/>
    </row>
    <row r="401">
      <c r="A401" s="31"/>
      <c r="B401" s="32"/>
      <c r="C401" s="33"/>
      <c r="D401" s="34"/>
      <c r="E401" s="34"/>
      <c r="F401" s="35"/>
      <c r="G401" s="35"/>
      <c r="H401" s="32"/>
      <c r="I401" s="35"/>
      <c r="J401" s="32"/>
      <c r="K401" s="36"/>
      <c r="L401" s="36"/>
      <c r="M401" s="32"/>
      <c r="N401" s="36"/>
      <c r="O401" s="37"/>
      <c r="P401" s="38"/>
      <c r="Q401" s="39"/>
    </row>
    <row r="402">
      <c r="A402" s="31"/>
      <c r="B402" s="32"/>
      <c r="C402" s="33"/>
      <c r="D402" s="34"/>
      <c r="E402" s="34"/>
      <c r="F402" s="35"/>
      <c r="G402" s="35"/>
      <c r="H402" s="32"/>
      <c r="I402" s="35"/>
      <c r="J402" s="32"/>
      <c r="K402" s="36"/>
      <c r="L402" s="36"/>
      <c r="M402" s="32"/>
      <c r="N402" s="36"/>
      <c r="O402" s="37"/>
      <c r="P402" s="38"/>
      <c r="Q402" s="39"/>
    </row>
    <row r="403">
      <c r="A403" s="31"/>
      <c r="B403" s="32"/>
      <c r="C403" s="33"/>
      <c r="D403" s="34"/>
      <c r="E403" s="34"/>
      <c r="F403" s="35"/>
      <c r="G403" s="35"/>
      <c r="H403" s="32"/>
      <c r="I403" s="35"/>
      <c r="J403" s="32"/>
      <c r="K403" s="36"/>
      <c r="L403" s="36"/>
      <c r="M403" s="32"/>
      <c r="N403" s="36"/>
      <c r="O403" s="37"/>
      <c r="P403" s="38"/>
      <c r="Q403" s="39"/>
    </row>
    <row r="404">
      <c r="A404" s="31"/>
      <c r="B404" s="32"/>
      <c r="C404" s="33"/>
      <c r="D404" s="34"/>
      <c r="E404" s="34"/>
      <c r="F404" s="35"/>
      <c r="G404" s="35"/>
      <c r="H404" s="32"/>
      <c r="I404" s="35"/>
      <c r="J404" s="32"/>
      <c r="K404" s="36"/>
      <c r="L404" s="36"/>
      <c r="M404" s="32"/>
      <c r="N404" s="36"/>
      <c r="O404" s="37"/>
      <c r="P404" s="38"/>
      <c r="Q404" s="39"/>
    </row>
    <row r="405">
      <c r="A405" s="31"/>
      <c r="B405" s="32"/>
      <c r="C405" s="33"/>
      <c r="D405" s="34"/>
      <c r="E405" s="34"/>
      <c r="F405" s="35"/>
      <c r="G405" s="35"/>
      <c r="H405" s="32"/>
      <c r="I405" s="35"/>
      <c r="J405" s="32"/>
      <c r="K405" s="36"/>
      <c r="L405" s="36"/>
      <c r="M405" s="32"/>
      <c r="N405" s="36"/>
      <c r="O405" s="37"/>
      <c r="P405" s="38"/>
      <c r="Q405" s="39"/>
    </row>
    <row r="406">
      <c r="A406" s="31"/>
      <c r="B406" s="32"/>
      <c r="C406" s="33"/>
      <c r="D406" s="34"/>
      <c r="E406" s="34"/>
      <c r="F406" s="35"/>
      <c r="G406" s="35"/>
      <c r="H406" s="32"/>
      <c r="I406" s="35"/>
      <c r="J406" s="32"/>
      <c r="K406" s="36"/>
      <c r="L406" s="36"/>
      <c r="M406" s="32"/>
      <c r="N406" s="36"/>
      <c r="O406" s="37"/>
      <c r="P406" s="38"/>
      <c r="Q406" s="39"/>
    </row>
    <row r="407">
      <c r="A407" s="31"/>
      <c r="B407" s="32"/>
      <c r="C407" s="33"/>
      <c r="D407" s="34"/>
      <c r="E407" s="34"/>
      <c r="F407" s="35"/>
      <c r="G407" s="35"/>
      <c r="H407" s="32"/>
      <c r="I407" s="35"/>
      <c r="J407" s="32"/>
      <c r="K407" s="36"/>
      <c r="L407" s="36"/>
      <c r="M407" s="32"/>
      <c r="N407" s="36"/>
      <c r="O407" s="37"/>
      <c r="P407" s="38"/>
      <c r="Q407" s="39"/>
    </row>
    <row r="408">
      <c r="A408" s="31"/>
      <c r="B408" s="32"/>
      <c r="C408" s="33"/>
      <c r="D408" s="34"/>
      <c r="E408" s="34"/>
      <c r="F408" s="35"/>
      <c r="G408" s="35"/>
      <c r="H408" s="32"/>
      <c r="I408" s="35"/>
      <c r="J408" s="32"/>
      <c r="K408" s="36"/>
      <c r="L408" s="36"/>
      <c r="M408" s="32"/>
      <c r="N408" s="36"/>
      <c r="O408" s="37"/>
      <c r="P408" s="38"/>
      <c r="Q408" s="39"/>
    </row>
    <row r="409">
      <c r="A409" s="31"/>
      <c r="B409" s="32"/>
      <c r="C409" s="33"/>
      <c r="D409" s="34"/>
      <c r="E409" s="34"/>
      <c r="F409" s="35"/>
      <c r="G409" s="35"/>
      <c r="H409" s="32"/>
      <c r="I409" s="35"/>
      <c r="J409" s="32"/>
      <c r="K409" s="36"/>
      <c r="L409" s="36"/>
      <c r="M409" s="32"/>
      <c r="N409" s="36"/>
      <c r="O409" s="37"/>
      <c r="P409" s="38"/>
      <c r="Q409" s="39"/>
    </row>
    <row r="410">
      <c r="A410" s="31"/>
      <c r="B410" s="32"/>
      <c r="C410" s="33"/>
      <c r="D410" s="34"/>
      <c r="E410" s="34"/>
      <c r="F410" s="35"/>
      <c r="G410" s="35"/>
      <c r="H410" s="32"/>
      <c r="I410" s="35"/>
      <c r="J410" s="32"/>
      <c r="K410" s="36"/>
      <c r="L410" s="36"/>
      <c r="M410" s="32"/>
      <c r="N410" s="36"/>
      <c r="O410" s="37"/>
      <c r="P410" s="38"/>
      <c r="Q410" s="39"/>
    </row>
    <row r="411">
      <c r="A411" s="31"/>
      <c r="B411" s="32"/>
      <c r="C411" s="33"/>
      <c r="D411" s="34"/>
      <c r="E411" s="34"/>
      <c r="F411" s="35"/>
      <c r="G411" s="35"/>
      <c r="H411" s="32"/>
      <c r="I411" s="35"/>
      <c r="J411" s="32"/>
      <c r="K411" s="36"/>
      <c r="L411" s="36"/>
      <c r="M411" s="32"/>
      <c r="N411" s="36"/>
      <c r="O411" s="37"/>
      <c r="P411" s="38"/>
      <c r="Q411" s="39"/>
    </row>
    <row r="412">
      <c r="A412" s="31"/>
      <c r="B412" s="32"/>
      <c r="C412" s="33"/>
      <c r="D412" s="34"/>
      <c r="E412" s="34"/>
      <c r="F412" s="35"/>
      <c r="G412" s="35"/>
      <c r="H412" s="32"/>
      <c r="I412" s="35"/>
      <c r="J412" s="32"/>
      <c r="K412" s="36"/>
      <c r="L412" s="36"/>
      <c r="M412" s="32"/>
      <c r="N412" s="36"/>
      <c r="O412" s="37"/>
      <c r="P412" s="38"/>
      <c r="Q412" s="39"/>
    </row>
    <row r="413">
      <c r="A413" s="31"/>
      <c r="B413" s="32"/>
      <c r="C413" s="33"/>
      <c r="D413" s="34"/>
      <c r="E413" s="34"/>
      <c r="F413" s="35"/>
      <c r="G413" s="35"/>
      <c r="H413" s="32"/>
      <c r="I413" s="35"/>
      <c r="J413" s="32"/>
      <c r="K413" s="36"/>
      <c r="L413" s="36"/>
      <c r="M413" s="32"/>
      <c r="N413" s="36"/>
      <c r="O413" s="37"/>
      <c r="P413" s="38"/>
      <c r="Q413" s="39"/>
    </row>
    <row r="414">
      <c r="A414" s="31"/>
      <c r="B414" s="32"/>
      <c r="C414" s="33"/>
      <c r="D414" s="34"/>
      <c r="E414" s="34"/>
      <c r="F414" s="35"/>
      <c r="G414" s="35"/>
      <c r="H414" s="32"/>
      <c r="I414" s="35"/>
      <c r="J414" s="32"/>
      <c r="K414" s="36"/>
      <c r="L414" s="36"/>
      <c r="M414" s="32"/>
      <c r="N414" s="36"/>
      <c r="O414" s="37"/>
      <c r="P414" s="38"/>
      <c r="Q414" s="39"/>
    </row>
    <row r="415">
      <c r="A415" s="31"/>
      <c r="B415" s="32"/>
      <c r="C415" s="33"/>
      <c r="D415" s="34"/>
      <c r="E415" s="34"/>
      <c r="F415" s="35"/>
      <c r="G415" s="35"/>
      <c r="H415" s="32"/>
      <c r="I415" s="35"/>
      <c r="J415" s="32"/>
      <c r="K415" s="36"/>
      <c r="L415" s="36"/>
      <c r="M415" s="32"/>
      <c r="N415" s="36"/>
      <c r="O415" s="37"/>
      <c r="P415" s="38"/>
      <c r="Q415" s="39"/>
    </row>
    <row r="416">
      <c r="A416" s="31"/>
      <c r="B416" s="32"/>
      <c r="C416" s="33"/>
      <c r="D416" s="34"/>
      <c r="E416" s="34"/>
      <c r="F416" s="35"/>
      <c r="G416" s="35"/>
      <c r="H416" s="32"/>
      <c r="I416" s="35"/>
      <c r="J416" s="32"/>
      <c r="K416" s="36"/>
      <c r="L416" s="36"/>
      <c r="M416" s="32"/>
      <c r="N416" s="36"/>
      <c r="O416" s="37"/>
      <c r="P416" s="38"/>
      <c r="Q416" s="39"/>
    </row>
    <row r="417">
      <c r="A417" s="31"/>
      <c r="B417" s="32"/>
      <c r="C417" s="33"/>
      <c r="D417" s="34"/>
      <c r="E417" s="34"/>
      <c r="F417" s="35"/>
      <c r="G417" s="35"/>
      <c r="H417" s="32"/>
      <c r="I417" s="35"/>
      <c r="J417" s="32"/>
      <c r="K417" s="36"/>
      <c r="L417" s="36"/>
      <c r="M417" s="32"/>
      <c r="N417" s="36"/>
      <c r="O417" s="37"/>
      <c r="P417" s="38"/>
      <c r="Q417" s="39"/>
    </row>
    <row r="418">
      <c r="A418" s="31"/>
      <c r="B418" s="32"/>
      <c r="C418" s="33"/>
      <c r="D418" s="34"/>
      <c r="E418" s="34"/>
      <c r="F418" s="35"/>
      <c r="G418" s="35"/>
      <c r="H418" s="32"/>
      <c r="I418" s="35"/>
      <c r="J418" s="32"/>
      <c r="K418" s="36"/>
      <c r="L418" s="36"/>
      <c r="M418" s="32"/>
      <c r="N418" s="36"/>
      <c r="O418" s="37"/>
      <c r="P418" s="38"/>
      <c r="Q418" s="39"/>
    </row>
    <row r="419">
      <c r="A419" s="31"/>
      <c r="B419" s="32"/>
      <c r="C419" s="33"/>
      <c r="D419" s="34"/>
      <c r="E419" s="34"/>
      <c r="F419" s="35"/>
      <c r="G419" s="35"/>
      <c r="H419" s="32"/>
      <c r="I419" s="35"/>
      <c r="J419" s="32"/>
      <c r="K419" s="36"/>
      <c r="L419" s="36"/>
      <c r="M419" s="32"/>
      <c r="N419" s="36"/>
      <c r="O419" s="37"/>
      <c r="P419" s="38"/>
      <c r="Q419" s="39"/>
    </row>
    <row r="420">
      <c r="A420" s="31"/>
      <c r="B420" s="32"/>
      <c r="C420" s="33"/>
      <c r="D420" s="34"/>
      <c r="E420" s="34"/>
      <c r="F420" s="35"/>
      <c r="G420" s="35"/>
      <c r="H420" s="32"/>
      <c r="I420" s="35"/>
      <c r="J420" s="32"/>
      <c r="K420" s="36"/>
      <c r="L420" s="36"/>
      <c r="M420" s="32"/>
      <c r="N420" s="36"/>
      <c r="O420" s="37"/>
      <c r="P420" s="38"/>
      <c r="Q420" s="39"/>
    </row>
    <row r="421">
      <c r="A421" s="31"/>
      <c r="B421" s="32"/>
      <c r="C421" s="33"/>
      <c r="D421" s="34"/>
      <c r="E421" s="34"/>
      <c r="F421" s="35"/>
      <c r="G421" s="35"/>
      <c r="H421" s="32"/>
      <c r="I421" s="35"/>
      <c r="J421" s="32"/>
      <c r="K421" s="36"/>
      <c r="L421" s="36"/>
      <c r="M421" s="32"/>
      <c r="N421" s="36"/>
      <c r="O421" s="37"/>
      <c r="P421" s="38"/>
      <c r="Q421" s="39"/>
    </row>
    <row r="422">
      <c r="A422" s="31"/>
      <c r="B422" s="32"/>
      <c r="C422" s="33"/>
      <c r="D422" s="34"/>
      <c r="E422" s="34"/>
      <c r="F422" s="35"/>
      <c r="G422" s="35"/>
      <c r="H422" s="32"/>
      <c r="I422" s="35"/>
      <c r="J422" s="32"/>
      <c r="K422" s="36"/>
      <c r="L422" s="36"/>
      <c r="M422" s="32"/>
      <c r="N422" s="36"/>
      <c r="O422" s="37"/>
      <c r="P422" s="38"/>
      <c r="Q422" s="39"/>
    </row>
    <row r="423">
      <c r="A423" s="31"/>
      <c r="B423" s="32"/>
      <c r="C423" s="33"/>
      <c r="D423" s="34"/>
      <c r="E423" s="34"/>
      <c r="F423" s="35"/>
      <c r="G423" s="35"/>
      <c r="H423" s="32"/>
      <c r="I423" s="35"/>
      <c r="J423" s="32"/>
      <c r="K423" s="36"/>
      <c r="L423" s="36"/>
      <c r="M423" s="32"/>
      <c r="N423" s="36"/>
      <c r="O423" s="37"/>
      <c r="P423" s="38"/>
      <c r="Q423" s="39"/>
    </row>
    <row r="424">
      <c r="A424" s="31"/>
      <c r="B424" s="32"/>
      <c r="C424" s="33"/>
      <c r="D424" s="34"/>
      <c r="E424" s="34"/>
      <c r="F424" s="35"/>
      <c r="G424" s="35"/>
      <c r="H424" s="32"/>
      <c r="I424" s="35"/>
      <c r="J424" s="32"/>
      <c r="K424" s="36"/>
      <c r="L424" s="36"/>
      <c r="M424" s="32"/>
      <c r="N424" s="36"/>
      <c r="O424" s="37"/>
      <c r="P424" s="38"/>
      <c r="Q424" s="39"/>
    </row>
    <row r="425">
      <c r="A425" s="31"/>
      <c r="B425" s="32"/>
      <c r="C425" s="33"/>
      <c r="D425" s="34"/>
      <c r="E425" s="34"/>
      <c r="F425" s="35"/>
      <c r="G425" s="35"/>
      <c r="H425" s="32"/>
      <c r="I425" s="35"/>
      <c r="J425" s="32"/>
      <c r="K425" s="36"/>
      <c r="L425" s="36"/>
      <c r="M425" s="32"/>
      <c r="N425" s="36"/>
      <c r="O425" s="37"/>
      <c r="P425" s="38"/>
      <c r="Q425" s="39"/>
    </row>
    <row r="426">
      <c r="A426" s="31"/>
      <c r="B426" s="32"/>
      <c r="C426" s="33"/>
      <c r="D426" s="34"/>
      <c r="E426" s="34"/>
      <c r="F426" s="35"/>
      <c r="G426" s="35"/>
      <c r="H426" s="32"/>
      <c r="I426" s="35"/>
      <c r="J426" s="32"/>
      <c r="K426" s="36"/>
      <c r="L426" s="36"/>
      <c r="M426" s="32"/>
      <c r="N426" s="36"/>
      <c r="O426" s="37"/>
      <c r="P426" s="38"/>
      <c r="Q426" s="39"/>
    </row>
    <row r="427">
      <c r="A427" s="31"/>
      <c r="B427" s="32"/>
      <c r="C427" s="33"/>
      <c r="D427" s="34"/>
      <c r="E427" s="34"/>
      <c r="F427" s="35"/>
      <c r="G427" s="35"/>
      <c r="H427" s="32"/>
      <c r="I427" s="35"/>
      <c r="J427" s="32"/>
      <c r="K427" s="36"/>
      <c r="L427" s="36"/>
      <c r="M427" s="32"/>
      <c r="N427" s="36"/>
      <c r="O427" s="37"/>
      <c r="P427" s="38"/>
      <c r="Q427" s="39"/>
    </row>
    <row r="428">
      <c r="A428" s="31"/>
      <c r="B428" s="32"/>
      <c r="C428" s="33"/>
      <c r="D428" s="34"/>
      <c r="E428" s="34"/>
      <c r="F428" s="35"/>
      <c r="G428" s="35"/>
      <c r="H428" s="32"/>
      <c r="I428" s="35"/>
      <c r="J428" s="32"/>
      <c r="K428" s="36"/>
      <c r="L428" s="36"/>
      <c r="M428" s="32"/>
      <c r="N428" s="36"/>
      <c r="O428" s="37"/>
      <c r="P428" s="38"/>
      <c r="Q428" s="39"/>
    </row>
    <row r="429">
      <c r="A429" s="31"/>
      <c r="B429" s="32"/>
      <c r="C429" s="33"/>
      <c r="D429" s="34"/>
      <c r="E429" s="34"/>
      <c r="F429" s="35"/>
      <c r="G429" s="35"/>
      <c r="H429" s="32"/>
      <c r="I429" s="35"/>
      <c r="J429" s="32"/>
      <c r="K429" s="36"/>
      <c r="L429" s="36"/>
      <c r="M429" s="32"/>
      <c r="N429" s="36"/>
      <c r="O429" s="37"/>
      <c r="P429" s="38"/>
      <c r="Q429" s="39"/>
    </row>
    <row r="430">
      <c r="A430" s="31"/>
      <c r="B430" s="32"/>
      <c r="C430" s="33"/>
      <c r="D430" s="34"/>
      <c r="E430" s="34"/>
      <c r="F430" s="35"/>
      <c r="G430" s="35"/>
      <c r="H430" s="32"/>
      <c r="I430" s="35"/>
      <c r="J430" s="32"/>
      <c r="K430" s="36"/>
      <c r="L430" s="36"/>
      <c r="M430" s="32"/>
      <c r="N430" s="36"/>
      <c r="O430" s="37"/>
      <c r="P430" s="38"/>
      <c r="Q430" s="39"/>
    </row>
    <row r="431">
      <c r="A431" s="31"/>
      <c r="B431" s="32"/>
      <c r="C431" s="33"/>
      <c r="D431" s="34"/>
      <c r="E431" s="34"/>
      <c r="F431" s="35"/>
      <c r="G431" s="35"/>
      <c r="H431" s="32"/>
      <c r="I431" s="35"/>
      <c r="J431" s="32"/>
      <c r="K431" s="36"/>
      <c r="L431" s="36"/>
      <c r="M431" s="32"/>
      <c r="N431" s="36"/>
      <c r="O431" s="37"/>
      <c r="P431" s="38"/>
      <c r="Q431" s="39"/>
    </row>
    <row r="432">
      <c r="A432" s="31"/>
      <c r="B432" s="32"/>
      <c r="C432" s="33"/>
      <c r="D432" s="34"/>
      <c r="E432" s="34"/>
      <c r="F432" s="35"/>
      <c r="G432" s="35"/>
      <c r="H432" s="32"/>
      <c r="I432" s="35"/>
      <c r="J432" s="32"/>
      <c r="K432" s="36"/>
      <c r="L432" s="36"/>
      <c r="M432" s="32"/>
      <c r="N432" s="36"/>
      <c r="O432" s="37"/>
      <c r="P432" s="38"/>
      <c r="Q432" s="39"/>
    </row>
    <row r="433">
      <c r="A433" s="31"/>
      <c r="B433" s="32"/>
      <c r="C433" s="33"/>
      <c r="D433" s="34"/>
      <c r="E433" s="34"/>
      <c r="F433" s="35"/>
      <c r="G433" s="35"/>
      <c r="H433" s="32"/>
      <c r="I433" s="35"/>
      <c r="J433" s="32"/>
      <c r="K433" s="36"/>
      <c r="L433" s="36"/>
      <c r="M433" s="32"/>
      <c r="N433" s="36"/>
      <c r="O433" s="37"/>
      <c r="P433" s="38"/>
      <c r="Q433" s="39"/>
    </row>
    <row r="434">
      <c r="A434" s="31"/>
      <c r="B434" s="32"/>
      <c r="C434" s="33"/>
      <c r="D434" s="34"/>
      <c r="E434" s="34"/>
      <c r="F434" s="35"/>
      <c r="G434" s="35"/>
      <c r="H434" s="32"/>
      <c r="I434" s="35"/>
      <c r="J434" s="32"/>
      <c r="K434" s="36"/>
      <c r="L434" s="36"/>
      <c r="M434" s="32"/>
      <c r="N434" s="36"/>
      <c r="O434" s="37"/>
      <c r="P434" s="38"/>
      <c r="Q434" s="39"/>
    </row>
    <row r="435">
      <c r="A435" s="31"/>
      <c r="B435" s="32"/>
      <c r="C435" s="33"/>
      <c r="D435" s="34"/>
      <c r="E435" s="34"/>
      <c r="F435" s="35"/>
      <c r="G435" s="35"/>
      <c r="H435" s="32"/>
      <c r="I435" s="35"/>
      <c r="J435" s="32"/>
      <c r="K435" s="36"/>
      <c r="L435" s="36"/>
      <c r="M435" s="32"/>
      <c r="N435" s="36"/>
      <c r="O435" s="37"/>
      <c r="P435" s="38"/>
      <c r="Q435" s="39"/>
    </row>
    <row r="436">
      <c r="A436" s="31"/>
      <c r="B436" s="32"/>
      <c r="C436" s="33"/>
      <c r="D436" s="34"/>
      <c r="E436" s="34"/>
      <c r="F436" s="35"/>
      <c r="G436" s="35"/>
      <c r="H436" s="32"/>
      <c r="I436" s="35"/>
      <c r="J436" s="32"/>
      <c r="K436" s="36"/>
      <c r="L436" s="36"/>
      <c r="M436" s="32"/>
      <c r="N436" s="36"/>
      <c r="O436" s="37"/>
      <c r="P436" s="38"/>
      <c r="Q436" s="39"/>
    </row>
    <row r="437">
      <c r="A437" s="31"/>
      <c r="B437" s="32"/>
      <c r="C437" s="33"/>
      <c r="D437" s="34"/>
      <c r="E437" s="34"/>
      <c r="F437" s="35"/>
      <c r="G437" s="35"/>
      <c r="H437" s="32"/>
      <c r="I437" s="35"/>
      <c r="J437" s="32"/>
      <c r="K437" s="36"/>
      <c r="L437" s="36"/>
      <c r="M437" s="32"/>
      <c r="N437" s="36"/>
      <c r="O437" s="37"/>
      <c r="P437" s="38"/>
      <c r="Q437" s="39"/>
    </row>
    <row r="438">
      <c r="A438" s="31"/>
      <c r="B438" s="32"/>
      <c r="C438" s="33"/>
      <c r="D438" s="34"/>
      <c r="E438" s="34"/>
      <c r="F438" s="35"/>
      <c r="G438" s="35"/>
      <c r="H438" s="32"/>
      <c r="I438" s="35"/>
      <c r="J438" s="32"/>
      <c r="K438" s="36"/>
      <c r="L438" s="36"/>
      <c r="M438" s="32"/>
      <c r="N438" s="36"/>
      <c r="O438" s="37"/>
      <c r="P438" s="38"/>
      <c r="Q438" s="39"/>
    </row>
    <row r="439">
      <c r="A439" s="31"/>
      <c r="B439" s="32"/>
      <c r="C439" s="33"/>
      <c r="D439" s="34"/>
      <c r="E439" s="34"/>
      <c r="F439" s="35"/>
      <c r="G439" s="35"/>
      <c r="H439" s="32"/>
      <c r="I439" s="35"/>
      <c r="J439" s="32"/>
      <c r="K439" s="36"/>
      <c r="L439" s="36"/>
      <c r="M439" s="32"/>
      <c r="N439" s="36"/>
      <c r="O439" s="37"/>
      <c r="P439" s="38"/>
      <c r="Q439" s="39"/>
    </row>
    <row r="440">
      <c r="A440" s="31"/>
      <c r="B440" s="32"/>
      <c r="C440" s="33"/>
      <c r="D440" s="34"/>
      <c r="E440" s="34"/>
      <c r="F440" s="35"/>
      <c r="G440" s="35"/>
      <c r="H440" s="32"/>
      <c r="I440" s="35"/>
      <c r="J440" s="32"/>
      <c r="K440" s="36"/>
      <c r="L440" s="36"/>
      <c r="M440" s="32"/>
      <c r="N440" s="36"/>
      <c r="O440" s="37"/>
      <c r="P440" s="38"/>
      <c r="Q440" s="39"/>
    </row>
    <row r="441">
      <c r="A441" s="31"/>
      <c r="B441" s="32"/>
      <c r="C441" s="33"/>
      <c r="D441" s="34"/>
      <c r="E441" s="34"/>
      <c r="F441" s="35"/>
      <c r="G441" s="35"/>
      <c r="H441" s="32"/>
      <c r="I441" s="35"/>
      <c r="J441" s="32"/>
      <c r="K441" s="36"/>
      <c r="L441" s="36"/>
      <c r="M441" s="32"/>
      <c r="N441" s="36"/>
      <c r="O441" s="37"/>
      <c r="P441" s="38"/>
      <c r="Q441" s="39"/>
    </row>
    <row r="442">
      <c r="A442" s="31"/>
      <c r="B442" s="32"/>
      <c r="C442" s="33"/>
      <c r="D442" s="34"/>
      <c r="E442" s="34"/>
      <c r="F442" s="35"/>
      <c r="G442" s="35"/>
      <c r="H442" s="32"/>
      <c r="I442" s="35"/>
      <c r="J442" s="32"/>
      <c r="K442" s="36"/>
      <c r="L442" s="36"/>
      <c r="M442" s="32"/>
      <c r="N442" s="36"/>
      <c r="O442" s="37"/>
      <c r="P442" s="38"/>
      <c r="Q442" s="39"/>
    </row>
    <row r="443">
      <c r="A443" s="31"/>
      <c r="B443" s="32"/>
      <c r="C443" s="33"/>
      <c r="D443" s="34"/>
      <c r="E443" s="34"/>
      <c r="F443" s="35"/>
      <c r="G443" s="35"/>
      <c r="H443" s="32"/>
      <c r="I443" s="35"/>
      <c r="J443" s="32"/>
      <c r="K443" s="36"/>
      <c r="L443" s="36"/>
      <c r="M443" s="32"/>
      <c r="N443" s="36"/>
      <c r="O443" s="37"/>
      <c r="P443" s="38"/>
      <c r="Q443" s="39"/>
    </row>
    <row r="444">
      <c r="A444" s="31"/>
      <c r="B444" s="32"/>
      <c r="C444" s="33"/>
      <c r="D444" s="34"/>
      <c r="E444" s="34"/>
      <c r="F444" s="35"/>
      <c r="G444" s="35"/>
      <c r="H444" s="32"/>
      <c r="I444" s="35"/>
      <c r="J444" s="32"/>
      <c r="K444" s="36"/>
      <c r="L444" s="36"/>
      <c r="M444" s="32"/>
      <c r="N444" s="36"/>
      <c r="O444" s="37"/>
      <c r="P444" s="38"/>
      <c r="Q444" s="39"/>
    </row>
    <row r="445">
      <c r="A445" s="31"/>
      <c r="B445" s="32"/>
      <c r="C445" s="33"/>
      <c r="D445" s="34"/>
      <c r="E445" s="34"/>
      <c r="F445" s="35"/>
      <c r="G445" s="35"/>
      <c r="H445" s="32"/>
      <c r="I445" s="35"/>
      <c r="J445" s="32"/>
      <c r="K445" s="36"/>
      <c r="L445" s="36"/>
      <c r="M445" s="32"/>
      <c r="N445" s="36"/>
      <c r="O445" s="37"/>
      <c r="P445" s="38"/>
      <c r="Q445" s="39"/>
    </row>
    <row r="446">
      <c r="A446" s="31"/>
      <c r="B446" s="32"/>
      <c r="C446" s="33"/>
      <c r="D446" s="34"/>
      <c r="E446" s="34"/>
      <c r="F446" s="35"/>
      <c r="G446" s="35"/>
      <c r="H446" s="32"/>
      <c r="I446" s="35"/>
      <c r="J446" s="32"/>
      <c r="K446" s="36"/>
      <c r="L446" s="36"/>
      <c r="M446" s="32"/>
      <c r="N446" s="36"/>
      <c r="O446" s="37"/>
      <c r="P446" s="38"/>
      <c r="Q446" s="39"/>
    </row>
    <row r="447">
      <c r="A447" s="31"/>
      <c r="B447" s="32"/>
      <c r="C447" s="33"/>
      <c r="D447" s="34"/>
      <c r="E447" s="34"/>
      <c r="F447" s="35"/>
      <c r="G447" s="35"/>
      <c r="H447" s="32"/>
      <c r="I447" s="35"/>
      <c r="J447" s="32"/>
      <c r="K447" s="36"/>
      <c r="L447" s="36"/>
      <c r="M447" s="32"/>
      <c r="N447" s="36"/>
      <c r="O447" s="37"/>
      <c r="P447" s="38"/>
      <c r="Q447" s="39"/>
    </row>
    <row r="448">
      <c r="A448" s="31"/>
      <c r="B448" s="32"/>
      <c r="C448" s="33"/>
      <c r="D448" s="34"/>
      <c r="E448" s="34"/>
      <c r="F448" s="35"/>
      <c r="G448" s="35"/>
      <c r="H448" s="32"/>
      <c r="I448" s="35"/>
      <c r="J448" s="32"/>
      <c r="K448" s="36"/>
      <c r="L448" s="36"/>
      <c r="M448" s="32"/>
      <c r="N448" s="36"/>
      <c r="O448" s="37"/>
      <c r="P448" s="38"/>
      <c r="Q448" s="39"/>
    </row>
    <row r="449">
      <c r="A449" s="31"/>
      <c r="B449" s="32"/>
      <c r="C449" s="33"/>
      <c r="D449" s="34"/>
      <c r="E449" s="34"/>
      <c r="F449" s="35"/>
      <c r="G449" s="35"/>
      <c r="H449" s="32"/>
      <c r="I449" s="35"/>
      <c r="J449" s="32"/>
      <c r="K449" s="36"/>
      <c r="L449" s="36"/>
      <c r="M449" s="32"/>
      <c r="N449" s="36"/>
      <c r="O449" s="37"/>
      <c r="P449" s="38"/>
      <c r="Q449" s="39"/>
    </row>
    <row r="450">
      <c r="A450" s="31"/>
      <c r="B450" s="32"/>
      <c r="C450" s="33"/>
      <c r="D450" s="34"/>
      <c r="E450" s="34"/>
      <c r="F450" s="35"/>
      <c r="G450" s="35"/>
      <c r="H450" s="32"/>
      <c r="I450" s="35"/>
      <c r="J450" s="32"/>
      <c r="K450" s="36"/>
      <c r="L450" s="36"/>
      <c r="M450" s="32"/>
      <c r="N450" s="36"/>
      <c r="O450" s="37"/>
      <c r="P450" s="38"/>
      <c r="Q450" s="39"/>
    </row>
    <row r="451">
      <c r="A451" s="31"/>
      <c r="B451" s="32"/>
      <c r="C451" s="33"/>
      <c r="D451" s="34"/>
      <c r="E451" s="34"/>
      <c r="F451" s="35"/>
      <c r="G451" s="35"/>
      <c r="H451" s="32"/>
      <c r="I451" s="35"/>
      <c r="J451" s="32"/>
      <c r="K451" s="36"/>
      <c r="L451" s="36"/>
      <c r="M451" s="32"/>
      <c r="N451" s="36"/>
      <c r="O451" s="37"/>
      <c r="P451" s="38"/>
      <c r="Q451" s="39"/>
    </row>
    <row r="452">
      <c r="A452" s="31"/>
      <c r="B452" s="32"/>
      <c r="C452" s="33"/>
      <c r="D452" s="34"/>
      <c r="E452" s="34"/>
      <c r="F452" s="35"/>
      <c r="G452" s="35"/>
      <c r="H452" s="32"/>
      <c r="I452" s="35"/>
      <c r="J452" s="32"/>
      <c r="K452" s="36"/>
      <c r="L452" s="36"/>
      <c r="M452" s="32"/>
      <c r="N452" s="36"/>
      <c r="O452" s="37"/>
      <c r="P452" s="38"/>
      <c r="Q452" s="39"/>
    </row>
    <row r="453">
      <c r="A453" s="31"/>
      <c r="B453" s="32"/>
      <c r="C453" s="33"/>
      <c r="D453" s="34"/>
      <c r="E453" s="34"/>
      <c r="F453" s="35"/>
      <c r="G453" s="35"/>
      <c r="H453" s="32"/>
      <c r="I453" s="35"/>
      <c r="J453" s="32"/>
      <c r="K453" s="36"/>
      <c r="L453" s="36"/>
      <c r="M453" s="32"/>
      <c r="N453" s="36"/>
      <c r="O453" s="37"/>
      <c r="P453" s="38"/>
      <c r="Q453" s="39"/>
    </row>
    <row r="454">
      <c r="A454" s="31"/>
      <c r="B454" s="32"/>
      <c r="C454" s="33"/>
      <c r="D454" s="34"/>
      <c r="E454" s="34"/>
      <c r="F454" s="35"/>
      <c r="G454" s="35"/>
      <c r="H454" s="32"/>
      <c r="I454" s="35"/>
      <c r="J454" s="32"/>
      <c r="K454" s="36"/>
      <c r="L454" s="36"/>
      <c r="M454" s="32"/>
      <c r="N454" s="36"/>
      <c r="O454" s="37"/>
      <c r="P454" s="38"/>
      <c r="Q454" s="39"/>
    </row>
    <row r="455">
      <c r="A455" s="31"/>
      <c r="B455" s="32"/>
      <c r="C455" s="33"/>
      <c r="D455" s="34"/>
      <c r="E455" s="34"/>
      <c r="F455" s="35"/>
      <c r="G455" s="35"/>
      <c r="H455" s="32"/>
      <c r="I455" s="35"/>
      <c r="J455" s="32"/>
      <c r="K455" s="36"/>
      <c r="L455" s="36"/>
      <c r="M455" s="32"/>
      <c r="N455" s="36"/>
      <c r="O455" s="37"/>
      <c r="P455" s="38"/>
      <c r="Q455" s="39"/>
    </row>
    <row r="456">
      <c r="A456" s="31"/>
      <c r="B456" s="32"/>
      <c r="C456" s="33"/>
      <c r="D456" s="34"/>
      <c r="E456" s="34"/>
      <c r="F456" s="35"/>
      <c r="G456" s="35"/>
      <c r="H456" s="32"/>
      <c r="I456" s="35"/>
      <c r="J456" s="32"/>
      <c r="K456" s="36"/>
      <c r="L456" s="36"/>
      <c r="M456" s="32"/>
      <c r="N456" s="36"/>
      <c r="O456" s="37"/>
      <c r="P456" s="38"/>
      <c r="Q456" s="39"/>
    </row>
    <row r="457">
      <c r="A457" s="31"/>
      <c r="B457" s="32"/>
      <c r="C457" s="33"/>
      <c r="D457" s="34"/>
      <c r="E457" s="34"/>
      <c r="F457" s="35"/>
      <c r="G457" s="35"/>
      <c r="H457" s="32"/>
      <c r="I457" s="35"/>
      <c r="J457" s="32"/>
      <c r="K457" s="36"/>
      <c r="L457" s="36"/>
      <c r="M457" s="32"/>
      <c r="N457" s="36"/>
      <c r="O457" s="37"/>
      <c r="P457" s="38"/>
      <c r="Q457" s="39"/>
    </row>
    <row r="458">
      <c r="A458" s="31"/>
      <c r="B458" s="32"/>
      <c r="C458" s="33"/>
      <c r="D458" s="34"/>
      <c r="E458" s="34"/>
      <c r="F458" s="35"/>
      <c r="G458" s="35"/>
      <c r="H458" s="32"/>
      <c r="I458" s="35"/>
      <c r="J458" s="32"/>
      <c r="K458" s="36"/>
      <c r="L458" s="36"/>
      <c r="M458" s="32"/>
      <c r="N458" s="36"/>
      <c r="O458" s="37"/>
      <c r="P458" s="38"/>
      <c r="Q458" s="39"/>
    </row>
    <row r="459">
      <c r="A459" s="31"/>
      <c r="B459" s="32"/>
      <c r="C459" s="33"/>
      <c r="D459" s="34"/>
      <c r="E459" s="34"/>
      <c r="F459" s="35"/>
      <c r="G459" s="35"/>
      <c r="H459" s="32"/>
      <c r="I459" s="35"/>
      <c r="J459" s="32"/>
      <c r="K459" s="36"/>
      <c r="L459" s="36"/>
      <c r="M459" s="32"/>
      <c r="N459" s="36"/>
      <c r="O459" s="37"/>
      <c r="P459" s="38"/>
      <c r="Q459" s="39"/>
    </row>
    <row r="460">
      <c r="A460" s="31"/>
      <c r="B460" s="32"/>
      <c r="C460" s="33"/>
      <c r="D460" s="34"/>
      <c r="E460" s="34"/>
      <c r="F460" s="35"/>
      <c r="G460" s="35"/>
      <c r="H460" s="32"/>
      <c r="I460" s="35"/>
      <c r="J460" s="32"/>
      <c r="K460" s="36"/>
      <c r="L460" s="36"/>
      <c r="M460" s="32"/>
      <c r="N460" s="36"/>
      <c r="O460" s="37"/>
      <c r="P460" s="38"/>
      <c r="Q460" s="39"/>
    </row>
    <row r="461">
      <c r="A461" s="31"/>
      <c r="B461" s="32"/>
      <c r="C461" s="33"/>
      <c r="D461" s="34"/>
      <c r="E461" s="34"/>
      <c r="F461" s="35"/>
      <c r="G461" s="35"/>
      <c r="H461" s="32"/>
      <c r="I461" s="35"/>
      <c r="J461" s="32"/>
      <c r="K461" s="36"/>
      <c r="L461" s="36"/>
      <c r="M461" s="32"/>
      <c r="N461" s="36"/>
      <c r="O461" s="37"/>
      <c r="P461" s="38"/>
      <c r="Q461" s="39"/>
    </row>
    <row r="462">
      <c r="A462" s="31"/>
      <c r="B462" s="32"/>
      <c r="C462" s="33"/>
      <c r="D462" s="34"/>
      <c r="E462" s="34"/>
      <c r="F462" s="35"/>
      <c r="G462" s="35"/>
      <c r="H462" s="32"/>
      <c r="I462" s="35"/>
      <c r="J462" s="32"/>
      <c r="K462" s="36"/>
      <c r="L462" s="36"/>
      <c r="M462" s="32"/>
      <c r="N462" s="36"/>
      <c r="O462" s="37"/>
      <c r="P462" s="38"/>
      <c r="Q462" s="39"/>
    </row>
    <row r="463">
      <c r="A463" s="31"/>
      <c r="B463" s="32"/>
      <c r="C463" s="33"/>
      <c r="D463" s="34"/>
      <c r="E463" s="34"/>
      <c r="F463" s="35"/>
      <c r="G463" s="35"/>
      <c r="H463" s="32"/>
      <c r="I463" s="35"/>
      <c r="J463" s="32"/>
      <c r="K463" s="36"/>
      <c r="L463" s="36"/>
      <c r="M463" s="32"/>
      <c r="N463" s="36"/>
      <c r="O463" s="37"/>
      <c r="P463" s="38"/>
      <c r="Q463" s="39"/>
    </row>
    <row r="464">
      <c r="A464" s="31"/>
      <c r="B464" s="32"/>
      <c r="C464" s="33"/>
      <c r="D464" s="34"/>
      <c r="E464" s="34"/>
      <c r="F464" s="35"/>
      <c r="G464" s="35"/>
      <c r="H464" s="32"/>
      <c r="I464" s="35"/>
      <c r="J464" s="32"/>
      <c r="K464" s="36"/>
      <c r="L464" s="36"/>
      <c r="M464" s="32"/>
      <c r="N464" s="36"/>
      <c r="O464" s="37"/>
      <c r="P464" s="38"/>
      <c r="Q464" s="39"/>
    </row>
    <row r="465">
      <c r="A465" s="31"/>
      <c r="B465" s="32"/>
      <c r="C465" s="33"/>
      <c r="D465" s="34"/>
      <c r="E465" s="34"/>
      <c r="F465" s="35"/>
      <c r="G465" s="35"/>
      <c r="H465" s="32"/>
      <c r="I465" s="35"/>
      <c r="J465" s="32"/>
      <c r="K465" s="36"/>
      <c r="L465" s="36"/>
      <c r="M465" s="32"/>
      <c r="N465" s="36"/>
      <c r="O465" s="37"/>
      <c r="P465" s="38"/>
      <c r="Q465" s="39"/>
    </row>
    <row r="466">
      <c r="A466" s="31"/>
      <c r="B466" s="32"/>
      <c r="C466" s="33"/>
      <c r="D466" s="34"/>
      <c r="E466" s="34"/>
      <c r="F466" s="35"/>
      <c r="G466" s="35"/>
      <c r="H466" s="32"/>
      <c r="I466" s="35"/>
      <c r="J466" s="32"/>
      <c r="K466" s="36"/>
      <c r="L466" s="36"/>
      <c r="M466" s="32"/>
      <c r="N466" s="36"/>
      <c r="O466" s="37"/>
      <c r="P466" s="38"/>
      <c r="Q466" s="39"/>
    </row>
    <row r="467">
      <c r="A467" s="31"/>
      <c r="B467" s="32"/>
      <c r="C467" s="33"/>
      <c r="D467" s="34"/>
      <c r="E467" s="34"/>
      <c r="F467" s="35"/>
      <c r="G467" s="35"/>
      <c r="H467" s="32"/>
      <c r="I467" s="35"/>
      <c r="J467" s="32"/>
      <c r="K467" s="36"/>
      <c r="L467" s="36"/>
      <c r="M467" s="32"/>
      <c r="N467" s="36"/>
      <c r="O467" s="37"/>
      <c r="P467" s="38"/>
      <c r="Q467" s="39"/>
    </row>
    <row r="468">
      <c r="A468" s="31"/>
      <c r="B468" s="32"/>
      <c r="C468" s="33"/>
      <c r="D468" s="34"/>
      <c r="E468" s="34"/>
      <c r="F468" s="35"/>
      <c r="G468" s="35"/>
      <c r="H468" s="32"/>
      <c r="I468" s="35"/>
      <c r="J468" s="32"/>
      <c r="K468" s="36"/>
      <c r="L468" s="36"/>
      <c r="M468" s="32"/>
      <c r="N468" s="36"/>
      <c r="O468" s="37"/>
      <c r="P468" s="38"/>
      <c r="Q468" s="39"/>
    </row>
    <row r="469">
      <c r="A469" s="31"/>
      <c r="B469" s="32"/>
      <c r="C469" s="33"/>
      <c r="D469" s="34"/>
      <c r="E469" s="34"/>
      <c r="F469" s="35"/>
      <c r="G469" s="35"/>
      <c r="H469" s="32"/>
      <c r="I469" s="35"/>
      <c r="J469" s="32"/>
      <c r="K469" s="36"/>
      <c r="L469" s="36"/>
      <c r="M469" s="32"/>
      <c r="N469" s="36"/>
      <c r="O469" s="37"/>
      <c r="P469" s="38"/>
      <c r="Q469" s="39"/>
    </row>
    <row r="470">
      <c r="A470" s="31"/>
      <c r="B470" s="32"/>
      <c r="C470" s="33"/>
      <c r="D470" s="34"/>
      <c r="E470" s="34"/>
      <c r="F470" s="35"/>
      <c r="G470" s="35"/>
      <c r="H470" s="32"/>
      <c r="I470" s="35"/>
      <c r="J470" s="32"/>
      <c r="K470" s="36"/>
      <c r="L470" s="36"/>
      <c r="M470" s="32"/>
      <c r="N470" s="36"/>
      <c r="O470" s="37"/>
      <c r="P470" s="38"/>
      <c r="Q470" s="39"/>
    </row>
    <row r="471">
      <c r="A471" s="31"/>
      <c r="B471" s="32"/>
      <c r="C471" s="33"/>
      <c r="D471" s="34"/>
      <c r="E471" s="34"/>
      <c r="F471" s="35"/>
      <c r="G471" s="35"/>
      <c r="H471" s="32"/>
      <c r="I471" s="35"/>
      <c r="J471" s="32"/>
      <c r="K471" s="36"/>
      <c r="L471" s="36"/>
      <c r="M471" s="32"/>
      <c r="N471" s="36"/>
      <c r="O471" s="37"/>
      <c r="P471" s="38"/>
      <c r="Q471" s="39"/>
    </row>
    <row r="472">
      <c r="A472" s="31"/>
      <c r="B472" s="32"/>
      <c r="C472" s="33"/>
      <c r="D472" s="34"/>
      <c r="E472" s="34"/>
      <c r="F472" s="35"/>
      <c r="G472" s="35"/>
      <c r="H472" s="32"/>
      <c r="I472" s="35"/>
      <c r="J472" s="32"/>
      <c r="K472" s="36"/>
      <c r="L472" s="36"/>
      <c r="M472" s="32"/>
      <c r="N472" s="36"/>
      <c r="O472" s="37"/>
      <c r="P472" s="38"/>
      <c r="Q472" s="39"/>
    </row>
    <row r="473">
      <c r="A473" s="31"/>
      <c r="B473" s="32"/>
      <c r="C473" s="33"/>
      <c r="D473" s="34"/>
      <c r="E473" s="34"/>
      <c r="F473" s="35"/>
      <c r="G473" s="35"/>
      <c r="H473" s="32"/>
      <c r="I473" s="35"/>
      <c r="J473" s="32"/>
      <c r="K473" s="36"/>
      <c r="L473" s="36"/>
      <c r="M473" s="32"/>
      <c r="N473" s="36"/>
      <c r="O473" s="37"/>
      <c r="P473" s="38"/>
      <c r="Q473" s="39"/>
    </row>
    <row r="474">
      <c r="A474" s="31"/>
      <c r="B474" s="32"/>
      <c r="C474" s="33"/>
      <c r="D474" s="34"/>
      <c r="E474" s="34"/>
      <c r="F474" s="35"/>
      <c r="G474" s="35"/>
      <c r="H474" s="32"/>
      <c r="I474" s="35"/>
      <c r="J474" s="32"/>
      <c r="K474" s="36"/>
      <c r="L474" s="36"/>
      <c r="M474" s="32"/>
      <c r="N474" s="36"/>
      <c r="O474" s="37"/>
      <c r="P474" s="38"/>
      <c r="Q474" s="39"/>
    </row>
    <row r="475">
      <c r="A475" s="31"/>
      <c r="B475" s="32"/>
      <c r="C475" s="33"/>
      <c r="D475" s="34"/>
      <c r="E475" s="34"/>
      <c r="F475" s="35"/>
      <c r="G475" s="35"/>
      <c r="H475" s="32"/>
      <c r="I475" s="35"/>
      <c r="J475" s="32"/>
      <c r="K475" s="36"/>
      <c r="L475" s="36"/>
      <c r="M475" s="32"/>
      <c r="N475" s="36"/>
      <c r="O475" s="37"/>
      <c r="P475" s="38"/>
      <c r="Q475" s="39"/>
    </row>
    <row r="476">
      <c r="A476" s="31"/>
      <c r="B476" s="32"/>
      <c r="C476" s="33"/>
      <c r="D476" s="34"/>
      <c r="E476" s="34"/>
      <c r="F476" s="35"/>
      <c r="G476" s="35"/>
      <c r="H476" s="32"/>
      <c r="I476" s="35"/>
      <c r="J476" s="32"/>
      <c r="K476" s="36"/>
      <c r="L476" s="36"/>
      <c r="M476" s="32"/>
      <c r="N476" s="36"/>
      <c r="O476" s="37"/>
      <c r="P476" s="38"/>
      <c r="Q476" s="39"/>
    </row>
    <row r="477">
      <c r="A477" s="31"/>
      <c r="B477" s="32"/>
      <c r="C477" s="33"/>
      <c r="D477" s="34"/>
      <c r="E477" s="34"/>
      <c r="F477" s="35"/>
      <c r="G477" s="35"/>
      <c r="H477" s="32"/>
      <c r="I477" s="35"/>
      <c r="J477" s="32"/>
      <c r="K477" s="36"/>
      <c r="L477" s="36"/>
      <c r="M477" s="32"/>
      <c r="N477" s="36"/>
      <c r="O477" s="37"/>
      <c r="P477" s="38"/>
      <c r="Q477" s="39"/>
    </row>
    <row r="478">
      <c r="A478" s="31"/>
      <c r="B478" s="32"/>
      <c r="C478" s="33"/>
      <c r="D478" s="34"/>
      <c r="E478" s="34"/>
      <c r="F478" s="35"/>
      <c r="G478" s="35"/>
      <c r="H478" s="32"/>
      <c r="I478" s="35"/>
      <c r="J478" s="32"/>
      <c r="K478" s="36"/>
      <c r="L478" s="36"/>
      <c r="M478" s="32"/>
      <c r="N478" s="36"/>
      <c r="O478" s="37"/>
      <c r="P478" s="38"/>
      <c r="Q478" s="39"/>
    </row>
    <row r="479">
      <c r="A479" s="31"/>
      <c r="B479" s="32"/>
      <c r="C479" s="33"/>
      <c r="D479" s="34"/>
      <c r="E479" s="34"/>
      <c r="F479" s="35"/>
      <c r="G479" s="35"/>
      <c r="H479" s="32"/>
      <c r="I479" s="35"/>
      <c r="J479" s="32"/>
      <c r="K479" s="36"/>
      <c r="L479" s="36"/>
      <c r="M479" s="32"/>
      <c r="N479" s="36"/>
      <c r="O479" s="37"/>
      <c r="P479" s="38"/>
      <c r="Q479" s="39"/>
    </row>
    <row r="480">
      <c r="A480" s="31"/>
      <c r="B480" s="32"/>
      <c r="C480" s="33"/>
      <c r="D480" s="34"/>
      <c r="E480" s="34"/>
      <c r="F480" s="35"/>
      <c r="G480" s="35"/>
      <c r="H480" s="32"/>
      <c r="I480" s="35"/>
      <c r="J480" s="32"/>
      <c r="K480" s="36"/>
      <c r="L480" s="36"/>
      <c r="M480" s="32"/>
      <c r="N480" s="36"/>
      <c r="O480" s="37"/>
      <c r="P480" s="38"/>
      <c r="Q480" s="39"/>
    </row>
    <row r="481">
      <c r="A481" s="31"/>
      <c r="B481" s="32"/>
      <c r="C481" s="33"/>
      <c r="D481" s="34"/>
      <c r="E481" s="34"/>
      <c r="F481" s="35"/>
      <c r="G481" s="35"/>
      <c r="H481" s="32"/>
      <c r="I481" s="35"/>
      <c r="J481" s="32"/>
      <c r="K481" s="36"/>
      <c r="L481" s="36"/>
      <c r="M481" s="32"/>
      <c r="N481" s="36"/>
      <c r="O481" s="37"/>
      <c r="P481" s="38"/>
      <c r="Q481" s="39"/>
    </row>
    <row r="482">
      <c r="A482" s="31"/>
      <c r="B482" s="32"/>
      <c r="C482" s="33"/>
      <c r="D482" s="34"/>
      <c r="E482" s="34"/>
      <c r="F482" s="35"/>
      <c r="G482" s="35"/>
      <c r="H482" s="32"/>
      <c r="I482" s="35"/>
      <c r="J482" s="32"/>
      <c r="K482" s="36"/>
      <c r="L482" s="36"/>
      <c r="M482" s="32"/>
      <c r="N482" s="36"/>
      <c r="O482" s="37"/>
      <c r="P482" s="38"/>
      <c r="Q482" s="39"/>
    </row>
    <row r="483">
      <c r="A483" s="31"/>
      <c r="B483" s="32"/>
      <c r="C483" s="33"/>
      <c r="D483" s="34"/>
      <c r="E483" s="34"/>
      <c r="F483" s="35"/>
      <c r="G483" s="35"/>
      <c r="H483" s="32"/>
      <c r="I483" s="35"/>
      <c r="J483" s="32"/>
      <c r="K483" s="36"/>
      <c r="L483" s="36"/>
      <c r="M483" s="32"/>
      <c r="N483" s="36"/>
      <c r="O483" s="37"/>
      <c r="P483" s="38"/>
      <c r="Q483" s="39"/>
    </row>
    <row r="484">
      <c r="A484" s="31"/>
      <c r="B484" s="32"/>
      <c r="C484" s="33"/>
      <c r="D484" s="34"/>
      <c r="E484" s="34"/>
      <c r="F484" s="35"/>
      <c r="G484" s="35"/>
      <c r="H484" s="32"/>
      <c r="I484" s="35"/>
      <c r="J484" s="32"/>
      <c r="K484" s="36"/>
      <c r="L484" s="36"/>
      <c r="M484" s="32"/>
      <c r="N484" s="36"/>
      <c r="O484" s="37"/>
      <c r="P484" s="38"/>
      <c r="Q484" s="39"/>
    </row>
    <row r="485">
      <c r="A485" s="31"/>
      <c r="B485" s="32"/>
      <c r="C485" s="33"/>
      <c r="D485" s="34"/>
      <c r="E485" s="34"/>
      <c r="F485" s="35"/>
      <c r="G485" s="35"/>
      <c r="H485" s="32"/>
      <c r="I485" s="35"/>
      <c r="J485" s="32"/>
      <c r="K485" s="36"/>
      <c r="L485" s="36"/>
      <c r="M485" s="32"/>
      <c r="N485" s="36"/>
      <c r="O485" s="37"/>
      <c r="P485" s="38"/>
      <c r="Q485" s="39"/>
    </row>
    <row r="486">
      <c r="A486" s="31"/>
      <c r="B486" s="32"/>
      <c r="C486" s="33"/>
      <c r="D486" s="34"/>
      <c r="E486" s="34"/>
      <c r="F486" s="35"/>
      <c r="G486" s="35"/>
      <c r="H486" s="32"/>
      <c r="I486" s="35"/>
      <c r="J486" s="32"/>
      <c r="K486" s="36"/>
      <c r="L486" s="36"/>
      <c r="M486" s="32"/>
      <c r="N486" s="36"/>
      <c r="O486" s="37"/>
      <c r="P486" s="38"/>
      <c r="Q486" s="39"/>
    </row>
    <row r="487">
      <c r="A487" s="31"/>
      <c r="B487" s="32"/>
      <c r="C487" s="33"/>
      <c r="D487" s="34"/>
      <c r="E487" s="34"/>
      <c r="F487" s="35"/>
      <c r="G487" s="35"/>
      <c r="H487" s="32"/>
      <c r="I487" s="35"/>
      <c r="J487" s="32"/>
      <c r="K487" s="36"/>
      <c r="L487" s="36"/>
      <c r="M487" s="32"/>
      <c r="N487" s="36"/>
      <c r="O487" s="37"/>
      <c r="P487" s="38"/>
      <c r="Q487" s="39"/>
    </row>
    <row r="488">
      <c r="A488" s="31"/>
      <c r="B488" s="32"/>
      <c r="C488" s="33"/>
      <c r="D488" s="34"/>
      <c r="E488" s="34"/>
      <c r="F488" s="35"/>
      <c r="G488" s="35"/>
      <c r="H488" s="32"/>
      <c r="I488" s="35"/>
      <c r="J488" s="32"/>
      <c r="K488" s="36"/>
      <c r="L488" s="36"/>
      <c r="M488" s="32"/>
      <c r="N488" s="36"/>
      <c r="O488" s="37"/>
      <c r="P488" s="38"/>
      <c r="Q488" s="39"/>
    </row>
    <row r="489">
      <c r="A489" s="31"/>
      <c r="B489" s="32"/>
      <c r="C489" s="33"/>
      <c r="D489" s="34"/>
      <c r="E489" s="34"/>
      <c r="F489" s="35"/>
      <c r="G489" s="35"/>
      <c r="H489" s="32"/>
      <c r="I489" s="35"/>
      <c r="J489" s="32"/>
      <c r="K489" s="36"/>
      <c r="L489" s="36"/>
      <c r="M489" s="32"/>
      <c r="N489" s="36"/>
      <c r="O489" s="37"/>
      <c r="P489" s="38"/>
      <c r="Q489" s="39"/>
    </row>
    <row r="490">
      <c r="A490" s="31"/>
      <c r="B490" s="32"/>
      <c r="C490" s="33"/>
      <c r="D490" s="34"/>
      <c r="E490" s="34"/>
      <c r="F490" s="35"/>
      <c r="G490" s="35"/>
      <c r="H490" s="32"/>
      <c r="I490" s="35"/>
      <c r="J490" s="32"/>
      <c r="K490" s="36"/>
      <c r="L490" s="36"/>
      <c r="M490" s="32"/>
      <c r="N490" s="36"/>
      <c r="O490" s="37"/>
      <c r="P490" s="38"/>
      <c r="Q490" s="39"/>
    </row>
    <row r="491">
      <c r="A491" s="31"/>
      <c r="B491" s="32"/>
      <c r="C491" s="33"/>
      <c r="D491" s="34"/>
      <c r="E491" s="34"/>
      <c r="F491" s="35"/>
      <c r="G491" s="35"/>
      <c r="H491" s="32"/>
      <c r="I491" s="35"/>
      <c r="J491" s="32"/>
      <c r="K491" s="36"/>
      <c r="L491" s="36"/>
      <c r="M491" s="32"/>
      <c r="N491" s="36"/>
      <c r="O491" s="37"/>
      <c r="P491" s="38"/>
      <c r="Q491" s="39"/>
    </row>
    <row r="492">
      <c r="A492" s="31"/>
      <c r="B492" s="32"/>
      <c r="C492" s="33"/>
      <c r="D492" s="34"/>
      <c r="E492" s="34"/>
      <c r="F492" s="35"/>
      <c r="G492" s="35"/>
      <c r="H492" s="32"/>
      <c r="I492" s="35"/>
      <c r="J492" s="32"/>
      <c r="K492" s="36"/>
      <c r="L492" s="36"/>
      <c r="M492" s="32"/>
      <c r="N492" s="36"/>
      <c r="O492" s="37"/>
      <c r="P492" s="38"/>
      <c r="Q492" s="39"/>
    </row>
    <row r="493">
      <c r="A493" s="31"/>
      <c r="B493" s="32"/>
      <c r="C493" s="33"/>
      <c r="D493" s="34"/>
      <c r="E493" s="34"/>
      <c r="F493" s="35"/>
      <c r="G493" s="35"/>
      <c r="H493" s="32"/>
      <c r="I493" s="35"/>
      <c r="J493" s="32"/>
      <c r="K493" s="36"/>
      <c r="L493" s="36"/>
      <c r="M493" s="32"/>
      <c r="N493" s="36"/>
      <c r="O493" s="37"/>
      <c r="P493" s="38"/>
      <c r="Q493" s="39"/>
    </row>
    <row r="494">
      <c r="A494" s="31"/>
      <c r="B494" s="32"/>
      <c r="C494" s="33"/>
      <c r="D494" s="34"/>
      <c r="E494" s="34"/>
      <c r="F494" s="35"/>
      <c r="G494" s="35"/>
      <c r="H494" s="32"/>
      <c r="I494" s="35"/>
      <c r="J494" s="32"/>
      <c r="K494" s="36"/>
      <c r="L494" s="36"/>
      <c r="M494" s="32"/>
      <c r="N494" s="36"/>
      <c r="O494" s="37"/>
      <c r="P494" s="38"/>
      <c r="Q494" s="39"/>
    </row>
    <row r="495">
      <c r="A495" s="31"/>
      <c r="B495" s="32"/>
      <c r="C495" s="33"/>
      <c r="D495" s="34"/>
      <c r="E495" s="34"/>
      <c r="F495" s="35"/>
      <c r="G495" s="35"/>
      <c r="H495" s="32"/>
      <c r="I495" s="35"/>
      <c r="J495" s="32"/>
      <c r="K495" s="36"/>
      <c r="L495" s="36"/>
      <c r="M495" s="32"/>
      <c r="N495" s="36"/>
      <c r="O495" s="37"/>
      <c r="P495" s="38"/>
      <c r="Q495" s="39"/>
    </row>
    <row r="496">
      <c r="A496" s="31"/>
      <c r="B496" s="32"/>
      <c r="C496" s="33"/>
      <c r="D496" s="34"/>
      <c r="E496" s="34"/>
      <c r="F496" s="35"/>
      <c r="G496" s="35"/>
      <c r="H496" s="32"/>
      <c r="I496" s="35"/>
      <c r="J496" s="32"/>
      <c r="K496" s="36"/>
      <c r="L496" s="36"/>
      <c r="M496" s="32"/>
      <c r="N496" s="36"/>
      <c r="O496" s="37"/>
      <c r="P496" s="38"/>
      <c r="Q496" s="39"/>
    </row>
    <row r="497">
      <c r="A497" s="31"/>
      <c r="B497" s="32"/>
      <c r="C497" s="33"/>
      <c r="D497" s="34"/>
      <c r="E497" s="34"/>
      <c r="F497" s="35"/>
      <c r="G497" s="35"/>
      <c r="H497" s="32"/>
      <c r="I497" s="35"/>
      <c r="J497" s="32"/>
      <c r="K497" s="36"/>
      <c r="L497" s="36"/>
      <c r="M497" s="32"/>
      <c r="N497" s="36"/>
      <c r="O497" s="37"/>
      <c r="P497" s="38"/>
      <c r="Q497" s="39"/>
    </row>
    <row r="498">
      <c r="A498" s="31"/>
      <c r="B498" s="32"/>
      <c r="C498" s="33"/>
      <c r="D498" s="34"/>
      <c r="E498" s="34"/>
      <c r="F498" s="35"/>
      <c r="G498" s="35"/>
      <c r="H498" s="32"/>
      <c r="I498" s="35"/>
      <c r="J498" s="32"/>
      <c r="K498" s="36"/>
      <c r="L498" s="36"/>
      <c r="M498" s="32"/>
      <c r="N498" s="36"/>
      <c r="O498" s="37"/>
      <c r="P498" s="38"/>
      <c r="Q498" s="39"/>
    </row>
    <row r="499">
      <c r="A499" s="31"/>
      <c r="B499" s="32"/>
      <c r="C499" s="33"/>
      <c r="D499" s="34"/>
      <c r="E499" s="34"/>
      <c r="F499" s="35"/>
      <c r="G499" s="35"/>
      <c r="H499" s="32"/>
      <c r="I499" s="35"/>
      <c r="J499" s="32"/>
      <c r="K499" s="36"/>
      <c r="L499" s="36"/>
      <c r="M499" s="32"/>
      <c r="N499" s="36"/>
      <c r="O499" s="37"/>
      <c r="P499" s="38"/>
      <c r="Q499" s="39"/>
    </row>
    <row r="500">
      <c r="A500" s="31"/>
      <c r="B500" s="32"/>
      <c r="C500" s="33"/>
      <c r="D500" s="34"/>
      <c r="E500" s="34"/>
      <c r="F500" s="35"/>
      <c r="G500" s="35"/>
      <c r="H500" s="32"/>
      <c r="I500" s="35"/>
      <c r="J500" s="32"/>
      <c r="K500" s="36"/>
      <c r="L500" s="36"/>
      <c r="M500" s="32"/>
      <c r="N500" s="36"/>
      <c r="O500" s="37"/>
      <c r="P500" s="38"/>
      <c r="Q500" s="39"/>
    </row>
    <row r="501">
      <c r="A501" s="31"/>
      <c r="B501" s="32"/>
      <c r="C501" s="33"/>
      <c r="D501" s="34"/>
      <c r="E501" s="34"/>
      <c r="F501" s="35"/>
      <c r="G501" s="35"/>
      <c r="H501" s="32"/>
      <c r="I501" s="35"/>
      <c r="J501" s="32"/>
      <c r="K501" s="36"/>
      <c r="L501" s="36"/>
      <c r="M501" s="32"/>
      <c r="N501" s="36"/>
      <c r="O501" s="37"/>
      <c r="P501" s="38"/>
      <c r="Q501" s="39"/>
    </row>
    <row r="502">
      <c r="A502" s="31"/>
      <c r="B502" s="32"/>
      <c r="C502" s="33"/>
      <c r="D502" s="34"/>
      <c r="E502" s="34"/>
      <c r="F502" s="35"/>
      <c r="G502" s="35"/>
      <c r="H502" s="32"/>
      <c r="I502" s="35"/>
      <c r="J502" s="32"/>
      <c r="K502" s="36"/>
      <c r="L502" s="36"/>
      <c r="M502" s="32"/>
      <c r="N502" s="36"/>
      <c r="O502" s="37"/>
      <c r="P502" s="38"/>
      <c r="Q502" s="39"/>
    </row>
    <row r="503">
      <c r="A503" s="31"/>
      <c r="B503" s="32"/>
      <c r="C503" s="33"/>
      <c r="D503" s="34"/>
      <c r="E503" s="34"/>
      <c r="F503" s="35"/>
      <c r="G503" s="35"/>
      <c r="H503" s="32"/>
      <c r="I503" s="35"/>
      <c r="J503" s="32"/>
      <c r="K503" s="36"/>
      <c r="L503" s="36"/>
      <c r="M503" s="32"/>
      <c r="N503" s="36"/>
      <c r="O503" s="37"/>
      <c r="P503" s="38"/>
      <c r="Q503" s="39"/>
    </row>
    <row r="504">
      <c r="A504" s="31"/>
      <c r="B504" s="32"/>
      <c r="C504" s="33"/>
      <c r="D504" s="34"/>
      <c r="E504" s="34"/>
      <c r="F504" s="35"/>
      <c r="G504" s="35"/>
      <c r="H504" s="32"/>
      <c r="I504" s="35"/>
      <c r="J504" s="32"/>
      <c r="K504" s="36"/>
      <c r="L504" s="36"/>
      <c r="M504" s="32"/>
      <c r="N504" s="36"/>
      <c r="O504" s="37"/>
      <c r="P504" s="38"/>
      <c r="Q504" s="39"/>
    </row>
    <row r="505">
      <c r="A505" s="31"/>
      <c r="B505" s="32"/>
      <c r="C505" s="33"/>
      <c r="D505" s="34"/>
      <c r="E505" s="34"/>
      <c r="F505" s="35"/>
      <c r="G505" s="35"/>
      <c r="H505" s="32"/>
      <c r="I505" s="35"/>
      <c r="J505" s="32"/>
      <c r="K505" s="36"/>
      <c r="L505" s="36"/>
      <c r="M505" s="32"/>
      <c r="N505" s="36"/>
      <c r="O505" s="37"/>
      <c r="P505" s="38"/>
      <c r="Q505" s="39"/>
    </row>
    <row r="506">
      <c r="A506" s="31"/>
      <c r="B506" s="32"/>
      <c r="C506" s="33"/>
      <c r="D506" s="34"/>
      <c r="E506" s="34"/>
      <c r="F506" s="35"/>
      <c r="G506" s="35"/>
      <c r="H506" s="32"/>
      <c r="I506" s="35"/>
      <c r="J506" s="32"/>
      <c r="K506" s="36"/>
      <c r="L506" s="36"/>
      <c r="M506" s="32"/>
      <c r="N506" s="36"/>
      <c r="O506" s="37"/>
      <c r="P506" s="38"/>
      <c r="Q506" s="39"/>
    </row>
    <row r="507">
      <c r="A507" s="31"/>
      <c r="B507" s="32"/>
      <c r="C507" s="33"/>
      <c r="D507" s="34"/>
      <c r="E507" s="34"/>
      <c r="F507" s="35"/>
      <c r="G507" s="35"/>
      <c r="H507" s="32"/>
      <c r="I507" s="35"/>
      <c r="J507" s="32"/>
      <c r="K507" s="36"/>
      <c r="L507" s="36"/>
      <c r="M507" s="32"/>
      <c r="N507" s="36"/>
      <c r="O507" s="37"/>
      <c r="P507" s="38"/>
      <c r="Q507" s="39"/>
    </row>
    <row r="508">
      <c r="A508" s="31"/>
      <c r="B508" s="32"/>
      <c r="C508" s="33"/>
      <c r="D508" s="34"/>
      <c r="E508" s="34"/>
      <c r="F508" s="35"/>
      <c r="G508" s="35"/>
      <c r="H508" s="32"/>
      <c r="I508" s="35"/>
      <c r="J508" s="32"/>
      <c r="K508" s="36"/>
      <c r="L508" s="36"/>
      <c r="M508" s="32"/>
      <c r="N508" s="36"/>
      <c r="O508" s="37"/>
      <c r="P508" s="38"/>
      <c r="Q508" s="39"/>
    </row>
    <row r="509">
      <c r="A509" s="31"/>
      <c r="B509" s="32"/>
      <c r="C509" s="33"/>
      <c r="D509" s="34"/>
      <c r="E509" s="34"/>
      <c r="F509" s="35"/>
      <c r="G509" s="35"/>
      <c r="H509" s="32"/>
      <c r="I509" s="35"/>
      <c r="J509" s="32"/>
      <c r="K509" s="36"/>
      <c r="L509" s="36"/>
      <c r="M509" s="32"/>
      <c r="N509" s="36"/>
      <c r="O509" s="37"/>
      <c r="P509" s="38"/>
      <c r="Q509" s="39"/>
    </row>
    <row r="510">
      <c r="A510" s="31"/>
      <c r="B510" s="32"/>
      <c r="C510" s="33"/>
      <c r="D510" s="34"/>
      <c r="E510" s="34"/>
      <c r="F510" s="35"/>
      <c r="G510" s="35"/>
      <c r="H510" s="32"/>
      <c r="I510" s="35"/>
      <c r="J510" s="32"/>
      <c r="K510" s="36"/>
      <c r="L510" s="36"/>
      <c r="M510" s="32"/>
      <c r="N510" s="36"/>
      <c r="O510" s="37"/>
      <c r="P510" s="38"/>
      <c r="Q510" s="39"/>
    </row>
    <row r="511">
      <c r="A511" s="31"/>
      <c r="B511" s="32"/>
      <c r="C511" s="33"/>
      <c r="D511" s="34"/>
      <c r="E511" s="34"/>
      <c r="F511" s="35"/>
      <c r="G511" s="35"/>
      <c r="H511" s="32"/>
      <c r="I511" s="35"/>
      <c r="J511" s="32"/>
      <c r="K511" s="36"/>
      <c r="L511" s="36"/>
      <c r="M511" s="32"/>
      <c r="N511" s="36"/>
      <c r="O511" s="37"/>
      <c r="P511" s="38"/>
      <c r="Q511" s="39"/>
    </row>
    <row r="512">
      <c r="A512" s="31"/>
      <c r="B512" s="32"/>
      <c r="C512" s="33"/>
      <c r="D512" s="34"/>
      <c r="E512" s="34"/>
      <c r="F512" s="35"/>
      <c r="G512" s="35"/>
      <c r="H512" s="32"/>
      <c r="I512" s="35"/>
      <c r="J512" s="32"/>
      <c r="K512" s="36"/>
      <c r="L512" s="36"/>
      <c r="M512" s="32"/>
      <c r="N512" s="36"/>
      <c r="O512" s="37"/>
      <c r="P512" s="38"/>
      <c r="Q512" s="39"/>
    </row>
    <row r="513">
      <c r="A513" s="31"/>
      <c r="B513" s="32"/>
      <c r="C513" s="33"/>
      <c r="D513" s="34"/>
      <c r="E513" s="34"/>
      <c r="F513" s="35"/>
      <c r="G513" s="35"/>
      <c r="H513" s="32"/>
      <c r="I513" s="35"/>
      <c r="J513" s="32"/>
      <c r="K513" s="36"/>
      <c r="L513" s="36"/>
      <c r="M513" s="32"/>
      <c r="N513" s="36"/>
      <c r="O513" s="37"/>
      <c r="P513" s="38"/>
      <c r="Q513" s="39"/>
    </row>
    <row r="514">
      <c r="A514" s="31"/>
      <c r="B514" s="32"/>
      <c r="C514" s="33"/>
      <c r="D514" s="34"/>
      <c r="E514" s="34"/>
      <c r="F514" s="35"/>
      <c r="G514" s="35"/>
      <c r="H514" s="32"/>
      <c r="I514" s="35"/>
      <c r="J514" s="32"/>
      <c r="K514" s="36"/>
      <c r="L514" s="36"/>
      <c r="M514" s="32"/>
      <c r="N514" s="36"/>
      <c r="O514" s="37"/>
      <c r="P514" s="38"/>
      <c r="Q514" s="39"/>
    </row>
    <row r="515">
      <c r="A515" s="31"/>
      <c r="B515" s="32"/>
      <c r="C515" s="33"/>
      <c r="D515" s="34"/>
      <c r="E515" s="34"/>
      <c r="F515" s="35"/>
      <c r="G515" s="35"/>
      <c r="H515" s="32"/>
      <c r="I515" s="35"/>
      <c r="J515" s="32"/>
      <c r="K515" s="36"/>
      <c r="L515" s="36"/>
      <c r="M515" s="32"/>
      <c r="N515" s="36"/>
      <c r="O515" s="37"/>
      <c r="P515" s="38"/>
      <c r="Q515" s="39"/>
    </row>
    <row r="516">
      <c r="A516" s="31"/>
      <c r="B516" s="32"/>
      <c r="C516" s="33"/>
      <c r="D516" s="34"/>
      <c r="E516" s="34"/>
      <c r="F516" s="35"/>
      <c r="G516" s="35"/>
      <c r="H516" s="32"/>
      <c r="I516" s="35"/>
      <c r="J516" s="32"/>
      <c r="K516" s="36"/>
      <c r="L516" s="36"/>
      <c r="M516" s="32"/>
      <c r="N516" s="36"/>
      <c r="O516" s="37"/>
      <c r="P516" s="38"/>
      <c r="Q516" s="39"/>
    </row>
    <row r="517">
      <c r="A517" s="31"/>
      <c r="B517" s="32"/>
      <c r="C517" s="33"/>
      <c r="D517" s="34"/>
      <c r="E517" s="34"/>
      <c r="F517" s="35"/>
      <c r="G517" s="35"/>
      <c r="H517" s="32"/>
      <c r="I517" s="35"/>
      <c r="J517" s="32"/>
      <c r="K517" s="36"/>
      <c r="L517" s="36"/>
      <c r="M517" s="32"/>
      <c r="N517" s="36"/>
      <c r="O517" s="37"/>
      <c r="P517" s="38"/>
      <c r="Q517" s="39"/>
    </row>
    <row r="518">
      <c r="A518" s="31"/>
      <c r="B518" s="32"/>
      <c r="C518" s="33"/>
      <c r="D518" s="34"/>
      <c r="E518" s="34"/>
      <c r="F518" s="35"/>
      <c r="G518" s="35"/>
      <c r="H518" s="32"/>
      <c r="I518" s="35"/>
      <c r="J518" s="32"/>
      <c r="K518" s="36"/>
      <c r="L518" s="36"/>
      <c r="M518" s="32"/>
      <c r="N518" s="36"/>
      <c r="O518" s="37"/>
      <c r="P518" s="38"/>
      <c r="Q518" s="39"/>
    </row>
    <row r="519">
      <c r="A519" s="31"/>
      <c r="B519" s="32"/>
      <c r="C519" s="33"/>
      <c r="D519" s="34"/>
      <c r="E519" s="34"/>
      <c r="F519" s="35"/>
      <c r="G519" s="35"/>
      <c r="H519" s="32"/>
      <c r="I519" s="35"/>
      <c r="J519" s="32"/>
      <c r="K519" s="36"/>
      <c r="L519" s="36"/>
      <c r="M519" s="32"/>
      <c r="N519" s="36"/>
      <c r="O519" s="37"/>
      <c r="P519" s="38"/>
      <c r="Q519" s="39"/>
    </row>
    <row r="520">
      <c r="A520" s="31"/>
      <c r="B520" s="32"/>
      <c r="C520" s="33"/>
      <c r="D520" s="34"/>
      <c r="E520" s="34"/>
      <c r="F520" s="35"/>
      <c r="G520" s="35"/>
      <c r="H520" s="32"/>
      <c r="I520" s="35"/>
      <c r="J520" s="32"/>
      <c r="K520" s="36"/>
      <c r="L520" s="36"/>
      <c r="M520" s="32"/>
      <c r="N520" s="36"/>
      <c r="O520" s="37"/>
      <c r="P520" s="38"/>
      <c r="Q520" s="39"/>
    </row>
    <row r="521">
      <c r="A521" s="31"/>
      <c r="B521" s="32"/>
      <c r="C521" s="33"/>
      <c r="D521" s="34"/>
      <c r="E521" s="34"/>
      <c r="F521" s="35"/>
      <c r="G521" s="35"/>
      <c r="H521" s="32"/>
      <c r="I521" s="35"/>
      <c r="J521" s="32"/>
      <c r="K521" s="36"/>
      <c r="L521" s="36"/>
      <c r="M521" s="32"/>
      <c r="N521" s="36"/>
      <c r="O521" s="37"/>
      <c r="P521" s="38"/>
      <c r="Q521" s="39"/>
    </row>
    <row r="522">
      <c r="A522" s="31"/>
      <c r="B522" s="32"/>
      <c r="C522" s="33"/>
      <c r="D522" s="34"/>
      <c r="E522" s="34"/>
      <c r="F522" s="35"/>
      <c r="G522" s="35"/>
      <c r="H522" s="32"/>
      <c r="I522" s="35"/>
      <c r="J522" s="32"/>
      <c r="K522" s="36"/>
      <c r="L522" s="36"/>
      <c r="M522" s="32"/>
      <c r="N522" s="36"/>
      <c r="O522" s="37"/>
      <c r="P522" s="38"/>
      <c r="Q522" s="39"/>
    </row>
    <row r="523">
      <c r="A523" s="31"/>
      <c r="B523" s="32"/>
      <c r="C523" s="33"/>
      <c r="D523" s="34"/>
      <c r="E523" s="34"/>
      <c r="F523" s="35"/>
      <c r="G523" s="35"/>
      <c r="H523" s="32"/>
      <c r="I523" s="35"/>
      <c r="J523" s="32"/>
      <c r="K523" s="36"/>
      <c r="L523" s="36"/>
      <c r="M523" s="32"/>
      <c r="N523" s="36"/>
      <c r="O523" s="37"/>
      <c r="P523" s="38"/>
      <c r="Q523" s="39"/>
    </row>
    <row r="524">
      <c r="A524" s="31"/>
      <c r="B524" s="32"/>
      <c r="C524" s="33"/>
      <c r="D524" s="34"/>
      <c r="E524" s="34"/>
      <c r="F524" s="35"/>
      <c r="G524" s="35"/>
      <c r="H524" s="32"/>
      <c r="I524" s="35"/>
      <c r="J524" s="32"/>
      <c r="K524" s="36"/>
      <c r="L524" s="36"/>
      <c r="M524" s="32"/>
      <c r="N524" s="36"/>
      <c r="O524" s="37"/>
      <c r="P524" s="38"/>
      <c r="Q524" s="39"/>
    </row>
    <row r="525">
      <c r="A525" s="31"/>
      <c r="B525" s="32"/>
      <c r="C525" s="33"/>
      <c r="D525" s="34"/>
      <c r="E525" s="34"/>
      <c r="F525" s="35"/>
      <c r="G525" s="35"/>
      <c r="H525" s="32"/>
      <c r="I525" s="35"/>
      <c r="J525" s="32"/>
      <c r="K525" s="36"/>
      <c r="L525" s="36"/>
      <c r="M525" s="32"/>
      <c r="N525" s="36"/>
      <c r="O525" s="37"/>
      <c r="P525" s="38"/>
      <c r="Q525" s="39"/>
    </row>
    <row r="526">
      <c r="A526" s="31"/>
      <c r="B526" s="32"/>
      <c r="C526" s="33"/>
      <c r="D526" s="34"/>
      <c r="E526" s="34"/>
      <c r="F526" s="35"/>
      <c r="G526" s="35"/>
      <c r="H526" s="32"/>
      <c r="I526" s="35"/>
      <c r="J526" s="32"/>
      <c r="K526" s="36"/>
      <c r="L526" s="36"/>
      <c r="M526" s="32"/>
      <c r="N526" s="36"/>
      <c r="O526" s="37"/>
      <c r="P526" s="38"/>
      <c r="Q526" s="39"/>
    </row>
    <row r="527">
      <c r="A527" s="31"/>
      <c r="B527" s="32"/>
      <c r="C527" s="33"/>
      <c r="D527" s="34"/>
      <c r="E527" s="34"/>
      <c r="F527" s="35"/>
      <c r="G527" s="35"/>
      <c r="H527" s="32"/>
      <c r="I527" s="35"/>
      <c r="J527" s="32"/>
      <c r="K527" s="36"/>
      <c r="L527" s="36"/>
      <c r="M527" s="32"/>
      <c r="N527" s="36"/>
      <c r="O527" s="37"/>
      <c r="P527" s="38"/>
      <c r="Q527" s="39"/>
    </row>
    <row r="528">
      <c r="A528" s="31"/>
      <c r="B528" s="32"/>
      <c r="C528" s="33"/>
      <c r="D528" s="34"/>
      <c r="E528" s="34"/>
      <c r="F528" s="35"/>
      <c r="G528" s="35"/>
      <c r="H528" s="32"/>
      <c r="I528" s="35"/>
      <c r="J528" s="32"/>
      <c r="K528" s="36"/>
      <c r="L528" s="36"/>
      <c r="M528" s="32"/>
      <c r="N528" s="36"/>
      <c r="O528" s="37"/>
      <c r="P528" s="38"/>
      <c r="Q528" s="39"/>
    </row>
    <row r="529">
      <c r="A529" s="31"/>
      <c r="B529" s="32"/>
      <c r="C529" s="33"/>
      <c r="D529" s="34"/>
      <c r="E529" s="34"/>
      <c r="F529" s="35"/>
      <c r="G529" s="35"/>
      <c r="H529" s="32"/>
      <c r="I529" s="35"/>
      <c r="J529" s="32"/>
      <c r="K529" s="36"/>
      <c r="L529" s="36"/>
      <c r="M529" s="32"/>
      <c r="N529" s="36"/>
      <c r="O529" s="37"/>
      <c r="P529" s="38"/>
      <c r="Q529" s="39"/>
    </row>
    <row r="530">
      <c r="A530" s="31"/>
      <c r="B530" s="32"/>
      <c r="C530" s="33"/>
      <c r="D530" s="34"/>
      <c r="E530" s="34"/>
      <c r="F530" s="35"/>
      <c r="G530" s="35"/>
      <c r="H530" s="32"/>
      <c r="I530" s="35"/>
      <c r="J530" s="32"/>
      <c r="K530" s="36"/>
      <c r="L530" s="36"/>
      <c r="M530" s="32"/>
      <c r="N530" s="36"/>
      <c r="O530" s="37"/>
      <c r="P530" s="38"/>
      <c r="Q530" s="39"/>
    </row>
    <row r="531">
      <c r="A531" s="31"/>
      <c r="B531" s="32"/>
      <c r="C531" s="33"/>
      <c r="D531" s="34"/>
      <c r="E531" s="34"/>
      <c r="F531" s="35"/>
      <c r="G531" s="35"/>
      <c r="H531" s="32"/>
      <c r="I531" s="35"/>
      <c r="J531" s="32"/>
      <c r="K531" s="36"/>
      <c r="L531" s="36"/>
      <c r="M531" s="32"/>
      <c r="N531" s="36"/>
      <c r="O531" s="37"/>
      <c r="P531" s="38"/>
      <c r="Q531" s="39"/>
    </row>
    <row r="532">
      <c r="A532" s="31"/>
      <c r="B532" s="32"/>
      <c r="C532" s="33"/>
      <c r="D532" s="34"/>
      <c r="E532" s="34"/>
      <c r="F532" s="35"/>
      <c r="G532" s="35"/>
      <c r="H532" s="32"/>
      <c r="I532" s="35"/>
      <c r="J532" s="32"/>
      <c r="K532" s="36"/>
      <c r="L532" s="36"/>
      <c r="M532" s="32"/>
      <c r="N532" s="36"/>
      <c r="O532" s="37"/>
      <c r="P532" s="38"/>
      <c r="Q532" s="39"/>
    </row>
    <row r="533">
      <c r="A533" s="31"/>
      <c r="B533" s="32"/>
      <c r="C533" s="33"/>
      <c r="D533" s="34"/>
      <c r="E533" s="34"/>
      <c r="F533" s="35"/>
      <c r="G533" s="35"/>
      <c r="H533" s="32"/>
      <c r="I533" s="35"/>
      <c r="J533" s="32"/>
      <c r="K533" s="36"/>
      <c r="L533" s="36"/>
      <c r="M533" s="32"/>
      <c r="N533" s="36"/>
      <c r="O533" s="37"/>
      <c r="P533" s="38"/>
      <c r="Q533" s="39"/>
    </row>
    <row r="534">
      <c r="A534" s="31"/>
      <c r="B534" s="32"/>
      <c r="C534" s="33"/>
      <c r="D534" s="34"/>
      <c r="E534" s="34"/>
      <c r="F534" s="35"/>
      <c r="G534" s="35"/>
      <c r="H534" s="32"/>
      <c r="I534" s="35"/>
      <c r="J534" s="32"/>
      <c r="K534" s="36"/>
      <c r="L534" s="36"/>
      <c r="M534" s="32"/>
      <c r="N534" s="36"/>
      <c r="O534" s="37"/>
      <c r="P534" s="38"/>
      <c r="Q534" s="39"/>
    </row>
    <row r="535">
      <c r="A535" s="31"/>
      <c r="B535" s="32"/>
      <c r="C535" s="33"/>
      <c r="D535" s="34"/>
      <c r="E535" s="34"/>
      <c r="F535" s="35"/>
      <c r="G535" s="35"/>
      <c r="H535" s="32"/>
      <c r="I535" s="35"/>
      <c r="J535" s="32"/>
      <c r="K535" s="36"/>
      <c r="L535" s="36"/>
      <c r="M535" s="32"/>
      <c r="N535" s="36"/>
      <c r="O535" s="37"/>
      <c r="P535" s="38"/>
      <c r="Q535" s="39"/>
    </row>
    <row r="536">
      <c r="A536" s="31"/>
      <c r="B536" s="32"/>
      <c r="C536" s="33"/>
      <c r="D536" s="34"/>
      <c r="E536" s="34"/>
      <c r="F536" s="35"/>
      <c r="G536" s="35"/>
      <c r="H536" s="32"/>
      <c r="I536" s="35"/>
      <c r="J536" s="32"/>
      <c r="K536" s="36"/>
      <c r="L536" s="36"/>
      <c r="M536" s="32"/>
      <c r="N536" s="36"/>
      <c r="O536" s="37"/>
      <c r="P536" s="38"/>
      <c r="Q536" s="39"/>
    </row>
    <row r="537">
      <c r="A537" s="31"/>
      <c r="B537" s="32"/>
      <c r="C537" s="33"/>
      <c r="D537" s="34"/>
      <c r="E537" s="34"/>
      <c r="F537" s="35"/>
      <c r="G537" s="35"/>
      <c r="H537" s="32"/>
      <c r="I537" s="35"/>
      <c r="J537" s="32"/>
      <c r="K537" s="36"/>
      <c r="L537" s="36"/>
      <c r="M537" s="32"/>
      <c r="N537" s="36"/>
      <c r="O537" s="37"/>
      <c r="P537" s="38"/>
      <c r="Q537" s="39"/>
    </row>
    <row r="538">
      <c r="A538" s="31"/>
      <c r="B538" s="32"/>
      <c r="C538" s="33"/>
      <c r="D538" s="34"/>
      <c r="E538" s="34"/>
      <c r="F538" s="35"/>
      <c r="G538" s="35"/>
      <c r="H538" s="32"/>
      <c r="I538" s="35"/>
      <c r="J538" s="32"/>
      <c r="K538" s="36"/>
      <c r="L538" s="36"/>
      <c r="M538" s="32"/>
      <c r="N538" s="36"/>
      <c r="O538" s="37"/>
      <c r="P538" s="38"/>
      <c r="Q538" s="39"/>
    </row>
    <row r="539">
      <c r="A539" s="31"/>
      <c r="B539" s="32"/>
      <c r="C539" s="33"/>
      <c r="D539" s="34"/>
      <c r="E539" s="34"/>
      <c r="F539" s="35"/>
      <c r="G539" s="35"/>
      <c r="H539" s="32"/>
      <c r="I539" s="35"/>
      <c r="J539" s="32"/>
      <c r="K539" s="36"/>
      <c r="L539" s="36"/>
      <c r="M539" s="32"/>
      <c r="N539" s="36"/>
      <c r="O539" s="37"/>
      <c r="P539" s="38"/>
      <c r="Q539" s="39"/>
    </row>
    <row r="540">
      <c r="A540" s="31"/>
      <c r="B540" s="32"/>
      <c r="C540" s="33"/>
      <c r="D540" s="34"/>
      <c r="E540" s="34"/>
      <c r="F540" s="35"/>
      <c r="G540" s="35"/>
      <c r="H540" s="32"/>
      <c r="I540" s="35"/>
      <c r="J540" s="32"/>
      <c r="K540" s="36"/>
      <c r="L540" s="36"/>
      <c r="M540" s="32"/>
      <c r="N540" s="36"/>
      <c r="O540" s="37"/>
      <c r="P540" s="38"/>
      <c r="Q540" s="39"/>
    </row>
    <row r="541">
      <c r="A541" s="31"/>
      <c r="B541" s="32"/>
      <c r="C541" s="33"/>
      <c r="D541" s="34"/>
      <c r="E541" s="34"/>
      <c r="F541" s="35"/>
      <c r="G541" s="35"/>
      <c r="H541" s="32"/>
      <c r="I541" s="35"/>
      <c r="J541" s="32"/>
      <c r="K541" s="36"/>
      <c r="L541" s="36"/>
      <c r="M541" s="32"/>
      <c r="N541" s="36"/>
      <c r="O541" s="37"/>
      <c r="P541" s="38"/>
      <c r="Q541" s="39"/>
    </row>
    <row r="542">
      <c r="A542" s="31"/>
      <c r="B542" s="32"/>
      <c r="C542" s="33"/>
      <c r="D542" s="34"/>
      <c r="E542" s="34"/>
      <c r="F542" s="35"/>
      <c r="G542" s="35"/>
      <c r="H542" s="32"/>
      <c r="I542" s="35"/>
      <c r="J542" s="32"/>
      <c r="K542" s="36"/>
      <c r="L542" s="36"/>
      <c r="M542" s="32"/>
      <c r="N542" s="36"/>
      <c r="O542" s="37"/>
      <c r="P542" s="38"/>
      <c r="Q542" s="39"/>
    </row>
    <row r="543">
      <c r="A543" s="31"/>
      <c r="B543" s="32"/>
      <c r="C543" s="33"/>
      <c r="D543" s="34"/>
      <c r="E543" s="34"/>
      <c r="F543" s="35"/>
      <c r="G543" s="35"/>
      <c r="H543" s="32"/>
      <c r="I543" s="35"/>
      <c r="J543" s="32"/>
      <c r="K543" s="36"/>
      <c r="L543" s="36"/>
      <c r="M543" s="32"/>
      <c r="N543" s="36"/>
      <c r="O543" s="37"/>
      <c r="P543" s="38"/>
      <c r="Q543" s="39"/>
    </row>
    <row r="544">
      <c r="A544" s="31"/>
      <c r="B544" s="32"/>
      <c r="C544" s="33"/>
      <c r="D544" s="34"/>
      <c r="E544" s="34"/>
      <c r="F544" s="35"/>
      <c r="G544" s="35"/>
      <c r="H544" s="32"/>
      <c r="I544" s="35"/>
      <c r="J544" s="32"/>
      <c r="K544" s="36"/>
      <c r="L544" s="36"/>
      <c r="M544" s="32"/>
      <c r="N544" s="36"/>
      <c r="O544" s="37"/>
      <c r="P544" s="38"/>
      <c r="Q544" s="39"/>
    </row>
    <row r="545">
      <c r="A545" s="31"/>
      <c r="B545" s="32"/>
      <c r="C545" s="33"/>
      <c r="D545" s="34"/>
      <c r="E545" s="34"/>
      <c r="F545" s="35"/>
      <c r="G545" s="35"/>
      <c r="H545" s="32"/>
      <c r="I545" s="35"/>
      <c r="J545" s="32"/>
      <c r="K545" s="36"/>
      <c r="L545" s="36"/>
      <c r="M545" s="32"/>
      <c r="N545" s="36"/>
      <c r="O545" s="37"/>
      <c r="P545" s="38"/>
      <c r="Q545" s="39"/>
    </row>
    <row r="546">
      <c r="A546" s="31"/>
      <c r="B546" s="32"/>
      <c r="C546" s="33"/>
      <c r="D546" s="34"/>
      <c r="E546" s="34"/>
      <c r="F546" s="35"/>
      <c r="G546" s="35"/>
      <c r="H546" s="32"/>
      <c r="I546" s="35"/>
      <c r="J546" s="32"/>
      <c r="K546" s="36"/>
      <c r="L546" s="36"/>
      <c r="M546" s="32"/>
      <c r="N546" s="36"/>
      <c r="O546" s="37"/>
      <c r="P546" s="38"/>
      <c r="Q546" s="39"/>
    </row>
    <row r="547">
      <c r="A547" s="31"/>
      <c r="B547" s="32"/>
      <c r="C547" s="33"/>
      <c r="D547" s="34"/>
      <c r="E547" s="34"/>
      <c r="F547" s="35"/>
      <c r="G547" s="35"/>
      <c r="H547" s="32"/>
      <c r="I547" s="35"/>
      <c r="J547" s="32"/>
      <c r="K547" s="36"/>
      <c r="L547" s="36"/>
      <c r="M547" s="32"/>
      <c r="N547" s="36"/>
      <c r="O547" s="37"/>
      <c r="P547" s="38"/>
      <c r="Q547" s="39"/>
    </row>
    <row r="548">
      <c r="A548" s="31"/>
      <c r="B548" s="32"/>
      <c r="C548" s="33"/>
      <c r="D548" s="34"/>
      <c r="E548" s="34"/>
      <c r="F548" s="35"/>
      <c r="G548" s="35"/>
      <c r="H548" s="32"/>
      <c r="I548" s="35"/>
      <c r="J548" s="32"/>
      <c r="K548" s="36"/>
      <c r="L548" s="36"/>
      <c r="M548" s="32"/>
      <c r="N548" s="36"/>
      <c r="O548" s="37"/>
      <c r="P548" s="38"/>
      <c r="Q548" s="39"/>
    </row>
    <row r="549">
      <c r="A549" s="31"/>
      <c r="B549" s="32"/>
      <c r="C549" s="33"/>
      <c r="D549" s="34"/>
      <c r="E549" s="34"/>
      <c r="F549" s="35"/>
      <c r="G549" s="35"/>
      <c r="H549" s="32"/>
      <c r="I549" s="35"/>
      <c r="J549" s="32"/>
      <c r="K549" s="36"/>
      <c r="L549" s="36"/>
      <c r="M549" s="32"/>
      <c r="N549" s="36"/>
      <c r="O549" s="37"/>
      <c r="P549" s="38"/>
      <c r="Q549" s="39"/>
    </row>
    <row r="550">
      <c r="A550" s="31"/>
      <c r="B550" s="32"/>
      <c r="C550" s="33"/>
      <c r="D550" s="34"/>
      <c r="E550" s="34"/>
      <c r="F550" s="35"/>
      <c r="G550" s="35"/>
      <c r="H550" s="32"/>
      <c r="I550" s="35"/>
      <c r="J550" s="32"/>
      <c r="K550" s="36"/>
      <c r="L550" s="36"/>
      <c r="M550" s="32"/>
      <c r="N550" s="36"/>
      <c r="O550" s="37"/>
      <c r="P550" s="38"/>
      <c r="Q550" s="39"/>
    </row>
    <row r="551">
      <c r="A551" s="31"/>
      <c r="B551" s="32"/>
      <c r="C551" s="33"/>
      <c r="D551" s="34"/>
      <c r="E551" s="34"/>
      <c r="F551" s="35"/>
      <c r="G551" s="35"/>
      <c r="H551" s="32"/>
      <c r="I551" s="35"/>
      <c r="J551" s="32"/>
      <c r="K551" s="36"/>
      <c r="L551" s="36"/>
      <c r="M551" s="32"/>
      <c r="N551" s="36"/>
      <c r="O551" s="37"/>
      <c r="P551" s="38"/>
      <c r="Q551" s="39"/>
    </row>
    <row r="552">
      <c r="A552" s="31"/>
      <c r="B552" s="32"/>
      <c r="C552" s="33"/>
      <c r="D552" s="34"/>
      <c r="E552" s="34"/>
      <c r="F552" s="35"/>
      <c r="G552" s="35"/>
      <c r="H552" s="32"/>
      <c r="I552" s="35"/>
      <c r="J552" s="32"/>
      <c r="K552" s="36"/>
      <c r="L552" s="36"/>
      <c r="M552" s="32"/>
      <c r="N552" s="36"/>
      <c r="O552" s="37"/>
      <c r="P552" s="38"/>
      <c r="Q552" s="39"/>
    </row>
    <row r="553">
      <c r="A553" s="31"/>
      <c r="B553" s="32"/>
      <c r="C553" s="33"/>
      <c r="D553" s="34"/>
      <c r="E553" s="34"/>
      <c r="F553" s="35"/>
      <c r="G553" s="35"/>
      <c r="H553" s="32"/>
      <c r="I553" s="35"/>
      <c r="J553" s="32"/>
      <c r="K553" s="36"/>
      <c r="L553" s="36"/>
      <c r="M553" s="32"/>
      <c r="N553" s="36"/>
      <c r="O553" s="37"/>
      <c r="P553" s="38"/>
      <c r="Q553" s="39"/>
    </row>
    <row r="554">
      <c r="A554" s="31"/>
      <c r="B554" s="32"/>
      <c r="C554" s="33"/>
      <c r="D554" s="34"/>
      <c r="E554" s="34"/>
      <c r="F554" s="35"/>
      <c r="G554" s="35"/>
      <c r="H554" s="32"/>
      <c r="I554" s="35"/>
      <c r="J554" s="32"/>
      <c r="K554" s="36"/>
      <c r="L554" s="36"/>
      <c r="M554" s="32"/>
      <c r="N554" s="36"/>
      <c r="O554" s="37"/>
      <c r="P554" s="38"/>
      <c r="Q554" s="39"/>
    </row>
    <row r="555">
      <c r="A555" s="31"/>
      <c r="B555" s="32"/>
      <c r="C555" s="33"/>
      <c r="D555" s="34"/>
      <c r="E555" s="34"/>
      <c r="F555" s="35"/>
      <c r="G555" s="35"/>
      <c r="H555" s="32"/>
      <c r="I555" s="35"/>
      <c r="J555" s="32"/>
      <c r="K555" s="36"/>
      <c r="L555" s="36"/>
      <c r="M555" s="32"/>
      <c r="N555" s="36"/>
      <c r="O555" s="37"/>
      <c r="P555" s="38"/>
      <c r="Q555" s="39"/>
    </row>
    <row r="556">
      <c r="A556" s="31"/>
      <c r="B556" s="32"/>
      <c r="C556" s="33"/>
      <c r="D556" s="34"/>
      <c r="E556" s="34"/>
      <c r="F556" s="35"/>
      <c r="G556" s="35"/>
      <c r="H556" s="32"/>
      <c r="I556" s="35"/>
      <c r="J556" s="32"/>
      <c r="K556" s="36"/>
      <c r="L556" s="36"/>
      <c r="M556" s="32"/>
      <c r="N556" s="36"/>
      <c r="O556" s="37"/>
      <c r="P556" s="38"/>
      <c r="Q556" s="39"/>
    </row>
    <row r="557">
      <c r="A557" s="31"/>
      <c r="B557" s="32"/>
      <c r="C557" s="33"/>
      <c r="D557" s="34"/>
      <c r="E557" s="34"/>
      <c r="F557" s="35"/>
      <c r="G557" s="35"/>
      <c r="H557" s="32"/>
      <c r="I557" s="35"/>
      <c r="J557" s="32"/>
      <c r="K557" s="36"/>
      <c r="L557" s="36"/>
      <c r="M557" s="32"/>
      <c r="N557" s="36"/>
      <c r="O557" s="37"/>
      <c r="P557" s="38"/>
      <c r="Q557" s="39"/>
    </row>
    <row r="558">
      <c r="A558" s="31"/>
      <c r="B558" s="32"/>
      <c r="C558" s="33"/>
      <c r="D558" s="34"/>
      <c r="E558" s="34"/>
      <c r="F558" s="35"/>
      <c r="G558" s="35"/>
      <c r="H558" s="32"/>
      <c r="I558" s="35"/>
      <c r="J558" s="32"/>
      <c r="K558" s="36"/>
      <c r="L558" s="36"/>
      <c r="M558" s="32"/>
      <c r="N558" s="36"/>
      <c r="O558" s="37"/>
      <c r="P558" s="38"/>
      <c r="Q558" s="39"/>
    </row>
    <row r="559">
      <c r="A559" s="31"/>
      <c r="B559" s="32"/>
      <c r="C559" s="33"/>
      <c r="D559" s="34"/>
      <c r="E559" s="34"/>
      <c r="F559" s="35"/>
      <c r="G559" s="35"/>
      <c r="H559" s="32"/>
      <c r="I559" s="35"/>
      <c r="J559" s="32"/>
      <c r="K559" s="36"/>
      <c r="L559" s="36"/>
      <c r="M559" s="32"/>
      <c r="N559" s="36"/>
      <c r="O559" s="37"/>
      <c r="P559" s="38"/>
      <c r="Q559" s="39"/>
    </row>
    <row r="560">
      <c r="A560" s="31"/>
      <c r="B560" s="32"/>
      <c r="C560" s="33"/>
      <c r="D560" s="34"/>
      <c r="E560" s="34"/>
      <c r="F560" s="35"/>
      <c r="G560" s="35"/>
      <c r="H560" s="32"/>
      <c r="I560" s="35"/>
      <c r="J560" s="32"/>
      <c r="K560" s="36"/>
      <c r="L560" s="36"/>
      <c r="M560" s="32"/>
      <c r="N560" s="36"/>
      <c r="O560" s="37"/>
      <c r="P560" s="38"/>
      <c r="Q560" s="39"/>
    </row>
    <row r="561">
      <c r="A561" s="31"/>
      <c r="B561" s="32"/>
      <c r="C561" s="33"/>
      <c r="D561" s="34"/>
      <c r="E561" s="34"/>
      <c r="F561" s="35"/>
      <c r="G561" s="35"/>
      <c r="H561" s="32"/>
      <c r="I561" s="35"/>
      <c r="J561" s="32"/>
      <c r="K561" s="36"/>
      <c r="L561" s="36"/>
      <c r="M561" s="32"/>
      <c r="N561" s="36"/>
      <c r="O561" s="37"/>
      <c r="P561" s="38"/>
      <c r="Q561" s="39"/>
    </row>
    <row r="562">
      <c r="A562" s="31"/>
      <c r="B562" s="32"/>
      <c r="C562" s="33"/>
      <c r="D562" s="34"/>
      <c r="E562" s="34"/>
      <c r="F562" s="35"/>
      <c r="G562" s="35"/>
      <c r="H562" s="32"/>
      <c r="I562" s="35"/>
      <c r="J562" s="32"/>
      <c r="K562" s="36"/>
      <c r="L562" s="36"/>
      <c r="M562" s="32"/>
      <c r="N562" s="36"/>
      <c r="O562" s="37"/>
      <c r="P562" s="38"/>
      <c r="Q562" s="39"/>
    </row>
    <row r="563">
      <c r="A563" s="31"/>
      <c r="B563" s="32"/>
      <c r="C563" s="33"/>
      <c r="D563" s="34"/>
      <c r="E563" s="34"/>
      <c r="F563" s="35"/>
      <c r="G563" s="35"/>
      <c r="H563" s="32"/>
      <c r="I563" s="35"/>
      <c r="J563" s="32"/>
      <c r="K563" s="36"/>
      <c r="L563" s="36"/>
      <c r="M563" s="32"/>
      <c r="N563" s="36"/>
      <c r="O563" s="37"/>
      <c r="P563" s="38"/>
      <c r="Q563" s="39"/>
    </row>
    <row r="564">
      <c r="A564" s="31"/>
      <c r="B564" s="32"/>
      <c r="C564" s="33"/>
      <c r="D564" s="34"/>
      <c r="E564" s="34"/>
      <c r="F564" s="35"/>
      <c r="G564" s="35"/>
      <c r="H564" s="32"/>
      <c r="I564" s="35"/>
      <c r="J564" s="32"/>
      <c r="K564" s="36"/>
      <c r="L564" s="36"/>
      <c r="M564" s="32"/>
      <c r="N564" s="36"/>
      <c r="O564" s="37"/>
      <c r="P564" s="38"/>
      <c r="Q564" s="39"/>
    </row>
    <row r="565">
      <c r="A565" s="31"/>
      <c r="B565" s="32"/>
      <c r="C565" s="33"/>
      <c r="D565" s="34"/>
      <c r="E565" s="34"/>
      <c r="F565" s="35"/>
      <c r="G565" s="35"/>
      <c r="H565" s="32"/>
      <c r="I565" s="35"/>
      <c r="J565" s="32"/>
      <c r="K565" s="36"/>
      <c r="L565" s="36"/>
      <c r="M565" s="32"/>
      <c r="N565" s="36"/>
      <c r="O565" s="37"/>
      <c r="P565" s="38"/>
      <c r="Q565" s="39"/>
    </row>
    <row r="566">
      <c r="A566" s="31"/>
      <c r="B566" s="32"/>
      <c r="C566" s="33"/>
      <c r="D566" s="34"/>
      <c r="E566" s="34"/>
      <c r="F566" s="35"/>
      <c r="G566" s="35"/>
      <c r="H566" s="32"/>
      <c r="I566" s="35"/>
      <c r="J566" s="32"/>
      <c r="K566" s="36"/>
      <c r="L566" s="36"/>
      <c r="M566" s="32"/>
      <c r="N566" s="36"/>
      <c r="O566" s="37"/>
      <c r="P566" s="38"/>
      <c r="Q566" s="39"/>
    </row>
    <row r="567">
      <c r="A567" s="31"/>
      <c r="B567" s="32"/>
      <c r="C567" s="33"/>
      <c r="D567" s="34"/>
      <c r="E567" s="34"/>
      <c r="F567" s="35"/>
      <c r="G567" s="35"/>
      <c r="H567" s="32"/>
      <c r="I567" s="35"/>
      <c r="J567" s="32"/>
      <c r="K567" s="36"/>
      <c r="L567" s="36"/>
      <c r="M567" s="32"/>
      <c r="N567" s="36"/>
      <c r="O567" s="37"/>
      <c r="P567" s="38"/>
      <c r="Q567" s="39"/>
    </row>
    <row r="568">
      <c r="A568" s="31"/>
      <c r="B568" s="32"/>
      <c r="C568" s="33"/>
      <c r="D568" s="34"/>
      <c r="E568" s="34"/>
      <c r="F568" s="35"/>
      <c r="G568" s="35"/>
      <c r="H568" s="32"/>
      <c r="I568" s="35"/>
      <c r="J568" s="32"/>
      <c r="K568" s="36"/>
      <c r="L568" s="36"/>
      <c r="M568" s="32"/>
      <c r="N568" s="36"/>
      <c r="O568" s="37"/>
      <c r="P568" s="38"/>
      <c r="Q568" s="39"/>
    </row>
    <row r="569">
      <c r="A569" s="31"/>
      <c r="B569" s="32"/>
      <c r="C569" s="33"/>
      <c r="D569" s="34"/>
      <c r="E569" s="34"/>
      <c r="F569" s="35"/>
      <c r="G569" s="35"/>
      <c r="H569" s="32"/>
      <c r="I569" s="35"/>
      <c r="J569" s="32"/>
      <c r="K569" s="36"/>
      <c r="L569" s="36"/>
      <c r="M569" s="32"/>
      <c r="N569" s="36"/>
      <c r="O569" s="37"/>
      <c r="P569" s="38"/>
      <c r="Q569" s="39"/>
    </row>
    <row r="570">
      <c r="A570" s="31"/>
      <c r="B570" s="32"/>
      <c r="C570" s="33"/>
      <c r="D570" s="34"/>
      <c r="E570" s="34"/>
      <c r="F570" s="35"/>
      <c r="G570" s="35"/>
      <c r="H570" s="32"/>
      <c r="I570" s="35"/>
      <c r="J570" s="32"/>
      <c r="K570" s="36"/>
      <c r="L570" s="36"/>
      <c r="M570" s="32"/>
      <c r="N570" s="36"/>
      <c r="O570" s="37"/>
      <c r="P570" s="38"/>
      <c r="Q570" s="39"/>
    </row>
    <row r="571">
      <c r="A571" s="31"/>
      <c r="B571" s="32"/>
      <c r="C571" s="33"/>
      <c r="D571" s="34"/>
      <c r="E571" s="34"/>
      <c r="F571" s="35"/>
      <c r="G571" s="35"/>
      <c r="H571" s="32"/>
      <c r="I571" s="35"/>
      <c r="J571" s="32"/>
      <c r="K571" s="36"/>
      <c r="L571" s="36"/>
      <c r="M571" s="32"/>
      <c r="N571" s="36"/>
      <c r="O571" s="37"/>
      <c r="P571" s="38"/>
      <c r="Q571" s="39"/>
    </row>
    <row r="572">
      <c r="A572" s="31"/>
      <c r="B572" s="32"/>
      <c r="C572" s="33"/>
      <c r="D572" s="34"/>
      <c r="E572" s="34"/>
      <c r="F572" s="35"/>
      <c r="G572" s="35"/>
      <c r="H572" s="32"/>
      <c r="I572" s="35"/>
      <c r="J572" s="32"/>
      <c r="K572" s="36"/>
      <c r="L572" s="36"/>
      <c r="M572" s="32"/>
      <c r="N572" s="36"/>
      <c r="O572" s="37"/>
      <c r="P572" s="38"/>
      <c r="Q572" s="39"/>
    </row>
    <row r="573">
      <c r="A573" s="31"/>
      <c r="B573" s="32"/>
      <c r="C573" s="33"/>
      <c r="D573" s="34"/>
      <c r="E573" s="34"/>
      <c r="F573" s="35"/>
      <c r="G573" s="35"/>
      <c r="H573" s="32"/>
      <c r="I573" s="35"/>
      <c r="J573" s="32"/>
      <c r="K573" s="36"/>
      <c r="L573" s="36"/>
      <c r="M573" s="32"/>
      <c r="N573" s="36"/>
      <c r="O573" s="37"/>
      <c r="P573" s="38"/>
      <c r="Q573" s="39"/>
    </row>
    <row r="574">
      <c r="A574" s="31"/>
      <c r="B574" s="32"/>
      <c r="C574" s="33"/>
      <c r="D574" s="34"/>
      <c r="E574" s="34"/>
      <c r="F574" s="35"/>
      <c r="G574" s="35"/>
      <c r="H574" s="32"/>
      <c r="I574" s="35"/>
      <c r="J574" s="32"/>
      <c r="K574" s="36"/>
      <c r="L574" s="36"/>
      <c r="M574" s="32"/>
      <c r="N574" s="36"/>
      <c r="O574" s="37"/>
      <c r="P574" s="38"/>
      <c r="Q574" s="39"/>
    </row>
    <row r="575">
      <c r="A575" s="31"/>
      <c r="B575" s="32"/>
      <c r="C575" s="33"/>
      <c r="D575" s="34"/>
      <c r="E575" s="34"/>
      <c r="F575" s="35"/>
      <c r="G575" s="35"/>
      <c r="H575" s="32"/>
      <c r="I575" s="35"/>
      <c r="J575" s="32"/>
      <c r="K575" s="36"/>
      <c r="L575" s="36"/>
      <c r="M575" s="32"/>
      <c r="N575" s="36"/>
      <c r="O575" s="37"/>
      <c r="P575" s="38"/>
      <c r="Q575" s="39"/>
    </row>
    <row r="576">
      <c r="A576" s="31"/>
      <c r="B576" s="32"/>
      <c r="C576" s="33"/>
      <c r="D576" s="34"/>
      <c r="E576" s="34"/>
      <c r="F576" s="35"/>
      <c r="G576" s="35"/>
      <c r="H576" s="32"/>
      <c r="I576" s="35"/>
      <c r="J576" s="32"/>
      <c r="K576" s="36"/>
      <c r="L576" s="36"/>
      <c r="M576" s="32"/>
      <c r="N576" s="36"/>
      <c r="O576" s="37"/>
      <c r="P576" s="38"/>
      <c r="Q576" s="39"/>
    </row>
    <row r="577">
      <c r="A577" s="31"/>
      <c r="B577" s="32"/>
      <c r="C577" s="33"/>
      <c r="D577" s="34"/>
      <c r="E577" s="34"/>
      <c r="F577" s="35"/>
      <c r="G577" s="35"/>
      <c r="H577" s="32"/>
      <c r="I577" s="35"/>
      <c r="J577" s="32"/>
      <c r="K577" s="36"/>
      <c r="L577" s="36"/>
      <c r="M577" s="32"/>
      <c r="N577" s="36"/>
      <c r="O577" s="37"/>
      <c r="P577" s="38"/>
      <c r="Q577" s="39"/>
    </row>
    <row r="578">
      <c r="A578" s="31"/>
      <c r="B578" s="32"/>
      <c r="C578" s="33"/>
      <c r="D578" s="34"/>
      <c r="E578" s="34"/>
      <c r="F578" s="35"/>
      <c r="G578" s="35"/>
      <c r="H578" s="32"/>
      <c r="I578" s="35"/>
      <c r="J578" s="32"/>
      <c r="K578" s="36"/>
      <c r="L578" s="36"/>
      <c r="M578" s="32"/>
      <c r="N578" s="36"/>
      <c r="O578" s="37"/>
      <c r="P578" s="38"/>
      <c r="Q578" s="39"/>
    </row>
    <row r="579">
      <c r="A579" s="31"/>
      <c r="B579" s="32"/>
      <c r="C579" s="33"/>
      <c r="D579" s="34"/>
      <c r="E579" s="34"/>
      <c r="F579" s="35"/>
      <c r="G579" s="35"/>
      <c r="H579" s="32"/>
      <c r="I579" s="35"/>
      <c r="J579" s="32"/>
      <c r="K579" s="36"/>
      <c r="L579" s="36"/>
      <c r="M579" s="32"/>
      <c r="N579" s="36"/>
      <c r="O579" s="37"/>
      <c r="P579" s="38"/>
      <c r="Q579" s="39"/>
    </row>
    <row r="580">
      <c r="A580" s="31"/>
      <c r="B580" s="32"/>
      <c r="C580" s="33"/>
      <c r="D580" s="34"/>
      <c r="E580" s="34"/>
      <c r="F580" s="35"/>
      <c r="G580" s="35"/>
      <c r="H580" s="32"/>
      <c r="I580" s="35"/>
      <c r="J580" s="32"/>
      <c r="K580" s="36"/>
      <c r="L580" s="36"/>
      <c r="M580" s="32"/>
      <c r="N580" s="36"/>
      <c r="O580" s="37"/>
      <c r="P580" s="38"/>
      <c r="Q580" s="39"/>
    </row>
    <row r="581">
      <c r="A581" s="31"/>
      <c r="B581" s="32"/>
      <c r="C581" s="33"/>
      <c r="D581" s="34"/>
      <c r="E581" s="34"/>
      <c r="F581" s="35"/>
      <c r="G581" s="35"/>
      <c r="H581" s="32"/>
      <c r="I581" s="35"/>
      <c r="J581" s="32"/>
      <c r="K581" s="36"/>
      <c r="L581" s="36"/>
      <c r="M581" s="32"/>
      <c r="N581" s="36"/>
      <c r="O581" s="37"/>
      <c r="P581" s="38"/>
      <c r="Q581" s="39"/>
    </row>
    <row r="582">
      <c r="A582" s="31"/>
      <c r="B582" s="32"/>
      <c r="C582" s="33"/>
      <c r="D582" s="34"/>
      <c r="E582" s="34"/>
      <c r="F582" s="35"/>
      <c r="G582" s="35"/>
      <c r="H582" s="32"/>
      <c r="I582" s="35"/>
      <c r="J582" s="32"/>
      <c r="K582" s="36"/>
      <c r="L582" s="36"/>
      <c r="M582" s="32"/>
      <c r="N582" s="36"/>
      <c r="O582" s="37"/>
      <c r="P582" s="38"/>
      <c r="Q582" s="39"/>
    </row>
    <row r="583">
      <c r="A583" s="31"/>
      <c r="B583" s="32"/>
      <c r="C583" s="33"/>
      <c r="D583" s="34"/>
      <c r="E583" s="34"/>
      <c r="F583" s="35"/>
      <c r="G583" s="35"/>
      <c r="H583" s="32"/>
      <c r="I583" s="35"/>
      <c r="J583" s="32"/>
      <c r="K583" s="36"/>
      <c r="L583" s="36"/>
      <c r="M583" s="32"/>
      <c r="N583" s="36"/>
      <c r="O583" s="37"/>
      <c r="P583" s="38"/>
      <c r="Q583" s="39"/>
    </row>
    <row r="584">
      <c r="A584" s="31"/>
      <c r="B584" s="32"/>
      <c r="C584" s="33"/>
      <c r="D584" s="34"/>
      <c r="E584" s="34"/>
      <c r="F584" s="35"/>
      <c r="G584" s="35"/>
      <c r="H584" s="32"/>
      <c r="I584" s="35"/>
      <c r="J584" s="32"/>
      <c r="K584" s="36"/>
      <c r="L584" s="36"/>
      <c r="M584" s="32"/>
      <c r="N584" s="36"/>
      <c r="O584" s="37"/>
      <c r="P584" s="38"/>
      <c r="Q584" s="39"/>
    </row>
    <row r="585">
      <c r="A585" s="31"/>
      <c r="B585" s="32"/>
      <c r="C585" s="33"/>
      <c r="D585" s="34"/>
      <c r="E585" s="34"/>
      <c r="F585" s="35"/>
      <c r="G585" s="35"/>
      <c r="H585" s="32"/>
      <c r="I585" s="35"/>
      <c r="J585" s="32"/>
      <c r="K585" s="36"/>
      <c r="L585" s="36"/>
      <c r="M585" s="32"/>
      <c r="N585" s="36"/>
      <c r="O585" s="37"/>
      <c r="P585" s="38"/>
      <c r="Q585" s="39"/>
    </row>
    <row r="586">
      <c r="A586" s="31"/>
      <c r="B586" s="32"/>
      <c r="C586" s="33"/>
      <c r="D586" s="34"/>
      <c r="E586" s="34"/>
      <c r="F586" s="35"/>
      <c r="G586" s="35"/>
      <c r="H586" s="32"/>
      <c r="I586" s="35"/>
      <c r="J586" s="32"/>
      <c r="K586" s="36"/>
      <c r="L586" s="36"/>
      <c r="M586" s="32"/>
      <c r="N586" s="36"/>
      <c r="O586" s="37"/>
      <c r="P586" s="38"/>
      <c r="Q586" s="39"/>
    </row>
    <row r="587">
      <c r="A587" s="31"/>
      <c r="B587" s="32"/>
      <c r="C587" s="33"/>
      <c r="D587" s="34"/>
      <c r="E587" s="34"/>
      <c r="F587" s="35"/>
      <c r="G587" s="35"/>
      <c r="H587" s="32"/>
      <c r="I587" s="35"/>
      <c r="J587" s="32"/>
      <c r="K587" s="36"/>
      <c r="L587" s="36"/>
      <c r="M587" s="32"/>
      <c r="N587" s="36"/>
      <c r="O587" s="37"/>
      <c r="P587" s="38"/>
      <c r="Q587" s="39"/>
    </row>
    <row r="588">
      <c r="A588" s="31"/>
      <c r="B588" s="32"/>
      <c r="C588" s="33"/>
      <c r="D588" s="34"/>
      <c r="E588" s="34"/>
      <c r="F588" s="35"/>
      <c r="G588" s="35"/>
      <c r="H588" s="32"/>
      <c r="I588" s="35"/>
      <c r="J588" s="32"/>
      <c r="K588" s="36"/>
      <c r="L588" s="36"/>
      <c r="M588" s="32"/>
      <c r="N588" s="36"/>
      <c r="O588" s="37"/>
      <c r="P588" s="38"/>
      <c r="Q588" s="39"/>
    </row>
    <row r="589">
      <c r="A589" s="31"/>
      <c r="B589" s="32"/>
      <c r="C589" s="33"/>
      <c r="D589" s="34"/>
      <c r="E589" s="34"/>
      <c r="F589" s="35"/>
      <c r="G589" s="35"/>
      <c r="H589" s="32"/>
      <c r="I589" s="35"/>
      <c r="J589" s="32"/>
      <c r="K589" s="36"/>
      <c r="L589" s="36"/>
      <c r="M589" s="32"/>
      <c r="N589" s="36"/>
      <c r="O589" s="37"/>
      <c r="P589" s="38"/>
      <c r="Q589" s="39"/>
    </row>
    <row r="590">
      <c r="A590" s="31"/>
      <c r="B590" s="32"/>
      <c r="C590" s="33"/>
      <c r="D590" s="34"/>
      <c r="E590" s="34"/>
      <c r="F590" s="35"/>
      <c r="G590" s="35"/>
      <c r="H590" s="32"/>
      <c r="I590" s="35"/>
      <c r="J590" s="32"/>
      <c r="K590" s="36"/>
      <c r="L590" s="36"/>
      <c r="M590" s="32"/>
      <c r="N590" s="36"/>
      <c r="O590" s="37"/>
      <c r="P590" s="38"/>
      <c r="Q590" s="39"/>
    </row>
    <row r="591">
      <c r="A591" s="31"/>
      <c r="B591" s="32"/>
      <c r="C591" s="33"/>
      <c r="D591" s="34"/>
      <c r="E591" s="34"/>
      <c r="F591" s="35"/>
      <c r="G591" s="35"/>
      <c r="H591" s="32"/>
      <c r="I591" s="35"/>
      <c r="J591" s="32"/>
      <c r="K591" s="36"/>
      <c r="L591" s="36"/>
      <c r="M591" s="32"/>
      <c r="N591" s="36"/>
      <c r="O591" s="37"/>
      <c r="P591" s="38"/>
      <c r="Q591" s="39"/>
    </row>
    <row r="592">
      <c r="A592" s="31"/>
      <c r="B592" s="32"/>
      <c r="C592" s="33"/>
      <c r="D592" s="34"/>
      <c r="E592" s="34"/>
      <c r="F592" s="35"/>
      <c r="G592" s="35"/>
      <c r="H592" s="32"/>
      <c r="I592" s="35"/>
      <c r="J592" s="32"/>
      <c r="K592" s="36"/>
      <c r="L592" s="36"/>
      <c r="M592" s="32"/>
      <c r="N592" s="36"/>
      <c r="O592" s="37"/>
      <c r="P592" s="38"/>
      <c r="Q592" s="39"/>
    </row>
    <row r="593">
      <c r="A593" s="31"/>
      <c r="B593" s="32"/>
      <c r="C593" s="33"/>
      <c r="D593" s="34"/>
      <c r="E593" s="34"/>
      <c r="F593" s="35"/>
      <c r="G593" s="35"/>
      <c r="H593" s="32"/>
      <c r="I593" s="35"/>
      <c r="J593" s="32"/>
      <c r="K593" s="36"/>
      <c r="L593" s="36"/>
      <c r="M593" s="32"/>
      <c r="N593" s="36"/>
      <c r="O593" s="37"/>
      <c r="P593" s="38"/>
      <c r="Q593" s="39"/>
    </row>
    <row r="594">
      <c r="A594" s="31"/>
      <c r="B594" s="32"/>
      <c r="C594" s="33"/>
      <c r="D594" s="34"/>
      <c r="E594" s="34"/>
      <c r="F594" s="35"/>
      <c r="G594" s="35"/>
      <c r="H594" s="32"/>
      <c r="I594" s="35"/>
      <c r="J594" s="32"/>
      <c r="K594" s="36"/>
      <c r="L594" s="36"/>
      <c r="M594" s="32"/>
      <c r="N594" s="36"/>
      <c r="O594" s="37"/>
      <c r="P594" s="38"/>
      <c r="Q594" s="39"/>
    </row>
    <row r="595">
      <c r="A595" s="31"/>
      <c r="B595" s="32"/>
      <c r="C595" s="33"/>
      <c r="D595" s="34"/>
      <c r="E595" s="34"/>
      <c r="F595" s="35"/>
      <c r="G595" s="35"/>
      <c r="H595" s="32"/>
      <c r="I595" s="35"/>
      <c r="J595" s="32"/>
      <c r="K595" s="36"/>
      <c r="L595" s="36"/>
      <c r="M595" s="32"/>
      <c r="N595" s="36"/>
      <c r="O595" s="37"/>
      <c r="P595" s="38"/>
      <c r="Q595" s="39"/>
    </row>
    <row r="596">
      <c r="A596" s="31"/>
      <c r="B596" s="32"/>
      <c r="C596" s="33"/>
      <c r="D596" s="34"/>
      <c r="E596" s="34"/>
      <c r="F596" s="35"/>
      <c r="G596" s="35"/>
      <c r="H596" s="32"/>
      <c r="I596" s="35"/>
      <c r="J596" s="32"/>
      <c r="K596" s="36"/>
      <c r="L596" s="36"/>
      <c r="M596" s="32"/>
      <c r="N596" s="36"/>
      <c r="O596" s="37"/>
      <c r="P596" s="38"/>
      <c r="Q596" s="39"/>
    </row>
    <row r="597">
      <c r="A597" s="31"/>
      <c r="B597" s="32"/>
      <c r="C597" s="33"/>
      <c r="D597" s="34"/>
      <c r="E597" s="34"/>
      <c r="F597" s="35"/>
      <c r="G597" s="35"/>
      <c r="H597" s="32"/>
      <c r="I597" s="35"/>
      <c r="J597" s="32"/>
      <c r="K597" s="36"/>
      <c r="L597" s="36"/>
      <c r="M597" s="32"/>
      <c r="N597" s="36"/>
      <c r="O597" s="37"/>
      <c r="P597" s="38"/>
      <c r="Q597" s="39"/>
    </row>
    <row r="598">
      <c r="A598" s="31"/>
      <c r="B598" s="32"/>
      <c r="C598" s="33"/>
      <c r="D598" s="34"/>
      <c r="E598" s="34"/>
      <c r="F598" s="35"/>
      <c r="G598" s="35"/>
      <c r="H598" s="32"/>
      <c r="I598" s="35"/>
      <c r="J598" s="32"/>
      <c r="K598" s="36"/>
      <c r="L598" s="36"/>
      <c r="M598" s="32"/>
      <c r="N598" s="36"/>
      <c r="O598" s="37"/>
      <c r="P598" s="38"/>
      <c r="Q598" s="39"/>
    </row>
    <row r="599">
      <c r="A599" s="31"/>
      <c r="B599" s="32"/>
      <c r="C599" s="33"/>
      <c r="D599" s="34"/>
      <c r="E599" s="34"/>
      <c r="F599" s="35"/>
      <c r="G599" s="35"/>
      <c r="H599" s="32"/>
      <c r="I599" s="35"/>
      <c r="J599" s="32"/>
      <c r="K599" s="36"/>
      <c r="L599" s="36"/>
      <c r="M599" s="32"/>
      <c r="N599" s="36"/>
      <c r="O599" s="37"/>
      <c r="P599" s="38"/>
      <c r="Q599" s="39"/>
    </row>
    <row r="600">
      <c r="A600" s="31"/>
      <c r="B600" s="32"/>
      <c r="C600" s="33"/>
      <c r="D600" s="34"/>
      <c r="E600" s="34"/>
      <c r="F600" s="35"/>
      <c r="G600" s="35"/>
      <c r="H600" s="32"/>
      <c r="I600" s="35"/>
      <c r="J600" s="32"/>
      <c r="K600" s="36"/>
      <c r="L600" s="36"/>
      <c r="M600" s="32"/>
      <c r="N600" s="36"/>
      <c r="O600" s="37"/>
      <c r="P600" s="38"/>
      <c r="Q600" s="39"/>
    </row>
    <row r="601">
      <c r="A601" s="31"/>
      <c r="B601" s="32"/>
      <c r="C601" s="33"/>
      <c r="D601" s="34"/>
      <c r="E601" s="34"/>
      <c r="F601" s="35"/>
      <c r="G601" s="35"/>
      <c r="H601" s="32"/>
      <c r="I601" s="35"/>
      <c r="J601" s="32"/>
      <c r="K601" s="36"/>
      <c r="L601" s="36"/>
      <c r="M601" s="32"/>
      <c r="N601" s="36"/>
      <c r="O601" s="37"/>
      <c r="P601" s="38"/>
      <c r="Q601" s="39"/>
    </row>
    <row r="602">
      <c r="A602" s="31"/>
      <c r="B602" s="32"/>
      <c r="C602" s="33"/>
      <c r="D602" s="34"/>
      <c r="E602" s="34"/>
      <c r="F602" s="35"/>
      <c r="G602" s="35"/>
      <c r="H602" s="32"/>
      <c r="I602" s="35"/>
      <c r="J602" s="32"/>
      <c r="K602" s="36"/>
      <c r="L602" s="36"/>
      <c r="M602" s="32"/>
      <c r="N602" s="36"/>
      <c r="O602" s="37"/>
      <c r="P602" s="38"/>
      <c r="Q602" s="39"/>
    </row>
    <row r="603">
      <c r="A603" s="31"/>
      <c r="B603" s="32"/>
      <c r="C603" s="33"/>
      <c r="D603" s="34"/>
      <c r="E603" s="34"/>
      <c r="F603" s="35"/>
      <c r="G603" s="35"/>
      <c r="H603" s="32"/>
      <c r="I603" s="35"/>
      <c r="J603" s="32"/>
      <c r="K603" s="36"/>
      <c r="L603" s="36"/>
      <c r="M603" s="32"/>
      <c r="N603" s="36"/>
      <c r="O603" s="37"/>
      <c r="P603" s="38"/>
      <c r="Q603" s="39"/>
    </row>
    <row r="604">
      <c r="A604" s="31"/>
      <c r="B604" s="32"/>
      <c r="C604" s="33"/>
      <c r="D604" s="34"/>
      <c r="E604" s="34"/>
      <c r="F604" s="35"/>
      <c r="G604" s="35"/>
      <c r="H604" s="32"/>
      <c r="I604" s="35"/>
      <c r="J604" s="32"/>
      <c r="K604" s="36"/>
      <c r="L604" s="36"/>
      <c r="M604" s="32"/>
      <c r="N604" s="36"/>
      <c r="O604" s="37"/>
      <c r="P604" s="38"/>
      <c r="Q604" s="39"/>
    </row>
    <row r="605">
      <c r="A605" s="31"/>
      <c r="B605" s="32"/>
      <c r="C605" s="33"/>
      <c r="D605" s="34"/>
      <c r="E605" s="34"/>
      <c r="F605" s="35"/>
      <c r="G605" s="35"/>
      <c r="H605" s="32"/>
      <c r="I605" s="35"/>
      <c r="J605" s="32"/>
      <c r="K605" s="36"/>
      <c r="L605" s="36"/>
      <c r="M605" s="32"/>
      <c r="N605" s="36"/>
      <c r="O605" s="37"/>
      <c r="P605" s="38"/>
      <c r="Q605" s="39"/>
    </row>
    <row r="606">
      <c r="A606" s="31"/>
      <c r="B606" s="32"/>
      <c r="C606" s="33"/>
      <c r="D606" s="34"/>
      <c r="E606" s="34"/>
      <c r="F606" s="35"/>
      <c r="G606" s="35"/>
      <c r="H606" s="32"/>
      <c r="I606" s="35"/>
      <c r="J606" s="32"/>
      <c r="K606" s="36"/>
      <c r="L606" s="36"/>
      <c r="M606" s="32"/>
      <c r="N606" s="36"/>
      <c r="O606" s="37"/>
      <c r="P606" s="38"/>
      <c r="Q606" s="39"/>
    </row>
    <row r="607">
      <c r="A607" s="31"/>
      <c r="B607" s="32"/>
      <c r="C607" s="33"/>
      <c r="D607" s="34"/>
      <c r="E607" s="34"/>
      <c r="F607" s="35"/>
      <c r="G607" s="35"/>
      <c r="H607" s="32"/>
      <c r="I607" s="35"/>
      <c r="J607" s="32"/>
      <c r="K607" s="36"/>
      <c r="L607" s="36"/>
      <c r="M607" s="32"/>
      <c r="N607" s="36"/>
      <c r="O607" s="37"/>
      <c r="P607" s="38"/>
      <c r="Q607" s="39"/>
    </row>
    <row r="608">
      <c r="A608" s="31"/>
      <c r="B608" s="32"/>
      <c r="C608" s="33"/>
      <c r="D608" s="34"/>
      <c r="E608" s="34"/>
      <c r="F608" s="35"/>
      <c r="G608" s="35"/>
      <c r="H608" s="32"/>
      <c r="I608" s="35"/>
      <c r="J608" s="32"/>
      <c r="K608" s="36"/>
      <c r="L608" s="36"/>
      <c r="M608" s="32"/>
      <c r="N608" s="36"/>
      <c r="O608" s="37"/>
      <c r="P608" s="38"/>
      <c r="Q608" s="39"/>
    </row>
    <row r="609">
      <c r="A609" s="31"/>
      <c r="B609" s="32"/>
      <c r="C609" s="33"/>
      <c r="D609" s="34"/>
      <c r="E609" s="34"/>
      <c r="F609" s="35"/>
      <c r="G609" s="35"/>
      <c r="H609" s="32"/>
      <c r="I609" s="35"/>
      <c r="J609" s="32"/>
      <c r="K609" s="36"/>
      <c r="L609" s="36"/>
      <c r="M609" s="32"/>
      <c r="N609" s="36"/>
      <c r="O609" s="37"/>
      <c r="P609" s="38"/>
      <c r="Q609" s="39"/>
    </row>
    <row r="610">
      <c r="A610" s="31"/>
      <c r="B610" s="32"/>
      <c r="C610" s="33"/>
      <c r="D610" s="34"/>
      <c r="E610" s="34"/>
      <c r="F610" s="35"/>
      <c r="G610" s="35"/>
      <c r="H610" s="32"/>
      <c r="I610" s="35"/>
      <c r="J610" s="32"/>
      <c r="K610" s="36"/>
      <c r="L610" s="36"/>
      <c r="M610" s="32"/>
      <c r="N610" s="36"/>
      <c r="O610" s="37"/>
      <c r="P610" s="38"/>
      <c r="Q610" s="39"/>
    </row>
    <row r="611">
      <c r="A611" s="31"/>
      <c r="B611" s="32"/>
      <c r="C611" s="33"/>
      <c r="D611" s="34"/>
      <c r="E611" s="34"/>
      <c r="F611" s="35"/>
      <c r="G611" s="35"/>
      <c r="H611" s="32"/>
      <c r="I611" s="35"/>
      <c r="J611" s="32"/>
      <c r="K611" s="36"/>
      <c r="L611" s="36"/>
      <c r="M611" s="32"/>
      <c r="N611" s="36"/>
      <c r="O611" s="37"/>
      <c r="P611" s="38"/>
      <c r="Q611" s="39"/>
    </row>
    <row r="612">
      <c r="A612" s="31"/>
      <c r="B612" s="32"/>
      <c r="C612" s="33"/>
      <c r="D612" s="34"/>
      <c r="E612" s="34"/>
      <c r="F612" s="35"/>
      <c r="G612" s="35"/>
      <c r="H612" s="32"/>
      <c r="I612" s="35"/>
      <c r="J612" s="32"/>
      <c r="K612" s="36"/>
      <c r="L612" s="36"/>
      <c r="M612" s="32"/>
      <c r="N612" s="36"/>
      <c r="O612" s="37"/>
      <c r="P612" s="38"/>
      <c r="Q612" s="39"/>
    </row>
    <row r="613">
      <c r="A613" s="31"/>
      <c r="B613" s="32"/>
      <c r="C613" s="33"/>
      <c r="D613" s="34"/>
      <c r="E613" s="34"/>
      <c r="F613" s="35"/>
      <c r="G613" s="35"/>
      <c r="H613" s="32"/>
      <c r="I613" s="35"/>
      <c r="J613" s="32"/>
      <c r="K613" s="36"/>
      <c r="L613" s="36"/>
      <c r="M613" s="32"/>
      <c r="N613" s="36"/>
      <c r="O613" s="37"/>
      <c r="P613" s="38"/>
      <c r="Q613" s="39"/>
    </row>
    <row r="614">
      <c r="A614" s="31"/>
      <c r="B614" s="32"/>
      <c r="C614" s="33"/>
      <c r="D614" s="34"/>
      <c r="E614" s="34"/>
      <c r="F614" s="35"/>
      <c r="G614" s="35"/>
      <c r="H614" s="32"/>
      <c r="I614" s="35"/>
      <c r="J614" s="32"/>
      <c r="K614" s="36"/>
      <c r="L614" s="36"/>
      <c r="M614" s="32"/>
      <c r="N614" s="36"/>
      <c r="O614" s="37"/>
      <c r="P614" s="38"/>
      <c r="Q614" s="39"/>
    </row>
    <row r="615">
      <c r="A615" s="31"/>
      <c r="B615" s="32"/>
      <c r="C615" s="33"/>
      <c r="D615" s="34"/>
      <c r="E615" s="34"/>
      <c r="F615" s="35"/>
      <c r="G615" s="35"/>
      <c r="H615" s="32"/>
      <c r="I615" s="35"/>
      <c r="J615" s="32"/>
      <c r="K615" s="36"/>
      <c r="L615" s="36"/>
      <c r="M615" s="32"/>
      <c r="N615" s="36"/>
      <c r="O615" s="37"/>
      <c r="P615" s="38"/>
      <c r="Q615" s="39"/>
    </row>
    <row r="616">
      <c r="A616" s="31"/>
      <c r="B616" s="32"/>
      <c r="C616" s="33"/>
      <c r="D616" s="34"/>
      <c r="E616" s="34"/>
      <c r="F616" s="35"/>
      <c r="G616" s="35"/>
      <c r="H616" s="32"/>
      <c r="I616" s="35"/>
      <c r="J616" s="32"/>
      <c r="K616" s="36"/>
      <c r="L616" s="36"/>
      <c r="M616" s="32"/>
      <c r="N616" s="36"/>
      <c r="O616" s="37"/>
      <c r="P616" s="38"/>
      <c r="Q616" s="39"/>
    </row>
    <row r="617">
      <c r="A617" s="31"/>
      <c r="B617" s="32"/>
      <c r="C617" s="33"/>
      <c r="D617" s="34"/>
      <c r="E617" s="34"/>
      <c r="F617" s="35"/>
      <c r="G617" s="35"/>
      <c r="H617" s="32"/>
      <c r="I617" s="35"/>
      <c r="J617" s="32"/>
      <c r="K617" s="36"/>
      <c r="L617" s="36"/>
      <c r="M617" s="32"/>
      <c r="N617" s="36"/>
      <c r="O617" s="37"/>
      <c r="P617" s="38"/>
      <c r="Q617" s="39"/>
    </row>
    <row r="618">
      <c r="A618" s="31"/>
      <c r="B618" s="32"/>
      <c r="C618" s="33"/>
      <c r="D618" s="34"/>
      <c r="E618" s="34"/>
      <c r="F618" s="35"/>
      <c r="G618" s="35"/>
      <c r="H618" s="32"/>
      <c r="I618" s="35"/>
      <c r="J618" s="32"/>
      <c r="K618" s="36"/>
      <c r="L618" s="36"/>
      <c r="M618" s="32"/>
      <c r="N618" s="36"/>
      <c r="O618" s="37"/>
      <c r="P618" s="38"/>
      <c r="Q618" s="39"/>
    </row>
    <row r="619">
      <c r="A619" s="31"/>
      <c r="B619" s="32"/>
      <c r="C619" s="33"/>
      <c r="D619" s="34"/>
      <c r="E619" s="34"/>
      <c r="F619" s="35"/>
      <c r="G619" s="35"/>
      <c r="H619" s="32"/>
      <c r="I619" s="35"/>
      <c r="J619" s="32"/>
      <c r="K619" s="36"/>
      <c r="L619" s="36"/>
      <c r="M619" s="32"/>
      <c r="N619" s="36"/>
      <c r="O619" s="37"/>
      <c r="P619" s="38"/>
      <c r="Q619" s="39"/>
    </row>
    <row r="620">
      <c r="A620" s="31"/>
      <c r="B620" s="32"/>
      <c r="C620" s="33"/>
      <c r="D620" s="34"/>
      <c r="E620" s="34"/>
      <c r="F620" s="35"/>
      <c r="G620" s="35"/>
      <c r="H620" s="32"/>
      <c r="I620" s="35"/>
      <c r="J620" s="32"/>
      <c r="K620" s="36"/>
      <c r="L620" s="36"/>
      <c r="M620" s="32"/>
      <c r="N620" s="36"/>
      <c r="O620" s="37"/>
      <c r="P620" s="38"/>
      <c r="Q620" s="39"/>
    </row>
    <row r="621">
      <c r="A621" s="31"/>
      <c r="B621" s="32"/>
      <c r="C621" s="33"/>
      <c r="D621" s="34"/>
      <c r="E621" s="34"/>
      <c r="F621" s="35"/>
      <c r="G621" s="35"/>
      <c r="H621" s="32"/>
      <c r="I621" s="35"/>
      <c r="J621" s="32"/>
      <c r="K621" s="36"/>
      <c r="L621" s="36"/>
      <c r="M621" s="32"/>
      <c r="N621" s="36"/>
      <c r="O621" s="37"/>
      <c r="P621" s="38"/>
      <c r="Q621" s="39"/>
    </row>
    <row r="622">
      <c r="A622" s="31"/>
      <c r="B622" s="32"/>
      <c r="C622" s="33"/>
      <c r="D622" s="34"/>
      <c r="E622" s="34"/>
      <c r="F622" s="35"/>
      <c r="G622" s="35"/>
      <c r="H622" s="32"/>
      <c r="I622" s="35"/>
      <c r="J622" s="32"/>
      <c r="K622" s="36"/>
      <c r="L622" s="36"/>
      <c r="M622" s="32"/>
      <c r="N622" s="36"/>
      <c r="O622" s="37"/>
      <c r="P622" s="38"/>
      <c r="Q622" s="39"/>
    </row>
    <row r="623">
      <c r="A623" s="31"/>
      <c r="B623" s="32"/>
      <c r="C623" s="33"/>
      <c r="D623" s="34"/>
      <c r="E623" s="34"/>
      <c r="F623" s="35"/>
      <c r="G623" s="35"/>
      <c r="H623" s="32"/>
      <c r="I623" s="35"/>
      <c r="J623" s="32"/>
      <c r="K623" s="36"/>
      <c r="L623" s="36"/>
      <c r="M623" s="32"/>
      <c r="N623" s="36"/>
      <c r="O623" s="37"/>
      <c r="P623" s="38"/>
      <c r="Q623" s="39"/>
    </row>
    <row r="624">
      <c r="A624" s="31"/>
      <c r="B624" s="32"/>
      <c r="C624" s="33"/>
      <c r="D624" s="34"/>
      <c r="E624" s="34"/>
      <c r="F624" s="35"/>
      <c r="G624" s="35"/>
      <c r="H624" s="32"/>
      <c r="I624" s="35"/>
      <c r="J624" s="32"/>
      <c r="K624" s="36"/>
      <c r="L624" s="36"/>
      <c r="M624" s="32"/>
      <c r="N624" s="36"/>
      <c r="O624" s="37"/>
      <c r="P624" s="38"/>
      <c r="Q624" s="39"/>
    </row>
    <row r="625">
      <c r="A625" s="31"/>
      <c r="B625" s="32"/>
      <c r="C625" s="33"/>
      <c r="D625" s="34"/>
      <c r="E625" s="34"/>
      <c r="F625" s="35"/>
      <c r="G625" s="35"/>
      <c r="H625" s="32"/>
      <c r="I625" s="35"/>
      <c r="J625" s="32"/>
      <c r="K625" s="36"/>
      <c r="L625" s="36"/>
      <c r="M625" s="32"/>
      <c r="N625" s="36"/>
      <c r="O625" s="37"/>
      <c r="P625" s="38"/>
      <c r="Q625" s="39"/>
    </row>
    <row r="626">
      <c r="A626" s="31"/>
      <c r="B626" s="32"/>
      <c r="C626" s="33"/>
      <c r="D626" s="34"/>
      <c r="E626" s="34"/>
      <c r="F626" s="35"/>
      <c r="G626" s="35"/>
      <c r="H626" s="32"/>
      <c r="I626" s="35"/>
      <c r="J626" s="32"/>
      <c r="K626" s="36"/>
      <c r="L626" s="36"/>
      <c r="M626" s="32"/>
      <c r="N626" s="36"/>
      <c r="O626" s="37"/>
      <c r="P626" s="38"/>
      <c r="Q626" s="39"/>
    </row>
    <row r="627">
      <c r="A627" s="31"/>
      <c r="B627" s="32"/>
      <c r="C627" s="33"/>
      <c r="D627" s="34"/>
      <c r="E627" s="34"/>
      <c r="F627" s="35"/>
      <c r="G627" s="35"/>
      <c r="H627" s="32"/>
      <c r="I627" s="35"/>
      <c r="J627" s="32"/>
      <c r="K627" s="36"/>
      <c r="L627" s="36"/>
      <c r="M627" s="32"/>
      <c r="N627" s="36"/>
      <c r="O627" s="37"/>
      <c r="P627" s="38"/>
      <c r="Q627" s="39"/>
    </row>
    <row r="628">
      <c r="A628" s="31"/>
      <c r="B628" s="32"/>
      <c r="C628" s="33"/>
      <c r="D628" s="34"/>
      <c r="E628" s="34"/>
      <c r="F628" s="35"/>
      <c r="G628" s="35"/>
      <c r="H628" s="32"/>
      <c r="I628" s="35"/>
      <c r="J628" s="32"/>
      <c r="K628" s="36"/>
      <c r="L628" s="36"/>
      <c r="M628" s="32"/>
      <c r="N628" s="36"/>
      <c r="O628" s="37"/>
      <c r="P628" s="38"/>
      <c r="Q628" s="39"/>
    </row>
    <row r="629">
      <c r="A629" s="31"/>
      <c r="B629" s="32"/>
      <c r="C629" s="33"/>
      <c r="D629" s="34"/>
      <c r="E629" s="34"/>
      <c r="F629" s="35"/>
      <c r="G629" s="35"/>
      <c r="H629" s="32"/>
      <c r="I629" s="35"/>
      <c r="J629" s="32"/>
      <c r="K629" s="36"/>
      <c r="L629" s="36"/>
      <c r="M629" s="32"/>
      <c r="N629" s="36"/>
      <c r="O629" s="37"/>
      <c r="P629" s="38"/>
      <c r="Q629" s="39"/>
    </row>
    <row r="630">
      <c r="A630" s="31"/>
      <c r="B630" s="32"/>
      <c r="C630" s="33"/>
      <c r="D630" s="34"/>
      <c r="E630" s="34"/>
      <c r="F630" s="35"/>
      <c r="G630" s="35"/>
      <c r="H630" s="32"/>
      <c r="I630" s="35"/>
      <c r="J630" s="32"/>
      <c r="K630" s="36"/>
      <c r="L630" s="36"/>
      <c r="M630" s="32"/>
      <c r="N630" s="36"/>
      <c r="O630" s="37"/>
      <c r="P630" s="38"/>
      <c r="Q630" s="39"/>
    </row>
    <row r="631">
      <c r="A631" s="31"/>
      <c r="B631" s="32"/>
      <c r="C631" s="33"/>
      <c r="D631" s="34"/>
      <c r="E631" s="34"/>
      <c r="F631" s="35"/>
      <c r="G631" s="35"/>
      <c r="H631" s="32"/>
      <c r="I631" s="35"/>
      <c r="J631" s="32"/>
      <c r="K631" s="36"/>
      <c r="L631" s="36"/>
      <c r="M631" s="32"/>
      <c r="N631" s="36"/>
      <c r="O631" s="37"/>
      <c r="P631" s="38"/>
      <c r="Q631" s="39"/>
    </row>
    <row r="632">
      <c r="A632" s="31"/>
      <c r="B632" s="32"/>
      <c r="C632" s="33"/>
      <c r="D632" s="34"/>
      <c r="E632" s="34"/>
      <c r="F632" s="35"/>
      <c r="G632" s="35"/>
      <c r="H632" s="32"/>
      <c r="I632" s="35"/>
      <c r="J632" s="32"/>
      <c r="K632" s="36"/>
      <c r="L632" s="36"/>
      <c r="M632" s="32"/>
      <c r="N632" s="36"/>
      <c r="O632" s="37"/>
      <c r="P632" s="38"/>
      <c r="Q632" s="39"/>
    </row>
    <row r="633">
      <c r="A633" s="31"/>
      <c r="B633" s="32"/>
      <c r="C633" s="33"/>
      <c r="D633" s="34"/>
      <c r="E633" s="34"/>
      <c r="F633" s="35"/>
      <c r="G633" s="35"/>
      <c r="H633" s="32"/>
      <c r="I633" s="35"/>
      <c r="J633" s="32"/>
      <c r="K633" s="36"/>
      <c r="L633" s="36"/>
      <c r="M633" s="32"/>
      <c r="N633" s="36"/>
      <c r="O633" s="37"/>
      <c r="P633" s="38"/>
      <c r="Q633" s="39"/>
    </row>
    <row r="634">
      <c r="A634" s="31"/>
      <c r="B634" s="32"/>
      <c r="C634" s="33"/>
      <c r="D634" s="34"/>
      <c r="E634" s="34"/>
      <c r="F634" s="35"/>
      <c r="G634" s="35"/>
      <c r="H634" s="32"/>
      <c r="I634" s="35"/>
      <c r="J634" s="32"/>
      <c r="K634" s="36"/>
      <c r="L634" s="36"/>
      <c r="M634" s="32"/>
      <c r="N634" s="36"/>
      <c r="O634" s="37"/>
      <c r="P634" s="38"/>
      <c r="Q634" s="39"/>
    </row>
    <row r="635">
      <c r="A635" s="31"/>
      <c r="B635" s="32"/>
      <c r="C635" s="33"/>
      <c r="D635" s="34"/>
      <c r="E635" s="34"/>
      <c r="F635" s="35"/>
      <c r="G635" s="35"/>
      <c r="H635" s="32"/>
      <c r="I635" s="35"/>
      <c r="J635" s="32"/>
      <c r="K635" s="36"/>
      <c r="L635" s="36"/>
      <c r="M635" s="32"/>
      <c r="N635" s="36"/>
      <c r="O635" s="37"/>
      <c r="P635" s="38"/>
      <c r="Q635" s="39"/>
    </row>
    <row r="636">
      <c r="A636" s="31"/>
      <c r="B636" s="32"/>
      <c r="C636" s="33"/>
      <c r="D636" s="34"/>
      <c r="E636" s="34"/>
      <c r="F636" s="35"/>
      <c r="G636" s="35"/>
      <c r="H636" s="32"/>
      <c r="I636" s="35"/>
      <c r="J636" s="32"/>
      <c r="K636" s="36"/>
      <c r="L636" s="36"/>
      <c r="M636" s="32"/>
      <c r="N636" s="36"/>
      <c r="O636" s="37"/>
      <c r="P636" s="38"/>
      <c r="Q636" s="39"/>
    </row>
    <row r="637">
      <c r="A637" s="31"/>
      <c r="B637" s="32"/>
      <c r="C637" s="33"/>
      <c r="D637" s="34"/>
      <c r="E637" s="34"/>
      <c r="F637" s="35"/>
      <c r="G637" s="35"/>
      <c r="H637" s="32"/>
      <c r="I637" s="35"/>
      <c r="J637" s="32"/>
      <c r="K637" s="36"/>
      <c r="L637" s="36"/>
      <c r="M637" s="32"/>
      <c r="N637" s="36"/>
      <c r="O637" s="37"/>
      <c r="P637" s="38"/>
      <c r="Q637" s="39"/>
    </row>
    <row r="638">
      <c r="A638" s="31"/>
      <c r="B638" s="32"/>
      <c r="C638" s="33"/>
      <c r="D638" s="34"/>
      <c r="E638" s="34"/>
      <c r="F638" s="35"/>
      <c r="G638" s="35"/>
      <c r="H638" s="32"/>
      <c r="I638" s="35"/>
      <c r="J638" s="32"/>
      <c r="K638" s="36"/>
      <c r="L638" s="36"/>
      <c r="M638" s="32"/>
      <c r="N638" s="36"/>
      <c r="O638" s="37"/>
      <c r="P638" s="38"/>
      <c r="Q638" s="39"/>
    </row>
    <row r="639">
      <c r="A639" s="31"/>
      <c r="B639" s="32"/>
      <c r="C639" s="33"/>
      <c r="D639" s="34"/>
      <c r="E639" s="34"/>
      <c r="F639" s="35"/>
      <c r="G639" s="35"/>
      <c r="H639" s="32"/>
      <c r="I639" s="35"/>
      <c r="J639" s="32"/>
      <c r="K639" s="36"/>
      <c r="L639" s="36"/>
      <c r="M639" s="32"/>
      <c r="N639" s="36"/>
      <c r="O639" s="37"/>
      <c r="P639" s="38"/>
      <c r="Q639" s="39"/>
    </row>
    <row r="640">
      <c r="A640" s="31"/>
      <c r="B640" s="32"/>
      <c r="C640" s="33"/>
      <c r="D640" s="34"/>
      <c r="E640" s="34"/>
      <c r="F640" s="35"/>
      <c r="G640" s="35"/>
      <c r="H640" s="32"/>
      <c r="I640" s="35"/>
      <c r="J640" s="32"/>
      <c r="K640" s="36"/>
      <c r="L640" s="36"/>
      <c r="M640" s="32"/>
      <c r="N640" s="36"/>
      <c r="O640" s="37"/>
      <c r="P640" s="38"/>
      <c r="Q640" s="39"/>
    </row>
    <row r="641">
      <c r="A641" s="31"/>
      <c r="B641" s="32"/>
      <c r="C641" s="33"/>
      <c r="D641" s="34"/>
      <c r="E641" s="34"/>
      <c r="F641" s="35"/>
      <c r="G641" s="35"/>
      <c r="H641" s="32"/>
      <c r="I641" s="35"/>
      <c r="J641" s="32"/>
      <c r="K641" s="36"/>
      <c r="L641" s="36"/>
      <c r="M641" s="32"/>
      <c r="N641" s="36"/>
      <c r="O641" s="37"/>
      <c r="P641" s="38"/>
      <c r="Q641" s="39"/>
    </row>
    <row r="642">
      <c r="A642" s="31"/>
      <c r="B642" s="32"/>
      <c r="C642" s="33"/>
      <c r="D642" s="34"/>
      <c r="E642" s="34"/>
      <c r="F642" s="35"/>
      <c r="G642" s="35"/>
      <c r="H642" s="32"/>
      <c r="I642" s="35"/>
      <c r="J642" s="32"/>
      <c r="K642" s="36"/>
      <c r="L642" s="36"/>
      <c r="M642" s="32"/>
      <c r="N642" s="36"/>
      <c r="O642" s="37"/>
      <c r="P642" s="38"/>
      <c r="Q642" s="39"/>
    </row>
    <row r="643">
      <c r="A643" s="31"/>
      <c r="B643" s="32"/>
      <c r="C643" s="33"/>
      <c r="D643" s="34"/>
      <c r="E643" s="34"/>
      <c r="F643" s="35"/>
      <c r="G643" s="35"/>
      <c r="H643" s="32"/>
      <c r="I643" s="35"/>
      <c r="J643" s="32"/>
      <c r="K643" s="36"/>
      <c r="L643" s="36"/>
      <c r="M643" s="32"/>
      <c r="N643" s="36"/>
      <c r="O643" s="37"/>
      <c r="P643" s="38"/>
      <c r="Q643" s="39"/>
    </row>
    <row r="644">
      <c r="A644" s="31"/>
      <c r="B644" s="32"/>
      <c r="C644" s="33"/>
      <c r="D644" s="34"/>
      <c r="E644" s="34"/>
      <c r="F644" s="35"/>
      <c r="G644" s="35"/>
      <c r="H644" s="32"/>
      <c r="I644" s="35"/>
      <c r="J644" s="32"/>
      <c r="K644" s="36"/>
      <c r="L644" s="36"/>
      <c r="M644" s="32"/>
      <c r="N644" s="36"/>
      <c r="O644" s="37"/>
      <c r="P644" s="38"/>
      <c r="Q644" s="39"/>
    </row>
    <row r="645">
      <c r="A645" s="31"/>
      <c r="B645" s="46"/>
      <c r="C645" s="46"/>
      <c r="D645" s="47"/>
      <c r="E645" s="47"/>
      <c r="F645" s="46"/>
      <c r="G645" s="46"/>
      <c r="H645" s="32"/>
      <c r="I645" s="46"/>
      <c r="J645" s="46"/>
      <c r="K645" s="46"/>
      <c r="L645" s="46"/>
      <c r="M645" s="46"/>
      <c r="N645" s="46"/>
      <c r="O645" s="47"/>
      <c r="P645" s="47"/>
      <c r="Q645" s="47"/>
    </row>
    <row r="646">
      <c r="A646" s="31"/>
      <c r="B646" s="46"/>
      <c r="C646" s="46"/>
      <c r="D646" s="47"/>
      <c r="E646" s="47"/>
      <c r="F646" s="46"/>
      <c r="G646" s="46"/>
      <c r="H646" s="32"/>
      <c r="I646" s="46"/>
      <c r="J646" s="46"/>
      <c r="K646" s="46"/>
      <c r="L646" s="46"/>
      <c r="M646" s="46"/>
      <c r="N646" s="46"/>
      <c r="O646" s="47"/>
      <c r="P646" s="47"/>
      <c r="Q646" s="47"/>
    </row>
    <row r="647">
      <c r="A647" s="31"/>
      <c r="B647" s="46"/>
      <c r="C647" s="46"/>
      <c r="D647" s="47"/>
      <c r="E647" s="47"/>
      <c r="F647" s="46"/>
      <c r="G647" s="46"/>
      <c r="H647" s="32"/>
      <c r="I647" s="46"/>
      <c r="J647" s="46"/>
      <c r="K647" s="46"/>
      <c r="L647" s="46"/>
      <c r="M647" s="46"/>
      <c r="N647" s="46"/>
      <c r="O647" s="47"/>
      <c r="P647" s="47"/>
      <c r="Q647" s="47"/>
    </row>
    <row r="648">
      <c r="A648" s="31"/>
      <c r="B648" s="46"/>
      <c r="C648" s="46"/>
      <c r="D648" s="47"/>
      <c r="E648" s="47"/>
      <c r="F648" s="46"/>
      <c r="G648" s="46"/>
      <c r="H648" s="32"/>
      <c r="I648" s="46"/>
      <c r="J648" s="46"/>
      <c r="K648" s="46"/>
      <c r="L648" s="46"/>
      <c r="M648" s="46"/>
      <c r="N648" s="46"/>
      <c r="O648" s="47"/>
      <c r="P648" s="47"/>
      <c r="Q648" s="47"/>
    </row>
    <row r="649">
      <c r="A649" s="31"/>
      <c r="B649" s="46"/>
      <c r="C649" s="46"/>
      <c r="D649" s="47"/>
      <c r="E649" s="47"/>
      <c r="F649" s="46"/>
      <c r="G649" s="46"/>
      <c r="H649" s="32"/>
      <c r="I649" s="46"/>
      <c r="J649" s="46"/>
      <c r="K649" s="46"/>
      <c r="L649" s="46"/>
      <c r="M649" s="46"/>
      <c r="N649" s="46"/>
      <c r="O649" s="47"/>
      <c r="P649" s="47"/>
      <c r="Q649" s="47"/>
    </row>
    <row r="650">
      <c r="A650" s="31"/>
      <c r="B650" s="46"/>
      <c r="C650" s="46"/>
      <c r="D650" s="47"/>
      <c r="E650" s="47"/>
      <c r="F650" s="46"/>
      <c r="G650" s="46"/>
      <c r="H650" s="32"/>
      <c r="I650" s="46"/>
      <c r="J650" s="46"/>
      <c r="K650" s="46"/>
      <c r="L650" s="46"/>
      <c r="M650" s="46"/>
      <c r="N650" s="46"/>
      <c r="O650" s="47"/>
      <c r="P650" s="47"/>
      <c r="Q650" s="47"/>
    </row>
    <row r="651">
      <c r="A651" s="31"/>
      <c r="B651" s="46"/>
      <c r="C651" s="46"/>
      <c r="D651" s="47"/>
      <c r="E651" s="47"/>
      <c r="F651" s="46"/>
      <c r="G651" s="46"/>
      <c r="H651" s="46"/>
      <c r="I651" s="46"/>
      <c r="J651" s="46"/>
      <c r="K651" s="46"/>
      <c r="L651" s="46"/>
      <c r="M651" s="46"/>
      <c r="N651" s="46"/>
      <c r="O651" s="47"/>
      <c r="P651" s="47"/>
      <c r="Q651" s="47"/>
    </row>
    <row r="652">
      <c r="A652" s="31"/>
      <c r="B652" s="46"/>
      <c r="C652" s="46"/>
      <c r="D652" s="47"/>
      <c r="E652" s="47"/>
      <c r="F652" s="46"/>
      <c r="G652" s="46"/>
      <c r="H652" s="46"/>
      <c r="I652" s="46"/>
      <c r="J652" s="46"/>
      <c r="K652" s="46"/>
      <c r="L652" s="46"/>
      <c r="M652" s="46"/>
      <c r="N652" s="46"/>
      <c r="O652" s="47"/>
      <c r="P652" s="47"/>
      <c r="Q652" s="47"/>
    </row>
    <row r="653">
      <c r="A653" s="31"/>
      <c r="B653" s="46"/>
      <c r="C653" s="46"/>
      <c r="D653" s="47"/>
      <c r="E653" s="47"/>
      <c r="F653" s="46"/>
      <c r="G653" s="46"/>
      <c r="H653" s="46"/>
      <c r="I653" s="46"/>
      <c r="J653" s="46"/>
      <c r="K653" s="46"/>
      <c r="L653" s="46"/>
      <c r="M653" s="46"/>
      <c r="N653" s="46"/>
      <c r="O653" s="47"/>
      <c r="P653" s="47"/>
      <c r="Q653" s="47"/>
    </row>
    <row r="654">
      <c r="A654" s="31"/>
      <c r="B654" s="46"/>
      <c r="C654" s="46"/>
      <c r="D654" s="47"/>
      <c r="E654" s="47"/>
      <c r="F654" s="46"/>
      <c r="G654" s="46"/>
      <c r="H654" s="46"/>
      <c r="I654" s="46"/>
      <c r="J654" s="46"/>
      <c r="K654" s="46"/>
      <c r="L654" s="46"/>
      <c r="M654" s="46"/>
      <c r="N654" s="46"/>
      <c r="O654" s="47"/>
      <c r="P654" s="47"/>
      <c r="Q654" s="47"/>
    </row>
    <row r="655">
      <c r="A655" s="31"/>
      <c r="B655" s="46"/>
      <c r="C655" s="46"/>
      <c r="D655" s="47"/>
      <c r="E655" s="47"/>
      <c r="F655" s="46"/>
      <c r="G655" s="46"/>
      <c r="H655" s="46"/>
      <c r="I655" s="46"/>
      <c r="J655" s="46"/>
      <c r="K655" s="46"/>
      <c r="L655" s="46"/>
      <c r="M655" s="46"/>
      <c r="N655" s="46"/>
      <c r="O655" s="47"/>
      <c r="P655" s="47"/>
      <c r="Q655" s="47"/>
    </row>
    <row r="656">
      <c r="A656" s="31"/>
      <c r="B656" s="46"/>
      <c r="C656" s="46"/>
      <c r="D656" s="47"/>
      <c r="E656" s="47"/>
      <c r="F656" s="46"/>
      <c r="G656" s="46"/>
      <c r="H656" s="46"/>
      <c r="I656" s="46"/>
      <c r="J656" s="46"/>
      <c r="K656" s="46"/>
      <c r="L656" s="46"/>
      <c r="M656" s="46"/>
      <c r="N656" s="46"/>
      <c r="O656" s="47"/>
      <c r="P656" s="47"/>
      <c r="Q656" s="47"/>
    </row>
    <row r="657">
      <c r="A657" s="31"/>
      <c r="B657" s="46"/>
      <c r="C657" s="46"/>
      <c r="D657" s="47"/>
      <c r="E657" s="47"/>
      <c r="F657" s="46"/>
      <c r="G657" s="46"/>
      <c r="H657" s="46"/>
      <c r="I657" s="46"/>
      <c r="J657" s="46"/>
      <c r="K657" s="46"/>
      <c r="L657" s="46"/>
      <c r="M657" s="46"/>
      <c r="N657" s="46"/>
      <c r="O657" s="47"/>
      <c r="P657" s="47"/>
      <c r="Q657" s="47"/>
    </row>
    <row r="658">
      <c r="A658" s="31"/>
      <c r="B658" s="46"/>
      <c r="C658" s="46"/>
      <c r="D658" s="47"/>
      <c r="E658" s="47"/>
      <c r="F658" s="46"/>
      <c r="G658" s="46"/>
      <c r="H658" s="46"/>
      <c r="I658" s="46"/>
      <c r="J658" s="46"/>
      <c r="K658" s="46"/>
      <c r="L658" s="46"/>
      <c r="M658" s="46"/>
      <c r="N658" s="46"/>
      <c r="O658" s="47"/>
      <c r="P658" s="47"/>
      <c r="Q658" s="47"/>
    </row>
    <row r="659">
      <c r="A659" s="31"/>
      <c r="B659" s="46"/>
      <c r="C659" s="46"/>
      <c r="D659" s="47"/>
      <c r="E659" s="47"/>
      <c r="F659" s="46"/>
      <c r="G659" s="46"/>
      <c r="H659" s="46"/>
      <c r="I659" s="46"/>
      <c r="J659" s="46"/>
      <c r="K659" s="46"/>
      <c r="L659" s="46"/>
      <c r="M659" s="46"/>
      <c r="N659" s="46"/>
      <c r="O659" s="47"/>
      <c r="P659" s="47"/>
      <c r="Q659" s="47"/>
    </row>
    <row r="660">
      <c r="A660" s="31"/>
      <c r="B660" s="46"/>
      <c r="C660" s="46"/>
      <c r="D660" s="47"/>
      <c r="E660" s="47"/>
      <c r="F660" s="46"/>
      <c r="G660" s="46"/>
      <c r="H660" s="46"/>
      <c r="I660" s="46"/>
      <c r="J660" s="46"/>
      <c r="K660" s="46"/>
      <c r="L660" s="46"/>
      <c r="M660" s="46"/>
      <c r="N660" s="46"/>
      <c r="O660" s="47"/>
      <c r="P660" s="47"/>
      <c r="Q660" s="47"/>
    </row>
    <row r="661">
      <c r="A661" s="31"/>
      <c r="B661" s="46"/>
      <c r="C661" s="46"/>
      <c r="D661" s="47"/>
      <c r="E661" s="47"/>
      <c r="F661" s="46"/>
      <c r="G661" s="46"/>
      <c r="H661" s="46"/>
      <c r="I661" s="46"/>
      <c r="J661" s="46"/>
      <c r="K661" s="46"/>
      <c r="L661" s="46"/>
      <c r="M661" s="46"/>
      <c r="N661" s="46"/>
      <c r="O661" s="47"/>
      <c r="P661" s="47"/>
      <c r="Q661" s="47"/>
    </row>
    <row r="662">
      <c r="A662" s="31"/>
      <c r="B662" s="46"/>
      <c r="C662" s="46"/>
      <c r="D662" s="47"/>
      <c r="E662" s="47"/>
      <c r="F662" s="46"/>
      <c r="G662" s="46"/>
      <c r="H662" s="46"/>
      <c r="I662" s="46"/>
      <c r="J662" s="46"/>
      <c r="K662" s="46"/>
      <c r="L662" s="46"/>
      <c r="M662" s="46"/>
      <c r="N662" s="46"/>
      <c r="O662" s="47"/>
      <c r="P662" s="47"/>
      <c r="Q662" s="47"/>
    </row>
    <row r="663">
      <c r="A663" s="31"/>
      <c r="B663" s="46"/>
      <c r="C663" s="46"/>
      <c r="D663" s="47"/>
      <c r="E663" s="47"/>
      <c r="F663" s="46"/>
      <c r="G663" s="46"/>
      <c r="H663" s="46"/>
      <c r="I663" s="46"/>
      <c r="J663" s="46"/>
      <c r="K663" s="46"/>
      <c r="L663" s="46"/>
      <c r="M663" s="46"/>
      <c r="N663" s="46"/>
      <c r="O663" s="47"/>
      <c r="P663" s="47"/>
      <c r="Q663" s="47"/>
    </row>
    <row r="664">
      <c r="A664" s="31"/>
      <c r="B664" s="46"/>
      <c r="C664" s="46"/>
      <c r="D664" s="47"/>
      <c r="E664" s="47"/>
      <c r="F664" s="46"/>
      <c r="G664" s="46"/>
      <c r="H664" s="46"/>
      <c r="I664" s="46"/>
      <c r="J664" s="46"/>
      <c r="K664" s="46"/>
      <c r="L664" s="46"/>
      <c r="M664" s="46"/>
      <c r="N664" s="46"/>
      <c r="O664" s="47"/>
      <c r="P664" s="47"/>
      <c r="Q664" s="47"/>
    </row>
    <row r="665">
      <c r="A665" s="31"/>
      <c r="B665" s="46"/>
      <c r="C665" s="46"/>
      <c r="D665" s="47"/>
      <c r="E665" s="47"/>
      <c r="F665" s="46"/>
      <c r="G665" s="46"/>
      <c r="H665" s="46"/>
      <c r="I665" s="46"/>
      <c r="J665" s="46"/>
      <c r="K665" s="46"/>
      <c r="L665" s="46"/>
      <c r="M665" s="46"/>
      <c r="N665" s="46"/>
      <c r="O665" s="47"/>
      <c r="P665" s="47"/>
      <c r="Q665" s="47"/>
    </row>
    <row r="666">
      <c r="A666" s="31"/>
      <c r="B666" s="46"/>
      <c r="C666" s="46"/>
      <c r="D666" s="47"/>
      <c r="E666" s="47"/>
      <c r="F666" s="46"/>
      <c r="G666" s="46"/>
      <c r="H666" s="46"/>
      <c r="I666" s="46"/>
      <c r="J666" s="46"/>
      <c r="K666" s="46"/>
      <c r="L666" s="46"/>
      <c r="M666" s="46"/>
      <c r="N666" s="46"/>
      <c r="O666" s="47"/>
      <c r="P666" s="47"/>
      <c r="Q666" s="47"/>
    </row>
    <row r="667">
      <c r="A667" s="31"/>
      <c r="B667" s="46"/>
      <c r="C667" s="46"/>
      <c r="D667" s="47"/>
      <c r="E667" s="47"/>
      <c r="F667" s="46"/>
      <c r="G667" s="46"/>
      <c r="H667" s="46"/>
      <c r="I667" s="46"/>
      <c r="J667" s="46"/>
      <c r="K667" s="46"/>
      <c r="L667" s="46"/>
      <c r="M667" s="46"/>
      <c r="N667" s="46"/>
      <c r="O667" s="47"/>
      <c r="P667" s="47"/>
      <c r="Q667" s="47"/>
    </row>
    <row r="668">
      <c r="A668" s="31"/>
      <c r="B668" s="46"/>
      <c r="C668" s="46"/>
      <c r="D668" s="47"/>
      <c r="E668" s="47"/>
      <c r="F668" s="46"/>
      <c r="G668" s="46"/>
      <c r="H668" s="46"/>
      <c r="I668" s="46"/>
      <c r="J668" s="46"/>
      <c r="K668" s="46"/>
      <c r="L668" s="46"/>
      <c r="M668" s="46"/>
      <c r="N668" s="46"/>
      <c r="O668" s="47"/>
      <c r="P668" s="47"/>
      <c r="Q668" s="47"/>
    </row>
    <row r="669">
      <c r="A669" s="31"/>
      <c r="B669" s="46"/>
      <c r="C669" s="46"/>
      <c r="D669" s="47"/>
      <c r="E669" s="47"/>
      <c r="F669" s="46"/>
      <c r="G669" s="46"/>
      <c r="H669" s="46"/>
      <c r="I669" s="46"/>
      <c r="J669" s="46"/>
      <c r="K669" s="46"/>
      <c r="L669" s="46"/>
      <c r="M669" s="46"/>
      <c r="N669" s="46"/>
      <c r="O669" s="47"/>
      <c r="P669" s="47"/>
      <c r="Q669" s="47"/>
    </row>
    <row r="670">
      <c r="A670" s="31"/>
      <c r="B670" s="46"/>
      <c r="C670" s="46"/>
      <c r="D670" s="47"/>
      <c r="E670" s="47"/>
      <c r="F670" s="46"/>
      <c r="G670" s="46"/>
      <c r="H670" s="46"/>
      <c r="I670" s="46"/>
      <c r="J670" s="46"/>
      <c r="K670" s="46"/>
      <c r="L670" s="46"/>
      <c r="M670" s="46"/>
      <c r="N670" s="46"/>
      <c r="O670" s="47"/>
      <c r="P670" s="47"/>
      <c r="Q670" s="47"/>
    </row>
    <row r="671">
      <c r="A671" s="31"/>
      <c r="B671" s="46"/>
      <c r="C671" s="46"/>
      <c r="D671" s="47"/>
      <c r="E671" s="47"/>
      <c r="F671" s="46"/>
      <c r="G671" s="46"/>
      <c r="H671" s="46"/>
      <c r="I671" s="46"/>
      <c r="J671" s="46"/>
      <c r="K671" s="46"/>
      <c r="L671" s="46"/>
      <c r="M671" s="46"/>
      <c r="N671" s="46"/>
      <c r="O671" s="47"/>
      <c r="P671" s="47"/>
      <c r="Q671" s="47"/>
    </row>
    <row r="672">
      <c r="A672" s="31"/>
      <c r="B672" s="46"/>
      <c r="C672" s="46"/>
      <c r="D672" s="47"/>
      <c r="E672" s="47"/>
      <c r="F672" s="46"/>
      <c r="G672" s="46"/>
      <c r="H672" s="46"/>
      <c r="I672" s="46"/>
      <c r="J672" s="46"/>
      <c r="K672" s="46"/>
      <c r="L672" s="46"/>
      <c r="M672" s="46"/>
      <c r="N672" s="46"/>
      <c r="O672" s="47"/>
      <c r="P672" s="47"/>
      <c r="Q672" s="47"/>
    </row>
    <row r="673">
      <c r="A673" s="31"/>
      <c r="B673" s="46"/>
      <c r="C673" s="46"/>
      <c r="D673" s="47"/>
      <c r="E673" s="47"/>
      <c r="F673" s="46"/>
      <c r="G673" s="46"/>
      <c r="H673" s="46"/>
      <c r="I673" s="46"/>
      <c r="J673" s="46"/>
      <c r="K673" s="46"/>
      <c r="L673" s="46"/>
      <c r="M673" s="46"/>
      <c r="N673" s="46"/>
      <c r="O673" s="47"/>
      <c r="P673" s="47"/>
      <c r="Q673" s="47"/>
    </row>
    <row r="674">
      <c r="A674" s="31"/>
      <c r="B674" s="46"/>
      <c r="C674" s="46"/>
      <c r="D674" s="47"/>
      <c r="E674" s="47"/>
      <c r="F674" s="46"/>
      <c r="G674" s="46"/>
      <c r="H674" s="46"/>
      <c r="I674" s="46"/>
      <c r="J674" s="46"/>
      <c r="K674" s="46"/>
      <c r="L674" s="46"/>
      <c r="M674" s="46"/>
      <c r="N674" s="46"/>
      <c r="O674" s="47"/>
      <c r="P674" s="47"/>
      <c r="Q674" s="47"/>
    </row>
    <row r="675">
      <c r="A675" s="31"/>
      <c r="B675" s="46"/>
      <c r="C675" s="46"/>
      <c r="D675" s="47"/>
      <c r="E675" s="47"/>
      <c r="F675" s="46"/>
      <c r="G675" s="46"/>
      <c r="H675" s="46"/>
      <c r="I675" s="46"/>
      <c r="J675" s="46"/>
      <c r="K675" s="46"/>
      <c r="L675" s="46"/>
      <c r="M675" s="46"/>
      <c r="N675" s="46"/>
      <c r="O675" s="47"/>
      <c r="P675" s="47"/>
      <c r="Q675" s="47"/>
    </row>
    <row r="676">
      <c r="A676" s="31"/>
      <c r="B676" s="46"/>
      <c r="C676" s="46"/>
      <c r="D676" s="47"/>
      <c r="E676" s="47"/>
      <c r="F676" s="46"/>
      <c r="G676" s="46"/>
      <c r="H676" s="46"/>
      <c r="I676" s="46"/>
      <c r="J676" s="46"/>
      <c r="K676" s="46"/>
      <c r="L676" s="46"/>
      <c r="M676" s="46"/>
      <c r="N676" s="46"/>
      <c r="O676" s="47"/>
      <c r="P676" s="47"/>
      <c r="Q676" s="47"/>
    </row>
    <row r="677">
      <c r="A677" s="31"/>
      <c r="B677" s="46"/>
      <c r="C677" s="46"/>
      <c r="D677" s="47"/>
      <c r="E677" s="47"/>
      <c r="F677" s="46"/>
      <c r="G677" s="46"/>
      <c r="H677" s="46"/>
      <c r="I677" s="46"/>
      <c r="J677" s="46"/>
      <c r="K677" s="46"/>
      <c r="L677" s="46"/>
      <c r="M677" s="46"/>
      <c r="N677" s="46"/>
      <c r="O677" s="47"/>
      <c r="P677" s="47"/>
      <c r="Q677" s="47"/>
    </row>
    <row r="678">
      <c r="A678" s="31"/>
      <c r="B678" s="46"/>
      <c r="C678" s="46"/>
      <c r="D678" s="47"/>
      <c r="E678" s="47"/>
      <c r="F678" s="46"/>
      <c r="G678" s="46"/>
      <c r="H678" s="46"/>
      <c r="I678" s="46"/>
      <c r="J678" s="46"/>
      <c r="K678" s="46"/>
      <c r="L678" s="46"/>
      <c r="M678" s="46"/>
      <c r="N678" s="46"/>
      <c r="O678" s="47"/>
      <c r="P678" s="47"/>
      <c r="Q678" s="47"/>
    </row>
    <row r="679">
      <c r="A679" s="31"/>
      <c r="B679" s="46"/>
      <c r="C679" s="46"/>
      <c r="D679" s="47"/>
      <c r="E679" s="47"/>
      <c r="F679" s="46"/>
      <c r="G679" s="46"/>
      <c r="H679" s="46"/>
      <c r="I679" s="46"/>
      <c r="J679" s="46"/>
      <c r="K679" s="46"/>
      <c r="L679" s="46"/>
      <c r="M679" s="46"/>
      <c r="N679" s="46"/>
      <c r="O679" s="47"/>
      <c r="P679" s="47"/>
      <c r="Q679" s="47"/>
    </row>
    <row r="680">
      <c r="A680" s="31"/>
      <c r="B680" s="46"/>
      <c r="C680" s="46"/>
      <c r="D680" s="47"/>
      <c r="E680" s="47"/>
      <c r="F680" s="46"/>
      <c r="G680" s="46"/>
      <c r="H680" s="46"/>
      <c r="I680" s="46"/>
      <c r="J680" s="46"/>
      <c r="K680" s="46"/>
      <c r="L680" s="46"/>
      <c r="M680" s="46"/>
      <c r="N680" s="46"/>
      <c r="O680" s="47"/>
      <c r="P680" s="47"/>
      <c r="Q680" s="47"/>
    </row>
    <row r="681">
      <c r="A681" s="31"/>
      <c r="B681" s="46"/>
      <c r="C681" s="46"/>
      <c r="D681" s="47"/>
      <c r="E681" s="47"/>
      <c r="F681" s="46"/>
      <c r="G681" s="46"/>
      <c r="H681" s="46"/>
      <c r="I681" s="46"/>
      <c r="J681" s="46"/>
      <c r="K681" s="46"/>
      <c r="L681" s="46"/>
      <c r="M681" s="46"/>
      <c r="N681" s="46"/>
      <c r="O681" s="47"/>
      <c r="P681" s="47"/>
      <c r="Q681" s="47"/>
    </row>
    <row r="682">
      <c r="A682" s="31"/>
      <c r="B682" s="46"/>
      <c r="C682" s="46"/>
      <c r="D682" s="47"/>
      <c r="E682" s="47"/>
      <c r="F682" s="46"/>
      <c r="G682" s="46"/>
      <c r="H682" s="46"/>
      <c r="I682" s="46"/>
      <c r="J682" s="46"/>
      <c r="K682" s="46"/>
      <c r="L682" s="46"/>
      <c r="M682" s="46"/>
      <c r="N682" s="46"/>
      <c r="O682" s="47"/>
      <c r="P682" s="47"/>
      <c r="Q682" s="47"/>
    </row>
    <row r="683">
      <c r="A683" s="31"/>
      <c r="B683" s="46"/>
      <c r="C683" s="46"/>
      <c r="D683" s="47"/>
      <c r="E683" s="47"/>
      <c r="F683" s="46"/>
      <c r="G683" s="46"/>
      <c r="H683" s="46"/>
      <c r="I683" s="46"/>
      <c r="J683" s="46"/>
      <c r="K683" s="46"/>
      <c r="L683" s="46"/>
      <c r="M683" s="46"/>
      <c r="N683" s="46"/>
      <c r="O683" s="47"/>
      <c r="P683" s="47"/>
      <c r="Q683" s="47"/>
    </row>
    <row r="684">
      <c r="A684" s="31"/>
      <c r="B684" s="46"/>
      <c r="C684" s="46"/>
      <c r="D684" s="47"/>
      <c r="E684" s="47"/>
      <c r="F684" s="46"/>
      <c r="G684" s="46"/>
      <c r="H684" s="46"/>
      <c r="I684" s="46"/>
      <c r="J684" s="46"/>
      <c r="K684" s="46"/>
      <c r="L684" s="46"/>
      <c r="M684" s="46"/>
      <c r="N684" s="46"/>
      <c r="O684" s="47"/>
      <c r="P684" s="47"/>
      <c r="Q684" s="47"/>
    </row>
    <row r="685">
      <c r="A685" s="31"/>
      <c r="B685" s="46"/>
      <c r="C685" s="46"/>
      <c r="D685" s="47"/>
      <c r="E685" s="47"/>
      <c r="F685" s="46"/>
      <c r="G685" s="46"/>
      <c r="H685" s="46"/>
      <c r="I685" s="46"/>
      <c r="J685" s="46"/>
      <c r="K685" s="46"/>
      <c r="L685" s="46"/>
      <c r="M685" s="46"/>
      <c r="N685" s="46"/>
      <c r="O685" s="47"/>
      <c r="P685" s="47"/>
      <c r="Q685" s="47"/>
    </row>
    <row r="686">
      <c r="A686" s="31"/>
      <c r="B686" s="46"/>
      <c r="C686" s="46"/>
      <c r="D686" s="47"/>
      <c r="E686" s="47"/>
      <c r="F686" s="46"/>
      <c r="G686" s="46"/>
      <c r="H686" s="46"/>
      <c r="I686" s="46"/>
      <c r="J686" s="46"/>
      <c r="K686" s="46"/>
      <c r="L686" s="46"/>
      <c r="M686" s="46"/>
      <c r="N686" s="46"/>
      <c r="O686" s="47"/>
      <c r="P686" s="47"/>
      <c r="Q686" s="47"/>
    </row>
    <row r="687">
      <c r="A687" s="31"/>
      <c r="B687" s="46"/>
      <c r="C687" s="46"/>
      <c r="D687" s="47"/>
      <c r="E687" s="47"/>
      <c r="F687" s="46"/>
      <c r="G687" s="46"/>
      <c r="H687" s="46"/>
      <c r="I687" s="46"/>
      <c r="J687" s="46"/>
      <c r="K687" s="46"/>
      <c r="L687" s="46"/>
      <c r="M687" s="46"/>
      <c r="N687" s="46"/>
      <c r="O687" s="47"/>
      <c r="P687" s="47"/>
      <c r="Q687" s="47"/>
    </row>
    <row r="688">
      <c r="A688" s="31"/>
      <c r="B688" s="46"/>
      <c r="C688" s="46"/>
      <c r="D688" s="47"/>
      <c r="E688" s="47"/>
      <c r="F688" s="46"/>
      <c r="G688" s="46"/>
      <c r="H688" s="46"/>
      <c r="I688" s="46"/>
      <c r="J688" s="46"/>
      <c r="K688" s="46"/>
      <c r="L688" s="46"/>
      <c r="M688" s="46"/>
      <c r="N688" s="46"/>
      <c r="O688" s="47"/>
      <c r="P688" s="47"/>
      <c r="Q688" s="47"/>
    </row>
    <row r="689">
      <c r="A689" s="31"/>
      <c r="B689" s="46"/>
      <c r="C689" s="46"/>
      <c r="D689" s="47"/>
      <c r="E689" s="47"/>
      <c r="F689" s="46"/>
      <c r="G689" s="46"/>
      <c r="H689" s="46"/>
      <c r="I689" s="46"/>
      <c r="J689" s="46"/>
      <c r="K689" s="46"/>
      <c r="L689" s="46"/>
      <c r="M689" s="46"/>
      <c r="N689" s="46"/>
      <c r="O689" s="47"/>
      <c r="P689" s="47"/>
      <c r="Q689" s="47"/>
    </row>
    <row r="690">
      <c r="A690" s="31"/>
      <c r="B690" s="46"/>
      <c r="C690" s="46"/>
      <c r="D690" s="47"/>
      <c r="E690" s="47"/>
      <c r="F690" s="46"/>
      <c r="G690" s="46"/>
      <c r="H690" s="46"/>
      <c r="I690" s="46"/>
      <c r="J690" s="46"/>
      <c r="K690" s="46"/>
      <c r="L690" s="46"/>
      <c r="M690" s="46"/>
      <c r="N690" s="46"/>
      <c r="O690" s="47"/>
      <c r="P690" s="47"/>
      <c r="Q690" s="47"/>
    </row>
    <row r="691">
      <c r="A691" s="31"/>
      <c r="B691" s="46"/>
      <c r="C691" s="46"/>
      <c r="D691" s="47"/>
      <c r="E691" s="47"/>
      <c r="F691" s="46"/>
      <c r="G691" s="46"/>
      <c r="H691" s="46"/>
      <c r="I691" s="46"/>
      <c r="J691" s="46"/>
      <c r="K691" s="46"/>
      <c r="L691" s="46"/>
      <c r="M691" s="46"/>
      <c r="N691" s="46"/>
      <c r="O691" s="47"/>
      <c r="P691" s="47"/>
      <c r="Q691" s="47"/>
    </row>
    <row r="692">
      <c r="A692" s="31"/>
      <c r="B692" s="46"/>
      <c r="C692" s="46"/>
      <c r="D692" s="47"/>
      <c r="E692" s="47"/>
      <c r="F692" s="46"/>
      <c r="G692" s="46"/>
      <c r="H692" s="46"/>
      <c r="I692" s="46"/>
      <c r="J692" s="46"/>
      <c r="K692" s="46"/>
      <c r="L692" s="46"/>
      <c r="M692" s="46"/>
      <c r="N692" s="46"/>
      <c r="O692" s="47"/>
      <c r="P692" s="47"/>
      <c r="Q692" s="47"/>
    </row>
    <row r="693">
      <c r="A693" s="31"/>
      <c r="B693" s="46"/>
      <c r="C693" s="46"/>
      <c r="D693" s="47"/>
      <c r="E693" s="47"/>
      <c r="F693" s="46"/>
      <c r="G693" s="46"/>
      <c r="H693" s="46"/>
      <c r="I693" s="46"/>
      <c r="J693" s="46"/>
      <c r="K693" s="46"/>
      <c r="L693" s="46"/>
      <c r="M693" s="46"/>
      <c r="N693" s="46"/>
      <c r="O693" s="47"/>
      <c r="P693" s="47"/>
      <c r="Q693" s="47"/>
    </row>
    <row r="694">
      <c r="A694" s="31"/>
      <c r="B694" s="46"/>
      <c r="C694" s="46"/>
      <c r="D694" s="47"/>
      <c r="E694" s="47"/>
      <c r="F694" s="46"/>
      <c r="G694" s="46"/>
      <c r="H694" s="46"/>
      <c r="I694" s="46"/>
      <c r="J694" s="46"/>
      <c r="K694" s="46"/>
      <c r="L694" s="46"/>
      <c r="M694" s="46"/>
      <c r="N694" s="46"/>
      <c r="O694" s="47"/>
      <c r="P694" s="47"/>
      <c r="Q694" s="47"/>
    </row>
    <row r="695">
      <c r="A695" s="31"/>
      <c r="B695" s="46"/>
      <c r="C695" s="46"/>
      <c r="D695" s="47"/>
      <c r="E695" s="47"/>
      <c r="F695" s="46"/>
      <c r="G695" s="46"/>
      <c r="H695" s="46"/>
      <c r="I695" s="46"/>
      <c r="J695" s="46"/>
      <c r="K695" s="46"/>
      <c r="L695" s="46"/>
      <c r="M695" s="46"/>
      <c r="N695" s="46"/>
      <c r="O695" s="47"/>
      <c r="P695" s="47"/>
      <c r="Q695" s="47"/>
    </row>
    <row r="696">
      <c r="A696" s="31"/>
      <c r="B696" s="46"/>
      <c r="C696" s="46"/>
      <c r="D696" s="47"/>
      <c r="E696" s="47"/>
      <c r="F696" s="46"/>
      <c r="G696" s="46"/>
      <c r="H696" s="46"/>
      <c r="I696" s="46"/>
      <c r="J696" s="46"/>
      <c r="K696" s="46"/>
      <c r="L696" s="46"/>
      <c r="M696" s="46"/>
      <c r="N696" s="46"/>
      <c r="O696" s="47"/>
      <c r="P696" s="47"/>
      <c r="Q696" s="47"/>
    </row>
    <row r="697">
      <c r="A697" s="31"/>
      <c r="B697" s="46"/>
      <c r="C697" s="46"/>
      <c r="D697" s="47"/>
      <c r="E697" s="47"/>
      <c r="F697" s="46"/>
      <c r="G697" s="46"/>
      <c r="H697" s="46"/>
      <c r="I697" s="46"/>
      <c r="J697" s="46"/>
      <c r="K697" s="46"/>
      <c r="L697" s="46"/>
      <c r="M697" s="46"/>
      <c r="N697" s="46"/>
      <c r="O697" s="47"/>
      <c r="P697" s="47"/>
      <c r="Q697" s="47"/>
    </row>
    <row r="698">
      <c r="A698" s="31"/>
      <c r="B698" s="46"/>
      <c r="C698" s="46"/>
      <c r="D698" s="47"/>
      <c r="E698" s="47"/>
      <c r="F698" s="46"/>
      <c r="G698" s="46"/>
      <c r="H698" s="46"/>
      <c r="I698" s="46"/>
      <c r="J698" s="46"/>
      <c r="K698" s="46"/>
      <c r="L698" s="46"/>
      <c r="M698" s="46"/>
      <c r="N698" s="46"/>
      <c r="O698" s="47"/>
      <c r="P698" s="47"/>
      <c r="Q698" s="47"/>
    </row>
    <row r="699">
      <c r="A699" s="31"/>
      <c r="B699" s="46"/>
      <c r="C699" s="46"/>
      <c r="D699" s="47"/>
      <c r="E699" s="47"/>
      <c r="F699" s="46"/>
      <c r="G699" s="46"/>
      <c r="H699" s="46"/>
      <c r="I699" s="46"/>
      <c r="J699" s="46"/>
      <c r="K699" s="46"/>
      <c r="L699" s="46"/>
      <c r="M699" s="46"/>
      <c r="N699" s="46"/>
      <c r="O699" s="47"/>
      <c r="P699" s="47"/>
      <c r="Q699" s="47"/>
    </row>
    <row r="700">
      <c r="A700" s="31"/>
      <c r="B700" s="46"/>
      <c r="C700" s="46"/>
      <c r="D700" s="47"/>
      <c r="E700" s="47"/>
      <c r="F700" s="46"/>
      <c r="G700" s="46"/>
      <c r="H700" s="46"/>
      <c r="I700" s="46"/>
      <c r="J700" s="46"/>
      <c r="K700" s="46"/>
      <c r="L700" s="46"/>
      <c r="M700" s="46"/>
      <c r="N700" s="46"/>
      <c r="O700" s="47"/>
      <c r="P700" s="47"/>
      <c r="Q700" s="47"/>
    </row>
    <row r="701">
      <c r="A701" s="31"/>
      <c r="B701" s="46"/>
      <c r="C701" s="46"/>
      <c r="D701" s="47"/>
      <c r="E701" s="47"/>
      <c r="F701" s="46"/>
      <c r="G701" s="46"/>
      <c r="H701" s="46"/>
      <c r="I701" s="46"/>
      <c r="J701" s="46"/>
      <c r="K701" s="46"/>
      <c r="L701" s="46"/>
      <c r="M701" s="46"/>
      <c r="N701" s="46"/>
      <c r="O701" s="47"/>
      <c r="P701" s="47"/>
      <c r="Q701" s="47"/>
    </row>
    <row r="702">
      <c r="A702" s="31"/>
      <c r="B702" s="46"/>
      <c r="C702" s="46"/>
      <c r="D702" s="47"/>
      <c r="E702" s="47"/>
      <c r="F702" s="46"/>
      <c r="G702" s="46"/>
      <c r="H702" s="46"/>
      <c r="I702" s="46"/>
      <c r="J702" s="46"/>
      <c r="K702" s="46"/>
      <c r="L702" s="46"/>
      <c r="M702" s="46"/>
      <c r="N702" s="46"/>
      <c r="O702" s="47"/>
      <c r="P702" s="47"/>
      <c r="Q702" s="47"/>
    </row>
    <row r="703">
      <c r="A703" s="31"/>
      <c r="B703" s="46"/>
      <c r="C703" s="46"/>
      <c r="D703" s="47"/>
      <c r="E703" s="47"/>
      <c r="F703" s="46"/>
      <c r="G703" s="46"/>
      <c r="H703" s="46"/>
      <c r="I703" s="46"/>
      <c r="J703" s="46"/>
      <c r="K703" s="46"/>
      <c r="L703" s="46"/>
      <c r="M703" s="46"/>
      <c r="N703" s="46"/>
      <c r="O703" s="47"/>
      <c r="P703" s="47"/>
      <c r="Q703" s="47"/>
    </row>
    <row r="704">
      <c r="A704" s="31"/>
      <c r="B704" s="46"/>
      <c r="C704" s="46"/>
      <c r="D704" s="47"/>
      <c r="E704" s="47"/>
      <c r="F704" s="46"/>
      <c r="G704" s="46"/>
      <c r="H704" s="46"/>
      <c r="I704" s="46"/>
      <c r="J704" s="46"/>
      <c r="K704" s="46"/>
      <c r="L704" s="46"/>
      <c r="M704" s="46"/>
      <c r="N704" s="46"/>
      <c r="O704" s="47"/>
      <c r="P704" s="47"/>
      <c r="Q704" s="47"/>
    </row>
    <row r="705">
      <c r="A705" s="31"/>
      <c r="B705" s="46"/>
      <c r="C705" s="46"/>
      <c r="D705" s="47"/>
      <c r="E705" s="47"/>
      <c r="F705" s="46"/>
      <c r="G705" s="46"/>
      <c r="H705" s="46"/>
      <c r="I705" s="46"/>
      <c r="J705" s="46"/>
      <c r="K705" s="46"/>
      <c r="L705" s="46"/>
      <c r="M705" s="46"/>
      <c r="N705" s="46"/>
      <c r="O705" s="47"/>
      <c r="P705" s="47"/>
      <c r="Q705" s="47"/>
    </row>
    <row r="706">
      <c r="A706" s="31"/>
      <c r="B706" s="46"/>
      <c r="C706" s="46"/>
      <c r="D706" s="47"/>
      <c r="E706" s="47"/>
      <c r="F706" s="46"/>
      <c r="G706" s="46"/>
      <c r="H706" s="46"/>
      <c r="I706" s="46"/>
      <c r="J706" s="46"/>
      <c r="K706" s="46"/>
      <c r="L706" s="46"/>
      <c r="M706" s="46"/>
      <c r="N706" s="46"/>
      <c r="O706" s="47"/>
      <c r="P706" s="47"/>
      <c r="Q706" s="47"/>
    </row>
    <row r="707">
      <c r="A707" s="31"/>
      <c r="B707" s="46"/>
      <c r="C707" s="46"/>
      <c r="D707" s="47"/>
      <c r="E707" s="47"/>
      <c r="F707" s="46"/>
      <c r="G707" s="46"/>
      <c r="H707" s="46"/>
      <c r="I707" s="46"/>
      <c r="J707" s="46"/>
      <c r="K707" s="46"/>
      <c r="L707" s="46"/>
      <c r="M707" s="46"/>
      <c r="N707" s="46"/>
      <c r="O707" s="47"/>
      <c r="P707" s="47"/>
      <c r="Q707" s="47"/>
    </row>
    <row r="708">
      <c r="A708" s="31"/>
      <c r="B708" s="46"/>
      <c r="C708" s="46"/>
      <c r="D708" s="47"/>
      <c r="E708" s="47"/>
      <c r="F708" s="46"/>
      <c r="G708" s="46"/>
      <c r="H708" s="46"/>
      <c r="I708" s="46"/>
      <c r="J708" s="46"/>
      <c r="K708" s="46"/>
      <c r="L708" s="46"/>
      <c r="M708" s="46"/>
      <c r="N708" s="46"/>
      <c r="O708" s="47"/>
      <c r="P708" s="47"/>
      <c r="Q708" s="47"/>
    </row>
    <row r="709">
      <c r="A709" s="31"/>
      <c r="B709" s="46"/>
      <c r="C709" s="46"/>
      <c r="D709" s="47"/>
      <c r="E709" s="47"/>
      <c r="F709" s="46"/>
      <c r="G709" s="46"/>
      <c r="H709" s="46"/>
      <c r="I709" s="46"/>
      <c r="J709" s="46"/>
      <c r="K709" s="46"/>
      <c r="L709" s="46"/>
      <c r="M709" s="46"/>
      <c r="N709" s="46"/>
      <c r="O709" s="47"/>
      <c r="P709" s="47"/>
      <c r="Q709" s="47"/>
    </row>
    <row r="710">
      <c r="A710" s="31"/>
      <c r="B710" s="46"/>
      <c r="C710" s="46"/>
      <c r="D710" s="47"/>
      <c r="E710" s="47"/>
      <c r="F710" s="46"/>
      <c r="G710" s="46"/>
      <c r="H710" s="46"/>
      <c r="I710" s="46"/>
      <c r="J710" s="46"/>
      <c r="K710" s="46"/>
      <c r="L710" s="46"/>
      <c r="M710" s="46"/>
      <c r="N710" s="46"/>
      <c r="O710" s="47"/>
      <c r="P710" s="47"/>
      <c r="Q710" s="47"/>
    </row>
    <row r="711">
      <c r="A711" s="31"/>
      <c r="B711" s="46"/>
      <c r="C711" s="46"/>
      <c r="D711" s="47"/>
      <c r="E711" s="47"/>
      <c r="F711" s="46"/>
      <c r="G711" s="46"/>
      <c r="H711" s="46"/>
      <c r="I711" s="46"/>
      <c r="J711" s="46"/>
      <c r="K711" s="46"/>
      <c r="L711" s="46"/>
      <c r="M711" s="46"/>
      <c r="N711" s="46"/>
      <c r="O711" s="47"/>
      <c r="P711" s="47"/>
      <c r="Q711" s="47"/>
    </row>
    <row r="712">
      <c r="A712" s="31"/>
      <c r="B712" s="46"/>
      <c r="C712" s="46"/>
      <c r="D712" s="47"/>
      <c r="E712" s="47"/>
      <c r="F712" s="46"/>
      <c r="G712" s="46"/>
      <c r="H712" s="46"/>
      <c r="I712" s="46"/>
      <c r="J712" s="46"/>
      <c r="K712" s="46"/>
      <c r="L712" s="46"/>
      <c r="M712" s="46"/>
      <c r="N712" s="46"/>
      <c r="O712" s="47"/>
      <c r="P712" s="47"/>
      <c r="Q712" s="47"/>
    </row>
    <row r="713">
      <c r="A713" s="31"/>
      <c r="B713" s="46"/>
      <c r="C713" s="46"/>
      <c r="D713" s="47"/>
      <c r="E713" s="47"/>
      <c r="F713" s="46"/>
      <c r="G713" s="46"/>
      <c r="H713" s="46"/>
      <c r="I713" s="46"/>
      <c r="J713" s="46"/>
      <c r="K713" s="46"/>
      <c r="L713" s="46"/>
      <c r="M713" s="46"/>
      <c r="N713" s="46"/>
      <c r="O713" s="47"/>
      <c r="P713" s="47"/>
      <c r="Q713" s="47"/>
    </row>
    <row r="714">
      <c r="A714" s="31"/>
      <c r="B714" s="46"/>
      <c r="C714" s="46"/>
      <c r="D714" s="47"/>
      <c r="E714" s="47"/>
      <c r="F714" s="46"/>
      <c r="G714" s="46"/>
      <c r="H714" s="46"/>
      <c r="I714" s="46"/>
      <c r="J714" s="46"/>
      <c r="K714" s="46"/>
      <c r="L714" s="46"/>
      <c r="M714" s="46"/>
      <c r="N714" s="46"/>
      <c r="O714" s="47"/>
      <c r="P714" s="47"/>
      <c r="Q714" s="47"/>
    </row>
    <row r="715">
      <c r="A715" s="31"/>
      <c r="B715" s="46"/>
      <c r="C715" s="46"/>
      <c r="D715" s="47"/>
      <c r="E715" s="47"/>
      <c r="F715" s="46"/>
      <c r="G715" s="46"/>
      <c r="H715" s="46"/>
      <c r="I715" s="46"/>
      <c r="J715" s="46"/>
      <c r="K715" s="46"/>
      <c r="L715" s="46"/>
      <c r="M715" s="46"/>
      <c r="N715" s="46"/>
      <c r="O715" s="47"/>
      <c r="P715" s="47"/>
      <c r="Q715" s="47"/>
    </row>
    <row r="716">
      <c r="A716" s="31"/>
      <c r="B716" s="46"/>
      <c r="C716" s="46"/>
      <c r="D716" s="47"/>
      <c r="E716" s="47"/>
      <c r="F716" s="46"/>
      <c r="G716" s="46"/>
      <c r="H716" s="46"/>
      <c r="I716" s="46"/>
      <c r="J716" s="46"/>
      <c r="K716" s="46"/>
      <c r="L716" s="46"/>
      <c r="M716" s="46"/>
      <c r="N716" s="46"/>
      <c r="O716" s="47"/>
      <c r="P716" s="47"/>
      <c r="Q716" s="47"/>
    </row>
    <row r="717">
      <c r="A717" s="31"/>
      <c r="B717" s="46"/>
      <c r="C717" s="46"/>
      <c r="D717" s="47"/>
      <c r="E717" s="47"/>
      <c r="F717" s="46"/>
      <c r="G717" s="46"/>
      <c r="H717" s="46"/>
      <c r="I717" s="46"/>
      <c r="J717" s="46"/>
      <c r="K717" s="46"/>
      <c r="L717" s="46"/>
      <c r="M717" s="46"/>
      <c r="N717" s="46"/>
      <c r="O717" s="47"/>
      <c r="P717" s="47"/>
      <c r="Q717" s="47"/>
    </row>
    <row r="718">
      <c r="A718" s="31"/>
      <c r="B718" s="46"/>
      <c r="C718" s="46"/>
      <c r="D718" s="47"/>
      <c r="E718" s="47"/>
      <c r="F718" s="46"/>
      <c r="G718" s="46"/>
      <c r="H718" s="46"/>
      <c r="I718" s="46"/>
      <c r="J718" s="46"/>
      <c r="K718" s="46"/>
      <c r="L718" s="46"/>
      <c r="M718" s="46"/>
      <c r="N718" s="46"/>
      <c r="O718" s="47"/>
      <c r="P718" s="47"/>
      <c r="Q718" s="47"/>
    </row>
    <row r="719">
      <c r="A719" s="31"/>
      <c r="B719" s="46"/>
      <c r="C719" s="46"/>
      <c r="D719" s="47"/>
      <c r="E719" s="47"/>
      <c r="F719" s="46"/>
      <c r="G719" s="46"/>
      <c r="H719" s="46"/>
      <c r="I719" s="46"/>
      <c r="J719" s="46"/>
      <c r="K719" s="46"/>
      <c r="L719" s="46"/>
      <c r="M719" s="46"/>
      <c r="N719" s="46"/>
      <c r="O719" s="47"/>
      <c r="P719" s="47"/>
      <c r="Q719" s="47"/>
    </row>
    <row r="720">
      <c r="A720" s="31"/>
      <c r="B720" s="46"/>
      <c r="C720" s="46"/>
      <c r="D720" s="47"/>
      <c r="E720" s="47"/>
      <c r="F720" s="46"/>
      <c r="G720" s="46"/>
      <c r="H720" s="46"/>
      <c r="I720" s="46"/>
      <c r="J720" s="46"/>
      <c r="K720" s="46"/>
      <c r="L720" s="46"/>
      <c r="M720" s="46"/>
      <c r="N720" s="46"/>
      <c r="O720" s="47"/>
      <c r="P720" s="47"/>
      <c r="Q720" s="47"/>
    </row>
    <row r="721">
      <c r="A721" s="31"/>
      <c r="B721" s="46"/>
      <c r="C721" s="46"/>
      <c r="D721" s="47"/>
      <c r="E721" s="47"/>
      <c r="F721" s="46"/>
      <c r="G721" s="46"/>
      <c r="H721" s="46"/>
      <c r="I721" s="46"/>
      <c r="J721" s="46"/>
      <c r="K721" s="46"/>
      <c r="L721" s="46"/>
      <c r="M721" s="46"/>
      <c r="N721" s="46"/>
      <c r="O721" s="47"/>
      <c r="P721" s="47"/>
      <c r="Q721" s="47"/>
    </row>
    <row r="722">
      <c r="A722" s="31"/>
      <c r="B722" s="46"/>
      <c r="C722" s="46"/>
      <c r="D722" s="47"/>
      <c r="E722" s="47"/>
      <c r="F722" s="46"/>
      <c r="G722" s="46"/>
      <c r="H722" s="46"/>
      <c r="I722" s="46"/>
      <c r="J722" s="46"/>
      <c r="K722" s="46"/>
      <c r="L722" s="46"/>
      <c r="M722" s="46"/>
      <c r="N722" s="46"/>
      <c r="O722" s="47"/>
      <c r="P722" s="47"/>
      <c r="Q722" s="47"/>
    </row>
    <row r="723">
      <c r="A723" s="31"/>
      <c r="B723" s="46"/>
      <c r="C723" s="46"/>
      <c r="D723" s="47"/>
      <c r="E723" s="47"/>
      <c r="F723" s="46"/>
      <c r="G723" s="46"/>
      <c r="H723" s="46"/>
      <c r="I723" s="46"/>
      <c r="J723" s="46"/>
      <c r="K723" s="46"/>
      <c r="L723" s="46"/>
      <c r="M723" s="46"/>
      <c r="N723" s="46"/>
      <c r="O723" s="47"/>
      <c r="P723" s="47"/>
      <c r="Q723" s="47"/>
    </row>
    <row r="724">
      <c r="A724" s="31"/>
      <c r="B724" s="46"/>
      <c r="C724" s="46"/>
      <c r="D724" s="47"/>
      <c r="E724" s="47"/>
      <c r="F724" s="46"/>
      <c r="G724" s="46"/>
      <c r="H724" s="46"/>
      <c r="I724" s="46"/>
      <c r="J724" s="46"/>
      <c r="K724" s="46"/>
      <c r="L724" s="46"/>
      <c r="M724" s="46"/>
      <c r="N724" s="46"/>
      <c r="O724" s="47"/>
      <c r="P724" s="47"/>
      <c r="Q724" s="47"/>
    </row>
    <row r="725">
      <c r="A725" s="31"/>
      <c r="B725" s="46"/>
      <c r="C725" s="46"/>
      <c r="D725" s="47"/>
      <c r="E725" s="47"/>
      <c r="F725" s="46"/>
      <c r="G725" s="46"/>
      <c r="H725" s="46"/>
      <c r="I725" s="46"/>
      <c r="J725" s="46"/>
      <c r="K725" s="46"/>
      <c r="L725" s="46"/>
      <c r="M725" s="46"/>
      <c r="N725" s="46"/>
      <c r="O725" s="47"/>
      <c r="P725" s="47"/>
      <c r="Q725" s="47"/>
    </row>
    <row r="726">
      <c r="A726" s="31"/>
      <c r="B726" s="46"/>
      <c r="C726" s="46"/>
      <c r="D726" s="47"/>
      <c r="E726" s="47"/>
      <c r="F726" s="46"/>
      <c r="G726" s="46"/>
      <c r="H726" s="46"/>
      <c r="I726" s="46"/>
      <c r="J726" s="46"/>
      <c r="K726" s="46"/>
      <c r="L726" s="46"/>
      <c r="M726" s="46"/>
      <c r="N726" s="46"/>
      <c r="O726" s="47"/>
      <c r="P726" s="47"/>
      <c r="Q726" s="47"/>
    </row>
    <row r="727">
      <c r="A727" s="31"/>
      <c r="B727" s="46"/>
      <c r="C727" s="46"/>
      <c r="D727" s="47"/>
      <c r="E727" s="47"/>
      <c r="F727" s="46"/>
      <c r="G727" s="46"/>
      <c r="H727" s="46"/>
      <c r="I727" s="46"/>
      <c r="J727" s="46"/>
      <c r="K727" s="46"/>
      <c r="L727" s="46"/>
      <c r="M727" s="46"/>
      <c r="N727" s="46"/>
      <c r="O727" s="47"/>
      <c r="P727" s="47"/>
      <c r="Q727" s="47"/>
    </row>
    <row r="728">
      <c r="A728" s="31"/>
      <c r="B728" s="46"/>
      <c r="C728" s="46"/>
      <c r="D728" s="47"/>
      <c r="E728" s="47"/>
      <c r="F728" s="46"/>
      <c r="G728" s="46"/>
      <c r="H728" s="46"/>
      <c r="I728" s="46"/>
      <c r="J728" s="46"/>
      <c r="K728" s="46"/>
      <c r="L728" s="46"/>
      <c r="M728" s="46"/>
      <c r="N728" s="46"/>
      <c r="O728" s="47"/>
      <c r="P728" s="47"/>
      <c r="Q728" s="47"/>
    </row>
    <row r="729">
      <c r="A729" s="31"/>
      <c r="B729" s="46"/>
      <c r="C729" s="46"/>
      <c r="D729" s="47"/>
      <c r="E729" s="47"/>
      <c r="F729" s="46"/>
      <c r="G729" s="46"/>
      <c r="H729" s="46"/>
      <c r="I729" s="46"/>
      <c r="J729" s="46"/>
      <c r="K729" s="46"/>
      <c r="L729" s="46"/>
      <c r="M729" s="46"/>
      <c r="N729" s="46"/>
      <c r="O729" s="47"/>
      <c r="P729" s="47"/>
      <c r="Q729" s="47"/>
    </row>
    <row r="730">
      <c r="A730" s="31"/>
      <c r="B730" s="46"/>
      <c r="C730" s="46"/>
      <c r="D730" s="47"/>
      <c r="E730" s="47"/>
      <c r="F730" s="46"/>
      <c r="G730" s="46"/>
      <c r="H730" s="46"/>
      <c r="I730" s="46"/>
      <c r="J730" s="46"/>
      <c r="K730" s="46"/>
      <c r="L730" s="46"/>
      <c r="M730" s="46"/>
      <c r="N730" s="46"/>
      <c r="O730" s="47"/>
      <c r="P730" s="47"/>
      <c r="Q730" s="47"/>
    </row>
    <row r="731">
      <c r="A731" s="31"/>
      <c r="B731" s="46"/>
      <c r="C731" s="46"/>
      <c r="D731" s="47"/>
      <c r="E731" s="47"/>
      <c r="F731" s="46"/>
      <c r="G731" s="46"/>
      <c r="H731" s="46"/>
      <c r="I731" s="46"/>
      <c r="J731" s="46"/>
      <c r="K731" s="46"/>
      <c r="L731" s="46"/>
      <c r="M731" s="46"/>
      <c r="N731" s="46"/>
      <c r="O731" s="47"/>
      <c r="P731" s="47"/>
      <c r="Q731" s="47"/>
    </row>
    <row r="732">
      <c r="A732" s="31"/>
      <c r="B732" s="46"/>
      <c r="C732" s="46"/>
      <c r="D732" s="47"/>
      <c r="E732" s="47"/>
      <c r="F732" s="46"/>
      <c r="G732" s="46"/>
      <c r="H732" s="46"/>
      <c r="I732" s="46"/>
      <c r="J732" s="46"/>
      <c r="K732" s="46"/>
      <c r="L732" s="46"/>
      <c r="M732" s="46"/>
      <c r="N732" s="46"/>
      <c r="O732" s="47"/>
      <c r="P732" s="47"/>
      <c r="Q732" s="47"/>
    </row>
    <row r="733">
      <c r="A733" s="31"/>
      <c r="B733" s="46"/>
      <c r="C733" s="46"/>
      <c r="D733" s="47"/>
      <c r="E733" s="47"/>
      <c r="F733" s="46"/>
      <c r="G733" s="46"/>
      <c r="H733" s="46"/>
      <c r="I733" s="46"/>
      <c r="J733" s="46"/>
      <c r="K733" s="46"/>
      <c r="L733" s="46"/>
      <c r="M733" s="46"/>
      <c r="N733" s="46"/>
      <c r="O733" s="47"/>
      <c r="P733" s="47"/>
      <c r="Q733" s="47"/>
    </row>
    <row r="734">
      <c r="A734" s="31"/>
      <c r="B734" s="46"/>
      <c r="C734" s="46"/>
      <c r="D734" s="47"/>
      <c r="E734" s="47"/>
      <c r="F734" s="46"/>
      <c r="G734" s="46"/>
      <c r="H734" s="46"/>
      <c r="I734" s="46"/>
      <c r="J734" s="46"/>
      <c r="K734" s="46"/>
      <c r="L734" s="46"/>
      <c r="M734" s="46"/>
      <c r="N734" s="46"/>
      <c r="O734" s="47"/>
      <c r="P734" s="47"/>
      <c r="Q734" s="47"/>
    </row>
    <row r="735">
      <c r="A735" s="31"/>
      <c r="B735" s="46"/>
      <c r="C735" s="46"/>
      <c r="D735" s="47"/>
      <c r="E735" s="47"/>
      <c r="F735" s="46"/>
      <c r="G735" s="46"/>
      <c r="H735" s="46"/>
      <c r="I735" s="46"/>
      <c r="J735" s="46"/>
      <c r="K735" s="46"/>
      <c r="L735" s="46"/>
      <c r="M735" s="46"/>
      <c r="N735" s="46"/>
      <c r="O735" s="47"/>
      <c r="P735" s="47"/>
      <c r="Q735" s="47"/>
    </row>
    <row r="736">
      <c r="A736" s="31"/>
      <c r="B736" s="46"/>
      <c r="C736" s="46"/>
      <c r="D736" s="47"/>
      <c r="E736" s="47"/>
      <c r="F736" s="46"/>
      <c r="G736" s="46"/>
      <c r="H736" s="46"/>
      <c r="I736" s="46"/>
      <c r="J736" s="46"/>
      <c r="K736" s="46"/>
      <c r="L736" s="46"/>
      <c r="M736" s="46"/>
      <c r="N736" s="46"/>
      <c r="O736" s="47"/>
      <c r="P736" s="47"/>
      <c r="Q736" s="47"/>
    </row>
    <row r="737">
      <c r="A737" s="31"/>
      <c r="B737" s="46"/>
      <c r="C737" s="46"/>
      <c r="D737" s="47"/>
      <c r="E737" s="47"/>
      <c r="F737" s="46"/>
      <c r="G737" s="46"/>
      <c r="H737" s="46"/>
      <c r="I737" s="46"/>
      <c r="J737" s="46"/>
      <c r="K737" s="46"/>
      <c r="L737" s="46"/>
      <c r="M737" s="46"/>
      <c r="N737" s="46"/>
      <c r="O737" s="47"/>
      <c r="P737" s="47"/>
      <c r="Q737" s="47"/>
    </row>
    <row r="738">
      <c r="A738" s="31"/>
      <c r="B738" s="46"/>
      <c r="C738" s="46"/>
      <c r="D738" s="47"/>
      <c r="E738" s="47"/>
      <c r="F738" s="46"/>
      <c r="G738" s="46"/>
      <c r="H738" s="46"/>
      <c r="I738" s="46"/>
      <c r="J738" s="46"/>
      <c r="K738" s="46"/>
      <c r="L738" s="46"/>
      <c r="M738" s="46"/>
      <c r="N738" s="46"/>
      <c r="O738" s="47"/>
      <c r="P738" s="47"/>
      <c r="Q738" s="47"/>
    </row>
    <row r="739">
      <c r="A739" s="31"/>
      <c r="B739" s="46"/>
      <c r="C739" s="46"/>
      <c r="D739" s="47"/>
      <c r="E739" s="47"/>
      <c r="F739" s="46"/>
      <c r="G739" s="46"/>
      <c r="H739" s="46"/>
      <c r="I739" s="46"/>
      <c r="J739" s="46"/>
      <c r="K739" s="46"/>
      <c r="L739" s="46"/>
      <c r="M739" s="46"/>
      <c r="N739" s="46"/>
      <c r="O739" s="47"/>
      <c r="P739" s="47"/>
      <c r="Q739" s="47"/>
    </row>
    <row r="740">
      <c r="A740" s="31"/>
      <c r="B740" s="46"/>
      <c r="C740" s="46"/>
      <c r="D740" s="47"/>
      <c r="E740" s="47"/>
      <c r="F740" s="46"/>
      <c r="G740" s="46"/>
      <c r="H740" s="46"/>
      <c r="I740" s="46"/>
      <c r="J740" s="46"/>
      <c r="K740" s="46"/>
      <c r="L740" s="46"/>
      <c r="M740" s="46"/>
      <c r="N740" s="46"/>
      <c r="O740" s="47"/>
      <c r="P740" s="47"/>
      <c r="Q740" s="47"/>
    </row>
    <row r="741">
      <c r="A741" s="31"/>
      <c r="B741" s="46"/>
      <c r="C741" s="46"/>
      <c r="D741" s="47"/>
      <c r="E741" s="47"/>
      <c r="F741" s="46"/>
      <c r="G741" s="46"/>
      <c r="H741" s="46"/>
      <c r="I741" s="46"/>
      <c r="J741" s="46"/>
      <c r="K741" s="46"/>
      <c r="L741" s="46"/>
      <c r="M741" s="46"/>
      <c r="N741" s="46"/>
      <c r="O741" s="47"/>
      <c r="P741" s="47"/>
      <c r="Q741" s="47"/>
    </row>
    <row r="742">
      <c r="A742" s="31"/>
      <c r="B742" s="46"/>
      <c r="C742" s="46"/>
      <c r="D742" s="47"/>
      <c r="E742" s="47"/>
      <c r="F742" s="46"/>
      <c r="G742" s="46"/>
      <c r="H742" s="46"/>
      <c r="I742" s="46"/>
      <c r="J742" s="46"/>
      <c r="K742" s="46"/>
      <c r="L742" s="46"/>
      <c r="M742" s="46"/>
      <c r="N742" s="46"/>
      <c r="O742" s="47"/>
      <c r="P742" s="47"/>
      <c r="Q742" s="47"/>
    </row>
    <row r="743">
      <c r="A743" s="31"/>
      <c r="B743" s="46"/>
      <c r="C743" s="46"/>
      <c r="D743" s="47"/>
      <c r="E743" s="47"/>
      <c r="F743" s="46"/>
      <c r="G743" s="46"/>
      <c r="H743" s="46"/>
      <c r="I743" s="46"/>
      <c r="J743" s="46"/>
      <c r="K743" s="46"/>
      <c r="L743" s="46"/>
      <c r="M743" s="46"/>
      <c r="N743" s="46"/>
      <c r="O743" s="47"/>
      <c r="P743" s="47"/>
      <c r="Q743" s="47"/>
    </row>
    <row r="744">
      <c r="A744" s="31"/>
      <c r="B744" s="46"/>
      <c r="C744" s="46"/>
      <c r="D744" s="47"/>
      <c r="E744" s="47"/>
      <c r="F744" s="46"/>
      <c r="G744" s="46"/>
      <c r="H744" s="46"/>
      <c r="I744" s="46"/>
      <c r="J744" s="46"/>
      <c r="K744" s="46"/>
      <c r="L744" s="46"/>
      <c r="M744" s="46"/>
      <c r="N744" s="46"/>
      <c r="O744" s="47"/>
      <c r="P744" s="47"/>
      <c r="Q744" s="47"/>
    </row>
    <row r="745">
      <c r="A745" s="31"/>
      <c r="B745" s="46"/>
      <c r="C745" s="46"/>
      <c r="D745" s="47"/>
      <c r="E745" s="47"/>
      <c r="F745" s="46"/>
      <c r="G745" s="46"/>
      <c r="H745" s="46"/>
      <c r="I745" s="46"/>
      <c r="J745" s="46"/>
      <c r="K745" s="46"/>
      <c r="L745" s="46"/>
      <c r="M745" s="46"/>
      <c r="N745" s="46"/>
      <c r="O745" s="47"/>
      <c r="P745" s="47"/>
      <c r="Q745" s="47"/>
    </row>
    <row r="746">
      <c r="A746" s="31"/>
      <c r="B746" s="46"/>
      <c r="C746" s="46"/>
      <c r="D746" s="47"/>
      <c r="E746" s="47"/>
      <c r="F746" s="46"/>
      <c r="G746" s="46"/>
      <c r="H746" s="46"/>
      <c r="I746" s="46"/>
      <c r="J746" s="46"/>
      <c r="K746" s="46"/>
      <c r="L746" s="46"/>
      <c r="M746" s="46"/>
      <c r="N746" s="46"/>
      <c r="O746" s="47"/>
      <c r="P746" s="47"/>
      <c r="Q746" s="47"/>
    </row>
    <row r="747">
      <c r="A747" s="31"/>
      <c r="B747" s="46"/>
      <c r="C747" s="46"/>
      <c r="D747" s="47"/>
      <c r="E747" s="47"/>
      <c r="F747" s="46"/>
      <c r="G747" s="46"/>
      <c r="H747" s="46"/>
      <c r="I747" s="46"/>
      <c r="J747" s="46"/>
      <c r="K747" s="46"/>
      <c r="L747" s="46"/>
      <c r="M747" s="46"/>
      <c r="N747" s="46"/>
      <c r="O747" s="47"/>
      <c r="P747" s="47"/>
      <c r="Q747" s="47"/>
    </row>
    <row r="748">
      <c r="A748" s="31"/>
      <c r="B748" s="46"/>
      <c r="C748" s="46"/>
      <c r="D748" s="47"/>
      <c r="E748" s="47"/>
      <c r="F748" s="46"/>
      <c r="G748" s="46"/>
      <c r="H748" s="46"/>
      <c r="I748" s="46"/>
      <c r="J748" s="46"/>
      <c r="K748" s="46"/>
      <c r="L748" s="46"/>
      <c r="M748" s="46"/>
      <c r="N748" s="46"/>
      <c r="O748" s="47"/>
      <c r="P748" s="47"/>
      <c r="Q748" s="47"/>
    </row>
    <row r="749">
      <c r="A749" s="31"/>
      <c r="B749" s="46"/>
      <c r="C749" s="46"/>
      <c r="D749" s="47"/>
      <c r="E749" s="47"/>
      <c r="F749" s="46"/>
      <c r="G749" s="46"/>
      <c r="H749" s="46"/>
      <c r="I749" s="46"/>
      <c r="J749" s="46"/>
      <c r="K749" s="46"/>
      <c r="L749" s="46"/>
      <c r="M749" s="46"/>
      <c r="N749" s="46"/>
      <c r="O749" s="47"/>
      <c r="P749" s="47"/>
      <c r="Q749" s="47"/>
    </row>
    <row r="750">
      <c r="A750" s="31"/>
      <c r="B750" s="46"/>
      <c r="C750" s="46"/>
      <c r="D750" s="47"/>
      <c r="E750" s="47"/>
      <c r="F750" s="46"/>
      <c r="G750" s="46"/>
      <c r="H750" s="46"/>
      <c r="I750" s="46"/>
      <c r="J750" s="46"/>
      <c r="K750" s="46"/>
      <c r="L750" s="46"/>
      <c r="M750" s="46"/>
      <c r="N750" s="46"/>
      <c r="O750" s="47"/>
      <c r="P750" s="47"/>
      <c r="Q750" s="47"/>
    </row>
    <row r="751">
      <c r="A751" s="31"/>
      <c r="B751" s="46"/>
      <c r="C751" s="46"/>
      <c r="D751" s="47"/>
      <c r="E751" s="47"/>
      <c r="F751" s="46"/>
      <c r="G751" s="46"/>
      <c r="H751" s="46"/>
      <c r="I751" s="46"/>
      <c r="J751" s="46"/>
      <c r="K751" s="46"/>
      <c r="L751" s="46"/>
      <c r="M751" s="46"/>
      <c r="N751" s="46"/>
      <c r="O751" s="47"/>
      <c r="P751" s="47"/>
      <c r="Q751" s="47"/>
    </row>
    <row r="752">
      <c r="A752" s="31"/>
      <c r="B752" s="46"/>
      <c r="C752" s="46"/>
      <c r="D752" s="47"/>
      <c r="E752" s="47"/>
      <c r="F752" s="46"/>
      <c r="G752" s="46"/>
      <c r="H752" s="46"/>
      <c r="I752" s="46"/>
      <c r="J752" s="46"/>
      <c r="K752" s="46"/>
      <c r="L752" s="46"/>
      <c r="M752" s="46"/>
      <c r="N752" s="46"/>
      <c r="O752" s="47"/>
      <c r="P752" s="47"/>
      <c r="Q752" s="47"/>
    </row>
    <row r="753">
      <c r="A753" s="31"/>
      <c r="B753" s="46"/>
      <c r="C753" s="46"/>
      <c r="D753" s="47"/>
      <c r="E753" s="47"/>
      <c r="F753" s="46"/>
      <c r="G753" s="46"/>
      <c r="H753" s="46"/>
      <c r="I753" s="46"/>
      <c r="J753" s="46"/>
      <c r="K753" s="46"/>
      <c r="L753" s="46"/>
      <c r="M753" s="46"/>
      <c r="N753" s="46"/>
      <c r="O753" s="47"/>
      <c r="P753" s="47"/>
      <c r="Q753" s="47"/>
    </row>
    <row r="754">
      <c r="A754" s="31"/>
      <c r="B754" s="46"/>
      <c r="C754" s="46"/>
      <c r="D754" s="47"/>
      <c r="E754" s="47"/>
      <c r="F754" s="46"/>
      <c r="G754" s="46"/>
      <c r="H754" s="46"/>
      <c r="I754" s="46"/>
      <c r="J754" s="46"/>
      <c r="K754" s="46"/>
      <c r="L754" s="46"/>
      <c r="M754" s="46"/>
      <c r="N754" s="46"/>
      <c r="O754" s="47"/>
      <c r="P754" s="47"/>
      <c r="Q754" s="47"/>
    </row>
    <row r="755">
      <c r="A755" s="31"/>
      <c r="B755" s="46"/>
      <c r="C755" s="46"/>
      <c r="D755" s="47"/>
      <c r="E755" s="47"/>
      <c r="F755" s="46"/>
      <c r="G755" s="46"/>
      <c r="H755" s="46"/>
      <c r="I755" s="46"/>
      <c r="J755" s="46"/>
      <c r="K755" s="46"/>
      <c r="L755" s="46"/>
      <c r="M755" s="46"/>
      <c r="N755" s="46"/>
      <c r="O755" s="47"/>
      <c r="P755" s="47"/>
      <c r="Q755" s="47"/>
    </row>
    <row r="756">
      <c r="A756" s="31"/>
      <c r="B756" s="46"/>
      <c r="C756" s="46"/>
      <c r="D756" s="47"/>
      <c r="E756" s="47"/>
      <c r="F756" s="46"/>
      <c r="G756" s="46"/>
      <c r="H756" s="46"/>
      <c r="I756" s="46"/>
      <c r="J756" s="46"/>
      <c r="K756" s="46"/>
      <c r="L756" s="46"/>
      <c r="M756" s="46"/>
      <c r="N756" s="46"/>
      <c r="O756" s="47"/>
      <c r="P756" s="47"/>
      <c r="Q756" s="47"/>
    </row>
    <row r="757">
      <c r="A757" s="31"/>
      <c r="B757" s="46"/>
      <c r="C757" s="46"/>
      <c r="D757" s="47"/>
      <c r="E757" s="47"/>
      <c r="F757" s="46"/>
      <c r="G757" s="46"/>
      <c r="H757" s="46"/>
      <c r="I757" s="46"/>
      <c r="J757" s="46"/>
      <c r="K757" s="46"/>
      <c r="L757" s="46"/>
      <c r="M757" s="46"/>
      <c r="N757" s="46"/>
      <c r="O757" s="47"/>
      <c r="P757" s="47"/>
      <c r="Q757" s="47"/>
    </row>
    <row r="758">
      <c r="A758" s="31"/>
      <c r="B758" s="46"/>
      <c r="C758" s="46"/>
      <c r="D758" s="47"/>
      <c r="E758" s="47"/>
      <c r="F758" s="46"/>
      <c r="G758" s="46"/>
      <c r="H758" s="46"/>
      <c r="I758" s="46"/>
      <c r="J758" s="46"/>
      <c r="K758" s="46"/>
      <c r="L758" s="46"/>
      <c r="M758" s="46"/>
      <c r="N758" s="46"/>
      <c r="O758" s="47"/>
      <c r="P758" s="47"/>
      <c r="Q758" s="47"/>
    </row>
    <row r="759">
      <c r="A759" s="31"/>
      <c r="B759" s="46"/>
      <c r="C759" s="46"/>
      <c r="D759" s="47"/>
      <c r="E759" s="47"/>
      <c r="F759" s="46"/>
      <c r="G759" s="46"/>
      <c r="H759" s="46"/>
      <c r="I759" s="46"/>
      <c r="J759" s="46"/>
      <c r="K759" s="46"/>
      <c r="L759" s="46"/>
      <c r="M759" s="46"/>
      <c r="N759" s="46"/>
      <c r="O759" s="47"/>
      <c r="P759" s="47"/>
      <c r="Q759" s="47"/>
    </row>
    <row r="760">
      <c r="A760" s="31"/>
      <c r="B760" s="46"/>
      <c r="C760" s="46"/>
      <c r="D760" s="47"/>
      <c r="E760" s="47"/>
      <c r="F760" s="46"/>
      <c r="G760" s="46"/>
      <c r="H760" s="46"/>
      <c r="I760" s="46"/>
      <c r="J760" s="46"/>
      <c r="K760" s="46"/>
      <c r="L760" s="46"/>
      <c r="M760" s="46"/>
      <c r="N760" s="46"/>
      <c r="O760" s="47"/>
      <c r="P760" s="47"/>
      <c r="Q760" s="47"/>
    </row>
    <row r="761">
      <c r="A761" s="31"/>
      <c r="B761" s="46"/>
      <c r="C761" s="46"/>
      <c r="D761" s="47"/>
      <c r="E761" s="47"/>
      <c r="F761" s="46"/>
      <c r="G761" s="46"/>
      <c r="H761" s="46"/>
      <c r="I761" s="46"/>
      <c r="J761" s="46"/>
      <c r="K761" s="46"/>
      <c r="L761" s="46"/>
      <c r="M761" s="46"/>
      <c r="N761" s="46"/>
      <c r="O761" s="47"/>
      <c r="P761" s="47"/>
      <c r="Q761" s="47"/>
    </row>
    <row r="762">
      <c r="A762" s="31"/>
      <c r="B762" s="46"/>
      <c r="C762" s="46"/>
      <c r="D762" s="47"/>
      <c r="E762" s="47"/>
      <c r="F762" s="46"/>
      <c r="G762" s="46"/>
      <c r="H762" s="46"/>
      <c r="I762" s="46"/>
      <c r="J762" s="46"/>
      <c r="K762" s="46"/>
      <c r="L762" s="46"/>
      <c r="M762" s="46"/>
      <c r="N762" s="46"/>
      <c r="O762" s="47"/>
      <c r="P762" s="47"/>
      <c r="Q762" s="47"/>
    </row>
    <row r="763">
      <c r="A763" s="31"/>
      <c r="B763" s="46"/>
      <c r="C763" s="46"/>
      <c r="D763" s="47"/>
      <c r="E763" s="47"/>
      <c r="F763" s="46"/>
      <c r="G763" s="46"/>
      <c r="H763" s="46"/>
      <c r="I763" s="46"/>
      <c r="J763" s="46"/>
      <c r="K763" s="46"/>
      <c r="L763" s="46"/>
      <c r="M763" s="46"/>
      <c r="N763" s="46"/>
      <c r="O763" s="47"/>
      <c r="P763" s="47"/>
      <c r="Q763" s="47"/>
    </row>
    <row r="764">
      <c r="A764" s="31"/>
      <c r="B764" s="46"/>
      <c r="C764" s="46"/>
      <c r="D764" s="47"/>
      <c r="E764" s="47"/>
      <c r="F764" s="46"/>
      <c r="G764" s="46"/>
      <c r="H764" s="46"/>
      <c r="I764" s="46"/>
      <c r="J764" s="46"/>
      <c r="K764" s="46"/>
      <c r="L764" s="46"/>
      <c r="M764" s="46"/>
      <c r="N764" s="46"/>
      <c r="O764" s="47"/>
      <c r="P764" s="47"/>
      <c r="Q764" s="47"/>
    </row>
    <row r="765">
      <c r="A765" s="31"/>
      <c r="B765" s="46"/>
      <c r="C765" s="46"/>
      <c r="D765" s="47"/>
      <c r="E765" s="47"/>
      <c r="F765" s="46"/>
      <c r="G765" s="46"/>
      <c r="H765" s="46"/>
      <c r="I765" s="46"/>
      <c r="J765" s="46"/>
      <c r="K765" s="46"/>
      <c r="L765" s="46"/>
      <c r="M765" s="46"/>
      <c r="N765" s="46"/>
      <c r="O765" s="47"/>
      <c r="P765" s="47"/>
      <c r="Q765" s="47"/>
    </row>
    <row r="766">
      <c r="A766" s="31"/>
      <c r="B766" s="46"/>
      <c r="C766" s="46"/>
      <c r="D766" s="47"/>
      <c r="E766" s="47"/>
      <c r="F766" s="46"/>
      <c r="G766" s="46"/>
      <c r="H766" s="46"/>
      <c r="I766" s="46"/>
      <c r="J766" s="46"/>
      <c r="K766" s="46"/>
      <c r="L766" s="46"/>
      <c r="M766" s="46"/>
      <c r="N766" s="46"/>
      <c r="O766" s="47"/>
      <c r="P766" s="47"/>
      <c r="Q766" s="47"/>
    </row>
    <row r="767">
      <c r="A767" s="31"/>
      <c r="B767" s="46"/>
      <c r="C767" s="46"/>
      <c r="D767" s="47"/>
      <c r="E767" s="47"/>
      <c r="F767" s="46"/>
      <c r="G767" s="46"/>
      <c r="H767" s="46"/>
      <c r="I767" s="46"/>
      <c r="J767" s="46"/>
      <c r="K767" s="46"/>
      <c r="L767" s="46"/>
      <c r="M767" s="46"/>
      <c r="N767" s="46"/>
      <c r="O767" s="47"/>
      <c r="P767" s="47"/>
      <c r="Q767" s="47"/>
    </row>
    <row r="768">
      <c r="A768" s="31"/>
      <c r="B768" s="46"/>
      <c r="C768" s="46"/>
      <c r="D768" s="47"/>
      <c r="E768" s="47"/>
      <c r="F768" s="46"/>
      <c r="G768" s="46"/>
      <c r="H768" s="46"/>
      <c r="I768" s="46"/>
      <c r="J768" s="46"/>
      <c r="K768" s="46"/>
      <c r="L768" s="46"/>
      <c r="M768" s="46"/>
      <c r="N768" s="46"/>
      <c r="O768" s="47"/>
      <c r="P768" s="47"/>
      <c r="Q768" s="47"/>
    </row>
    <row r="769">
      <c r="A769" s="31"/>
      <c r="B769" s="46"/>
      <c r="C769" s="46"/>
      <c r="D769" s="47"/>
      <c r="E769" s="47"/>
      <c r="F769" s="46"/>
      <c r="G769" s="46"/>
      <c r="H769" s="46"/>
      <c r="I769" s="46"/>
      <c r="J769" s="46"/>
      <c r="K769" s="46"/>
      <c r="L769" s="46"/>
      <c r="M769" s="46"/>
      <c r="N769" s="46"/>
      <c r="O769" s="47"/>
      <c r="P769" s="47"/>
      <c r="Q769" s="47"/>
    </row>
    <row r="770">
      <c r="A770" s="31"/>
      <c r="B770" s="46"/>
      <c r="C770" s="46"/>
      <c r="D770" s="47"/>
      <c r="E770" s="47"/>
      <c r="F770" s="46"/>
      <c r="G770" s="46"/>
      <c r="H770" s="46"/>
      <c r="I770" s="46"/>
      <c r="J770" s="46"/>
      <c r="K770" s="46"/>
      <c r="L770" s="46"/>
      <c r="M770" s="46"/>
      <c r="N770" s="46"/>
      <c r="O770" s="47"/>
      <c r="P770" s="47"/>
      <c r="Q770" s="47"/>
    </row>
    <row r="771">
      <c r="A771" s="31"/>
      <c r="B771" s="46"/>
      <c r="C771" s="46"/>
      <c r="D771" s="47"/>
      <c r="E771" s="47"/>
      <c r="F771" s="46"/>
      <c r="G771" s="46"/>
      <c r="H771" s="46"/>
      <c r="I771" s="46"/>
      <c r="J771" s="46"/>
      <c r="K771" s="46"/>
      <c r="L771" s="46"/>
      <c r="M771" s="46"/>
      <c r="N771" s="46"/>
      <c r="O771" s="47"/>
      <c r="P771" s="47"/>
      <c r="Q771" s="47"/>
    </row>
    <row r="772">
      <c r="A772" s="31"/>
      <c r="B772" s="46"/>
      <c r="C772" s="46"/>
      <c r="D772" s="47"/>
      <c r="E772" s="47"/>
      <c r="F772" s="46"/>
      <c r="G772" s="46"/>
      <c r="H772" s="46"/>
      <c r="I772" s="46"/>
      <c r="J772" s="46"/>
      <c r="K772" s="46"/>
      <c r="L772" s="46"/>
      <c r="M772" s="46"/>
      <c r="N772" s="46"/>
      <c r="O772" s="47"/>
      <c r="P772" s="47"/>
      <c r="Q772" s="47"/>
    </row>
    <row r="773">
      <c r="A773" s="31"/>
      <c r="B773" s="46"/>
      <c r="C773" s="46"/>
      <c r="D773" s="47"/>
      <c r="E773" s="47"/>
      <c r="F773" s="46"/>
      <c r="G773" s="46"/>
      <c r="H773" s="46"/>
      <c r="I773" s="46"/>
      <c r="J773" s="46"/>
      <c r="K773" s="46"/>
      <c r="L773" s="46"/>
      <c r="M773" s="46"/>
      <c r="N773" s="46"/>
      <c r="O773" s="47"/>
      <c r="P773" s="47"/>
      <c r="Q773" s="47"/>
    </row>
    <row r="774">
      <c r="A774" s="31"/>
      <c r="B774" s="46"/>
      <c r="C774" s="46"/>
      <c r="D774" s="47"/>
      <c r="E774" s="47"/>
      <c r="F774" s="46"/>
      <c r="G774" s="46"/>
      <c r="H774" s="46"/>
      <c r="I774" s="46"/>
      <c r="J774" s="46"/>
      <c r="K774" s="46"/>
      <c r="L774" s="46"/>
      <c r="M774" s="46"/>
      <c r="N774" s="46"/>
      <c r="O774" s="47"/>
      <c r="P774" s="47"/>
      <c r="Q774" s="47"/>
    </row>
    <row r="775">
      <c r="A775" s="31"/>
      <c r="B775" s="46"/>
      <c r="C775" s="46"/>
      <c r="D775" s="47"/>
      <c r="E775" s="47"/>
      <c r="F775" s="46"/>
      <c r="G775" s="46"/>
      <c r="H775" s="46"/>
      <c r="I775" s="46"/>
      <c r="J775" s="46"/>
      <c r="K775" s="46"/>
      <c r="L775" s="46"/>
      <c r="M775" s="46"/>
      <c r="N775" s="46"/>
      <c r="O775" s="47"/>
      <c r="P775" s="47"/>
      <c r="Q775" s="47"/>
    </row>
    <row r="776">
      <c r="A776" s="31"/>
      <c r="B776" s="46"/>
      <c r="C776" s="46"/>
      <c r="D776" s="47"/>
      <c r="E776" s="47"/>
      <c r="F776" s="46"/>
      <c r="G776" s="46"/>
      <c r="H776" s="46"/>
      <c r="I776" s="46"/>
      <c r="J776" s="46"/>
      <c r="K776" s="46"/>
      <c r="L776" s="46"/>
      <c r="M776" s="46"/>
      <c r="N776" s="46"/>
      <c r="O776" s="47"/>
      <c r="P776" s="47"/>
      <c r="Q776" s="47"/>
    </row>
    <row r="777">
      <c r="A777" s="31"/>
      <c r="B777" s="46"/>
      <c r="C777" s="46"/>
      <c r="D777" s="47"/>
      <c r="E777" s="47"/>
      <c r="F777" s="46"/>
      <c r="G777" s="46"/>
      <c r="H777" s="46"/>
      <c r="I777" s="46"/>
      <c r="J777" s="46"/>
      <c r="K777" s="46"/>
      <c r="L777" s="46"/>
      <c r="M777" s="46"/>
      <c r="N777" s="46"/>
      <c r="O777" s="47"/>
      <c r="P777" s="47"/>
      <c r="Q777" s="47"/>
    </row>
    <row r="778">
      <c r="A778" s="31"/>
      <c r="B778" s="46"/>
      <c r="C778" s="46"/>
      <c r="D778" s="47"/>
      <c r="E778" s="47"/>
      <c r="F778" s="46"/>
      <c r="G778" s="46"/>
      <c r="H778" s="46"/>
      <c r="I778" s="46"/>
      <c r="J778" s="46"/>
      <c r="K778" s="46"/>
      <c r="L778" s="46"/>
      <c r="M778" s="46"/>
      <c r="N778" s="46"/>
      <c r="O778" s="47"/>
      <c r="P778" s="47"/>
      <c r="Q778" s="47"/>
    </row>
    <row r="779">
      <c r="A779" s="31"/>
      <c r="B779" s="46"/>
      <c r="C779" s="46"/>
      <c r="D779" s="47"/>
      <c r="E779" s="47"/>
      <c r="F779" s="46"/>
      <c r="G779" s="46"/>
      <c r="H779" s="46"/>
      <c r="I779" s="46"/>
      <c r="J779" s="46"/>
      <c r="K779" s="46"/>
      <c r="L779" s="46"/>
      <c r="M779" s="46"/>
      <c r="N779" s="46"/>
      <c r="O779" s="47"/>
      <c r="P779" s="47"/>
      <c r="Q779" s="47"/>
    </row>
    <row r="780">
      <c r="A780" s="31"/>
      <c r="B780" s="46"/>
      <c r="C780" s="46"/>
      <c r="D780" s="47"/>
      <c r="E780" s="47"/>
      <c r="F780" s="46"/>
      <c r="G780" s="46"/>
      <c r="H780" s="46"/>
      <c r="I780" s="46"/>
      <c r="J780" s="46"/>
      <c r="K780" s="46"/>
      <c r="L780" s="46"/>
      <c r="M780" s="46"/>
      <c r="N780" s="46"/>
      <c r="O780" s="47"/>
      <c r="P780" s="47"/>
      <c r="Q780" s="47"/>
    </row>
    <row r="781">
      <c r="A781" s="31"/>
      <c r="B781" s="46"/>
      <c r="C781" s="46"/>
      <c r="D781" s="47"/>
      <c r="E781" s="47"/>
      <c r="F781" s="46"/>
      <c r="G781" s="46"/>
      <c r="H781" s="46"/>
      <c r="I781" s="46"/>
      <c r="J781" s="46"/>
      <c r="K781" s="46"/>
      <c r="L781" s="46"/>
      <c r="M781" s="46"/>
      <c r="N781" s="46"/>
      <c r="O781" s="47"/>
      <c r="P781" s="47"/>
      <c r="Q781" s="47"/>
    </row>
    <row r="782">
      <c r="A782" s="31"/>
      <c r="B782" s="46"/>
      <c r="C782" s="46"/>
      <c r="D782" s="47"/>
      <c r="E782" s="47"/>
      <c r="F782" s="46"/>
      <c r="G782" s="46"/>
      <c r="H782" s="46"/>
      <c r="I782" s="46"/>
      <c r="J782" s="46"/>
      <c r="K782" s="46"/>
      <c r="L782" s="46"/>
      <c r="M782" s="46"/>
      <c r="N782" s="46"/>
      <c r="O782" s="47"/>
      <c r="P782" s="47"/>
      <c r="Q782" s="47"/>
    </row>
    <row r="783">
      <c r="A783" s="31"/>
      <c r="B783" s="46"/>
      <c r="C783" s="46"/>
      <c r="D783" s="47"/>
      <c r="E783" s="47"/>
      <c r="F783" s="46"/>
      <c r="G783" s="46"/>
      <c r="H783" s="46"/>
      <c r="I783" s="46"/>
      <c r="J783" s="46"/>
      <c r="K783" s="46"/>
      <c r="L783" s="46"/>
      <c r="M783" s="46"/>
      <c r="N783" s="46"/>
      <c r="O783" s="47"/>
      <c r="P783" s="47"/>
      <c r="Q783" s="47"/>
    </row>
    <row r="784">
      <c r="A784" s="31"/>
      <c r="B784" s="46"/>
      <c r="C784" s="46"/>
      <c r="D784" s="47"/>
      <c r="E784" s="47"/>
      <c r="F784" s="46"/>
      <c r="G784" s="46"/>
      <c r="H784" s="46"/>
      <c r="I784" s="46"/>
      <c r="J784" s="46"/>
      <c r="K784" s="46"/>
      <c r="L784" s="46"/>
      <c r="M784" s="46"/>
      <c r="N784" s="46"/>
      <c r="O784" s="47"/>
      <c r="P784" s="47"/>
      <c r="Q784" s="47"/>
    </row>
    <row r="785">
      <c r="A785" s="31"/>
      <c r="B785" s="46"/>
      <c r="C785" s="46"/>
      <c r="D785" s="47"/>
      <c r="E785" s="47"/>
      <c r="F785" s="46"/>
      <c r="G785" s="46"/>
      <c r="H785" s="46"/>
      <c r="I785" s="46"/>
      <c r="J785" s="46"/>
      <c r="K785" s="46"/>
      <c r="L785" s="46"/>
      <c r="M785" s="46"/>
      <c r="N785" s="46"/>
      <c r="O785" s="47"/>
      <c r="P785" s="47"/>
      <c r="Q785" s="47"/>
    </row>
    <row r="786">
      <c r="A786" s="31"/>
      <c r="B786" s="46"/>
      <c r="C786" s="46"/>
      <c r="D786" s="47"/>
      <c r="E786" s="47"/>
      <c r="F786" s="46"/>
      <c r="G786" s="46"/>
      <c r="H786" s="46"/>
      <c r="I786" s="46"/>
      <c r="J786" s="46"/>
      <c r="K786" s="46"/>
      <c r="L786" s="46"/>
      <c r="M786" s="46"/>
      <c r="N786" s="46"/>
      <c r="O786" s="47"/>
      <c r="P786" s="47"/>
      <c r="Q786" s="47"/>
    </row>
    <row r="787">
      <c r="A787" s="31"/>
      <c r="B787" s="46"/>
      <c r="C787" s="46"/>
      <c r="D787" s="47"/>
      <c r="E787" s="47"/>
      <c r="F787" s="46"/>
      <c r="G787" s="46"/>
      <c r="H787" s="46"/>
      <c r="I787" s="46"/>
      <c r="J787" s="46"/>
      <c r="K787" s="46"/>
      <c r="L787" s="46"/>
      <c r="M787" s="46"/>
      <c r="N787" s="46"/>
      <c r="O787" s="47"/>
      <c r="P787" s="47"/>
      <c r="Q787" s="47"/>
    </row>
    <row r="788">
      <c r="A788" s="31"/>
      <c r="B788" s="46"/>
      <c r="C788" s="46"/>
      <c r="D788" s="47"/>
      <c r="E788" s="47"/>
      <c r="F788" s="46"/>
      <c r="G788" s="46"/>
      <c r="H788" s="46"/>
      <c r="I788" s="46"/>
      <c r="J788" s="46"/>
      <c r="K788" s="46"/>
      <c r="L788" s="46"/>
      <c r="M788" s="46"/>
      <c r="N788" s="46"/>
      <c r="O788" s="47"/>
      <c r="P788" s="47"/>
      <c r="Q788" s="47"/>
    </row>
    <row r="789">
      <c r="A789" s="31"/>
      <c r="B789" s="46"/>
      <c r="C789" s="46"/>
      <c r="D789" s="47"/>
      <c r="E789" s="47"/>
      <c r="F789" s="46"/>
      <c r="G789" s="46"/>
      <c r="H789" s="46"/>
      <c r="I789" s="46"/>
      <c r="J789" s="46"/>
      <c r="K789" s="46"/>
      <c r="L789" s="46"/>
      <c r="M789" s="46"/>
      <c r="N789" s="46"/>
      <c r="O789" s="47"/>
      <c r="P789" s="47"/>
      <c r="Q789" s="47"/>
    </row>
    <row r="790">
      <c r="A790" s="31"/>
      <c r="B790" s="46"/>
      <c r="C790" s="46"/>
      <c r="D790" s="47"/>
      <c r="E790" s="47"/>
      <c r="F790" s="46"/>
      <c r="G790" s="46"/>
      <c r="H790" s="46"/>
      <c r="I790" s="46"/>
      <c r="J790" s="46"/>
      <c r="K790" s="46"/>
      <c r="L790" s="46"/>
      <c r="M790" s="46"/>
      <c r="N790" s="46"/>
      <c r="O790" s="47"/>
      <c r="P790" s="47"/>
      <c r="Q790" s="47"/>
    </row>
    <row r="791">
      <c r="A791" s="31"/>
      <c r="B791" s="46"/>
      <c r="C791" s="46"/>
      <c r="D791" s="47"/>
      <c r="E791" s="47"/>
      <c r="F791" s="46"/>
      <c r="G791" s="46"/>
      <c r="H791" s="46"/>
      <c r="I791" s="46"/>
      <c r="J791" s="46"/>
      <c r="K791" s="46"/>
      <c r="L791" s="46"/>
      <c r="M791" s="46"/>
      <c r="N791" s="46"/>
      <c r="O791" s="47"/>
      <c r="P791" s="47"/>
      <c r="Q791" s="47"/>
    </row>
    <row r="792">
      <c r="A792" s="31"/>
      <c r="B792" s="46"/>
      <c r="C792" s="46"/>
      <c r="D792" s="47"/>
      <c r="E792" s="47"/>
      <c r="F792" s="46"/>
      <c r="G792" s="46"/>
      <c r="H792" s="46"/>
      <c r="I792" s="46"/>
      <c r="J792" s="46"/>
      <c r="K792" s="46"/>
      <c r="L792" s="46"/>
      <c r="M792" s="46"/>
      <c r="N792" s="46"/>
      <c r="O792" s="47"/>
      <c r="P792" s="47"/>
      <c r="Q792" s="47"/>
    </row>
    <row r="793">
      <c r="A793" s="31"/>
      <c r="B793" s="46"/>
      <c r="C793" s="46"/>
      <c r="D793" s="47"/>
      <c r="E793" s="47"/>
      <c r="F793" s="46"/>
      <c r="G793" s="46"/>
      <c r="H793" s="46"/>
      <c r="I793" s="46"/>
      <c r="J793" s="46"/>
      <c r="K793" s="46"/>
      <c r="L793" s="46"/>
      <c r="M793" s="46"/>
      <c r="N793" s="46"/>
      <c r="O793" s="47"/>
      <c r="P793" s="47"/>
      <c r="Q793" s="47"/>
    </row>
    <row r="794">
      <c r="A794" s="31"/>
      <c r="B794" s="46"/>
      <c r="C794" s="46"/>
      <c r="D794" s="47"/>
      <c r="E794" s="47"/>
      <c r="F794" s="46"/>
      <c r="G794" s="46"/>
      <c r="H794" s="46"/>
      <c r="I794" s="46"/>
      <c r="J794" s="46"/>
      <c r="K794" s="46"/>
      <c r="L794" s="46"/>
      <c r="M794" s="46"/>
      <c r="N794" s="46"/>
      <c r="O794" s="47"/>
      <c r="P794" s="47"/>
      <c r="Q794" s="47"/>
    </row>
    <row r="795">
      <c r="A795" s="31"/>
      <c r="B795" s="46"/>
      <c r="C795" s="46"/>
      <c r="D795" s="47"/>
      <c r="E795" s="47"/>
      <c r="F795" s="46"/>
      <c r="G795" s="46"/>
      <c r="H795" s="46"/>
      <c r="I795" s="46"/>
      <c r="J795" s="46"/>
      <c r="K795" s="46"/>
      <c r="L795" s="46"/>
      <c r="M795" s="46"/>
      <c r="N795" s="46"/>
      <c r="O795" s="47"/>
      <c r="P795" s="47"/>
      <c r="Q795" s="47"/>
    </row>
    <row r="796">
      <c r="A796" s="31"/>
      <c r="B796" s="46"/>
      <c r="C796" s="46"/>
      <c r="D796" s="47"/>
      <c r="E796" s="47"/>
      <c r="F796" s="46"/>
      <c r="G796" s="46"/>
      <c r="H796" s="46"/>
      <c r="I796" s="46"/>
      <c r="J796" s="46"/>
      <c r="K796" s="46"/>
      <c r="L796" s="46"/>
      <c r="M796" s="46"/>
      <c r="N796" s="46"/>
      <c r="O796" s="47"/>
      <c r="P796" s="47"/>
      <c r="Q796" s="47"/>
    </row>
    <row r="797">
      <c r="A797" s="31"/>
      <c r="B797" s="46"/>
      <c r="C797" s="46"/>
      <c r="D797" s="47"/>
      <c r="E797" s="47"/>
      <c r="F797" s="46"/>
      <c r="G797" s="46"/>
      <c r="H797" s="46"/>
      <c r="I797" s="46"/>
      <c r="J797" s="46"/>
      <c r="K797" s="46"/>
      <c r="L797" s="46"/>
      <c r="M797" s="46"/>
      <c r="N797" s="46"/>
      <c r="O797" s="47"/>
      <c r="P797" s="47"/>
      <c r="Q797" s="47"/>
    </row>
    <row r="798">
      <c r="A798" s="31"/>
      <c r="B798" s="46"/>
      <c r="C798" s="46"/>
      <c r="D798" s="47"/>
      <c r="E798" s="47"/>
      <c r="F798" s="46"/>
      <c r="G798" s="46"/>
      <c r="H798" s="46"/>
      <c r="I798" s="46"/>
      <c r="J798" s="46"/>
      <c r="K798" s="46"/>
      <c r="L798" s="46"/>
      <c r="M798" s="46"/>
      <c r="N798" s="46"/>
      <c r="O798" s="47"/>
      <c r="P798" s="47"/>
      <c r="Q798" s="47"/>
    </row>
    <row r="799">
      <c r="A799" s="31"/>
      <c r="B799" s="46"/>
      <c r="C799" s="46"/>
      <c r="D799" s="47"/>
      <c r="E799" s="47"/>
      <c r="F799" s="46"/>
      <c r="G799" s="46"/>
      <c r="H799" s="46"/>
      <c r="I799" s="46"/>
      <c r="J799" s="46"/>
      <c r="K799" s="46"/>
      <c r="L799" s="46"/>
      <c r="M799" s="46"/>
      <c r="N799" s="46"/>
      <c r="O799" s="47"/>
      <c r="P799" s="47"/>
      <c r="Q799" s="47"/>
    </row>
    <row r="800">
      <c r="A800" s="31"/>
      <c r="B800" s="46"/>
      <c r="C800" s="46"/>
      <c r="D800" s="47"/>
      <c r="E800" s="47"/>
      <c r="F800" s="46"/>
      <c r="G800" s="46"/>
      <c r="H800" s="46"/>
      <c r="I800" s="46"/>
      <c r="J800" s="46"/>
      <c r="K800" s="46"/>
      <c r="L800" s="46"/>
      <c r="M800" s="46"/>
      <c r="N800" s="46"/>
      <c r="O800" s="47"/>
      <c r="P800" s="47"/>
      <c r="Q800" s="47"/>
    </row>
    <row r="801">
      <c r="A801" s="31"/>
      <c r="B801" s="46"/>
      <c r="C801" s="46"/>
      <c r="D801" s="47"/>
      <c r="E801" s="47"/>
      <c r="F801" s="46"/>
      <c r="G801" s="46"/>
      <c r="H801" s="46"/>
      <c r="I801" s="46"/>
      <c r="J801" s="46"/>
      <c r="K801" s="46"/>
      <c r="L801" s="46"/>
      <c r="M801" s="46"/>
      <c r="N801" s="46"/>
      <c r="O801" s="47"/>
      <c r="P801" s="47"/>
      <c r="Q801" s="47"/>
    </row>
    <row r="802">
      <c r="A802" s="31"/>
      <c r="B802" s="46"/>
      <c r="C802" s="46"/>
      <c r="D802" s="47"/>
      <c r="E802" s="47"/>
      <c r="F802" s="46"/>
      <c r="G802" s="46"/>
      <c r="H802" s="46"/>
      <c r="I802" s="46"/>
      <c r="J802" s="46"/>
      <c r="K802" s="46"/>
      <c r="L802" s="46"/>
      <c r="M802" s="46"/>
      <c r="N802" s="46"/>
      <c r="O802" s="47"/>
      <c r="P802" s="47"/>
      <c r="Q802" s="47"/>
    </row>
    <row r="803">
      <c r="A803" s="31"/>
      <c r="B803" s="46"/>
      <c r="C803" s="46"/>
      <c r="D803" s="47"/>
      <c r="E803" s="47"/>
      <c r="F803" s="46"/>
      <c r="G803" s="46"/>
      <c r="H803" s="46"/>
      <c r="I803" s="46"/>
      <c r="J803" s="46"/>
      <c r="K803" s="46"/>
      <c r="L803" s="46"/>
      <c r="M803" s="46"/>
      <c r="N803" s="46"/>
      <c r="O803" s="47"/>
      <c r="P803" s="47"/>
      <c r="Q803" s="47"/>
    </row>
    <row r="804">
      <c r="A804" s="31"/>
      <c r="B804" s="46"/>
      <c r="C804" s="46"/>
      <c r="D804" s="47"/>
      <c r="E804" s="47"/>
      <c r="F804" s="46"/>
      <c r="G804" s="46"/>
      <c r="H804" s="46"/>
      <c r="I804" s="46"/>
      <c r="J804" s="46"/>
      <c r="K804" s="46"/>
      <c r="L804" s="46"/>
      <c r="M804" s="46"/>
      <c r="N804" s="46"/>
      <c r="O804" s="47"/>
      <c r="P804" s="47"/>
      <c r="Q804" s="47"/>
    </row>
    <row r="805">
      <c r="A805" s="31"/>
      <c r="B805" s="46"/>
      <c r="C805" s="46"/>
      <c r="D805" s="47"/>
      <c r="E805" s="47"/>
      <c r="F805" s="46"/>
      <c r="G805" s="46"/>
      <c r="H805" s="46"/>
      <c r="I805" s="46"/>
      <c r="J805" s="46"/>
      <c r="K805" s="46"/>
      <c r="L805" s="46"/>
      <c r="M805" s="46"/>
      <c r="N805" s="46"/>
      <c r="O805" s="47"/>
      <c r="P805" s="47"/>
      <c r="Q805" s="47"/>
    </row>
    <row r="806">
      <c r="A806" s="31"/>
      <c r="B806" s="46"/>
      <c r="C806" s="46"/>
      <c r="D806" s="47"/>
      <c r="E806" s="47"/>
      <c r="F806" s="46"/>
      <c r="G806" s="46"/>
      <c r="H806" s="46"/>
      <c r="I806" s="46"/>
      <c r="J806" s="46"/>
      <c r="K806" s="46"/>
      <c r="L806" s="46"/>
      <c r="M806" s="46"/>
      <c r="N806" s="46"/>
      <c r="O806" s="47"/>
      <c r="P806" s="47"/>
      <c r="Q806" s="47"/>
    </row>
    <row r="807">
      <c r="A807" s="31"/>
      <c r="B807" s="46"/>
      <c r="C807" s="46"/>
      <c r="D807" s="47"/>
      <c r="E807" s="47"/>
      <c r="F807" s="46"/>
      <c r="G807" s="46"/>
      <c r="H807" s="46"/>
      <c r="I807" s="46"/>
      <c r="J807" s="46"/>
      <c r="K807" s="46"/>
      <c r="L807" s="46"/>
      <c r="M807" s="46"/>
      <c r="N807" s="46"/>
      <c r="O807" s="47"/>
      <c r="P807" s="47"/>
      <c r="Q807" s="47"/>
    </row>
    <row r="808">
      <c r="A808" s="31"/>
      <c r="B808" s="46"/>
      <c r="C808" s="46"/>
      <c r="D808" s="47"/>
      <c r="E808" s="47"/>
      <c r="F808" s="46"/>
      <c r="G808" s="46"/>
      <c r="H808" s="46"/>
      <c r="I808" s="46"/>
      <c r="J808" s="46"/>
      <c r="K808" s="46"/>
      <c r="L808" s="46"/>
      <c r="M808" s="46"/>
      <c r="N808" s="46"/>
      <c r="O808" s="47"/>
      <c r="P808" s="47"/>
      <c r="Q808" s="47"/>
    </row>
    <row r="809">
      <c r="A809" s="31"/>
      <c r="B809" s="46"/>
      <c r="C809" s="46"/>
      <c r="D809" s="47"/>
      <c r="E809" s="47"/>
      <c r="F809" s="46"/>
      <c r="G809" s="46"/>
      <c r="H809" s="46"/>
      <c r="I809" s="46"/>
      <c r="J809" s="46"/>
      <c r="K809" s="46"/>
      <c r="L809" s="46"/>
      <c r="M809" s="46"/>
      <c r="N809" s="46"/>
      <c r="O809" s="47"/>
      <c r="P809" s="47"/>
      <c r="Q809" s="47"/>
    </row>
    <row r="810">
      <c r="A810" s="31"/>
      <c r="B810" s="46"/>
      <c r="C810" s="46"/>
      <c r="D810" s="47"/>
      <c r="E810" s="47"/>
      <c r="F810" s="46"/>
      <c r="G810" s="46"/>
      <c r="H810" s="46"/>
      <c r="I810" s="46"/>
      <c r="J810" s="46"/>
      <c r="K810" s="46"/>
      <c r="L810" s="46"/>
      <c r="M810" s="46"/>
      <c r="N810" s="46"/>
      <c r="O810" s="47"/>
      <c r="P810" s="47"/>
      <c r="Q810" s="47"/>
    </row>
    <row r="811">
      <c r="A811" s="31"/>
      <c r="B811" s="46"/>
      <c r="C811" s="46"/>
      <c r="D811" s="47"/>
      <c r="E811" s="47"/>
      <c r="F811" s="46"/>
      <c r="G811" s="46"/>
      <c r="H811" s="46"/>
      <c r="I811" s="46"/>
      <c r="J811" s="46"/>
      <c r="K811" s="46"/>
      <c r="L811" s="46"/>
      <c r="M811" s="46"/>
      <c r="N811" s="46"/>
      <c r="O811" s="47"/>
      <c r="P811" s="47"/>
      <c r="Q811" s="47"/>
    </row>
    <row r="812">
      <c r="A812" s="31"/>
      <c r="B812" s="46"/>
      <c r="C812" s="46"/>
      <c r="D812" s="47"/>
      <c r="E812" s="47"/>
      <c r="F812" s="46"/>
      <c r="G812" s="46"/>
      <c r="H812" s="46"/>
      <c r="I812" s="46"/>
      <c r="J812" s="46"/>
      <c r="K812" s="46"/>
      <c r="L812" s="46"/>
      <c r="M812" s="46"/>
      <c r="N812" s="46"/>
      <c r="O812" s="47"/>
      <c r="P812" s="47"/>
      <c r="Q812" s="47"/>
    </row>
    <row r="813">
      <c r="A813" s="31"/>
      <c r="B813" s="46"/>
      <c r="C813" s="46"/>
      <c r="D813" s="47"/>
      <c r="E813" s="47"/>
      <c r="F813" s="46"/>
      <c r="G813" s="46"/>
      <c r="H813" s="46"/>
      <c r="I813" s="46"/>
      <c r="J813" s="46"/>
      <c r="K813" s="46"/>
      <c r="L813" s="46"/>
      <c r="M813" s="46"/>
      <c r="N813" s="46"/>
      <c r="O813" s="47"/>
      <c r="P813" s="47"/>
      <c r="Q813" s="47"/>
    </row>
    <row r="814">
      <c r="A814" s="31"/>
      <c r="B814" s="46"/>
      <c r="C814" s="46"/>
      <c r="D814" s="47"/>
      <c r="E814" s="47"/>
      <c r="F814" s="46"/>
      <c r="G814" s="46"/>
      <c r="H814" s="46"/>
      <c r="I814" s="46"/>
      <c r="J814" s="46"/>
      <c r="K814" s="46"/>
      <c r="L814" s="46"/>
      <c r="M814" s="46"/>
      <c r="N814" s="46"/>
      <c r="O814" s="47"/>
      <c r="P814" s="47"/>
      <c r="Q814" s="47"/>
    </row>
    <row r="815">
      <c r="A815" s="31"/>
      <c r="B815" s="46"/>
      <c r="C815" s="46"/>
      <c r="D815" s="47"/>
      <c r="E815" s="47"/>
      <c r="F815" s="46"/>
      <c r="G815" s="46"/>
      <c r="H815" s="46"/>
      <c r="I815" s="46"/>
      <c r="J815" s="46"/>
      <c r="K815" s="46"/>
      <c r="L815" s="46"/>
      <c r="M815" s="46"/>
      <c r="N815" s="46"/>
      <c r="O815" s="47"/>
      <c r="P815" s="47"/>
      <c r="Q815" s="47"/>
    </row>
    <row r="816">
      <c r="A816" s="31"/>
      <c r="B816" s="46"/>
      <c r="C816" s="46"/>
      <c r="D816" s="47"/>
      <c r="E816" s="47"/>
      <c r="F816" s="46"/>
      <c r="G816" s="46"/>
      <c r="H816" s="46"/>
      <c r="I816" s="46"/>
      <c r="J816" s="46"/>
      <c r="K816" s="46"/>
      <c r="L816" s="46"/>
      <c r="M816" s="46"/>
      <c r="N816" s="46"/>
      <c r="O816" s="47"/>
      <c r="P816" s="47"/>
      <c r="Q816" s="47"/>
    </row>
    <row r="817">
      <c r="A817" s="31"/>
      <c r="B817" s="46"/>
      <c r="C817" s="46"/>
      <c r="D817" s="47"/>
      <c r="E817" s="47"/>
      <c r="F817" s="46"/>
      <c r="G817" s="46"/>
      <c r="H817" s="46"/>
      <c r="I817" s="46"/>
      <c r="J817" s="46"/>
      <c r="K817" s="46"/>
      <c r="L817" s="46"/>
      <c r="M817" s="46"/>
      <c r="N817" s="46"/>
      <c r="O817" s="47"/>
      <c r="P817" s="47"/>
      <c r="Q817" s="47"/>
    </row>
    <row r="818">
      <c r="A818" s="31"/>
      <c r="B818" s="46"/>
      <c r="C818" s="46"/>
      <c r="D818" s="47"/>
      <c r="E818" s="47"/>
      <c r="F818" s="46"/>
      <c r="G818" s="46"/>
      <c r="H818" s="46"/>
      <c r="I818" s="46"/>
      <c r="J818" s="46"/>
      <c r="K818" s="46"/>
      <c r="L818" s="46"/>
      <c r="M818" s="46"/>
      <c r="N818" s="46"/>
      <c r="O818" s="47"/>
      <c r="P818" s="47"/>
      <c r="Q818" s="47"/>
    </row>
    <row r="819">
      <c r="A819" s="31"/>
      <c r="B819" s="46"/>
      <c r="C819" s="46"/>
      <c r="D819" s="47"/>
      <c r="E819" s="47"/>
      <c r="F819" s="46"/>
      <c r="G819" s="46"/>
      <c r="H819" s="46"/>
      <c r="I819" s="46"/>
      <c r="J819" s="46"/>
      <c r="K819" s="46"/>
      <c r="L819" s="46"/>
      <c r="M819" s="46"/>
      <c r="N819" s="46"/>
      <c r="O819" s="47"/>
      <c r="P819" s="47"/>
      <c r="Q819" s="47"/>
    </row>
    <row r="820">
      <c r="A820" s="31"/>
      <c r="B820" s="46"/>
      <c r="C820" s="46"/>
      <c r="D820" s="47"/>
      <c r="E820" s="47"/>
      <c r="F820" s="46"/>
      <c r="G820" s="46"/>
      <c r="H820" s="46"/>
      <c r="I820" s="46"/>
      <c r="J820" s="46"/>
      <c r="K820" s="46"/>
      <c r="L820" s="46"/>
      <c r="M820" s="46"/>
      <c r="N820" s="46"/>
      <c r="O820" s="47"/>
      <c r="P820" s="47"/>
      <c r="Q820" s="47"/>
    </row>
    <row r="821">
      <c r="A821" s="31"/>
      <c r="B821" s="46"/>
      <c r="C821" s="46"/>
      <c r="D821" s="47"/>
      <c r="E821" s="47"/>
      <c r="F821" s="46"/>
      <c r="G821" s="46"/>
      <c r="H821" s="46"/>
      <c r="I821" s="46"/>
      <c r="J821" s="46"/>
      <c r="K821" s="46"/>
      <c r="L821" s="46"/>
      <c r="M821" s="46"/>
      <c r="N821" s="46"/>
      <c r="O821" s="47"/>
      <c r="P821" s="47"/>
      <c r="Q821" s="47"/>
    </row>
    <row r="822">
      <c r="A822" s="31"/>
      <c r="B822" s="46"/>
      <c r="C822" s="46"/>
      <c r="D822" s="47"/>
      <c r="E822" s="47"/>
      <c r="F822" s="46"/>
      <c r="G822" s="46"/>
      <c r="H822" s="46"/>
      <c r="I822" s="46"/>
      <c r="J822" s="46"/>
      <c r="K822" s="46"/>
      <c r="L822" s="46"/>
      <c r="M822" s="46"/>
      <c r="N822" s="46"/>
      <c r="O822" s="47"/>
      <c r="P822" s="47"/>
      <c r="Q822" s="47"/>
    </row>
    <row r="823">
      <c r="A823" s="31"/>
      <c r="B823" s="46"/>
      <c r="C823" s="46"/>
      <c r="D823" s="47"/>
      <c r="E823" s="47"/>
      <c r="F823" s="46"/>
      <c r="G823" s="46"/>
      <c r="H823" s="46"/>
      <c r="I823" s="46"/>
      <c r="J823" s="46"/>
      <c r="K823" s="46"/>
      <c r="L823" s="46"/>
      <c r="M823" s="46"/>
      <c r="N823" s="46"/>
      <c r="O823" s="47"/>
      <c r="P823" s="47"/>
      <c r="Q823" s="47"/>
    </row>
  </sheetData>
  <dataValidations>
    <dataValidation type="list" allowBlank="1" showErrorMessage="1" sqref="H2:H30 H643:H650">
      <formula1>"Bathroom,Breezeway - Outside,Classroom,Commons,Fields/Grass Area,Front of School,Gym,Hallway - Inside,Locker Room,Lounge,Office,Other,Parking Lot,Playground,Theatre,Vehicle/Bus,To/From School"</formula1>
    </dataValidation>
    <dataValidation type="list" allowBlank="1" showErrorMessage="1" sqref="G2:G644">
      <formula1>"Before School,Recess ,Passing Period,After School,During Class - Elem.,During Class - P.0,During Class - P.1,During Class - P.2,During Class - P.3,During Class - P.4,During Class - P.5,During Class - P.6,During Class - P.7,Athletic or School Activity Outs"&amp;"ide of School Hours,Lunch"</formula1>
    </dataValidation>
    <dataValidation type="list" allowBlank="1" showErrorMessage="1" sqref="I2:I644">
      <formula1>"Yes, Present and Actively Supervising,Yes, Present and Not Actively Supervising,No, Supervision Not Present,No, After Hours On Campus,No, Off Campus,Unknown "</formula1>
    </dataValidation>
    <dataValidation type="list" allowBlank="1" showErrorMessage="1" sqref="B2:B644">
      <formula1>"Monday,Tuesday,Wednesday,Thursday,Friday"</formula1>
    </dataValidation>
    <dataValidation type="list" allowBlank="1" showErrorMessage="1" sqref="K2:K644">
      <formula1>"Yes,Yes, Originated as Horse-Play,No"</formula1>
    </dataValidation>
    <dataValidation type="list" allowBlank="1" showErrorMessage="1" sqref="M2:M644">
      <formula1>"Autism,SH/FS,BESTT,Mild-Mod.,N/A"</formula1>
    </dataValidation>
    <dataValidation type="list" allowBlank="1" showErrorMessage="1" sqref="H31:H642">
      <formula1>"Bathroom,Breezeway - Outside,Classroom,Commons,ELOP,Fields/Grass Area,Front of School,Gym,Hallway - Inside,Locker Room,Lounge,Office,Other,Parking Lot,Playground,Theatre,Vehicle/Bus,To/From School"</formula1>
    </dataValidation>
    <dataValidation type="list" allowBlank="1" showErrorMessage="1" sqref="F2:F644 J2:J644 L2:L644 N2:N644">
      <formula1>"Yes,No"</formula1>
    </dataValidation>
    <dataValidation type="custom" allowBlank="1" showDropDown="1" showErrorMessage="1" sqref="C3:C823">
      <formula1>OR(NOT(ISERROR(DATEVALUE(C3))), AND(ISNUMBER(C3), LEFT(CELL("format", C3))="D"))</formula1>
    </dataValidation>
  </dataValidations>
  <printOptions gridLines="1" horizontalCentered="1"/>
  <pageMargins bottom="0.75" footer="0.0" header="0.0" left="0.7" right="0.7" top="0.75"/>
  <pageSetup fitToHeight="0" cellComments="atEnd" orientation="landscape" pageOrder="overThenDown"/>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8761D"/>
    <outlinePr summaryBelow="0" summaryRight="0"/>
    <pageSetUpPr fitToPage="1"/>
  </sheetPr>
  <sheetViews>
    <sheetView workbookViewId="0">
      <pane ySplit="1.0" topLeftCell="A2" activePane="bottomLeft" state="frozen"/>
      <selection activeCell="B3" sqref="B3" pane="bottomLeft"/>
    </sheetView>
  </sheetViews>
  <sheetFormatPr customHeight="1" defaultColWidth="12.63" defaultRowHeight="15.75"/>
  <cols>
    <col customWidth="1" min="1" max="2" width="12.5"/>
    <col customWidth="1" min="3" max="3" width="9.63"/>
    <col customWidth="1" min="4" max="4" width="11.25"/>
    <col customWidth="1" min="5" max="5" width="10.88"/>
    <col customWidth="1" min="6" max="6" width="13.13"/>
    <col customWidth="1" min="7" max="7" width="14.75"/>
    <col customWidth="1" min="8" max="8" width="15.88"/>
    <col customWidth="1" min="9" max="9" width="18.0"/>
    <col customWidth="1" min="10" max="10" width="13.13"/>
    <col customWidth="1" min="11" max="11" width="14.88"/>
    <col customWidth="1" min="12" max="14" width="13.13"/>
    <col customWidth="1" min="15" max="17" width="12.0"/>
  </cols>
  <sheetData>
    <row r="1">
      <c r="A1" s="27" t="s">
        <v>29</v>
      </c>
      <c r="B1" s="28" t="s">
        <v>41</v>
      </c>
      <c r="C1" s="28" t="s">
        <v>42</v>
      </c>
      <c r="D1" s="28" t="s">
        <v>43</v>
      </c>
      <c r="E1" s="28" t="s">
        <v>44</v>
      </c>
      <c r="F1" s="28" t="s">
        <v>45</v>
      </c>
      <c r="G1" s="28" t="s">
        <v>46</v>
      </c>
      <c r="H1" s="28" t="s">
        <v>47</v>
      </c>
      <c r="I1" s="28" t="s">
        <v>48</v>
      </c>
      <c r="J1" s="28" t="s">
        <v>49</v>
      </c>
      <c r="K1" s="29" t="s">
        <v>50</v>
      </c>
      <c r="L1" s="28" t="s">
        <v>51</v>
      </c>
      <c r="M1" s="28" t="s">
        <v>52</v>
      </c>
      <c r="N1" s="29" t="s">
        <v>53</v>
      </c>
      <c r="O1" s="30" t="s">
        <v>54</v>
      </c>
      <c r="P1" s="29" t="s">
        <v>55</v>
      </c>
      <c r="Q1" s="29" t="s">
        <v>56</v>
      </c>
    </row>
    <row r="2">
      <c r="A2" s="31"/>
      <c r="B2" s="32" t="s">
        <v>57</v>
      </c>
      <c r="C2" s="33">
        <v>45152.0</v>
      </c>
      <c r="D2" s="59">
        <v>0.0</v>
      </c>
      <c r="E2" s="34"/>
      <c r="F2" s="35"/>
      <c r="G2" s="147"/>
      <c r="H2" s="32"/>
      <c r="I2" s="35"/>
      <c r="J2" s="32"/>
      <c r="K2" s="36"/>
      <c r="L2" s="36"/>
      <c r="M2" s="32"/>
      <c r="N2" s="36"/>
      <c r="O2" s="37">
        <v>0.0</v>
      </c>
      <c r="P2" s="38">
        <v>0.0</v>
      </c>
      <c r="Q2" s="39"/>
    </row>
    <row r="3">
      <c r="A3" s="31"/>
      <c r="B3" s="32" t="s">
        <v>58</v>
      </c>
      <c r="C3" s="33">
        <v>45153.0</v>
      </c>
      <c r="D3" s="61">
        <v>0.0</v>
      </c>
      <c r="E3" s="34"/>
      <c r="F3" s="35"/>
      <c r="G3" s="147"/>
      <c r="H3" s="32"/>
      <c r="I3" s="35"/>
      <c r="J3" s="32"/>
      <c r="K3" s="36"/>
      <c r="L3" s="36"/>
      <c r="M3" s="32"/>
      <c r="N3" s="36"/>
      <c r="O3" s="37">
        <v>0.0</v>
      </c>
      <c r="P3" s="38">
        <v>1.0</v>
      </c>
      <c r="Q3" s="39" t="s">
        <v>197</v>
      </c>
    </row>
    <row r="4">
      <c r="A4" s="31"/>
      <c r="B4" s="32" t="s">
        <v>67</v>
      </c>
      <c r="C4" s="33">
        <v>45154.0</v>
      </c>
      <c r="D4" s="61">
        <v>0.0</v>
      </c>
      <c r="E4" s="34"/>
      <c r="F4" s="35"/>
      <c r="G4" s="147"/>
      <c r="H4" s="32"/>
      <c r="I4" s="35"/>
      <c r="J4" s="32"/>
      <c r="K4" s="36"/>
      <c r="L4" s="36"/>
      <c r="M4" s="32"/>
      <c r="N4" s="36"/>
      <c r="O4" s="37">
        <v>0.0</v>
      </c>
      <c r="P4" s="38">
        <v>0.0</v>
      </c>
      <c r="Q4" s="39"/>
    </row>
    <row r="5">
      <c r="A5" s="31"/>
      <c r="B5" s="32" t="s">
        <v>70</v>
      </c>
      <c r="C5" s="33">
        <v>45155.0</v>
      </c>
      <c r="D5" s="61">
        <v>0.0</v>
      </c>
      <c r="E5" s="34"/>
      <c r="F5" s="35"/>
      <c r="G5" s="147"/>
      <c r="H5" s="32"/>
      <c r="I5" s="35"/>
      <c r="J5" s="32"/>
      <c r="K5" s="36"/>
      <c r="L5" s="36"/>
      <c r="M5" s="32"/>
      <c r="N5" s="36"/>
      <c r="O5" s="37">
        <v>0.0</v>
      </c>
      <c r="P5" s="38">
        <v>0.0</v>
      </c>
      <c r="Q5" s="39"/>
    </row>
    <row r="6">
      <c r="A6" s="31"/>
      <c r="B6" s="32" t="s">
        <v>72</v>
      </c>
      <c r="C6" s="33">
        <v>45156.0</v>
      </c>
      <c r="D6" s="61">
        <v>0.0</v>
      </c>
      <c r="E6" s="34"/>
      <c r="F6" s="35"/>
      <c r="G6" s="147"/>
      <c r="H6" s="32"/>
      <c r="I6" s="35"/>
      <c r="J6" s="32"/>
      <c r="K6" s="36"/>
      <c r="L6" s="36"/>
      <c r="M6" s="32"/>
      <c r="N6" s="36"/>
      <c r="O6" s="37">
        <v>0.0</v>
      </c>
      <c r="P6" s="38">
        <v>0.0</v>
      </c>
      <c r="Q6" s="39"/>
    </row>
    <row r="7">
      <c r="A7" s="31"/>
      <c r="B7" s="32" t="s">
        <v>57</v>
      </c>
      <c r="C7" s="33">
        <v>45159.0</v>
      </c>
      <c r="D7" s="61">
        <v>0.0</v>
      </c>
      <c r="E7" s="34"/>
      <c r="F7" s="35"/>
      <c r="G7" s="147"/>
      <c r="H7" s="32"/>
      <c r="I7" s="35"/>
      <c r="J7" s="32"/>
      <c r="K7" s="36"/>
      <c r="L7" s="36"/>
      <c r="M7" s="32"/>
      <c r="N7" s="36"/>
      <c r="O7" s="37">
        <v>1.0</v>
      </c>
      <c r="P7" s="38">
        <v>0.0</v>
      </c>
      <c r="Q7" s="39"/>
    </row>
    <row r="8">
      <c r="A8" s="31"/>
      <c r="B8" s="32" t="s">
        <v>58</v>
      </c>
      <c r="C8" s="33">
        <v>45160.0</v>
      </c>
      <c r="D8" s="61">
        <v>0.0</v>
      </c>
      <c r="E8" s="34"/>
      <c r="F8" s="35"/>
      <c r="G8" s="147"/>
      <c r="H8" s="32"/>
      <c r="I8" s="35"/>
      <c r="J8" s="32"/>
      <c r="K8" s="36"/>
      <c r="L8" s="36"/>
      <c r="M8" s="32"/>
      <c r="N8" s="36"/>
      <c r="O8" s="37">
        <v>0.0</v>
      </c>
      <c r="P8" s="38">
        <v>0.0</v>
      </c>
      <c r="Q8" s="39"/>
    </row>
    <row r="9">
      <c r="A9" s="31"/>
      <c r="B9" s="32" t="s">
        <v>67</v>
      </c>
      <c r="C9" s="33">
        <v>45161.0</v>
      </c>
      <c r="D9" s="34">
        <v>0.0</v>
      </c>
      <c r="E9" s="34"/>
      <c r="F9" s="35"/>
      <c r="G9" s="147"/>
      <c r="H9" s="32"/>
      <c r="I9" s="35"/>
      <c r="J9" s="32"/>
      <c r="K9" s="36"/>
      <c r="L9" s="36"/>
      <c r="M9" s="32"/>
      <c r="N9" s="36"/>
      <c r="O9" s="37">
        <v>0.0</v>
      </c>
      <c r="P9" s="38">
        <v>0.0</v>
      </c>
      <c r="Q9" s="39"/>
    </row>
    <row r="10">
      <c r="A10" s="31"/>
      <c r="B10" s="32" t="s">
        <v>70</v>
      </c>
      <c r="C10" s="33">
        <v>45162.0</v>
      </c>
      <c r="D10" s="34">
        <v>0.0</v>
      </c>
      <c r="E10" s="34"/>
      <c r="F10" s="35"/>
      <c r="G10" s="147"/>
      <c r="H10" s="32"/>
      <c r="I10" s="35"/>
      <c r="J10" s="32"/>
      <c r="K10" s="36"/>
      <c r="L10" s="36"/>
      <c r="M10" s="32"/>
      <c r="N10" s="36"/>
      <c r="O10" s="37">
        <v>0.0</v>
      </c>
      <c r="P10" s="38">
        <v>0.0</v>
      </c>
      <c r="Q10" s="39"/>
    </row>
    <row r="11">
      <c r="A11" s="31"/>
      <c r="B11" s="32" t="s">
        <v>72</v>
      </c>
      <c r="C11" s="33">
        <v>45163.0</v>
      </c>
      <c r="D11" s="34">
        <v>0.0</v>
      </c>
      <c r="E11" s="34"/>
      <c r="F11" s="35"/>
      <c r="G11" s="147"/>
      <c r="H11" s="32"/>
      <c r="I11" s="35"/>
      <c r="J11" s="32"/>
      <c r="K11" s="36"/>
      <c r="L11" s="36"/>
      <c r="M11" s="32"/>
      <c r="N11" s="36"/>
      <c r="O11" s="37">
        <v>0.0</v>
      </c>
      <c r="P11" s="38">
        <v>0.0</v>
      </c>
      <c r="Q11" s="39"/>
    </row>
    <row r="12">
      <c r="A12" s="31"/>
      <c r="B12" s="32" t="s">
        <v>57</v>
      </c>
      <c r="C12" s="33">
        <v>45166.0</v>
      </c>
      <c r="D12" s="34">
        <v>0.0</v>
      </c>
      <c r="E12" s="34"/>
      <c r="F12" s="35"/>
      <c r="G12" s="147"/>
      <c r="H12" s="32"/>
      <c r="I12" s="35"/>
      <c r="J12" s="32"/>
      <c r="K12" s="36"/>
      <c r="L12" s="36"/>
      <c r="M12" s="32"/>
      <c r="N12" s="36"/>
      <c r="O12" s="37">
        <v>0.0</v>
      </c>
      <c r="P12" s="38">
        <v>0.0</v>
      </c>
      <c r="Q12" s="39"/>
    </row>
    <row r="13">
      <c r="A13" s="31"/>
      <c r="B13" s="32" t="s">
        <v>58</v>
      </c>
      <c r="C13" s="33">
        <v>45167.0</v>
      </c>
      <c r="D13" s="34">
        <v>1.0</v>
      </c>
      <c r="E13" s="34"/>
      <c r="F13" s="35"/>
      <c r="G13" s="147" t="s">
        <v>65</v>
      </c>
      <c r="H13" s="32" t="s">
        <v>84</v>
      </c>
      <c r="I13" s="35" t="s">
        <v>61</v>
      </c>
      <c r="J13" s="32" t="s">
        <v>62</v>
      </c>
      <c r="K13" s="36" t="s">
        <v>62</v>
      </c>
      <c r="L13" s="36" t="s">
        <v>62</v>
      </c>
      <c r="M13" s="32" t="s">
        <v>64</v>
      </c>
      <c r="N13" s="36" t="s">
        <v>62</v>
      </c>
      <c r="O13" s="37">
        <v>0.0</v>
      </c>
      <c r="P13" s="38">
        <v>0.0</v>
      </c>
      <c r="Q13" s="39"/>
    </row>
    <row r="14">
      <c r="A14" s="31"/>
      <c r="B14" s="32" t="s">
        <v>67</v>
      </c>
      <c r="C14" s="33">
        <v>45168.0</v>
      </c>
      <c r="D14" s="34">
        <v>0.0</v>
      </c>
      <c r="E14" s="34"/>
      <c r="F14" s="35"/>
      <c r="G14" s="147"/>
      <c r="H14" s="32"/>
      <c r="I14" s="35"/>
      <c r="J14" s="32"/>
      <c r="K14" s="36"/>
      <c r="L14" s="36"/>
      <c r="M14" s="32"/>
      <c r="N14" s="36"/>
      <c r="O14" s="37">
        <v>0.0</v>
      </c>
      <c r="P14" s="38">
        <v>0.0</v>
      </c>
      <c r="Q14" s="39"/>
    </row>
    <row r="15">
      <c r="A15" s="31"/>
      <c r="B15" s="32" t="s">
        <v>70</v>
      </c>
      <c r="C15" s="33">
        <v>45169.0</v>
      </c>
      <c r="D15" s="34">
        <v>0.0</v>
      </c>
      <c r="E15" s="34"/>
      <c r="F15" s="35"/>
      <c r="G15" s="147"/>
      <c r="H15" s="32"/>
      <c r="I15" s="35"/>
      <c r="J15" s="32"/>
      <c r="K15" s="36"/>
      <c r="L15" s="36"/>
      <c r="M15" s="32"/>
      <c r="N15" s="36"/>
      <c r="O15" s="37">
        <v>0.0</v>
      </c>
      <c r="P15" s="38">
        <v>1.0</v>
      </c>
      <c r="Q15" s="210" t="s">
        <v>198</v>
      </c>
    </row>
    <row r="16">
      <c r="A16" s="31"/>
      <c r="B16" s="32" t="s">
        <v>72</v>
      </c>
      <c r="C16" s="33">
        <v>45170.0</v>
      </c>
      <c r="D16" s="34">
        <v>0.0</v>
      </c>
      <c r="E16" s="34"/>
      <c r="F16" s="35"/>
      <c r="G16" s="147"/>
      <c r="H16" s="32"/>
      <c r="I16" s="35"/>
      <c r="J16" s="32"/>
      <c r="K16" s="36"/>
      <c r="L16" s="36"/>
      <c r="M16" s="32"/>
      <c r="N16" s="36"/>
      <c r="O16" s="37">
        <v>0.0</v>
      </c>
      <c r="P16" s="38">
        <v>3.0</v>
      </c>
      <c r="Q16" s="39"/>
    </row>
    <row r="17">
      <c r="A17" s="31"/>
      <c r="B17" s="32" t="s">
        <v>58</v>
      </c>
      <c r="C17" s="33">
        <v>45174.0</v>
      </c>
      <c r="D17" s="34">
        <v>0.0</v>
      </c>
      <c r="E17" s="34"/>
      <c r="F17" s="35"/>
      <c r="G17" s="147"/>
      <c r="H17" s="32"/>
      <c r="I17" s="35"/>
      <c r="J17" s="32"/>
      <c r="K17" s="36"/>
      <c r="L17" s="36"/>
      <c r="M17" s="32"/>
      <c r="N17" s="36"/>
      <c r="O17" s="37">
        <v>0.0</v>
      </c>
      <c r="P17" s="38">
        <v>0.0</v>
      </c>
      <c r="Q17" s="39"/>
    </row>
    <row r="18">
      <c r="A18" s="31"/>
      <c r="B18" s="32" t="s">
        <v>67</v>
      </c>
      <c r="C18" s="33">
        <v>45175.0</v>
      </c>
      <c r="D18" s="34">
        <v>4.0</v>
      </c>
      <c r="E18" s="211"/>
      <c r="F18" s="35"/>
      <c r="G18" s="147" t="s">
        <v>65</v>
      </c>
      <c r="H18" s="32" t="s">
        <v>84</v>
      </c>
      <c r="I18" s="35" t="s">
        <v>61</v>
      </c>
      <c r="J18" s="32" t="s">
        <v>62</v>
      </c>
      <c r="K18" s="36" t="s">
        <v>62</v>
      </c>
      <c r="L18" s="36" t="s">
        <v>62</v>
      </c>
      <c r="M18" s="32" t="s">
        <v>64</v>
      </c>
      <c r="N18" s="36" t="s">
        <v>63</v>
      </c>
      <c r="O18" s="37">
        <v>0.0</v>
      </c>
      <c r="P18" s="38">
        <v>0.0</v>
      </c>
      <c r="Q18" s="39"/>
    </row>
    <row r="19">
      <c r="A19" s="31"/>
      <c r="B19" s="32" t="s">
        <v>67</v>
      </c>
      <c r="C19" s="33">
        <v>45175.0</v>
      </c>
      <c r="D19" s="34">
        <v>2.0</v>
      </c>
      <c r="E19" s="177"/>
      <c r="F19" s="35"/>
      <c r="G19" s="111" t="s">
        <v>77</v>
      </c>
      <c r="H19" s="32" t="s">
        <v>84</v>
      </c>
      <c r="I19" s="35" t="s">
        <v>86</v>
      </c>
      <c r="J19" s="32" t="s">
        <v>62</v>
      </c>
      <c r="K19" s="36" t="s">
        <v>62</v>
      </c>
      <c r="L19" s="36" t="s">
        <v>62</v>
      </c>
      <c r="M19" s="32" t="s">
        <v>64</v>
      </c>
      <c r="N19" s="36" t="s">
        <v>62</v>
      </c>
      <c r="O19" s="37">
        <v>0.0</v>
      </c>
      <c r="P19" s="38">
        <v>0.0</v>
      </c>
      <c r="Q19" s="39"/>
    </row>
    <row r="20">
      <c r="A20" s="31"/>
      <c r="B20" s="32" t="s">
        <v>70</v>
      </c>
      <c r="C20" s="33">
        <v>45176.0</v>
      </c>
      <c r="D20" s="34">
        <v>1.0</v>
      </c>
      <c r="E20" s="107"/>
      <c r="F20" s="35"/>
      <c r="G20" s="147" t="s">
        <v>112</v>
      </c>
      <c r="H20" s="32" t="s">
        <v>80</v>
      </c>
      <c r="I20" s="35" t="s">
        <v>61</v>
      </c>
      <c r="J20" s="32" t="s">
        <v>63</v>
      </c>
      <c r="K20" s="36" t="s">
        <v>62</v>
      </c>
      <c r="L20" s="36" t="s">
        <v>62</v>
      </c>
      <c r="M20" s="32" t="s">
        <v>101</v>
      </c>
      <c r="N20" s="36" t="s">
        <v>62</v>
      </c>
      <c r="O20" s="37">
        <v>0.0</v>
      </c>
      <c r="P20" s="38">
        <v>0.0</v>
      </c>
      <c r="Q20" s="39"/>
    </row>
    <row r="21">
      <c r="A21" s="31"/>
      <c r="B21" s="32" t="s">
        <v>72</v>
      </c>
      <c r="C21" s="33">
        <v>45177.0</v>
      </c>
      <c r="D21" s="34">
        <v>0.0</v>
      </c>
      <c r="E21" s="107"/>
      <c r="F21" s="35"/>
      <c r="G21" s="147"/>
      <c r="H21" s="32"/>
      <c r="I21" s="35"/>
      <c r="J21" s="32"/>
      <c r="K21" s="36"/>
      <c r="L21" s="36"/>
      <c r="M21" s="32"/>
      <c r="N21" s="36"/>
      <c r="O21" s="37">
        <v>1.0</v>
      </c>
      <c r="P21" s="38">
        <v>0.0</v>
      </c>
      <c r="Q21" s="39" t="s">
        <v>199</v>
      </c>
    </row>
    <row r="22">
      <c r="A22" s="31"/>
      <c r="B22" s="32" t="s">
        <v>57</v>
      </c>
      <c r="C22" s="33">
        <v>373898.0</v>
      </c>
      <c r="D22" s="34">
        <v>2.0</v>
      </c>
      <c r="E22" s="107"/>
      <c r="F22" s="35"/>
      <c r="G22" s="147" t="s">
        <v>68</v>
      </c>
      <c r="H22" s="32" t="s">
        <v>60</v>
      </c>
      <c r="I22" s="35" t="s">
        <v>61</v>
      </c>
      <c r="J22" s="32" t="s">
        <v>62</v>
      </c>
      <c r="K22" s="36" t="s">
        <v>62</v>
      </c>
      <c r="L22" s="36" t="s">
        <v>62</v>
      </c>
      <c r="M22" s="32" t="s">
        <v>64</v>
      </c>
      <c r="N22" s="36" t="s">
        <v>62</v>
      </c>
      <c r="O22" s="37">
        <v>1.0</v>
      </c>
      <c r="P22" s="38">
        <v>0.0</v>
      </c>
      <c r="Q22" s="39" t="s">
        <v>200</v>
      </c>
    </row>
    <row r="23">
      <c r="A23" s="31"/>
      <c r="B23" s="32" t="s">
        <v>58</v>
      </c>
      <c r="C23" s="33">
        <v>45181.0</v>
      </c>
      <c r="D23" s="34">
        <v>0.0</v>
      </c>
      <c r="E23" s="34"/>
      <c r="F23" s="35"/>
      <c r="G23" s="147"/>
      <c r="H23" s="32"/>
      <c r="I23" s="35"/>
      <c r="J23" s="32"/>
      <c r="K23" s="36"/>
      <c r="L23" s="36"/>
      <c r="M23" s="32"/>
      <c r="N23" s="36"/>
      <c r="O23" s="37">
        <v>0.0</v>
      </c>
      <c r="P23" s="38">
        <v>0.0</v>
      </c>
      <c r="Q23" s="39"/>
    </row>
    <row r="24">
      <c r="A24" s="31"/>
      <c r="B24" s="32" t="s">
        <v>67</v>
      </c>
      <c r="C24" s="33">
        <v>45182.0</v>
      </c>
      <c r="D24" s="34">
        <v>0.0</v>
      </c>
      <c r="E24" s="34"/>
      <c r="F24" s="35"/>
      <c r="G24" s="147"/>
      <c r="H24" s="32"/>
      <c r="I24" s="35"/>
      <c r="J24" s="32"/>
      <c r="K24" s="36"/>
      <c r="L24" s="36"/>
      <c r="M24" s="32"/>
      <c r="N24" s="36"/>
      <c r="O24" s="37">
        <v>0.0</v>
      </c>
      <c r="P24" s="38">
        <v>0.0</v>
      </c>
      <c r="Q24" s="39"/>
    </row>
    <row r="25">
      <c r="A25" s="31"/>
      <c r="B25" s="32" t="s">
        <v>70</v>
      </c>
      <c r="C25" s="33">
        <v>45183.0</v>
      </c>
      <c r="D25" s="34">
        <v>3.0</v>
      </c>
      <c r="E25" s="34"/>
      <c r="F25" s="35"/>
      <c r="G25" s="147" t="s">
        <v>65</v>
      </c>
      <c r="H25" s="32" t="s">
        <v>75</v>
      </c>
      <c r="I25" s="35" t="s">
        <v>69</v>
      </c>
      <c r="J25" s="32" t="s">
        <v>62</v>
      </c>
      <c r="K25" s="36" t="s">
        <v>62</v>
      </c>
      <c r="L25" s="36" t="s">
        <v>62</v>
      </c>
      <c r="M25" s="32" t="s">
        <v>76</v>
      </c>
      <c r="N25" s="36" t="s">
        <v>63</v>
      </c>
      <c r="O25" s="37">
        <v>0.0</v>
      </c>
      <c r="P25" s="38">
        <v>0.0</v>
      </c>
      <c r="Q25" s="39"/>
    </row>
    <row r="26">
      <c r="A26" s="31"/>
      <c r="B26" s="32" t="s">
        <v>72</v>
      </c>
      <c r="C26" s="33">
        <v>45184.0</v>
      </c>
      <c r="D26" s="34">
        <v>0.0</v>
      </c>
      <c r="E26" s="34"/>
      <c r="F26" s="35"/>
      <c r="G26" s="147"/>
      <c r="H26" s="32"/>
      <c r="I26" s="35"/>
      <c r="J26" s="32"/>
      <c r="K26" s="36"/>
      <c r="L26" s="36"/>
      <c r="M26" s="32"/>
      <c r="N26" s="36"/>
      <c r="O26" s="37">
        <v>0.0</v>
      </c>
      <c r="P26" s="38">
        <v>0.0</v>
      </c>
      <c r="Q26" s="39"/>
    </row>
    <row r="27">
      <c r="A27" s="31"/>
      <c r="B27" s="32" t="s">
        <v>57</v>
      </c>
      <c r="C27" s="33">
        <v>45187.0</v>
      </c>
      <c r="D27" s="34">
        <v>0.0</v>
      </c>
      <c r="E27" s="34"/>
      <c r="F27" s="35"/>
      <c r="G27" s="147"/>
      <c r="H27" s="32"/>
      <c r="I27" s="35"/>
      <c r="J27" s="32"/>
      <c r="K27" s="36"/>
      <c r="L27" s="36"/>
      <c r="M27" s="32"/>
      <c r="N27" s="36"/>
      <c r="O27" s="37">
        <v>0.0</v>
      </c>
      <c r="P27" s="38">
        <v>0.0</v>
      </c>
      <c r="Q27" s="39"/>
    </row>
    <row r="28">
      <c r="A28" s="31"/>
      <c r="B28" s="32" t="s">
        <v>58</v>
      </c>
      <c r="C28" s="33">
        <v>45187.0</v>
      </c>
      <c r="D28" s="34">
        <v>0.0</v>
      </c>
      <c r="E28" s="34"/>
      <c r="F28" s="35"/>
      <c r="G28" s="147"/>
      <c r="H28" s="32"/>
      <c r="I28" s="35"/>
      <c r="J28" s="32"/>
      <c r="K28" s="36"/>
      <c r="L28" s="36"/>
      <c r="M28" s="32"/>
      <c r="N28" s="36"/>
      <c r="O28" s="37">
        <v>0.0</v>
      </c>
      <c r="P28" s="38">
        <v>0.0</v>
      </c>
      <c r="Q28" s="39"/>
    </row>
    <row r="29">
      <c r="A29" s="31"/>
      <c r="B29" s="32" t="s">
        <v>67</v>
      </c>
      <c r="C29" s="33">
        <v>45189.0</v>
      </c>
      <c r="D29" s="34">
        <v>1.0</v>
      </c>
      <c r="E29" s="34"/>
      <c r="F29" s="35"/>
      <c r="G29" s="147" t="s">
        <v>113</v>
      </c>
      <c r="H29" s="32" t="s">
        <v>123</v>
      </c>
      <c r="I29" s="35" t="s">
        <v>103</v>
      </c>
      <c r="J29" s="32" t="s">
        <v>62</v>
      </c>
      <c r="K29" s="36" t="s">
        <v>63</v>
      </c>
      <c r="L29" s="36" t="s">
        <v>62</v>
      </c>
      <c r="M29" s="32" t="s">
        <v>81</v>
      </c>
      <c r="N29" s="36" t="s">
        <v>62</v>
      </c>
      <c r="O29" s="37">
        <v>0.0</v>
      </c>
      <c r="P29" s="38">
        <v>0.0</v>
      </c>
      <c r="Q29" s="39"/>
    </row>
    <row r="30">
      <c r="A30" s="31"/>
      <c r="B30" s="32" t="s">
        <v>70</v>
      </c>
      <c r="C30" s="33">
        <v>45190.0</v>
      </c>
      <c r="D30" s="34">
        <v>0.0</v>
      </c>
      <c r="E30" s="34"/>
      <c r="F30" s="35"/>
      <c r="G30" s="147"/>
      <c r="H30" s="32"/>
      <c r="I30" s="35"/>
      <c r="J30" s="32"/>
      <c r="K30" s="36"/>
      <c r="L30" s="36"/>
      <c r="M30" s="32"/>
      <c r="N30" s="36"/>
      <c r="O30" s="37">
        <v>0.0</v>
      </c>
      <c r="P30" s="38">
        <v>0.0</v>
      </c>
      <c r="Q30" s="39"/>
    </row>
    <row r="31">
      <c r="A31" s="31"/>
      <c r="B31" s="32" t="s">
        <v>72</v>
      </c>
      <c r="C31" s="33">
        <v>45191.0</v>
      </c>
      <c r="D31" s="34">
        <v>2.0</v>
      </c>
      <c r="E31" s="34"/>
      <c r="F31" s="35"/>
      <c r="G31" s="147" t="s">
        <v>77</v>
      </c>
      <c r="H31" s="32" t="s">
        <v>60</v>
      </c>
      <c r="I31" s="35" t="s">
        <v>61</v>
      </c>
      <c r="J31" s="32" t="s">
        <v>62</v>
      </c>
      <c r="K31" s="36"/>
      <c r="L31" s="36" t="s">
        <v>62</v>
      </c>
      <c r="M31" s="32"/>
      <c r="N31" s="36"/>
      <c r="O31" s="37">
        <v>0.0</v>
      </c>
      <c r="P31" s="38">
        <v>0.0</v>
      </c>
      <c r="Q31" s="39"/>
    </row>
    <row r="32">
      <c r="A32" s="31"/>
      <c r="B32" s="32" t="s">
        <v>57</v>
      </c>
      <c r="C32" s="33">
        <v>45194.0</v>
      </c>
      <c r="D32" s="34">
        <v>0.0</v>
      </c>
      <c r="E32" s="34"/>
      <c r="F32" s="35"/>
      <c r="G32" s="147"/>
      <c r="H32" s="32"/>
      <c r="I32" s="35"/>
      <c r="J32" s="32"/>
      <c r="K32" s="36"/>
      <c r="L32" s="36"/>
      <c r="M32" s="32"/>
      <c r="N32" s="36"/>
      <c r="O32" s="37">
        <v>0.0</v>
      </c>
      <c r="P32" s="38">
        <v>0.0</v>
      </c>
      <c r="Q32" s="39"/>
    </row>
    <row r="33">
      <c r="A33" s="31"/>
      <c r="B33" s="32"/>
      <c r="C33" s="33"/>
      <c r="D33" s="34"/>
      <c r="E33" s="34"/>
      <c r="F33" s="35"/>
      <c r="G33" s="147"/>
      <c r="H33" s="32"/>
      <c r="I33" s="35"/>
      <c r="J33" s="32"/>
      <c r="K33" s="36"/>
      <c r="L33" s="36"/>
      <c r="M33" s="32"/>
      <c r="N33" s="36"/>
      <c r="O33" s="37"/>
      <c r="P33" s="38"/>
      <c r="Q33" s="39"/>
    </row>
    <row r="34">
      <c r="A34" s="31"/>
      <c r="B34" s="32"/>
      <c r="C34" s="33"/>
      <c r="D34" s="34"/>
      <c r="E34" s="34"/>
      <c r="F34" s="35"/>
      <c r="G34" s="147"/>
      <c r="H34" s="32"/>
      <c r="I34" s="35"/>
      <c r="J34" s="32"/>
      <c r="K34" s="36"/>
      <c r="L34" s="36"/>
      <c r="M34" s="32"/>
      <c r="N34" s="36"/>
      <c r="O34" s="37"/>
      <c r="P34" s="38"/>
      <c r="Q34" s="39"/>
    </row>
    <row r="35">
      <c r="A35" s="31"/>
      <c r="B35" s="32"/>
      <c r="C35" s="33"/>
      <c r="D35" s="34"/>
      <c r="E35" s="34"/>
      <c r="F35" s="35"/>
      <c r="G35" s="147"/>
      <c r="H35" s="32"/>
      <c r="I35" s="35"/>
      <c r="J35" s="32"/>
      <c r="K35" s="36"/>
      <c r="L35" s="36"/>
      <c r="M35" s="32"/>
      <c r="N35" s="36"/>
      <c r="O35" s="37"/>
      <c r="P35" s="38"/>
      <c r="Q35" s="39"/>
    </row>
    <row r="36">
      <c r="A36" s="31"/>
      <c r="B36" s="32"/>
      <c r="C36" s="33"/>
      <c r="D36" s="34"/>
      <c r="E36" s="34"/>
      <c r="F36" s="35"/>
      <c r="G36" s="147"/>
      <c r="H36" s="32"/>
      <c r="I36" s="35"/>
      <c r="J36" s="32"/>
      <c r="K36" s="36"/>
      <c r="L36" s="36"/>
      <c r="M36" s="32"/>
      <c r="N36" s="36"/>
      <c r="O36" s="37"/>
      <c r="P36" s="38"/>
      <c r="Q36" s="39"/>
    </row>
    <row r="37">
      <c r="A37" s="31"/>
      <c r="B37" s="32"/>
      <c r="C37" s="33"/>
      <c r="D37" s="34"/>
      <c r="E37" s="34"/>
      <c r="F37" s="35"/>
      <c r="G37" s="147"/>
      <c r="H37" s="32"/>
      <c r="I37" s="35"/>
      <c r="J37" s="32"/>
      <c r="K37" s="36"/>
      <c r="L37" s="36"/>
      <c r="M37" s="32"/>
      <c r="N37" s="36"/>
      <c r="O37" s="37"/>
      <c r="P37" s="38"/>
      <c r="Q37" s="39"/>
    </row>
    <row r="38">
      <c r="A38" s="31"/>
      <c r="B38" s="32"/>
      <c r="C38" s="33"/>
      <c r="D38" s="34"/>
      <c r="E38" s="34"/>
      <c r="F38" s="35"/>
      <c r="G38" s="147"/>
      <c r="H38" s="32"/>
      <c r="I38" s="35"/>
      <c r="J38" s="32"/>
      <c r="K38" s="36"/>
      <c r="L38" s="36"/>
      <c r="M38" s="32"/>
      <c r="N38" s="36"/>
      <c r="O38" s="37"/>
      <c r="P38" s="38"/>
      <c r="Q38" s="39"/>
    </row>
    <row r="39">
      <c r="A39" s="31"/>
      <c r="B39" s="32"/>
      <c r="C39" s="33"/>
      <c r="D39" s="34"/>
      <c r="E39" s="34"/>
      <c r="F39" s="35"/>
      <c r="G39" s="147"/>
      <c r="H39" s="32"/>
      <c r="I39" s="35"/>
      <c r="J39" s="32"/>
      <c r="K39" s="36"/>
      <c r="L39" s="36"/>
      <c r="M39" s="32"/>
      <c r="N39" s="36"/>
      <c r="O39" s="37"/>
      <c r="P39" s="38"/>
      <c r="Q39" s="39"/>
    </row>
    <row r="40">
      <c r="A40" s="31"/>
      <c r="B40" s="32"/>
      <c r="C40" s="33"/>
      <c r="D40" s="34"/>
      <c r="E40" s="34"/>
      <c r="F40" s="35"/>
      <c r="G40" s="147"/>
      <c r="H40" s="32"/>
      <c r="I40" s="35"/>
      <c r="J40" s="32"/>
      <c r="K40" s="36"/>
      <c r="L40" s="36"/>
      <c r="M40" s="32"/>
      <c r="N40" s="36"/>
      <c r="O40" s="37"/>
      <c r="P40" s="38"/>
      <c r="Q40" s="39"/>
    </row>
    <row r="41">
      <c r="A41" s="31"/>
      <c r="B41" s="32"/>
      <c r="C41" s="33"/>
      <c r="D41" s="34"/>
      <c r="E41" s="34"/>
      <c r="F41" s="35"/>
      <c r="G41" s="147"/>
      <c r="H41" s="32"/>
      <c r="I41" s="35"/>
      <c r="J41" s="32"/>
      <c r="K41" s="36"/>
      <c r="L41" s="36"/>
      <c r="M41" s="32"/>
      <c r="N41" s="36"/>
      <c r="O41" s="37"/>
      <c r="P41" s="38"/>
      <c r="Q41" s="39"/>
    </row>
    <row r="42">
      <c r="A42" s="31"/>
      <c r="B42" s="32"/>
      <c r="C42" s="33"/>
      <c r="D42" s="34"/>
      <c r="E42" s="34"/>
      <c r="F42" s="35"/>
      <c r="G42" s="147"/>
      <c r="H42" s="32"/>
      <c r="I42" s="35"/>
      <c r="J42" s="32"/>
      <c r="K42" s="36"/>
      <c r="L42" s="36"/>
      <c r="M42" s="32"/>
      <c r="N42" s="36"/>
      <c r="O42" s="37"/>
      <c r="P42" s="38"/>
      <c r="Q42" s="39"/>
    </row>
    <row r="43">
      <c r="A43" s="31"/>
      <c r="B43" s="32"/>
      <c r="C43" s="33"/>
      <c r="D43" s="34"/>
      <c r="E43" s="34"/>
      <c r="F43" s="35"/>
      <c r="G43" s="147"/>
      <c r="H43" s="32"/>
      <c r="I43" s="35"/>
      <c r="J43" s="32"/>
      <c r="K43" s="36"/>
      <c r="L43" s="36"/>
      <c r="M43" s="32"/>
      <c r="N43" s="36"/>
      <c r="O43" s="37"/>
      <c r="P43" s="38"/>
      <c r="Q43" s="39"/>
    </row>
    <row r="44">
      <c r="A44" s="31"/>
      <c r="B44" s="32"/>
      <c r="C44" s="33"/>
      <c r="D44" s="34"/>
      <c r="E44" s="34"/>
      <c r="F44" s="35"/>
      <c r="G44" s="147"/>
      <c r="H44" s="32"/>
      <c r="I44" s="35"/>
      <c r="J44" s="32"/>
      <c r="K44" s="36"/>
      <c r="L44" s="36"/>
      <c r="M44" s="32"/>
      <c r="N44" s="36"/>
      <c r="O44" s="37"/>
      <c r="P44" s="38"/>
      <c r="Q44" s="39"/>
    </row>
    <row r="45">
      <c r="A45" s="31"/>
      <c r="B45" s="32"/>
      <c r="C45" s="33"/>
      <c r="D45" s="34"/>
      <c r="E45" s="34"/>
      <c r="F45" s="35"/>
      <c r="G45" s="147"/>
      <c r="H45" s="32"/>
      <c r="I45" s="35"/>
      <c r="J45" s="32"/>
      <c r="K45" s="36"/>
      <c r="L45" s="36"/>
      <c r="M45" s="32"/>
      <c r="N45" s="36"/>
      <c r="O45" s="37"/>
      <c r="P45" s="38"/>
      <c r="Q45" s="39"/>
    </row>
    <row r="46">
      <c r="A46" s="31"/>
      <c r="B46" s="32"/>
      <c r="C46" s="33"/>
      <c r="D46" s="34"/>
      <c r="E46" s="34"/>
      <c r="F46" s="35"/>
      <c r="G46" s="147"/>
      <c r="H46" s="32"/>
      <c r="I46" s="35"/>
      <c r="J46" s="32"/>
      <c r="K46" s="36"/>
      <c r="L46" s="36"/>
      <c r="M46" s="32"/>
      <c r="N46" s="36"/>
      <c r="O46" s="37"/>
      <c r="P46" s="38"/>
      <c r="Q46" s="39"/>
    </row>
    <row r="47">
      <c r="A47" s="31"/>
      <c r="B47" s="32"/>
      <c r="C47" s="33"/>
      <c r="D47" s="34"/>
      <c r="E47" s="34"/>
      <c r="F47" s="35"/>
      <c r="G47" s="147"/>
      <c r="H47" s="32"/>
      <c r="I47" s="35"/>
      <c r="J47" s="32"/>
      <c r="K47" s="36"/>
      <c r="L47" s="36"/>
      <c r="M47" s="32"/>
      <c r="N47" s="36"/>
      <c r="O47" s="37"/>
      <c r="P47" s="38"/>
      <c r="Q47" s="39"/>
    </row>
    <row r="48">
      <c r="A48" s="31"/>
      <c r="B48" s="32"/>
      <c r="C48" s="33"/>
      <c r="D48" s="34"/>
      <c r="E48" s="34"/>
      <c r="F48" s="35"/>
      <c r="G48" s="147"/>
      <c r="H48" s="32"/>
      <c r="I48" s="35"/>
      <c r="J48" s="32"/>
      <c r="K48" s="36"/>
      <c r="L48" s="36"/>
      <c r="M48" s="32"/>
      <c r="N48" s="36"/>
      <c r="O48" s="37"/>
      <c r="P48" s="38"/>
      <c r="Q48" s="39"/>
    </row>
    <row r="49">
      <c r="A49" s="31"/>
      <c r="B49" s="32"/>
      <c r="C49" s="33"/>
      <c r="D49" s="34"/>
      <c r="E49" s="34"/>
      <c r="F49" s="35"/>
      <c r="G49" s="147"/>
      <c r="H49" s="32"/>
      <c r="I49" s="35"/>
      <c r="J49" s="32"/>
      <c r="K49" s="36"/>
      <c r="L49" s="36"/>
      <c r="M49" s="32"/>
      <c r="N49" s="36"/>
      <c r="O49" s="37"/>
      <c r="P49" s="38"/>
      <c r="Q49" s="39"/>
    </row>
    <row r="50">
      <c r="A50" s="31"/>
      <c r="B50" s="32"/>
      <c r="C50" s="33"/>
      <c r="D50" s="34"/>
      <c r="E50" s="34"/>
      <c r="F50" s="35"/>
      <c r="G50" s="147"/>
      <c r="H50" s="32"/>
      <c r="I50" s="35"/>
      <c r="J50" s="32"/>
      <c r="K50" s="36"/>
      <c r="L50" s="36"/>
      <c r="M50" s="32"/>
      <c r="N50" s="36"/>
      <c r="O50" s="37"/>
      <c r="P50" s="38"/>
      <c r="Q50" s="39"/>
    </row>
    <row r="51">
      <c r="A51" s="31"/>
      <c r="B51" s="32"/>
      <c r="C51" s="33"/>
      <c r="D51" s="34"/>
      <c r="E51" s="34"/>
      <c r="F51" s="35"/>
      <c r="G51" s="147"/>
      <c r="H51" s="32"/>
      <c r="I51" s="35"/>
      <c r="J51" s="32"/>
      <c r="K51" s="36"/>
      <c r="L51" s="36"/>
      <c r="M51" s="32"/>
      <c r="N51" s="36"/>
      <c r="O51" s="37"/>
      <c r="P51" s="38"/>
      <c r="Q51" s="39"/>
    </row>
    <row r="52">
      <c r="A52" s="31"/>
      <c r="B52" s="32"/>
      <c r="C52" s="33"/>
      <c r="D52" s="34"/>
      <c r="E52" s="34"/>
      <c r="F52" s="35"/>
      <c r="G52" s="147"/>
      <c r="H52" s="32"/>
      <c r="I52" s="35"/>
      <c r="J52" s="32"/>
      <c r="K52" s="36"/>
      <c r="L52" s="36"/>
      <c r="M52" s="32"/>
      <c r="N52" s="36"/>
      <c r="O52" s="37"/>
      <c r="P52" s="38"/>
      <c r="Q52" s="39"/>
    </row>
    <row r="53">
      <c r="A53" s="31"/>
      <c r="B53" s="32"/>
      <c r="C53" s="33"/>
      <c r="D53" s="34"/>
      <c r="E53" s="34"/>
      <c r="F53" s="35"/>
      <c r="G53" s="147"/>
      <c r="H53" s="32"/>
      <c r="I53" s="35"/>
      <c r="J53" s="32"/>
      <c r="K53" s="36"/>
      <c r="L53" s="36"/>
      <c r="M53" s="32"/>
      <c r="N53" s="36"/>
      <c r="O53" s="37"/>
      <c r="P53" s="38"/>
      <c r="Q53" s="39"/>
    </row>
    <row r="54">
      <c r="A54" s="31"/>
      <c r="B54" s="32"/>
      <c r="C54" s="33"/>
      <c r="D54" s="34"/>
      <c r="E54" s="34"/>
      <c r="F54" s="35"/>
      <c r="G54" s="147"/>
      <c r="H54" s="32"/>
      <c r="I54" s="35"/>
      <c r="J54" s="32"/>
      <c r="K54" s="36"/>
      <c r="L54" s="36"/>
      <c r="M54" s="32"/>
      <c r="N54" s="36"/>
      <c r="O54" s="37"/>
      <c r="P54" s="38"/>
      <c r="Q54" s="39"/>
    </row>
    <row r="55">
      <c r="A55" s="31"/>
      <c r="B55" s="32"/>
      <c r="C55" s="33"/>
      <c r="D55" s="34"/>
      <c r="E55" s="34"/>
      <c r="F55" s="35"/>
      <c r="G55" s="147"/>
      <c r="H55" s="32"/>
      <c r="I55" s="35"/>
      <c r="J55" s="32"/>
      <c r="K55" s="36"/>
      <c r="L55" s="36"/>
      <c r="M55" s="32"/>
      <c r="N55" s="36"/>
      <c r="O55" s="37"/>
      <c r="P55" s="38"/>
      <c r="Q55" s="39"/>
    </row>
    <row r="56">
      <c r="A56" s="31"/>
      <c r="B56" s="32"/>
      <c r="C56" s="33"/>
      <c r="D56" s="34"/>
      <c r="E56" s="34"/>
      <c r="F56" s="35"/>
      <c r="G56" s="147"/>
      <c r="H56" s="32"/>
      <c r="I56" s="35"/>
      <c r="J56" s="32"/>
      <c r="K56" s="36"/>
      <c r="L56" s="36"/>
      <c r="M56" s="32"/>
      <c r="N56" s="36"/>
      <c r="O56" s="37"/>
      <c r="P56" s="38"/>
      <c r="Q56" s="39"/>
    </row>
    <row r="57">
      <c r="A57" s="31"/>
      <c r="B57" s="32"/>
      <c r="C57" s="33"/>
      <c r="D57" s="34"/>
      <c r="E57" s="34"/>
      <c r="F57" s="35"/>
      <c r="G57" s="147"/>
      <c r="H57" s="32"/>
      <c r="I57" s="35"/>
      <c r="J57" s="32"/>
      <c r="K57" s="36"/>
      <c r="L57" s="36"/>
      <c r="M57" s="32"/>
      <c r="N57" s="36"/>
      <c r="O57" s="37"/>
      <c r="P57" s="38"/>
      <c r="Q57" s="39"/>
    </row>
    <row r="58">
      <c r="A58" s="31"/>
      <c r="B58" s="32"/>
      <c r="C58" s="33"/>
      <c r="D58" s="34"/>
      <c r="E58" s="34"/>
      <c r="F58" s="35"/>
      <c r="G58" s="147"/>
      <c r="H58" s="32"/>
      <c r="I58" s="35"/>
      <c r="J58" s="32"/>
      <c r="K58" s="36"/>
      <c r="L58" s="36"/>
      <c r="M58" s="32"/>
      <c r="N58" s="36"/>
      <c r="O58" s="37"/>
      <c r="P58" s="38"/>
      <c r="Q58" s="39"/>
    </row>
    <row r="59">
      <c r="A59" s="31"/>
      <c r="B59" s="32"/>
      <c r="C59" s="33"/>
      <c r="D59" s="34"/>
      <c r="E59" s="34"/>
      <c r="F59" s="35"/>
      <c r="G59" s="147"/>
      <c r="H59" s="32"/>
      <c r="I59" s="35"/>
      <c r="J59" s="32"/>
      <c r="K59" s="36"/>
      <c r="L59" s="36"/>
      <c r="M59" s="32"/>
      <c r="N59" s="36"/>
      <c r="O59" s="37"/>
      <c r="P59" s="38"/>
      <c r="Q59" s="39"/>
    </row>
    <row r="60">
      <c r="A60" s="31"/>
      <c r="B60" s="32"/>
      <c r="C60" s="33"/>
      <c r="D60" s="34"/>
      <c r="E60" s="34"/>
      <c r="F60" s="35"/>
      <c r="G60" s="147"/>
      <c r="H60" s="32"/>
      <c r="I60" s="35"/>
      <c r="J60" s="32"/>
      <c r="K60" s="36"/>
      <c r="L60" s="36"/>
      <c r="M60" s="32"/>
      <c r="N60" s="36"/>
      <c r="O60" s="37"/>
      <c r="P60" s="38"/>
      <c r="Q60" s="39"/>
    </row>
    <row r="61">
      <c r="A61" s="31"/>
      <c r="B61" s="32"/>
      <c r="C61" s="33"/>
      <c r="D61" s="34"/>
      <c r="E61" s="34"/>
      <c r="F61" s="35"/>
      <c r="G61" s="147"/>
      <c r="H61" s="32"/>
      <c r="I61" s="35"/>
      <c r="J61" s="32"/>
      <c r="K61" s="36"/>
      <c r="L61" s="36"/>
      <c r="M61" s="32"/>
      <c r="N61" s="36"/>
      <c r="O61" s="37"/>
      <c r="P61" s="38"/>
      <c r="Q61" s="39"/>
    </row>
    <row r="62">
      <c r="A62" s="31"/>
      <c r="B62" s="32"/>
      <c r="C62" s="33"/>
      <c r="D62" s="34"/>
      <c r="E62" s="34"/>
      <c r="F62" s="35"/>
      <c r="G62" s="147"/>
      <c r="H62" s="32"/>
      <c r="I62" s="35"/>
      <c r="J62" s="32"/>
      <c r="K62" s="36"/>
      <c r="L62" s="36"/>
      <c r="M62" s="32"/>
      <c r="N62" s="36"/>
      <c r="O62" s="37"/>
      <c r="P62" s="38"/>
      <c r="Q62" s="39"/>
    </row>
    <row r="63">
      <c r="A63" s="31"/>
      <c r="B63" s="32"/>
      <c r="C63" s="33"/>
      <c r="D63" s="34"/>
      <c r="E63" s="34"/>
      <c r="F63" s="35"/>
      <c r="G63" s="147"/>
      <c r="H63" s="32"/>
      <c r="I63" s="35"/>
      <c r="J63" s="32"/>
      <c r="K63" s="36"/>
      <c r="L63" s="36"/>
      <c r="M63" s="32"/>
      <c r="N63" s="36"/>
      <c r="O63" s="37"/>
      <c r="P63" s="38"/>
      <c r="Q63" s="39"/>
    </row>
    <row r="64">
      <c r="A64" s="31"/>
      <c r="B64" s="32"/>
      <c r="C64" s="33"/>
      <c r="D64" s="34"/>
      <c r="E64" s="34"/>
      <c r="F64" s="35"/>
      <c r="G64" s="147"/>
      <c r="H64" s="32"/>
      <c r="I64" s="35"/>
      <c r="J64" s="32"/>
      <c r="K64" s="36"/>
      <c r="L64" s="36"/>
      <c r="M64" s="32"/>
      <c r="N64" s="36"/>
      <c r="O64" s="37"/>
      <c r="P64" s="38"/>
      <c r="Q64" s="39"/>
    </row>
    <row r="65">
      <c r="A65" s="31"/>
      <c r="B65" s="32"/>
      <c r="C65" s="33"/>
      <c r="D65" s="34"/>
      <c r="E65" s="34"/>
      <c r="F65" s="35"/>
      <c r="G65" s="147"/>
      <c r="H65" s="32"/>
      <c r="I65" s="35"/>
      <c r="J65" s="32"/>
      <c r="K65" s="36"/>
      <c r="L65" s="36"/>
      <c r="M65" s="32"/>
      <c r="N65" s="36"/>
      <c r="O65" s="37"/>
      <c r="P65" s="38"/>
      <c r="Q65" s="39"/>
    </row>
    <row r="66">
      <c r="A66" s="31"/>
      <c r="B66" s="32"/>
      <c r="C66" s="33"/>
      <c r="D66" s="34"/>
      <c r="E66" s="34"/>
      <c r="F66" s="35"/>
      <c r="G66" s="147"/>
      <c r="H66" s="32"/>
      <c r="I66" s="35"/>
      <c r="J66" s="32"/>
      <c r="K66" s="36"/>
      <c r="L66" s="36"/>
      <c r="M66" s="32"/>
      <c r="N66" s="36"/>
      <c r="O66" s="37"/>
      <c r="P66" s="38"/>
      <c r="Q66" s="39"/>
    </row>
    <row r="67">
      <c r="A67" s="31"/>
      <c r="B67" s="32"/>
      <c r="C67" s="33"/>
      <c r="D67" s="34"/>
      <c r="E67" s="34"/>
      <c r="F67" s="35"/>
      <c r="G67" s="147"/>
      <c r="H67" s="32"/>
      <c r="I67" s="35"/>
      <c r="J67" s="32"/>
      <c r="K67" s="36"/>
      <c r="L67" s="36"/>
      <c r="M67" s="32"/>
      <c r="N67" s="36"/>
      <c r="O67" s="37"/>
      <c r="P67" s="38"/>
      <c r="Q67" s="39"/>
    </row>
    <row r="68">
      <c r="A68" s="31"/>
      <c r="B68" s="32"/>
      <c r="C68" s="33"/>
      <c r="D68" s="34"/>
      <c r="E68" s="34"/>
      <c r="F68" s="35"/>
      <c r="G68" s="147"/>
      <c r="H68" s="32"/>
      <c r="I68" s="35"/>
      <c r="J68" s="32"/>
      <c r="K68" s="36"/>
      <c r="L68" s="36"/>
      <c r="M68" s="32"/>
      <c r="N68" s="36"/>
      <c r="O68" s="37"/>
      <c r="P68" s="38"/>
      <c r="Q68" s="39"/>
    </row>
    <row r="69">
      <c r="A69" s="31"/>
      <c r="B69" s="32"/>
      <c r="C69" s="33"/>
      <c r="D69" s="34"/>
      <c r="E69" s="34"/>
      <c r="F69" s="35"/>
      <c r="G69" s="147"/>
      <c r="H69" s="32"/>
      <c r="I69" s="35"/>
      <c r="J69" s="32"/>
      <c r="K69" s="36"/>
      <c r="L69" s="36"/>
      <c r="M69" s="32"/>
      <c r="N69" s="36"/>
      <c r="O69" s="37"/>
      <c r="P69" s="38"/>
      <c r="Q69" s="39"/>
    </row>
    <row r="70">
      <c r="A70" s="31"/>
      <c r="B70" s="32"/>
      <c r="C70" s="33"/>
      <c r="D70" s="34"/>
      <c r="E70" s="34"/>
      <c r="F70" s="35"/>
      <c r="G70" s="147"/>
      <c r="H70" s="32"/>
      <c r="I70" s="35"/>
      <c r="J70" s="32"/>
      <c r="K70" s="36"/>
      <c r="L70" s="36"/>
      <c r="M70" s="32"/>
      <c r="N70" s="36"/>
      <c r="O70" s="37"/>
      <c r="P70" s="38"/>
      <c r="Q70" s="39"/>
    </row>
    <row r="71">
      <c r="A71" s="31"/>
      <c r="B71" s="32"/>
      <c r="C71" s="33"/>
      <c r="D71" s="34"/>
      <c r="E71" s="34"/>
      <c r="F71" s="35"/>
      <c r="G71" s="147"/>
      <c r="H71" s="32"/>
      <c r="I71" s="35"/>
      <c r="J71" s="32"/>
      <c r="K71" s="36"/>
      <c r="L71" s="36"/>
      <c r="M71" s="32"/>
      <c r="N71" s="36"/>
      <c r="O71" s="37"/>
      <c r="P71" s="38"/>
      <c r="Q71" s="39"/>
    </row>
    <row r="72">
      <c r="A72" s="31"/>
      <c r="B72" s="32"/>
      <c r="C72" s="33"/>
      <c r="D72" s="34"/>
      <c r="E72" s="34"/>
      <c r="F72" s="35"/>
      <c r="G72" s="147"/>
      <c r="H72" s="32"/>
      <c r="I72" s="35"/>
      <c r="J72" s="32"/>
      <c r="K72" s="36"/>
      <c r="L72" s="36"/>
      <c r="M72" s="32"/>
      <c r="N72" s="36"/>
      <c r="O72" s="37"/>
      <c r="P72" s="38"/>
      <c r="Q72" s="39"/>
    </row>
    <row r="73">
      <c r="A73" s="31"/>
      <c r="B73" s="32"/>
      <c r="C73" s="33"/>
      <c r="D73" s="34"/>
      <c r="E73" s="34"/>
      <c r="F73" s="35"/>
      <c r="G73" s="147"/>
      <c r="H73" s="32"/>
      <c r="I73" s="35"/>
      <c r="J73" s="32"/>
      <c r="K73" s="36"/>
      <c r="L73" s="36"/>
      <c r="M73" s="32"/>
      <c r="N73" s="36"/>
      <c r="O73" s="37"/>
      <c r="P73" s="38"/>
      <c r="Q73" s="39"/>
    </row>
    <row r="74">
      <c r="A74" s="31"/>
      <c r="B74" s="32"/>
      <c r="C74" s="33"/>
      <c r="D74" s="34"/>
      <c r="E74" s="34"/>
      <c r="F74" s="35"/>
      <c r="G74" s="147"/>
      <c r="H74" s="32"/>
      <c r="I74" s="35"/>
      <c r="J74" s="32"/>
      <c r="K74" s="36"/>
      <c r="L74" s="36"/>
      <c r="M74" s="32"/>
      <c r="N74" s="36"/>
      <c r="O74" s="37"/>
      <c r="P74" s="38"/>
      <c r="Q74" s="39"/>
    </row>
    <row r="75">
      <c r="A75" s="31"/>
      <c r="B75" s="32"/>
      <c r="C75" s="33"/>
      <c r="D75" s="34"/>
      <c r="E75" s="34"/>
      <c r="F75" s="35"/>
      <c r="G75" s="147"/>
      <c r="H75" s="32"/>
      <c r="I75" s="35"/>
      <c r="J75" s="32"/>
      <c r="K75" s="36"/>
      <c r="L75" s="36"/>
      <c r="M75" s="32"/>
      <c r="N75" s="36"/>
      <c r="O75" s="37"/>
      <c r="P75" s="38"/>
      <c r="Q75" s="39"/>
    </row>
    <row r="76">
      <c r="A76" s="31"/>
      <c r="B76" s="32"/>
      <c r="C76" s="33"/>
      <c r="D76" s="34"/>
      <c r="E76" s="34"/>
      <c r="F76" s="35"/>
      <c r="G76" s="147"/>
      <c r="H76" s="32"/>
      <c r="I76" s="35"/>
      <c r="J76" s="32"/>
      <c r="K76" s="36"/>
      <c r="L76" s="36"/>
      <c r="M76" s="32"/>
      <c r="N76" s="36"/>
      <c r="O76" s="37"/>
      <c r="P76" s="38"/>
      <c r="Q76" s="39"/>
    </row>
    <row r="77">
      <c r="A77" s="31"/>
      <c r="B77" s="32"/>
      <c r="C77" s="33"/>
      <c r="D77" s="34"/>
      <c r="E77" s="34"/>
      <c r="F77" s="35"/>
      <c r="G77" s="147"/>
      <c r="H77" s="32"/>
      <c r="I77" s="35"/>
      <c r="J77" s="32"/>
      <c r="K77" s="36"/>
      <c r="L77" s="36"/>
      <c r="M77" s="32"/>
      <c r="N77" s="36"/>
      <c r="O77" s="37"/>
      <c r="P77" s="38"/>
      <c r="Q77" s="39"/>
    </row>
    <row r="78">
      <c r="A78" s="31"/>
      <c r="B78" s="32"/>
      <c r="C78" s="33"/>
      <c r="D78" s="34"/>
      <c r="E78" s="34"/>
      <c r="F78" s="35"/>
      <c r="G78" s="147"/>
      <c r="H78" s="32"/>
      <c r="I78" s="35"/>
      <c r="J78" s="32"/>
      <c r="K78" s="36"/>
      <c r="L78" s="36"/>
      <c r="M78" s="32"/>
      <c r="N78" s="36"/>
      <c r="O78" s="37"/>
      <c r="P78" s="38"/>
      <c r="Q78" s="39"/>
    </row>
    <row r="79">
      <c r="A79" s="31"/>
      <c r="B79" s="32"/>
      <c r="C79" s="33"/>
      <c r="D79" s="34"/>
      <c r="E79" s="34"/>
      <c r="F79" s="35"/>
      <c r="G79" s="147"/>
      <c r="H79" s="32"/>
      <c r="I79" s="35"/>
      <c r="J79" s="32"/>
      <c r="K79" s="36"/>
      <c r="L79" s="36"/>
      <c r="M79" s="32"/>
      <c r="N79" s="36"/>
      <c r="O79" s="37"/>
      <c r="P79" s="38"/>
      <c r="Q79" s="39"/>
    </row>
    <row r="80">
      <c r="A80" s="31"/>
      <c r="B80" s="32"/>
      <c r="C80" s="33"/>
      <c r="D80" s="34"/>
      <c r="E80" s="34"/>
      <c r="F80" s="35"/>
      <c r="G80" s="147"/>
      <c r="H80" s="32"/>
      <c r="I80" s="35"/>
      <c r="J80" s="32"/>
      <c r="K80" s="36"/>
      <c r="L80" s="36"/>
      <c r="M80" s="32"/>
      <c r="N80" s="36"/>
      <c r="O80" s="37"/>
      <c r="P80" s="38"/>
      <c r="Q80" s="39"/>
    </row>
    <row r="81">
      <c r="A81" s="31"/>
      <c r="B81" s="32"/>
      <c r="C81" s="33"/>
      <c r="D81" s="34"/>
      <c r="E81" s="34"/>
      <c r="F81" s="35"/>
      <c r="G81" s="147"/>
      <c r="H81" s="32"/>
      <c r="I81" s="35"/>
      <c r="J81" s="32"/>
      <c r="K81" s="36"/>
      <c r="L81" s="36"/>
      <c r="M81" s="32"/>
      <c r="N81" s="36"/>
      <c r="O81" s="37"/>
      <c r="P81" s="38"/>
      <c r="Q81" s="39"/>
    </row>
    <row r="82">
      <c r="A82" s="31"/>
      <c r="B82" s="32"/>
      <c r="C82" s="33"/>
      <c r="D82" s="34"/>
      <c r="E82" s="34"/>
      <c r="F82" s="35"/>
      <c r="G82" s="147"/>
      <c r="H82" s="32"/>
      <c r="I82" s="35"/>
      <c r="J82" s="32"/>
      <c r="K82" s="36"/>
      <c r="L82" s="36"/>
      <c r="M82" s="32"/>
      <c r="N82" s="36"/>
      <c r="O82" s="37"/>
      <c r="P82" s="38"/>
      <c r="Q82" s="39"/>
    </row>
    <row r="83">
      <c r="A83" s="31"/>
      <c r="B83" s="32"/>
      <c r="C83" s="33"/>
      <c r="D83" s="34"/>
      <c r="E83" s="34"/>
      <c r="F83" s="35"/>
      <c r="G83" s="147"/>
      <c r="H83" s="32"/>
      <c r="I83" s="35"/>
      <c r="J83" s="32"/>
      <c r="K83" s="36"/>
      <c r="L83" s="36"/>
      <c r="M83" s="32"/>
      <c r="N83" s="36"/>
      <c r="O83" s="37"/>
      <c r="P83" s="38"/>
      <c r="Q83" s="39"/>
    </row>
    <row r="84">
      <c r="A84" s="31"/>
      <c r="B84" s="32"/>
      <c r="C84" s="33"/>
      <c r="D84" s="34"/>
      <c r="E84" s="34"/>
      <c r="F84" s="35"/>
      <c r="G84" s="147"/>
      <c r="H84" s="32"/>
      <c r="I84" s="35"/>
      <c r="J84" s="32"/>
      <c r="K84" s="36"/>
      <c r="L84" s="36"/>
      <c r="M84" s="32"/>
      <c r="N84" s="36"/>
      <c r="O84" s="37"/>
      <c r="P84" s="38"/>
      <c r="Q84" s="39"/>
    </row>
    <row r="85">
      <c r="A85" s="31"/>
      <c r="B85" s="32"/>
      <c r="C85" s="33"/>
      <c r="D85" s="34"/>
      <c r="E85" s="34"/>
      <c r="F85" s="35"/>
      <c r="G85" s="147"/>
      <c r="H85" s="32"/>
      <c r="I85" s="35"/>
      <c r="J85" s="32"/>
      <c r="K85" s="36"/>
      <c r="L85" s="36"/>
      <c r="M85" s="32"/>
      <c r="N85" s="36"/>
      <c r="O85" s="37"/>
      <c r="P85" s="38"/>
      <c r="Q85" s="39"/>
    </row>
    <row r="86">
      <c r="A86" s="31"/>
      <c r="B86" s="32"/>
      <c r="C86" s="33"/>
      <c r="D86" s="34"/>
      <c r="E86" s="34"/>
      <c r="F86" s="35"/>
      <c r="G86" s="147"/>
      <c r="H86" s="32"/>
      <c r="I86" s="35"/>
      <c r="J86" s="32"/>
      <c r="K86" s="36"/>
      <c r="L86" s="36"/>
      <c r="M86" s="32"/>
      <c r="N86" s="36"/>
      <c r="O86" s="37"/>
      <c r="P86" s="38"/>
      <c r="Q86" s="39"/>
    </row>
    <row r="87">
      <c r="A87" s="31"/>
      <c r="B87" s="32"/>
      <c r="C87" s="33"/>
      <c r="D87" s="34"/>
      <c r="E87" s="34"/>
      <c r="F87" s="35"/>
      <c r="G87" s="147"/>
      <c r="H87" s="32"/>
      <c r="I87" s="35"/>
      <c r="J87" s="32"/>
      <c r="K87" s="36"/>
      <c r="L87" s="36"/>
      <c r="M87" s="32"/>
      <c r="N87" s="36"/>
      <c r="O87" s="37"/>
      <c r="P87" s="38"/>
      <c r="Q87" s="39"/>
    </row>
    <row r="88">
      <c r="A88" s="31"/>
      <c r="B88" s="32"/>
      <c r="C88" s="33"/>
      <c r="D88" s="34"/>
      <c r="E88" s="34"/>
      <c r="F88" s="35"/>
      <c r="G88" s="147"/>
      <c r="H88" s="32"/>
      <c r="I88" s="35"/>
      <c r="J88" s="32"/>
      <c r="K88" s="36"/>
      <c r="L88" s="36"/>
      <c r="M88" s="32"/>
      <c r="N88" s="36"/>
      <c r="O88" s="37"/>
      <c r="P88" s="38"/>
      <c r="Q88" s="39"/>
    </row>
    <row r="89">
      <c r="A89" s="31"/>
      <c r="B89" s="32"/>
      <c r="C89" s="33"/>
      <c r="D89" s="34"/>
      <c r="E89" s="34"/>
      <c r="F89" s="35"/>
      <c r="G89" s="147"/>
      <c r="H89" s="32"/>
      <c r="I89" s="35"/>
      <c r="J89" s="32"/>
      <c r="K89" s="36"/>
      <c r="L89" s="36"/>
      <c r="M89" s="32"/>
      <c r="N89" s="36"/>
      <c r="O89" s="37"/>
      <c r="P89" s="38"/>
      <c r="Q89" s="39"/>
    </row>
    <row r="90">
      <c r="A90" s="31"/>
      <c r="B90" s="32"/>
      <c r="C90" s="33"/>
      <c r="D90" s="34"/>
      <c r="E90" s="34"/>
      <c r="F90" s="35"/>
      <c r="G90" s="147"/>
      <c r="H90" s="32"/>
      <c r="I90" s="35"/>
      <c r="J90" s="32"/>
      <c r="K90" s="36"/>
      <c r="L90" s="36"/>
      <c r="M90" s="32"/>
      <c r="N90" s="36"/>
      <c r="O90" s="37"/>
      <c r="P90" s="38"/>
      <c r="Q90" s="39"/>
    </row>
    <row r="91">
      <c r="A91" s="31"/>
      <c r="B91" s="32"/>
      <c r="C91" s="33"/>
      <c r="D91" s="34"/>
      <c r="E91" s="34"/>
      <c r="F91" s="35"/>
      <c r="G91" s="147"/>
      <c r="H91" s="32"/>
      <c r="I91" s="35"/>
      <c r="J91" s="32"/>
      <c r="K91" s="36"/>
      <c r="L91" s="36"/>
      <c r="M91" s="32"/>
      <c r="N91" s="36"/>
      <c r="O91" s="37"/>
      <c r="P91" s="38"/>
      <c r="Q91" s="39"/>
    </row>
    <row r="92">
      <c r="A92" s="31"/>
      <c r="B92" s="32"/>
      <c r="C92" s="33"/>
      <c r="D92" s="34"/>
      <c r="E92" s="34"/>
      <c r="F92" s="35"/>
      <c r="G92" s="147"/>
      <c r="H92" s="32"/>
      <c r="I92" s="35"/>
      <c r="J92" s="32"/>
      <c r="K92" s="36"/>
      <c r="L92" s="36"/>
      <c r="M92" s="32"/>
      <c r="N92" s="36"/>
      <c r="O92" s="37"/>
      <c r="P92" s="38"/>
      <c r="Q92" s="39"/>
    </row>
    <row r="93">
      <c r="A93" s="31"/>
      <c r="B93" s="32"/>
      <c r="C93" s="33"/>
      <c r="D93" s="34"/>
      <c r="E93" s="34"/>
      <c r="F93" s="35"/>
      <c r="G93" s="147"/>
      <c r="H93" s="32"/>
      <c r="I93" s="35"/>
      <c r="J93" s="32"/>
      <c r="K93" s="36"/>
      <c r="L93" s="36"/>
      <c r="M93" s="32"/>
      <c r="N93" s="36"/>
      <c r="O93" s="37"/>
      <c r="P93" s="38"/>
      <c r="Q93" s="39"/>
    </row>
    <row r="94">
      <c r="A94" s="31"/>
      <c r="B94" s="32"/>
      <c r="C94" s="33"/>
      <c r="D94" s="34"/>
      <c r="E94" s="34"/>
      <c r="F94" s="35"/>
      <c r="G94" s="147"/>
      <c r="H94" s="32"/>
      <c r="I94" s="35"/>
      <c r="J94" s="32"/>
      <c r="K94" s="36"/>
      <c r="L94" s="36"/>
      <c r="M94" s="32"/>
      <c r="N94" s="36"/>
      <c r="O94" s="37"/>
      <c r="P94" s="38"/>
      <c r="Q94" s="39"/>
    </row>
    <row r="95">
      <c r="A95" s="31"/>
      <c r="B95" s="32"/>
      <c r="C95" s="33"/>
      <c r="D95" s="34"/>
      <c r="E95" s="34"/>
      <c r="F95" s="35"/>
      <c r="G95" s="147"/>
      <c r="H95" s="32"/>
      <c r="I95" s="35"/>
      <c r="J95" s="32"/>
      <c r="K95" s="36"/>
      <c r="L95" s="36"/>
      <c r="M95" s="32"/>
      <c r="N95" s="36"/>
      <c r="O95" s="37"/>
      <c r="P95" s="38"/>
      <c r="Q95" s="39"/>
    </row>
    <row r="96">
      <c r="A96" s="31"/>
      <c r="B96" s="32"/>
      <c r="C96" s="33"/>
      <c r="D96" s="34"/>
      <c r="E96" s="34"/>
      <c r="F96" s="35"/>
      <c r="G96" s="147"/>
      <c r="H96" s="32"/>
      <c r="I96" s="35"/>
      <c r="J96" s="32"/>
      <c r="K96" s="36"/>
      <c r="L96" s="36"/>
      <c r="M96" s="32"/>
      <c r="N96" s="36"/>
      <c r="O96" s="37"/>
      <c r="P96" s="38"/>
      <c r="Q96" s="39"/>
    </row>
    <row r="97">
      <c r="A97" s="31"/>
      <c r="B97" s="32"/>
      <c r="C97" s="33"/>
      <c r="D97" s="34"/>
      <c r="E97" s="34"/>
      <c r="F97" s="35"/>
      <c r="G97" s="147"/>
      <c r="H97" s="32"/>
      <c r="I97" s="35"/>
      <c r="J97" s="32"/>
      <c r="K97" s="36"/>
      <c r="L97" s="36"/>
      <c r="M97" s="32"/>
      <c r="N97" s="36"/>
      <c r="O97" s="37"/>
      <c r="P97" s="38"/>
      <c r="Q97" s="39"/>
    </row>
    <row r="98">
      <c r="A98" s="31"/>
      <c r="B98" s="32"/>
      <c r="C98" s="33"/>
      <c r="D98" s="34"/>
      <c r="E98" s="34"/>
      <c r="F98" s="35"/>
      <c r="G98" s="147"/>
      <c r="H98" s="32"/>
      <c r="I98" s="35"/>
      <c r="J98" s="32"/>
      <c r="K98" s="36"/>
      <c r="L98" s="36"/>
      <c r="M98" s="32"/>
      <c r="N98" s="36"/>
      <c r="O98" s="37"/>
      <c r="P98" s="38"/>
      <c r="Q98" s="39"/>
    </row>
    <row r="99">
      <c r="A99" s="31"/>
      <c r="B99" s="32"/>
      <c r="C99" s="33"/>
      <c r="D99" s="34"/>
      <c r="E99" s="34"/>
      <c r="F99" s="35"/>
      <c r="G99" s="147"/>
      <c r="H99" s="32"/>
      <c r="I99" s="35"/>
      <c r="J99" s="32"/>
      <c r="K99" s="36"/>
      <c r="L99" s="36"/>
      <c r="M99" s="32"/>
      <c r="N99" s="36"/>
      <c r="O99" s="37"/>
      <c r="P99" s="38"/>
      <c r="Q99" s="39"/>
    </row>
    <row r="100">
      <c r="A100" s="31"/>
      <c r="B100" s="32"/>
      <c r="C100" s="33"/>
      <c r="D100" s="34"/>
      <c r="E100" s="34"/>
      <c r="F100" s="35"/>
      <c r="G100" s="147"/>
      <c r="H100" s="32"/>
      <c r="I100" s="35"/>
      <c r="J100" s="32"/>
      <c r="K100" s="36"/>
      <c r="L100" s="36"/>
      <c r="M100" s="32"/>
      <c r="N100" s="36"/>
      <c r="O100" s="37"/>
      <c r="P100" s="38"/>
      <c r="Q100" s="39"/>
    </row>
    <row r="101">
      <c r="A101" s="31"/>
      <c r="B101" s="32"/>
      <c r="C101" s="33"/>
      <c r="D101" s="34"/>
      <c r="E101" s="34"/>
      <c r="F101" s="35"/>
      <c r="G101" s="147"/>
      <c r="H101" s="32"/>
      <c r="I101" s="35"/>
      <c r="J101" s="32"/>
      <c r="K101" s="36"/>
      <c r="L101" s="36"/>
      <c r="M101" s="32"/>
      <c r="N101" s="36"/>
      <c r="O101" s="37"/>
      <c r="P101" s="38"/>
      <c r="Q101" s="39"/>
    </row>
    <row r="102">
      <c r="A102" s="31"/>
      <c r="B102" s="32"/>
      <c r="C102" s="33"/>
      <c r="D102" s="34"/>
      <c r="E102" s="34"/>
      <c r="F102" s="35"/>
      <c r="G102" s="147"/>
      <c r="H102" s="32"/>
      <c r="I102" s="35"/>
      <c r="J102" s="32"/>
      <c r="K102" s="36"/>
      <c r="L102" s="36"/>
      <c r="M102" s="32"/>
      <c r="N102" s="36"/>
      <c r="O102" s="37"/>
      <c r="P102" s="38"/>
      <c r="Q102" s="39"/>
    </row>
    <row r="103">
      <c r="A103" s="31"/>
      <c r="B103" s="32"/>
      <c r="C103" s="33"/>
      <c r="D103" s="34"/>
      <c r="E103" s="34"/>
      <c r="F103" s="35"/>
      <c r="G103" s="147"/>
      <c r="H103" s="32"/>
      <c r="I103" s="35"/>
      <c r="J103" s="32"/>
      <c r="K103" s="36"/>
      <c r="L103" s="36"/>
      <c r="M103" s="32"/>
      <c r="N103" s="36"/>
      <c r="O103" s="37"/>
      <c r="P103" s="38"/>
      <c r="Q103" s="39"/>
    </row>
    <row r="104">
      <c r="A104" s="31"/>
      <c r="B104" s="32"/>
      <c r="C104" s="33"/>
      <c r="D104" s="34"/>
      <c r="E104" s="34"/>
      <c r="F104" s="35"/>
      <c r="G104" s="147"/>
      <c r="H104" s="32"/>
      <c r="I104" s="35"/>
      <c r="J104" s="32"/>
      <c r="K104" s="36"/>
      <c r="L104" s="36"/>
      <c r="M104" s="32"/>
      <c r="N104" s="36"/>
      <c r="O104" s="37"/>
      <c r="P104" s="38"/>
      <c r="Q104" s="39"/>
    </row>
    <row r="105">
      <c r="A105" s="31"/>
      <c r="B105" s="32"/>
      <c r="C105" s="33"/>
      <c r="D105" s="34"/>
      <c r="E105" s="34"/>
      <c r="F105" s="35"/>
      <c r="G105" s="147"/>
      <c r="H105" s="32"/>
      <c r="I105" s="35"/>
      <c r="J105" s="32"/>
      <c r="K105" s="36"/>
      <c r="L105" s="36"/>
      <c r="M105" s="32"/>
      <c r="N105" s="36"/>
      <c r="O105" s="37"/>
      <c r="P105" s="38"/>
      <c r="Q105" s="39"/>
    </row>
    <row r="106">
      <c r="A106" s="31"/>
      <c r="B106" s="32"/>
      <c r="C106" s="33"/>
      <c r="D106" s="34"/>
      <c r="E106" s="34"/>
      <c r="F106" s="35"/>
      <c r="G106" s="147"/>
      <c r="H106" s="32"/>
      <c r="I106" s="35"/>
      <c r="J106" s="32"/>
      <c r="K106" s="36"/>
      <c r="L106" s="36"/>
      <c r="M106" s="32"/>
      <c r="N106" s="36"/>
      <c r="O106" s="37"/>
      <c r="P106" s="38"/>
      <c r="Q106" s="39"/>
    </row>
    <row r="107">
      <c r="A107" s="31"/>
      <c r="B107" s="32"/>
      <c r="C107" s="33"/>
      <c r="D107" s="34"/>
      <c r="E107" s="34"/>
      <c r="F107" s="35"/>
      <c r="G107" s="147"/>
      <c r="H107" s="32"/>
      <c r="I107" s="35"/>
      <c r="J107" s="32"/>
      <c r="K107" s="36"/>
      <c r="L107" s="36"/>
      <c r="M107" s="32"/>
      <c r="N107" s="36"/>
      <c r="O107" s="37"/>
      <c r="P107" s="38"/>
      <c r="Q107" s="39"/>
    </row>
    <row r="108">
      <c r="A108" s="31"/>
      <c r="B108" s="32"/>
      <c r="C108" s="33"/>
      <c r="D108" s="34"/>
      <c r="E108" s="34"/>
      <c r="F108" s="35"/>
      <c r="G108" s="147"/>
      <c r="H108" s="32"/>
      <c r="I108" s="35"/>
      <c r="J108" s="32"/>
      <c r="K108" s="36"/>
      <c r="L108" s="36"/>
      <c r="M108" s="32"/>
      <c r="N108" s="36"/>
      <c r="O108" s="37"/>
      <c r="P108" s="38"/>
      <c r="Q108" s="39"/>
    </row>
    <row r="109">
      <c r="A109" s="31"/>
      <c r="B109" s="32"/>
      <c r="C109" s="33"/>
      <c r="D109" s="34"/>
      <c r="E109" s="34"/>
      <c r="F109" s="35"/>
      <c r="G109" s="147"/>
      <c r="H109" s="32"/>
      <c r="I109" s="35"/>
      <c r="J109" s="32"/>
      <c r="K109" s="36"/>
      <c r="L109" s="36"/>
      <c r="M109" s="32"/>
      <c r="N109" s="36"/>
      <c r="O109" s="37"/>
      <c r="P109" s="38"/>
      <c r="Q109" s="39"/>
    </row>
    <row r="110">
      <c r="A110" s="31"/>
      <c r="B110" s="32"/>
      <c r="C110" s="33"/>
      <c r="D110" s="34"/>
      <c r="E110" s="34"/>
      <c r="F110" s="35"/>
      <c r="G110" s="147"/>
      <c r="H110" s="32"/>
      <c r="I110" s="35"/>
      <c r="J110" s="32"/>
      <c r="K110" s="36"/>
      <c r="L110" s="36"/>
      <c r="M110" s="32"/>
      <c r="N110" s="36"/>
      <c r="O110" s="37"/>
      <c r="P110" s="38"/>
      <c r="Q110" s="39"/>
    </row>
    <row r="111">
      <c r="A111" s="31"/>
      <c r="B111" s="32"/>
      <c r="C111" s="33"/>
      <c r="D111" s="34"/>
      <c r="E111" s="34"/>
      <c r="F111" s="35"/>
      <c r="G111" s="147"/>
      <c r="H111" s="32"/>
      <c r="I111" s="35"/>
      <c r="J111" s="32"/>
      <c r="K111" s="36"/>
      <c r="L111" s="36"/>
      <c r="M111" s="32"/>
      <c r="N111" s="36"/>
      <c r="O111" s="37"/>
      <c r="P111" s="38"/>
      <c r="Q111" s="39"/>
    </row>
    <row r="112">
      <c r="A112" s="31"/>
      <c r="B112" s="32"/>
      <c r="C112" s="33"/>
      <c r="D112" s="34"/>
      <c r="E112" s="34"/>
      <c r="F112" s="35"/>
      <c r="G112" s="147"/>
      <c r="H112" s="32"/>
      <c r="I112" s="35"/>
      <c r="J112" s="32"/>
      <c r="K112" s="36"/>
      <c r="L112" s="36"/>
      <c r="M112" s="32"/>
      <c r="N112" s="36"/>
      <c r="O112" s="37"/>
      <c r="P112" s="38"/>
      <c r="Q112" s="39"/>
    </row>
    <row r="113">
      <c r="A113" s="31"/>
      <c r="B113" s="32"/>
      <c r="C113" s="33"/>
      <c r="D113" s="34"/>
      <c r="E113" s="34"/>
      <c r="F113" s="35"/>
      <c r="G113" s="147"/>
      <c r="H113" s="32"/>
      <c r="I113" s="35"/>
      <c r="J113" s="32"/>
      <c r="K113" s="36"/>
      <c r="L113" s="36"/>
      <c r="M113" s="32"/>
      <c r="N113" s="36"/>
      <c r="O113" s="37"/>
      <c r="P113" s="38"/>
      <c r="Q113" s="39"/>
    </row>
    <row r="114">
      <c r="A114" s="31"/>
      <c r="B114" s="32"/>
      <c r="C114" s="33"/>
      <c r="D114" s="34"/>
      <c r="E114" s="34"/>
      <c r="F114" s="35"/>
      <c r="G114" s="147"/>
      <c r="H114" s="32"/>
      <c r="I114" s="35"/>
      <c r="J114" s="32"/>
      <c r="K114" s="36"/>
      <c r="L114" s="36"/>
      <c r="M114" s="32"/>
      <c r="N114" s="36"/>
      <c r="O114" s="37"/>
      <c r="P114" s="38"/>
      <c r="Q114" s="39"/>
    </row>
    <row r="115">
      <c r="A115" s="31"/>
      <c r="B115" s="32"/>
      <c r="C115" s="33"/>
      <c r="D115" s="34"/>
      <c r="E115" s="34"/>
      <c r="F115" s="35"/>
      <c r="G115" s="147"/>
      <c r="H115" s="32"/>
      <c r="I115" s="35"/>
      <c r="J115" s="32"/>
      <c r="K115" s="36"/>
      <c r="L115" s="36"/>
      <c r="M115" s="32"/>
      <c r="N115" s="36"/>
      <c r="O115" s="37"/>
      <c r="P115" s="38"/>
      <c r="Q115" s="39"/>
    </row>
    <row r="116">
      <c r="A116" s="31"/>
      <c r="B116" s="32"/>
      <c r="C116" s="33"/>
      <c r="D116" s="34"/>
      <c r="E116" s="34"/>
      <c r="F116" s="35"/>
      <c r="G116" s="147"/>
      <c r="H116" s="32"/>
      <c r="I116" s="35"/>
      <c r="J116" s="32"/>
      <c r="K116" s="36"/>
      <c r="L116" s="36"/>
      <c r="M116" s="32"/>
      <c r="N116" s="36"/>
      <c r="O116" s="37"/>
      <c r="P116" s="38"/>
      <c r="Q116" s="39"/>
    </row>
    <row r="117">
      <c r="A117" s="31"/>
      <c r="B117" s="32"/>
      <c r="C117" s="33"/>
      <c r="D117" s="34"/>
      <c r="E117" s="34"/>
      <c r="F117" s="35"/>
      <c r="G117" s="147"/>
      <c r="H117" s="32"/>
      <c r="I117" s="35"/>
      <c r="J117" s="32"/>
      <c r="K117" s="36"/>
      <c r="L117" s="36"/>
      <c r="M117" s="32"/>
      <c r="N117" s="36"/>
      <c r="O117" s="37"/>
      <c r="P117" s="38"/>
      <c r="Q117" s="39"/>
    </row>
    <row r="118">
      <c r="A118" s="31"/>
      <c r="B118" s="32"/>
      <c r="C118" s="33"/>
      <c r="D118" s="34"/>
      <c r="E118" s="34"/>
      <c r="F118" s="35"/>
      <c r="G118" s="147"/>
      <c r="H118" s="32"/>
      <c r="I118" s="35"/>
      <c r="J118" s="32"/>
      <c r="K118" s="36"/>
      <c r="L118" s="36"/>
      <c r="M118" s="32"/>
      <c r="N118" s="36"/>
      <c r="O118" s="37"/>
      <c r="P118" s="38"/>
      <c r="Q118" s="39"/>
    </row>
    <row r="119">
      <c r="A119" s="31"/>
      <c r="B119" s="32"/>
      <c r="C119" s="33"/>
      <c r="D119" s="34"/>
      <c r="E119" s="34"/>
      <c r="F119" s="35"/>
      <c r="G119" s="147"/>
      <c r="H119" s="32"/>
      <c r="I119" s="35"/>
      <c r="J119" s="32"/>
      <c r="K119" s="36"/>
      <c r="L119" s="36"/>
      <c r="M119" s="32"/>
      <c r="N119" s="36"/>
      <c r="O119" s="37"/>
      <c r="P119" s="38"/>
      <c r="Q119" s="39"/>
    </row>
    <row r="120">
      <c r="A120" s="31"/>
      <c r="B120" s="32"/>
      <c r="C120" s="33"/>
      <c r="D120" s="34"/>
      <c r="E120" s="34"/>
      <c r="F120" s="35"/>
      <c r="G120" s="147"/>
      <c r="H120" s="32"/>
      <c r="I120" s="35"/>
      <c r="J120" s="32"/>
      <c r="K120" s="36"/>
      <c r="L120" s="36"/>
      <c r="M120" s="32"/>
      <c r="N120" s="36"/>
      <c r="O120" s="37"/>
      <c r="P120" s="38"/>
      <c r="Q120" s="39"/>
    </row>
    <row r="121">
      <c r="A121" s="31"/>
      <c r="B121" s="32"/>
      <c r="C121" s="33"/>
      <c r="D121" s="34"/>
      <c r="E121" s="34"/>
      <c r="F121" s="35"/>
      <c r="G121" s="147"/>
      <c r="H121" s="32"/>
      <c r="I121" s="35"/>
      <c r="J121" s="32"/>
      <c r="K121" s="36"/>
      <c r="L121" s="36"/>
      <c r="M121" s="32"/>
      <c r="N121" s="36"/>
      <c r="O121" s="37"/>
      <c r="P121" s="38"/>
      <c r="Q121" s="39"/>
    </row>
    <row r="122">
      <c r="A122" s="31"/>
      <c r="B122" s="32"/>
      <c r="C122" s="33"/>
      <c r="D122" s="34"/>
      <c r="E122" s="34"/>
      <c r="F122" s="35"/>
      <c r="G122" s="147"/>
      <c r="H122" s="32"/>
      <c r="I122" s="35"/>
      <c r="J122" s="32"/>
      <c r="K122" s="36"/>
      <c r="L122" s="36"/>
      <c r="M122" s="32"/>
      <c r="N122" s="36"/>
      <c r="O122" s="37"/>
      <c r="P122" s="38"/>
      <c r="Q122" s="39"/>
    </row>
    <row r="123">
      <c r="A123" s="31"/>
      <c r="B123" s="32"/>
      <c r="C123" s="33"/>
      <c r="D123" s="34"/>
      <c r="E123" s="34"/>
      <c r="F123" s="35"/>
      <c r="G123" s="147"/>
      <c r="H123" s="32"/>
      <c r="I123" s="35"/>
      <c r="J123" s="32"/>
      <c r="K123" s="36"/>
      <c r="L123" s="36"/>
      <c r="M123" s="32"/>
      <c r="N123" s="36"/>
      <c r="O123" s="37"/>
      <c r="P123" s="38"/>
      <c r="Q123" s="39"/>
    </row>
    <row r="124">
      <c r="A124" s="31"/>
      <c r="B124" s="32"/>
      <c r="C124" s="33"/>
      <c r="D124" s="34"/>
      <c r="E124" s="34"/>
      <c r="F124" s="35"/>
      <c r="G124" s="147"/>
      <c r="H124" s="32"/>
      <c r="I124" s="35"/>
      <c r="J124" s="32"/>
      <c r="K124" s="36"/>
      <c r="L124" s="36"/>
      <c r="M124" s="32"/>
      <c r="N124" s="36"/>
      <c r="O124" s="37"/>
      <c r="P124" s="38"/>
      <c r="Q124" s="39"/>
    </row>
    <row r="125">
      <c r="A125" s="31"/>
      <c r="B125" s="32"/>
      <c r="C125" s="33"/>
      <c r="D125" s="34"/>
      <c r="E125" s="34"/>
      <c r="F125" s="35"/>
      <c r="G125" s="147"/>
      <c r="H125" s="32"/>
      <c r="I125" s="35"/>
      <c r="J125" s="32"/>
      <c r="K125" s="36"/>
      <c r="L125" s="36"/>
      <c r="M125" s="32"/>
      <c r="N125" s="36"/>
      <c r="O125" s="37"/>
      <c r="P125" s="38"/>
      <c r="Q125" s="39"/>
    </row>
    <row r="126">
      <c r="A126" s="31"/>
      <c r="B126" s="32"/>
      <c r="C126" s="33"/>
      <c r="D126" s="34"/>
      <c r="E126" s="34"/>
      <c r="F126" s="35"/>
      <c r="G126" s="147"/>
      <c r="H126" s="32"/>
      <c r="I126" s="35"/>
      <c r="J126" s="32"/>
      <c r="K126" s="36"/>
      <c r="L126" s="36"/>
      <c r="M126" s="32"/>
      <c r="N126" s="36"/>
      <c r="O126" s="37"/>
      <c r="P126" s="38"/>
      <c r="Q126" s="39"/>
    </row>
    <row r="127">
      <c r="A127" s="31"/>
      <c r="B127" s="32"/>
      <c r="C127" s="33"/>
      <c r="D127" s="34"/>
      <c r="E127" s="34"/>
      <c r="F127" s="35"/>
      <c r="G127" s="147"/>
      <c r="H127" s="32"/>
      <c r="I127" s="35"/>
      <c r="J127" s="32"/>
      <c r="K127" s="36"/>
      <c r="L127" s="36"/>
      <c r="M127" s="32"/>
      <c r="N127" s="36"/>
      <c r="O127" s="37"/>
      <c r="P127" s="38"/>
      <c r="Q127" s="39"/>
    </row>
    <row r="128">
      <c r="A128" s="31"/>
      <c r="B128" s="32"/>
      <c r="C128" s="33"/>
      <c r="D128" s="34"/>
      <c r="E128" s="34"/>
      <c r="F128" s="35"/>
      <c r="G128" s="147"/>
      <c r="H128" s="32"/>
      <c r="I128" s="35"/>
      <c r="J128" s="32"/>
      <c r="K128" s="36"/>
      <c r="L128" s="36"/>
      <c r="M128" s="32"/>
      <c r="N128" s="36"/>
      <c r="O128" s="37"/>
      <c r="P128" s="38"/>
      <c r="Q128" s="39"/>
    </row>
    <row r="129">
      <c r="A129" s="31"/>
      <c r="B129" s="32"/>
      <c r="C129" s="33"/>
      <c r="D129" s="34"/>
      <c r="E129" s="34"/>
      <c r="F129" s="35"/>
      <c r="G129" s="147"/>
      <c r="H129" s="32"/>
      <c r="I129" s="35"/>
      <c r="J129" s="32"/>
      <c r="K129" s="36"/>
      <c r="L129" s="36"/>
      <c r="M129" s="32"/>
      <c r="N129" s="36"/>
      <c r="O129" s="37"/>
      <c r="P129" s="38"/>
      <c r="Q129" s="39"/>
    </row>
    <row r="130">
      <c r="A130" s="31"/>
      <c r="B130" s="32"/>
      <c r="C130" s="33"/>
      <c r="D130" s="34"/>
      <c r="E130" s="34"/>
      <c r="F130" s="35"/>
      <c r="G130" s="147"/>
      <c r="H130" s="32"/>
      <c r="I130" s="35"/>
      <c r="J130" s="32"/>
      <c r="K130" s="36"/>
      <c r="L130" s="36"/>
      <c r="M130" s="32"/>
      <c r="N130" s="36"/>
      <c r="O130" s="37"/>
      <c r="P130" s="38"/>
      <c r="Q130" s="39"/>
    </row>
    <row r="131">
      <c r="A131" s="31"/>
      <c r="B131" s="32"/>
      <c r="C131" s="33"/>
      <c r="D131" s="34"/>
      <c r="E131" s="34"/>
      <c r="F131" s="35"/>
      <c r="G131" s="147"/>
      <c r="H131" s="32"/>
      <c r="I131" s="35"/>
      <c r="J131" s="32"/>
      <c r="K131" s="36"/>
      <c r="L131" s="36"/>
      <c r="M131" s="32"/>
      <c r="N131" s="36"/>
      <c r="O131" s="37"/>
      <c r="P131" s="38"/>
      <c r="Q131" s="39"/>
    </row>
    <row r="132">
      <c r="A132" s="31"/>
      <c r="B132" s="32"/>
      <c r="C132" s="33"/>
      <c r="D132" s="34"/>
      <c r="E132" s="34"/>
      <c r="F132" s="35"/>
      <c r="G132" s="147"/>
      <c r="H132" s="32"/>
      <c r="I132" s="35"/>
      <c r="J132" s="32"/>
      <c r="K132" s="36"/>
      <c r="L132" s="36"/>
      <c r="M132" s="32"/>
      <c r="N132" s="36"/>
      <c r="O132" s="37"/>
      <c r="P132" s="38"/>
      <c r="Q132" s="39"/>
    </row>
    <row r="133">
      <c r="A133" s="31"/>
      <c r="B133" s="32"/>
      <c r="C133" s="33"/>
      <c r="D133" s="34"/>
      <c r="E133" s="34"/>
      <c r="F133" s="35"/>
      <c r="G133" s="147"/>
      <c r="H133" s="32"/>
      <c r="I133" s="35"/>
      <c r="J133" s="32"/>
      <c r="K133" s="36"/>
      <c r="L133" s="36"/>
      <c r="M133" s="32"/>
      <c r="N133" s="36"/>
      <c r="O133" s="37"/>
      <c r="P133" s="38"/>
      <c r="Q133" s="39"/>
    </row>
    <row r="134">
      <c r="A134" s="31"/>
      <c r="B134" s="32"/>
      <c r="C134" s="33"/>
      <c r="D134" s="34"/>
      <c r="E134" s="34"/>
      <c r="F134" s="35"/>
      <c r="G134" s="147"/>
      <c r="H134" s="32"/>
      <c r="I134" s="35"/>
      <c r="J134" s="32"/>
      <c r="K134" s="36"/>
      <c r="L134" s="36"/>
      <c r="M134" s="32"/>
      <c r="N134" s="36"/>
      <c r="O134" s="37"/>
      <c r="P134" s="38"/>
      <c r="Q134" s="39"/>
    </row>
    <row r="135">
      <c r="A135" s="31"/>
      <c r="B135" s="32"/>
      <c r="C135" s="33"/>
      <c r="D135" s="34"/>
      <c r="E135" s="34"/>
      <c r="F135" s="35"/>
      <c r="G135" s="147"/>
      <c r="H135" s="32"/>
      <c r="I135" s="35"/>
      <c r="J135" s="32"/>
      <c r="K135" s="36"/>
      <c r="L135" s="36"/>
      <c r="M135" s="32"/>
      <c r="N135" s="36"/>
      <c r="O135" s="37"/>
      <c r="P135" s="38"/>
      <c r="Q135" s="39"/>
    </row>
    <row r="136">
      <c r="A136" s="31"/>
      <c r="B136" s="32"/>
      <c r="C136" s="33"/>
      <c r="D136" s="34"/>
      <c r="E136" s="34"/>
      <c r="F136" s="35"/>
      <c r="G136" s="147"/>
      <c r="H136" s="32"/>
      <c r="I136" s="35"/>
      <c r="J136" s="32"/>
      <c r="K136" s="36"/>
      <c r="L136" s="36"/>
      <c r="M136" s="32"/>
      <c r="N136" s="36"/>
      <c r="O136" s="37"/>
      <c r="P136" s="38"/>
      <c r="Q136" s="39"/>
    </row>
    <row r="137">
      <c r="A137" s="31"/>
      <c r="B137" s="32"/>
      <c r="C137" s="33"/>
      <c r="D137" s="34"/>
      <c r="E137" s="34"/>
      <c r="F137" s="35"/>
      <c r="G137" s="147"/>
      <c r="H137" s="32"/>
      <c r="I137" s="35"/>
      <c r="J137" s="32"/>
      <c r="K137" s="36"/>
      <c r="L137" s="36"/>
      <c r="M137" s="32"/>
      <c r="N137" s="36"/>
      <c r="O137" s="37"/>
      <c r="P137" s="38"/>
      <c r="Q137" s="39"/>
    </row>
    <row r="138">
      <c r="A138" s="31"/>
      <c r="B138" s="32"/>
      <c r="C138" s="33"/>
      <c r="D138" s="34"/>
      <c r="E138" s="34"/>
      <c r="F138" s="35"/>
      <c r="G138" s="147"/>
      <c r="H138" s="32"/>
      <c r="I138" s="35"/>
      <c r="J138" s="32"/>
      <c r="K138" s="36"/>
      <c r="L138" s="36"/>
      <c r="M138" s="32"/>
      <c r="N138" s="36"/>
      <c r="O138" s="37"/>
      <c r="P138" s="38"/>
      <c r="Q138" s="39"/>
    </row>
    <row r="139">
      <c r="A139" s="31"/>
      <c r="B139" s="32"/>
      <c r="C139" s="33"/>
      <c r="D139" s="34"/>
      <c r="E139" s="34"/>
      <c r="F139" s="35"/>
      <c r="G139" s="147"/>
      <c r="H139" s="32"/>
      <c r="I139" s="35"/>
      <c r="J139" s="32"/>
      <c r="K139" s="36"/>
      <c r="L139" s="36"/>
      <c r="M139" s="32"/>
      <c r="N139" s="36"/>
      <c r="O139" s="37"/>
      <c r="P139" s="38"/>
      <c r="Q139" s="39"/>
    </row>
    <row r="140">
      <c r="A140" s="31"/>
      <c r="B140" s="32"/>
      <c r="C140" s="33"/>
      <c r="D140" s="34"/>
      <c r="E140" s="34"/>
      <c r="F140" s="35"/>
      <c r="G140" s="147"/>
      <c r="H140" s="32"/>
      <c r="I140" s="35"/>
      <c r="J140" s="32"/>
      <c r="K140" s="36"/>
      <c r="L140" s="36"/>
      <c r="M140" s="32"/>
      <c r="N140" s="36"/>
      <c r="O140" s="37"/>
      <c r="P140" s="38"/>
      <c r="Q140" s="39"/>
    </row>
    <row r="141">
      <c r="A141" s="31"/>
      <c r="B141" s="32"/>
      <c r="C141" s="33"/>
      <c r="D141" s="34"/>
      <c r="E141" s="34"/>
      <c r="F141" s="35"/>
      <c r="G141" s="147"/>
      <c r="H141" s="32"/>
      <c r="I141" s="35"/>
      <c r="J141" s="32"/>
      <c r="K141" s="36"/>
      <c r="L141" s="36"/>
      <c r="M141" s="32"/>
      <c r="N141" s="36"/>
      <c r="O141" s="37"/>
      <c r="P141" s="38"/>
      <c r="Q141" s="39"/>
    </row>
    <row r="142">
      <c r="A142" s="31"/>
      <c r="B142" s="32"/>
      <c r="C142" s="33"/>
      <c r="D142" s="34"/>
      <c r="E142" s="34"/>
      <c r="F142" s="35"/>
      <c r="G142" s="147"/>
      <c r="H142" s="32"/>
      <c r="I142" s="35"/>
      <c r="J142" s="32"/>
      <c r="K142" s="36"/>
      <c r="L142" s="36"/>
      <c r="M142" s="32"/>
      <c r="N142" s="36"/>
      <c r="O142" s="37"/>
      <c r="P142" s="38"/>
      <c r="Q142" s="39"/>
    </row>
    <row r="143">
      <c r="A143" s="31"/>
      <c r="B143" s="32"/>
      <c r="C143" s="33"/>
      <c r="D143" s="34"/>
      <c r="E143" s="34"/>
      <c r="F143" s="35"/>
      <c r="G143" s="147"/>
      <c r="H143" s="32"/>
      <c r="I143" s="35"/>
      <c r="J143" s="32"/>
      <c r="K143" s="36"/>
      <c r="L143" s="36"/>
      <c r="M143" s="32"/>
      <c r="N143" s="36"/>
      <c r="O143" s="37"/>
      <c r="P143" s="38"/>
      <c r="Q143" s="39"/>
    </row>
    <row r="144">
      <c r="A144" s="31"/>
      <c r="B144" s="32"/>
      <c r="C144" s="33"/>
      <c r="D144" s="34"/>
      <c r="E144" s="34"/>
      <c r="F144" s="35"/>
      <c r="G144" s="147"/>
      <c r="H144" s="32"/>
      <c r="I144" s="35"/>
      <c r="J144" s="32"/>
      <c r="K144" s="36"/>
      <c r="L144" s="36"/>
      <c r="M144" s="32"/>
      <c r="N144" s="36"/>
      <c r="O144" s="37"/>
      <c r="P144" s="38"/>
      <c r="Q144" s="39"/>
    </row>
    <row r="145">
      <c r="A145" s="31"/>
      <c r="B145" s="32"/>
      <c r="C145" s="33"/>
      <c r="D145" s="34"/>
      <c r="E145" s="34"/>
      <c r="F145" s="35"/>
      <c r="G145" s="147"/>
      <c r="H145" s="32"/>
      <c r="I145" s="35"/>
      <c r="J145" s="32"/>
      <c r="K145" s="36"/>
      <c r="L145" s="36"/>
      <c r="M145" s="32"/>
      <c r="N145" s="36"/>
      <c r="O145" s="37"/>
      <c r="P145" s="38"/>
      <c r="Q145" s="39"/>
    </row>
    <row r="146">
      <c r="A146" s="31"/>
      <c r="B146" s="32"/>
      <c r="C146" s="33"/>
      <c r="D146" s="34"/>
      <c r="E146" s="34"/>
      <c r="F146" s="35"/>
      <c r="G146" s="147"/>
      <c r="H146" s="32"/>
      <c r="I146" s="35"/>
      <c r="J146" s="32"/>
      <c r="K146" s="36"/>
      <c r="L146" s="36"/>
      <c r="M146" s="32"/>
      <c r="N146" s="36"/>
      <c r="O146" s="37"/>
      <c r="P146" s="38"/>
      <c r="Q146" s="39"/>
    </row>
    <row r="147">
      <c r="A147" s="31"/>
      <c r="B147" s="32"/>
      <c r="C147" s="33"/>
      <c r="D147" s="34"/>
      <c r="E147" s="34"/>
      <c r="F147" s="35"/>
      <c r="G147" s="147"/>
      <c r="H147" s="32"/>
      <c r="I147" s="35"/>
      <c r="J147" s="32"/>
      <c r="K147" s="36"/>
      <c r="L147" s="36"/>
      <c r="M147" s="32"/>
      <c r="N147" s="36"/>
      <c r="O147" s="37"/>
      <c r="P147" s="38"/>
      <c r="Q147" s="39"/>
    </row>
    <row r="148">
      <c r="A148" s="31"/>
      <c r="B148" s="32"/>
      <c r="C148" s="33"/>
      <c r="D148" s="34"/>
      <c r="E148" s="34"/>
      <c r="F148" s="35"/>
      <c r="G148" s="147"/>
      <c r="H148" s="32"/>
      <c r="I148" s="35"/>
      <c r="J148" s="32"/>
      <c r="K148" s="36"/>
      <c r="L148" s="36"/>
      <c r="M148" s="32"/>
      <c r="N148" s="36"/>
      <c r="O148" s="37"/>
      <c r="P148" s="38"/>
      <c r="Q148" s="39"/>
    </row>
    <row r="149">
      <c r="A149" s="31"/>
      <c r="B149" s="32"/>
      <c r="C149" s="33"/>
      <c r="D149" s="34"/>
      <c r="E149" s="34"/>
      <c r="F149" s="35"/>
      <c r="G149" s="147"/>
      <c r="H149" s="32"/>
      <c r="I149" s="35"/>
      <c r="J149" s="32"/>
      <c r="K149" s="36"/>
      <c r="L149" s="36"/>
      <c r="M149" s="32"/>
      <c r="N149" s="36"/>
      <c r="O149" s="37"/>
      <c r="P149" s="38"/>
      <c r="Q149" s="39"/>
    </row>
    <row r="150">
      <c r="A150" s="31"/>
      <c r="B150" s="32"/>
      <c r="C150" s="33"/>
      <c r="D150" s="34"/>
      <c r="E150" s="34"/>
      <c r="F150" s="35"/>
      <c r="G150" s="147"/>
      <c r="H150" s="32"/>
      <c r="I150" s="35"/>
      <c r="J150" s="32"/>
      <c r="K150" s="36"/>
      <c r="L150" s="36"/>
      <c r="M150" s="32"/>
      <c r="N150" s="36"/>
      <c r="O150" s="37"/>
      <c r="P150" s="38"/>
      <c r="Q150" s="39"/>
    </row>
    <row r="151">
      <c r="A151" s="31"/>
      <c r="B151" s="32"/>
      <c r="C151" s="33"/>
      <c r="D151" s="34"/>
      <c r="E151" s="34"/>
      <c r="F151" s="35"/>
      <c r="G151" s="147"/>
      <c r="H151" s="32"/>
      <c r="I151" s="35"/>
      <c r="J151" s="32"/>
      <c r="K151" s="36"/>
      <c r="L151" s="36"/>
      <c r="M151" s="32"/>
      <c r="N151" s="36"/>
      <c r="O151" s="37"/>
      <c r="P151" s="38"/>
      <c r="Q151" s="39"/>
    </row>
    <row r="152">
      <c r="A152" s="31"/>
      <c r="B152" s="32"/>
      <c r="C152" s="33"/>
      <c r="D152" s="34"/>
      <c r="E152" s="34"/>
      <c r="F152" s="35"/>
      <c r="G152" s="147"/>
      <c r="H152" s="32"/>
      <c r="I152" s="35"/>
      <c r="J152" s="32"/>
      <c r="K152" s="36"/>
      <c r="L152" s="36"/>
      <c r="M152" s="32"/>
      <c r="N152" s="36"/>
      <c r="O152" s="37"/>
      <c r="P152" s="38"/>
      <c r="Q152" s="39"/>
    </row>
    <row r="153">
      <c r="A153" s="31"/>
      <c r="B153" s="32"/>
      <c r="C153" s="33"/>
      <c r="D153" s="34"/>
      <c r="E153" s="34"/>
      <c r="F153" s="35"/>
      <c r="G153" s="147"/>
      <c r="H153" s="32"/>
      <c r="I153" s="35"/>
      <c r="J153" s="32"/>
      <c r="K153" s="36"/>
      <c r="L153" s="36"/>
      <c r="M153" s="32"/>
      <c r="N153" s="36"/>
      <c r="O153" s="37"/>
      <c r="P153" s="38"/>
      <c r="Q153" s="39"/>
    </row>
    <row r="154">
      <c r="A154" s="31"/>
      <c r="B154" s="32"/>
      <c r="C154" s="33"/>
      <c r="D154" s="34"/>
      <c r="E154" s="34"/>
      <c r="F154" s="35"/>
      <c r="G154" s="147"/>
      <c r="H154" s="32"/>
      <c r="I154" s="35"/>
      <c r="J154" s="32"/>
      <c r="K154" s="36"/>
      <c r="L154" s="36"/>
      <c r="M154" s="32"/>
      <c r="N154" s="36"/>
      <c r="O154" s="37"/>
      <c r="P154" s="38"/>
      <c r="Q154" s="39"/>
    </row>
    <row r="155">
      <c r="A155" s="31"/>
      <c r="B155" s="32"/>
      <c r="C155" s="33"/>
      <c r="D155" s="34"/>
      <c r="E155" s="34"/>
      <c r="F155" s="35"/>
      <c r="G155" s="147"/>
      <c r="H155" s="32"/>
      <c r="I155" s="35"/>
      <c r="J155" s="32"/>
      <c r="K155" s="36"/>
      <c r="L155" s="36"/>
      <c r="M155" s="32"/>
      <c r="N155" s="36"/>
      <c r="O155" s="37"/>
      <c r="P155" s="38"/>
      <c r="Q155" s="39"/>
    </row>
    <row r="156">
      <c r="A156" s="31"/>
      <c r="B156" s="32"/>
      <c r="C156" s="33"/>
      <c r="D156" s="34"/>
      <c r="E156" s="34"/>
      <c r="F156" s="35"/>
      <c r="G156" s="147"/>
      <c r="H156" s="32"/>
      <c r="I156" s="35"/>
      <c r="J156" s="32"/>
      <c r="K156" s="36"/>
      <c r="L156" s="36"/>
      <c r="M156" s="32"/>
      <c r="N156" s="36"/>
      <c r="O156" s="37"/>
      <c r="P156" s="38"/>
      <c r="Q156" s="39"/>
    </row>
    <row r="157">
      <c r="A157" s="31"/>
      <c r="B157" s="32"/>
      <c r="C157" s="33"/>
      <c r="D157" s="34"/>
      <c r="E157" s="34"/>
      <c r="F157" s="35"/>
      <c r="G157" s="147"/>
      <c r="H157" s="32"/>
      <c r="I157" s="35"/>
      <c r="J157" s="32"/>
      <c r="K157" s="36"/>
      <c r="L157" s="36"/>
      <c r="M157" s="32"/>
      <c r="N157" s="36"/>
      <c r="O157" s="37"/>
      <c r="P157" s="38"/>
      <c r="Q157" s="39"/>
    </row>
    <row r="158">
      <c r="A158" s="31"/>
      <c r="B158" s="32"/>
      <c r="C158" s="33"/>
      <c r="D158" s="34"/>
      <c r="E158" s="34"/>
      <c r="F158" s="35"/>
      <c r="G158" s="147"/>
      <c r="H158" s="32"/>
      <c r="I158" s="35"/>
      <c r="J158" s="32"/>
      <c r="K158" s="36"/>
      <c r="L158" s="36"/>
      <c r="M158" s="32"/>
      <c r="N158" s="36"/>
      <c r="O158" s="37"/>
      <c r="P158" s="38"/>
      <c r="Q158" s="39"/>
    </row>
    <row r="159">
      <c r="A159" s="31"/>
      <c r="B159" s="32"/>
      <c r="C159" s="33"/>
      <c r="D159" s="34"/>
      <c r="E159" s="34"/>
      <c r="F159" s="35"/>
      <c r="G159" s="147"/>
      <c r="H159" s="32"/>
      <c r="I159" s="35"/>
      <c r="J159" s="32"/>
      <c r="K159" s="36"/>
      <c r="L159" s="36"/>
      <c r="M159" s="32"/>
      <c r="N159" s="36"/>
      <c r="O159" s="37"/>
      <c r="P159" s="38"/>
      <c r="Q159" s="39"/>
    </row>
    <row r="160">
      <c r="A160" s="31"/>
      <c r="B160" s="32"/>
      <c r="C160" s="33"/>
      <c r="D160" s="34"/>
      <c r="E160" s="34"/>
      <c r="F160" s="35"/>
      <c r="G160" s="147"/>
      <c r="H160" s="32"/>
      <c r="I160" s="35"/>
      <c r="J160" s="32"/>
      <c r="K160" s="36"/>
      <c r="L160" s="36"/>
      <c r="M160" s="32"/>
      <c r="N160" s="36"/>
      <c r="O160" s="37"/>
      <c r="P160" s="38"/>
      <c r="Q160" s="39"/>
    </row>
    <row r="161">
      <c r="A161" s="31"/>
      <c r="B161" s="32"/>
      <c r="C161" s="33"/>
      <c r="D161" s="34"/>
      <c r="E161" s="34"/>
      <c r="F161" s="35"/>
      <c r="G161" s="147"/>
      <c r="H161" s="32"/>
      <c r="I161" s="35"/>
      <c r="J161" s="32"/>
      <c r="K161" s="36"/>
      <c r="L161" s="36"/>
      <c r="M161" s="32"/>
      <c r="N161" s="36"/>
      <c r="O161" s="37"/>
      <c r="P161" s="38"/>
      <c r="Q161" s="39"/>
    </row>
    <row r="162">
      <c r="A162" s="31"/>
      <c r="B162" s="32"/>
      <c r="C162" s="33"/>
      <c r="D162" s="34"/>
      <c r="E162" s="34"/>
      <c r="F162" s="35"/>
      <c r="G162" s="147"/>
      <c r="H162" s="32"/>
      <c r="I162" s="35"/>
      <c r="J162" s="32"/>
      <c r="K162" s="36"/>
      <c r="L162" s="36"/>
      <c r="M162" s="32"/>
      <c r="N162" s="36"/>
      <c r="O162" s="37"/>
      <c r="P162" s="38"/>
      <c r="Q162" s="39"/>
    </row>
    <row r="163">
      <c r="A163" s="31"/>
      <c r="B163" s="32"/>
      <c r="C163" s="33"/>
      <c r="D163" s="34"/>
      <c r="E163" s="34"/>
      <c r="F163" s="35"/>
      <c r="G163" s="147"/>
      <c r="H163" s="32"/>
      <c r="I163" s="35"/>
      <c r="J163" s="32"/>
      <c r="K163" s="36"/>
      <c r="L163" s="36"/>
      <c r="M163" s="32"/>
      <c r="N163" s="36"/>
      <c r="O163" s="37"/>
      <c r="P163" s="38"/>
      <c r="Q163" s="39"/>
    </row>
    <row r="164">
      <c r="A164" s="31"/>
      <c r="B164" s="32"/>
      <c r="C164" s="33"/>
      <c r="D164" s="34"/>
      <c r="E164" s="34"/>
      <c r="F164" s="35"/>
      <c r="G164" s="147"/>
      <c r="H164" s="32"/>
      <c r="I164" s="35"/>
      <c r="J164" s="32"/>
      <c r="K164" s="36"/>
      <c r="L164" s="36"/>
      <c r="M164" s="32"/>
      <c r="N164" s="36"/>
      <c r="O164" s="37"/>
      <c r="P164" s="38"/>
      <c r="Q164" s="39"/>
    </row>
    <row r="165">
      <c r="A165" s="31"/>
      <c r="B165" s="32"/>
      <c r="C165" s="33"/>
      <c r="D165" s="34"/>
      <c r="E165" s="34"/>
      <c r="F165" s="35"/>
      <c r="G165" s="147"/>
      <c r="H165" s="32"/>
      <c r="I165" s="35"/>
      <c r="J165" s="32"/>
      <c r="K165" s="36"/>
      <c r="L165" s="36"/>
      <c r="M165" s="32"/>
      <c r="N165" s="36"/>
      <c r="O165" s="37"/>
      <c r="P165" s="38"/>
      <c r="Q165" s="39"/>
    </row>
    <row r="166">
      <c r="A166" s="31"/>
      <c r="B166" s="32"/>
      <c r="C166" s="33"/>
      <c r="D166" s="34"/>
      <c r="E166" s="34"/>
      <c r="F166" s="35"/>
      <c r="G166" s="147"/>
      <c r="H166" s="32"/>
      <c r="I166" s="35"/>
      <c r="J166" s="32"/>
      <c r="K166" s="36"/>
      <c r="L166" s="36"/>
      <c r="M166" s="32"/>
      <c r="N166" s="36"/>
      <c r="O166" s="37"/>
      <c r="P166" s="38"/>
      <c r="Q166" s="39"/>
    </row>
    <row r="167">
      <c r="A167" s="31"/>
      <c r="B167" s="32"/>
      <c r="C167" s="33"/>
      <c r="D167" s="34"/>
      <c r="E167" s="34"/>
      <c r="F167" s="35"/>
      <c r="G167" s="147"/>
      <c r="H167" s="32"/>
      <c r="I167" s="35"/>
      <c r="J167" s="32"/>
      <c r="K167" s="36"/>
      <c r="L167" s="36"/>
      <c r="M167" s="32"/>
      <c r="N167" s="36"/>
      <c r="O167" s="37"/>
      <c r="P167" s="38"/>
      <c r="Q167" s="39"/>
    </row>
    <row r="168">
      <c r="A168" s="31"/>
      <c r="B168" s="32"/>
      <c r="C168" s="33"/>
      <c r="D168" s="34"/>
      <c r="E168" s="34"/>
      <c r="F168" s="35"/>
      <c r="G168" s="147"/>
      <c r="H168" s="32"/>
      <c r="I168" s="35"/>
      <c r="J168" s="32"/>
      <c r="K168" s="36"/>
      <c r="L168" s="36"/>
      <c r="M168" s="32"/>
      <c r="N168" s="36"/>
      <c r="O168" s="37"/>
      <c r="P168" s="38"/>
      <c r="Q168" s="39"/>
    </row>
    <row r="169">
      <c r="A169" s="31"/>
      <c r="B169" s="32"/>
      <c r="C169" s="33"/>
      <c r="D169" s="34"/>
      <c r="E169" s="34"/>
      <c r="F169" s="35"/>
      <c r="G169" s="147"/>
      <c r="H169" s="32"/>
      <c r="I169" s="35"/>
      <c r="J169" s="32"/>
      <c r="K169" s="36"/>
      <c r="L169" s="36"/>
      <c r="M169" s="32"/>
      <c r="N169" s="36"/>
      <c r="O169" s="37"/>
      <c r="P169" s="38"/>
      <c r="Q169" s="39"/>
    </row>
    <row r="170">
      <c r="A170" s="31"/>
      <c r="B170" s="32"/>
      <c r="C170" s="33"/>
      <c r="D170" s="34"/>
      <c r="E170" s="34"/>
      <c r="F170" s="35"/>
      <c r="G170" s="147"/>
      <c r="H170" s="32"/>
      <c r="I170" s="35"/>
      <c r="J170" s="32"/>
      <c r="K170" s="36"/>
      <c r="L170" s="36"/>
      <c r="M170" s="32"/>
      <c r="N170" s="36"/>
      <c r="O170" s="37"/>
      <c r="P170" s="38"/>
      <c r="Q170" s="39"/>
    </row>
    <row r="171">
      <c r="A171" s="31"/>
      <c r="B171" s="32"/>
      <c r="C171" s="33"/>
      <c r="D171" s="34"/>
      <c r="E171" s="34"/>
      <c r="F171" s="35"/>
      <c r="G171" s="147"/>
      <c r="H171" s="32"/>
      <c r="I171" s="35"/>
      <c r="J171" s="32"/>
      <c r="K171" s="36"/>
      <c r="L171" s="36"/>
      <c r="M171" s="32"/>
      <c r="N171" s="36"/>
      <c r="O171" s="37"/>
      <c r="P171" s="38"/>
      <c r="Q171" s="39"/>
    </row>
    <row r="172">
      <c r="A172" s="31"/>
      <c r="B172" s="32"/>
      <c r="C172" s="33"/>
      <c r="D172" s="34"/>
      <c r="E172" s="34"/>
      <c r="F172" s="35"/>
      <c r="G172" s="147"/>
      <c r="H172" s="32"/>
      <c r="I172" s="35"/>
      <c r="J172" s="32"/>
      <c r="K172" s="36"/>
      <c r="L172" s="36"/>
      <c r="M172" s="32"/>
      <c r="N172" s="36"/>
      <c r="O172" s="37"/>
      <c r="P172" s="38"/>
      <c r="Q172" s="39"/>
    </row>
    <row r="173">
      <c r="A173" s="31"/>
      <c r="B173" s="32"/>
      <c r="C173" s="33"/>
      <c r="D173" s="34"/>
      <c r="E173" s="34"/>
      <c r="F173" s="35"/>
      <c r="G173" s="147"/>
      <c r="H173" s="32"/>
      <c r="I173" s="35"/>
      <c r="J173" s="32"/>
      <c r="K173" s="36"/>
      <c r="L173" s="36"/>
      <c r="M173" s="32"/>
      <c r="N173" s="36"/>
      <c r="O173" s="37"/>
      <c r="P173" s="38"/>
      <c r="Q173" s="39"/>
    </row>
    <row r="174">
      <c r="A174" s="31"/>
      <c r="B174" s="32"/>
      <c r="C174" s="33"/>
      <c r="D174" s="34"/>
      <c r="E174" s="34"/>
      <c r="F174" s="35"/>
      <c r="G174" s="147"/>
      <c r="H174" s="32"/>
      <c r="I174" s="35"/>
      <c r="J174" s="32"/>
      <c r="K174" s="36"/>
      <c r="L174" s="36"/>
      <c r="M174" s="32"/>
      <c r="N174" s="36"/>
      <c r="O174" s="37"/>
      <c r="P174" s="38"/>
      <c r="Q174" s="39"/>
    </row>
    <row r="175">
      <c r="A175" s="31"/>
      <c r="B175" s="32"/>
      <c r="C175" s="33"/>
      <c r="D175" s="34"/>
      <c r="E175" s="34"/>
      <c r="F175" s="35"/>
      <c r="G175" s="147"/>
      <c r="H175" s="32"/>
      <c r="I175" s="35"/>
      <c r="J175" s="32"/>
      <c r="K175" s="36"/>
      <c r="L175" s="36"/>
      <c r="M175" s="32"/>
      <c r="N175" s="36"/>
      <c r="O175" s="37"/>
      <c r="P175" s="38"/>
      <c r="Q175" s="39"/>
    </row>
    <row r="176">
      <c r="A176" s="31"/>
      <c r="B176" s="32"/>
      <c r="C176" s="33"/>
      <c r="D176" s="34"/>
      <c r="E176" s="34"/>
      <c r="F176" s="35"/>
      <c r="G176" s="147"/>
      <c r="H176" s="32"/>
      <c r="I176" s="35"/>
      <c r="J176" s="32"/>
      <c r="K176" s="36"/>
      <c r="L176" s="36"/>
      <c r="M176" s="32"/>
      <c r="N176" s="36"/>
      <c r="O176" s="37"/>
      <c r="P176" s="38"/>
      <c r="Q176" s="39"/>
    </row>
    <row r="177">
      <c r="A177" s="31"/>
      <c r="B177" s="32"/>
      <c r="C177" s="33"/>
      <c r="D177" s="34"/>
      <c r="E177" s="34"/>
      <c r="F177" s="35"/>
      <c r="G177" s="147"/>
      <c r="H177" s="32"/>
      <c r="I177" s="35"/>
      <c r="J177" s="32"/>
      <c r="K177" s="36"/>
      <c r="L177" s="36"/>
      <c r="M177" s="32"/>
      <c r="N177" s="36"/>
      <c r="O177" s="37"/>
      <c r="P177" s="38"/>
      <c r="Q177" s="39"/>
    </row>
    <row r="178">
      <c r="A178" s="31"/>
      <c r="B178" s="32"/>
      <c r="C178" s="33"/>
      <c r="D178" s="34"/>
      <c r="E178" s="34"/>
      <c r="F178" s="35"/>
      <c r="G178" s="147"/>
      <c r="H178" s="32"/>
      <c r="I178" s="35"/>
      <c r="J178" s="32"/>
      <c r="K178" s="36"/>
      <c r="L178" s="36"/>
      <c r="M178" s="32"/>
      <c r="N178" s="36"/>
      <c r="O178" s="37"/>
      <c r="P178" s="38"/>
      <c r="Q178" s="39"/>
    </row>
    <row r="179">
      <c r="A179" s="31"/>
      <c r="B179" s="32"/>
      <c r="C179" s="33"/>
      <c r="D179" s="34"/>
      <c r="E179" s="34"/>
      <c r="F179" s="35"/>
      <c r="G179" s="147"/>
      <c r="H179" s="32"/>
      <c r="I179" s="35"/>
      <c r="J179" s="32"/>
      <c r="K179" s="36"/>
      <c r="L179" s="36"/>
      <c r="M179" s="32"/>
      <c r="N179" s="36"/>
      <c r="O179" s="37"/>
      <c r="P179" s="38"/>
      <c r="Q179" s="39"/>
    </row>
    <row r="180">
      <c r="A180" s="31"/>
      <c r="B180" s="32"/>
      <c r="C180" s="33"/>
      <c r="D180" s="34"/>
      <c r="E180" s="34"/>
      <c r="F180" s="35"/>
      <c r="G180" s="147"/>
      <c r="H180" s="32"/>
      <c r="I180" s="35"/>
      <c r="J180" s="32"/>
      <c r="K180" s="36"/>
      <c r="L180" s="36"/>
      <c r="M180" s="32"/>
      <c r="N180" s="36"/>
      <c r="O180" s="37"/>
      <c r="P180" s="38"/>
      <c r="Q180" s="39"/>
    </row>
    <row r="181">
      <c r="A181" s="31"/>
      <c r="B181" s="32"/>
      <c r="C181" s="33"/>
      <c r="D181" s="34"/>
      <c r="E181" s="34"/>
      <c r="F181" s="35"/>
      <c r="G181" s="147"/>
      <c r="H181" s="32"/>
      <c r="I181" s="35"/>
      <c r="J181" s="32"/>
      <c r="K181" s="36"/>
      <c r="L181" s="36"/>
      <c r="M181" s="32"/>
      <c r="N181" s="36"/>
      <c r="O181" s="37"/>
      <c r="P181" s="38"/>
      <c r="Q181" s="39"/>
    </row>
    <row r="182">
      <c r="A182" s="31"/>
      <c r="B182" s="32"/>
      <c r="C182" s="33"/>
      <c r="D182" s="34"/>
      <c r="E182" s="34"/>
      <c r="F182" s="35"/>
      <c r="G182" s="147"/>
      <c r="H182" s="32"/>
      <c r="I182" s="35"/>
      <c r="J182" s="32"/>
      <c r="K182" s="36"/>
      <c r="L182" s="36"/>
      <c r="M182" s="32"/>
      <c r="N182" s="36"/>
      <c r="O182" s="37"/>
      <c r="P182" s="38"/>
      <c r="Q182" s="39"/>
    </row>
    <row r="183">
      <c r="A183" s="31"/>
      <c r="B183" s="32"/>
      <c r="C183" s="33"/>
      <c r="D183" s="34"/>
      <c r="E183" s="34"/>
      <c r="F183" s="35"/>
      <c r="G183" s="147"/>
      <c r="H183" s="32"/>
      <c r="I183" s="35"/>
      <c r="J183" s="32"/>
      <c r="K183" s="36"/>
      <c r="L183" s="36"/>
      <c r="M183" s="32"/>
      <c r="N183" s="36"/>
      <c r="O183" s="37"/>
      <c r="P183" s="38"/>
      <c r="Q183" s="39"/>
    </row>
    <row r="184">
      <c r="A184" s="31"/>
      <c r="B184" s="32"/>
      <c r="C184" s="33"/>
      <c r="D184" s="34"/>
      <c r="E184" s="34"/>
      <c r="F184" s="35"/>
      <c r="G184" s="147"/>
      <c r="H184" s="32"/>
      <c r="I184" s="35"/>
      <c r="J184" s="32"/>
      <c r="K184" s="36"/>
      <c r="L184" s="36"/>
      <c r="M184" s="32"/>
      <c r="N184" s="36"/>
      <c r="O184" s="37"/>
      <c r="P184" s="38"/>
      <c r="Q184" s="39"/>
    </row>
    <row r="185">
      <c r="A185" s="31"/>
      <c r="B185" s="32"/>
      <c r="C185" s="33"/>
      <c r="D185" s="34"/>
      <c r="E185" s="34"/>
      <c r="F185" s="35"/>
      <c r="G185" s="147"/>
      <c r="H185" s="32"/>
      <c r="I185" s="35"/>
      <c r="J185" s="32"/>
      <c r="K185" s="36"/>
      <c r="L185" s="36"/>
      <c r="M185" s="32"/>
      <c r="N185" s="36"/>
      <c r="O185" s="37"/>
      <c r="P185" s="38"/>
      <c r="Q185" s="39"/>
    </row>
    <row r="186">
      <c r="A186" s="31"/>
      <c r="B186" s="32"/>
      <c r="C186" s="33"/>
      <c r="D186" s="34"/>
      <c r="E186" s="34"/>
      <c r="F186" s="35"/>
      <c r="G186" s="147"/>
      <c r="H186" s="32"/>
      <c r="I186" s="35"/>
      <c r="J186" s="32"/>
      <c r="K186" s="36"/>
      <c r="L186" s="36"/>
      <c r="M186" s="32"/>
      <c r="N186" s="36"/>
      <c r="O186" s="37"/>
      <c r="P186" s="38"/>
      <c r="Q186" s="39"/>
    </row>
    <row r="187">
      <c r="A187" s="31"/>
      <c r="B187" s="32"/>
      <c r="C187" s="33"/>
      <c r="D187" s="34"/>
      <c r="E187" s="34"/>
      <c r="F187" s="35"/>
      <c r="G187" s="147"/>
      <c r="H187" s="32"/>
      <c r="I187" s="35"/>
      <c r="J187" s="32"/>
      <c r="K187" s="36"/>
      <c r="L187" s="36"/>
      <c r="M187" s="32"/>
      <c r="N187" s="36"/>
      <c r="O187" s="37"/>
      <c r="P187" s="38"/>
      <c r="Q187" s="39"/>
    </row>
    <row r="188">
      <c r="A188" s="31"/>
      <c r="B188" s="32"/>
      <c r="C188" s="33"/>
      <c r="D188" s="34"/>
      <c r="E188" s="34"/>
      <c r="F188" s="35"/>
      <c r="G188" s="147"/>
      <c r="H188" s="32"/>
      <c r="I188" s="35"/>
      <c r="J188" s="32"/>
      <c r="K188" s="36"/>
      <c r="L188" s="36"/>
      <c r="M188" s="32"/>
      <c r="N188" s="36"/>
      <c r="O188" s="37"/>
      <c r="P188" s="38"/>
      <c r="Q188" s="39"/>
    </row>
    <row r="189">
      <c r="A189" s="31"/>
      <c r="B189" s="32"/>
      <c r="C189" s="33"/>
      <c r="D189" s="34"/>
      <c r="E189" s="34"/>
      <c r="F189" s="35"/>
      <c r="G189" s="147"/>
      <c r="H189" s="32"/>
      <c r="I189" s="35"/>
      <c r="J189" s="32"/>
      <c r="K189" s="36"/>
      <c r="L189" s="36"/>
      <c r="M189" s="32"/>
      <c r="N189" s="36"/>
      <c r="O189" s="37"/>
      <c r="P189" s="38"/>
      <c r="Q189" s="39"/>
    </row>
    <row r="190">
      <c r="A190" s="31"/>
      <c r="B190" s="32"/>
      <c r="C190" s="33"/>
      <c r="D190" s="34"/>
      <c r="E190" s="34"/>
      <c r="F190" s="35"/>
      <c r="G190" s="147"/>
      <c r="H190" s="32"/>
      <c r="I190" s="35"/>
      <c r="J190" s="32"/>
      <c r="K190" s="36"/>
      <c r="L190" s="36"/>
      <c r="M190" s="32"/>
      <c r="N190" s="36"/>
      <c r="O190" s="37"/>
      <c r="P190" s="38"/>
      <c r="Q190" s="39"/>
    </row>
    <row r="191">
      <c r="A191" s="31"/>
      <c r="B191" s="32"/>
      <c r="C191" s="33"/>
      <c r="D191" s="34"/>
      <c r="E191" s="34"/>
      <c r="F191" s="35"/>
      <c r="G191" s="147"/>
      <c r="H191" s="32"/>
      <c r="I191" s="35"/>
      <c r="J191" s="32"/>
      <c r="K191" s="36"/>
      <c r="L191" s="36"/>
      <c r="M191" s="32"/>
      <c r="N191" s="36"/>
      <c r="O191" s="37"/>
      <c r="P191" s="38"/>
      <c r="Q191" s="39"/>
    </row>
    <row r="192">
      <c r="A192" s="31"/>
      <c r="B192" s="32"/>
      <c r="C192" s="33"/>
      <c r="D192" s="34"/>
      <c r="E192" s="34"/>
      <c r="F192" s="35"/>
      <c r="G192" s="147"/>
      <c r="H192" s="32"/>
      <c r="I192" s="35"/>
      <c r="J192" s="32"/>
      <c r="K192" s="36"/>
      <c r="L192" s="36"/>
      <c r="M192" s="32"/>
      <c r="N192" s="36"/>
      <c r="O192" s="37"/>
      <c r="P192" s="38"/>
      <c r="Q192" s="39"/>
    </row>
    <row r="193">
      <c r="A193" s="31"/>
      <c r="B193" s="32"/>
      <c r="C193" s="33"/>
      <c r="D193" s="34"/>
      <c r="E193" s="34"/>
      <c r="F193" s="35"/>
      <c r="G193" s="147"/>
      <c r="H193" s="32"/>
      <c r="I193" s="35"/>
      <c r="J193" s="32"/>
      <c r="K193" s="36"/>
      <c r="L193" s="36"/>
      <c r="M193" s="32"/>
      <c r="N193" s="36"/>
      <c r="O193" s="37"/>
      <c r="P193" s="38"/>
      <c r="Q193" s="39"/>
    </row>
    <row r="194">
      <c r="A194" s="31"/>
      <c r="B194" s="32"/>
      <c r="C194" s="33"/>
      <c r="D194" s="34"/>
      <c r="E194" s="34"/>
      <c r="F194" s="35"/>
      <c r="G194" s="147"/>
      <c r="H194" s="32"/>
      <c r="I194" s="35"/>
      <c r="J194" s="32"/>
      <c r="K194" s="36"/>
      <c r="L194" s="36"/>
      <c r="M194" s="32"/>
      <c r="N194" s="36"/>
      <c r="O194" s="37"/>
      <c r="P194" s="38"/>
      <c r="Q194" s="39"/>
    </row>
    <row r="195">
      <c r="A195" s="31"/>
      <c r="B195" s="32"/>
      <c r="C195" s="33"/>
      <c r="D195" s="34"/>
      <c r="E195" s="34"/>
      <c r="F195" s="35"/>
      <c r="G195" s="147"/>
      <c r="H195" s="32"/>
      <c r="I195" s="35"/>
      <c r="J195" s="32"/>
      <c r="K195" s="36"/>
      <c r="L195" s="36"/>
      <c r="M195" s="32"/>
      <c r="N195" s="36"/>
      <c r="O195" s="37"/>
      <c r="P195" s="38"/>
      <c r="Q195" s="39"/>
    </row>
    <row r="196">
      <c r="A196" s="31"/>
      <c r="B196" s="32"/>
      <c r="C196" s="33"/>
      <c r="D196" s="34"/>
      <c r="E196" s="34"/>
      <c r="F196" s="35"/>
      <c r="G196" s="147"/>
      <c r="H196" s="32"/>
      <c r="I196" s="35"/>
      <c r="J196" s="32"/>
      <c r="K196" s="36"/>
      <c r="L196" s="36"/>
      <c r="M196" s="32"/>
      <c r="N196" s="36"/>
      <c r="O196" s="37"/>
      <c r="P196" s="38"/>
      <c r="Q196" s="39"/>
    </row>
    <row r="197">
      <c r="A197" s="31"/>
      <c r="B197" s="32"/>
      <c r="C197" s="33"/>
      <c r="D197" s="34"/>
      <c r="E197" s="34"/>
      <c r="F197" s="35"/>
      <c r="G197" s="147"/>
      <c r="H197" s="32"/>
      <c r="I197" s="35"/>
      <c r="J197" s="32"/>
      <c r="K197" s="36"/>
      <c r="L197" s="36"/>
      <c r="M197" s="32"/>
      <c r="N197" s="36"/>
      <c r="O197" s="37"/>
      <c r="P197" s="38"/>
      <c r="Q197" s="39"/>
    </row>
    <row r="198">
      <c r="A198" s="31"/>
      <c r="B198" s="32"/>
      <c r="C198" s="33"/>
      <c r="D198" s="34"/>
      <c r="E198" s="34"/>
      <c r="F198" s="35"/>
      <c r="G198" s="147"/>
      <c r="H198" s="32"/>
      <c r="I198" s="35"/>
      <c r="J198" s="32"/>
      <c r="K198" s="36"/>
      <c r="L198" s="36"/>
      <c r="M198" s="32"/>
      <c r="N198" s="36"/>
      <c r="O198" s="37"/>
      <c r="P198" s="38"/>
      <c r="Q198" s="39"/>
    </row>
    <row r="199">
      <c r="A199" s="31"/>
      <c r="B199" s="32"/>
      <c r="C199" s="33"/>
      <c r="D199" s="34"/>
      <c r="E199" s="34"/>
      <c r="F199" s="35"/>
      <c r="G199" s="147"/>
      <c r="H199" s="32"/>
      <c r="I199" s="35"/>
      <c r="J199" s="32"/>
      <c r="K199" s="36"/>
      <c r="L199" s="36"/>
      <c r="M199" s="32"/>
      <c r="N199" s="36"/>
      <c r="O199" s="37"/>
      <c r="P199" s="38"/>
      <c r="Q199" s="39"/>
    </row>
    <row r="200">
      <c r="A200" s="31"/>
      <c r="B200" s="32"/>
      <c r="C200" s="33"/>
      <c r="D200" s="34"/>
      <c r="E200" s="34"/>
      <c r="F200" s="35"/>
      <c r="G200" s="147"/>
      <c r="H200" s="32"/>
      <c r="I200" s="35"/>
      <c r="J200" s="32"/>
      <c r="K200" s="36"/>
      <c r="L200" s="36"/>
      <c r="M200" s="32"/>
      <c r="N200" s="36"/>
      <c r="O200" s="37"/>
      <c r="P200" s="38"/>
      <c r="Q200" s="39"/>
    </row>
    <row r="201">
      <c r="A201" s="31"/>
      <c r="B201" s="32"/>
      <c r="C201" s="33"/>
      <c r="D201" s="34"/>
      <c r="E201" s="34"/>
      <c r="F201" s="35"/>
      <c r="G201" s="147"/>
      <c r="H201" s="32"/>
      <c r="I201" s="35"/>
      <c r="J201" s="32"/>
      <c r="K201" s="36"/>
      <c r="L201" s="36"/>
      <c r="M201" s="32"/>
      <c r="N201" s="36"/>
      <c r="O201" s="37"/>
      <c r="P201" s="38"/>
      <c r="Q201" s="39"/>
    </row>
    <row r="202">
      <c r="A202" s="31"/>
      <c r="B202" s="32"/>
      <c r="C202" s="33"/>
      <c r="D202" s="34"/>
      <c r="E202" s="34"/>
      <c r="F202" s="35"/>
      <c r="G202" s="147"/>
      <c r="H202" s="32"/>
      <c r="I202" s="35"/>
      <c r="J202" s="32"/>
      <c r="K202" s="36"/>
      <c r="L202" s="36"/>
      <c r="M202" s="32"/>
      <c r="N202" s="36"/>
      <c r="O202" s="37"/>
      <c r="P202" s="38"/>
      <c r="Q202" s="39"/>
    </row>
    <row r="203">
      <c r="A203" s="31"/>
      <c r="B203" s="32"/>
      <c r="C203" s="33"/>
      <c r="D203" s="34"/>
      <c r="E203" s="34"/>
      <c r="F203" s="35"/>
      <c r="G203" s="147"/>
      <c r="H203" s="32"/>
      <c r="I203" s="35"/>
      <c r="J203" s="32"/>
      <c r="K203" s="36"/>
      <c r="L203" s="36"/>
      <c r="M203" s="32"/>
      <c r="N203" s="36"/>
      <c r="O203" s="37"/>
      <c r="P203" s="38"/>
      <c r="Q203" s="39"/>
    </row>
    <row r="204">
      <c r="A204" s="31"/>
      <c r="B204" s="32"/>
      <c r="C204" s="33"/>
      <c r="D204" s="34"/>
      <c r="E204" s="34"/>
      <c r="F204" s="35"/>
      <c r="G204" s="147"/>
      <c r="H204" s="32"/>
      <c r="I204" s="35"/>
      <c r="J204" s="32"/>
      <c r="K204" s="36"/>
      <c r="L204" s="36"/>
      <c r="M204" s="32"/>
      <c r="N204" s="36"/>
      <c r="O204" s="37"/>
      <c r="P204" s="38"/>
      <c r="Q204" s="39"/>
    </row>
    <row r="205">
      <c r="A205" s="31"/>
      <c r="B205" s="32"/>
      <c r="C205" s="33"/>
      <c r="D205" s="34"/>
      <c r="E205" s="34"/>
      <c r="F205" s="35"/>
      <c r="G205" s="147"/>
      <c r="H205" s="32"/>
      <c r="I205" s="35"/>
      <c r="J205" s="32"/>
      <c r="K205" s="36"/>
      <c r="L205" s="36"/>
      <c r="M205" s="32"/>
      <c r="N205" s="36"/>
      <c r="O205" s="37"/>
      <c r="P205" s="38"/>
      <c r="Q205" s="39"/>
    </row>
    <row r="206">
      <c r="A206" s="31"/>
      <c r="B206" s="32"/>
      <c r="C206" s="33"/>
      <c r="D206" s="34"/>
      <c r="E206" s="34"/>
      <c r="F206" s="35"/>
      <c r="G206" s="147"/>
      <c r="H206" s="32"/>
      <c r="I206" s="35"/>
      <c r="J206" s="32"/>
      <c r="K206" s="36"/>
      <c r="L206" s="36"/>
      <c r="M206" s="32"/>
      <c r="N206" s="36"/>
      <c r="O206" s="37"/>
      <c r="P206" s="38"/>
      <c r="Q206" s="39"/>
    </row>
    <row r="207">
      <c r="A207" s="31"/>
      <c r="B207" s="32"/>
      <c r="C207" s="33"/>
      <c r="D207" s="34"/>
      <c r="E207" s="34"/>
      <c r="F207" s="35"/>
      <c r="G207" s="147"/>
      <c r="H207" s="32"/>
      <c r="I207" s="35"/>
      <c r="J207" s="32"/>
      <c r="K207" s="36"/>
      <c r="L207" s="36"/>
      <c r="M207" s="32"/>
      <c r="N207" s="36"/>
      <c r="O207" s="37"/>
      <c r="P207" s="38"/>
      <c r="Q207" s="39"/>
    </row>
    <row r="208">
      <c r="A208" s="31"/>
      <c r="B208" s="32"/>
      <c r="C208" s="33"/>
      <c r="D208" s="34"/>
      <c r="E208" s="34"/>
      <c r="F208" s="35"/>
      <c r="G208" s="147"/>
      <c r="H208" s="32"/>
      <c r="I208" s="35"/>
      <c r="J208" s="32"/>
      <c r="K208" s="36"/>
      <c r="L208" s="36"/>
      <c r="M208" s="32"/>
      <c r="N208" s="36"/>
      <c r="O208" s="37"/>
      <c r="P208" s="38"/>
      <c r="Q208" s="39"/>
    </row>
    <row r="209">
      <c r="A209" s="31"/>
      <c r="B209" s="32"/>
      <c r="C209" s="33"/>
      <c r="D209" s="34"/>
      <c r="E209" s="34"/>
      <c r="F209" s="35"/>
      <c r="G209" s="147"/>
      <c r="H209" s="32"/>
      <c r="I209" s="35"/>
      <c r="J209" s="32"/>
      <c r="K209" s="36"/>
      <c r="L209" s="36"/>
      <c r="M209" s="32"/>
      <c r="N209" s="36"/>
      <c r="O209" s="37"/>
      <c r="P209" s="38"/>
      <c r="Q209" s="39"/>
    </row>
    <row r="210">
      <c r="A210" s="31"/>
      <c r="B210" s="32"/>
      <c r="C210" s="33"/>
      <c r="D210" s="34"/>
      <c r="E210" s="34"/>
      <c r="F210" s="35"/>
      <c r="G210" s="147"/>
      <c r="H210" s="32"/>
      <c r="I210" s="35"/>
      <c r="J210" s="32"/>
      <c r="K210" s="36"/>
      <c r="L210" s="36"/>
      <c r="M210" s="32"/>
      <c r="N210" s="36"/>
      <c r="O210" s="37"/>
      <c r="P210" s="38"/>
      <c r="Q210" s="39"/>
    </row>
    <row r="211">
      <c r="A211" s="31"/>
      <c r="B211" s="32"/>
      <c r="C211" s="33"/>
      <c r="D211" s="34"/>
      <c r="E211" s="34"/>
      <c r="F211" s="35"/>
      <c r="G211" s="147"/>
      <c r="H211" s="32"/>
      <c r="I211" s="35"/>
      <c r="J211" s="32"/>
      <c r="K211" s="36"/>
      <c r="L211" s="36"/>
      <c r="M211" s="32"/>
      <c r="N211" s="36"/>
      <c r="O211" s="37"/>
      <c r="P211" s="38"/>
      <c r="Q211" s="39"/>
    </row>
    <row r="212">
      <c r="A212" s="31"/>
      <c r="B212" s="32"/>
      <c r="C212" s="33"/>
      <c r="D212" s="34"/>
      <c r="E212" s="34"/>
      <c r="F212" s="35"/>
      <c r="G212" s="147"/>
      <c r="H212" s="32"/>
      <c r="I212" s="35"/>
      <c r="J212" s="32"/>
      <c r="K212" s="36"/>
      <c r="L212" s="36"/>
      <c r="M212" s="32"/>
      <c r="N212" s="36"/>
      <c r="O212" s="37"/>
      <c r="P212" s="38"/>
      <c r="Q212" s="39"/>
    </row>
    <row r="213">
      <c r="A213" s="31"/>
      <c r="B213" s="32"/>
      <c r="C213" s="33"/>
      <c r="D213" s="34"/>
      <c r="E213" s="34"/>
      <c r="F213" s="35"/>
      <c r="G213" s="147"/>
      <c r="H213" s="32"/>
      <c r="I213" s="35"/>
      <c r="J213" s="32"/>
      <c r="K213" s="36"/>
      <c r="L213" s="36"/>
      <c r="M213" s="32"/>
      <c r="N213" s="36"/>
      <c r="O213" s="37"/>
      <c r="P213" s="38"/>
      <c r="Q213" s="39"/>
    </row>
    <row r="214">
      <c r="A214" s="31"/>
      <c r="B214" s="32"/>
      <c r="C214" s="33"/>
      <c r="D214" s="34"/>
      <c r="E214" s="34"/>
      <c r="F214" s="35"/>
      <c r="G214" s="147"/>
      <c r="H214" s="32"/>
      <c r="I214" s="35"/>
      <c r="J214" s="32"/>
      <c r="K214" s="36"/>
      <c r="L214" s="36"/>
      <c r="M214" s="32"/>
      <c r="N214" s="36"/>
      <c r="O214" s="37"/>
      <c r="P214" s="38"/>
      <c r="Q214" s="39"/>
    </row>
    <row r="215">
      <c r="A215" s="31"/>
      <c r="B215" s="32"/>
      <c r="C215" s="33"/>
      <c r="D215" s="34"/>
      <c r="E215" s="34"/>
      <c r="F215" s="35"/>
      <c r="G215" s="147"/>
      <c r="H215" s="32"/>
      <c r="I215" s="35"/>
      <c r="J215" s="32"/>
      <c r="K215" s="36"/>
      <c r="L215" s="36"/>
      <c r="M215" s="32"/>
      <c r="N215" s="36"/>
      <c r="O215" s="37"/>
      <c r="P215" s="38"/>
      <c r="Q215" s="39"/>
    </row>
    <row r="216">
      <c r="A216" s="31"/>
      <c r="B216" s="32"/>
      <c r="C216" s="33"/>
      <c r="D216" s="34"/>
      <c r="E216" s="34"/>
      <c r="F216" s="35"/>
      <c r="G216" s="147"/>
      <c r="H216" s="32"/>
      <c r="I216" s="35"/>
      <c r="J216" s="32"/>
      <c r="K216" s="36"/>
      <c r="L216" s="36"/>
      <c r="M216" s="32"/>
      <c r="N216" s="36"/>
      <c r="O216" s="37"/>
      <c r="P216" s="38"/>
      <c r="Q216" s="39"/>
    </row>
    <row r="217">
      <c r="A217" s="31"/>
      <c r="B217" s="32"/>
      <c r="C217" s="33"/>
      <c r="D217" s="34"/>
      <c r="E217" s="34"/>
      <c r="F217" s="35"/>
      <c r="G217" s="147"/>
      <c r="H217" s="32"/>
      <c r="I217" s="35"/>
      <c r="J217" s="32"/>
      <c r="K217" s="36"/>
      <c r="L217" s="36"/>
      <c r="M217" s="32"/>
      <c r="N217" s="36"/>
      <c r="O217" s="37"/>
      <c r="P217" s="38"/>
      <c r="Q217" s="39"/>
    </row>
    <row r="218">
      <c r="A218" s="31"/>
      <c r="B218" s="32"/>
      <c r="C218" s="33"/>
      <c r="D218" s="34"/>
      <c r="E218" s="34"/>
      <c r="F218" s="35"/>
      <c r="G218" s="147"/>
      <c r="H218" s="32"/>
      <c r="I218" s="35"/>
      <c r="J218" s="32"/>
      <c r="K218" s="36"/>
      <c r="L218" s="36"/>
      <c r="M218" s="32"/>
      <c r="N218" s="36"/>
      <c r="O218" s="37"/>
      <c r="P218" s="38"/>
      <c r="Q218" s="39"/>
    </row>
    <row r="219">
      <c r="A219" s="31"/>
      <c r="B219" s="32"/>
      <c r="C219" s="33"/>
      <c r="D219" s="34"/>
      <c r="E219" s="34"/>
      <c r="F219" s="35"/>
      <c r="G219" s="147"/>
      <c r="H219" s="32"/>
      <c r="I219" s="35"/>
      <c r="J219" s="32"/>
      <c r="K219" s="36"/>
      <c r="L219" s="36"/>
      <c r="M219" s="32"/>
      <c r="N219" s="36"/>
      <c r="O219" s="37"/>
      <c r="P219" s="38"/>
      <c r="Q219" s="39"/>
    </row>
    <row r="220">
      <c r="A220" s="31"/>
      <c r="B220" s="32"/>
      <c r="C220" s="33"/>
      <c r="D220" s="34"/>
      <c r="E220" s="34"/>
      <c r="F220" s="35"/>
      <c r="G220" s="147"/>
      <c r="H220" s="32"/>
      <c r="I220" s="35"/>
      <c r="J220" s="32"/>
      <c r="K220" s="36"/>
      <c r="L220" s="36"/>
      <c r="M220" s="32"/>
      <c r="N220" s="36"/>
      <c r="O220" s="37"/>
      <c r="P220" s="38"/>
      <c r="Q220" s="39"/>
    </row>
    <row r="221">
      <c r="A221" s="31"/>
      <c r="B221" s="32"/>
      <c r="C221" s="33"/>
      <c r="D221" s="34"/>
      <c r="E221" s="34"/>
      <c r="F221" s="35"/>
      <c r="G221" s="147"/>
      <c r="H221" s="32"/>
      <c r="I221" s="35"/>
      <c r="J221" s="32"/>
      <c r="K221" s="36"/>
      <c r="L221" s="36"/>
      <c r="M221" s="32"/>
      <c r="N221" s="36"/>
      <c r="O221" s="37"/>
      <c r="P221" s="38"/>
      <c r="Q221" s="39"/>
    </row>
    <row r="222">
      <c r="A222" s="31"/>
      <c r="B222" s="32"/>
      <c r="C222" s="33"/>
      <c r="D222" s="34"/>
      <c r="E222" s="34"/>
      <c r="F222" s="35"/>
      <c r="G222" s="147"/>
      <c r="H222" s="32"/>
      <c r="I222" s="35"/>
      <c r="J222" s="32"/>
      <c r="K222" s="36"/>
      <c r="L222" s="36"/>
      <c r="M222" s="32"/>
      <c r="N222" s="36"/>
      <c r="O222" s="37"/>
      <c r="P222" s="38"/>
      <c r="Q222" s="39"/>
    </row>
    <row r="223">
      <c r="A223" s="31"/>
      <c r="B223" s="32"/>
      <c r="C223" s="33"/>
      <c r="D223" s="34"/>
      <c r="E223" s="34"/>
      <c r="F223" s="35"/>
      <c r="G223" s="147"/>
      <c r="H223" s="32"/>
      <c r="I223" s="35"/>
      <c r="J223" s="32"/>
      <c r="K223" s="36"/>
      <c r="L223" s="36"/>
      <c r="M223" s="32"/>
      <c r="N223" s="36"/>
      <c r="O223" s="37"/>
      <c r="P223" s="38"/>
      <c r="Q223" s="39"/>
    </row>
    <row r="224">
      <c r="A224" s="31"/>
      <c r="B224" s="32"/>
      <c r="C224" s="33"/>
      <c r="D224" s="34"/>
      <c r="E224" s="34"/>
      <c r="F224" s="35"/>
      <c r="G224" s="147"/>
      <c r="H224" s="32"/>
      <c r="I224" s="35"/>
      <c r="J224" s="32"/>
      <c r="K224" s="36"/>
      <c r="L224" s="36"/>
      <c r="M224" s="32"/>
      <c r="N224" s="36"/>
      <c r="O224" s="37"/>
      <c r="P224" s="38"/>
      <c r="Q224" s="39"/>
    </row>
    <row r="225">
      <c r="A225" s="31"/>
      <c r="B225" s="32"/>
      <c r="C225" s="33"/>
      <c r="D225" s="34"/>
      <c r="E225" s="34"/>
      <c r="F225" s="35"/>
      <c r="G225" s="147"/>
      <c r="H225" s="32"/>
      <c r="I225" s="35"/>
      <c r="J225" s="32"/>
      <c r="K225" s="36"/>
      <c r="L225" s="36"/>
      <c r="M225" s="32"/>
      <c r="N225" s="36"/>
      <c r="O225" s="37"/>
      <c r="P225" s="38"/>
      <c r="Q225" s="39"/>
    </row>
    <row r="226">
      <c r="A226" s="31"/>
      <c r="B226" s="32"/>
      <c r="C226" s="33"/>
      <c r="D226" s="34"/>
      <c r="E226" s="34"/>
      <c r="F226" s="35"/>
      <c r="G226" s="147"/>
      <c r="H226" s="32"/>
      <c r="I226" s="35"/>
      <c r="J226" s="32"/>
      <c r="K226" s="36"/>
      <c r="L226" s="36"/>
      <c r="M226" s="32"/>
      <c r="N226" s="36"/>
      <c r="O226" s="37"/>
      <c r="P226" s="38"/>
      <c r="Q226" s="39"/>
    </row>
    <row r="227">
      <c r="A227" s="31"/>
      <c r="B227" s="32"/>
      <c r="C227" s="33"/>
      <c r="D227" s="34"/>
      <c r="E227" s="34"/>
      <c r="F227" s="35"/>
      <c r="G227" s="147"/>
      <c r="H227" s="32"/>
      <c r="I227" s="35"/>
      <c r="J227" s="32"/>
      <c r="K227" s="36"/>
      <c r="L227" s="36"/>
      <c r="M227" s="32"/>
      <c r="N227" s="36"/>
      <c r="O227" s="37"/>
      <c r="P227" s="38"/>
      <c r="Q227" s="39"/>
    </row>
    <row r="228">
      <c r="A228" s="31"/>
      <c r="B228" s="32"/>
      <c r="C228" s="33"/>
      <c r="D228" s="34"/>
      <c r="E228" s="34"/>
      <c r="F228" s="35"/>
      <c r="G228" s="147"/>
      <c r="H228" s="32"/>
      <c r="I228" s="35"/>
      <c r="J228" s="32"/>
      <c r="K228" s="36"/>
      <c r="L228" s="36"/>
      <c r="M228" s="32"/>
      <c r="N228" s="36"/>
      <c r="O228" s="37"/>
      <c r="P228" s="38"/>
      <c r="Q228" s="39"/>
    </row>
    <row r="229">
      <c r="A229" s="31"/>
      <c r="B229" s="32"/>
      <c r="C229" s="33"/>
      <c r="D229" s="34"/>
      <c r="E229" s="34"/>
      <c r="F229" s="35"/>
      <c r="G229" s="147"/>
      <c r="H229" s="32"/>
      <c r="I229" s="35"/>
      <c r="J229" s="32"/>
      <c r="K229" s="36"/>
      <c r="L229" s="36"/>
      <c r="M229" s="32"/>
      <c r="N229" s="36"/>
      <c r="O229" s="37"/>
      <c r="P229" s="38"/>
      <c r="Q229" s="39"/>
    </row>
    <row r="230">
      <c r="A230" s="31"/>
      <c r="B230" s="32"/>
      <c r="C230" s="33"/>
      <c r="D230" s="34"/>
      <c r="E230" s="34"/>
      <c r="F230" s="35"/>
      <c r="G230" s="147"/>
      <c r="H230" s="32"/>
      <c r="I230" s="35"/>
      <c r="J230" s="32"/>
      <c r="K230" s="36"/>
      <c r="L230" s="36"/>
      <c r="M230" s="32"/>
      <c r="N230" s="36"/>
      <c r="O230" s="37"/>
      <c r="P230" s="38"/>
      <c r="Q230" s="39"/>
    </row>
    <row r="231">
      <c r="A231" s="31"/>
      <c r="B231" s="32"/>
      <c r="C231" s="33"/>
      <c r="D231" s="34"/>
      <c r="E231" s="34"/>
      <c r="F231" s="35"/>
      <c r="G231" s="147"/>
      <c r="H231" s="32"/>
      <c r="I231" s="35"/>
      <c r="J231" s="32"/>
      <c r="K231" s="36"/>
      <c r="L231" s="36"/>
      <c r="M231" s="32"/>
      <c r="N231" s="36"/>
      <c r="O231" s="37"/>
      <c r="P231" s="38"/>
      <c r="Q231" s="39"/>
    </row>
    <row r="232">
      <c r="A232" s="31"/>
      <c r="B232" s="32"/>
      <c r="C232" s="33"/>
      <c r="D232" s="34"/>
      <c r="E232" s="34"/>
      <c r="F232" s="35"/>
      <c r="G232" s="147"/>
      <c r="H232" s="32"/>
      <c r="I232" s="35"/>
      <c r="J232" s="32"/>
      <c r="K232" s="36"/>
      <c r="L232" s="36"/>
      <c r="M232" s="32"/>
      <c r="N232" s="36"/>
      <c r="O232" s="37"/>
      <c r="P232" s="38"/>
      <c r="Q232" s="39"/>
    </row>
    <row r="233">
      <c r="A233" s="31"/>
      <c r="B233" s="32"/>
      <c r="C233" s="33"/>
      <c r="D233" s="34"/>
      <c r="E233" s="34"/>
      <c r="F233" s="35"/>
      <c r="G233" s="147"/>
      <c r="H233" s="32"/>
      <c r="I233" s="35"/>
      <c r="J233" s="32"/>
      <c r="K233" s="36"/>
      <c r="L233" s="36"/>
      <c r="M233" s="32"/>
      <c r="N233" s="36"/>
      <c r="O233" s="37"/>
      <c r="P233" s="38"/>
      <c r="Q233" s="39"/>
    </row>
    <row r="234">
      <c r="A234" s="31"/>
      <c r="B234" s="32"/>
      <c r="C234" s="33"/>
      <c r="D234" s="34"/>
      <c r="E234" s="34"/>
      <c r="F234" s="35"/>
      <c r="G234" s="147"/>
      <c r="H234" s="32"/>
      <c r="I234" s="35"/>
      <c r="J234" s="32"/>
      <c r="K234" s="36"/>
      <c r="L234" s="36"/>
      <c r="M234" s="32"/>
      <c r="N234" s="36"/>
      <c r="O234" s="37"/>
      <c r="P234" s="38"/>
      <c r="Q234" s="39"/>
    </row>
    <row r="235">
      <c r="A235" s="31"/>
      <c r="B235" s="32"/>
      <c r="C235" s="33"/>
      <c r="D235" s="34"/>
      <c r="E235" s="34"/>
      <c r="F235" s="35"/>
      <c r="G235" s="147"/>
      <c r="H235" s="32"/>
      <c r="I235" s="35"/>
      <c r="J235" s="32"/>
      <c r="K235" s="36"/>
      <c r="L235" s="36"/>
      <c r="M235" s="32"/>
      <c r="N235" s="36"/>
      <c r="O235" s="37"/>
      <c r="P235" s="38"/>
      <c r="Q235" s="39"/>
    </row>
    <row r="236">
      <c r="A236" s="31"/>
      <c r="B236" s="32"/>
      <c r="C236" s="33"/>
      <c r="D236" s="34"/>
      <c r="E236" s="34"/>
      <c r="F236" s="35"/>
      <c r="G236" s="147"/>
      <c r="H236" s="32"/>
      <c r="I236" s="35"/>
      <c r="J236" s="32"/>
      <c r="K236" s="36"/>
      <c r="L236" s="36"/>
      <c r="M236" s="32"/>
      <c r="N236" s="36"/>
      <c r="O236" s="37"/>
      <c r="P236" s="38"/>
      <c r="Q236" s="39"/>
    </row>
    <row r="237">
      <c r="A237" s="31"/>
      <c r="B237" s="32"/>
      <c r="C237" s="33"/>
      <c r="D237" s="34"/>
      <c r="E237" s="34"/>
      <c r="F237" s="35"/>
      <c r="G237" s="147"/>
      <c r="H237" s="32"/>
      <c r="I237" s="35"/>
      <c r="J237" s="32"/>
      <c r="K237" s="36"/>
      <c r="L237" s="36"/>
      <c r="M237" s="32"/>
      <c r="N237" s="36"/>
      <c r="O237" s="37"/>
      <c r="P237" s="38"/>
      <c r="Q237" s="39"/>
    </row>
    <row r="238">
      <c r="A238" s="31"/>
      <c r="B238" s="32"/>
      <c r="C238" s="33"/>
      <c r="D238" s="34"/>
      <c r="E238" s="34"/>
      <c r="F238" s="35"/>
      <c r="G238" s="147"/>
      <c r="H238" s="32"/>
      <c r="I238" s="35"/>
      <c r="J238" s="32"/>
      <c r="K238" s="36"/>
      <c r="L238" s="36"/>
      <c r="M238" s="32"/>
      <c r="N238" s="36"/>
      <c r="O238" s="37"/>
      <c r="P238" s="38"/>
      <c r="Q238" s="39"/>
    </row>
    <row r="239">
      <c r="A239" s="31"/>
      <c r="B239" s="32"/>
      <c r="C239" s="33"/>
      <c r="D239" s="34"/>
      <c r="E239" s="34"/>
      <c r="F239" s="35"/>
      <c r="G239" s="147"/>
      <c r="H239" s="32"/>
      <c r="I239" s="35"/>
      <c r="J239" s="32"/>
      <c r="K239" s="36"/>
      <c r="L239" s="36"/>
      <c r="M239" s="32"/>
      <c r="N239" s="36"/>
      <c r="O239" s="37"/>
      <c r="P239" s="38"/>
      <c r="Q239" s="39"/>
    </row>
    <row r="240">
      <c r="A240" s="31"/>
      <c r="B240" s="32"/>
      <c r="C240" s="33"/>
      <c r="D240" s="34"/>
      <c r="E240" s="34"/>
      <c r="F240" s="35"/>
      <c r="G240" s="147"/>
      <c r="H240" s="32"/>
      <c r="I240" s="35"/>
      <c r="J240" s="32"/>
      <c r="K240" s="36"/>
      <c r="L240" s="36"/>
      <c r="M240" s="32"/>
      <c r="N240" s="36"/>
      <c r="O240" s="37"/>
      <c r="P240" s="38"/>
      <c r="Q240" s="39"/>
    </row>
    <row r="241">
      <c r="A241" s="31"/>
      <c r="B241" s="32"/>
      <c r="C241" s="33"/>
      <c r="D241" s="34"/>
      <c r="E241" s="34"/>
      <c r="F241" s="35"/>
      <c r="G241" s="147"/>
      <c r="H241" s="32"/>
      <c r="I241" s="35"/>
      <c r="J241" s="32"/>
      <c r="K241" s="36"/>
      <c r="L241" s="36"/>
      <c r="M241" s="32"/>
      <c r="N241" s="36"/>
      <c r="O241" s="37"/>
      <c r="P241" s="38"/>
      <c r="Q241" s="39"/>
    </row>
    <row r="242">
      <c r="A242" s="31"/>
      <c r="B242" s="32"/>
      <c r="C242" s="33"/>
      <c r="D242" s="34"/>
      <c r="E242" s="34"/>
      <c r="F242" s="35"/>
      <c r="G242" s="147"/>
      <c r="H242" s="32"/>
      <c r="I242" s="35"/>
      <c r="J242" s="32"/>
      <c r="K242" s="36"/>
      <c r="L242" s="36"/>
      <c r="M242" s="32"/>
      <c r="N242" s="36"/>
      <c r="O242" s="37"/>
      <c r="P242" s="38"/>
      <c r="Q242" s="39"/>
    </row>
    <row r="243">
      <c r="A243" s="31"/>
      <c r="B243" s="32"/>
      <c r="C243" s="33"/>
      <c r="D243" s="34"/>
      <c r="E243" s="34"/>
      <c r="F243" s="35"/>
      <c r="G243" s="147"/>
      <c r="H243" s="32"/>
      <c r="I243" s="35"/>
      <c r="J243" s="32"/>
      <c r="K243" s="36"/>
      <c r="L243" s="36"/>
      <c r="M243" s="32"/>
      <c r="N243" s="36"/>
      <c r="O243" s="37"/>
      <c r="P243" s="38"/>
      <c r="Q243" s="39"/>
    </row>
    <row r="244">
      <c r="A244" s="31"/>
      <c r="B244" s="32"/>
      <c r="C244" s="33"/>
      <c r="D244" s="34"/>
      <c r="E244" s="34"/>
      <c r="F244" s="35"/>
      <c r="G244" s="147"/>
      <c r="H244" s="32"/>
      <c r="I244" s="35"/>
      <c r="J244" s="32"/>
      <c r="K244" s="36"/>
      <c r="L244" s="36"/>
      <c r="M244" s="32"/>
      <c r="N244" s="36"/>
      <c r="O244" s="37"/>
      <c r="P244" s="38"/>
      <c r="Q244" s="39"/>
    </row>
    <row r="245">
      <c r="A245" s="31"/>
      <c r="B245" s="32"/>
      <c r="C245" s="33"/>
      <c r="D245" s="34"/>
      <c r="E245" s="34"/>
      <c r="F245" s="35"/>
      <c r="G245" s="147"/>
      <c r="H245" s="32"/>
      <c r="I245" s="35"/>
      <c r="J245" s="32"/>
      <c r="K245" s="36"/>
      <c r="L245" s="36"/>
      <c r="M245" s="32"/>
      <c r="N245" s="36"/>
      <c r="O245" s="37"/>
      <c r="P245" s="38"/>
      <c r="Q245" s="39"/>
    </row>
    <row r="246">
      <c r="A246" s="31"/>
      <c r="B246" s="32"/>
      <c r="C246" s="33"/>
      <c r="D246" s="34"/>
      <c r="E246" s="34"/>
      <c r="F246" s="35"/>
      <c r="G246" s="147"/>
      <c r="H246" s="32"/>
      <c r="I246" s="35"/>
      <c r="J246" s="32"/>
      <c r="K246" s="36"/>
      <c r="L246" s="36"/>
      <c r="M246" s="32"/>
      <c r="N246" s="36"/>
      <c r="O246" s="37"/>
      <c r="P246" s="38"/>
      <c r="Q246" s="39"/>
    </row>
    <row r="247">
      <c r="A247" s="31"/>
      <c r="B247" s="32"/>
      <c r="C247" s="33"/>
      <c r="D247" s="34"/>
      <c r="E247" s="34"/>
      <c r="F247" s="35"/>
      <c r="G247" s="147"/>
      <c r="H247" s="32"/>
      <c r="I247" s="35"/>
      <c r="J247" s="32"/>
      <c r="K247" s="36"/>
      <c r="L247" s="36"/>
      <c r="M247" s="32"/>
      <c r="N247" s="36"/>
      <c r="O247" s="37"/>
      <c r="P247" s="38"/>
      <c r="Q247" s="39"/>
    </row>
    <row r="248">
      <c r="A248" s="31"/>
      <c r="B248" s="32"/>
      <c r="C248" s="33"/>
      <c r="D248" s="34"/>
      <c r="E248" s="34"/>
      <c r="F248" s="35"/>
      <c r="G248" s="147"/>
      <c r="H248" s="32"/>
      <c r="I248" s="35"/>
      <c r="J248" s="32"/>
      <c r="K248" s="36"/>
      <c r="L248" s="36"/>
      <c r="M248" s="32"/>
      <c r="N248" s="36"/>
      <c r="O248" s="37"/>
      <c r="P248" s="38"/>
      <c r="Q248" s="39"/>
    </row>
    <row r="249">
      <c r="A249" s="31"/>
      <c r="B249" s="32"/>
      <c r="C249" s="33"/>
      <c r="D249" s="34"/>
      <c r="E249" s="34"/>
      <c r="F249" s="35"/>
      <c r="G249" s="147"/>
      <c r="H249" s="32"/>
      <c r="I249" s="35"/>
      <c r="J249" s="32"/>
      <c r="K249" s="36"/>
      <c r="L249" s="36"/>
      <c r="M249" s="32"/>
      <c r="N249" s="36"/>
      <c r="O249" s="37"/>
      <c r="P249" s="38"/>
      <c r="Q249" s="39"/>
    </row>
    <row r="250">
      <c r="A250" s="31"/>
      <c r="B250" s="32"/>
      <c r="C250" s="33"/>
      <c r="D250" s="34"/>
      <c r="E250" s="34"/>
      <c r="F250" s="35"/>
      <c r="G250" s="147"/>
      <c r="H250" s="32"/>
      <c r="I250" s="35"/>
      <c r="J250" s="32"/>
      <c r="K250" s="36"/>
      <c r="L250" s="36"/>
      <c r="M250" s="32"/>
      <c r="N250" s="36"/>
      <c r="O250" s="37"/>
      <c r="P250" s="38"/>
      <c r="Q250" s="39"/>
    </row>
    <row r="251">
      <c r="A251" s="31"/>
      <c r="B251" s="32"/>
      <c r="C251" s="33"/>
      <c r="D251" s="34"/>
      <c r="E251" s="34"/>
      <c r="F251" s="35"/>
      <c r="G251" s="147"/>
      <c r="H251" s="32"/>
      <c r="I251" s="35"/>
      <c r="J251" s="32"/>
      <c r="K251" s="36"/>
      <c r="L251" s="36"/>
      <c r="M251" s="32"/>
      <c r="N251" s="36"/>
      <c r="O251" s="37"/>
      <c r="P251" s="38"/>
      <c r="Q251" s="39"/>
    </row>
    <row r="252">
      <c r="A252" s="31"/>
      <c r="B252" s="32"/>
      <c r="C252" s="33"/>
      <c r="D252" s="34"/>
      <c r="E252" s="34"/>
      <c r="F252" s="35"/>
      <c r="G252" s="147"/>
      <c r="H252" s="32"/>
      <c r="I252" s="35"/>
      <c r="J252" s="32"/>
      <c r="K252" s="36"/>
      <c r="L252" s="36"/>
      <c r="M252" s="32"/>
      <c r="N252" s="36"/>
      <c r="O252" s="37"/>
      <c r="P252" s="38"/>
      <c r="Q252" s="39"/>
    </row>
    <row r="253">
      <c r="A253" s="31"/>
      <c r="B253" s="32"/>
      <c r="C253" s="33"/>
      <c r="D253" s="34"/>
      <c r="E253" s="34"/>
      <c r="F253" s="35"/>
      <c r="G253" s="147"/>
      <c r="H253" s="32"/>
      <c r="I253" s="35"/>
      <c r="J253" s="32"/>
      <c r="K253" s="36"/>
      <c r="L253" s="36"/>
      <c r="M253" s="32"/>
      <c r="N253" s="36"/>
      <c r="O253" s="37"/>
      <c r="P253" s="38"/>
      <c r="Q253" s="39"/>
    </row>
    <row r="254">
      <c r="A254" s="31"/>
      <c r="B254" s="32"/>
      <c r="C254" s="33"/>
      <c r="D254" s="34"/>
      <c r="E254" s="34"/>
      <c r="F254" s="35"/>
      <c r="G254" s="147"/>
      <c r="H254" s="32"/>
      <c r="I254" s="35"/>
      <c r="J254" s="32"/>
      <c r="K254" s="36"/>
      <c r="L254" s="36"/>
      <c r="M254" s="32"/>
      <c r="N254" s="36"/>
      <c r="O254" s="37"/>
      <c r="P254" s="38"/>
      <c r="Q254" s="39"/>
    </row>
    <row r="255">
      <c r="A255" s="31"/>
      <c r="B255" s="32"/>
      <c r="C255" s="33"/>
      <c r="D255" s="34"/>
      <c r="E255" s="34"/>
      <c r="F255" s="35"/>
      <c r="G255" s="147"/>
      <c r="H255" s="32"/>
      <c r="I255" s="35"/>
      <c r="J255" s="32"/>
      <c r="K255" s="36"/>
      <c r="L255" s="36"/>
      <c r="M255" s="32"/>
      <c r="N255" s="36"/>
      <c r="O255" s="37"/>
      <c r="P255" s="38"/>
      <c r="Q255" s="39"/>
    </row>
    <row r="256">
      <c r="A256" s="31"/>
      <c r="B256" s="32"/>
      <c r="C256" s="33"/>
      <c r="D256" s="34"/>
      <c r="E256" s="34"/>
      <c r="F256" s="35"/>
      <c r="G256" s="147"/>
      <c r="H256" s="32"/>
      <c r="I256" s="35"/>
      <c r="J256" s="32"/>
      <c r="K256" s="36"/>
      <c r="L256" s="36"/>
      <c r="M256" s="32"/>
      <c r="N256" s="36"/>
      <c r="O256" s="37"/>
      <c r="P256" s="38"/>
      <c r="Q256" s="39"/>
    </row>
    <row r="257">
      <c r="A257" s="31"/>
      <c r="B257" s="32"/>
      <c r="C257" s="33"/>
      <c r="D257" s="34"/>
      <c r="E257" s="34"/>
      <c r="F257" s="35"/>
      <c r="G257" s="147"/>
      <c r="H257" s="32"/>
      <c r="I257" s="35"/>
      <c r="J257" s="32"/>
      <c r="K257" s="36"/>
      <c r="L257" s="36"/>
      <c r="M257" s="32"/>
      <c r="N257" s="36"/>
      <c r="O257" s="37"/>
      <c r="P257" s="38"/>
      <c r="Q257" s="39"/>
    </row>
    <row r="258">
      <c r="A258" s="31"/>
      <c r="B258" s="32"/>
      <c r="C258" s="33"/>
      <c r="D258" s="34"/>
      <c r="E258" s="34"/>
      <c r="F258" s="35"/>
      <c r="G258" s="147"/>
      <c r="H258" s="32"/>
      <c r="I258" s="35"/>
      <c r="J258" s="32"/>
      <c r="K258" s="36"/>
      <c r="L258" s="36"/>
      <c r="M258" s="32"/>
      <c r="N258" s="36"/>
      <c r="O258" s="37"/>
      <c r="P258" s="38"/>
      <c r="Q258" s="39"/>
    </row>
    <row r="259">
      <c r="A259" s="31"/>
      <c r="B259" s="32"/>
      <c r="C259" s="33"/>
      <c r="D259" s="34"/>
      <c r="E259" s="34"/>
      <c r="F259" s="35"/>
      <c r="G259" s="147"/>
      <c r="H259" s="32"/>
      <c r="I259" s="35"/>
      <c r="J259" s="32"/>
      <c r="K259" s="36"/>
      <c r="L259" s="36"/>
      <c r="M259" s="32"/>
      <c r="N259" s="36"/>
      <c r="O259" s="37"/>
      <c r="P259" s="38"/>
      <c r="Q259" s="39"/>
    </row>
    <row r="260">
      <c r="A260" s="31"/>
      <c r="B260" s="32"/>
      <c r="C260" s="33"/>
      <c r="D260" s="34"/>
      <c r="E260" s="34"/>
      <c r="F260" s="35"/>
      <c r="G260" s="147"/>
      <c r="H260" s="32"/>
      <c r="I260" s="35"/>
      <c r="J260" s="32"/>
      <c r="K260" s="36"/>
      <c r="L260" s="36"/>
      <c r="M260" s="32"/>
      <c r="N260" s="36"/>
      <c r="O260" s="37"/>
      <c r="P260" s="38"/>
      <c r="Q260" s="39"/>
    </row>
    <row r="261">
      <c r="A261" s="31"/>
      <c r="B261" s="32"/>
      <c r="C261" s="33"/>
      <c r="D261" s="34"/>
      <c r="E261" s="34"/>
      <c r="F261" s="35"/>
      <c r="G261" s="147"/>
      <c r="H261" s="32"/>
      <c r="I261" s="35"/>
      <c r="J261" s="32"/>
      <c r="K261" s="36"/>
      <c r="L261" s="36"/>
      <c r="M261" s="32"/>
      <c r="N261" s="36"/>
      <c r="O261" s="37"/>
      <c r="P261" s="38"/>
      <c r="Q261" s="39"/>
    </row>
    <row r="262">
      <c r="A262" s="31"/>
      <c r="B262" s="32"/>
      <c r="C262" s="33"/>
      <c r="D262" s="34"/>
      <c r="E262" s="34"/>
      <c r="F262" s="35"/>
      <c r="G262" s="147"/>
      <c r="H262" s="32"/>
      <c r="I262" s="35"/>
      <c r="J262" s="32"/>
      <c r="K262" s="36"/>
      <c r="L262" s="36"/>
      <c r="M262" s="32"/>
      <c r="N262" s="36"/>
      <c r="O262" s="37"/>
      <c r="P262" s="38"/>
      <c r="Q262" s="39"/>
    </row>
    <row r="263">
      <c r="A263" s="31"/>
      <c r="B263" s="32"/>
      <c r="C263" s="33"/>
      <c r="D263" s="34"/>
      <c r="E263" s="34"/>
      <c r="F263" s="35"/>
      <c r="G263" s="147"/>
      <c r="H263" s="32"/>
      <c r="I263" s="35"/>
      <c r="J263" s="32"/>
      <c r="K263" s="36"/>
      <c r="L263" s="36"/>
      <c r="M263" s="32"/>
      <c r="N263" s="36"/>
      <c r="O263" s="37"/>
      <c r="P263" s="38"/>
      <c r="Q263" s="39"/>
    </row>
    <row r="264">
      <c r="A264" s="31"/>
      <c r="B264" s="32"/>
      <c r="C264" s="33"/>
      <c r="D264" s="34"/>
      <c r="E264" s="34"/>
      <c r="F264" s="35"/>
      <c r="G264" s="147"/>
      <c r="H264" s="32"/>
      <c r="I264" s="35"/>
      <c r="J264" s="32"/>
      <c r="K264" s="36"/>
      <c r="L264" s="36"/>
      <c r="M264" s="32"/>
      <c r="N264" s="36"/>
      <c r="O264" s="37"/>
      <c r="P264" s="38"/>
      <c r="Q264" s="39"/>
    </row>
    <row r="265">
      <c r="A265" s="31"/>
      <c r="B265" s="32"/>
      <c r="C265" s="33"/>
      <c r="D265" s="34"/>
      <c r="E265" s="34"/>
      <c r="F265" s="35"/>
      <c r="G265" s="147"/>
      <c r="H265" s="32"/>
      <c r="I265" s="35"/>
      <c r="J265" s="32"/>
      <c r="K265" s="36"/>
      <c r="L265" s="36"/>
      <c r="M265" s="32"/>
      <c r="N265" s="36"/>
      <c r="O265" s="37"/>
      <c r="P265" s="38"/>
      <c r="Q265" s="39"/>
    </row>
    <row r="266">
      <c r="A266" s="31"/>
      <c r="B266" s="32"/>
      <c r="C266" s="33"/>
      <c r="D266" s="34"/>
      <c r="E266" s="34"/>
      <c r="F266" s="35"/>
      <c r="G266" s="147"/>
      <c r="H266" s="32"/>
      <c r="I266" s="35"/>
      <c r="J266" s="32"/>
      <c r="K266" s="36"/>
      <c r="L266" s="36"/>
      <c r="M266" s="32"/>
      <c r="N266" s="36"/>
      <c r="O266" s="37"/>
      <c r="P266" s="38"/>
      <c r="Q266" s="39"/>
    </row>
    <row r="267">
      <c r="A267" s="31"/>
      <c r="B267" s="32"/>
      <c r="C267" s="33"/>
      <c r="D267" s="34"/>
      <c r="E267" s="34"/>
      <c r="F267" s="35"/>
      <c r="G267" s="147"/>
      <c r="H267" s="32"/>
      <c r="I267" s="35"/>
      <c r="J267" s="32"/>
      <c r="K267" s="36"/>
      <c r="L267" s="36"/>
      <c r="M267" s="32"/>
      <c r="N267" s="36"/>
      <c r="O267" s="37"/>
      <c r="P267" s="38"/>
      <c r="Q267" s="39"/>
    </row>
    <row r="268">
      <c r="A268" s="31"/>
      <c r="B268" s="32"/>
      <c r="C268" s="33"/>
      <c r="D268" s="34"/>
      <c r="E268" s="34"/>
      <c r="F268" s="35"/>
      <c r="G268" s="147"/>
      <c r="H268" s="32"/>
      <c r="I268" s="35"/>
      <c r="J268" s="32"/>
      <c r="K268" s="36"/>
      <c r="L268" s="36"/>
      <c r="M268" s="32"/>
      <c r="N268" s="36"/>
      <c r="O268" s="37"/>
      <c r="P268" s="38"/>
      <c r="Q268" s="39"/>
    </row>
    <row r="269">
      <c r="A269" s="31"/>
      <c r="B269" s="32"/>
      <c r="C269" s="33"/>
      <c r="D269" s="34"/>
      <c r="E269" s="34"/>
      <c r="F269" s="35"/>
      <c r="G269" s="147"/>
      <c r="H269" s="32"/>
      <c r="I269" s="35"/>
      <c r="J269" s="32"/>
      <c r="K269" s="36"/>
      <c r="L269" s="36"/>
      <c r="M269" s="32"/>
      <c r="N269" s="36"/>
      <c r="O269" s="37"/>
      <c r="P269" s="38"/>
      <c r="Q269" s="39"/>
    </row>
    <row r="270">
      <c r="A270" s="31"/>
      <c r="B270" s="32"/>
      <c r="C270" s="33"/>
      <c r="D270" s="34"/>
      <c r="E270" s="34"/>
      <c r="F270" s="35"/>
      <c r="G270" s="147"/>
      <c r="H270" s="32"/>
      <c r="I270" s="35"/>
      <c r="J270" s="32"/>
      <c r="K270" s="36"/>
      <c r="L270" s="36"/>
      <c r="M270" s="32"/>
      <c r="N270" s="36"/>
      <c r="O270" s="37"/>
      <c r="P270" s="38"/>
      <c r="Q270" s="39"/>
    </row>
    <row r="271">
      <c r="A271" s="31"/>
      <c r="B271" s="32"/>
      <c r="C271" s="33"/>
      <c r="D271" s="34"/>
      <c r="E271" s="34"/>
      <c r="F271" s="35"/>
      <c r="G271" s="147"/>
      <c r="H271" s="32"/>
      <c r="I271" s="35"/>
      <c r="J271" s="32"/>
      <c r="K271" s="36"/>
      <c r="L271" s="36"/>
      <c r="M271" s="32"/>
      <c r="N271" s="36"/>
      <c r="O271" s="37"/>
      <c r="P271" s="38"/>
      <c r="Q271" s="39"/>
    </row>
    <row r="272">
      <c r="A272" s="31"/>
      <c r="B272" s="32"/>
      <c r="C272" s="33"/>
      <c r="D272" s="34"/>
      <c r="E272" s="34"/>
      <c r="F272" s="35"/>
      <c r="G272" s="147"/>
      <c r="H272" s="32"/>
      <c r="I272" s="35"/>
      <c r="J272" s="32"/>
      <c r="K272" s="36"/>
      <c r="L272" s="36"/>
      <c r="M272" s="32"/>
      <c r="N272" s="36"/>
      <c r="O272" s="37"/>
      <c r="P272" s="38"/>
      <c r="Q272" s="39"/>
    </row>
    <row r="273">
      <c r="A273" s="31"/>
      <c r="B273" s="32"/>
      <c r="C273" s="33"/>
      <c r="D273" s="34"/>
      <c r="E273" s="34"/>
      <c r="F273" s="35"/>
      <c r="G273" s="147"/>
      <c r="H273" s="32"/>
      <c r="I273" s="35"/>
      <c r="J273" s="32"/>
      <c r="K273" s="36"/>
      <c r="L273" s="36"/>
      <c r="M273" s="32"/>
      <c r="N273" s="36"/>
      <c r="O273" s="37"/>
      <c r="P273" s="38"/>
      <c r="Q273" s="39"/>
    </row>
    <row r="274">
      <c r="A274" s="31"/>
      <c r="B274" s="32"/>
      <c r="C274" s="33"/>
      <c r="D274" s="34"/>
      <c r="E274" s="34"/>
      <c r="F274" s="35"/>
      <c r="G274" s="147"/>
      <c r="H274" s="32"/>
      <c r="I274" s="35"/>
      <c r="J274" s="32"/>
      <c r="K274" s="36"/>
      <c r="L274" s="36"/>
      <c r="M274" s="32"/>
      <c r="N274" s="36"/>
      <c r="O274" s="37"/>
      <c r="P274" s="38"/>
      <c r="Q274" s="39"/>
    </row>
    <row r="275">
      <c r="A275" s="31"/>
      <c r="B275" s="32"/>
      <c r="C275" s="33"/>
      <c r="D275" s="34"/>
      <c r="E275" s="34"/>
      <c r="F275" s="35"/>
      <c r="G275" s="147"/>
      <c r="H275" s="32"/>
      <c r="I275" s="35"/>
      <c r="J275" s="32"/>
      <c r="K275" s="36"/>
      <c r="L275" s="36"/>
      <c r="M275" s="32"/>
      <c r="N275" s="36"/>
      <c r="O275" s="37"/>
      <c r="P275" s="38"/>
      <c r="Q275" s="39"/>
    </row>
    <row r="276">
      <c r="A276" s="31"/>
      <c r="B276" s="32"/>
      <c r="C276" s="33"/>
      <c r="D276" s="34"/>
      <c r="E276" s="34"/>
      <c r="F276" s="35"/>
      <c r="G276" s="147"/>
      <c r="H276" s="32"/>
      <c r="I276" s="35"/>
      <c r="J276" s="32"/>
      <c r="K276" s="36"/>
      <c r="L276" s="36"/>
      <c r="M276" s="32"/>
      <c r="N276" s="36"/>
      <c r="O276" s="37"/>
      <c r="P276" s="38"/>
      <c r="Q276" s="39"/>
    </row>
    <row r="277">
      <c r="A277" s="31"/>
      <c r="B277" s="32"/>
      <c r="C277" s="33"/>
      <c r="D277" s="34"/>
      <c r="E277" s="34"/>
      <c r="F277" s="35"/>
      <c r="G277" s="147"/>
      <c r="H277" s="32"/>
      <c r="I277" s="35"/>
      <c r="J277" s="32"/>
      <c r="K277" s="36"/>
      <c r="L277" s="36"/>
      <c r="M277" s="32"/>
      <c r="N277" s="36"/>
      <c r="O277" s="37"/>
      <c r="P277" s="38"/>
      <c r="Q277" s="39"/>
    </row>
    <row r="278">
      <c r="A278" s="31"/>
      <c r="B278" s="32"/>
      <c r="C278" s="33"/>
      <c r="D278" s="34"/>
      <c r="E278" s="34"/>
      <c r="F278" s="35"/>
      <c r="G278" s="147"/>
      <c r="H278" s="32"/>
      <c r="I278" s="35"/>
      <c r="J278" s="32"/>
      <c r="K278" s="36"/>
      <c r="L278" s="36"/>
      <c r="M278" s="32"/>
      <c r="N278" s="36"/>
      <c r="O278" s="37"/>
      <c r="P278" s="38"/>
      <c r="Q278" s="39"/>
    </row>
    <row r="279">
      <c r="A279" s="31"/>
      <c r="B279" s="32"/>
      <c r="C279" s="33"/>
      <c r="D279" s="34"/>
      <c r="E279" s="34"/>
      <c r="F279" s="35"/>
      <c r="G279" s="147"/>
      <c r="H279" s="32"/>
      <c r="I279" s="35"/>
      <c r="J279" s="32"/>
      <c r="K279" s="36"/>
      <c r="L279" s="36"/>
      <c r="M279" s="32"/>
      <c r="N279" s="36"/>
      <c r="O279" s="37"/>
      <c r="P279" s="38"/>
      <c r="Q279" s="39"/>
    </row>
    <row r="280">
      <c r="A280" s="31"/>
      <c r="B280" s="32"/>
      <c r="C280" s="33"/>
      <c r="D280" s="34"/>
      <c r="E280" s="34"/>
      <c r="F280" s="35"/>
      <c r="G280" s="147"/>
      <c r="H280" s="32"/>
      <c r="I280" s="35"/>
      <c r="J280" s="32"/>
      <c r="K280" s="36"/>
      <c r="L280" s="36"/>
      <c r="M280" s="32"/>
      <c r="N280" s="36"/>
      <c r="O280" s="37"/>
      <c r="P280" s="38"/>
      <c r="Q280" s="39"/>
    </row>
    <row r="281">
      <c r="A281" s="31"/>
      <c r="B281" s="32"/>
      <c r="C281" s="33"/>
      <c r="D281" s="34"/>
      <c r="E281" s="34"/>
      <c r="F281" s="35"/>
      <c r="G281" s="147"/>
      <c r="H281" s="32"/>
      <c r="I281" s="35"/>
      <c r="J281" s="32"/>
      <c r="K281" s="36"/>
      <c r="L281" s="36"/>
      <c r="M281" s="32"/>
      <c r="N281" s="36"/>
      <c r="O281" s="37"/>
      <c r="P281" s="38"/>
      <c r="Q281" s="39"/>
    </row>
    <row r="282">
      <c r="A282" s="31"/>
      <c r="B282" s="32"/>
      <c r="C282" s="33"/>
      <c r="D282" s="34"/>
      <c r="E282" s="34"/>
      <c r="F282" s="35"/>
      <c r="G282" s="147"/>
      <c r="H282" s="32"/>
      <c r="I282" s="35"/>
      <c r="J282" s="32"/>
      <c r="K282" s="36"/>
      <c r="L282" s="36"/>
      <c r="M282" s="32"/>
      <c r="N282" s="36"/>
      <c r="O282" s="37"/>
      <c r="P282" s="38"/>
      <c r="Q282" s="39"/>
    </row>
    <row r="283">
      <c r="A283" s="31"/>
      <c r="B283" s="32"/>
      <c r="C283" s="33"/>
      <c r="D283" s="34"/>
      <c r="E283" s="34"/>
      <c r="F283" s="35"/>
      <c r="G283" s="147"/>
      <c r="H283" s="32"/>
      <c r="I283" s="35"/>
      <c r="J283" s="32"/>
      <c r="K283" s="36"/>
      <c r="L283" s="36"/>
      <c r="M283" s="32"/>
      <c r="N283" s="36"/>
      <c r="O283" s="37"/>
      <c r="P283" s="38"/>
      <c r="Q283" s="39"/>
    </row>
    <row r="284">
      <c r="A284" s="31"/>
      <c r="B284" s="32"/>
      <c r="C284" s="33"/>
      <c r="D284" s="34"/>
      <c r="E284" s="34"/>
      <c r="F284" s="35"/>
      <c r="G284" s="147"/>
      <c r="H284" s="32"/>
      <c r="I284" s="35"/>
      <c r="J284" s="32"/>
      <c r="K284" s="36"/>
      <c r="L284" s="36"/>
      <c r="M284" s="32"/>
      <c r="N284" s="36"/>
      <c r="O284" s="37"/>
      <c r="P284" s="38"/>
      <c r="Q284" s="39"/>
    </row>
    <row r="285">
      <c r="A285" s="31"/>
      <c r="B285" s="32"/>
      <c r="C285" s="33"/>
      <c r="D285" s="34"/>
      <c r="E285" s="34"/>
      <c r="F285" s="35"/>
      <c r="G285" s="147"/>
      <c r="H285" s="32"/>
      <c r="I285" s="35"/>
      <c r="J285" s="32"/>
      <c r="K285" s="36"/>
      <c r="L285" s="36"/>
      <c r="M285" s="32"/>
      <c r="N285" s="36"/>
      <c r="O285" s="37"/>
      <c r="P285" s="38"/>
      <c r="Q285" s="39"/>
    </row>
    <row r="286">
      <c r="A286" s="31"/>
      <c r="B286" s="32"/>
      <c r="C286" s="33"/>
      <c r="D286" s="34"/>
      <c r="E286" s="34"/>
      <c r="F286" s="35"/>
      <c r="G286" s="147"/>
      <c r="H286" s="32"/>
      <c r="I286" s="35"/>
      <c r="J286" s="32"/>
      <c r="K286" s="36"/>
      <c r="L286" s="36"/>
      <c r="M286" s="32"/>
      <c r="N286" s="36"/>
      <c r="O286" s="37"/>
      <c r="P286" s="38"/>
      <c r="Q286" s="39"/>
    </row>
    <row r="287">
      <c r="A287" s="31"/>
      <c r="B287" s="32"/>
      <c r="C287" s="33"/>
      <c r="D287" s="34"/>
      <c r="E287" s="34"/>
      <c r="F287" s="35"/>
      <c r="G287" s="147"/>
      <c r="H287" s="32"/>
      <c r="I287" s="35"/>
      <c r="J287" s="32"/>
      <c r="K287" s="36"/>
      <c r="L287" s="36"/>
      <c r="M287" s="32"/>
      <c r="N287" s="36"/>
      <c r="O287" s="37"/>
      <c r="P287" s="38"/>
      <c r="Q287" s="39"/>
    </row>
    <row r="288">
      <c r="A288" s="31"/>
      <c r="B288" s="32"/>
      <c r="C288" s="33"/>
      <c r="D288" s="34"/>
      <c r="E288" s="34"/>
      <c r="F288" s="35"/>
      <c r="G288" s="147"/>
      <c r="H288" s="32"/>
      <c r="I288" s="35"/>
      <c r="J288" s="32"/>
      <c r="K288" s="36"/>
      <c r="L288" s="36"/>
      <c r="M288" s="32"/>
      <c r="N288" s="36"/>
      <c r="O288" s="37"/>
      <c r="P288" s="38"/>
      <c r="Q288" s="39"/>
    </row>
    <row r="289">
      <c r="A289" s="31"/>
      <c r="B289" s="32"/>
      <c r="C289" s="33"/>
      <c r="D289" s="34"/>
      <c r="E289" s="34"/>
      <c r="F289" s="35"/>
      <c r="G289" s="147"/>
      <c r="H289" s="32"/>
      <c r="I289" s="35"/>
      <c r="J289" s="32"/>
      <c r="K289" s="36"/>
      <c r="L289" s="36"/>
      <c r="M289" s="32"/>
      <c r="N289" s="36"/>
      <c r="O289" s="37"/>
      <c r="P289" s="38"/>
      <c r="Q289" s="39"/>
    </row>
    <row r="290">
      <c r="A290" s="31"/>
      <c r="B290" s="32"/>
      <c r="C290" s="33"/>
      <c r="D290" s="34"/>
      <c r="E290" s="34"/>
      <c r="F290" s="35"/>
      <c r="G290" s="147"/>
      <c r="H290" s="32"/>
      <c r="I290" s="35"/>
      <c r="J290" s="32"/>
      <c r="K290" s="36"/>
      <c r="L290" s="36"/>
      <c r="M290" s="32"/>
      <c r="N290" s="36"/>
      <c r="O290" s="37"/>
      <c r="P290" s="38"/>
      <c r="Q290" s="39"/>
    </row>
    <row r="291">
      <c r="A291" s="31"/>
      <c r="B291" s="32"/>
      <c r="C291" s="33"/>
      <c r="D291" s="34"/>
      <c r="E291" s="34"/>
      <c r="F291" s="35"/>
      <c r="G291" s="147"/>
      <c r="H291" s="32"/>
      <c r="I291" s="35"/>
      <c r="J291" s="32"/>
      <c r="K291" s="36"/>
      <c r="L291" s="36"/>
      <c r="M291" s="32"/>
      <c r="N291" s="36"/>
      <c r="O291" s="37"/>
      <c r="P291" s="38"/>
      <c r="Q291" s="39"/>
    </row>
    <row r="292">
      <c r="A292" s="31"/>
      <c r="B292" s="32"/>
      <c r="C292" s="33"/>
      <c r="D292" s="34"/>
      <c r="E292" s="34"/>
      <c r="F292" s="35"/>
      <c r="G292" s="147"/>
      <c r="H292" s="32"/>
      <c r="I292" s="35"/>
      <c r="J292" s="32"/>
      <c r="K292" s="36"/>
      <c r="L292" s="36"/>
      <c r="M292" s="32"/>
      <c r="N292" s="36"/>
      <c r="O292" s="37"/>
      <c r="P292" s="38"/>
      <c r="Q292" s="39"/>
    </row>
    <row r="293">
      <c r="A293" s="31"/>
      <c r="B293" s="32"/>
      <c r="C293" s="33"/>
      <c r="D293" s="34"/>
      <c r="E293" s="34"/>
      <c r="F293" s="35"/>
      <c r="G293" s="147"/>
      <c r="H293" s="32"/>
      <c r="I293" s="35"/>
      <c r="J293" s="32"/>
      <c r="K293" s="36"/>
      <c r="L293" s="36"/>
      <c r="M293" s="32"/>
      <c r="N293" s="36"/>
      <c r="O293" s="37"/>
      <c r="P293" s="38"/>
      <c r="Q293" s="39"/>
    </row>
    <row r="294">
      <c r="A294" s="31"/>
      <c r="B294" s="32"/>
      <c r="C294" s="33"/>
      <c r="D294" s="34"/>
      <c r="E294" s="34"/>
      <c r="F294" s="35"/>
      <c r="G294" s="147"/>
      <c r="H294" s="32"/>
      <c r="I294" s="35"/>
      <c r="J294" s="32"/>
      <c r="K294" s="36"/>
      <c r="L294" s="36"/>
      <c r="M294" s="32"/>
      <c r="N294" s="36"/>
      <c r="O294" s="37"/>
      <c r="P294" s="38"/>
      <c r="Q294" s="39"/>
    </row>
    <row r="295">
      <c r="A295" s="31"/>
      <c r="B295" s="32"/>
      <c r="C295" s="33"/>
      <c r="D295" s="34"/>
      <c r="E295" s="34"/>
      <c r="F295" s="35"/>
      <c r="G295" s="147"/>
      <c r="H295" s="32"/>
      <c r="I295" s="35"/>
      <c r="J295" s="32"/>
      <c r="K295" s="36"/>
      <c r="L295" s="36"/>
      <c r="M295" s="32"/>
      <c r="N295" s="36"/>
      <c r="O295" s="37"/>
      <c r="P295" s="38"/>
      <c r="Q295" s="39"/>
    </row>
    <row r="296">
      <c r="A296" s="31"/>
      <c r="B296" s="32"/>
      <c r="C296" s="33"/>
      <c r="D296" s="34"/>
      <c r="E296" s="34"/>
      <c r="F296" s="35"/>
      <c r="G296" s="147"/>
      <c r="H296" s="32"/>
      <c r="I296" s="35"/>
      <c r="J296" s="32"/>
      <c r="K296" s="36"/>
      <c r="L296" s="36"/>
      <c r="M296" s="32"/>
      <c r="N296" s="36"/>
      <c r="O296" s="37"/>
      <c r="P296" s="38"/>
      <c r="Q296" s="39"/>
    </row>
    <row r="297">
      <c r="A297" s="31"/>
      <c r="B297" s="32"/>
      <c r="C297" s="33"/>
      <c r="D297" s="34"/>
      <c r="E297" s="34"/>
      <c r="F297" s="35"/>
      <c r="G297" s="147"/>
      <c r="H297" s="32"/>
      <c r="I297" s="35"/>
      <c r="J297" s="32"/>
      <c r="K297" s="36"/>
      <c r="L297" s="36"/>
      <c r="M297" s="32"/>
      <c r="N297" s="36"/>
      <c r="O297" s="37"/>
      <c r="P297" s="38"/>
      <c r="Q297" s="39"/>
    </row>
    <row r="298">
      <c r="A298" s="31"/>
      <c r="B298" s="32"/>
      <c r="C298" s="33"/>
      <c r="D298" s="34"/>
      <c r="E298" s="34"/>
      <c r="F298" s="35"/>
      <c r="G298" s="147"/>
      <c r="H298" s="32"/>
      <c r="I298" s="35"/>
      <c r="J298" s="32"/>
      <c r="K298" s="36"/>
      <c r="L298" s="36"/>
      <c r="M298" s="32"/>
      <c r="N298" s="36"/>
      <c r="O298" s="37"/>
      <c r="P298" s="38"/>
      <c r="Q298" s="39"/>
    </row>
    <row r="299">
      <c r="A299" s="31"/>
      <c r="B299" s="32"/>
      <c r="C299" s="33"/>
      <c r="D299" s="34"/>
      <c r="E299" s="34"/>
      <c r="F299" s="35"/>
      <c r="G299" s="147"/>
      <c r="H299" s="32"/>
      <c r="I299" s="35"/>
      <c r="J299" s="32"/>
      <c r="K299" s="36"/>
      <c r="L299" s="36"/>
      <c r="M299" s="32"/>
      <c r="N299" s="36"/>
      <c r="O299" s="37"/>
      <c r="P299" s="38"/>
      <c r="Q299" s="39"/>
    </row>
    <row r="300">
      <c r="A300" s="31"/>
      <c r="B300" s="32"/>
      <c r="C300" s="33"/>
      <c r="D300" s="34"/>
      <c r="E300" s="34"/>
      <c r="F300" s="35"/>
      <c r="G300" s="147"/>
      <c r="H300" s="32"/>
      <c r="I300" s="35"/>
      <c r="J300" s="32"/>
      <c r="K300" s="36"/>
      <c r="L300" s="36"/>
      <c r="M300" s="32"/>
      <c r="N300" s="36"/>
      <c r="O300" s="37"/>
      <c r="P300" s="38"/>
      <c r="Q300" s="39"/>
    </row>
    <row r="301">
      <c r="A301" s="31"/>
      <c r="B301" s="32"/>
      <c r="C301" s="33"/>
      <c r="D301" s="34"/>
      <c r="E301" s="34"/>
      <c r="F301" s="35"/>
      <c r="G301" s="147"/>
      <c r="H301" s="32"/>
      <c r="I301" s="35"/>
      <c r="J301" s="32"/>
      <c r="K301" s="36"/>
      <c r="L301" s="36"/>
      <c r="M301" s="32"/>
      <c r="N301" s="36"/>
      <c r="O301" s="37"/>
      <c r="P301" s="38"/>
      <c r="Q301" s="39"/>
    </row>
    <row r="302">
      <c r="A302" s="31"/>
      <c r="B302" s="32"/>
      <c r="C302" s="33"/>
      <c r="D302" s="34"/>
      <c r="E302" s="34"/>
      <c r="F302" s="35"/>
      <c r="G302" s="147"/>
      <c r="H302" s="32"/>
      <c r="I302" s="35"/>
      <c r="J302" s="32"/>
      <c r="K302" s="36"/>
      <c r="L302" s="36"/>
      <c r="M302" s="32"/>
      <c r="N302" s="36"/>
      <c r="O302" s="37"/>
      <c r="P302" s="38"/>
      <c r="Q302" s="39"/>
    </row>
    <row r="303">
      <c r="A303" s="31"/>
      <c r="B303" s="32"/>
      <c r="C303" s="33"/>
      <c r="D303" s="34"/>
      <c r="E303" s="34"/>
      <c r="F303" s="35"/>
      <c r="G303" s="147"/>
      <c r="H303" s="32"/>
      <c r="I303" s="35"/>
      <c r="J303" s="32"/>
      <c r="K303" s="36"/>
      <c r="L303" s="36"/>
      <c r="M303" s="32"/>
      <c r="N303" s="36"/>
      <c r="O303" s="37"/>
      <c r="P303" s="38"/>
      <c r="Q303" s="39"/>
    </row>
    <row r="304">
      <c r="A304" s="31"/>
      <c r="B304" s="32"/>
      <c r="C304" s="33"/>
      <c r="D304" s="34"/>
      <c r="E304" s="34"/>
      <c r="F304" s="35"/>
      <c r="G304" s="147"/>
      <c r="H304" s="32"/>
      <c r="I304" s="35"/>
      <c r="J304" s="32"/>
      <c r="K304" s="36"/>
      <c r="L304" s="36"/>
      <c r="M304" s="32"/>
      <c r="N304" s="36"/>
      <c r="O304" s="37"/>
      <c r="P304" s="38"/>
      <c r="Q304" s="39"/>
    </row>
    <row r="305">
      <c r="A305" s="31"/>
      <c r="B305" s="32"/>
      <c r="C305" s="33"/>
      <c r="D305" s="34"/>
      <c r="E305" s="34"/>
      <c r="F305" s="35"/>
      <c r="G305" s="147"/>
      <c r="H305" s="32"/>
      <c r="I305" s="35"/>
      <c r="J305" s="32"/>
      <c r="K305" s="36"/>
      <c r="L305" s="36"/>
      <c r="M305" s="32"/>
      <c r="N305" s="36"/>
      <c r="O305" s="37"/>
      <c r="P305" s="38"/>
      <c r="Q305" s="39"/>
    </row>
    <row r="306">
      <c r="A306" s="31"/>
      <c r="B306" s="32"/>
      <c r="C306" s="33"/>
      <c r="D306" s="34"/>
      <c r="E306" s="34"/>
      <c r="F306" s="35"/>
      <c r="G306" s="147"/>
      <c r="H306" s="32"/>
      <c r="I306" s="35"/>
      <c r="J306" s="32"/>
      <c r="K306" s="36"/>
      <c r="L306" s="36"/>
      <c r="M306" s="32"/>
      <c r="N306" s="36"/>
      <c r="O306" s="37"/>
      <c r="P306" s="38"/>
      <c r="Q306" s="39"/>
    </row>
    <row r="307">
      <c r="A307" s="31"/>
      <c r="B307" s="32"/>
      <c r="C307" s="33"/>
      <c r="D307" s="34"/>
      <c r="E307" s="34"/>
      <c r="F307" s="35"/>
      <c r="G307" s="147"/>
      <c r="H307" s="32"/>
      <c r="I307" s="35"/>
      <c r="J307" s="32"/>
      <c r="K307" s="36"/>
      <c r="L307" s="36"/>
      <c r="M307" s="32"/>
      <c r="N307" s="36"/>
      <c r="O307" s="37"/>
      <c r="P307" s="38"/>
      <c r="Q307" s="39"/>
    </row>
    <row r="308">
      <c r="A308" s="31"/>
      <c r="B308" s="32"/>
      <c r="C308" s="33"/>
      <c r="D308" s="34"/>
      <c r="E308" s="34"/>
      <c r="F308" s="35"/>
      <c r="G308" s="147"/>
      <c r="H308" s="32"/>
      <c r="I308" s="35"/>
      <c r="J308" s="32"/>
      <c r="K308" s="36"/>
      <c r="L308" s="36"/>
      <c r="M308" s="32"/>
      <c r="N308" s="36"/>
      <c r="O308" s="37"/>
      <c r="P308" s="38"/>
      <c r="Q308" s="39"/>
    </row>
    <row r="309">
      <c r="A309" s="31"/>
      <c r="B309" s="32"/>
      <c r="C309" s="33"/>
      <c r="D309" s="34"/>
      <c r="E309" s="34"/>
      <c r="F309" s="35"/>
      <c r="G309" s="147"/>
      <c r="H309" s="32"/>
      <c r="I309" s="35"/>
      <c r="J309" s="32"/>
      <c r="K309" s="36"/>
      <c r="L309" s="36"/>
      <c r="M309" s="32"/>
      <c r="N309" s="36"/>
      <c r="O309" s="37"/>
      <c r="P309" s="38"/>
      <c r="Q309" s="39"/>
    </row>
    <row r="310">
      <c r="A310" s="31"/>
      <c r="B310" s="32"/>
      <c r="C310" s="33"/>
      <c r="D310" s="34"/>
      <c r="E310" s="34"/>
      <c r="F310" s="35"/>
      <c r="G310" s="147"/>
      <c r="H310" s="32"/>
      <c r="I310" s="35"/>
      <c r="J310" s="32"/>
      <c r="K310" s="36"/>
      <c r="L310" s="36"/>
      <c r="M310" s="32"/>
      <c r="N310" s="36"/>
      <c r="O310" s="37"/>
      <c r="P310" s="38"/>
      <c r="Q310" s="39"/>
    </row>
    <row r="311">
      <c r="A311" s="31"/>
      <c r="B311" s="32"/>
      <c r="C311" s="33"/>
      <c r="D311" s="34"/>
      <c r="E311" s="34"/>
      <c r="F311" s="35"/>
      <c r="G311" s="147"/>
      <c r="H311" s="32"/>
      <c r="I311" s="35"/>
      <c r="J311" s="32"/>
      <c r="K311" s="36"/>
      <c r="L311" s="36"/>
      <c r="M311" s="32"/>
      <c r="N311" s="36"/>
      <c r="O311" s="37"/>
      <c r="P311" s="38"/>
      <c r="Q311" s="39"/>
    </row>
    <row r="312">
      <c r="A312" s="31"/>
      <c r="B312" s="32"/>
      <c r="C312" s="33"/>
      <c r="D312" s="34"/>
      <c r="E312" s="34"/>
      <c r="F312" s="35"/>
      <c r="G312" s="147"/>
      <c r="H312" s="32"/>
      <c r="I312" s="35"/>
      <c r="J312" s="32"/>
      <c r="K312" s="36"/>
      <c r="L312" s="36"/>
      <c r="M312" s="32"/>
      <c r="N312" s="36"/>
      <c r="O312" s="37"/>
      <c r="P312" s="38"/>
      <c r="Q312" s="39"/>
    </row>
    <row r="313">
      <c r="A313" s="31"/>
      <c r="B313" s="32"/>
      <c r="C313" s="33"/>
      <c r="D313" s="34"/>
      <c r="E313" s="34"/>
      <c r="F313" s="35"/>
      <c r="G313" s="147"/>
      <c r="H313" s="32"/>
      <c r="I313" s="35"/>
      <c r="J313" s="32"/>
      <c r="K313" s="36"/>
      <c r="L313" s="36"/>
      <c r="M313" s="32"/>
      <c r="N313" s="36"/>
      <c r="O313" s="37"/>
      <c r="P313" s="38"/>
      <c r="Q313" s="39"/>
    </row>
    <row r="314">
      <c r="A314" s="31"/>
      <c r="B314" s="32"/>
      <c r="C314" s="33"/>
      <c r="D314" s="34"/>
      <c r="E314" s="34"/>
      <c r="F314" s="35"/>
      <c r="G314" s="147"/>
      <c r="H314" s="32"/>
      <c r="I314" s="35"/>
      <c r="J314" s="32"/>
      <c r="K314" s="36"/>
      <c r="L314" s="36"/>
      <c r="M314" s="32"/>
      <c r="N314" s="36"/>
      <c r="O314" s="37"/>
      <c r="P314" s="38"/>
      <c r="Q314" s="39"/>
    </row>
    <row r="315">
      <c r="A315" s="31"/>
      <c r="B315" s="32"/>
      <c r="C315" s="33"/>
      <c r="D315" s="34"/>
      <c r="E315" s="34"/>
      <c r="F315" s="35"/>
      <c r="G315" s="147"/>
      <c r="H315" s="32"/>
      <c r="I315" s="35"/>
      <c r="J315" s="32"/>
      <c r="K315" s="36"/>
      <c r="L315" s="36"/>
      <c r="M315" s="32"/>
      <c r="N315" s="36"/>
      <c r="O315" s="37"/>
      <c r="P315" s="38"/>
      <c r="Q315" s="39"/>
    </row>
    <row r="316">
      <c r="A316" s="31"/>
      <c r="B316" s="32"/>
      <c r="C316" s="33"/>
      <c r="D316" s="34"/>
      <c r="E316" s="34"/>
      <c r="F316" s="35"/>
      <c r="G316" s="147"/>
      <c r="H316" s="32"/>
      <c r="I316" s="35"/>
      <c r="J316" s="32"/>
      <c r="K316" s="36"/>
      <c r="L316" s="36"/>
      <c r="M316" s="32"/>
      <c r="N316" s="36"/>
      <c r="O316" s="37"/>
      <c r="P316" s="38"/>
      <c r="Q316" s="39"/>
    </row>
    <row r="317">
      <c r="A317" s="31"/>
      <c r="B317" s="32"/>
      <c r="C317" s="33"/>
      <c r="D317" s="34"/>
      <c r="E317" s="34"/>
      <c r="F317" s="35"/>
      <c r="G317" s="147"/>
      <c r="H317" s="32"/>
      <c r="I317" s="35"/>
      <c r="J317" s="32"/>
      <c r="K317" s="36"/>
      <c r="L317" s="36"/>
      <c r="M317" s="32"/>
      <c r="N317" s="36"/>
      <c r="O317" s="37"/>
      <c r="P317" s="38"/>
      <c r="Q317" s="39"/>
    </row>
    <row r="318">
      <c r="A318" s="31"/>
      <c r="B318" s="32"/>
      <c r="C318" s="33"/>
      <c r="D318" s="34"/>
      <c r="E318" s="34"/>
      <c r="F318" s="35"/>
      <c r="G318" s="147"/>
      <c r="H318" s="32"/>
      <c r="I318" s="35"/>
      <c r="J318" s="32"/>
      <c r="K318" s="36"/>
      <c r="L318" s="36"/>
      <c r="M318" s="32"/>
      <c r="N318" s="36"/>
      <c r="O318" s="37"/>
      <c r="P318" s="38"/>
      <c r="Q318" s="39"/>
    </row>
    <row r="319">
      <c r="A319" s="31"/>
      <c r="B319" s="32"/>
      <c r="C319" s="33"/>
      <c r="D319" s="34"/>
      <c r="E319" s="34"/>
      <c r="F319" s="35"/>
      <c r="G319" s="147"/>
      <c r="H319" s="32"/>
      <c r="I319" s="35"/>
      <c r="J319" s="32"/>
      <c r="K319" s="36"/>
      <c r="L319" s="36"/>
      <c r="M319" s="32"/>
      <c r="N319" s="36"/>
      <c r="O319" s="37"/>
      <c r="P319" s="38"/>
      <c r="Q319" s="39"/>
    </row>
    <row r="320">
      <c r="A320" s="31"/>
      <c r="B320" s="32"/>
      <c r="C320" s="33"/>
      <c r="D320" s="34"/>
      <c r="E320" s="34"/>
      <c r="F320" s="35"/>
      <c r="G320" s="147"/>
      <c r="H320" s="32"/>
      <c r="I320" s="35"/>
      <c r="J320" s="32"/>
      <c r="K320" s="36"/>
      <c r="L320" s="36"/>
      <c r="M320" s="32"/>
      <c r="N320" s="36"/>
      <c r="O320" s="37"/>
      <c r="P320" s="38"/>
      <c r="Q320" s="39"/>
    </row>
    <row r="321">
      <c r="A321" s="31"/>
      <c r="B321" s="32"/>
      <c r="C321" s="33"/>
      <c r="D321" s="34"/>
      <c r="E321" s="34"/>
      <c r="F321" s="35"/>
      <c r="G321" s="147"/>
      <c r="H321" s="32"/>
      <c r="I321" s="35"/>
      <c r="J321" s="32"/>
      <c r="K321" s="36"/>
      <c r="L321" s="36"/>
      <c r="M321" s="32"/>
      <c r="N321" s="36"/>
      <c r="O321" s="37"/>
      <c r="P321" s="38"/>
      <c r="Q321" s="39"/>
    </row>
    <row r="322">
      <c r="A322" s="31"/>
      <c r="B322" s="32"/>
      <c r="C322" s="33"/>
      <c r="D322" s="34"/>
      <c r="E322" s="34"/>
      <c r="F322" s="35"/>
      <c r="G322" s="147"/>
      <c r="H322" s="32"/>
      <c r="I322" s="35"/>
      <c r="J322" s="32"/>
      <c r="K322" s="36"/>
      <c r="L322" s="36"/>
      <c r="M322" s="32"/>
      <c r="N322" s="36"/>
      <c r="O322" s="37"/>
      <c r="P322" s="38"/>
      <c r="Q322" s="39"/>
    </row>
    <row r="323">
      <c r="A323" s="31"/>
      <c r="B323" s="32"/>
      <c r="C323" s="33"/>
      <c r="D323" s="34"/>
      <c r="E323" s="34"/>
      <c r="F323" s="35"/>
      <c r="G323" s="147"/>
      <c r="H323" s="32"/>
      <c r="I323" s="35"/>
      <c r="J323" s="32"/>
      <c r="K323" s="36"/>
      <c r="L323" s="36"/>
      <c r="M323" s="32"/>
      <c r="N323" s="36"/>
      <c r="O323" s="37"/>
      <c r="P323" s="38"/>
      <c r="Q323" s="39"/>
    </row>
    <row r="324">
      <c r="A324" s="31"/>
      <c r="B324" s="32"/>
      <c r="C324" s="33"/>
      <c r="D324" s="34"/>
      <c r="E324" s="34"/>
      <c r="F324" s="35"/>
      <c r="G324" s="147"/>
      <c r="H324" s="32"/>
      <c r="I324" s="35"/>
      <c r="J324" s="32"/>
      <c r="K324" s="36"/>
      <c r="L324" s="36"/>
      <c r="M324" s="32"/>
      <c r="N324" s="36"/>
      <c r="O324" s="37"/>
      <c r="P324" s="38"/>
      <c r="Q324" s="39"/>
    </row>
    <row r="325">
      <c r="A325" s="31"/>
      <c r="B325" s="32"/>
      <c r="C325" s="33"/>
      <c r="D325" s="34"/>
      <c r="E325" s="34"/>
      <c r="F325" s="35"/>
      <c r="G325" s="147"/>
      <c r="H325" s="32"/>
      <c r="I325" s="35"/>
      <c r="J325" s="32"/>
      <c r="K325" s="36"/>
      <c r="L325" s="36"/>
      <c r="M325" s="32"/>
      <c r="N325" s="36"/>
      <c r="O325" s="37"/>
      <c r="P325" s="38"/>
      <c r="Q325" s="39"/>
    </row>
    <row r="326">
      <c r="A326" s="31"/>
      <c r="B326" s="32"/>
      <c r="C326" s="33"/>
      <c r="D326" s="34"/>
      <c r="E326" s="34"/>
      <c r="F326" s="35"/>
      <c r="G326" s="147"/>
      <c r="H326" s="32"/>
      <c r="I326" s="35"/>
      <c r="J326" s="32"/>
      <c r="K326" s="36"/>
      <c r="L326" s="36"/>
      <c r="M326" s="32"/>
      <c r="N326" s="36"/>
      <c r="O326" s="37"/>
      <c r="P326" s="38"/>
      <c r="Q326" s="39"/>
    </row>
    <row r="327">
      <c r="A327" s="31"/>
      <c r="B327" s="32"/>
      <c r="C327" s="33"/>
      <c r="D327" s="34"/>
      <c r="E327" s="34"/>
      <c r="F327" s="35"/>
      <c r="G327" s="147"/>
      <c r="H327" s="32"/>
      <c r="I327" s="35"/>
      <c r="J327" s="32"/>
      <c r="K327" s="36"/>
      <c r="L327" s="36"/>
      <c r="M327" s="32"/>
      <c r="N327" s="36"/>
      <c r="O327" s="37"/>
      <c r="P327" s="38"/>
      <c r="Q327" s="39"/>
    </row>
    <row r="328">
      <c r="A328" s="31"/>
      <c r="B328" s="32"/>
      <c r="C328" s="33"/>
      <c r="D328" s="34"/>
      <c r="E328" s="34"/>
      <c r="F328" s="35"/>
      <c r="G328" s="147"/>
      <c r="H328" s="32"/>
      <c r="I328" s="35"/>
      <c r="J328" s="32"/>
      <c r="K328" s="36"/>
      <c r="L328" s="36"/>
      <c r="M328" s="32"/>
      <c r="N328" s="36"/>
      <c r="O328" s="37"/>
      <c r="P328" s="38"/>
      <c r="Q328" s="39"/>
    </row>
    <row r="329">
      <c r="A329" s="31"/>
      <c r="B329" s="32"/>
      <c r="C329" s="33"/>
      <c r="D329" s="34"/>
      <c r="E329" s="34"/>
      <c r="F329" s="35"/>
      <c r="G329" s="147"/>
      <c r="H329" s="32"/>
      <c r="I329" s="35"/>
      <c r="J329" s="32"/>
      <c r="K329" s="36"/>
      <c r="L329" s="36"/>
      <c r="M329" s="32"/>
      <c r="N329" s="36"/>
      <c r="O329" s="37"/>
      <c r="P329" s="38"/>
      <c r="Q329" s="39"/>
    </row>
    <row r="330">
      <c r="A330" s="31"/>
      <c r="B330" s="32"/>
      <c r="C330" s="33"/>
      <c r="D330" s="34"/>
      <c r="E330" s="34"/>
      <c r="F330" s="35"/>
      <c r="G330" s="147"/>
      <c r="H330" s="32"/>
      <c r="I330" s="35"/>
      <c r="J330" s="32"/>
      <c r="K330" s="36"/>
      <c r="L330" s="36"/>
      <c r="M330" s="32"/>
      <c r="N330" s="36"/>
      <c r="O330" s="37"/>
      <c r="P330" s="38"/>
      <c r="Q330" s="39"/>
    </row>
    <row r="331">
      <c r="A331" s="31"/>
      <c r="B331" s="32"/>
      <c r="C331" s="33"/>
      <c r="D331" s="34"/>
      <c r="E331" s="34"/>
      <c r="F331" s="35"/>
      <c r="G331" s="147"/>
      <c r="H331" s="32"/>
      <c r="I331" s="35"/>
      <c r="J331" s="32"/>
      <c r="K331" s="36"/>
      <c r="L331" s="36"/>
      <c r="M331" s="32"/>
      <c r="N331" s="36"/>
      <c r="O331" s="37"/>
      <c r="P331" s="38"/>
      <c r="Q331" s="39"/>
    </row>
    <row r="332">
      <c r="A332" s="31"/>
      <c r="B332" s="32"/>
      <c r="C332" s="33"/>
      <c r="D332" s="34"/>
      <c r="E332" s="34"/>
      <c r="F332" s="35"/>
      <c r="G332" s="147"/>
      <c r="H332" s="32"/>
      <c r="I332" s="35"/>
      <c r="J332" s="32"/>
      <c r="K332" s="36"/>
      <c r="L332" s="36"/>
      <c r="M332" s="32"/>
      <c r="N332" s="36"/>
      <c r="O332" s="37"/>
      <c r="P332" s="38"/>
      <c r="Q332" s="39"/>
    </row>
    <row r="333">
      <c r="A333" s="31"/>
      <c r="B333" s="32"/>
      <c r="C333" s="33"/>
      <c r="D333" s="34"/>
      <c r="E333" s="34"/>
      <c r="F333" s="35"/>
      <c r="G333" s="147"/>
      <c r="H333" s="32"/>
      <c r="I333" s="35"/>
      <c r="J333" s="32"/>
      <c r="K333" s="36"/>
      <c r="L333" s="36"/>
      <c r="M333" s="32"/>
      <c r="N333" s="36"/>
      <c r="O333" s="37"/>
      <c r="P333" s="38"/>
      <c r="Q333" s="39"/>
    </row>
    <row r="334">
      <c r="A334" s="31"/>
      <c r="B334" s="32"/>
      <c r="C334" s="33"/>
      <c r="D334" s="34"/>
      <c r="E334" s="34"/>
      <c r="F334" s="35"/>
      <c r="G334" s="147"/>
      <c r="H334" s="32"/>
      <c r="I334" s="35"/>
      <c r="J334" s="32"/>
      <c r="K334" s="36"/>
      <c r="L334" s="36"/>
      <c r="M334" s="32"/>
      <c r="N334" s="36"/>
      <c r="O334" s="37"/>
      <c r="P334" s="38"/>
      <c r="Q334" s="39"/>
    </row>
    <row r="335">
      <c r="A335" s="31"/>
      <c r="B335" s="32"/>
      <c r="C335" s="33"/>
      <c r="D335" s="34"/>
      <c r="E335" s="34"/>
      <c r="F335" s="35"/>
      <c r="G335" s="147"/>
      <c r="H335" s="32"/>
      <c r="I335" s="35"/>
      <c r="J335" s="32"/>
      <c r="K335" s="36"/>
      <c r="L335" s="36"/>
      <c r="M335" s="32"/>
      <c r="N335" s="36"/>
      <c r="O335" s="37"/>
      <c r="P335" s="38"/>
      <c r="Q335" s="39"/>
    </row>
    <row r="336">
      <c r="A336" s="31"/>
      <c r="B336" s="32"/>
      <c r="C336" s="33"/>
      <c r="D336" s="34"/>
      <c r="E336" s="34"/>
      <c r="F336" s="35"/>
      <c r="G336" s="147"/>
      <c r="H336" s="32"/>
      <c r="I336" s="35"/>
      <c r="J336" s="32"/>
      <c r="K336" s="36"/>
      <c r="L336" s="36"/>
      <c r="M336" s="32"/>
      <c r="N336" s="36"/>
      <c r="O336" s="37"/>
      <c r="P336" s="38"/>
      <c r="Q336" s="39"/>
    </row>
    <row r="337">
      <c r="A337" s="31"/>
      <c r="B337" s="32"/>
      <c r="C337" s="33"/>
      <c r="D337" s="34"/>
      <c r="E337" s="34"/>
      <c r="F337" s="35"/>
      <c r="G337" s="147"/>
      <c r="H337" s="32"/>
      <c r="I337" s="35"/>
      <c r="J337" s="32"/>
      <c r="K337" s="36"/>
      <c r="L337" s="36"/>
      <c r="M337" s="32"/>
      <c r="N337" s="36"/>
      <c r="O337" s="37"/>
      <c r="P337" s="38"/>
      <c r="Q337" s="39"/>
    </row>
    <row r="338">
      <c r="A338" s="31"/>
      <c r="B338" s="32"/>
      <c r="C338" s="33"/>
      <c r="D338" s="34"/>
      <c r="E338" s="34"/>
      <c r="F338" s="35"/>
      <c r="G338" s="147"/>
      <c r="H338" s="32"/>
      <c r="I338" s="35"/>
      <c r="J338" s="32"/>
      <c r="K338" s="36"/>
      <c r="L338" s="36"/>
      <c r="M338" s="32"/>
      <c r="N338" s="36"/>
      <c r="O338" s="37"/>
      <c r="P338" s="38"/>
      <c r="Q338" s="39"/>
    </row>
    <row r="339">
      <c r="A339" s="31"/>
      <c r="B339" s="32"/>
      <c r="C339" s="33"/>
      <c r="D339" s="34"/>
      <c r="E339" s="34"/>
      <c r="F339" s="35"/>
      <c r="G339" s="147"/>
      <c r="H339" s="32"/>
      <c r="I339" s="35"/>
      <c r="J339" s="32"/>
      <c r="K339" s="36"/>
      <c r="L339" s="36"/>
      <c r="M339" s="32"/>
      <c r="N339" s="36"/>
      <c r="O339" s="37"/>
      <c r="P339" s="38"/>
      <c r="Q339" s="39"/>
    </row>
    <row r="340">
      <c r="A340" s="31"/>
      <c r="B340" s="32"/>
      <c r="C340" s="33"/>
      <c r="D340" s="34"/>
      <c r="E340" s="34"/>
      <c r="F340" s="35"/>
      <c r="G340" s="147"/>
      <c r="H340" s="32"/>
      <c r="I340" s="35"/>
      <c r="J340" s="32"/>
      <c r="K340" s="36"/>
      <c r="L340" s="36"/>
      <c r="M340" s="32"/>
      <c r="N340" s="36"/>
      <c r="O340" s="37"/>
      <c r="P340" s="38"/>
      <c r="Q340" s="39"/>
    </row>
    <row r="341">
      <c r="A341" s="31"/>
      <c r="B341" s="32"/>
      <c r="C341" s="33"/>
      <c r="D341" s="34"/>
      <c r="E341" s="34"/>
      <c r="F341" s="35"/>
      <c r="G341" s="147"/>
      <c r="H341" s="32"/>
      <c r="I341" s="35"/>
      <c r="J341" s="32"/>
      <c r="K341" s="36"/>
      <c r="L341" s="36"/>
      <c r="M341" s="32"/>
      <c r="N341" s="36"/>
      <c r="O341" s="37"/>
      <c r="P341" s="38"/>
      <c r="Q341" s="39"/>
    </row>
    <row r="342">
      <c r="A342" s="31"/>
      <c r="B342" s="32"/>
      <c r="C342" s="33"/>
      <c r="D342" s="34"/>
      <c r="E342" s="34"/>
      <c r="F342" s="35"/>
      <c r="G342" s="147"/>
      <c r="H342" s="32"/>
      <c r="I342" s="35"/>
      <c r="J342" s="32"/>
      <c r="K342" s="36"/>
      <c r="L342" s="36"/>
      <c r="M342" s="32"/>
      <c r="N342" s="36"/>
      <c r="O342" s="37"/>
      <c r="P342" s="38"/>
      <c r="Q342" s="39"/>
    </row>
    <row r="343">
      <c r="A343" s="31"/>
      <c r="B343" s="32"/>
      <c r="C343" s="33"/>
      <c r="D343" s="34"/>
      <c r="E343" s="34"/>
      <c r="F343" s="35"/>
      <c r="G343" s="147"/>
      <c r="H343" s="32"/>
      <c r="I343" s="35"/>
      <c r="J343" s="32"/>
      <c r="K343" s="36"/>
      <c r="L343" s="36"/>
      <c r="M343" s="32"/>
      <c r="N343" s="36"/>
      <c r="O343" s="37"/>
      <c r="P343" s="38"/>
      <c r="Q343" s="39"/>
    </row>
    <row r="344">
      <c r="A344" s="31"/>
      <c r="B344" s="32"/>
      <c r="C344" s="33"/>
      <c r="D344" s="34"/>
      <c r="E344" s="34"/>
      <c r="F344" s="35"/>
      <c r="G344" s="147"/>
      <c r="H344" s="32"/>
      <c r="I344" s="35"/>
      <c r="J344" s="32"/>
      <c r="K344" s="36"/>
      <c r="L344" s="36"/>
      <c r="M344" s="32"/>
      <c r="N344" s="36"/>
      <c r="O344" s="37"/>
      <c r="P344" s="38"/>
      <c r="Q344" s="39"/>
    </row>
    <row r="345">
      <c r="A345" s="31"/>
      <c r="B345" s="32"/>
      <c r="C345" s="33"/>
      <c r="D345" s="34"/>
      <c r="E345" s="34"/>
      <c r="F345" s="35"/>
      <c r="G345" s="147"/>
      <c r="H345" s="32"/>
      <c r="I345" s="35"/>
      <c r="J345" s="32"/>
      <c r="K345" s="36"/>
      <c r="L345" s="36"/>
      <c r="M345" s="32"/>
      <c r="N345" s="36"/>
      <c r="O345" s="37"/>
      <c r="P345" s="38"/>
      <c r="Q345" s="39"/>
    </row>
    <row r="346">
      <c r="A346" s="31"/>
      <c r="B346" s="32"/>
      <c r="C346" s="33"/>
      <c r="D346" s="34"/>
      <c r="E346" s="34"/>
      <c r="F346" s="35"/>
      <c r="G346" s="147"/>
      <c r="H346" s="32"/>
      <c r="I346" s="35"/>
      <c r="J346" s="32"/>
      <c r="K346" s="36"/>
      <c r="L346" s="36"/>
      <c r="M346" s="32"/>
      <c r="N346" s="36"/>
      <c r="O346" s="37"/>
      <c r="P346" s="38"/>
      <c r="Q346" s="39"/>
    </row>
    <row r="347">
      <c r="A347" s="31"/>
      <c r="B347" s="32"/>
      <c r="C347" s="33"/>
      <c r="D347" s="34"/>
      <c r="E347" s="34"/>
      <c r="F347" s="35"/>
      <c r="G347" s="147"/>
      <c r="H347" s="32"/>
      <c r="I347" s="35"/>
      <c r="J347" s="32"/>
      <c r="K347" s="36"/>
      <c r="L347" s="36"/>
      <c r="M347" s="32"/>
      <c r="N347" s="36"/>
      <c r="O347" s="37"/>
      <c r="P347" s="38"/>
      <c r="Q347" s="39"/>
    </row>
    <row r="348">
      <c r="A348" s="31"/>
      <c r="B348" s="32"/>
      <c r="C348" s="33"/>
      <c r="D348" s="34"/>
      <c r="E348" s="34"/>
      <c r="F348" s="35"/>
      <c r="G348" s="147"/>
      <c r="H348" s="32"/>
      <c r="I348" s="35"/>
      <c r="J348" s="32"/>
      <c r="K348" s="36"/>
      <c r="L348" s="36"/>
      <c r="M348" s="32"/>
      <c r="N348" s="36"/>
      <c r="O348" s="37"/>
      <c r="P348" s="38"/>
      <c r="Q348" s="39"/>
    </row>
    <row r="349">
      <c r="A349" s="31"/>
      <c r="B349" s="32"/>
      <c r="C349" s="33"/>
      <c r="D349" s="34"/>
      <c r="E349" s="34"/>
      <c r="F349" s="35"/>
      <c r="G349" s="147"/>
      <c r="H349" s="32"/>
      <c r="I349" s="35"/>
      <c r="J349" s="32"/>
      <c r="K349" s="36"/>
      <c r="L349" s="36"/>
      <c r="M349" s="32"/>
      <c r="N349" s="36"/>
      <c r="O349" s="37"/>
      <c r="P349" s="38"/>
      <c r="Q349" s="39"/>
    </row>
    <row r="350">
      <c r="A350" s="31"/>
      <c r="B350" s="32"/>
      <c r="C350" s="33"/>
      <c r="D350" s="34"/>
      <c r="E350" s="34"/>
      <c r="F350" s="35"/>
      <c r="G350" s="147"/>
      <c r="H350" s="32"/>
      <c r="I350" s="35"/>
      <c r="J350" s="32"/>
      <c r="K350" s="36"/>
      <c r="L350" s="36"/>
      <c r="M350" s="32"/>
      <c r="N350" s="36"/>
      <c r="O350" s="37"/>
      <c r="P350" s="38"/>
      <c r="Q350" s="39"/>
    </row>
    <row r="351">
      <c r="A351" s="31"/>
      <c r="B351" s="32"/>
      <c r="C351" s="33"/>
      <c r="D351" s="34"/>
      <c r="E351" s="34"/>
      <c r="F351" s="35"/>
      <c r="G351" s="147"/>
      <c r="H351" s="32"/>
      <c r="I351" s="35"/>
      <c r="J351" s="32"/>
      <c r="K351" s="36"/>
      <c r="L351" s="36"/>
      <c r="M351" s="32"/>
      <c r="N351" s="36"/>
      <c r="O351" s="37"/>
      <c r="P351" s="38"/>
      <c r="Q351" s="39"/>
    </row>
    <row r="352">
      <c r="A352" s="31"/>
      <c r="B352" s="32"/>
      <c r="C352" s="33"/>
      <c r="D352" s="34"/>
      <c r="E352" s="34"/>
      <c r="F352" s="35"/>
      <c r="G352" s="147"/>
      <c r="H352" s="32"/>
      <c r="I352" s="35"/>
      <c r="J352" s="32"/>
      <c r="K352" s="36"/>
      <c r="L352" s="36"/>
      <c r="M352" s="32"/>
      <c r="N352" s="36"/>
      <c r="O352" s="37"/>
      <c r="P352" s="38"/>
      <c r="Q352" s="39"/>
    </row>
    <row r="353">
      <c r="A353" s="31"/>
      <c r="B353" s="32"/>
      <c r="C353" s="33"/>
      <c r="D353" s="34"/>
      <c r="E353" s="34"/>
      <c r="F353" s="35"/>
      <c r="G353" s="147"/>
      <c r="H353" s="32"/>
      <c r="I353" s="35"/>
      <c r="J353" s="32"/>
      <c r="K353" s="36"/>
      <c r="L353" s="36"/>
      <c r="M353" s="32"/>
      <c r="N353" s="36"/>
      <c r="O353" s="37"/>
      <c r="P353" s="38"/>
      <c r="Q353" s="39"/>
    </row>
    <row r="354">
      <c r="A354" s="31"/>
      <c r="B354" s="32"/>
      <c r="C354" s="33"/>
      <c r="D354" s="34"/>
      <c r="E354" s="34"/>
      <c r="F354" s="35"/>
      <c r="G354" s="147"/>
      <c r="H354" s="32"/>
      <c r="I354" s="35"/>
      <c r="J354" s="32"/>
      <c r="K354" s="36"/>
      <c r="L354" s="36"/>
      <c r="M354" s="32"/>
      <c r="N354" s="36"/>
      <c r="O354" s="37"/>
      <c r="P354" s="38"/>
      <c r="Q354" s="39"/>
    </row>
    <row r="355">
      <c r="A355" s="31"/>
      <c r="B355" s="32"/>
      <c r="C355" s="33"/>
      <c r="D355" s="34"/>
      <c r="E355" s="34"/>
      <c r="F355" s="35"/>
      <c r="G355" s="147"/>
      <c r="H355" s="32"/>
      <c r="I355" s="35"/>
      <c r="J355" s="32"/>
      <c r="K355" s="36"/>
      <c r="L355" s="36"/>
      <c r="M355" s="32"/>
      <c r="N355" s="36"/>
      <c r="O355" s="37"/>
      <c r="P355" s="38"/>
      <c r="Q355" s="39"/>
    </row>
    <row r="356">
      <c r="A356" s="31"/>
      <c r="B356" s="32"/>
      <c r="C356" s="33"/>
      <c r="D356" s="34"/>
      <c r="E356" s="34"/>
      <c r="F356" s="35"/>
      <c r="G356" s="147"/>
      <c r="H356" s="32"/>
      <c r="I356" s="35"/>
      <c r="J356" s="32"/>
      <c r="K356" s="36"/>
      <c r="L356" s="36"/>
      <c r="M356" s="32"/>
      <c r="N356" s="36"/>
      <c r="O356" s="37"/>
      <c r="P356" s="38"/>
      <c r="Q356" s="39"/>
    </row>
    <row r="357">
      <c r="A357" s="31"/>
      <c r="B357" s="32"/>
      <c r="C357" s="33"/>
      <c r="D357" s="34"/>
      <c r="E357" s="34"/>
      <c r="F357" s="35"/>
      <c r="G357" s="147"/>
      <c r="H357" s="32"/>
      <c r="I357" s="35"/>
      <c r="J357" s="32"/>
      <c r="K357" s="36"/>
      <c r="L357" s="36"/>
      <c r="M357" s="32"/>
      <c r="N357" s="36"/>
      <c r="O357" s="37"/>
      <c r="P357" s="38"/>
      <c r="Q357" s="39"/>
    </row>
    <row r="358">
      <c r="A358" s="31"/>
      <c r="B358" s="32"/>
      <c r="C358" s="33"/>
      <c r="D358" s="34"/>
      <c r="E358" s="34"/>
      <c r="F358" s="35"/>
      <c r="G358" s="147"/>
      <c r="H358" s="32"/>
      <c r="I358" s="35"/>
      <c r="J358" s="32"/>
      <c r="K358" s="36"/>
      <c r="L358" s="36"/>
      <c r="M358" s="32"/>
      <c r="N358" s="36"/>
      <c r="O358" s="37"/>
      <c r="P358" s="38"/>
      <c r="Q358" s="39"/>
    </row>
    <row r="359">
      <c r="A359" s="31"/>
      <c r="B359" s="32"/>
      <c r="C359" s="33"/>
      <c r="D359" s="34"/>
      <c r="E359" s="34"/>
      <c r="F359" s="35"/>
      <c r="G359" s="147"/>
      <c r="H359" s="32"/>
      <c r="I359" s="35"/>
      <c r="J359" s="32"/>
      <c r="K359" s="36"/>
      <c r="L359" s="36"/>
      <c r="M359" s="32"/>
      <c r="N359" s="36"/>
      <c r="O359" s="37"/>
      <c r="P359" s="38"/>
      <c r="Q359" s="39"/>
    </row>
    <row r="360">
      <c r="A360" s="31"/>
      <c r="B360" s="32"/>
      <c r="C360" s="33"/>
      <c r="D360" s="34"/>
      <c r="E360" s="34"/>
      <c r="F360" s="35"/>
      <c r="G360" s="147"/>
      <c r="H360" s="32"/>
      <c r="I360" s="35"/>
      <c r="J360" s="32"/>
      <c r="K360" s="36"/>
      <c r="L360" s="36"/>
      <c r="M360" s="32"/>
      <c r="N360" s="36"/>
      <c r="O360" s="37"/>
      <c r="P360" s="38"/>
      <c r="Q360" s="39"/>
    </row>
    <row r="361">
      <c r="A361" s="31"/>
      <c r="B361" s="32"/>
      <c r="C361" s="33"/>
      <c r="D361" s="34"/>
      <c r="E361" s="34"/>
      <c r="F361" s="35"/>
      <c r="G361" s="147"/>
      <c r="H361" s="32"/>
      <c r="I361" s="35"/>
      <c r="J361" s="32"/>
      <c r="K361" s="36"/>
      <c r="L361" s="36"/>
      <c r="M361" s="32"/>
      <c r="N361" s="36"/>
      <c r="O361" s="37"/>
      <c r="P361" s="38"/>
      <c r="Q361" s="39"/>
    </row>
    <row r="362">
      <c r="A362" s="31"/>
      <c r="B362" s="32"/>
      <c r="C362" s="33"/>
      <c r="D362" s="34"/>
      <c r="E362" s="34"/>
      <c r="F362" s="35"/>
      <c r="G362" s="147"/>
      <c r="H362" s="32"/>
      <c r="I362" s="35"/>
      <c r="J362" s="32"/>
      <c r="K362" s="36"/>
      <c r="L362" s="36"/>
      <c r="M362" s="32"/>
      <c r="N362" s="36"/>
      <c r="O362" s="37"/>
      <c r="P362" s="38"/>
      <c r="Q362" s="39"/>
    </row>
    <row r="363">
      <c r="A363" s="31"/>
      <c r="B363" s="32"/>
      <c r="C363" s="33"/>
      <c r="D363" s="34"/>
      <c r="E363" s="34"/>
      <c r="F363" s="35"/>
      <c r="G363" s="147"/>
      <c r="H363" s="32"/>
      <c r="I363" s="35"/>
      <c r="J363" s="32"/>
      <c r="K363" s="36"/>
      <c r="L363" s="36"/>
      <c r="M363" s="32"/>
      <c r="N363" s="36"/>
      <c r="O363" s="37"/>
      <c r="P363" s="38"/>
      <c r="Q363" s="39"/>
    </row>
    <row r="364">
      <c r="A364" s="31"/>
      <c r="B364" s="32"/>
      <c r="C364" s="33"/>
      <c r="D364" s="34"/>
      <c r="E364" s="34"/>
      <c r="F364" s="35"/>
      <c r="G364" s="147"/>
      <c r="H364" s="32"/>
      <c r="I364" s="35"/>
      <c r="J364" s="32"/>
      <c r="K364" s="36"/>
      <c r="L364" s="36"/>
      <c r="M364" s="32"/>
      <c r="N364" s="36"/>
      <c r="O364" s="37"/>
      <c r="P364" s="38"/>
      <c r="Q364" s="39"/>
    </row>
    <row r="365">
      <c r="A365" s="31"/>
      <c r="B365" s="32"/>
      <c r="C365" s="33"/>
      <c r="D365" s="34"/>
      <c r="E365" s="34"/>
      <c r="F365" s="35"/>
      <c r="G365" s="147"/>
      <c r="H365" s="32"/>
      <c r="I365" s="35"/>
      <c r="J365" s="32"/>
      <c r="K365" s="36"/>
      <c r="L365" s="36"/>
      <c r="M365" s="32"/>
      <c r="N365" s="36"/>
      <c r="O365" s="37"/>
      <c r="P365" s="38"/>
      <c r="Q365" s="39"/>
    </row>
    <row r="366">
      <c r="A366" s="31"/>
      <c r="B366" s="32"/>
      <c r="C366" s="33"/>
      <c r="D366" s="34"/>
      <c r="E366" s="34"/>
      <c r="F366" s="35"/>
      <c r="G366" s="147"/>
      <c r="H366" s="32"/>
      <c r="I366" s="35"/>
      <c r="J366" s="32"/>
      <c r="K366" s="36"/>
      <c r="L366" s="36"/>
      <c r="M366" s="32"/>
      <c r="N366" s="36"/>
      <c r="O366" s="37"/>
      <c r="P366" s="38"/>
      <c r="Q366" s="39"/>
    </row>
    <row r="367">
      <c r="A367" s="31"/>
      <c r="B367" s="32"/>
      <c r="C367" s="33"/>
      <c r="D367" s="34"/>
      <c r="E367" s="34"/>
      <c r="F367" s="35"/>
      <c r="G367" s="147"/>
      <c r="H367" s="32"/>
      <c r="I367" s="35"/>
      <c r="J367" s="32"/>
      <c r="K367" s="36"/>
      <c r="L367" s="36"/>
      <c r="M367" s="32"/>
      <c r="N367" s="36"/>
      <c r="O367" s="37"/>
      <c r="P367" s="38"/>
      <c r="Q367" s="39"/>
    </row>
    <row r="368">
      <c r="A368" s="31"/>
      <c r="B368" s="32"/>
      <c r="C368" s="33"/>
      <c r="D368" s="34"/>
      <c r="E368" s="34"/>
      <c r="F368" s="35"/>
      <c r="G368" s="147"/>
      <c r="H368" s="32"/>
      <c r="I368" s="35"/>
      <c r="J368" s="32"/>
      <c r="K368" s="36"/>
      <c r="L368" s="36"/>
      <c r="M368" s="32"/>
      <c r="N368" s="36"/>
      <c r="O368" s="37"/>
      <c r="P368" s="38"/>
      <c r="Q368" s="39"/>
    </row>
    <row r="369">
      <c r="A369" s="31"/>
      <c r="B369" s="32"/>
      <c r="C369" s="33"/>
      <c r="D369" s="34"/>
      <c r="E369" s="34"/>
      <c r="F369" s="35"/>
      <c r="G369" s="147"/>
      <c r="H369" s="32"/>
      <c r="I369" s="35"/>
      <c r="J369" s="32"/>
      <c r="K369" s="36"/>
      <c r="L369" s="36"/>
      <c r="M369" s="32"/>
      <c r="N369" s="36"/>
      <c r="O369" s="37"/>
      <c r="P369" s="38"/>
      <c r="Q369" s="39"/>
    </row>
    <row r="370">
      <c r="A370" s="31"/>
      <c r="B370" s="32"/>
      <c r="C370" s="33"/>
      <c r="D370" s="34"/>
      <c r="E370" s="34"/>
      <c r="F370" s="35"/>
      <c r="G370" s="147"/>
      <c r="H370" s="32"/>
      <c r="I370" s="35"/>
      <c r="J370" s="32"/>
      <c r="K370" s="36"/>
      <c r="L370" s="36"/>
      <c r="M370" s="32"/>
      <c r="N370" s="36"/>
      <c r="O370" s="37"/>
      <c r="P370" s="38"/>
      <c r="Q370" s="39"/>
    </row>
    <row r="371">
      <c r="A371" s="31"/>
      <c r="B371" s="32"/>
      <c r="C371" s="33"/>
      <c r="D371" s="34"/>
      <c r="E371" s="34"/>
      <c r="F371" s="35"/>
      <c r="G371" s="147"/>
      <c r="H371" s="32"/>
      <c r="I371" s="35"/>
      <c r="J371" s="32"/>
      <c r="K371" s="36"/>
      <c r="L371" s="36"/>
      <c r="M371" s="32"/>
      <c r="N371" s="36"/>
      <c r="O371" s="37"/>
      <c r="P371" s="38"/>
      <c r="Q371" s="39"/>
    </row>
    <row r="372">
      <c r="A372" s="31"/>
      <c r="B372" s="32"/>
      <c r="C372" s="33"/>
      <c r="D372" s="34"/>
      <c r="E372" s="34"/>
      <c r="F372" s="35"/>
      <c r="G372" s="147"/>
      <c r="H372" s="32"/>
      <c r="I372" s="35"/>
      <c r="J372" s="32"/>
      <c r="K372" s="36"/>
      <c r="L372" s="36"/>
      <c r="M372" s="32"/>
      <c r="N372" s="36"/>
      <c r="O372" s="37"/>
      <c r="P372" s="38"/>
      <c r="Q372" s="39"/>
    </row>
    <row r="373">
      <c r="A373" s="31"/>
      <c r="B373" s="32"/>
      <c r="C373" s="33"/>
      <c r="D373" s="34"/>
      <c r="E373" s="34"/>
      <c r="F373" s="35"/>
      <c r="G373" s="147"/>
      <c r="H373" s="32"/>
      <c r="I373" s="35"/>
      <c r="J373" s="32"/>
      <c r="K373" s="36"/>
      <c r="L373" s="36"/>
      <c r="M373" s="32"/>
      <c r="N373" s="36"/>
      <c r="O373" s="37"/>
      <c r="P373" s="38"/>
      <c r="Q373" s="39"/>
    </row>
    <row r="374">
      <c r="A374" s="31"/>
      <c r="B374" s="32"/>
      <c r="C374" s="33"/>
      <c r="D374" s="34"/>
      <c r="E374" s="34"/>
      <c r="F374" s="35"/>
      <c r="G374" s="147"/>
      <c r="H374" s="32"/>
      <c r="I374" s="35"/>
      <c r="J374" s="32"/>
      <c r="K374" s="36"/>
      <c r="L374" s="36"/>
      <c r="M374" s="32"/>
      <c r="N374" s="36"/>
      <c r="O374" s="37"/>
      <c r="P374" s="38"/>
      <c r="Q374" s="39"/>
    </row>
    <row r="375">
      <c r="A375" s="31"/>
      <c r="B375" s="32"/>
      <c r="C375" s="33"/>
      <c r="D375" s="34"/>
      <c r="E375" s="34"/>
      <c r="F375" s="35"/>
      <c r="G375" s="147"/>
      <c r="H375" s="32"/>
      <c r="I375" s="35"/>
      <c r="J375" s="32"/>
      <c r="K375" s="36"/>
      <c r="L375" s="36"/>
      <c r="M375" s="32"/>
      <c r="N375" s="36"/>
      <c r="O375" s="37"/>
      <c r="P375" s="38"/>
      <c r="Q375" s="39"/>
    </row>
    <row r="376">
      <c r="A376" s="31"/>
      <c r="B376" s="32"/>
      <c r="C376" s="33"/>
      <c r="D376" s="34"/>
      <c r="E376" s="34"/>
      <c r="F376" s="35"/>
      <c r="G376" s="147"/>
      <c r="H376" s="32"/>
      <c r="I376" s="35"/>
      <c r="J376" s="32"/>
      <c r="K376" s="36"/>
      <c r="L376" s="36"/>
      <c r="M376" s="32"/>
      <c r="N376" s="36"/>
      <c r="O376" s="37"/>
      <c r="P376" s="38"/>
      <c r="Q376" s="39"/>
    </row>
    <row r="377">
      <c r="A377" s="31"/>
      <c r="B377" s="32"/>
      <c r="C377" s="33"/>
      <c r="D377" s="34"/>
      <c r="E377" s="34"/>
      <c r="F377" s="35"/>
      <c r="G377" s="147"/>
      <c r="H377" s="32"/>
      <c r="I377" s="35"/>
      <c r="J377" s="32"/>
      <c r="K377" s="36"/>
      <c r="L377" s="36"/>
      <c r="M377" s="32"/>
      <c r="N377" s="36"/>
      <c r="O377" s="37"/>
      <c r="P377" s="38"/>
      <c r="Q377" s="39"/>
    </row>
    <row r="378">
      <c r="A378" s="31"/>
      <c r="B378" s="32"/>
      <c r="C378" s="33"/>
      <c r="D378" s="34"/>
      <c r="E378" s="34"/>
      <c r="F378" s="35"/>
      <c r="G378" s="147"/>
      <c r="H378" s="32"/>
      <c r="I378" s="35"/>
      <c r="J378" s="32"/>
      <c r="K378" s="36"/>
      <c r="L378" s="36"/>
      <c r="M378" s="32"/>
      <c r="N378" s="36"/>
      <c r="O378" s="37"/>
      <c r="P378" s="38"/>
      <c r="Q378" s="39"/>
    </row>
    <row r="379">
      <c r="A379" s="31"/>
      <c r="B379" s="32"/>
      <c r="C379" s="33"/>
      <c r="D379" s="34"/>
      <c r="E379" s="34"/>
      <c r="F379" s="35"/>
      <c r="G379" s="147"/>
      <c r="H379" s="32"/>
      <c r="I379" s="35"/>
      <c r="J379" s="32"/>
      <c r="K379" s="36"/>
      <c r="L379" s="36"/>
      <c r="M379" s="32"/>
      <c r="N379" s="36"/>
      <c r="O379" s="37"/>
      <c r="P379" s="38"/>
      <c r="Q379" s="39"/>
    </row>
    <row r="380">
      <c r="A380" s="31"/>
      <c r="B380" s="32"/>
      <c r="C380" s="33"/>
      <c r="D380" s="34"/>
      <c r="E380" s="34"/>
      <c r="F380" s="35"/>
      <c r="G380" s="147"/>
      <c r="H380" s="32"/>
      <c r="I380" s="35"/>
      <c r="J380" s="32"/>
      <c r="K380" s="36"/>
      <c r="L380" s="36"/>
      <c r="M380" s="32"/>
      <c r="N380" s="36"/>
      <c r="O380" s="37"/>
      <c r="P380" s="38"/>
      <c r="Q380" s="39"/>
    </row>
    <row r="381">
      <c r="A381" s="31"/>
      <c r="B381" s="32"/>
      <c r="C381" s="33"/>
      <c r="D381" s="34"/>
      <c r="E381" s="34"/>
      <c r="F381" s="35"/>
      <c r="G381" s="147"/>
      <c r="H381" s="32"/>
      <c r="I381" s="35"/>
      <c r="J381" s="32"/>
      <c r="K381" s="36"/>
      <c r="L381" s="36"/>
      <c r="M381" s="32"/>
      <c r="N381" s="36"/>
      <c r="O381" s="37"/>
      <c r="P381" s="38"/>
      <c r="Q381" s="39"/>
    </row>
    <row r="382">
      <c r="A382" s="31"/>
      <c r="B382" s="32"/>
      <c r="C382" s="33"/>
      <c r="D382" s="34"/>
      <c r="E382" s="34"/>
      <c r="F382" s="35"/>
      <c r="G382" s="147"/>
      <c r="H382" s="32"/>
      <c r="I382" s="35"/>
      <c r="J382" s="32"/>
      <c r="K382" s="36"/>
      <c r="L382" s="36"/>
      <c r="M382" s="32"/>
      <c r="N382" s="36"/>
      <c r="O382" s="37"/>
      <c r="P382" s="38"/>
      <c r="Q382" s="39"/>
    </row>
    <row r="383">
      <c r="A383" s="31"/>
      <c r="B383" s="32"/>
      <c r="C383" s="33"/>
      <c r="D383" s="34"/>
      <c r="E383" s="34"/>
      <c r="F383" s="35"/>
      <c r="G383" s="147"/>
      <c r="H383" s="32"/>
      <c r="I383" s="35"/>
      <c r="J383" s="32"/>
      <c r="K383" s="36"/>
      <c r="L383" s="36"/>
      <c r="M383" s="32"/>
      <c r="N383" s="36"/>
      <c r="O383" s="37"/>
      <c r="P383" s="38"/>
      <c r="Q383" s="39"/>
    </row>
    <row r="384">
      <c r="A384" s="31"/>
      <c r="B384" s="32"/>
      <c r="C384" s="33"/>
      <c r="D384" s="34"/>
      <c r="E384" s="34"/>
      <c r="F384" s="35"/>
      <c r="G384" s="147"/>
      <c r="H384" s="32"/>
      <c r="I384" s="35"/>
      <c r="J384" s="32"/>
      <c r="K384" s="36"/>
      <c r="L384" s="36"/>
      <c r="M384" s="32"/>
      <c r="N384" s="36"/>
      <c r="O384" s="37"/>
      <c r="P384" s="38"/>
      <c r="Q384" s="39"/>
    </row>
    <row r="385">
      <c r="A385" s="31"/>
      <c r="B385" s="32"/>
      <c r="C385" s="33"/>
      <c r="D385" s="34"/>
      <c r="E385" s="34"/>
      <c r="F385" s="35"/>
      <c r="G385" s="147"/>
      <c r="H385" s="32"/>
      <c r="I385" s="35"/>
      <c r="J385" s="32"/>
      <c r="K385" s="36"/>
      <c r="L385" s="36"/>
      <c r="M385" s="32"/>
      <c r="N385" s="36"/>
      <c r="O385" s="37"/>
      <c r="P385" s="38"/>
      <c r="Q385" s="39"/>
    </row>
    <row r="386">
      <c r="A386" s="31"/>
      <c r="B386" s="32"/>
      <c r="C386" s="33"/>
      <c r="D386" s="34"/>
      <c r="E386" s="34"/>
      <c r="F386" s="35"/>
      <c r="G386" s="147"/>
      <c r="H386" s="32"/>
      <c r="I386" s="35"/>
      <c r="J386" s="32"/>
      <c r="K386" s="36"/>
      <c r="L386" s="36"/>
      <c r="M386" s="32"/>
      <c r="N386" s="36"/>
      <c r="O386" s="37"/>
      <c r="P386" s="38"/>
      <c r="Q386" s="39"/>
    </row>
    <row r="387">
      <c r="A387" s="31"/>
      <c r="B387" s="32"/>
      <c r="C387" s="33"/>
      <c r="D387" s="34"/>
      <c r="E387" s="34"/>
      <c r="F387" s="35"/>
      <c r="G387" s="147"/>
      <c r="H387" s="32"/>
      <c r="I387" s="35"/>
      <c r="J387" s="32"/>
      <c r="K387" s="36"/>
      <c r="L387" s="36"/>
      <c r="M387" s="32"/>
      <c r="N387" s="36"/>
      <c r="O387" s="37"/>
      <c r="P387" s="38"/>
      <c r="Q387" s="39"/>
    </row>
    <row r="388">
      <c r="A388" s="31"/>
      <c r="B388" s="32"/>
      <c r="C388" s="33"/>
      <c r="D388" s="34"/>
      <c r="E388" s="34"/>
      <c r="F388" s="35"/>
      <c r="G388" s="147"/>
      <c r="H388" s="32"/>
      <c r="I388" s="35"/>
      <c r="J388" s="32"/>
      <c r="K388" s="36"/>
      <c r="L388" s="36"/>
      <c r="M388" s="32"/>
      <c r="N388" s="36"/>
      <c r="O388" s="37"/>
      <c r="P388" s="38"/>
      <c r="Q388" s="39"/>
    </row>
    <row r="389">
      <c r="A389" s="31"/>
      <c r="B389" s="32"/>
      <c r="C389" s="33"/>
      <c r="D389" s="34"/>
      <c r="E389" s="34"/>
      <c r="F389" s="35"/>
      <c r="G389" s="147"/>
      <c r="H389" s="32"/>
      <c r="I389" s="35"/>
      <c r="J389" s="32"/>
      <c r="K389" s="36"/>
      <c r="L389" s="36"/>
      <c r="M389" s="32"/>
      <c r="N389" s="36"/>
      <c r="O389" s="37"/>
      <c r="P389" s="38"/>
      <c r="Q389" s="39"/>
    </row>
    <row r="390">
      <c r="A390" s="31"/>
      <c r="B390" s="32"/>
      <c r="C390" s="33"/>
      <c r="D390" s="34"/>
      <c r="E390" s="34"/>
      <c r="F390" s="35"/>
      <c r="G390" s="147"/>
      <c r="H390" s="32"/>
      <c r="I390" s="35"/>
      <c r="J390" s="32"/>
      <c r="K390" s="36"/>
      <c r="L390" s="36"/>
      <c r="M390" s="32"/>
      <c r="N390" s="36"/>
      <c r="O390" s="37"/>
      <c r="P390" s="38"/>
      <c r="Q390" s="39"/>
    </row>
    <row r="391">
      <c r="A391" s="31"/>
      <c r="B391" s="32"/>
      <c r="C391" s="33"/>
      <c r="D391" s="34"/>
      <c r="E391" s="34"/>
      <c r="F391" s="35"/>
      <c r="G391" s="147"/>
      <c r="H391" s="32"/>
      <c r="I391" s="35"/>
      <c r="J391" s="32"/>
      <c r="K391" s="36"/>
      <c r="L391" s="36"/>
      <c r="M391" s="32"/>
      <c r="N391" s="36"/>
      <c r="O391" s="37"/>
      <c r="P391" s="38"/>
      <c r="Q391" s="39"/>
    </row>
    <row r="392">
      <c r="A392" s="31"/>
      <c r="B392" s="32"/>
      <c r="C392" s="33"/>
      <c r="D392" s="34"/>
      <c r="E392" s="34"/>
      <c r="F392" s="35"/>
      <c r="G392" s="147"/>
      <c r="H392" s="32"/>
      <c r="I392" s="35"/>
      <c r="J392" s="32"/>
      <c r="K392" s="36"/>
      <c r="L392" s="36"/>
      <c r="M392" s="32"/>
      <c r="N392" s="36"/>
      <c r="O392" s="37"/>
      <c r="P392" s="38"/>
      <c r="Q392" s="39"/>
    </row>
    <row r="393">
      <c r="A393" s="31"/>
      <c r="B393" s="32"/>
      <c r="C393" s="33"/>
      <c r="D393" s="34"/>
      <c r="E393" s="34"/>
      <c r="F393" s="35"/>
      <c r="G393" s="147"/>
      <c r="H393" s="32"/>
      <c r="I393" s="35"/>
      <c r="J393" s="32"/>
      <c r="K393" s="36"/>
      <c r="L393" s="36"/>
      <c r="M393" s="32"/>
      <c r="N393" s="36"/>
      <c r="O393" s="37"/>
      <c r="P393" s="38"/>
      <c r="Q393" s="39"/>
    </row>
    <row r="394">
      <c r="A394" s="31"/>
      <c r="B394" s="32"/>
      <c r="C394" s="33"/>
      <c r="D394" s="34"/>
      <c r="E394" s="34"/>
      <c r="F394" s="35"/>
      <c r="G394" s="147"/>
      <c r="H394" s="32"/>
      <c r="I394" s="35"/>
      <c r="J394" s="32"/>
      <c r="K394" s="36"/>
      <c r="L394" s="36"/>
      <c r="M394" s="32"/>
      <c r="N394" s="36"/>
      <c r="O394" s="37"/>
      <c r="P394" s="38"/>
      <c r="Q394" s="39"/>
    </row>
    <row r="395">
      <c r="A395" s="31"/>
      <c r="B395" s="32"/>
      <c r="C395" s="33"/>
      <c r="D395" s="34"/>
      <c r="E395" s="34"/>
      <c r="F395" s="35"/>
      <c r="G395" s="147"/>
      <c r="H395" s="32"/>
      <c r="I395" s="35"/>
      <c r="J395" s="32"/>
      <c r="K395" s="36"/>
      <c r="L395" s="36"/>
      <c r="M395" s="32"/>
      <c r="N395" s="36"/>
      <c r="O395" s="37"/>
      <c r="P395" s="38"/>
      <c r="Q395" s="39"/>
    </row>
    <row r="396">
      <c r="A396" s="31"/>
      <c r="B396" s="32"/>
      <c r="C396" s="33"/>
      <c r="D396" s="34"/>
      <c r="E396" s="34"/>
      <c r="F396" s="35"/>
      <c r="G396" s="147"/>
      <c r="H396" s="32"/>
      <c r="I396" s="35"/>
      <c r="J396" s="32"/>
      <c r="K396" s="36"/>
      <c r="L396" s="36"/>
      <c r="M396" s="32"/>
      <c r="N396" s="36"/>
      <c r="O396" s="37"/>
      <c r="P396" s="38"/>
      <c r="Q396" s="39"/>
    </row>
    <row r="397">
      <c r="A397" s="31"/>
      <c r="B397" s="32"/>
      <c r="C397" s="33"/>
      <c r="D397" s="34"/>
      <c r="E397" s="34"/>
      <c r="F397" s="35"/>
      <c r="G397" s="147"/>
      <c r="H397" s="32"/>
      <c r="I397" s="35"/>
      <c r="J397" s="32"/>
      <c r="K397" s="36"/>
      <c r="L397" s="36"/>
      <c r="M397" s="32"/>
      <c r="N397" s="36"/>
      <c r="O397" s="37"/>
      <c r="P397" s="38"/>
      <c r="Q397" s="39"/>
    </row>
    <row r="398">
      <c r="A398" s="31"/>
      <c r="B398" s="32"/>
      <c r="C398" s="33"/>
      <c r="D398" s="34"/>
      <c r="E398" s="34"/>
      <c r="F398" s="35"/>
      <c r="G398" s="147"/>
      <c r="H398" s="32"/>
      <c r="I398" s="35"/>
      <c r="J398" s="32"/>
      <c r="K398" s="36"/>
      <c r="L398" s="36"/>
      <c r="M398" s="32"/>
      <c r="N398" s="36"/>
      <c r="O398" s="37"/>
      <c r="P398" s="38"/>
      <c r="Q398" s="39"/>
    </row>
    <row r="399">
      <c r="A399" s="31"/>
      <c r="B399" s="32"/>
      <c r="C399" s="33"/>
      <c r="D399" s="34"/>
      <c r="E399" s="34"/>
      <c r="F399" s="35"/>
      <c r="G399" s="147"/>
      <c r="H399" s="32"/>
      <c r="I399" s="35"/>
      <c r="J399" s="32"/>
      <c r="K399" s="36"/>
      <c r="L399" s="36"/>
      <c r="M399" s="32"/>
      <c r="N399" s="36"/>
      <c r="O399" s="37"/>
      <c r="P399" s="38"/>
      <c r="Q399" s="39"/>
    </row>
    <row r="400">
      <c r="A400" s="31"/>
      <c r="B400" s="32"/>
      <c r="C400" s="33"/>
      <c r="D400" s="34"/>
      <c r="E400" s="34"/>
      <c r="F400" s="35"/>
      <c r="G400" s="147"/>
      <c r="H400" s="32"/>
      <c r="I400" s="35"/>
      <c r="J400" s="32"/>
      <c r="K400" s="36"/>
      <c r="L400" s="36"/>
      <c r="M400" s="32"/>
      <c r="N400" s="36"/>
      <c r="O400" s="37"/>
      <c r="P400" s="38"/>
      <c r="Q400" s="39"/>
    </row>
    <row r="401">
      <c r="A401" s="31"/>
      <c r="B401" s="32"/>
      <c r="C401" s="33"/>
      <c r="D401" s="34"/>
      <c r="E401" s="34"/>
      <c r="F401" s="35"/>
      <c r="G401" s="147"/>
      <c r="H401" s="32"/>
      <c r="I401" s="35"/>
      <c r="J401" s="32"/>
      <c r="K401" s="36"/>
      <c r="L401" s="36"/>
      <c r="M401" s="32"/>
      <c r="N401" s="36"/>
      <c r="O401" s="37"/>
      <c r="P401" s="38"/>
      <c r="Q401" s="39"/>
    </row>
    <row r="402">
      <c r="A402" s="31"/>
      <c r="B402" s="32"/>
      <c r="C402" s="33"/>
      <c r="D402" s="34"/>
      <c r="E402" s="34"/>
      <c r="F402" s="35"/>
      <c r="G402" s="147"/>
      <c r="H402" s="32"/>
      <c r="I402" s="35"/>
      <c r="J402" s="32"/>
      <c r="K402" s="36"/>
      <c r="L402" s="36"/>
      <c r="M402" s="32"/>
      <c r="N402" s="36"/>
      <c r="O402" s="37"/>
      <c r="P402" s="38"/>
      <c r="Q402" s="39"/>
    </row>
    <row r="403">
      <c r="A403" s="31"/>
      <c r="B403" s="32"/>
      <c r="C403" s="33"/>
      <c r="D403" s="34"/>
      <c r="E403" s="34"/>
      <c r="F403" s="35"/>
      <c r="G403" s="147"/>
      <c r="H403" s="32"/>
      <c r="I403" s="35"/>
      <c r="J403" s="32"/>
      <c r="K403" s="36"/>
      <c r="L403" s="36"/>
      <c r="M403" s="32"/>
      <c r="N403" s="36"/>
      <c r="O403" s="37"/>
      <c r="P403" s="38"/>
      <c r="Q403" s="39"/>
    </row>
    <row r="404">
      <c r="A404" s="31"/>
      <c r="B404" s="32"/>
      <c r="C404" s="33"/>
      <c r="D404" s="34"/>
      <c r="E404" s="34"/>
      <c r="F404" s="35"/>
      <c r="G404" s="147"/>
      <c r="H404" s="32"/>
      <c r="I404" s="35"/>
      <c r="J404" s="32"/>
      <c r="K404" s="36"/>
      <c r="L404" s="36"/>
      <c r="M404" s="32"/>
      <c r="N404" s="36"/>
      <c r="O404" s="37"/>
      <c r="P404" s="38"/>
      <c r="Q404" s="39"/>
    </row>
    <row r="405">
      <c r="A405" s="31"/>
      <c r="B405" s="32"/>
      <c r="C405" s="33"/>
      <c r="D405" s="34"/>
      <c r="E405" s="34"/>
      <c r="F405" s="35"/>
      <c r="G405" s="147"/>
      <c r="H405" s="32"/>
      <c r="I405" s="35"/>
      <c r="J405" s="32"/>
      <c r="K405" s="36"/>
      <c r="L405" s="36"/>
      <c r="M405" s="32"/>
      <c r="N405" s="36"/>
      <c r="O405" s="37"/>
      <c r="P405" s="38"/>
      <c r="Q405" s="39"/>
    </row>
    <row r="406">
      <c r="A406" s="31"/>
      <c r="B406" s="32"/>
      <c r="C406" s="33"/>
      <c r="D406" s="34"/>
      <c r="E406" s="34"/>
      <c r="F406" s="35"/>
      <c r="G406" s="147"/>
      <c r="H406" s="32"/>
      <c r="I406" s="35"/>
      <c r="J406" s="32"/>
      <c r="K406" s="36"/>
      <c r="L406" s="36"/>
      <c r="M406" s="32"/>
      <c r="N406" s="36"/>
      <c r="O406" s="37"/>
      <c r="P406" s="38"/>
      <c r="Q406" s="39"/>
    </row>
    <row r="407">
      <c r="A407" s="31"/>
      <c r="B407" s="32"/>
      <c r="C407" s="33"/>
      <c r="D407" s="34"/>
      <c r="E407" s="34"/>
      <c r="F407" s="35"/>
      <c r="G407" s="147"/>
      <c r="H407" s="32"/>
      <c r="I407" s="35"/>
      <c r="J407" s="32"/>
      <c r="K407" s="36"/>
      <c r="L407" s="36"/>
      <c r="M407" s="32"/>
      <c r="N407" s="36"/>
      <c r="O407" s="37"/>
      <c r="P407" s="38"/>
      <c r="Q407" s="39"/>
    </row>
    <row r="408">
      <c r="A408" s="31"/>
      <c r="B408" s="32"/>
      <c r="C408" s="33"/>
      <c r="D408" s="34"/>
      <c r="E408" s="34"/>
      <c r="F408" s="35"/>
      <c r="G408" s="147"/>
      <c r="H408" s="32"/>
      <c r="I408" s="35"/>
      <c r="J408" s="32"/>
      <c r="K408" s="36"/>
      <c r="L408" s="36"/>
      <c r="M408" s="32"/>
      <c r="N408" s="36"/>
      <c r="O408" s="37"/>
      <c r="P408" s="38"/>
      <c r="Q408" s="39"/>
    </row>
    <row r="409">
      <c r="A409" s="31"/>
      <c r="B409" s="32"/>
      <c r="C409" s="33"/>
      <c r="D409" s="34"/>
      <c r="E409" s="34"/>
      <c r="F409" s="35"/>
      <c r="G409" s="147"/>
      <c r="H409" s="32"/>
      <c r="I409" s="35"/>
      <c r="J409" s="32"/>
      <c r="K409" s="36"/>
      <c r="L409" s="36"/>
      <c r="M409" s="32"/>
      <c r="N409" s="36"/>
      <c r="O409" s="37"/>
      <c r="P409" s="38"/>
      <c r="Q409" s="39"/>
    </row>
    <row r="410">
      <c r="A410" s="31"/>
      <c r="B410" s="32"/>
      <c r="C410" s="33"/>
      <c r="D410" s="34"/>
      <c r="E410" s="34"/>
      <c r="F410" s="35"/>
      <c r="G410" s="147"/>
      <c r="H410" s="32"/>
      <c r="I410" s="35"/>
      <c r="J410" s="32"/>
      <c r="K410" s="36"/>
      <c r="L410" s="36"/>
      <c r="M410" s="32"/>
      <c r="N410" s="36"/>
      <c r="O410" s="37"/>
      <c r="P410" s="38"/>
      <c r="Q410" s="39"/>
    </row>
    <row r="411">
      <c r="A411" s="31"/>
      <c r="B411" s="32"/>
      <c r="C411" s="33"/>
      <c r="D411" s="34"/>
      <c r="E411" s="34"/>
      <c r="F411" s="35"/>
      <c r="G411" s="147"/>
      <c r="H411" s="32"/>
      <c r="I411" s="35"/>
      <c r="J411" s="32"/>
      <c r="K411" s="36"/>
      <c r="L411" s="36"/>
      <c r="M411" s="32"/>
      <c r="N411" s="36"/>
      <c r="O411" s="37"/>
      <c r="P411" s="38"/>
      <c r="Q411" s="39"/>
    </row>
    <row r="412">
      <c r="A412" s="31"/>
      <c r="B412" s="32"/>
      <c r="C412" s="33"/>
      <c r="D412" s="34"/>
      <c r="E412" s="34"/>
      <c r="F412" s="35"/>
      <c r="G412" s="147"/>
      <c r="H412" s="32"/>
      <c r="I412" s="35"/>
      <c r="J412" s="32"/>
      <c r="K412" s="36"/>
      <c r="L412" s="36"/>
      <c r="M412" s="32"/>
      <c r="N412" s="36"/>
      <c r="O412" s="37"/>
      <c r="P412" s="38"/>
      <c r="Q412" s="39"/>
    </row>
    <row r="413">
      <c r="A413" s="31"/>
      <c r="B413" s="32"/>
      <c r="C413" s="33"/>
      <c r="D413" s="34"/>
      <c r="E413" s="34"/>
      <c r="F413" s="35"/>
      <c r="G413" s="147"/>
      <c r="H413" s="32"/>
      <c r="I413" s="35"/>
      <c r="J413" s="32"/>
      <c r="K413" s="36"/>
      <c r="L413" s="36"/>
      <c r="M413" s="32"/>
      <c r="N413" s="36"/>
      <c r="O413" s="37"/>
      <c r="P413" s="38"/>
      <c r="Q413" s="39"/>
    </row>
    <row r="414">
      <c r="A414" s="31"/>
      <c r="B414" s="32"/>
      <c r="C414" s="33"/>
      <c r="D414" s="34"/>
      <c r="E414" s="34"/>
      <c r="F414" s="35"/>
      <c r="G414" s="147"/>
      <c r="H414" s="32"/>
      <c r="I414" s="35"/>
      <c r="J414" s="32"/>
      <c r="K414" s="36"/>
      <c r="L414" s="36"/>
      <c r="M414" s="32"/>
      <c r="N414" s="36"/>
      <c r="O414" s="37"/>
      <c r="P414" s="38"/>
      <c r="Q414" s="39"/>
    </row>
    <row r="415">
      <c r="A415" s="31"/>
      <c r="B415" s="32"/>
      <c r="C415" s="33"/>
      <c r="D415" s="34"/>
      <c r="E415" s="34"/>
      <c r="F415" s="35"/>
      <c r="G415" s="147"/>
      <c r="H415" s="32"/>
      <c r="I415" s="35"/>
      <c r="J415" s="32"/>
      <c r="K415" s="36"/>
      <c r="L415" s="36"/>
      <c r="M415" s="32"/>
      <c r="N415" s="36"/>
      <c r="O415" s="37"/>
      <c r="P415" s="38"/>
      <c r="Q415" s="39"/>
    </row>
    <row r="416">
      <c r="A416" s="31"/>
      <c r="B416" s="32"/>
      <c r="C416" s="33"/>
      <c r="D416" s="34"/>
      <c r="E416" s="34"/>
      <c r="F416" s="35"/>
      <c r="G416" s="147"/>
      <c r="H416" s="32"/>
      <c r="I416" s="35"/>
      <c r="J416" s="32"/>
      <c r="K416" s="36"/>
      <c r="L416" s="36"/>
      <c r="M416" s="32"/>
      <c r="N416" s="36"/>
      <c r="O416" s="37"/>
      <c r="P416" s="38"/>
      <c r="Q416" s="39"/>
    </row>
    <row r="417">
      <c r="A417" s="31"/>
      <c r="B417" s="32"/>
      <c r="C417" s="33"/>
      <c r="D417" s="34"/>
      <c r="E417" s="34"/>
      <c r="F417" s="35"/>
      <c r="G417" s="147"/>
      <c r="H417" s="32"/>
      <c r="I417" s="35"/>
      <c r="J417" s="32"/>
      <c r="K417" s="36"/>
      <c r="L417" s="36"/>
      <c r="M417" s="32"/>
      <c r="N417" s="36"/>
      <c r="O417" s="37"/>
      <c r="P417" s="38"/>
      <c r="Q417" s="39"/>
    </row>
    <row r="418">
      <c r="A418" s="31"/>
      <c r="B418" s="32"/>
      <c r="C418" s="33"/>
      <c r="D418" s="34"/>
      <c r="E418" s="34"/>
      <c r="F418" s="35"/>
      <c r="G418" s="147"/>
      <c r="H418" s="32"/>
      <c r="I418" s="35"/>
      <c r="J418" s="32"/>
      <c r="K418" s="36"/>
      <c r="L418" s="36"/>
      <c r="M418" s="32"/>
      <c r="N418" s="36"/>
      <c r="O418" s="37"/>
      <c r="P418" s="38"/>
      <c r="Q418" s="39"/>
    </row>
    <row r="419">
      <c r="A419" s="31"/>
      <c r="B419" s="32"/>
      <c r="C419" s="33"/>
      <c r="D419" s="34"/>
      <c r="E419" s="34"/>
      <c r="F419" s="35"/>
      <c r="G419" s="147"/>
      <c r="H419" s="32"/>
      <c r="I419" s="35"/>
      <c r="J419" s="32"/>
      <c r="K419" s="36"/>
      <c r="L419" s="36"/>
      <c r="M419" s="32"/>
      <c r="N419" s="36"/>
      <c r="O419" s="37"/>
      <c r="P419" s="38"/>
      <c r="Q419" s="39"/>
    </row>
    <row r="420">
      <c r="A420" s="31"/>
      <c r="B420" s="32"/>
      <c r="C420" s="33"/>
      <c r="D420" s="34"/>
      <c r="E420" s="34"/>
      <c r="F420" s="35"/>
      <c r="G420" s="147"/>
      <c r="H420" s="32"/>
      <c r="I420" s="35"/>
      <c r="J420" s="32"/>
      <c r="K420" s="36"/>
      <c r="L420" s="36"/>
      <c r="M420" s="32"/>
      <c r="N420" s="36"/>
      <c r="O420" s="37"/>
      <c r="P420" s="38"/>
      <c r="Q420" s="39"/>
    </row>
    <row r="421">
      <c r="A421" s="31"/>
      <c r="B421" s="32"/>
      <c r="C421" s="33"/>
      <c r="D421" s="34"/>
      <c r="E421" s="34"/>
      <c r="F421" s="35"/>
      <c r="G421" s="147"/>
      <c r="H421" s="32"/>
      <c r="I421" s="35"/>
      <c r="J421" s="32"/>
      <c r="K421" s="36"/>
      <c r="L421" s="36"/>
      <c r="M421" s="32"/>
      <c r="N421" s="36"/>
      <c r="O421" s="37"/>
      <c r="P421" s="38"/>
      <c r="Q421" s="39"/>
    </row>
    <row r="422">
      <c r="A422" s="31"/>
      <c r="B422" s="32"/>
      <c r="C422" s="33"/>
      <c r="D422" s="34"/>
      <c r="E422" s="34"/>
      <c r="F422" s="35"/>
      <c r="G422" s="147"/>
      <c r="H422" s="32"/>
      <c r="I422" s="35"/>
      <c r="J422" s="32"/>
      <c r="K422" s="36"/>
      <c r="L422" s="36"/>
      <c r="M422" s="32"/>
      <c r="N422" s="36"/>
      <c r="O422" s="37"/>
      <c r="P422" s="38"/>
      <c r="Q422" s="39"/>
    </row>
    <row r="423">
      <c r="A423" s="31"/>
      <c r="B423" s="32"/>
      <c r="C423" s="33"/>
      <c r="D423" s="34"/>
      <c r="E423" s="34"/>
      <c r="F423" s="35"/>
      <c r="G423" s="147"/>
      <c r="H423" s="32"/>
      <c r="I423" s="35"/>
      <c r="J423" s="32"/>
      <c r="K423" s="36"/>
      <c r="L423" s="36"/>
      <c r="M423" s="32"/>
      <c r="N423" s="36"/>
      <c r="O423" s="37"/>
      <c r="P423" s="38"/>
      <c r="Q423" s="39"/>
    </row>
    <row r="424">
      <c r="A424" s="31"/>
      <c r="B424" s="32"/>
      <c r="C424" s="33"/>
      <c r="D424" s="34"/>
      <c r="E424" s="34"/>
      <c r="F424" s="35"/>
      <c r="G424" s="147"/>
      <c r="H424" s="32"/>
      <c r="I424" s="35"/>
      <c r="J424" s="32"/>
      <c r="K424" s="36"/>
      <c r="L424" s="36"/>
      <c r="M424" s="32"/>
      <c r="N424" s="36"/>
      <c r="O424" s="37"/>
      <c r="P424" s="38"/>
      <c r="Q424" s="39"/>
    </row>
    <row r="425">
      <c r="A425" s="31"/>
      <c r="B425" s="32"/>
      <c r="C425" s="33"/>
      <c r="D425" s="34"/>
      <c r="E425" s="34"/>
      <c r="F425" s="35"/>
      <c r="G425" s="147"/>
      <c r="H425" s="32"/>
      <c r="I425" s="35"/>
      <c r="J425" s="32"/>
      <c r="K425" s="36"/>
      <c r="L425" s="36"/>
      <c r="M425" s="32"/>
      <c r="N425" s="36"/>
      <c r="O425" s="37"/>
      <c r="P425" s="38"/>
      <c r="Q425" s="39"/>
    </row>
    <row r="426">
      <c r="A426" s="31"/>
      <c r="B426" s="32"/>
      <c r="C426" s="33"/>
      <c r="D426" s="34"/>
      <c r="E426" s="34"/>
      <c r="F426" s="35"/>
      <c r="G426" s="147"/>
      <c r="H426" s="32"/>
      <c r="I426" s="35"/>
      <c r="J426" s="32"/>
      <c r="K426" s="36"/>
      <c r="L426" s="36"/>
      <c r="M426" s="32"/>
      <c r="N426" s="36"/>
      <c r="O426" s="37"/>
      <c r="P426" s="38"/>
      <c r="Q426" s="39"/>
    </row>
    <row r="427">
      <c r="A427" s="31"/>
      <c r="B427" s="32"/>
      <c r="C427" s="33"/>
      <c r="D427" s="34"/>
      <c r="E427" s="34"/>
      <c r="F427" s="35"/>
      <c r="G427" s="147"/>
      <c r="H427" s="32"/>
      <c r="I427" s="35"/>
      <c r="J427" s="32"/>
      <c r="K427" s="36"/>
      <c r="L427" s="36"/>
      <c r="M427" s="32"/>
      <c r="N427" s="36"/>
      <c r="O427" s="37"/>
      <c r="P427" s="38"/>
      <c r="Q427" s="39"/>
    </row>
    <row r="428">
      <c r="A428" s="31"/>
      <c r="B428" s="32"/>
      <c r="C428" s="33"/>
      <c r="D428" s="34"/>
      <c r="E428" s="34"/>
      <c r="F428" s="35"/>
      <c r="G428" s="147"/>
      <c r="H428" s="32"/>
      <c r="I428" s="35"/>
      <c r="J428" s="32"/>
      <c r="K428" s="36"/>
      <c r="L428" s="36"/>
      <c r="M428" s="32"/>
      <c r="N428" s="36"/>
      <c r="O428" s="37"/>
      <c r="P428" s="38"/>
      <c r="Q428" s="39"/>
    </row>
    <row r="429">
      <c r="A429" s="31"/>
      <c r="B429" s="32"/>
      <c r="C429" s="33"/>
      <c r="D429" s="34"/>
      <c r="E429" s="34"/>
      <c r="F429" s="35"/>
      <c r="G429" s="147"/>
      <c r="H429" s="32"/>
      <c r="I429" s="35"/>
      <c r="J429" s="32"/>
      <c r="K429" s="36"/>
      <c r="L429" s="36"/>
      <c r="M429" s="32"/>
      <c r="N429" s="36"/>
      <c r="O429" s="37"/>
      <c r="P429" s="38"/>
      <c r="Q429" s="39"/>
    </row>
    <row r="430">
      <c r="A430" s="31"/>
      <c r="B430" s="32"/>
      <c r="C430" s="33"/>
      <c r="D430" s="34"/>
      <c r="E430" s="34"/>
      <c r="F430" s="35"/>
      <c r="G430" s="147"/>
      <c r="H430" s="32"/>
      <c r="I430" s="35"/>
      <c r="J430" s="32"/>
      <c r="K430" s="36"/>
      <c r="L430" s="36"/>
      <c r="M430" s="32"/>
      <c r="N430" s="36"/>
      <c r="O430" s="37"/>
      <c r="P430" s="38"/>
      <c r="Q430" s="39"/>
    </row>
    <row r="431">
      <c r="A431" s="31"/>
      <c r="B431" s="32"/>
      <c r="C431" s="33"/>
      <c r="D431" s="34"/>
      <c r="E431" s="34"/>
      <c r="F431" s="35"/>
      <c r="G431" s="147"/>
      <c r="H431" s="32"/>
      <c r="I431" s="35"/>
      <c r="J431" s="32"/>
      <c r="K431" s="36"/>
      <c r="L431" s="36"/>
      <c r="M431" s="32"/>
      <c r="N431" s="36"/>
      <c r="O431" s="37"/>
      <c r="P431" s="38"/>
      <c r="Q431" s="39"/>
    </row>
    <row r="432">
      <c r="A432" s="31"/>
      <c r="B432" s="32"/>
      <c r="C432" s="33"/>
      <c r="D432" s="34"/>
      <c r="E432" s="34"/>
      <c r="F432" s="35"/>
      <c r="G432" s="147"/>
      <c r="H432" s="32"/>
      <c r="I432" s="35"/>
      <c r="J432" s="32"/>
      <c r="K432" s="36"/>
      <c r="L432" s="36"/>
      <c r="M432" s="32"/>
      <c r="N432" s="36"/>
      <c r="O432" s="37"/>
      <c r="P432" s="38"/>
      <c r="Q432" s="39"/>
    </row>
    <row r="433">
      <c r="A433" s="31"/>
      <c r="B433" s="32"/>
      <c r="C433" s="33"/>
      <c r="D433" s="34"/>
      <c r="E433" s="34"/>
      <c r="F433" s="35"/>
      <c r="G433" s="147"/>
      <c r="H433" s="32"/>
      <c r="I433" s="35"/>
      <c r="J433" s="32"/>
      <c r="K433" s="36"/>
      <c r="L433" s="36"/>
      <c r="M433" s="32"/>
      <c r="N433" s="36"/>
      <c r="O433" s="37"/>
      <c r="P433" s="38"/>
      <c r="Q433" s="39"/>
    </row>
    <row r="434">
      <c r="A434" s="31"/>
      <c r="B434" s="32"/>
      <c r="C434" s="33"/>
      <c r="D434" s="34"/>
      <c r="E434" s="34"/>
      <c r="F434" s="35"/>
      <c r="G434" s="147"/>
      <c r="H434" s="32"/>
      <c r="I434" s="35"/>
      <c r="J434" s="32"/>
      <c r="K434" s="36"/>
      <c r="L434" s="36"/>
      <c r="M434" s="32"/>
      <c r="N434" s="36"/>
      <c r="O434" s="37"/>
      <c r="P434" s="38"/>
      <c r="Q434" s="39"/>
    </row>
    <row r="435">
      <c r="A435" s="31"/>
      <c r="B435" s="32"/>
      <c r="C435" s="33"/>
      <c r="D435" s="34"/>
      <c r="E435" s="34"/>
      <c r="F435" s="35"/>
      <c r="G435" s="147"/>
      <c r="H435" s="32"/>
      <c r="I435" s="35"/>
      <c r="J435" s="32"/>
      <c r="K435" s="36"/>
      <c r="L435" s="36"/>
      <c r="M435" s="32"/>
      <c r="N435" s="36"/>
      <c r="O435" s="37"/>
      <c r="P435" s="38"/>
      <c r="Q435" s="39"/>
    </row>
    <row r="436">
      <c r="A436" s="31"/>
      <c r="B436" s="32"/>
      <c r="C436" s="33"/>
      <c r="D436" s="34"/>
      <c r="E436" s="34"/>
      <c r="F436" s="35"/>
      <c r="G436" s="147"/>
      <c r="H436" s="32"/>
      <c r="I436" s="35"/>
      <c r="J436" s="32"/>
      <c r="K436" s="36"/>
      <c r="L436" s="36"/>
      <c r="M436" s="32"/>
      <c r="N436" s="36"/>
      <c r="O436" s="37"/>
      <c r="P436" s="38"/>
      <c r="Q436" s="39"/>
    </row>
    <row r="437">
      <c r="A437" s="31"/>
      <c r="B437" s="32"/>
      <c r="C437" s="33"/>
      <c r="D437" s="34"/>
      <c r="E437" s="34"/>
      <c r="F437" s="35"/>
      <c r="G437" s="147"/>
      <c r="H437" s="32"/>
      <c r="I437" s="35"/>
      <c r="J437" s="32"/>
      <c r="K437" s="36"/>
      <c r="L437" s="36"/>
      <c r="M437" s="32"/>
      <c r="N437" s="36"/>
      <c r="O437" s="37"/>
      <c r="P437" s="38"/>
      <c r="Q437" s="39"/>
    </row>
    <row r="438">
      <c r="A438" s="31"/>
      <c r="B438" s="32"/>
      <c r="C438" s="33"/>
      <c r="D438" s="34"/>
      <c r="E438" s="34"/>
      <c r="F438" s="35"/>
      <c r="G438" s="147"/>
      <c r="H438" s="32"/>
      <c r="I438" s="35"/>
      <c r="J438" s="32"/>
      <c r="K438" s="36"/>
      <c r="L438" s="36"/>
      <c r="M438" s="32"/>
      <c r="N438" s="36"/>
      <c r="O438" s="37"/>
      <c r="P438" s="38"/>
      <c r="Q438" s="39"/>
    </row>
    <row r="439">
      <c r="A439" s="31"/>
      <c r="B439" s="32"/>
      <c r="C439" s="33"/>
      <c r="D439" s="34"/>
      <c r="E439" s="34"/>
      <c r="F439" s="35"/>
      <c r="G439" s="147"/>
      <c r="H439" s="32"/>
      <c r="I439" s="35"/>
      <c r="J439" s="32"/>
      <c r="K439" s="36"/>
      <c r="L439" s="36"/>
      <c r="M439" s="32"/>
      <c r="N439" s="36"/>
      <c r="O439" s="37"/>
      <c r="P439" s="38"/>
      <c r="Q439" s="39"/>
    </row>
    <row r="440">
      <c r="A440" s="31"/>
      <c r="B440" s="32"/>
      <c r="C440" s="33"/>
      <c r="D440" s="34"/>
      <c r="E440" s="34"/>
      <c r="F440" s="35"/>
      <c r="G440" s="147"/>
      <c r="H440" s="32"/>
      <c r="I440" s="35"/>
      <c r="J440" s="32"/>
      <c r="K440" s="36"/>
      <c r="L440" s="36"/>
      <c r="M440" s="32"/>
      <c r="N440" s="36"/>
      <c r="O440" s="37"/>
      <c r="P440" s="38"/>
      <c r="Q440" s="39"/>
    </row>
    <row r="441">
      <c r="A441" s="31"/>
      <c r="B441" s="32"/>
      <c r="C441" s="33"/>
      <c r="D441" s="34"/>
      <c r="E441" s="34"/>
      <c r="F441" s="35"/>
      <c r="G441" s="147"/>
      <c r="H441" s="32"/>
      <c r="I441" s="35"/>
      <c r="J441" s="32"/>
      <c r="K441" s="36"/>
      <c r="L441" s="36"/>
      <c r="M441" s="32"/>
      <c r="N441" s="36"/>
      <c r="O441" s="37"/>
      <c r="P441" s="38"/>
      <c r="Q441" s="39"/>
    </row>
    <row r="442">
      <c r="A442" s="31"/>
      <c r="B442" s="32"/>
      <c r="C442" s="33"/>
      <c r="D442" s="34"/>
      <c r="E442" s="34"/>
      <c r="F442" s="35"/>
      <c r="G442" s="147"/>
      <c r="H442" s="32"/>
      <c r="I442" s="35"/>
      <c r="J442" s="32"/>
      <c r="K442" s="36"/>
      <c r="L442" s="36"/>
      <c r="M442" s="32"/>
      <c r="N442" s="36"/>
      <c r="O442" s="37"/>
      <c r="P442" s="38"/>
      <c r="Q442" s="39"/>
    </row>
    <row r="443">
      <c r="A443" s="31"/>
      <c r="B443" s="32"/>
      <c r="C443" s="33"/>
      <c r="D443" s="34"/>
      <c r="E443" s="34"/>
      <c r="F443" s="35"/>
      <c r="G443" s="147"/>
      <c r="H443" s="32"/>
      <c r="I443" s="35"/>
      <c r="J443" s="32"/>
      <c r="K443" s="36"/>
      <c r="L443" s="36"/>
      <c r="M443" s="32"/>
      <c r="N443" s="36"/>
      <c r="O443" s="37"/>
      <c r="P443" s="38"/>
      <c r="Q443" s="39"/>
    </row>
    <row r="444">
      <c r="A444" s="31"/>
      <c r="B444" s="32"/>
      <c r="C444" s="33"/>
      <c r="D444" s="34"/>
      <c r="E444" s="34"/>
      <c r="F444" s="35"/>
      <c r="G444" s="147"/>
      <c r="H444" s="32"/>
      <c r="I444" s="35"/>
      <c r="J444" s="32"/>
      <c r="K444" s="36"/>
      <c r="L444" s="36"/>
      <c r="M444" s="32"/>
      <c r="N444" s="36"/>
      <c r="O444" s="37"/>
      <c r="P444" s="38"/>
      <c r="Q444" s="39"/>
    </row>
    <row r="445">
      <c r="A445" s="31"/>
      <c r="B445" s="32"/>
      <c r="C445" s="33"/>
      <c r="D445" s="34"/>
      <c r="E445" s="34"/>
      <c r="F445" s="35"/>
      <c r="G445" s="147"/>
      <c r="H445" s="32"/>
      <c r="I445" s="35"/>
      <c r="J445" s="32"/>
      <c r="K445" s="36"/>
      <c r="L445" s="36"/>
      <c r="M445" s="32"/>
      <c r="N445" s="36"/>
      <c r="O445" s="37"/>
      <c r="P445" s="38"/>
      <c r="Q445" s="39"/>
    </row>
    <row r="446">
      <c r="A446" s="31"/>
      <c r="B446" s="32"/>
      <c r="C446" s="33"/>
      <c r="D446" s="34"/>
      <c r="E446" s="34"/>
      <c r="F446" s="35"/>
      <c r="G446" s="147"/>
      <c r="H446" s="32"/>
      <c r="I446" s="35"/>
      <c r="J446" s="32"/>
      <c r="K446" s="36"/>
      <c r="L446" s="36"/>
      <c r="M446" s="32"/>
      <c r="N446" s="36"/>
      <c r="O446" s="37"/>
      <c r="P446" s="38"/>
      <c r="Q446" s="39"/>
    </row>
    <row r="447">
      <c r="A447" s="31"/>
      <c r="B447" s="32"/>
      <c r="C447" s="33"/>
      <c r="D447" s="34"/>
      <c r="E447" s="34"/>
      <c r="F447" s="35"/>
      <c r="G447" s="147"/>
      <c r="H447" s="32"/>
      <c r="I447" s="35"/>
      <c r="J447" s="32"/>
      <c r="K447" s="36"/>
      <c r="L447" s="36"/>
      <c r="M447" s="32"/>
      <c r="N447" s="36"/>
      <c r="O447" s="37"/>
      <c r="P447" s="38"/>
      <c r="Q447" s="39"/>
    </row>
    <row r="448">
      <c r="A448" s="31"/>
      <c r="B448" s="32"/>
      <c r="C448" s="33"/>
      <c r="D448" s="34"/>
      <c r="E448" s="34"/>
      <c r="F448" s="35"/>
      <c r="G448" s="147"/>
      <c r="H448" s="32"/>
      <c r="I448" s="35"/>
      <c r="J448" s="32"/>
      <c r="K448" s="36"/>
      <c r="L448" s="36"/>
      <c r="M448" s="32"/>
      <c r="N448" s="36"/>
      <c r="O448" s="37"/>
      <c r="P448" s="38"/>
      <c r="Q448" s="39"/>
    </row>
    <row r="449">
      <c r="A449" s="31"/>
      <c r="B449" s="32"/>
      <c r="C449" s="33"/>
      <c r="D449" s="34"/>
      <c r="E449" s="34"/>
      <c r="F449" s="35"/>
      <c r="G449" s="147"/>
      <c r="H449" s="32"/>
      <c r="I449" s="35"/>
      <c r="J449" s="32"/>
      <c r="K449" s="36"/>
      <c r="L449" s="36"/>
      <c r="M449" s="32"/>
      <c r="N449" s="36"/>
      <c r="O449" s="37"/>
      <c r="P449" s="38"/>
      <c r="Q449" s="39"/>
    </row>
    <row r="450">
      <c r="A450" s="31"/>
      <c r="B450" s="32"/>
      <c r="C450" s="33"/>
      <c r="D450" s="34"/>
      <c r="E450" s="34"/>
      <c r="F450" s="35"/>
      <c r="G450" s="147"/>
      <c r="H450" s="32"/>
      <c r="I450" s="35"/>
      <c r="J450" s="32"/>
      <c r="K450" s="36"/>
      <c r="L450" s="36"/>
      <c r="M450" s="32"/>
      <c r="N450" s="36"/>
      <c r="O450" s="37"/>
      <c r="P450" s="38"/>
      <c r="Q450" s="39"/>
    </row>
    <row r="451">
      <c r="A451" s="31"/>
      <c r="B451" s="32"/>
      <c r="C451" s="33"/>
      <c r="D451" s="34"/>
      <c r="E451" s="34"/>
      <c r="F451" s="35"/>
      <c r="G451" s="147"/>
      <c r="H451" s="32"/>
      <c r="I451" s="35"/>
      <c r="J451" s="32"/>
      <c r="K451" s="36"/>
      <c r="L451" s="36"/>
      <c r="M451" s="32"/>
      <c r="N451" s="36"/>
      <c r="O451" s="37"/>
      <c r="P451" s="38"/>
      <c r="Q451" s="39"/>
    </row>
    <row r="452">
      <c r="A452" s="31"/>
      <c r="B452" s="32"/>
      <c r="C452" s="33"/>
      <c r="D452" s="34"/>
      <c r="E452" s="34"/>
      <c r="F452" s="35"/>
      <c r="G452" s="147"/>
      <c r="H452" s="32"/>
      <c r="I452" s="35"/>
      <c r="J452" s="32"/>
      <c r="K452" s="36"/>
      <c r="L452" s="36"/>
      <c r="M452" s="32"/>
      <c r="N452" s="36"/>
      <c r="O452" s="37"/>
      <c r="P452" s="38"/>
      <c r="Q452" s="39"/>
    </row>
    <row r="453">
      <c r="A453" s="31"/>
      <c r="B453" s="32"/>
      <c r="C453" s="33"/>
      <c r="D453" s="34"/>
      <c r="E453" s="34"/>
      <c r="F453" s="35"/>
      <c r="G453" s="147"/>
      <c r="H453" s="32"/>
      <c r="I453" s="35"/>
      <c r="J453" s="32"/>
      <c r="K453" s="36"/>
      <c r="L453" s="36"/>
      <c r="M453" s="32"/>
      <c r="N453" s="36"/>
      <c r="O453" s="37"/>
      <c r="P453" s="38"/>
      <c r="Q453" s="39"/>
    </row>
    <row r="454">
      <c r="A454" s="31"/>
      <c r="B454" s="32"/>
      <c r="C454" s="33"/>
      <c r="D454" s="34"/>
      <c r="E454" s="34"/>
      <c r="F454" s="35"/>
      <c r="G454" s="147"/>
      <c r="H454" s="32"/>
      <c r="I454" s="35"/>
      <c r="J454" s="32"/>
      <c r="K454" s="36"/>
      <c r="L454" s="36"/>
      <c r="M454" s="32"/>
      <c r="N454" s="36"/>
      <c r="O454" s="37"/>
      <c r="P454" s="38"/>
      <c r="Q454" s="39"/>
    </row>
    <row r="455">
      <c r="A455" s="31"/>
      <c r="B455" s="32"/>
      <c r="C455" s="33"/>
      <c r="D455" s="34"/>
      <c r="E455" s="34"/>
      <c r="F455" s="35"/>
      <c r="G455" s="147"/>
      <c r="H455" s="32"/>
      <c r="I455" s="35"/>
      <c r="J455" s="32"/>
      <c r="K455" s="36"/>
      <c r="L455" s="36"/>
      <c r="M455" s="32"/>
      <c r="N455" s="36"/>
      <c r="O455" s="37"/>
      <c r="P455" s="38"/>
      <c r="Q455" s="39"/>
    </row>
    <row r="456">
      <c r="A456" s="31"/>
      <c r="B456" s="32"/>
      <c r="C456" s="33"/>
      <c r="D456" s="34"/>
      <c r="E456" s="34"/>
      <c r="F456" s="35"/>
      <c r="G456" s="147"/>
      <c r="H456" s="32"/>
      <c r="I456" s="35"/>
      <c r="J456" s="32"/>
      <c r="K456" s="36"/>
      <c r="L456" s="36"/>
      <c r="M456" s="32"/>
      <c r="N456" s="36"/>
      <c r="O456" s="37"/>
      <c r="P456" s="38"/>
      <c r="Q456" s="39"/>
    </row>
    <row r="457">
      <c r="A457" s="31"/>
      <c r="B457" s="32"/>
      <c r="C457" s="33"/>
      <c r="D457" s="34"/>
      <c r="E457" s="34"/>
      <c r="F457" s="35"/>
      <c r="G457" s="147"/>
      <c r="H457" s="32"/>
      <c r="I457" s="35"/>
      <c r="J457" s="32"/>
      <c r="K457" s="36"/>
      <c r="L457" s="36"/>
      <c r="M457" s="32"/>
      <c r="N457" s="36"/>
      <c r="O457" s="37"/>
      <c r="P457" s="38"/>
      <c r="Q457" s="39"/>
    </row>
    <row r="458">
      <c r="A458" s="31"/>
      <c r="B458" s="32"/>
      <c r="C458" s="33"/>
      <c r="D458" s="34"/>
      <c r="E458" s="34"/>
      <c r="F458" s="35"/>
      <c r="G458" s="147"/>
      <c r="H458" s="32"/>
      <c r="I458" s="35"/>
      <c r="J458" s="32"/>
      <c r="K458" s="36"/>
      <c r="L458" s="36"/>
      <c r="M458" s="32"/>
      <c r="N458" s="36"/>
      <c r="O458" s="37"/>
      <c r="P458" s="38"/>
      <c r="Q458" s="39"/>
    </row>
    <row r="459">
      <c r="A459" s="31"/>
      <c r="B459" s="32"/>
      <c r="C459" s="33"/>
      <c r="D459" s="34"/>
      <c r="E459" s="34"/>
      <c r="F459" s="35"/>
      <c r="G459" s="147"/>
      <c r="H459" s="32"/>
      <c r="I459" s="35"/>
      <c r="J459" s="32"/>
      <c r="K459" s="36"/>
      <c r="L459" s="36"/>
      <c r="M459" s="32"/>
      <c r="N459" s="36"/>
      <c r="O459" s="37"/>
      <c r="P459" s="38"/>
      <c r="Q459" s="39"/>
    </row>
    <row r="460">
      <c r="A460" s="31"/>
      <c r="B460" s="32"/>
      <c r="C460" s="33"/>
      <c r="D460" s="34"/>
      <c r="E460" s="34"/>
      <c r="F460" s="35"/>
      <c r="G460" s="147"/>
      <c r="H460" s="32"/>
      <c r="I460" s="35"/>
      <c r="J460" s="32"/>
      <c r="K460" s="36"/>
      <c r="L460" s="36"/>
      <c r="M460" s="32"/>
      <c r="N460" s="36"/>
      <c r="O460" s="37"/>
      <c r="P460" s="38"/>
      <c r="Q460" s="39"/>
    </row>
    <row r="461">
      <c r="A461" s="31"/>
      <c r="B461" s="32"/>
      <c r="C461" s="33"/>
      <c r="D461" s="34"/>
      <c r="E461" s="34"/>
      <c r="F461" s="35"/>
      <c r="G461" s="147"/>
      <c r="H461" s="32"/>
      <c r="I461" s="35"/>
      <c r="J461" s="32"/>
      <c r="K461" s="36"/>
      <c r="L461" s="36"/>
      <c r="M461" s="32"/>
      <c r="N461" s="36"/>
      <c r="O461" s="37"/>
      <c r="P461" s="38"/>
      <c r="Q461" s="39"/>
    </row>
    <row r="462">
      <c r="A462" s="31"/>
      <c r="B462" s="32"/>
      <c r="C462" s="33"/>
      <c r="D462" s="34"/>
      <c r="E462" s="34"/>
      <c r="F462" s="35"/>
      <c r="G462" s="147"/>
      <c r="H462" s="32"/>
      <c r="I462" s="35"/>
      <c r="J462" s="32"/>
      <c r="K462" s="36"/>
      <c r="L462" s="36"/>
      <c r="M462" s="32"/>
      <c r="N462" s="36"/>
      <c r="O462" s="37"/>
      <c r="P462" s="38"/>
      <c r="Q462" s="39"/>
    </row>
    <row r="463">
      <c r="A463" s="31"/>
      <c r="B463" s="32"/>
      <c r="C463" s="33"/>
      <c r="D463" s="34"/>
      <c r="E463" s="34"/>
      <c r="F463" s="35"/>
      <c r="G463" s="147"/>
      <c r="H463" s="32"/>
      <c r="I463" s="35"/>
      <c r="J463" s="32"/>
      <c r="K463" s="36"/>
      <c r="L463" s="36"/>
      <c r="M463" s="32"/>
      <c r="N463" s="36"/>
      <c r="O463" s="37"/>
      <c r="P463" s="38"/>
      <c r="Q463" s="39"/>
    </row>
    <row r="464">
      <c r="A464" s="31"/>
      <c r="B464" s="32"/>
      <c r="C464" s="33"/>
      <c r="D464" s="34"/>
      <c r="E464" s="34"/>
      <c r="F464" s="35"/>
      <c r="G464" s="147"/>
      <c r="H464" s="32"/>
      <c r="I464" s="35"/>
      <c r="J464" s="32"/>
      <c r="K464" s="36"/>
      <c r="L464" s="36"/>
      <c r="M464" s="32"/>
      <c r="N464" s="36"/>
      <c r="O464" s="37"/>
      <c r="P464" s="38"/>
      <c r="Q464" s="39"/>
    </row>
    <row r="465">
      <c r="A465" s="31"/>
      <c r="B465" s="32"/>
      <c r="C465" s="33"/>
      <c r="D465" s="34"/>
      <c r="E465" s="34"/>
      <c r="F465" s="35"/>
      <c r="G465" s="147"/>
      <c r="H465" s="32"/>
      <c r="I465" s="35"/>
      <c r="J465" s="32"/>
      <c r="K465" s="36"/>
      <c r="L465" s="36"/>
      <c r="M465" s="32"/>
      <c r="N465" s="36"/>
      <c r="O465" s="37"/>
      <c r="P465" s="38"/>
      <c r="Q465" s="39"/>
    </row>
    <row r="466">
      <c r="A466" s="31"/>
      <c r="B466" s="32"/>
      <c r="C466" s="33"/>
      <c r="D466" s="34"/>
      <c r="E466" s="34"/>
      <c r="F466" s="35"/>
      <c r="G466" s="147"/>
      <c r="H466" s="32"/>
      <c r="I466" s="35"/>
      <c r="J466" s="32"/>
      <c r="K466" s="36"/>
      <c r="L466" s="36"/>
      <c r="M466" s="32"/>
      <c r="N466" s="36"/>
      <c r="O466" s="37"/>
      <c r="P466" s="38"/>
      <c r="Q466" s="39"/>
    </row>
    <row r="467">
      <c r="A467" s="31"/>
      <c r="B467" s="32"/>
      <c r="C467" s="33"/>
      <c r="D467" s="34"/>
      <c r="E467" s="34"/>
      <c r="F467" s="35"/>
      <c r="G467" s="147"/>
      <c r="H467" s="32"/>
      <c r="I467" s="35"/>
      <c r="J467" s="32"/>
      <c r="K467" s="36"/>
      <c r="L467" s="36"/>
      <c r="M467" s="32"/>
      <c r="N467" s="36"/>
      <c r="O467" s="37"/>
      <c r="P467" s="38"/>
      <c r="Q467" s="39"/>
    </row>
    <row r="468">
      <c r="A468" s="31"/>
      <c r="B468" s="32"/>
      <c r="C468" s="33"/>
      <c r="D468" s="34"/>
      <c r="E468" s="34"/>
      <c r="F468" s="35"/>
      <c r="G468" s="147"/>
      <c r="H468" s="32"/>
      <c r="I468" s="35"/>
      <c r="J468" s="32"/>
      <c r="K468" s="36"/>
      <c r="L468" s="36"/>
      <c r="M468" s="32"/>
      <c r="N468" s="36"/>
      <c r="O468" s="37"/>
      <c r="P468" s="38"/>
      <c r="Q468" s="39"/>
    </row>
    <row r="469">
      <c r="A469" s="31"/>
      <c r="B469" s="32"/>
      <c r="C469" s="33"/>
      <c r="D469" s="34"/>
      <c r="E469" s="34"/>
      <c r="F469" s="35"/>
      <c r="G469" s="147"/>
      <c r="H469" s="32"/>
      <c r="I469" s="35"/>
      <c r="J469" s="32"/>
      <c r="K469" s="36"/>
      <c r="L469" s="36"/>
      <c r="M469" s="32"/>
      <c r="N469" s="36"/>
      <c r="O469" s="37"/>
      <c r="P469" s="38"/>
      <c r="Q469" s="39"/>
    </row>
    <row r="470">
      <c r="A470" s="31"/>
      <c r="B470" s="32"/>
      <c r="C470" s="33"/>
      <c r="D470" s="34"/>
      <c r="E470" s="34"/>
      <c r="F470" s="35"/>
      <c r="G470" s="147"/>
      <c r="H470" s="32"/>
      <c r="I470" s="35"/>
      <c r="J470" s="32"/>
      <c r="K470" s="36"/>
      <c r="L470" s="36"/>
      <c r="M470" s="32"/>
      <c r="N470" s="36"/>
      <c r="O470" s="37"/>
      <c r="P470" s="38"/>
      <c r="Q470" s="39"/>
    </row>
    <row r="471">
      <c r="A471" s="31"/>
      <c r="B471" s="32"/>
      <c r="C471" s="33"/>
      <c r="D471" s="34"/>
      <c r="E471" s="34"/>
      <c r="F471" s="35"/>
      <c r="G471" s="147"/>
      <c r="H471" s="32"/>
      <c r="I471" s="35"/>
      <c r="J471" s="32"/>
      <c r="K471" s="36"/>
      <c r="L471" s="36"/>
      <c r="M471" s="32"/>
      <c r="N471" s="36"/>
      <c r="O471" s="37"/>
      <c r="P471" s="38"/>
      <c r="Q471" s="39"/>
    </row>
    <row r="472">
      <c r="A472" s="31"/>
      <c r="B472" s="32"/>
      <c r="C472" s="33"/>
      <c r="D472" s="34"/>
      <c r="E472" s="34"/>
      <c r="F472" s="35"/>
      <c r="G472" s="147"/>
      <c r="H472" s="32"/>
      <c r="I472" s="35"/>
      <c r="J472" s="32"/>
      <c r="K472" s="36"/>
      <c r="L472" s="36"/>
      <c r="M472" s="32"/>
      <c r="N472" s="36"/>
      <c r="O472" s="37"/>
      <c r="P472" s="38"/>
      <c r="Q472" s="39"/>
    </row>
    <row r="473">
      <c r="A473" s="31"/>
      <c r="B473" s="32"/>
      <c r="C473" s="33"/>
      <c r="D473" s="34"/>
      <c r="E473" s="34"/>
      <c r="F473" s="35"/>
      <c r="G473" s="147"/>
      <c r="H473" s="32"/>
      <c r="I473" s="35"/>
      <c r="J473" s="32"/>
      <c r="K473" s="36"/>
      <c r="L473" s="36"/>
      <c r="M473" s="32"/>
      <c r="N473" s="36"/>
      <c r="O473" s="37"/>
      <c r="P473" s="38"/>
      <c r="Q473" s="39"/>
    </row>
    <row r="474">
      <c r="A474" s="31"/>
      <c r="B474" s="32"/>
      <c r="C474" s="33"/>
      <c r="D474" s="34"/>
      <c r="E474" s="34"/>
      <c r="F474" s="35"/>
      <c r="G474" s="147"/>
      <c r="H474" s="32"/>
      <c r="I474" s="35"/>
      <c r="J474" s="32"/>
      <c r="K474" s="36"/>
      <c r="L474" s="36"/>
      <c r="M474" s="32"/>
      <c r="N474" s="36"/>
      <c r="O474" s="37"/>
      <c r="P474" s="38"/>
      <c r="Q474" s="39"/>
    </row>
    <row r="475">
      <c r="A475" s="31"/>
      <c r="B475" s="32"/>
      <c r="C475" s="33"/>
      <c r="D475" s="34"/>
      <c r="E475" s="34"/>
      <c r="F475" s="35"/>
      <c r="G475" s="147"/>
      <c r="H475" s="32"/>
      <c r="I475" s="35"/>
      <c r="J475" s="32"/>
      <c r="K475" s="36"/>
      <c r="L475" s="36"/>
      <c r="M475" s="32"/>
      <c r="N475" s="36"/>
      <c r="O475" s="37"/>
      <c r="P475" s="38"/>
      <c r="Q475" s="39"/>
    </row>
    <row r="476">
      <c r="A476" s="31"/>
      <c r="B476" s="32"/>
      <c r="C476" s="33"/>
      <c r="D476" s="34"/>
      <c r="E476" s="34"/>
      <c r="F476" s="35"/>
      <c r="G476" s="147"/>
      <c r="H476" s="32"/>
      <c r="I476" s="35"/>
      <c r="J476" s="32"/>
      <c r="K476" s="36"/>
      <c r="L476" s="36"/>
      <c r="M476" s="32"/>
      <c r="N476" s="36"/>
      <c r="O476" s="37"/>
      <c r="P476" s="38"/>
      <c r="Q476" s="39"/>
    </row>
    <row r="477">
      <c r="A477" s="31"/>
      <c r="B477" s="32"/>
      <c r="C477" s="33"/>
      <c r="D477" s="34"/>
      <c r="E477" s="34"/>
      <c r="F477" s="35"/>
      <c r="G477" s="147"/>
      <c r="H477" s="32"/>
      <c r="I477" s="35"/>
      <c r="J477" s="32"/>
      <c r="K477" s="36"/>
      <c r="L477" s="36"/>
      <c r="M477" s="32"/>
      <c r="N477" s="36"/>
      <c r="O477" s="37"/>
      <c r="P477" s="38"/>
      <c r="Q477" s="39"/>
    </row>
    <row r="478">
      <c r="A478" s="31"/>
      <c r="B478" s="32"/>
      <c r="C478" s="33"/>
      <c r="D478" s="34"/>
      <c r="E478" s="34"/>
      <c r="F478" s="35"/>
      <c r="G478" s="147"/>
      <c r="H478" s="32"/>
      <c r="I478" s="35"/>
      <c r="J478" s="32"/>
      <c r="K478" s="36"/>
      <c r="L478" s="36"/>
      <c r="M478" s="32"/>
      <c r="N478" s="36"/>
      <c r="O478" s="37"/>
      <c r="P478" s="38"/>
      <c r="Q478" s="39"/>
    </row>
    <row r="479">
      <c r="A479" s="31"/>
      <c r="B479" s="32"/>
      <c r="C479" s="33"/>
      <c r="D479" s="34"/>
      <c r="E479" s="34"/>
      <c r="F479" s="35"/>
      <c r="G479" s="147"/>
      <c r="H479" s="32"/>
      <c r="I479" s="35"/>
      <c r="J479" s="32"/>
      <c r="K479" s="36"/>
      <c r="L479" s="36"/>
      <c r="M479" s="32"/>
      <c r="N479" s="36"/>
      <c r="O479" s="37"/>
      <c r="P479" s="38"/>
      <c r="Q479" s="39"/>
    </row>
    <row r="480">
      <c r="A480" s="31"/>
      <c r="B480" s="32"/>
      <c r="C480" s="33"/>
      <c r="D480" s="34"/>
      <c r="E480" s="34"/>
      <c r="F480" s="35"/>
      <c r="G480" s="147"/>
      <c r="H480" s="32"/>
      <c r="I480" s="35"/>
      <c r="J480" s="32"/>
      <c r="K480" s="36"/>
      <c r="L480" s="36"/>
      <c r="M480" s="32"/>
      <c r="N480" s="36"/>
      <c r="O480" s="37"/>
      <c r="P480" s="38"/>
      <c r="Q480" s="39"/>
    </row>
    <row r="481">
      <c r="A481" s="31"/>
      <c r="B481" s="32"/>
      <c r="C481" s="33"/>
      <c r="D481" s="34"/>
      <c r="E481" s="34"/>
      <c r="F481" s="35"/>
      <c r="G481" s="147"/>
      <c r="H481" s="32"/>
      <c r="I481" s="35"/>
      <c r="J481" s="32"/>
      <c r="K481" s="36"/>
      <c r="L481" s="36"/>
      <c r="M481" s="32"/>
      <c r="N481" s="36"/>
      <c r="O481" s="37"/>
      <c r="P481" s="38"/>
      <c r="Q481" s="39"/>
    </row>
    <row r="482">
      <c r="A482" s="31"/>
      <c r="B482" s="32"/>
      <c r="C482" s="33"/>
      <c r="D482" s="34"/>
      <c r="E482" s="34"/>
      <c r="F482" s="35"/>
      <c r="G482" s="147"/>
      <c r="H482" s="32"/>
      <c r="I482" s="35"/>
      <c r="J482" s="32"/>
      <c r="K482" s="36"/>
      <c r="L482" s="36"/>
      <c r="M482" s="32"/>
      <c r="N482" s="36"/>
      <c r="O482" s="37"/>
      <c r="P482" s="38"/>
      <c r="Q482" s="39"/>
    </row>
    <row r="483">
      <c r="A483" s="31"/>
      <c r="B483" s="32"/>
      <c r="C483" s="33"/>
      <c r="D483" s="34"/>
      <c r="E483" s="34"/>
      <c r="F483" s="35"/>
      <c r="G483" s="147"/>
      <c r="H483" s="32"/>
      <c r="I483" s="35"/>
      <c r="J483" s="32"/>
      <c r="K483" s="36"/>
      <c r="L483" s="36"/>
      <c r="M483" s="32"/>
      <c r="N483" s="36"/>
      <c r="O483" s="37"/>
      <c r="P483" s="38"/>
      <c r="Q483" s="39"/>
    </row>
    <row r="484">
      <c r="A484" s="31"/>
      <c r="B484" s="32"/>
      <c r="C484" s="33"/>
      <c r="D484" s="34"/>
      <c r="E484" s="34"/>
      <c r="F484" s="35"/>
      <c r="G484" s="147"/>
      <c r="H484" s="32"/>
      <c r="I484" s="35"/>
      <c r="J484" s="32"/>
      <c r="K484" s="36"/>
      <c r="L484" s="36"/>
      <c r="M484" s="32"/>
      <c r="N484" s="36"/>
      <c r="O484" s="37"/>
      <c r="P484" s="38"/>
      <c r="Q484" s="39"/>
    </row>
    <row r="485">
      <c r="A485" s="31"/>
      <c r="B485" s="32"/>
      <c r="C485" s="33"/>
      <c r="D485" s="34"/>
      <c r="E485" s="34"/>
      <c r="F485" s="35"/>
      <c r="G485" s="147"/>
      <c r="H485" s="32"/>
      <c r="I485" s="35"/>
      <c r="J485" s="32"/>
      <c r="K485" s="36"/>
      <c r="L485" s="36"/>
      <c r="M485" s="32"/>
      <c r="N485" s="36"/>
      <c r="O485" s="37"/>
      <c r="P485" s="38"/>
      <c r="Q485" s="39"/>
    </row>
    <row r="486">
      <c r="A486" s="31"/>
      <c r="B486" s="32"/>
      <c r="C486" s="33"/>
      <c r="D486" s="34"/>
      <c r="E486" s="34"/>
      <c r="F486" s="35"/>
      <c r="G486" s="147"/>
      <c r="H486" s="32"/>
      <c r="I486" s="35"/>
      <c r="J486" s="32"/>
      <c r="K486" s="36"/>
      <c r="L486" s="36"/>
      <c r="M486" s="32"/>
      <c r="N486" s="36"/>
      <c r="O486" s="37"/>
      <c r="P486" s="38"/>
      <c r="Q486" s="39"/>
    </row>
    <row r="487">
      <c r="A487" s="31"/>
      <c r="B487" s="32"/>
      <c r="C487" s="33"/>
      <c r="D487" s="34"/>
      <c r="E487" s="34"/>
      <c r="F487" s="35"/>
      <c r="G487" s="147"/>
      <c r="H487" s="32"/>
      <c r="I487" s="35"/>
      <c r="J487" s="32"/>
      <c r="K487" s="36"/>
      <c r="L487" s="36"/>
      <c r="M487" s="32"/>
      <c r="N487" s="36"/>
      <c r="O487" s="37"/>
      <c r="P487" s="38"/>
      <c r="Q487" s="39"/>
    </row>
    <row r="488">
      <c r="A488" s="31"/>
      <c r="B488" s="32"/>
      <c r="C488" s="33"/>
      <c r="D488" s="34"/>
      <c r="E488" s="34"/>
      <c r="F488" s="35"/>
      <c r="G488" s="147"/>
      <c r="H488" s="32"/>
      <c r="I488" s="35"/>
      <c r="J488" s="32"/>
      <c r="K488" s="36"/>
      <c r="L488" s="36"/>
      <c r="M488" s="32"/>
      <c r="N488" s="36"/>
      <c r="O488" s="37"/>
      <c r="P488" s="38"/>
      <c r="Q488" s="39"/>
    </row>
    <row r="489">
      <c r="A489" s="31"/>
      <c r="B489" s="32"/>
      <c r="C489" s="33"/>
      <c r="D489" s="34"/>
      <c r="E489" s="34"/>
      <c r="F489" s="35"/>
      <c r="G489" s="147"/>
      <c r="H489" s="32"/>
      <c r="I489" s="35"/>
      <c r="J489" s="32"/>
      <c r="K489" s="36"/>
      <c r="L489" s="36"/>
      <c r="M489" s="32"/>
      <c r="N489" s="36"/>
      <c r="O489" s="37"/>
      <c r="P489" s="38"/>
      <c r="Q489" s="39"/>
    </row>
    <row r="490">
      <c r="A490" s="31"/>
      <c r="B490" s="32"/>
      <c r="C490" s="33"/>
      <c r="D490" s="34"/>
      <c r="E490" s="34"/>
      <c r="F490" s="35"/>
      <c r="G490" s="147"/>
      <c r="H490" s="32"/>
      <c r="I490" s="35"/>
      <c r="J490" s="32"/>
      <c r="K490" s="36"/>
      <c r="L490" s="36"/>
      <c r="M490" s="32"/>
      <c r="N490" s="36"/>
      <c r="O490" s="37"/>
      <c r="P490" s="38"/>
      <c r="Q490" s="39"/>
    </row>
    <row r="491">
      <c r="A491" s="31"/>
      <c r="B491" s="32"/>
      <c r="C491" s="33"/>
      <c r="D491" s="34"/>
      <c r="E491" s="34"/>
      <c r="F491" s="35"/>
      <c r="G491" s="147"/>
      <c r="H491" s="32"/>
      <c r="I491" s="35"/>
      <c r="J491" s="32"/>
      <c r="K491" s="36"/>
      <c r="L491" s="36"/>
      <c r="M491" s="32"/>
      <c r="N491" s="36"/>
      <c r="O491" s="37"/>
      <c r="P491" s="38"/>
      <c r="Q491" s="39"/>
    </row>
    <row r="492">
      <c r="A492" s="31"/>
      <c r="B492" s="32"/>
      <c r="C492" s="33"/>
      <c r="D492" s="34"/>
      <c r="E492" s="34"/>
      <c r="F492" s="35"/>
      <c r="G492" s="147"/>
      <c r="H492" s="32"/>
      <c r="I492" s="35"/>
      <c r="J492" s="32"/>
      <c r="K492" s="36"/>
      <c r="L492" s="36"/>
      <c r="M492" s="32"/>
      <c r="N492" s="36"/>
      <c r="O492" s="37"/>
      <c r="P492" s="38"/>
      <c r="Q492" s="39"/>
    </row>
    <row r="493">
      <c r="A493" s="31"/>
      <c r="B493" s="32"/>
      <c r="C493" s="33"/>
      <c r="D493" s="34"/>
      <c r="E493" s="34"/>
      <c r="F493" s="35"/>
      <c r="G493" s="147"/>
      <c r="H493" s="32"/>
      <c r="I493" s="35"/>
      <c r="J493" s="32"/>
      <c r="K493" s="36"/>
      <c r="L493" s="36"/>
      <c r="M493" s="32"/>
      <c r="N493" s="36"/>
      <c r="O493" s="37"/>
      <c r="P493" s="38"/>
      <c r="Q493" s="39"/>
    </row>
    <row r="494">
      <c r="A494" s="31"/>
      <c r="B494" s="32"/>
      <c r="C494" s="33"/>
      <c r="D494" s="34"/>
      <c r="E494" s="34"/>
      <c r="F494" s="35"/>
      <c r="G494" s="147"/>
      <c r="H494" s="32"/>
      <c r="I494" s="35"/>
      <c r="J494" s="32"/>
      <c r="K494" s="36"/>
      <c r="L494" s="36"/>
      <c r="M494" s="32"/>
      <c r="N494" s="36"/>
      <c r="O494" s="37"/>
      <c r="P494" s="38"/>
      <c r="Q494" s="39"/>
    </row>
    <row r="495">
      <c r="A495" s="31"/>
      <c r="B495" s="32"/>
      <c r="C495" s="33"/>
      <c r="D495" s="34"/>
      <c r="E495" s="34"/>
      <c r="F495" s="35"/>
      <c r="G495" s="147"/>
      <c r="H495" s="32"/>
      <c r="I495" s="35"/>
      <c r="J495" s="32"/>
      <c r="K495" s="36"/>
      <c r="L495" s="36"/>
      <c r="M495" s="32"/>
      <c r="N495" s="36"/>
      <c r="O495" s="37"/>
      <c r="P495" s="38"/>
      <c r="Q495" s="39"/>
    </row>
    <row r="496">
      <c r="A496" s="31"/>
      <c r="B496" s="32"/>
      <c r="C496" s="33"/>
      <c r="D496" s="34"/>
      <c r="E496" s="34"/>
      <c r="F496" s="35"/>
      <c r="G496" s="147"/>
      <c r="H496" s="32"/>
      <c r="I496" s="35"/>
      <c r="J496" s="32"/>
      <c r="K496" s="36"/>
      <c r="L496" s="36"/>
      <c r="M496" s="32"/>
      <c r="N496" s="36"/>
      <c r="O496" s="37"/>
      <c r="P496" s="38"/>
      <c r="Q496" s="39"/>
    </row>
    <row r="497">
      <c r="A497" s="31"/>
      <c r="B497" s="32"/>
      <c r="C497" s="33"/>
      <c r="D497" s="34"/>
      <c r="E497" s="34"/>
      <c r="F497" s="35"/>
      <c r="G497" s="147"/>
      <c r="H497" s="32"/>
      <c r="I497" s="35"/>
      <c r="J497" s="32"/>
      <c r="K497" s="36"/>
      <c r="L497" s="36"/>
      <c r="M497" s="32"/>
      <c r="N497" s="36"/>
      <c r="O497" s="37"/>
      <c r="P497" s="38"/>
      <c r="Q497" s="39"/>
    </row>
    <row r="498">
      <c r="A498" s="31"/>
      <c r="B498" s="32"/>
      <c r="C498" s="33"/>
      <c r="D498" s="34"/>
      <c r="E498" s="34"/>
      <c r="F498" s="35"/>
      <c r="G498" s="147"/>
      <c r="H498" s="32"/>
      <c r="I498" s="35"/>
      <c r="J498" s="32"/>
      <c r="K498" s="36"/>
      <c r="L498" s="36"/>
      <c r="M498" s="32"/>
      <c r="N498" s="36"/>
      <c r="O498" s="37"/>
      <c r="P498" s="38"/>
      <c r="Q498" s="39"/>
    </row>
    <row r="499">
      <c r="A499" s="31"/>
      <c r="B499" s="32"/>
      <c r="C499" s="33"/>
      <c r="D499" s="34"/>
      <c r="E499" s="34"/>
      <c r="F499" s="35"/>
      <c r="G499" s="147"/>
      <c r="H499" s="32"/>
      <c r="I499" s="35"/>
      <c r="J499" s="32"/>
      <c r="K499" s="36"/>
      <c r="L499" s="36"/>
      <c r="M499" s="32"/>
      <c r="N499" s="36"/>
      <c r="O499" s="37"/>
      <c r="P499" s="38"/>
      <c r="Q499" s="39"/>
    </row>
    <row r="500">
      <c r="A500" s="31"/>
      <c r="B500" s="32"/>
      <c r="C500" s="33"/>
      <c r="D500" s="34"/>
      <c r="E500" s="34"/>
      <c r="F500" s="35"/>
      <c r="G500" s="147"/>
      <c r="H500" s="32"/>
      <c r="I500" s="35"/>
      <c r="J500" s="32"/>
      <c r="K500" s="36"/>
      <c r="L500" s="36"/>
      <c r="M500" s="32"/>
      <c r="N500" s="36"/>
      <c r="O500" s="37"/>
      <c r="P500" s="38"/>
      <c r="Q500" s="39"/>
    </row>
    <row r="501">
      <c r="A501" s="31"/>
      <c r="B501" s="32"/>
      <c r="C501" s="33"/>
      <c r="D501" s="34"/>
      <c r="E501" s="34"/>
      <c r="F501" s="35"/>
      <c r="G501" s="147"/>
      <c r="H501" s="32"/>
      <c r="I501" s="35"/>
      <c r="J501" s="32"/>
      <c r="K501" s="36"/>
      <c r="L501" s="36"/>
      <c r="M501" s="32"/>
      <c r="N501" s="36"/>
      <c r="O501" s="37"/>
      <c r="P501" s="38"/>
      <c r="Q501" s="39"/>
    </row>
    <row r="502">
      <c r="A502" s="31"/>
      <c r="B502" s="32"/>
      <c r="C502" s="33"/>
      <c r="D502" s="34"/>
      <c r="E502" s="34"/>
      <c r="F502" s="35"/>
      <c r="G502" s="147"/>
      <c r="H502" s="32"/>
      <c r="I502" s="35"/>
      <c r="J502" s="32"/>
      <c r="K502" s="36"/>
      <c r="L502" s="36"/>
      <c r="M502" s="32"/>
      <c r="N502" s="36"/>
      <c r="O502" s="37"/>
      <c r="P502" s="38"/>
      <c r="Q502" s="39"/>
    </row>
    <row r="503">
      <c r="A503" s="31"/>
      <c r="B503" s="32"/>
      <c r="C503" s="33"/>
      <c r="D503" s="34"/>
      <c r="E503" s="34"/>
      <c r="F503" s="35"/>
      <c r="G503" s="147"/>
      <c r="H503" s="32"/>
      <c r="I503" s="35"/>
      <c r="J503" s="32"/>
      <c r="K503" s="36"/>
      <c r="L503" s="36"/>
      <c r="M503" s="32"/>
      <c r="N503" s="36"/>
      <c r="O503" s="37"/>
      <c r="P503" s="38"/>
      <c r="Q503" s="39"/>
    </row>
    <row r="504">
      <c r="A504" s="31"/>
      <c r="B504" s="32"/>
      <c r="C504" s="33"/>
      <c r="D504" s="34"/>
      <c r="E504" s="34"/>
      <c r="F504" s="35"/>
      <c r="G504" s="147"/>
      <c r="H504" s="32"/>
      <c r="I504" s="35"/>
      <c r="J504" s="32"/>
      <c r="K504" s="36"/>
      <c r="L504" s="36"/>
      <c r="M504" s="32"/>
      <c r="N504" s="36"/>
      <c r="O504" s="37"/>
      <c r="P504" s="38"/>
      <c r="Q504" s="39"/>
    </row>
    <row r="505">
      <c r="A505" s="31"/>
      <c r="B505" s="32"/>
      <c r="C505" s="33"/>
      <c r="D505" s="34"/>
      <c r="E505" s="34"/>
      <c r="F505" s="35"/>
      <c r="G505" s="147"/>
      <c r="H505" s="32"/>
      <c r="I505" s="35"/>
      <c r="J505" s="32"/>
      <c r="K505" s="36"/>
      <c r="L505" s="36"/>
      <c r="M505" s="32"/>
      <c r="N505" s="36"/>
      <c r="O505" s="37"/>
      <c r="P505" s="38"/>
      <c r="Q505" s="39"/>
    </row>
    <row r="506">
      <c r="A506" s="31"/>
      <c r="B506" s="32"/>
      <c r="C506" s="33"/>
      <c r="D506" s="34"/>
      <c r="E506" s="34"/>
      <c r="F506" s="35"/>
      <c r="G506" s="147"/>
      <c r="H506" s="32"/>
      <c r="I506" s="35"/>
      <c r="J506" s="32"/>
      <c r="K506" s="36"/>
      <c r="L506" s="36"/>
      <c r="M506" s="32"/>
      <c r="N506" s="36"/>
      <c r="O506" s="37"/>
      <c r="P506" s="38"/>
      <c r="Q506" s="39"/>
    </row>
    <row r="507">
      <c r="A507" s="31"/>
      <c r="B507" s="32"/>
      <c r="C507" s="33"/>
      <c r="D507" s="34"/>
      <c r="E507" s="34"/>
      <c r="F507" s="35"/>
      <c r="G507" s="147"/>
      <c r="H507" s="32"/>
      <c r="I507" s="35"/>
      <c r="J507" s="32"/>
      <c r="K507" s="36"/>
      <c r="L507" s="36"/>
      <c r="M507" s="32"/>
      <c r="N507" s="36"/>
      <c r="O507" s="37"/>
      <c r="P507" s="38"/>
      <c r="Q507" s="39"/>
    </row>
    <row r="508">
      <c r="A508" s="31"/>
      <c r="B508" s="32"/>
      <c r="C508" s="33"/>
      <c r="D508" s="34"/>
      <c r="E508" s="34"/>
      <c r="F508" s="35"/>
      <c r="G508" s="147"/>
      <c r="H508" s="32"/>
      <c r="I508" s="35"/>
      <c r="J508" s="32"/>
      <c r="K508" s="36"/>
      <c r="L508" s="36"/>
      <c r="M508" s="32"/>
      <c r="N508" s="36"/>
      <c r="O508" s="37"/>
      <c r="P508" s="38"/>
      <c r="Q508" s="39"/>
    </row>
    <row r="509">
      <c r="A509" s="31"/>
      <c r="B509" s="32"/>
      <c r="C509" s="33"/>
      <c r="D509" s="34"/>
      <c r="E509" s="34"/>
      <c r="F509" s="35"/>
      <c r="G509" s="147"/>
      <c r="H509" s="32"/>
      <c r="I509" s="35"/>
      <c r="J509" s="32"/>
      <c r="K509" s="36"/>
      <c r="L509" s="36"/>
      <c r="M509" s="32"/>
      <c r="N509" s="36"/>
      <c r="O509" s="37"/>
      <c r="P509" s="38"/>
      <c r="Q509" s="39"/>
    </row>
    <row r="510">
      <c r="A510" s="31"/>
      <c r="B510" s="32"/>
      <c r="C510" s="33"/>
      <c r="D510" s="34"/>
      <c r="E510" s="34"/>
      <c r="F510" s="35"/>
      <c r="G510" s="147"/>
      <c r="H510" s="32"/>
      <c r="I510" s="35"/>
      <c r="J510" s="32"/>
      <c r="K510" s="36"/>
      <c r="L510" s="36"/>
      <c r="M510" s="32"/>
      <c r="N510" s="36"/>
      <c r="O510" s="37"/>
      <c r="P510" s="38"/>
      <c r="Q510" s="39"/>
    </row>
    <row r="511">
      <c r="A511" s="31"/>
      <c r="B511" s="32"/>
      <c r="C511" s="33"/>
      <c r="D511" s="34"/>
      <c r="E511" s="34"/>
      <c r="F511" s="35"/>
      <c r="G511" s="147"/>
      <c r="H511" s="32"/>
      <c r="I511" s="35"/>
      <c r="J511" s="32"/>
      <c r="K511" s="36"/>
      <c r="L511" s="36"/>
      <c r="M511" s="32"/>
      <c r="N511" s="36"/>
      <c r="O511" s="37"/>
      <c r="P511" s="38"/>
      <c r="Q511" s="39"/>
    </row>
    <row r="512">
      <c r="A512" s="31"/>
      <c r="B512" s="32"/>
      <c r="C512" s="33"/>
      <c r="D512" s="34"/>
      <c r="E512" s="34"/>
      <c r="F512" s="35"/>
      <c r="G512" s="147"/>
      <c r="H512" s="32"/>
      <c r="I512" s="35"/>
      <c r="J512" s="32"/>
      <c r="K512" s="36"/>
      <c r="L512" s="36"/>
      <c r="M512" s="32"/>
      <c r="N512" s="36"/>
      <c r="O512" s="37"/>
      <c r="P512" s="38"/>
      <c r="Q512" s="39"/>
    </row>
    <row r="513">
      <c r="A513" s="31"/>
      <c r="B513" s="32"/>
      <c r="C513" s="33"/>
      <c r="D513" s="34"/>
      <c r="E513" s="34"/>
      <c r="F513" s="35"/>
      <c r="G513" s="147"/>
      <c r="H513" s="32"/>
      <c r="I513" s="35"/>
      <c r="J513" s="32"/>
      <c r="K513" s="36"/>
      <c r="L513" s="36"/>
      <c r="M513" s="32"/>
      <c r="N513" s="36"/>
      <c r="O513" s="37"/>
      <c r="P513" s="38"/>
      <c r="Q513" s="39"/>
    </row>
    <row r="514">
      <c r="A514" s="31"/>
      <c r="B514" s="32"/>
      <c r="C514" s="33"/>
      <c r="D514" s="34"/>
      <c r="E514" s="34"/>
      <c r="F514" s="35"/>
      <c r="G514" s="147"/>
      <c r="H514" s="32"/>
      <c r="I514" s="35"/>
      <c r="J514" s="32"/>
      <c r="K514" s="36"/>
      <c r="L514" s="36"/>
      <c r="M514" s="32"/>
      <c r="N514" s="36"/>
      <c r="O514" s="37"/>
      <c r="P514" s="38"/>
      <c r="Q514" s="39"/>
    </row>
    <row r="515">
      <c r="A515" s="31"/>
      <c r="B515" s="32"/>
      <c r="C515" s="33"/>
      <c r="D515" s="34"/>
      <c r="E515" s="34"/>
      <c r="F515" s="35"/>
      <c r="G515" s="147"/>
      <c r="H515" s="32"/>
      <c r="I515" s="35"/>
      <c r="J515" s="32"/>
      <c r="K515" s="36"/>
      <c r="L515" s="36"/>
      <c r="M515" s="32"/>
      <c r="N515" s="36"/>
      <c r="O515" s="37"/>
      <c r="P515" s="38"/>
      <c r="Q515" s="39"/>
    </row>
    <row r="516">
      <c r="A516" s="31"/>
      <c r="B516" s="32"/>
      <c r="C516" s="33"/>
      <c r="D516" s="34"/>
      <c r="E516" s="34"/>
      <c r="F516" s="35"/>
      <c r="G516" s="147"/>
      <c r="H516" s="32"/>
      <c r="I516" s="35"/>
      <c r="J516" s="32"/>
      <c r="K516" s="36"/>
      <c r="L516" s="36"/>
      <c r="M516" s="32"/>
      <c r="N516" s="36"/>
      <c r="O516" s="37"/>
      <c r="P516" s="38"/>
      <c r="Q516" s="39"/>
    </row>
    <row r="517">
      <c r="A517" s="31"/>
      <c r="B517" s="32"/>
      <c r="C517" s="33"/>
      <c r="D517" s="34"/>
      <c r="E517" s="34"/>
      <c r="F517" s="35"/>
      <c r="G517" s="147"/>
      <c r="H517" s="32"/>
      <c r="I517" s="35"/>
      <c r="J517" s="32"/>
      <c r="K517" s="36"/>
      <c r="L517" s="36"/>
      <c r="M517" s="32"/>
      <c r="N517" s="36"/>
      <c r="O517" s="37"/>
      <c r="P517" s="38"/>
      <c r="Q517" s="39"/>
    </row>
    <row r="518">
      <c r="A518" s="31"/>
      <c r="B518" s="32"/>
      <c r="C518" s="33"/>
      <c r="D518" s="34"/>
      <c r="E518" s="34"/>
      <c r="F518" s="35"/>
      <c r="G518" s="147"/>
      <c r="H518" s="32"/>
      <c r="I518" s="35"/>
      <c r="J518" s="32"/>
      <c r="K518" s="36"/>
      <c r="L518" s="36"/>
      <c r="M518" s="32"/>
      <c r="N518" s="36"/>
      <c r="O518" s="37"/>
      <c r="P518" s="38"/>
      <c r="Q518" s="39"/>
    </row>
    <row r="519">
      <c r="A519" s="31"/>
      <c r="B519" s="32"/>
      <c r="C519" s="33"/>
      <c r="D519" s="34"/>
      <c r="E519" s="34"/>
      <c r="F519" s="35"/>
      <c r="G519" s="147"/>
      <c r="H519" s="32"/>
      <c r="I519" s="35"/>
      <c r="J519" s="32"/>
      <c r="K519" s="36"/>
      <c r="L519" s="36"/>
      <c r="M519" s="32"/>
      <c r="N519" s="36"/>
      <c r="O519" s="37"/>
      <c r="P519" s="38"/>
      <c r="Q519" s="39"/>
    </row>
    <row r="520">
      <c r="A520" s="31"/>
      <c r="B520" s="32"/>
      <c r="C520" s="33"/>
      <c r="D520" s="34"/>
      <c r="E520" s="34"/>
      <c r="F520" s="35"/>
      <c r="G520" s="147"/>
      <c r="H520" s="32"/>
      <c r="I520" s="35"/>
      <c r="J520" s="32"/>
      <c r="K520" s="36"/>
      <c r="L520" s="36"/>
      <c r="M520" s="32"/>
      <c r="N520" s="36"/>
      <c r="O520" s="37"/>
      <c r="P520" s="38"/>
      <c r="Q520" s="39"/>
    </row>
    <row r="521">
      <c r="A521" s="31"/>
      <c r="B521" s="32"/>
      <c r="C521" s="33"/>
      <c r="D521" s="34"/>
      <c r="E521" s="34"/>
      <c r="F521" s="35"/>
      <c r="G521" s="147"/>
      <c r="H521" s="32"/>
      <c r="I521" s="35"/>
      <c r="J521" s="32"/>
      <c r="K521" s="36"/>
      <c r="L521" s="36"/>
      <c r="M521" s="32"/>
      <c r="N521" s="36"/>
      <c r="O521" s="37"/>
      <c r="P521" s="38"/>
      <c r="Q521" s="39"/>
    </row>
    <row r="522">
      <c r="A522" s="31"/>
      <c r="B522" s="32"/>
      <c r="C522" s="33"/>
      <c r="D522" s="34"/>
      <c r="E522" s="34"/>
      <c r="F522" s="35"/>
      <c r="G522" s="147"/>
      <c r="H522" s="32"/>
      <c r="I522" s="35"/>
      <c r="J522" s="32"/>
      <c r="K522" s="36"/>
      <c r="L522" s="36"/>
      <c r="M522" s="32"/>
      <c r="N522" s="36"/>
      <c r="O522" s="37"/>
      <c r="P522" s="38"/>
      <c r="Q522" s="39"/>
    </row>
    <row r="523">
      <c r="A523" s="31"/>
      <c r="B523" s="32"/>
      <c r="C523" s="33"/>
      <c r="D523" s="34"/>
      <c r="E523" s="34"/>
      <c r="F523" s="35"/>
      <c r="G523" s="147"/>
      <c r="H523" s="32"/>
      <c r="I523" s="35"/>
      <c r="J523" s="32"/>
      <c r="K523" s="36"/>
      <c r="L523" s="36"/>
      <c r="M523" s="32"/>
      <c r="N523" s="36"/>
      <c r="O523" s="37"/>
      <c r="P523" s="38"/>
      <c r="Q523" s="39"/>
    </row>
    <row r="524">
      <c r="A524" s="31"/>
      <c r="B524" s="32"/>
      <c r="C524" s="33"/>
      <c r="D524" s="34"/>
      <c r="E524" s="34"/>
      <c r="F524" s="35"/>
      <c r="G524" s="147"/>
      <c r="H524" s="32"/>
      <c r="I524" s="35"/>
      <c r="J524" s="32"/>
      <c r="K524" s="36"/>
      <c r="L524" s="36"/>
      <c r="M524" s="32"/>
      <c r="N524" s="36"/>
      <c r="O524" s="37"/>
      <c r="P524" s="38"/>
      <c r="Q524" s="39"/>
    </row>
    <row r="525">
      <c r="A525" s="31"/>
      <c r="B525" s="32"/>
      <c r="C525" s="33"/>
      <c r="D525" s="34"/>
      <c r="E525" s="34"/>
      <c r="F525" s="35"/>
      <c r="G525" s="147"/>
      <c r="H525" s="32"/>
      <c r="I525" s="35"/>
      <c r="J525" s="32"/>
      <c r="K525" s="36"/>
      <c r="L525" s="36"/>
      <c r="M525" s="32"/>
      <c r="N525" s="36"/>
      <c r="O525" s="37"/>
      <c r="P525" s="38"/>
      <c r="Q525" s="39"/>
    </row>
    <row r="526">
      <c r="A526" s="31"/>
      <c r="B526" s="32"/>
      <c r="C526" s="33"/>
      <c r="D526" s="34"/>
      <c r="E526" s="34"/>
      <c r="F526" s="35"/>
      <c r="G526" s="147"/>
      <c r="H526" s="32"/>
      <c r="I526" s="35"/>
      <c r="J526" s="32"/>
      <c r="K526" s="36"/>
      <c r="L526" s="36"/>
      <c r="M526" s="32"/>
      <c r="N526" s="36"/>
      <c r="O526" s="37"/>
      <c r="P526" s="38"/>
      <c r="Q526" s="39"/>
    </row>
    <row r="527">
      <c r="A527" s="31"/>
      <c r="B527" s="32"/>
      <c r="C527" s="33"/>
      <c r="D527" s="34"/>
      <c r="E527" s="34"/>
      <c r="F527" s="35"/>
      <c r="G527" s="147"/>
      <c r="H527" s="32"/>
      <c r="I527" s="35"/>
      <c r="J527" s="32"/>
      <c r="K527" s="36"/>
      <c r="L527" s="36"/>
      <c r="M527" s="32"/>
      <c r="N527" s="36"/>
      <c r="O527" s="37"/>
      <c r="P527" s="38"/>
      <c r="Q527" s="39"/>
    </row>
    <row r="528">
      <c r="A528" s="31"/>
      <c r="B528" s="32"/>
      <c r="C528" s="33"/>
      <c r="D528" s="34"/>
      <c r="E528" s="34"/>
      <c r="F528" s="35"/>
      <c r="G528" s="147"/>
      <c r="H528" s="32"/>
      <c r="I528" s="35"/>
      <c r="J528" s="32"/>
      <c r="K528" s="36"/>
      <c r="L528" s="36"/>
      <c r="M528" s="32"/>
      <c r="N528" s="36"/>
      <c r="O528" s="37"/>
      <c r="P528" s="38"/>
      <c r="Q528" s="39"/>
    </row>
    <row r="529">
      <c r="A529" s="31"/>
      <c r="B529" s="32"/>
      <c r="C529" s="33"/>
      <c r="D529" s="34"/>
      <c r="E529" s="34"/>
      <c r="F529" s="35"/>
      <c r="G529" s="147"/>
      <c r="H529" s="32"/>
      <c r="I529" s="35"/>
      <c r="J529" s="32"/>
      <c r="K529" s="36"/>
      <c r="L529" s="36"/>
      <c r="M529" s="32"/>
      <c r="N529" s="36"/>
      <c r="O529" s="37"/>
      <c r="P529" s="38"/>
      <c r="Q529" s="39"/>
    </row>
    <row r="530">
      <c r="A530" s="31"/>
      <c r="B530" s="32"/>
      <c r="C530" s="33"/>
      <c r="D530" s="34"/>
      <c r="E530" s="34"/>
      <c r="F530" s="35"/>
      <c r="G530" s="147"/>
      <c r="H530" s="32"/>
      <c r="I530" s="35"/>
      <c r="J530" s="32"/>
      <c r="K530" s="36"/>
      <c r="L530" s="36"/>
      <c r="M530" s="32"/>
      <c r="N530" s="36"/>
      <c r="O530" s="37"/>
      <c r="P530" s="38"/>
      <c r="Q530" s="39"/>
    </row>
    <row r="531">
      <c r="A531" s="31"/>
      <c r="B531" s="32"/>
      <c r="C531" s="33"/>
      <c r="D531" s="34"/>
      <c r="E531" s="34"/>
      <c r="F531" s="35"/>
      <c r="G531" s="147"/>
      <c r="H531" s="32"/>
      <c r="I531" s="35"/>
      <c r="J531" s="32"/>
      <c r="K531" s="36"/>
      <c r="L531" s="36"/>
      <c r="M531" s="32"/>
      <c r="N531" s="36"/>
      <c r="O531" s="37"/>
      <c r="P531" s="38"/>
      <c r="Q531" s="39"/>
    </row>
    <row r="532">
      <c r="A532" s="31"/>
      <c r="B532" s="32"/>
      <c r="C532" s="33"/>
      <c r="D532" s="34"/>
      <c r="E532" s="34"/>
      <c r="F532" s="35"/>
      <c r="G532" s="147"/>
      <c r="H532" s="32"/>
      <c r="I532" s="35"/>
      <c r="J532" s="32"/>
      <c r="K532" s="36"/>
      <c r="L532" s="36"/>
      <c r="M532" s="32"/>
      <c r="N532" s="36"/>
      <c r="O532" s="37"/>
      <c r="P532" s="38"/>
      <c r="Q532" s="39"/>
    </row>
    <row r="533">
      <c r="A533" s="31"/>
      <c r="B533" s="32"/>
      <c r="C533" s="33"/>
      <c r="D533" s="34"/>
      <c r="E533" s="34"/>
      <c r="F533" s="35"/>
      <c r="G533" s="147"/>
      <c r="H533" s="32"/>
      <c r="I533" s="35"/>
      <c r="J533" s="32"/>
      <c r="K533" s="36"/>
      <c r="L533" s="36"/>
      <c r="M533" s="32"/>
      <c r="N533" s="36"/>
      <c r="O533" s="37"/>
      <c r="P533" s="38"/>
      <c r="Q533" s="39"/>
    </row>
    <row r="534">
      <c r="A534" s="31"/>
      <c r="B534" s="32"/>
      <c r="C534" s="33"/>
      <c r="D534" s="34"/>
      <c r="E534" s="34"/>
      <c r="F534" s="35"/>
      <c r="G534" s="147"/>
      <c r="H534" s="32"/>
      <c r="I534" s="35"/>
      <c r="J534" s="32"/>
      <c r="K534" s="36"/>
      <c r="L534" s="36"/>
      <c r="M534" s="32"/>
      <c r="N534" s="36"/>
      <c r="O534" s="37"/>
      <c r="P534" s="38"/>
      <c r="Q534" s="39"/>
    </row>
    <row r="535">
      <c r="A535" s="31"/>
      <c r="B535" s="32"/>
      <c r="C535" s="33"/>
      <c r="D535" s="34"/>
      <c r="E535" s="34"/>
      <c r="F535" s="35"/>
      <c r="G535" s="147"/>
      <c r="H535" s="32"/>
      <c r="I535" s="35"/>
      <c r="J535" s="32"/>
      <c r="K535" s="36"/>
      <c r="L535" s="36"/>
      <c r="M535" s="32"/>
      <c r="N535" s="36"/>
      <c r="O535" s="37"/>
      <c r="P535" s="38"/>
      <c r="Q535" s="39"/>
    </row>
    <row r="536">
      <c r="A536" s="31"/>
      <c r="B536" s="32"/>
      <c r="C536" s="33"/>
      <c r="D536" s="34"/>
      <c r="E536" s="34"/>
      <c r="F536" s="35"/>
      <c r="G536" s="147"/>
      <c r="H536" s="32"/>
      <c r="I536" s="35"/>
      <c r="J536" s="32"/>
      <c r="K536" s="36"/>
      <c r="L536" s="36"/>
      <c r="M536" s="32"/>
      <c r="N536" s="36"/>
      <c r="O536" s="37"/>
      <c r="P536" s="38"/>
      <c r="Q536" s="39"/>
    </row>
    <row r="537">
      <c r="A537" s="31"/>
      <c r="B537" s="32"/>
      <c r="C537" s="33"/>
      <c r="D537" s="34"/>
      <c r="E537" s="34"/>
      <c r="F537" s="35"/>
      <c r="G537" s="147"/>
      <c r="H537" s="32"/>
      <c r="I537" s="35"/>
      <c r="J537" s="32"/>
      <c r="K537" s="36"/>
      <c r="L537" s="36"/>
      <c r="M537" s="32"/>
      <c r="N537" s="36"/>
      <c r="O537" s="37"/>
      <c r="P537" s="38"/>
      <c r="Q537" s="39"/>
    </row>
    <row r="538">
      <c r="A538" s="31"/>
      <c r="B538" s="32"/>
      <c r="C538" s="33"/>
      <c r="D538" s="34"/>
      <c r="E538" s="34"/>
      <c r="F538" s="35"/>
      <c r="G538" s="147"/>
      <c r="H538" s="32"/>
      <c r="I538" s="35"/>
      <c r="J538" s="32"/>
      <c r="K538" s="36"/>
      <c r="L538" s="36"/>
      <c r="M538" s="32"/>
      <c r="N538" s="36"/>
      <c r="O538" s="37"/>
      <c r="P538" s="38"/>
      <c r="Q538" s="39"/>
    </row>
    <row r="539">
      <c r="A539" s="31"/>
      <c r="B539" s="32"/>
      <c r="C539" s="33"/>
      <c r="D539" s="34"/>
      <c r="E539" s="34"/>
      <c r="F539" s="35"/>
      <c r="G539" s="147"/>
      <c r="H539" s="32"/>
      <c r="I539" s="35"/>
      <c r="J539" s="32"/>
      <c r="K539" s="36"/>
      <c r="L539" s="36"/>
      <c r="M539" s="32"/>
      <c r="N539" s="36"/>
      <c r="O539" s="37"/>
      <c r="P539" s="38"/>
      <c r="Q539" s="39"/>
    </row>
    <row r="540">
      <c r="A540" s="31"/>
      <c r="B540" s="32"/>
      <c r="C540" s="33"/>
      <c r="D540" s="34"/>
      <c r="E540" s="34"/>
      <c r="F540" s="35"/>
      <c r="G540" s="147"/>
      <c r="H540" s="32"/>
      <c r="I540" s="35"/>
      <c r="J540" s="32"/>
      <c r="K540" s="36"/>
      <c r="L540" s="36"/>
      <c r="M540" s="32"/>
      <c r="N540" s="36"/>
      <c r="O540" s="37"/>
      <c r="P540" s="38"/>
      <c r="Q540" s="39"/>
    </row>
    <row r="541">
      <c r="A541" s="31"/>
      <c r="B541" s="32"/>
      <c r="C541" s="33"/>
      <c r="D541" s="34"/>
      <c r="E541" s="34"/>
      <c r="F541" s="35"/>
      <c r="G541" s="147"/>
      <c r="H541" s="32"/>
      <c r="I541" s="35"/>
      <c r="J541" s="32"/>
      <c r="K541" s="36"/>
      <c r="L541" s="36"/>
      <c r="M541" s="32"/>
      <c r="N541" s="36"/>
      <c r="O541" s="37"/>
      <c r="P541" s="38"/>
      <c r="Q541" s="39"/>
    </row>
    <row r="542">
      <c r="A542" s="31"/>
      <c r="B542" s="32"/>
      <c r="C542" s="33"/>
      <c r="D542" s="34"/>
      <c r="E542" s="34"/>
      <c r="F542" s="35"/>
      <c r="G542" s="147"/>
      <c r="H542" s="32"/>
      <c r="I542" s="35"/>
      <c r="J542" s="32"/>
      <c r="K542" s="36"/>
      <c r="L542" s="36"/>
      <c r="M542" s="32"/>
      <c r="N542" s="36"/>
      <c r="O542" s="37"/>
      <c r="P542" s="38"/>
      <c r="Q542" s="39"/>
    </row>
    <row r="543">
      <c r="A543" s="31"/>
      <c r="B543" s="32"/>
      <c r="C543" s="33"/>
      <c r="D543" s="34"/>
      <c r="E543" s="34"/>
      <c r="F543" s="35"/>
      <c r="G543" s="147"/>
      <c r="H543" s="32"/>
      <c r="I543" s="35"/>
      <c r="J543" s="32"/>
      <c r="K543" s="36"/>
      <c r="L543" s="36"/>
      <c r="M543" s="32"/>
      <c r="N543" s="36"/>
      <c r="O543" s="37"/>
      <c r="P543" s="38"/>
      <c r="Q543" s="39"/>
    </row>
    <row r="544">
      <c r="A544" s="31"/>
      <c r="B544" s="32"/>
      <c r="C544" s="33"/>
      <c r="D544" s="34"/>
      <c r="E544" s="34"/>
      <c r="F544" s="35"/>
      <c r="G544" s="147"/>
      <c r="H544" s="32"/>
      <c r="I544" s="35"/>
      <c r="J544" s="32"/>
      <c r="K544" s="36"/>
      <c r="L544" s="36"/>
      <c r="M544" s="32"/>
      <c r="N544" s="36"/>
      <c r="O544" s="37"/>
      <c r="P544" s="38"/>
      <c r="Q544" s="39"/>
    </row>
    <row r="545">
      <c r="A545" s="31"/>
      <c r="B545" s="32"/>
      <c r="C545" s="33"/>
      <c r="D545" s="34"/>
      <c r="E545" s="34"/>
      <c r="F545" s="35"/>
      <c r="G545" s="147"/>
      <c r="H545" s="32"/>
      <c r="I545" s="35"/>
      <c r="J545" s="32"/>
      <c r="K545" s="36"/>
      <c r="L545" s="36"/>
      <c r="M545" s="32"/>
      <c r="N545" s="36"/>
      <c r="O545" s="37"/>
      <c r="P545" s="38"/>
      <c r="Q545" s="39"/>
    </row>
    <row r="546">
      <c r="A546" s="31"/>
      <c r="B546" s="32"/>
      <c r="C546" s="33"/>
      <c r="D546" s="34"/>
      <c r="E546" s="34"/>
      <c r="F546" s="35"/>
      <c r="G546" s="147"/>
      <c r="H546" s="32"/>
      <c r="I546" s="35"/>
      <c r="J546" s="32"/>
      <c r="K546" s="36"/>
      <c r="L546" s="36"/>
      <c r="M546" s="32"/>
      <c r="N546" s="36"/>
      <c r="O546" s="37"/>
      <c r="P546" s="38"/>
      <c r="Q546" s="39"/>
    </row>
    <row r="547">
      <c r="A547" s="31"/>
      <c r="B547" s="32"/>
      <c r="C547" s="33"/>
      <c r="D547" s="34"/>
      <c r="E547" s="34"/>
      <c r="F547" s="35"/>
      <c r="G547" s="147"/>
      <c r="H547" s="32"/>
      <c r="I547" s="35"/>
      <c r="J547" s="32"/>
      <c r="K547" s="36"/>
      <c r="L547" s="36"/>
      <c r="M547" s="32"/>
      <c r="N547" s="36"/>
      <c r="O547" s="37"/>
      <c r="P547" s="38"/>
      <c r="Q547" s="39"/>
    </row>
    <row r="548">
      <c r="A548" s="31"/>
      <c r="B548" s="32"/>
      <c r="C548" s="33"/>
      <c r="D548" s="34"/>
      <c r="E548" s="34"/>
      <c r="F548" s="35"/>
      <c r="G548" s="147"/>
      <c r="H548" s="32"/>
      <c r="I548" s="35"/>
      <c r="J548" s="32"/>
      <c r="K548" s="36"/>
      <c r="L548" s="36"/>
      <c r="M548" s="32"/>
      <c r="N548" s="36"/>
      <c r="O548" s="37"/>
      <c r="P548" s="38"/>
      <c r="Q548" s="39"/>
    </row>
    <row r="549">
      <c r="A549" s="31"/>
      <c r="B549" s="32"/>
      <c r="C549" s="33"/>
      <c r="D549" s="34"/>
      <c r="E549" s="34"/>
      <c r="F549" s="35"/>
      <c r="G549" s="147"/>
      <c r="H549" s="32"/>
      <c r="I549" s="35"/>
      <c r="J549" s="32"/>
      <c r="K549" s="36"/>
      <c r="L549" s="36"/>
      <c r="M549" s="32"/>
      <c r="N549" s="36"/>
      <c r="O549" s="37"/>
      <c r="P549" s="38"/>
      <c r="Q549" s="39"/>
    </row>
    <row r="550">
      <c r="A550" s="31"/>
      <c r="B550" s="32"/>
      <c r="C550" s="33"/>
      <c r="D550" s="34"/>
      <c r="E550" s="34"/>
      <c r="F550" s="35"/>
      <c r="G550" s="147"/>
      <c r="H550" s="32"/>
      <c r="I550" s="35"/>
      <c r="J550" s="32"/>
      <c r="K550" s="36"/>
      <c r="L550" s="36"/>
      <c r="M550" s="32"/>
      <c r="N550" s="36"/>
      <c r="O550" s="37"/>
      <c r="P550" s="38"/>
      <c r="Q550" s="39"/>
    </row>
    <row r="551">
      <c r="A551" s="31"/>
      <c r="B551" s="32"/>
      <c r="C551" s="33"/>
      <c r="D551" s="34"/>
      <c r="E551" s="34"/>
      <c r="F551" s="35"/>
      <c r="G551" s="147"/>
      <c r="H551" s="32"/>
      <c r="I551" s="35"/>
      <c r="J551" s="32"/>
      <c r="K551" s="36"/>
      <c r="L551" s="36"/>
      <c r="M551" s="32"/>
      <c r="N551" s="36"/>
      <c r="O551" s="37"/>
      <c r="P551" s="38"/>
      <c r="Q551" s="39"/>
    </row>
    <row r="552">
      <c r="A552" s="31"/>
      <c r="B552" s="32"/>
      <c r="C552" s="33"/>
      <c r="D552" s="34"/>
      <c r="E552" s="34"/>
      <c r="F552" s="35"/>
      <c r="G552" s="147"/>
      <c r="H552" s="32"/>
      <c r="I552" s="35"/>
      <c r="J552" s="32"/>
      <c r="K552" s="36"/>
      <c r="L552" s="36"/>
      <c r="M552" s="32"/>
      <c r="N552" s="36"/>
      <c r="O552" s="37"/>
      <c r="P552" s="38"/>
      <c r="Q552" s="39"/>
    </row>
    <row r="553">
      <c r="A553" s="31"/>
      <c r="B553" s="32"/>
      <c r="C553" s="33"/>
      <c r="D553" s="34"/>
      <c r="E553" s="34"/>
      <c r="F553" s="35"/>
      <c r="G553" s="147"/>
      <c r="H553" s="32"/>
      <c r="I553" s="35"/>
      <c r="J553" s="32"/>
      <c r="K553" s="36"/>
      <c r="L553" s="36"/>
      <c r="M553" s="32"/>
      <c r="N553" s="36"/>
      <c r="O553" s="37"/>
      <c r="P553" s="38"/>
      <c r="Q553" s="39"/>
    </row>
    <row r="554">
      <c r="A554" s="31"/>
      <c r="B554" s="32"/>
      <c r="C554" s="33"/>
      <c r="D554" s="34"/>
      <c r="E554" s="34"/>
      <c r="F554" s="35"/>
      <c r="G554" s="147"/>
      <c r="H554" s="32"/>
      <c r="I554" s="35"/>
      <c r="J554" s="32"/>
      <c r="K554" s="36"/>
      <c r="L554" s="36"/>
      <c r="M554" s="32"/>
      <c r="N554" s="36"/>
      <c r="O554" s="37"/>
      <c r="P554" s="38"/>
      <c r="Q554" s="39"/>
    </row>
    <row r="555">
      <c r="A555" s="31"/>
      <c r="B555" s="32"/>
      <c r="C555" s="33"/>
      <c r="D555" s="34"/>
      <c r="E555" s="34"/>
      <c r="F555" s="35"/>
      <c r="G555" s="147"/>
      <c r="H555" s="32"/>
      <c r="I555" s="35"/>
      <c r="J555" s="32"/>
      <c r="K555" s="36"/>
      <c r="L555" s="36"/>
      <c r="M555" s="32"/>
      <c r="N555" s="36"/>
      <c r="O555" s="37"/>
      <c r="P555" s="38"/>
      <c r="Q555" s="39"/>
    </row>
    <row r="556">
      <c r="A556" s="31"/>
      <c r="B556" s="32"/>
      <c r="C556" s="33"/>
      <c r="D556" s="34"/>
      <c r="E556" s="34"/>
      <c r="F556" s="35"/>
      <c r="G556" s="147"/>
      <c r="H556" s="32"/>
      <c r="I556" s="35"/>
      <c r="J556" s="32"/>
      <c r="K556" s="36"/>
      <c r="L556" s="36"/>
      <c r="M556" s="32"/>
      <c r="N556" s="36"/>
      <c r="O556" s="37"/>
      <c r="P556" s="38"/>
      <c r="Q556" s="39"/>
    </row>
    <row r="557">
      <c r="A557" s="31"/>
      <c r="B557" s="32"/>
      <c r="C557" s="33"/>
      <c r="D557" s="34"/>
      <c r="E557" s="34"/>
      <c r="F557" s="35"/>
      <c r="G557" s="147"/>
      <c r="H557" s="32"/>
      <c r="I557" s="35"/>
      <c r="J557" s="32"/>
      <c r="K557" s="36"/>
      <c r="L557" s="36"/>
      <c r="M557" s="32"/>
      <c r="N557" s="36"/>
      <c r="O557" s="37"/>
      <c r="P557" s="38"/>
      <c r="Q557" s="39"/>
    </row>
    <row r="558">
      <c r="A558" s="31"/>
      <c r="B558" s="32"/>
      <c r="C558" s="33"/>
      <c r="D558" s="34"/>
      <c r="E558" s="34"/>
      <c r="F558" s="35"/>
      <c r="G558" s="147"/>
      <c r="H558" s="32"/>
      <c r="I558" s="35"/>
      <c r="J558" s="32"/>
      <c r="K558" s="36"/>
      <c r="L558" s="36"/>
      <c r="M558" s="32"/>
      <c r="N558" s="36"/>
      <c r="O558" s="37"/>
      <c r="P558" s="38"/>
      <c r="Q558" s="39"/>
    </row>
    <row r="559">
      <c r="A559" s="31"/>
      <c r="B559" s="32"/>
      <c r="C559" s="33"/>
      <c r="D559" s="34"/>
      <c r="E559" s="34"/>
      <c r="F559" s="35"/>
      <c r="G559" s="147"/>
      <c r="H559" s="32"/>
      <c r="I559" s="35"/>
      <c r="J559" s="32"/>
      <c r="K559" s="36"/>
      <c r="L559" s="36"/>
      <c r="M559" s="32"/>
      <c r="N559" s="36"/>
      <c r="O559" s="37"/>
      <c r="P559" s="38"/>
      <c r="Q559" s="39"/>
    </row>
    <row r="560">
      <c r="A560" s="31"/>
      <c r="B560" s="32"/>
      <c r="C560" s="33"/>
      <c r="D560" s="34"/>
      <c r="E560" s="34"/>
      <c r="F560" s="35"/>
      <c r="G560" s="147"/>
      <c r="H560" s="32"/>
      <c r="I560" s="35"/>
      <c r="J560" s="32"/>
      <c r="K560" s="36"/>
      <c r="L560" s="36"/>
      <c r="M560" s="32"/>
      <c r="N560" s="36"/>
      <c r="O560" s="37"/>
      <c r="P560" s="38"/>
      <c r="Q560" s="39"/>
    </row>
    <row r="561">
      <c r="A561" s="31"/>
      <c r="B561" s="32"/>
      <c r="C561" s="33"/>
      <c r="D561" s="34"/>
      <c r="E561" s="34"/>
      <c r="F561" s="35"/>
      <c r="G561" s="147"/>
      <c r="H561" s="32"/>
      <c r="I561" s="35"/>
      <c r="J561" s="32"/>
      <c r="K561" s="36"/>
      <c r="L561" s="36"/>
      <c r="M561" s="32"/>
      <c r="N561" s="36"/>
      <c r="O561" s="37"/>
      <c r="P561" s="38"/>
      <c r="Q561" s="39"/>
    </row>
    <row r="562">
      <c r="A562" s="31"/>
      <c r="B562" s="32"/>
      <c r="C562" s="33"/>
      <c r="D562" s="34"/>
      <c r="E562" s="34"/>
      <c r="F562" s="35"/>
      <c r="G562" s="147"/>
      <c r="H562" s="32"/>
      <c r="I562" s="35"/>
      <c r="J562" s="32"/>
      <c r="K562" s="36"/>
      <c r="L562" s="36"/>
      <c r="M562" s="32"/>
      <c r="N562" s="36"/>
      <c r="O562" s="37"/>
      <c r="P562" s="38"/>
      <c r="Q562" s="39"/>
    </row>
    <row r="563">
      <c r="A563" s="31"/>
      <c r="B563" s="32"/>
      <c r="C563" s="33"/>
      <c r="D563" s="34"/>
      <c r="E563" s="34"/>
      <c r="F563" s="35"/>
      <c r="G563" s="147"/>
      <c r="H563" s="32"/>
      <c r="I563" s="35"/>
      <c r="J563" s="32"/>
      <c r="K563" s="36"/>
      <c r="L563" s="36"/>
      <c r="M563" s="32"/>
      <c r="N563" s="36"/>
      <c r="O563" s="37"/>
      <c r="P563" s="38"/>
      <c r="Q563" s="39"/>
    </row>
    <row r="564">
      <c r="A564" s="31"/>
      <c r="B564" s="32"/>
      <c r="C564" s="33"/>
      <c r="D564" s="34"/>
      <c r="E564" s="34"/>
      <c r="F564" s="35"/>
      <c r="G564" s="147"/>
      <c r="H564" s="32"/>
      <c r="I564" s="35"/>
      <c r="J564" s="32"/>
      <c r="K564" s="36"/>
      <c r="L564" s="36"/>
      <c r="M564" s="32"/>
      <c r="N564" s="36"/>
      <c r="O564" s="37"/>
      <c r="P564" s="38"/>
      <c r="Q564" s="39"/>
    </row>
    <row r="565">
      <c r="A565" s="31"/>
      <c r="B565" s="32"/>
      <c r="C565" s="33"/>
      <c r="D565" s="34"/>
      <c r="E565" s="34"/>
      <c r="F565" s="35"/>
      <c r="G565" s="147"/>
      <c r="H565" s="32"/>
      <c r="I565" s="35"/>
      <c r="J565" s="32"/>
      <c r="K565" s="36"/>
      <c r="L565" s="36"/>
      <c r="M565" s="32"/>
      <c r="N565" s="36"/>
      <c r="O565" s="37"/>
      <c r="P565" s="38"/>
      <c r="Q565" s="39"/>
    </row>
    <row r="566">
      <c r="A566" s="31"/>
      <c r="B566" s="32"/>
      <c r="C566" s="33"/>
      <c r="D566" s="34"/>
      <c r="E566" s="34"/>
      <c r="F566" s="35"/>
      <c r="G566" s="147"/>
      <c r="H566" s="32"/>
      <c r="I566" s="35"/>
      <c r="J566" s="32"/>
      <c r="K566" s="36"/>
      <c r="L566" s="36"/>
      <c r="M566" s="32"/>
      <c r="N566" s="36"/>
      <c r="O566" s="37"/>
      <c r="P566" s="38"/>
      <c r="Q566" s="39"/>
    </row>
    <row r="567">
      <c r="A567" s="31"/>
      <c r="B567" s="32"/>
      <c r="C567" s="33"/>
      <c r="D567" s="34"/>
      <c r="E567" s="34"/>
      <c r="F567" s="35"/>
      <c r="G567" s="147"/>
      <c r="H567" s="32"/>
      <c r="I567" s="35"/>
      <c r="J567" s="32"/>
      <c r="K567" s="36"/>
      <c r="L567" s="36"/>
      <c r="M567" s="32"/>
      <c r="N567" s="36"/>
      <c r="O567" s="37"/>
      <c r="P567" s="38"/>
      <c r="Q567" s="39"/>
    </row>
    <row r="568">
      <c r="A568" s="31"/>
      <c r="B568" s="32"/>
      <c r="C568" s="33"/>
      <c r="D568" s="34"/>
      <c r="E568" s="34"/>
      <c r="F568" s="35"/>
      <c r="G568" s="147"/>
      <c r="H568" s="32"/>
      <c r="I568" s="35"/>
      <c r="J568" s="32"/>
      <c r="K568" s="36"/>
      <c r="L568" s="36"/>
      <c r="M568" s="32"/>
      <c r="N568" s="36"/>
      <c r="O568" s="37"/>
      <c r="P568" s="38"/>
      <c r="Q568" s="39"/>
    </row>
    <row r="569">
      <c r="A569" s="31"/>
      <c r="B569" s="32"/>
      <c r="C569" s="33"/>
      <c r="D569" s="34"/>
      <c r="E569" s="34"/>
      <c r="F569" s="35"/>
      <c r="G569" s="147"/>
      <c r="H569" s="32"/>
      <c r="I569" s="35"/>
      <c r="J569" s="32"/>
      <c r="K569" s="36"/>
      <c r="L569" s="36"/>
      <c r="M569" s="32"/>
      <c r="N569" s="36"/>
      <c r="O569" s="37"/>
      <c r="P569" s="38"/>
      <c r="Q569" s="39"/>
    </row>
    <row r="570">
      <c r="A570" s="31"/>
      <c r="B570" s="32"/>
      <c r="C570" s="33"/>
      <c r="D570" s="34"/>
      <c r="E570" s="34"/>
      <c r="F570" s="35"/>
      <c r="G570" s="147"/>
      <c r="H570" s="32"/>
      <c r="I570" s="35"/>
      <c r="J570" s="32"/>
      <c r="K570" s="36"/>
      <c r="L570" s="36"/>
      <c r="M570" s="32"/>
      <c r="N570" s="36"/>
      <c r="O570" s="37"/>
      <c r="P570" s="38"/>
      <c r="Q570" s="39"/>
    </row>
    <row r="571">
      <c r="A571" s="31"/>
      <c r="B571" s="32"/>
      <c r="C571" s="33"/>
      <c r="D571" s="34"/>
      <c r="E571" s="34"/>
      <c r="F571" s="35"/>
      <c r="G571" s="147"/>
      <c r="H571" s="32"/>
      <c r="I571" s="35"/>
      <c r="J571" s="32"/>
      <c r="K571" s="36"/>
      <c r="L571" s="36"/>
      <c r="M571" s="32"/>
      <c r="N571" s="36"/>
      <c r="O571" s="37"/>
      <c r="P571" s="38"/>
      <c r="Q571" s="39"/>
    </row>
    <row r="572">
      <c r="A572" s="31"/>
      <c r="B572" s="32"/>
      <c r="C572" s="33"/>
      <c r="D572" s="34"/>
      <c r="E572" s="34"/>
      <c r="F572" s="35"/>
      <c r="G572" s="147"/>
      <c r="H572" s="32"/>
      <c r="I572" s="35"/>
      <c r="J572" s="32"/>
      <c r="K572" s="36"/>
      <c r="L572" s="36"/>
      <c r="M572" s="32"/>
      <c r="N572" s="36"/>
      <c r="O572" s="37"/>
      <c r="P572" s="38"/>
      <c r="Q572" s="39"/>
    </row>
    <row r="573">
      <c r="A573" s="31"/>
      <c r="B573" s="32"/>
      <c r="C573" s="33"/>
      <c r="D573" s="34"/>
      <c r="E573" s="34"/>
      <c r="F573" s="35"/>
      <c r="G573" s="147"/>
      <c r="H573" s="32"/>
      <c r="I573" s="35"/>
      <c r="J573" s="32"/>
      <c r="K573" s="36"/>
      <c r="L573" s="36"/>
      <c r="M573" s="32"/>
      <c r="N573" s="36"/>
      <c r="O573" s="37"/>
      <c r="P573" s="38"/>
      <c r="Q573" s="39"/>
    </row>
    <row r="574">
      <c r="A574" s="31"/>
      <c r="B574" s="32"/>
      <c r="C574" s="33"/>
      <c r="D574" s="34"/>
      <c r="E574" s="34"/>
      <c r="F574" s="35"/>
      <c r="G574" s="147"/>
      <c r="H574" s="32"/>
      <c r="I574" s="35"/>
      <c r="J574" s="32"/>
      <c r="K574" s="36"/>
      <c r="L574" s="36"/>
      <c r="M574" s="32"/>
      <c r="N574" s="36"/>
      <c r="O574" s="37"/>
      <c r="P574" s="38"/>
      <c r="Q574" s="39"/>
    </row>
    <row r="575">
      <c r="A575" s="31"/>
      <c r="B575" s="32"/>
      <c r="C575" s="33"/>
      <c r="D575" s="34"/>
      <c r="E575" s="34"/>
      <c r="F575" s="35"/>
      <c r="G575" s="147"/>
      <c r="H575" s="32"/>
      <c r="I575" s="35"/>
      <c r="J575" s="32"/>
      <c r="K575" s="36"/>
      <c r="L575" s="36"/>
      <c r="M575" s="32"/>
      <c r="N575" s="36"/>
      <c r="O575" s="37"/>
      <c r="P575" s="38"/>
      <c r="Q575" s="39"/>
    </row>
    <row r="576">
      <c r="A576" s="31"/>
      <c r="B576" s="32"/>
      <c r="C576" s="33"/>
      <c r="D576" s="34"/>
      <c r="E576" s="34"/>
      <c r="F576" s="35"/>
      <c r="G576" s="147"/>
      <c r="H576" s="32"/>
      <c r="I576" s="35"/>
      <c r="J576" s="32"/>
      <c r="K576" s="36"/>
      <c r="L576" s="36"/>
      <c r="M576" s="32"/>
      <c r="N576" s="36"/>
      <c r="O576" s="37"/>
      <c r="P576" s="38"/>
      <c r="Q576" s="39"/>
    </row>
    <row r="577">
      <c r="A577" s="31"/>
      <c r="B577" s="32"/>
      <c r="C577" s="33"/>
      <c r="D577" s="34"/>
      <c r="E577" s="34"/>
      <c r="F577" s="35"/>
      <c r="G577" s="147"/>
      <c r="H577" s="32"/>
      <c r="I577" s="35"/>
      <c r="J577" s="32"/>
      <c r="K577" s="36"/>
      <c r="L577" s="36"/>
      <c r="M577" s="32"/>
      <c r="N577" s="36"/>
      <c r="O577" s="37"/>
      <c r="P577" s="38"/>
      <c r="Q577" s="39"/>
    </row>
    <row r="578">
      <c r="A578" s="31"/>
      <c r="B578" s="32"/>
      <c r="C578" s="33"/>
      <c r="D578" s="34"/>
      <c r="E578" s="34"/>
      <c r="F578" s="35"/>
      <c r="G578" s="147"/>
      <c r="H578" s="32"/>
      <c r="I578" s="35"/>
      <c r="J578" s="32"/>
      <c r="K578" s="36"/>
      <c r="L578" s="36"/>
      <c r="M578" s="32"/>
      <c r="N578" s="36"/>
      <c r="O578" s="37"/>
      <c r="P578" s="38"/>
      <c r="Q578" s="39"/>
    </row>
    <row r="579">
      <c r="A579" s="31"/>
      <c r="B579" s="32"/>
      <c r="C579" s="33"/>
      <c r="D579" s="34"/>
      <c r="E579" s="34"/>
      <c r="F579" s="35"/>
      <c r="G579" s="147"/>
      <c r="H579" s="32"/>
      <c r="I579" s="35"/>
      <c r="J579" s="32"/>
      <c r="K579" s="36"/>
      <c r="L579" s="36"/>
      <c r="M579" s="32"/>
      <c r="N579" s="36"/>
      <c r="O579" s="37"/>
      <c r="P579" s="38"/>
      <c r="Q579" s="39"/>
    </row>
    <row r="580">
      <c r="A580" s="31"/>
      <c r="B580" s="32"/>
      <c r="C580" s="33"/>
      <c r="D580" s="34"/>
      <c r="E580" s="34"/>
      <c r="F580" s="35"/>
      <c r="G580" s="147"/>
      <c r="H580" s="32"/>
      <c r="I580" s="35"/>
      <c r="J580" s="32"/>
      <c r="K580" s="36"/>
      <c r="L580" s="36"/>
      <c r="M580" s="32"/>
      <c r="N580" s="36"/>
      <c r="O580" s="37"/>
      <c r="P580" s="38"/>
      <c r="Q580" s="39"/>
    </row>
    <row r="581">
      <c r="A581" s="31"/>
      <c r="B581" s="32"/>
      <c r="C581" s="33"/>
      <c r="D581" s="34"/>
      <c r="E581" s="34"/>
      <c r="F581" s="35"/>
      <c r="G581" s="147"/>
      <c r="H581" s="32"/>
      <c r="I581" s="35"/>
      <c r="J581" s="32"/>
      <c r="K581" s="36"/>
      <c r="L581" s="36"/>
      <c r="M581" s="32"/>
      <c r="N581" s="36"/>
      <c r="O581" s="37"/>
      <c r="P581" s="38"/>
      <c r="Q581" s="39"/>
    </row>
    <row r="582">
      <c r="A582" s="31"/>
      <c r="B582" s="32"/>
      <c r="C582" s="33"/>
      <c r="D582" s="34"/>
      <c r="E582" s="34"/>
      <c r="F582" s="35"/>
      <c r="G582" s="147"/>
      <c r="H582" s="32"/>
      <c r="I582" s="35"/>
      <c r="J582" s="32"/>
      <c r="K582" s="36"/>
      <c r="L582" s="36"/>
      <c r="M582" s="32"/>
      <c r="N582" s="36"/>
      <c r="O582" s="37"/>
      <c r="P582" s="38"/>
      <c r="Q582" s="39"/>
    </row>
    <row r="583">
      <c r="A583" s="31"/>
      <c r="B583" s="32"/>
      <c r="C583" s="33"/>
      <c r="D583" s="34"/>
      <c r="E583" s="34"/>
      <c r="F583" s="35"/>
      <c r="G583" s="147"/>
      <c r="H583" s="32"/>
      <c r="I583" s="35"/>
      <c r="J583" s="32"/>
      <c r="K583" s="36"/>
      <c r="L583" s="36"/>
      <c r="M583" s="32"/>
      <c r="N583" s="36"/>
      <c r="O583" s="37"/>
      <c r="P583" s="38"/>
      <c r="Q583" s="39"/>
    </row>
    <row r="584">
      <c r="A584" s="31"/>
      <c r="B584" s="32"/>
      <c r="C584" s="33"/>
      <c r="D584" s="34"/>
      <c r="E584" s="34"/>
      <c r="F584" s="35"/>
      <c r="G584" s="147"/>
      <c r="H584" s="32"/>
      <c r="I584" s="35"/>
      <c r="J584" s="32"/>
      <c r="K584" s="36"/>
      <c r="L584" s="36"/>
      <c r="M584" s="32"/>
      <c r="N584" s="36"/>
      <c r="O584" s="37"/>
      <c r="P584" s="38"/>
      <c r="Q584" s="39"/>
    </row>
    <row r="585">
      <c r="A585" s="31"/>
      <c r="B585" s="32"/>
      <c r="C585" s="33"/>
      <c r="D585" s="34"/>
      <c r="E585" s="34"/>
      <c r="F585" s="35"/>
      <c r="G585" s="147"/>
      <c r="H585" s="32"/>
      <c r="I585" s="35"/>
      <c r="J585" s="32"/>
      <c r="K585" s="36"/>
      <c r="L585" s="36"/>
      <c r="M585" s="32"/>
      <c r="N585" s="36"/>
      <c r="O585" s="37"/>
      <c r="P585" s="38"/>
      <c r="Q585" s="39"/>
    </row>
    <row r="586">
      <c r="A586" s="31"/>
      <c r="B586" s="32"/>
      <c r="C586" s="33"/>
      <c r="D586" s="34"/>
      <c r="E586" s="34"/>
      <c r="F586" s="35"/>
      <c r="G586" s="147"/>
      <c r="H586" s="32"/>
      <c r="I586" s="35"/>
      <c r="J586" s="32"/>
      <c r="K586" s="36"/>
      <c r="L586" s="36"/>
      <c r="M586" s="32"/>
      <c r="N586" s="36"/>
      <c r="O586" s="37"/>
      <c r="P586" s="38"/>
      <c r="Q586" s="39"/>
    </row>
    <row r="587">
      <c r="A587" s="31"/>
      <c r="B587" s="32"/>
      <c r="C587" s="33"/>
      <c r="D587" s="34"/>
      <c r="E587" s="34"/>
      <c r="F587" s="35"/>
      <c r="G587" s="147"/>
      <c r="H587" s="32"/>
      <c r="I587" s="35"/>
      <c r="J587" s="32"/>
      <c r="K587" s="36"/>
      <c r="L587" s="36"/>
      <c r="M587" s="32"/>
      <c r="N587" s="36"/>
      <c r="O587" s="37"/>
      <c r="P587" s="38"/>
      <c r="Q587" s="39"/>
    </row>
    <row r="588">
      <c r="A588" s="31"/>
      <c r="B588" s="32"/>
      <c r="C588" s="33"/>
      <c r="D588" s="34"/>
      <c r="E588" s="34"/>
      <c r="F588" s="35"/>
      <c r="G588" s="147"/>
      <c r="H588" s="32"/>
      <c r="I588" s="35"/>
      <c r="J588" s="32"/>
      <c r="K588" s="36"/>
      <c r="L588" s="36"/>
      <c r="M588" s="32"/>
      <c r="N588" s="36"/>
      <c r="O588" s="37"/>
      <c r="P588" s="38"/>
      <c r="Q588" s="39"/>
    </row>
    <row r="589">
      <c r="A589" s="31"/>
      <c r="B589" s="32"/>
      <c r="C589" s="33"/>
      <c r="D589" s="34"/>
      <c r="E589" s="34"/>
      <c r="F589" s="35"/>
      <c r="G589" s="147"/>
      <c r="H589" s="32"/>
      <c r="I589" s="35"/>
      <c r="J589" s="32"/>
      <c r="K589" s="36"/>
      <c r="L589" s="36"/>
      <c r="M589" s="32"/>
      <c r="N589" s="36"/>
      <c r="O589" s="37"/>
      <c r="P589" s="38"/>
      <c r="Q589" s="39"/>
    </row>
    <row r="590">
      <c r="A590" s="31"/>
      <c r="B590" s="32"/>
      <c r="C590" s="33"/>
      <c r="D590" s="34"/>
      <c r="E590" s="34"/>
      <c r="F590" s="35"/>
      <c r="G590" s="147"/>
      <c r="H590" s="32"/>
      <c r="I590" s="35"/>
      <c r="J590" s="32"/>
      <c r="K590" s="36"/>
      <c r="L590" s="36"/>
      <c r="M590" s="32"/>
      <c r="N590" s="36"/>
      <c r="O590" s="37"/>
      <c r="P590" s="38"/>
      <c r="Q590" s="39"/>
    </row>
    <row r="591">
      <c r="A591" s="31"/>
      <c r="B591" s="32"/>
      <c r="C591" s="33"/>
      <c r="D591" s="34"/>
      <c r="E591" s="34"/>
      <c r="F591" s="35"/>
      <c r="G591" s="147"/>
      <c r="H591" s="32"/>
      <c r="I591" s="35"/>
      <c r="J591" s="32"/>
      <c r="K591" s="36"/>
      <c r="L591" s="36"/>
      <c r="M591" s="32"/>
      <c r="N591" s="36"/>
      <c r="O591" s="37"/>
      <c r="P591" s="38"/>
      <c r="Q591" s="39"/>
    </row>
    <row r="592">
      <c r="A592" s="31"/>
      <c r="B592" s="32"/>
      <c r="C592" s="33"/>
      <c r="D592" s="34"/>
      <c r="E592" s="34"/>
      <c r="F592" s="35"/>
      <c r="G592" s="147"/>
      <c r="H592" s="32"/>
      <c r="I592" s="35"/>
      <c r="J592" s="32"/>
      <c r="K592" s="36"/>
      <c r="L592" s="36"/>
      <c r="M592" s="32"/>
      <c r="N592" s="36"/>
      <c r="O592" s="37"/>
      <c r="P592" s="38"/>
      <c r="Q592" s="39"/>
    </row>
    <row r="593">
      <c r="A593" s="31"/>
      <c r="B593" s="32"/>
      <c r="C593" s="33"/>
      <c r="D593" s="34"/>
      <c r="E593" s="34"/>
      <c r="F593" s="35"/>
      <c r="G593" s="147"/>
      <c r="H593" s="32"/>
      <c r="I593" s="35"/>
      <c r="J593" s="32"/>
      <c r="K593" s="36"/>
      <c r="L593" s="36"/>
      <c r="M593" s="32"/>
      <c r="N593" s="36"/>
      <c r="O593" s="37"/>
      <c r="P593" s="38"/>
      <c r="Q593" s="39"/>
    </row>
    <row r="594">
      <c r="A594" s="31"/>
      <c r="B594" s="32"/>
      <c r="C594" s="33"/>
      <c r="D594" s="34"/>
      <c r="E594" s="34"/>
      <c r="F594" s="35"/>
      <c r="G594" s="147"/>
      <c r="H594" s="32"/>
      <c r="I594" s="35"/>
      <c r="J594" s="32"/>
      <c r="K594" s="36"/>
      <c r="L594" s="36"/>
      <c r="M594" s="32"/>
      <c r="N594" s="36"/>
      <c r="O594" s="37"/>
      <c r="P594" s="38"/>
      <c r="Q594" s="39"/>
    </row>
    <row r="595">
      <c r="A595" s="31"/>
      <c r="B595" s="32"/>
      <c r="C595" s="33"/>
      <c r="D595" s="34"/>
      <c r="E595" s="34"/>
      <c r="F595" s="35"/>
      <c r="G595" s="147"/>
      <c r="H595" s="32"/>
      <c r="I595" s="35"/>
      <c r="J595" s="32"/>
      <c r="K595" s="36"/>
      <c r="L595" s="36"/>
      <c r="M595" s="32"/>
      <c r="N595" s="36"/>
      <c r="O595" s="37"/>
      <c r="P595" s="38"/>
      <c r="Q595" s="39"/>
    </row>
    <row r="596">
      <c r="A596" s="31"/>
      <c r="B596" s="32"/>
      <c r="C596" s="33"/>
      <c r="D596" s="34"/>
      <c r="E596" s="34"/>
      <c r="F596" s="35"/>
      <c r="G596" s="147"/>
      <c r="H596" s="32"/>
      <c r="I596" s="35"/>
      <c r="J596" s="32"/>
      <c r="K596" s="36"/>
      <c r="L596" s="36"/>
      <c r="M596" s="32"/>
      <c r="N596" s="36"/>
      <c r="O596" s="37"/>
      <c r="P596" s="38"/>
      <c r="Q596" s="39"/>
    </row>
    <row r="597">
      <c r="A597" s="31"/>
      <c r="B597" s="32"/>
      <c r="C597" s="33"/>
      <c r="D597" s="34"/>
      <c r="E597" s="34"/>
      <c r="F597" s="35"/>
      <c r="G597" s="147"/>
      <c r="H597" s="32"/>
      <c r="I597" s="35"/>
      <c r="J597" s="32"/>
      <c r="K597" s="36"/>
      <c r="L597" s="36"/>
      <c r="M597" s="32"/>
      <c r="N597" s="36"/>
      <c r="O597" s="37"/>
      <c r="P597" s="38"/>
      <c r="Q597" s="39"/>
    </row>
    <row r="598">
      <c r="A598" s="31"/>
      <c r="B598" s="32"/>
      <c r="C598" s="33"/>
      <c r="D598" s="34"/>
      <c r="E598" s="34"/>
      <c r="F598" s="35"/>
      <c r="G598" s="147"/>
      <c r="H598" s="32"/>
      <c r="I598" s="35"/>
      <c r="J598" s="32"/>
      <c r="K598" s="36"/>
      <c r="L598" s="36"/>
      <c r="M598" s="32"/>
      <c r="N598" s="36"/>
      <c r="O598" s="37"/>
      <c r="P598" s="38"/>
      <c r="Q598" s="39"/>
    </row>
    <row r="599">
      <c r="A599" s="31"/>
      <c r="B599" s="32"/>
      <c r="C599" s="33"/>
      <c r="D599" s="34"/>
      <c r="E599" s="34"/>
      <c r="F599" s="35"/>
      <c r="G599" s="147"/>
      <c r="H599" s="32"/>
      <c r="I599" s="35"/>
      <c r="J599" s="32"/>
      <c r="K599" s="36"/>
      <c r="L599" s="36"/>
      <c r="M599" s="32"/>
      <c r="N599" s="36"/>
      <c r="O599" s="37"/>
      <c r="P599" s="38"/>
      <c r="Q599" s="39"/>
    </row>
    <row r="600">
      <c r="A600" s="31"/>
      <c r="B600" s="32"/>
      <c r="C600" s="33"/>
      <c r="D600" s="34"/>
      <c r="E600" s="34"/>
      <c r="F600" s="35"/>
      <c r="G600" s="147"/>
      <c r="H600" s="32"/>
      <c r="I600" s="35"/>
      <c r="J600" s="32"/>
      <c r="K600" s="36"/>
      <c r="L600" s="36"/>
      <c r="M600" s="32"/>
      <c r="N600" s="36"/>
      <c r="O600" s="37"/>
      <c r="P600" s="38"/>
      <c r="Q600" s="39"/>
    </row>
    <row r="601">
      <c r="A601" s="31"/>
      <c r="B601" s="32"/>
      <c r="C601" s="33"/>
      <c r="D601" s="34"/>
      <c r="E601" s="34"/>
      <c r="F601" s="35"/>
      <c r="G601" s="147"/>
      <c r="H601" s="32"/>
      <c r="I601" s="35"/>
      <c r="J601" s="32"/>
      <c r="K601" s="36"/>
      <c r="L601" s="36"/>
      <c r="M601" s="32"/>
      <c r="N601" s="36"/>
      <c r="O601" s="37"/>
      <c r="P601" s="38"/>
      <c r="Q601" s="39"/>
    </row>
    <row r="602">
      <c r="A602" s="31"/>
      <c r="B602" s="32"/>
      <c r="C602" s="33"/>
      <c r="D602" s="34"/>
      <c r="E602" s="34"/>
      <c r="F602" s="35"/>
      <c r="G602" s="147"/>
      <c r="H602" s="32"/>
      <c r="I602" s="35"/>
      <c r="J602" s="32"/>
      <c r="K602" s="36"/>
      <c r="L602" s="36"/>
      <c r="M602" s="32"/>
      <c r="N602" s="36"/>
      <c r="O602" s="37"/>
      <c r="P602" s="38"/>
      <c r="Q602" s="39"/>
    </row>
    <row r="603">
      <c r="A603" s="31"/>
      <c r="B603" s="32"/>
      <c r="C603" s="33"/>
      <c r="D603" s="34"/>
      <c r="E603" s="34"/>
      <c r="F603" s="35"/>
      <c r="G603" s="147"/>
      <c r="H603" s="32"/>
      <c r="I603" s="35"/>
      <c r="J603" s="32"/>
      <c r="K603" s="36"/>
      <c r="L603" s="36"/>
      <c r="M603" s="32"/>
      <c r="N603" s="36"/>
      <c r="O603" s="37"/>
      <c r="P603" s="38"/>
      <c r="Q603" s="39"/>
    </row>
    <row r="604">
      <c r="A604" s="31"/>
      <c r="B604" s="32"/>
      <c r="C604" s="33"/>
      <c r="D604" s="34"/>
      <c r="E604" s="34"/>
      <c r="F604" s="35"/>
      <c r="G604" s="147"/>
      <c r="H604" s="32"/>
      <c r="I604" s="35"/>
      <c r="J604" s="32"/>
      <c r="K604" s="36"/>
      <c r="L604" s="36"/>
      <c r="M604" s="32"/>
      <c r="N604" s="36"/>
      <c r="O604" s="37"/>
      <c r="P604" s="38"/>
      <c r="Q604" s="39"/>
    </row>
    <row r="605">
      <c r="A605" s="31"/>
      <c r="B605" s="32"/>
      <c r="C605" s="33"/>
      <c r="D605" s="34"/>
      <c r="E605" s="34"/>
      <c r="F605" s="35"/>
      <c r="G605" s="147"/>
      <c r="H605" s="32"/>
      <c r="I605" s="35"/>
      <c r="J605" s="32"/>
      <c r="K605" s="36"/>
      <c r="L605" s="36"/>
      <c r="M605" s="32"/>
      <c r="N605" s="36"/>
      <c r="O605" s="37"/>
      <c r="P605" s="38"/>
      <c r="Q605" s="39"/>
    </row>
    <row r="606">
      <c r="A606" s="31"/>
      <c r="B606" s="32"/>
      <c r="C606" s="33"/>
      <c r="D606" s="34"/>
      <c r="E606" s="34"/>
      <c r="F606" s="35"/>
      <c r="G606" s="147"/>
      <c r="H606" s="32"/>
      <c r="I606" s="35"/>
      <c r="J606" s="32"/>
      <c r="K606" s="36"/>
      <c r="L606" s="36"/>
      <c r="M606" s="32"/>
      <c r="N606" s="36"/>
      <c r="O606" s="37"/>
      <c r="P606" s="38"/>
      <c r="Q606" s="39"/>
    </row>
    <row r="607">
      <c r="A607" s="31"/>
      <c r="B607" s="32"/>
      <c r="C607" s="33"/>
      <c r="D607" s="34"/>
      <c r="E607" s="34"/>
      <c r="F607" s="35"/>
      <c r="G607" s="147"/>
      <c r="H607" s="32"/>
      <c r="I607" s="35"/>
      <c r="J607" s="32"/>
      <c r="K607" s="36"/>
      <c r="L607" s="36"/>
      <c r="M607" s="32"/>
      <c r="N607" s="36"/>
      <c r="O607" s="37"/>
      <c r="P607" s="38"/>
      <c r="Q607" s="39"/>
    </row>
    <row r="608">
      <c r="A608" s="31"/>
      <c r="B608" s="32"/>
      <c r="C608" s="33"/>
      <c r="D608" s="34"/>
      <c r="E608" s="34"/>
      <c r="F608" s="35"/>
      <c r="G608" s="147"/>
      <c r="H608" s="32"/>
      <c r="I608" s="35"/>
      <c r="J608" s="32"/>
      <c r="K608" s="36"/>
      <c r="L608" s="36"/>
      <c r="M608" s="32"/>
      <c r="N608" s="36"/>
      <c r="O608" s="37"/>
      <c r="P608" s="38"/>
      <c r="Q608" s="39"/>
    </row>
    <row r="609">
      <c r="A609" s="31"/>
      <c r="B609" s="32"/>
      <c r="C609" s="33"/>
      <c r="D609" s="34"/>
      <c r="E609" s="34"/>
      <c r="F609" s="35"/>
      <c r="G609" s="147"/>
      <c r="H609" s="32"/>
      <c r="I609" s="35"/>
      <c r="J609" s="32"/>
      <c r="K609" s="36"/>
      <c r="L609" s="36"/>
      <c r="M609" s="32"/>
      <c r="N609" s="36"/>
      <c r="O609" s="37"/>
      <c r="P609" s="38"/>
      <c r="Q609" s="39"/>
    </row>
    <row r="610">
      <c r="A610" s="31"/>
      <c r="B610" s="32"/>
      <c r="C610" s="33"/>
      <c r="D610" s="34"/>
      <c r="E610" s="34"/>
      <c r="F610" s="35"/>
      <c r="G610" s="147"/>
      <c r="H610" s="32"/>
      <c r="I610" s="35"/>
      <c r="J610" s="32"/>
      <c r="K610" s="36"/>
      <c r="L610" s="36"/>
      <c r="M610" s="32"/>
      <c r="N610" s="36"/>
      <c r="O610" s="37"/>
      <c r="P610" s="38"/>
      <c r="Q610" s="39"/>
    </row>
    <row r="611">
      <c r="A611" s="31"/>
      <c r="B611" s="32"/>
      <c r="C611" s="33"/>
      <c r="D611" s="34"/>
      <c r="E611" s="34"/>
      <c r="F611" s="35"/>
      <c r="G611" s="147"/>
      <c r="H611" s="32"/>
      <c r="I611" s="35"/>
      <c r="J611" s="32"/>
      <c r="K611" s="36"/>
      <c r="L611" s="36"/>
      <c r="M611" s="32"/>
      <c r="N611" s="36"/>
      <c r="O611" s="37"/>
      <c r="P611" s="38"/>
      <c r="Q611" s="39"/>
    </row>
    <row r="612">
      <c r="A612" s="31"/>
      <c r="B612" s="32"/>
      <c r="C612" s="33"/>
      <c r="D612" s="34"/>
      <c r="E612" s="34"/>
      <c r="F612" s="35"/>
      <c r="G612" s="147"/>
      <c r="H612" s="32"/>
      <c r="I612" s="35"/>
      <c r="J612" s="32"/>
      <c r="K612" s="36"/>
      <c r="L612" s="36"/>
      <c r="M612" s="32"/>
      <c r="N612" s="36"/>
      <c r="O612" s="37"/>
      <c r="P612" s="38"/>
      <c r="Q612" s="39"/>
    </row>
    <row r="613">
      <c r="A613" s="31"/>
      <c r="B613" s="32"/>
      <c r="C613" s="33"/>
      <c r="D613" s="34"/>
      <c r="E613" s="34"/>
      <c r="F613" s="35"/>
      <c r="G613" s="147"/>
      <c r="H613" s="32"/>
      <c r="I613" s="35"/>
      <c r="J613" s="32"/>
      <c r="K613" s="36"/>
      <c r="L613" s="36"/>
      <c r="M613" s="32"/>
      <c r="N613" s="36"/>
      <c r="O613" s="37"/>
      <c r="P613" s="38"/>
      <c r="Q613" s="39"/>
    </row>
    <row r="614">
      <c r="A614" s="31"/>
      <c r="B614" s="32"/>
      <c r="C614" s="33"/>
      <c r="D614" s="34"/>
      <c r="E614" s="34"/>
      <c r="F614" s="35"/>
      <c r="G614" s="147"/>
      <c r="H614" s="32"/>
      <c r="I614" s="35"/>
      <c r="J614" s="32"/>
      <c r="K614" s="36"/>
      <c r="L614" s="36"/>
      <c r="M614" s="32"/>
      <c r="N614" s="36"/>
      <c r="O614" s="37"/>
      <c r="P614" s="38"/>
      <c r="Q614" s="39"/>
    </row>
    <row r="615">
      <c r="A615" s="31"/>
      <c r="B615" s="32"/>
      <c r="C615" s="33"/>
      <c r="D615" s="34"/>
      <c r="E615" s="34"/>
      <c r="F615" s="35"/>
      <c r="G615" s="147"/>
      <c r="H615" s="32"/>
      <c r="I615" s="35"/>
      <c r="J615" s="32"/>
      <c r="K615" s="36"/>
      <c r="L615" s="36"/>
      <c r="M615" s="32"/>
      <c r="N615" s="36"/>
      <c r="O615" s="37"/>
      <c r="P615" s="38"/>
      <c r="Q615" s="39"/>
    </row>
    <row r="616">
      <c r="A616" s="31"/>
      <c r="B616" s="32"/>
      <c r="C616" s="33"/>
      <c r="D616" s="34"/>
      <c r="E616" s="34"/>
      <c r="F616" s="35"/>
      <c r="G616" s="147"/>
      <c r="H616" s="32"/>
      <c r="I616" s="35"/>
      <c r="J616" s="32"/>
      <c r="K616" s="36"/>
      <c r="L616" s="36"/>
      <c r="M616" s="32"/>
      <c r="N616" s="36"/>
      <c r="O616" s="37"/>
      <c r="P616" s="38"/>
      <c r="Q616" s="39"/>
    </row>
    <row r="617">
      <c r="A617" s="31"/>
      <c r="B617" s="32"/>
      <c r="C617" s="33"/>
      <c r="D617" s="34"/>
      <c r="E617" s="34"/>
      <c r="F617" s="35"/>
      <c r="G617" s="147"/>
      <c r="H617" s="32"/>
      <c r="I617" s="35"/>
      <c r="J617" s="32"/>
      <c r="K617" s="36"/>
      <c r="L617" s="36"/>
      <c r="M617" s="32"/>
      <c r="N617" s="36"/>
      <c r="O617" s="37"/>
      <c r="P617" s="38"/>
      <c r="Q617" s="39"/>
    </row>
    <row r="618">
      <c r="A618" s="31"/>
      <c r="B618" s="32"/>
      <c r="C618" s="33"/>
      <c r="D618" s="34"/>
      <c r="E618" s="34"/>
      <c r="F618" s="35"/>
      <c r="G618" s="147"/>
      <c r="H618" s="32"/>
      <c r="I618" s="35"/>
      <c r="J618" s="32"/>
      <c r="K618" s="36"/>
      <c r="L618" s="36"/>
      <c r="M618" s="32"/>
      <c r="N618" s="36"/>
      <c r="O618" s="37"/>
      <c r="P618" s="38"/>
      <c r="Q618" s="39"/>
    </row>
    <row r="619">
      <c r="A619" s="31"/>
      <c r="B619" s="32"/>
      <c r="C619" s="33"/>
      <c r="D619" s="34"/>
      <c r="E619" s="34"/>
      <c r="F619" s="35"/>
      <c r="G619" s="147"/>
      <c r="H619" s="32"/>
      <c r="I619" s="35"/>
      <c r="J619" s="32"/>
      <c r="K619" s="36"/>
      <c r="L619" s="36"/>
      <c r="M619" s="32"/>
      <c r="N619" s="36"/>
      <c r="O619" s="37"/>
      <c r="P619" s="38"/>
      <c r="Q619" s="39"/>
    </row>
    <row r="620">
      <c r="A620" s="31"/>
      <c r="B620" s="32"/>
      <c r="C620" s="33"/>
      <c r="D620" s="34"/>
      <c r="E620" s="34"/>
      <c r="F620" s="35"/>
      <c r="G620" s="147"/>
      <c r="H620" s="32"/>
      <c r="I620" s="35"/>
      <c r="J620" s="32"/>
      <c r="K620" s="36"/>
      <c r="L620" s="36"/>
      <c r="M620" s="32"/>
      <c r="N620" s="36"/>
      <c r="O620" s="37"/>
      <c r="P620" s="38"/>
      <c r="Q620" s="39"/>
    </row>
    <row r="621">
      <c r="A621" s="31"/>
      <c r="B621" s="32"/>
      <c r="C621" s="33"/>
      <c r="D621" s="34"/>
      <c r="E621" s="34"/>
      <c r="F621" s="35"/>
      <c r="G621" s="147"/>
      <c r="H621" s="32"/>
      <c r="I621" s="35"/>
      <c r="J621" s="32"/>
      <c r="K621" s="36"/>
      <c r="L621" s="36"/>
      <c r="M621" s="32"/>
      <c r="N621" s="36"/>
      <c r="O621" s="37"/>
      <c r="P621" s="38"/>
      <c r="Q621" s="39"/>
    </row>
    <row r="622">
      <c r="A622" s="31"/>
      <c r="B622" s="32"/>
      <c r="C622" s="33"/>
      <c r="D622" s="34"/>
      <c r="E622" s="34"/>
      <c r="F622" s="35"/>
      <c r="G622" s="147"/>
      <c r="H622" s="32"/>
      <c r="I622" s="35"/>
      <c r="J622" s="32"/>
      <c r="K622" s="36"/>
      <c r="L622" s="36"/>
      <c r="M622" s="32"/>
      <c r="N622" s="36"/>
      <c r="O622" s="37"/>
      <c r="P622" s="38"/>
      <c r="Q622" s="39"/>
    </row>
    <row r="623">
      <c r="A623" s="31"/>
      <c r="B623" s="32"/>
      <c r="C623" s="33"/>
      <c r="D623" s="34"/>
      <c r="E623" s="34"/>
      <c r="F623" s="35"/>
      <c r="G623" s="147"/>
      <c r="H623" s="32"/>
      <c r="I623" s="35"/>
      <c r="J623" s="32"/>
      <c r="K623" s="36"/>
      <c r="L623" s="36"/>
      <c r="M623" s="32"/>
      <c r="N623" s="36"/>
      <c r="O623" s="37"/>
      <c r="P623" s="38"/>
      <c r="Q623" s="39"/>
    </row>
    <row r="624">
      <c r="A624" s="31"/>
      <c r="B624" s="32"/>
      <c r="C624" s="33"/>
      <c r="D624" s="34"/>
      <c r="E624" s="34"/>
      <c r="F624" s="35"/>
      <c r="G624" s="147"/>
      <c r="H624" s="32"/>
      <c r="I624" s="35"/>
      <c r="J624" s="32"/>
      <c r="K624" s="36"/>
      <c r="L624" s="36"/>
      <c r="M624" s="32"/>
      <c r="N624" s="36"/>
      <c r="O624" s="37"/>
      <c r="P624" s="38"/>
      <c r="Q624" s="39"/>
    </row>
    <row r="625">
      <c r="A625" s="31"/>
      <c r="B625" s="32"/>
      <c r="C625" s="33"/>
      <c r="D625" s="34"/>
      <c r="E625" s="34"/>
      <c r="F625" s="35"/>
      <c r="G625" s="147"/>
      <c r="H625" s="32"/>
      <c r="I625" s="35"/>
      <c r="J625" s="32"/>
      <c r="K625" s="36"/>
      <c r="L625" s="36"/>
      <c r="M625" s="32"/>
      <c r="N625" s="36"/>
      <c r="O625" s="37"/>
      <c r="P625" s="38"/>
      <c r="Q625" s="39"/>
    </row>
    <row r="626">
      <c r="A626" s="31"/>
      <c r="B626" s="32"/>
      <c r="C626" s="33"/>
      <c r="D626" s="34"/>
      <c r="E626" s="34"/>
      <c r="F626" s="35"/>
      <c r="G626" s="147"/>
      <c r="H626" s="32"/>
      <c r="I626" s="35"/>
      <c r="J626" s="32"/>
      <c r="K626" s="36"/>
      <c r="L626" s="36"/>
      <c r="M626" s="32"/>
      <c r="N626" s="36"/>
      <c r="O626" s="37"/>
      <c r="P626" s="38"/>
      <c r="Q626" s="39"/>
    </row>
    <row r="627">
      <c r="A627" s="31"/>
      <c r="B627" s="32"/>
      <c r="C627" s="33"/>
      <c r="D627" s="34"/>
      <c r="E627" s="34"/>
      <c r="F627" s="35"/>
      <c r="G627" s="147"/>
      <c r="H627" s="32"/>
      <c r="I627" s="35"/>
      <c r="J627" s="32"/>
      <c r="K627" s="36"/>
      <c r="L627" s="36"/>
      <c r="M627" s="32"/>
      <c r="N627" s="36"/>
      <c r="O627" s="37"/>
      <c r="P627" s="38"/>
      <c r="Q627" s="39"/>
    </row>
    <row r="628">
      <c r="A628" s="31"/>
      <c r="B628" s="32"/>
      <c r="C628" s="33"/>
      <c r="D628" s="34"/>
      <c r="E628" s="34"/>
      <c r="F628" s="35"/>
      <c r="G628" s="147"/>
      <c r="H628" s="32"/>
      <c r="I628" s="35"/>
      <c r="J628" s="32"/>
      <c r="K628" s="36"/>
      <c r="L628" s="36"/>
      <c r="M628" s="32"/>
      <c r="N628" s="36"/>
      <c r="O628" s="37"/>
      <c r="P628" s="38"/>
      <c r="Q628" s="39"/>
    </row>
    <row r="629">
      <c r="A629" s="31"/>
      <c r="B629" s="32"/>
      <c r="C629" s="33"/>
      <c r="D629" s="34"/>
      <c r="E629" s="34"/>
      <c r="F629" s="35"/>
      <c r="G629" s="147"/>
      <c r="H629" s="32"/>
      <c r="I629" s="35"/>
      <c r="J629" s="32"/>
      <c r="K629" s="36"/>
      <c r="L629" s="36"/>
      <c r="M629" s="32"/>
      <c r="N629" s="36"/>
      <c r="O629" s="37"/>
      <c r="P629" s="38"/>
      <c r="Q629" s="39"/>
    </row>
    <row r="630">
      <c r="A630" s="31"/>
      <c r="B630" s="32"/>
      <c r="C630" s="33"/>
      <c r="D630" s="34"/>
      <c r="E630" s="34"/>
      <c r="F630" s="35"/>
      <c r="G630" s="147"/>
      <c r="H630" s="32"/>
      <c r="I630" s="35"/>
      <c r="J630" s="32"/>
      <c r="K630" s="36"/>
      <c r="L630" s="36"/>
      <c r="M630" s="32"/>
      <c r="N630" s="36"/>
      <c r="O630" s="37"/>
      <c r="P630" s="38"/>
      <c r="Q630" s="39"/>
    </row>
    <row r="631">
      <c r="A631" s="31"/>
      <c r="B631" s="32"/>
      <c r="C631" s="33"/>
      <c r="D631" s="34"/>
      <c r="E631" s="34"/>
      <c r="F631" s="35"/>
      <c r="G631" s="147"/>
      <c r="H631" s="32"/>
      <c r="I631" s="35"/>
      <c r="J631" s="32"/>
      <c r="K631" s="36"/>
      <c r="L631" s="36"/>
      <c r="M631" s="32"/>
      <c r="N631" s="36"/>
      <c r="O631" s="37"/>
      <c r="P631" s="38"/>
      <c r="Q631" s="39"/>
    </row>
    <row r="632">
      <c r="A632" s="31"/>
      <c r="B632" s="32"/>
      <c r="C632" s="33"/>
      <c r="D632" s="34"/>
      <c r="E632" s="34"/>
      <c r="F632" s="35"/>
      <c r="G632" s="147"/>
      <c r="H632" s="32"/>
      <c r="I632" s="35"/>
      <c r="J632" s="32"/>
      <c r="K632" s="36"/>
      <c r="L632" s="36"/>
      <c r="M632" s="32"/>
      <c r="N632" s="36"/>
      <c r="O632" s="37"/>
      <c r="P632" s="38"/>
      <c r="Q632" s="39"/>
    </row>
    <row r="633">
      <c r="A633" s="31"/>
      <c r="B633" s="32"/>
      <c r="C633" s="33"/>
      <c r="D633" s="34"/>
      <c r="E633" s="34"/>
      <c r="F633" s="35"/>
      <c r="G633" s="147"/>
      <c r="H633" s="32"/>
      <c r="I633" s="35"/>
      <c r="J633" s="32"/>
      <c r="K633" s="36"/>
      <c r="L633" s="36"/>
      <c r="M633" s="32"/>
      <c r="N633" s="36"/>
      <c r="O633" s="37"/>
      <c r="P633" s="38"/>
      <c r="Q633" s="39"/>
    </row>
    <row r="634">
      <c r="A634" s="31"/>
      <c r="B634" s="32"/>
      <c r="C634" s="33"/>
      <c r="D634" s="34"/>
      <c r="E634" s="34"/>
      <c r="F634" s="35"/>
      <c r="G634" s="147"/>
      <c r="H634" s="32"/>
      <c r="I634" s="35"/>
      <c r="J634" s="32"/>
      <c r="K634" s="36"/>
      <c r="L634" s="36"/>
      <c r="M634" s="32"/>
      <c r="N634" s="36"/>
      <c r="O634" s="37"/>
      <c r="P634" s="38"/>
      <c r="Q634" s="39"/>
    </row>
    <row r="635">
      <c r="A635" s="31"/>
      <c r="B635" s="32"/>
      <c r="C635" s="33"/>
      <c r="D635" s="34"/>
      <c r="E635" s="34"/>
      <c r="F635" s="35"/>
      <c r="G635" s="147"/>
      <c r="H635" s="32"/>
      <c r="I635" s="35"/>
      <c r="J635" s="32"/>
      <c r="K635" s="36"/>
      <c r="L635" s="36"/>
      <c r="M635" s="32"/>
      <c r="N635" s="36"/>
      <c r="O635" s="37"/>
      <c r="P635" s="38"/>
      <c r="Q635" s="39"/>
    </row>
    <row r="636">
      <c r="A636" s="31"/>
      <c r="B636" s="32"/>
      <c r="C636" s="33"/>
      <c r="D636" s="34"/>
      <c r="E636" s="34"/>
      <c r="F636" s="35"/>
      <c r="G636" s="147"/>
      <c r="H636" s="32"/>
      <c r="I636" s="35"/>
      <c r="J636" s="32"/>
      <c r="K636" s="36"/>
      <c r="L636" s="36"/>
      <c r="M636" s="32"/>
      <c r="N636" s="36"/>
      <c r="O636" s="37"/>
      <c r="P636" s="38"/>
      <c r="Q636" s="39"/>
    </row>
    <row r="637">
      <c r="A637" s="31"/>
      <c r="B637" s="32"/>
      <c r="C637" s="33"/>
      <c r="D637" s="34"/>
      <c r="E637" s="34"/>
      <c r="F637" s="35"/>
      <c r="G637" s="147"/>
      <c r="H637" s="32"/>
      <c r="I637" s="35"/>
      <c r="J637" s="32"/>
      <c r="K637" s="36"/>
      <c r="L637" s="36"/>
      <c r="M637" s="32"/>
      <c r="N637" s="36"/>
      <c r="O637" s="37"/>
      <c r="P637" s="38"/>
      <c r="Q637" s="39"/>
    </row>
    <row r="638">
      <c r="A638" s="31"/>
      <c r="B638" s="32"/>
      <c r="C638" s="33"/>
      <c r="D638" s="34"/>
      <c r="E638" s="34"/>
      <c r="F638" s="35"/>
      <c r="G638" s="147"/>
      <c r="H638" s="32"/>
      <c r="I638" s="35"/>
      <c r="J638" s="32"/>
      <c r="K638" s="36"/>
      <c r="L638" s="36"/>
      <c r="M638" s="32"/>
      <c r="N638" s="36"/>
      <c r="O638" s="37"/>
      <c r="P638" s="38"/>
      <c r="Q638" s="39"/>
    </row>
    <row r="639">
      <c r="A639" s="31"/>
      <c r="B639" s="32"/>
      <c r="C639" s="33"/>
      <c r="D639" s="34"/>
      <c r="E639" s="34"/>
      <c r="F639" s="35"/>
      <c r="G639" s="147"/>
      <c r="H639" s="32"/>
      <c r="I639" s="35"/>
      <c r="J639" s="32"/>
      <c r="K639" s="36"/>
      <c r="L639" s="36"/>
      <c r="M639" s="32"/>
      <c r="N639" s="36"/>
      <c r="O639" s="37"/>
      <c r="P639" s="38"/>
      <c r="Q639" s="39"/>
    </row>
    <row r="640">
      <c r="A640" s="31"/>
      <c r="B640" s="32"/>
      <c r="C640" s="33"/>
      <c r="D640" s="34"/>
      <c r="E640" s="34"/>
      <c r="F640" s="35"/>
      <c r="G640" s="147"/>
      <c r="H640" s="32"/>
      <c r="I640" s="35"/>
      <c r="J640" s="32"/>
      <c r="K640" s="36"/>
      <c r="L640" s="36"/>
      <c r="M640" s="32"/>
      <c r="N640" s="36"/>
      <c r="O640" s="37"/>
      <c r="P640" s="38"/>
      <c r="Q640" s="39"/>
    </row>
    <row r="641">
      <c r="A641" s="31"/>
      <c r="B641" s="32"/>
      <c r="C641" s="33"/>
      <c r="D641" s="34"/>
      <c r="E641" s="34"/>
      <c r="F641" s="35"/>
      <c r="G641" s="147"/>
      <c r="H641" s="32"/>
      <c r="I641" s="35"/>
      <c r="J641" s="32"/>
      <c r="K641" s="36"/>
      <c r="L641" s="36"/>
      <c r="M641" s="32"/>
      <c r="N641" s="36"/>
      <c r="O641" s="37"/>
      <c r="P641" s="38"/>
      <c r="Q641" s="39"/>
    </row>
    <row r="642">
      <c r="A642" s="31"/>
      <c r="B642" s="32"/>
      <c r="C642" s="33"/>
      <c r="D642" s="34"/>
      <c r="E642" s="34"/>
      <c r="F642" s="35"/>
      <c r="G642" s="147"/>
      <c r="H642" s="32"/>
      <c r="I642" s="35"/>
      <c r="J642" s="32"/>
      <c r="K642" s="36"/>
      <c r="L642" s="36"/>
      <c r="M642" s="32"/>
      <c r="N642" s="36"/>
      <c r="O642" s="37"/>
      <c r="P642" s="38"/>
      <c r="Q642" s="39"/>
    </row>
    <row r="643">
      <c r="A643" s="31"/>
      <c r="B643" s="32"/>
      <c r="C643" s="33"/>
      <c r="D643" s="34"/>
      <c r="E643" s="34"/>
      <c r="F643" s="35"/>
      <c r="G643" s="147"/>
      <c r="H643" s="32"/>
      <c r="I643" s="35"/>
      <c r="J643" s="32"/>
      <c r="K643" s="36"/>
      <c r="L643" s="36"/>
      <c r="M643" s="32"/>
      <c r="N643" s="36"/>
      <c r="O643" s="37"/>
      <c r="P643" s="38"/>
      <c r="Q643" s="39"/>
    </row>
    <row r="644">
      <c r="A644" s="31"/>
      <c r="B644" s="46"/>
      <c r="C644" s="46"/>
      <c r="D644" s="47"/>
      <c r="E644" s="47"/>
      <c r="F644" s="35"/>
      <c r="G644" s="70"/>
      <c r="H644" s="32"/>
      <c r="I644" s="46"/>
      <c r="J644" s="46"/>
      <c r="K644" s="46"/>
      <c r="L644" s="46"/>
      <c r="M644" s="46"/>
      <c r="N644" s="46"/>
      <c r="O644" s="47"/>
      <c r="P644" s="47"/>
      <c r="Q644" s="47"/>
    </row>
    <row r="645">
      <c r="A645" s="31"/>
      <c r="B645" s="46"/>
      <c r="C645" s="46"/>
      <c r="D645" s="47"/>
      <c r="E645" s="47"/>
      <c r="F645" s="70"/>
      <c r="G645" s="70"/>
      <c r="H645" s="46"/>
      <c r="I645" s="46"/>
      <c r="J645" s="46"/>
      <c r="K645" s="46"/>
      <c r="L645" s="46"/>
      <c r="M645" s="46"/>
      <c r="N645" s="46"/>
      <c r="O645" s="47"/>
      <c r="P645" s="47"/>
      <c r="Q645" s="47"/>
    </row>
    <row r="646">
      <c r="A646" s="31"/>
      <c r="B646" s="46"/>
      <c r="C646" s="46"/>
      <c r="D646" s="47"/>
      <c r="E646" s="47"/>
      <c r="F646" s="70"/>
      <c r="G646" s="70"/>
      <c r="H646" s="46"/>
      <c r="I646" s="46"/>
      <c r="J646" s="46"/>
      <c r="K646" s="46"/>
      <c r="L646" s="46"/>
      <c r="M646" s="46"/>
      <c r="N646" s="46"/>
      <c r="O646" s="47"/>
      <c r="P646" s="47"/>
      <c r="Q646" s="47"/>
    </row>
    <row r="647">
      <c r="A647" s="31"/>
      <c r="B647" s="46"/>
      <c r="C647" s="46"/>
      <c r="D647" s="47"/>
      <c r="E647" s="47"/>
      <c r="F647" s="70"/>
      <c r="G647" s="70"/>
      <c r="H647" s="46"/>
      <c r="I647" s="46"/>
      <c r="J647" s="46"/>
      <c r="K647" s="46"/>
      <c r="L647" s="46"/>
      <c r="M647" s="46"/>
      <c r="N647" s="46"/>
      <c r="O647" s="47"/>
      <c r="P647" s="47"/>
      <c r="Q647" s="47"/>
    </row>
    <row r="648">
      <c r="A648" s="31"/>
      <c r="B648" s="46"/>
      <c r="C648" s="46"/>
      <c r="D648" s="47"/>
      <c r="E648" s="47"/>
      <c r="F648" s="70"/>
      <c r="G648" s="70"/>
      <c r="H648" s="46"/>
      <c r="I648" s="46"/>
      <c r="J648" s="46"/>
      <c r="K648" s="46"/>
      <c r="L648" s="46"/>
      <c r="M648" s="46"/>
      <c r="N648" s="46"/>
      <c r="O648" s="47"/>
      <c r="P648" s="47"/>
      <c r="Q648" s="47"/>
    </row>
    <row r="649">
      <c r="A649" s="31"/>
      <c r="B649" s="46"/>
      <c r="C649" s="46"/>
      <c r="D649" s="47"/>
      <c r="E649" s="47"/>
      <c r="F649" s="70"/>
      <c r="G649" s="70"/>
      <c r="H649" s="46"/>
      <c r="I649" s="46"/>
      <c r="J649" s="46"/>
      <c r="K649" s="46"/>
      <c r="L649" s="46"/>
      <c r="M649" s="46"/>
      <c r="N649" s="46"/>
      <c r="O649" s="47"/>
      <c r="P649" s="47"/>
      <c r="Q649" s="47"/>
    </row>
    <row r="650">
      <c r="A650" s="31"/>
      <c r="B650" s="46"/>
      <c r="C650" s="46"/>
      <c r="D650" s="47"/>
      <c r="E650" s="47"/>
      <c r="F650" s="70"/>
      <c r="G650" s="70"/>
      <c r="H650" s="46"/>
      <c r="I650" s="46"/>
      <c r="J650" s="46"/>
      <c r="K650" s="46"/>
      <c r="L650" s="46"/>
      <c r="M650" s="46"/>
      <c r="N650" s="46"/>
      <c r="O650" s="47"/>
      <c r="P650" s="47"/>
      <c r="Q650" s="47"/>
    </row>
    <row r="651">
      <c r="A651" s="31"/>
      <c r="B651" s="46"/>
      <c r="C651" s="46"/>
      <c r="D651" s="47"/>
      <c r="E651" s="47"/>
      <c r="F651" s="70"/>
      <c r="G651" s="70"/>
      <c r="H651" s="46"/>
      <c r="I651" s="46"/>
      <c r="J651" s="46"/>
      <c r="K651" s="46"/>
      <c r="L651" s="46"/>
      <c r="M651" s="46"/>
      <c r="N651" s="46"/>
      <c r="O651" s="47"/>
      <c r="P651" s="47"/>
      <c r="Q651" s="47"/>
    </row>
    <row r="652">
      <c r="A652" s="31"/>
      <c r="B652" s="46"/>
      <c r="C652" s="46"/>
      <c r="D652" s="47"/>
      <c r="E652" s="47"/>
      <c r="F652" s="70"/>
      <c r="G652" s="70"/>
      <c r="H652" s="46"/>
      <c r="I652" s="46"/>
      <c r="J652" s="46"/>
      <c r="K652" s="46"/>
      <c r="L652" s="46"/>
      <c r="M652" s="46"/>
      <c r="N652" s="46"/>
      <c r="O652" s="47"/>
      <c r="P652" s="47"/>
      <c r="Q652" s="47"/>
    </row>
    <row r="653">
      <c r="A653" s="31"/>
      <c r="B653" s="46"/>
      <c r="C653" s="46"/>
      <c r="D653" s="47"/>
      <c r="E653" s="47"/>
      <c r="F653" s="70"/>
      <c r="G653" s="70"/>
      <c r="H653" s="46"/>
      <c r="I653" s="46"/>
      <c r="J653" s="46"/>
      <c r="K653" s="46"/>
      <c r="L653" s="46"/>
      <c r="M653" s="46"/>
      <c r="N653" s="46"/>
      <c r="O653" s="47"/>
      <c r="P653" s="47"/>
      <c r="Q653" s="47"/>
    </row>
    <row r="654">
      <c r="A654" s="31"/>
      <c r="B654" s="46"/>
      <c r="C654" s="46"/>
      <c r="D654" s="47"/>
      <c r="E654" s="47"/>
      <c r="F654" s="70"/>
      <c r="G654" s="70"/>
      <c r="H654" s="46"/>
      <c r="I654" s="46"/>
      <c r="J654" s="46"/>
      <c r="K654" s="46"/>
      <c r="L654" s="46"/>
      <c r="M654" s="46"/>
      <c r="N654" s="46"/>
      <c r="O654" s="47"/>
      <c r="P654" s="47"/>
      <c r="Q654" s="47"/>
    </row>
    <row r="655">
      <c r="A655" s="31"/>
      <c r="B655" s="46"/>
      <c r="C655" s="46"/>
      <c r="D655" s="47"/>
      <c r="E655" s="47"/>
      <c r="F655" s="70"/>
      <c r="G655" s="70"/>
      <c r="H655" s="46"/>
      <c r="I655" s="46"/>
      <c r="J655" s="46"/>
      <c r="K655" s="46"/>
      <c r="L655" s="46"/>
      <c r="M655" s="46"/>
      <c r="N655" s="46"/>
      <c r="O655" s="47"/>
      <c r="P655" s="47"/>
      <c r="Q655" s="47"/>
    </row>
    <row r="656">
      <c r="A656" s="31"/>
      <c r="B656" s="46"/>
      <c r="C656" s="46"/>
      <c r="D656" s="47"/>
      <c r="E656" s="47"/>
      <c r="F656" s="70"/>
      <c r="G656" s="70"/>
      <c r="H656" s="46"/>
      <c r="I656" s="46"/>
      <c r="J656" s="46"/>
      <c r="K656" s="46"/>
      <c r="L656" s="46"/>
      <c r="M656" s="46"/>
      <c r="N656" s="46"/>
      <c r="O656" s="47"/>
      <c r="P656" s="47"/>
      <c r="Q656" s="47"/>
    </row>
    <row r="657">
      <c r="A657" s="31"/>
      <c r="B657" s="46"/>
      <c r="C657" s="46"/>
      <c r="D657" s="47"/>
      <c r="E657" s="47"/>
      <c r="F657" s="70"/>
      <c r="G657" s="70"/>
      <c r="H657" s="46"/>
      <c r="I657" s="46"/>
      <c r="J657" s="46"/>
      <c r="K657" s="46"/>
      <c r="L657" s="46"/>
      <c r="M657" s="46"/>
      <c r="N657" s="46"/>
      <c r="O657" s="47"/>
      <c r="P657" s="47"/>
      <c r="Q657" s="47"/>
    </row>
    <row r="658">
      <c r="A658" s="31"/>
      <c r="B658" s="46"/>
      <c r="C658" s="46"/>
      <c r="D658" s="47"/>
      <c r="E658" s="47"/>
      <c r="F658" s="70"/>
      <c r="G658" s="70"/>
      <c r="H658" s="46"/>
      <c r="I658" s="46"/>
      <c r="J658" s="46"/>
      <c r="K658" s="46"/>
      <c r="L658" s="46"/>
      <c r="M658" s="46"/>
      <c r="N658" s="46"/>
      <c r="O658" s="47"/>
      <c r="P658" s="47"/>
      <c r="Q658" s="47"/>
    </row>
    <row r="659">
      <c r="A659" s="31"/>
      <c r="B659" s="46"/>
      <c r="C659" s="46"/>
      <c r="D659" s="47"/>
      <c r="E659" s="47"/>
      <c r="F659" s="70"/>
      <c r="G659" s="70"/>
      <c r="H659" s="46"/>
      <c r="I659" s="46"/>
      <c r="J659" s="46"/>
      <c r="K659" s="46"/>
      <c r="L659" s="46"/>
      <c r="M659" s="46"/>
      <c r="N659" s="46"/>
      <c r="O659" s="47"/>
      <c r="P659" s="47"/>
      <c r="Q659" s="47"/>
    </row>
    <row r="660">
      <c r="A660" s="31"/>
      <c r="B660" s="46"/>
      <c r="C660" s="46"/>
      <c r="D660" s="47"/>
      <c r="E660" s="47"/>
      <c r="F660" s="70"/>
      <c r="G660" s="70"/>
      <c r="H660" s="46"/>
      <c r="I660" s="46"/>
      <c r="J660" s="46"/>
      <c r="K660" s="46"/>
      <c r="L660" s="46"/>
      <c r="M660" s="46"/>
      <c r="N660" s="46"/>
      <c r="O660" s="47"/>
      <c r="P660" s="47"/>
      <c r="Q660" s="47"/>
    </row>
    <row r="661">
      <c r="A661" s="31"/>
      <c r="B661" s="46"/>
      <c r="C661" s="46"/>
      <c r="D661" s="47"/>
      <c r="E661" s="47"/>
      <c r="F661" s="70"/>
      <c r="G661" s="70"/>
      <c r="H661" s="46"/>
      <c r="I661" s="46"/>
      <c r="J661" s="46"/>
      <c r="K661" s="46"/>
      <c r="L661" s="46"/>
      <c r="M661" s="46"/>
      <c r="N661" s="46"/>
      <c r="O661" s="47"/>
      <c r="P661" s="47"/>
      <c r="Q661" s="47"/>
    </row>
    <row r="662">
      <c r="A662" s="31"/>
      <c r="B662" s="46"/>
      <c r="C662" s="46"/>
      <c r="D662" s="47"/>
      <c r="E662" s="47"/>
      <c r="F662" s="70"/>
      <c r="G662" s="70"/>
      <c r="H662" s="46"/>
      <c r="I662" s="46"/>
      <c r="J662" s="46"/>
      <c r="K662" s="46"/>
      <c r="L662" s="46"/>
      <c r="M662" s="46"/>
      <c r="N662" s="46"/>
      <c r="O662" s="47"/>
      <c r="P662" s="47"/>
      <c r="Q662" s="47"/>
    </row>
    <row r="663">
      <c r="A663" s="31"/>
      <c r="B663" s="46"/>
      <c r="C663" s="46"/>
      <c r="D663" s="47"/>
      <c r="E663" s="47"/>
      <c r="F663" s="70"/>
      <c r="G663" s="70"/>
      <c r="H663" s="46"/>
      <c r="I663" s="46"/>
      <c r="J663" s="46"/>
      <c r="K663" s="46"/>
      <c r="L663" s="46"/>
      <c r="M663" s="46"/>
      <c r="N663" s="46"/>
      <c r="O663" s="47"/>
      <c r="P663" s="47"/>
      <c r="Q663" s="47"/>
    </row>
    <row r="664">
      <c r="A664" s="31"/>
      <c r="B664" s="46"/>
      <c r="C664" s="46"/>
      <c r="D664" s="47"/>
      <c r="E664" s="47"/>
      <c r="F664" s="70"/>
      <c r="G664" s="70"/>
      <c r="H664" s="46"/>
      <c r="I664" s="46"/>
      <c r="J664" s="46"/>
      <c r="K664" s="46"/>
      <c r="L664" s="46"/>
      <c r="M664" s="46"/>
      <c r="N664" s="46"/>
      <c r="O664" s="47"/>
      <c r="P664" s="47"/>
      <c r="Q664" s="47"/>
    </row>
    <row r="665">
      <c r="A665" s="31"/>
      <c r="B665" s="46"/>
      <c r="C665" s="46"/>
      <c r="D665" s="47"/>
      <c r="E665" s="47"/>
      <c r="F665" s="70"/>
      <c r="G665" s="70"/>
      <c r="H665" s="46"/>
      <c r="I665" s="46"/>
      <c r="J665" s="46"/>
      <c r="K665" s="46"/>
      <c r="L665" s="46"/>
      <c r="M665" s="46"/>
      <c r="N665" s="46"/>
      <c r="O665" s="47"/>
      <c r="P665" s="47"/>
      <c r="Q665" s="47"/>
    </row>
    <row r="666">
      <c r="A666" s="31"/>
      <c r="B666" s="46"/>
      <c r="C666" s="46"/>
      <c r="D666" s="47"/>
      <c r="E666" s="47"/>
      <c r="F666" s="70"/>
      <c r="G666" s="70"/>
      <c r="H666" s="46"/>
      <c r="I666" s="46"/>
      <c r="J666" s="46"/>
      <c r="K666" s="46"/>
      <c r="L666" s="46"/>
      <c r="M666" s="46"/>
      <c r="N666" s="46"/>
      <c r="O666" s="47"/>
      <c r="P666" s="47"/>
      <c r="Q666" s="47"/>
    </row>
    <row r="667">
      <c r="A667" s="31"/>
      <c r="B667" s="46"/>
      <c r="C667" s="46"/>
      <c r="D667" s="47"/>
      <c r="E667" s="47"/>
      <c r="F667" s="70"/>
      <c r="G667" s="70"/>
      <c r="H667" s="46"/>
      <c r="I667" s="46"/>
      <c r="J667" s="46"/>
      <c r="K667" s="46"/>
      <c r="L667" s="46"/>
      <c r="M667" s="46"/>
      <c r="N667" s="46"/>
      <c r="O667" s="47"/>
      <c r="P667" s="47"/>
      <c r="Q667" s="47"/>
    </row>
    <row r="668">
      <c r="A668" s="31"/>
      <c r="B668" s="46"/>
      <c r="C668" s="46"/>
      <c r="D668" s="47"/>
      <c r="E668" s="47"/>
      <c r="F668" s="70"/>
      <c r="G668" s="70"/>
      <c r="H668" s="46"/>
      <c r="I668" s="46"/>
      <c r="J668" s="46"/>
      <c r="K668" s="46"/>
      <c r="L668" s="46"/>
      <c r="M668" s="46"/>
      <c r="N668" s="46"/>
      <c r="O668" s="47"/>
      <c r="P668" s="47"/>
      <c r="Q668" s="47"/>
    </row>
    <row r="669">
      <c r="A669" s="31"/>
      <c r="B669" s="46"/>
      <c r="C669" s="46"/>
      <c r="D669" s="47"/>
      <c r="E669" s="47"/>
      <c r="F669" s="70"/>
      <c r="G669" s="70"/>
      <c r="H669" s="46"/>
      <c r="I669" s="46"/>
      <c r="J669" s="46"/>
      <c r="K669" s="46"/>
      <c r="L669" s="46"/>
      <c r="M669" s="46"/>
      <c r="N669" s="46"/>
      <c r="O669" s="47"/>
      <c r="P669" s="47"/>
      <c r="Q669" s="47"/>
    </row>
    <row r="670">
      <c r="A670" s="31"/>
      <c r="B670" s="46"/>
      <c r="C670" s="46"/>
      <c r="D670" s="47"/>
      <c r="E670" s="47"/>
      <c r="F670" s="70"/>
      <c r="G670" s="70"/>
      <c r="H670" s="46"/>
      <c r="I670" s="46"/>
      <c r="J670" s="46"/>
      <c r="K670" s="46"/>
      <c r="L670" s="46"/>
      <c r="M670" s="46"/>
      <c r="N670" s="46"/>
      <c r="O670" s="47"/>
      <c r="P670" s="47"/>
      <c r="Q670" s="47"/>
    </row>
    <row r="671">
      <c r="A671" s="31"/>
      <c r="B671" s="46"/>
      <c r="C671" s="46"/>
      <c r="D671" s="47"/>
      <c r="E671" s="47"/>
      <c r="F671" s="70"/>
      <c r="G671" s="70"/>
      <c r="H671" s="46"/>
      <c r="I671" s="46"/>
      <c r="J671" s="46"/>
      <c r="K671" s="46"/>
      <c r="L671" s="46"/>
      <c r="M671" s="46"/>
      <c r="N671" s="46"/>
      <c r="O671" s="47"/>
      <c r="P671" s="47"/>
      <c r="Q671" s="47"/>
    </row>
    <row r="672">
      <c r="A672" s="31"/>
      <c r="B672" s="46"/>
      <c r="C672" s="46"/>
      <c r="D672" s="47"/>
      <c r="E672" s="47"/>
      <c r="F672" s="70"/>
      <c r="G672" s="70"/>
      <c r="H672" s="46"/>
      <c r="I672" s="46"/>
      <c r="J672" s="46"/>
      <c r="K672" s="46"/>
      <c r="L672" s="46"/>
      <c r="M672" s="46"/>
      <c r="N672" s="46"/>
      <c r="O672" s="47"/>
      <c r="P672" s="47"/>
      <c r="Q672" s="47"/>
    </row>
    <row r="673">
      <c r="A673" s="31"/>
      <c r="B673" s="46"/>
      <c r="C673" s="46"/>
      <c r="D673" s="47"/>
      <c r="E673" s="47"/>
      <c r="F673" s="70"/>
      <c r="G673" s="70"/>
      <c r="H673" s="46"/>
      <c r="I673" s="46"/>
      <c r="J673" s="46"/>
      <c r="K673" s="46"/>
      <c r="L673" s="46"/>
      <c r="M673" s="46"/>
      <c r="N673" s="46"/>
      <c r="O673" s="47"/>
      <c r="P673" s="47"/>
      <c r="Q673" s="47"/>
    </row>
    <row r="674">
      <c r="A674" s="31"/>
      <c r="B674" s="46"/>
      <c r="C674" s="46"/>
      <c r="D674" s="47"/>
      <c r="E674" s="47"/>
      <c r="F674" s="70"/>
      <c r="G674" s="70"/>
      <c r="H674" s="46"/>
      <c r="I674" s="46"/>
      <c r="J674" s="46"/>
      <c r="K674" s="46"/>
      <c r="L674" s="46"/>
      <c r="M674" s="46"/>
      <c r="N674" s="46"/>
      <c r="O674" s="47"/>
      <c r="P674" s="47"/>
      <c r="Q674" s="47"/>
    </row>
    <row r="675">
      <c r="A675" s="31"/>
      <c r="B675" s="46"/>
      <c r="C675" s="46"/>
      <c r="D675" s="47"/>
      <c r="E675" s="47"/>
      <c r="F675" s="70"/>
      <c r="G675" s="70"/>
      <c r="H675" s="46"/>
      <c r="I675" s="46"/>
      <c r="J675" s="46"/>
      <c r="K675" s="46"/>
      <c r="L675" s="46"/>
      <c r="M675" s="46"/>
      <c r="N675" s="46"/>
      <c r="O675" s="47"/>
      <c r="P675" s="47"/>
      <c r="Q675" s="47"/>
    </row>
    <row r="676">
      <c r="A676" s="31"/>
      <c r="B676" s="46"/>
      <c r="C676" s="46"/>
      <c r="D676" s="47"/>
      <c r="E676" s="47"/>
      <c r="F676" s="70"/>
      <c r="G676" s="70"/>
      <c r="H676" s="46"/>
      <c r="I676" s="46"/>
      <c r="J676" s="46"/>
      <c r="K676" s="46"/>
      <c r="L676" s="46"/>
      <c r="M676" s="46"/>
      <c r="N676" s="46"/>
      <c r="O676" s="47"/>
      <c r="P676" s="47"/>
      <c r="Q676" s="47"/>
    </row>
    <row r="677">
      <c r="A677" s="31"/>
      <c r="B677" s="46"/>
      <c r="C677" s="46"/>
      <c r="D677" s="47"/>
      <c r="E677" s="47"/>
      <c r="F677" s="70"/>
      <c r="G677" s="70"/>
      <c r="H677" s="46"/>
      <c r="I677" s="46"/>
      <c r="J677" s="46"/>
      <c r="K677" s="46"/>
      <c r="L677" s="46"/>
      <c r="M677" s="46"/>
      <c r="N677" s="46"/>
      <c r="O677" s="47"/>
      <c r="P677" s="47"/>
      <c r="Q677" s="47"/>
    </row>
    <row r="678">
      <c r="A678" s="31"/>
      <c r="B678" s="46"/>
      <c r="C678" s="46"/>
      <c r="D678" s="47"/>
      <c r="E678" s="47"/>
      <c r="F678" s="70"/>
      <c r="G678" s="70"/>
      <c r="H678" s="46"/>
      <c r="I678" s="46"/>
      <c r="J678" s="46"/>
      <c r="K678" s="46"/>
      <c r="L678" s="46"/>
      <c r="M678" s="46"/>
      <c r="N678" s="46"/>
      <c r="O678" s="47"/>
      <c r="P678" s="47"/>
      <c r="Q678" s="47"/>
    </row>
    <row r="679">
      <c r="A679" s="31"/>
      <c r="B679" s="46"/>
      <c r="C679" s="46"/>
      <c r="D679" s="47"/>
      <c r="E679" s="47"/>
      <c r="F679" s="70"/>
      <c r="G679" s="70"/>
      <c r="H679" s="46"/>
      <c r="I679" s="46"/>
      <c r="J679" s="46"/>
      <c r="K679" s="46"/>
      <c r="L679" s="46"/>
      <c r="M679" s="46"/>
      <c r="N679" s="46"/>
      <c r="O679" s="47"/>
      <c r="P679" s="47"/>
      <c r="Q679" s="47"/>
    </row>
    <row r="680">
      <c r="A680" s="31"/>
      <c r="B680" s="46"/>
      <c r="C680" s="46"/>
      <c r="D680" s="47"/>
      <c r="E680" s="47"/>
      <c r="F680" s="70"/>
      <c r="G680" s="70"/>
      <c r="H680" s="46"/>
      <c r="I680" s="46"/>
      <c r="J680" s="46"/>
      <c r="K680" s="46"/>
      <c r="L680" s="46"/>
      <c r="M680" s="46"/>
      <c r="N680" s="46"/>
      <c r="O680" s="47"/>
      <c r="P680" s="47"/>
      <c r="Q680" s="47"/>
    </row>
    <row r="681">
      <c r="A681" s="31"/>
      <c r="B681" s="46"/>
      <c r="C681" s="46"/>
      <c r="D681" s="47"/>
      <c r="E681" s="47"/>
      <c r="F681" s="70"/>
      <c r="G681" s="70"/>
      <c r="H681" s="46"/>
      <c r="I681" s="46"/>
      <c r="J681" s="46"/>
      <c r="K681" s="46"/>
      <c r="L681" s="46"/>
      <c r="M681" s="46"/>
      <c r="N681" s="46"/>
      <c r="O681" s="47"/>
      <c r="P681" s="47"/>
      <c r="Q681" s="47"/>
    </row>
    <row r="682">
      <c r="A682" s="31"/>
      <c r="B682" s="46"/>
      <c r="C682" s="46"/>
      <c r="D682" s="47"/>
      <c r="E682" s="47"/>
      <c r="F682" s="70"/>
      <c r="G682" s="70"/>
      <c r="H682" s="46"/>
      <c r="I682" s="46"/>
      <c r="J682" s="46"/>
      <c r="K682" s="46"/>
      <c r="L682" s="46"/>
      <c r="M682" s="46"/>
      <c r="N682" s="46"/>
      <c r="O682" s="47"/>
      <c r="P682" s="47"/>
      <c r="Q682" s="47"/>
    </row>
    <row r="683">
      <c r="A683" s="31"/>
      <c r="B683" s="46"/>
      <c r="C683" s="46"/>
      <c r="D683" s="47"/>
      <c r="E683" s="47"/>
      <c r="F683" s="70"/>
      <c r="G683" s="70"/>
      <c r="H683" s="46"/>
      <c r="I683" s="46"/>
      <c r="J683" s="46"/>
      <c r="K683" s="46"/>
      <c r="L683" s="46"/>
      <c r="M683" s="46"/>
      <c r="N683" s="46"/>
      <c r="O683" s="47"/>
      <c r="P683" s="47"/>
      <c r="Q683" s="47"/>
    </row>
    <row r="684">
      <c r="A684" s="31"/>
      <c r="B684" s="46"/>
      <c r="C684" s="46"/>
      <c r="D684" s="47"/>
      <c r="E684" s="47"/>
      <c r="F684" s="70"/>
      <c r="G684" s="70"/>
      <c r="H684" s="46"/>
      <c r="I684" s="46"/>
      <c r="J684" s="46"/>
      <c r="K684" s="46"/>
      <c r="L684" s="46"/>
      <c r="M684" s="46"/>
      <c r="N684" s="46"/>
      <c r="O684" s="47"/>
      <c r="P684" s="47"/>
      <c r="Q684" s="47"/>
    </row>
    <row r="685">
      <c r="A685" s="31"/>
      <c r="B685" s="46"/>
      <c r="C685" s="46"/>
      <c r="D685" s="47"/>
      <c r="E685" s="47"/>
      <c r="F685" s="70"/>
      <c r="G685" s="70"/>
      <c r="H685" s="46"/>
      <c r="I685" s="46"/>
      <c r="J685" s="46"/>
      <c r="K685" s="46"/>
      <c r="L685" s="46"/>
      <c r="M685" s="46"/>
      <c r="N685" s="46"/>
      <c r="O685" s="47"/>
      <c r="P685" s="47"/>
      <c r="Q685" s="47"/>
    </row>
    <row r="686">
      <c r="A686" s="31"/>
      <c r="B686" s="46"/>
      <c r="C686" s="46"/>
      <c r="D686" s="47"/>
      <c r="E686" s="47"/>
      <c r="F686" s="70"/>
      <c r="G686" s="70"/>
      <c r="H686" s="46"/>
      <c r="I686" s="46"/>
      <c r="J686" s="46"/>
      <c r="K686" s="46"/>
      <c r="L686" s="46"/>
      <c r="M686" s="46"/>
      <c r="N686" s="46"/>
      <c r="O686" s="47"/>
      <c r="P686" s="47"/>
      <c r="Q686" s="47"/>
    </row>
    <row r="687">
      <c r="A687" s="31"/>
      <c r="B687" s="46"/>
      <c r="C687" s="46"/>
      <c r="D687" s="47"/>
      <c r="E687" s="47"/>
      <c r="F687" s="70"/>
      <c r="G687" s="70"/>
      <c r="H687" s="46"/>
      <c r="I687" s="46"/>
      <c r="J687" s="46"/>
      <c r="K687" s="46"/>
      <c r="L687" s="46"/>
      <c r="M687" s="46"/>
      <c r="N687" s="46"/>
      <c r="O687" s="47"/>
      <c r="P687" s="47"/>
      <c r="Q687" s="47"/>
    </row>
    <row r="688">
      <c r="A688" s="31"/>
      <c r="B688" s="46"/>
      <c r="C688" s="46"/>
      <c r="D688" s="47"/>
      <c r="E688" s="47"/>
      <c r="F688" s="70"/>
      <c r="G688" s="70"/>
      <c r="H688" s="46"/>
      <c r="I688" s="46"/>
      <c r="J688" s="46"/>
      <c r="K688" s="46"/>
      <c r="L688" s="46"/>
      <c r="M688" s="46"/>
      <c r="N688" s="46"/>
      <c r="O688" s="47"/>
      <c r="P688" s="47"/>
      <c r="Q688" s="47"/>
    </row>
    <row r="689">
      <c r="A689" s="31"/>
      <c r="B689" s="46"/>
      <c r="C689" s="46"/>
      <c r="D689" s="47"/>
      <c r="E689" s="47"/>
      <c r="F689" s="70"/>
      <c r="G689" s="70"/>
      <c r="H689" s="46"/>
      <c r="I689" s="46"/>
      <c r="J689" s="46"/>
      <c r="K689" s="46"/>
      <c r="L689" s="46"/>
      <c r="M689" s="46"/>
      <c r="N689" s="46"/>
      <c r="O689" s="47"/>
      <c r="P689" s="47"/>
      <c r="Q689" s="47"/>
    </row>
    <row r="690">
      <c r="A690" s="31"/>
      <c r="B690" s="46"/>
      <c r="C690" s="46"/>
      <c r="D690" s="47"/>
      <c r="E690" s="47"/>
      <c r="F690" s="70"/>
      <c r="G690" s="70"/>
      <c r="H690" s="46"/>
      <c r="I690" s="46"/>
      <c r="J690" s="46"/>
      <c r="K690" s="46"/>
      <c r="L690" s="46"/>
      <c r="M690" s="46"/>
      <c r="N690" s="46"/>
      <c r="O690" s="47"/>
      <c r="P690" s="47"/>
      <c r="Q690" s="47"/>
    </row>
    <row r="691">
      <c r="A691" s="31"/>
      <c r="B691" s="46"/>
      <c r="C691" s="46"/>
      <c r="D691" s="47"/>
      <c r="E691" s="47"/>
      <c r="F691" s="70"/>
      <c r="G691" s="70"/>
      <c r="H691" s="46"/>
      <c r="I691" s="46"/>
      <c r="J691" s="46"/>
      <c r="K691" s="46"/>
      <c r="L691" s="46"/>
      <c r="M691" s="46"/>
      <c r="N691" s="46"/>
      <c r="O691" s="47"/>
      <c r="P691" s="47"/>
      <c r="Q691" s="47"/>
    </row>
    <row r="692">
      <c r="A692" s="31"/>
      <c r="B692" s="46"/>
      <c r="C692" s="46"/>
      <c r="D692" s="47"/>
      <c r="E692" s="47"/>
      <c r="F692" s="70"/>
      <c r="G692" s="70"/>
      <c r="H692" s="46"/>
      <c r="I692" s="46"/>
      <c r="J692" s="46"/>
      <c r="K692" s="46"/>
      <c r="L692" s="46"/>
      <c r="M692" s="46"/>
      <c r="N692" s="46"/>
      <c r="O692" s="47"/>
      <c r="P692" s="47"/>
      <c r="Q692" s="47"/>
    </row>
    <row r="693">
      <c r="A693" s="31"/>
      <c r="B693" s="46"/>
      <c r="C693" s="46"/>
      <c r="D693" s="47"/>
      <c r="E693" s="47"/>
      <c r="F693" s="70"/>
      <c r="G693" s="70"/>
      <c r="H693" s="46"/>
      <c r="I693" s="46"/>
      <c r="J693" s="46"/>
      <c r="K693" s="46"/>
      <c r="L693" s="46"/>
      <c r="M693" s="46"/>
      <c r="N693" s="46"/>
      <c r="O693" s="47"/>
      <c r="P693" s="47"/>
      <c r="Q693" s="47"/>
    </row>
    <row r="694">
      <c r="A694" s="31"/>
      <c r="B694" s="46"/>
      <c r="C694" s="46"/>
      <c r="D694" s="47"/>
      <c r="E694" s="47"/>
      <c r="F694" s="70"/>
      <c r="G694" s="70"/>
      <c r="H694" s="46"/>
      <c r="I694" s="46"/>
      <c r="J694" s="46"/>
      <c r="K694" s="46"/>
      <c r="L694" s="46"/>
      <c r="M694" s="46"/>
      <c r="N694" s="46"/>
      <c r="O694" s="47"/>
      <c r="P694" s="47"/>
      <c r="Q694" s="47"/>
    </row>
    <row r="695">
      <c r="A695" s="31"/>
      <c r="B695" s="46"/>
      <c r="C695" s="46"/>
      <c r="D695" s="47"/>
      <c r="E695" s="47"/>
      <c r="F695" s="70"/>
      <c r="G695" s="70"/>
      <c r="H695" s="46"/>
      <c r="I695" s="46"/>
      <c r="J695" s="46"/>
      <c r="K695" s="46"/>
      <c r="L695" s="46"/>
      <c r="M695" s="46"/>
      <c r="N695" s="46"/>
      <c r="O695" s="47"/>
      <c r="P695" s="47"/>
      <c r="Q695" s="47"/>
    </row>
    <row r="696">
      <c r="A696" s="31"/>
      <c r="B696" s="46"/>
      <c r="C696" s="46"/>
      <c r="D696" s="47"/>
      <c r="E696" s="47"/>
      <c r="F696" s="70"/>
      <c r="G696" s="70"/>
      <c r="H696" s="46"/>
      <c r="I696" s="46"/>
      <c r="J696" s="46"/>
      <c r="K696" s="46"/>
      <c r="L696" s="46"/>
      <c r="M696" s="46"/>
      <c r="N696" s="46"/>
      <c r="O696" s="47"/>
      <c r="P696" s="47"/>
      <c r="Q696" s="47"/>
    </row>
    <row r="697">
      <c r="A697" s="31"/>
      <c r="B697" s="46"/>
      <c r="C697" s="46"/>
      <c r="D697" s="47"/>
      <c r="E697" s="47"/>
      <c r="F697" s="70"/>
      <c r="G697" s="70"/>
      <c r="H697" s="46"/>
      <c r="I697" s="46"/>
      <c r="J697" s="46"/>
      <c r="K697" s="46"/>
      <c r="L697" s="46"/>
      <c r="M697" s="46"/>
      <c r="N697" s="46"/>
      <c r="O697" s="47"/>
      <c r="P697" s="47"/>
      <c r="Q697" s="47"/>
    </row>
    <row r="698">
      <c r="A698" s="31"/>
      <c r="B698" s="46"/>
      <c r="C698" s="46"/>
      <c r="D698" s="47"/>
      <c r="E698" s="47"/>
      <c r="F698" s="70"/>
      <c r="G698" s="70"/>
      <c r="H698" s="46"/>
      <c r="I698" s="46"/>
      <c r="J698" s="46"/>
      <c r="K698" s="46"/>
      <c r="L698" s="46"/>
      <c r="M698" s="46"/>
      <c r="N698" s="46"/>
      <c r="O698" s="47"/>
      <c r="P698" s="47"/>
      <c r="Q698" s="47"/>
    </row>
    <row r="699">
      <c r="A699" s="31"/>
      <c r="B699" s="46"/>
      <c r="C699" s="46"/>
      <c r="D699" s="47"/>
      <c r="E699" s="47"/>
      <c r="F699" s="70"/>
      <c r="G699" s="70"/>
      <c r="H699" s="46"/>
      <c r="I699" s="46"/>
      <c r="J699" s="46"/>
      <c r="K699" s="46"/>
      <c r="L699" s="46"/>
      <c r="M699" s="46"/>
      <c r="N699" s="46"/>
      <c r="O699" s="47"/>
      <c r="P699" s="47"/>
      <c r="Q699" s="47"/>
    </row>
    <row r="700">
      <c r="A700" s="31"/>
      <c r="B700" s="46"/>
      <c r="C700" s="46"/>
      <c r="D700" s="47"/>
      <c r="E700" s="47"/>
      <c r="F700" s="70"/>
      <c r="G700" s="70"/>
      <c r="H700" s="46"/>
      <c r="I700" s="46"/>
      <c r="J700" s="46"/>
      <c r="K700" s="46"/>
      <c r="L700" s="46"/>
      <c r="M700" s="46"/>
      <c r="N700" s="46"/>
      <c r="O700" s="47"/>
      <c r="P700" s="47"/>
      <c r="Q700" s="47"/>
    </row>
    <row r="701">
      <c r="A701" s="31"/>
      <c r="B701" s="46"/>
      <c r="C701" s="46"/>
      <c r="D701" s="47"/>
      <c r="E701" s="47"/>
      <c r="F701" s="70"/>
      <c r="G701" s="70"/>
      <c r="H701" s="46"/>
      <c r="I701" s="46"/>
      <c r="J701" s="46"/>
      <c r="K701" s="46"/>
      <c r="L701" s="46"/>
      <c r="M701" s="46"/>
      <c r="N701" s="46"/>
      <c r="O701" s="47"/>
      <c r="P701" s="47"/>
      <c r="Q701" s="47"/>
    </row>
    <row r="702">
      <c r="A702" s="31"/>
      <c r="B702" s="46"/>
      <c r="C702" s="46"/>
      <c r="D702" s="47"/>
      <c r="E702" s="47"/>
      <c r="F702" s="70"/>
      <c r="G702" s="70"/>
      <c r="H702" s="46"/>
      <c r="I702" s="46"/>
      <c r="J702" s="46"/>
      <c r="K702" s="46"/>
      <c r="L702" s="46"/>
      <c r="M702" s="46"/>
      <c r="N702" s="46"/>
      <c r="O702" s="47"/>
      <c r="P702" s="47"/>
      <c r="Q702" s="47"/>
    </row>
    <row r="703">
      <c r="A703" s="31"/>
      <c r="B703" s="46"/>
      <c r="C703" s="46"/>
      <c r="D703" s="47"/>
      <c r="E703" s="47"/>
      <c r="F703" s="70"/>
      <c r="G703" s="70"/>
      <c r="H703" s="46"/>
      <c r="I703" s="46"/>
      <c r="J703" s="46"/>
      <c r="K703" s="46"/>
      <c r="L703" s="46"/>
      <c r="M703" s="46"/>
      <c r="N703" s="46"/>
      <c r="O703" s="47"/>
      <c r="P703" s="47"/>
      <c r="Q703" s="47"/>
    </row>
    <row r="704">
      <c r="A704" s="31"/>
      <c r="B704" s="46"/>
      <c r="C704" s="46"/>
      <c r="D704" s="47"/>
      <c r="E704" s="47"/>
      <c r="F704" s="70"/>
      <c r="G704" s="70"/>
      <c r="H704" s="46"/>
      <c r="I704" s="46"/>
      <c r="J704" s="46"/>
      <c r="K704" s="46"/>
      <c r="L704" s="46"/>
      <c r="M704" s="46"/>
      <c r="N704" s="46"/>
      <c r="O704" s="47"/>
      <c r="P704" s="47"/>
      <c r="Q704" s="47"/>
    </row>
    <row r="705">
      <c r="A705" s="31"/>
      <c r="B705" s="46"/>
      <c r="C705" s="46"/>
      <c r="D705" s="47"/>
      <c r="E705" s="47"/>
      <c r="F705" s="70"/>
      <c r="G705" s="70"/>
      <c r="H705" s="46"/>
      <c r="I705" s="46"/>
      <c r="J705" s="46"/>
      <c r="K705" s="46"/>
      <c r="L705" s="46"/>
      <c r="M705" s="46"/>
      <c r="N705" s="46"/>
      <c r="O705" s="47"/>
      <c r="P705" s="47"/>
      <c r="Q705" s="47"/>
    </row>
    <row r="706">
      <c r="A706" s="31"/>
      <c r="B706" s="46"/>
      <c r="C706" s="46"/>
      <c r="D706" s="47"/>
      <c r="E706" s="47"/>
      <c r="F706" s="70"/>
      <c r="G706" s="70"/>
      <c r="H706" s="46"/>
      <c r="I706" s="46"/>
      <c r="J706" s="46"/>
      <c r="K706" s="46"/>
      <c r="L706" s="46"/>
      <c r="M706" s="46"/>
      <c r="N706" s="46"/>
      <c r="O706" s="47"/>
      <c r="P706" s="47"/>
      <c r="Q706" s="47"/>
    </row>
    <row r="707">
      <c r="A707" s="31"/>
      <c r="B707" s="46"/>
      <c r="C707" s="46"/>
      <c r="D707" s="47"/>
      <c r="E707" s="47"/>
      <c r="F707" s="70"/>
      <c r="G707" s="70"/>
      <c r="H707" s="46"/>
      <c r="I707" s="46"/>
      <c r="J707" s="46"/>
      <c r="K707" s="46"/>
      <c r="L707" s="46"/>
      <c r="M707" s="46"/>
      <c r="N707" s="46"/>
      <c r="O707" s="47"/>
      <c r="P707" s="47"/>
      <c r="Q707" s="47"/>
    </row>
    <row r="708">
      <c r="A708" s="31"/>
      <c r="B708" s="46"/>
      <c r="C708" s="46"/>
      <c r="D708" s="47"/>
      <c r="E708" s="47"/>
      <c r="F708" s="70"/>
      <c r="G708" s="70"/>
      <c r="H708" s="46"/>
      <c r="I708" s="46"/>
      <c r="J708" s="46"/>
      <c r="K708" s="46"/>
      <c r="L708" s="46"/>
      <c r="M708" s="46"/>
      <c r="N708" s="46"/>
      <c r="O708" s="47"/>
      <c r="P708" s="47"/>
      <c r="Q708" s="47"/>
    </row>
    <row r="709">
      <c r="A709" s="31"/>
      <c r="B709" s="46"/>
      <c r="C709" s="46"/>
      <c r="D709" s="47"/>
      <c r="E709" s="47"/>
      <c r="F709" s="70"/>
      <c r="G709" s="70"/>
      <c r="H709" s="46"/>
      <c r="I709" s="46"/>
      <c r="J709" s="46"/>
      <c r="K709" s="46"/>
      <c r="L709" s="46"/>
      <c r="M709" s="46"/>
      <c r="N709" s="46"/>
      <c r="O709" s="47"/>
      <c r="P709" s="47"/>
      <c r="Q709" s="47"/>
    </row>
    <row r="710">
      <c r="A710" s="31"/>
      <c r="B710" s="46"/>
      <c r="C710" s="46"/>
      <c r="D710" s="47"/>
      <c r="E710" s="47"/>
      <c r="F710" s="70"/>
      <c r="G710" s="70"/>
      <c r="H710" s="46"/>
      <c r="I710" s="46"/>
      <c r="J710" s="46"/>
      <c r="K710" s="46"/>
      <c r="L710" s="46"/>
      <c r="M710" s="46"/>
      <c r="N710" s="46"/>
      <c r="O710" s="47"/>
      <c r="P710" s="47"/>
      <c r="Q710" s="47"/>
    </row>
    <row r="711">
      <c r="A711" s="31"/>
      <c r="B711" s="46"/>
      <c r="C711" s="46"/>
      <c r="D711" s="47"/>
      <c r="E711" s="47"/>
      <c r="F711" s="70"/>
      <c r="G711" s="70"/>
      <c r="H711" s="46"/>
      <c r="I711" s="46"/>
      <c r="J711" s="46"/>
      <c r="K711" s="46"/>
      <c r="L711" s="46"/>
      <c r="M711" s="46"/>
      <c r="N711" s="46"/>
      <c r="O711" s="47"/>
      <c r="P711" s="47"/>
      <c r="Q711" s="47"/>
    </row>
    <row r="712">
      <c r="A712" s="31"/>
      <c r="B712" s="46"/>
      <c r="C712" s="46"/>
      <c r="D712" s="47"/>
      <c r="E712" s="47"/>
      <c r="F712" s="70"/>
      <c r="G712" s="70"/>
      <c r="H712" s="46"/>
      <c r="I712" s="46"/>
      <c r="J712" s="46"/>
      <c r="K712" s="46"/>
      <c r="L712" s="46"/>
      <c r="M712" s="46"/>
      <c r="N712" s="46"/>
      <c r="O712" s="47"/>
      <c r="P712" s="47"/>
      <c r="Q712" s="47"/>
    </row>
    <row r="713">
      <c r="A713" s="31"/>
      <c r="B713" s="46"/>
      <c r="C713" s="46"/>
      <c r="D713" s="47"/>
      <c r="E713" s="47"/>
      <c r="F713" s="70"/>
      <c r="G713" s="70"/>
      <c r="H713" s="46"/>
      <c r="I713" s="46"/>
      <c r="J713" s="46"/>
      <c r="K713" s="46"/>
      <c r="L713" s="46"/>
      <c r="M713" s="46"/>
      <c r="N713" s="46"/>
      <c r="O713" s="47"/>
      <c r="P713" s="47"/>
      <c r="Q713" s="47"/>
    </row>
    <row r="714">
      <c r="A714" s="31"/>
      <c r="B714" s="46"/>
      <c r="C714" s="46"/>
      <c r="D714" s="47"/>
      <c r="E714" s="47"/>
      <c r="F714" s="70"/>
      <c r="G714" s="70"/>
      <c r="H714" s="46"/>
      <c r="I714" s="46"/>
      <c r="J714" s="46"/>
      <c r="K714" s="46"/>
      <c r="L714" s="46"/>
      <c r="M714" s="46"/>
      <c r="N714" s="46"/>
      <c r="O714" s="47"/>
      <c r="P714" s="47"/>
      <c r="Q714" s="47"/>
    </row>
    <row r="715">
      <c r="A715" s="31"/>
      <c r="B715" s="46"/>
      <c r="C715" s="46"/>
      <c r="D715" s="47"/>
      <c r="E715" s="47"/>
      <c r="F715" s="70"/>
      <c r="G715" s="70"/>
      <c r="H715" s="46"/>
      <c r="I715" s="46"/>
      <c r="J715" s="46"/>
      <c r="K715" s="46"/>
      <c r="L715" s="46"/>
      <c r="M715" s="46"/>
      <c r="N715" s="46"/>
      <c r="O715" s="47"/>
      <c r="P715" s="47"/>
      <c r="Q715" s="47"/>
    </row>
    <row r="716">
      <c r="A716" s="31"/>
      <c r="B716" s="46"/>
      <c r="C716" s="46"/>
      <c r="D716" s="47"/>
      <c r="E716" s="47"/>
      <c r="F716" s="70"/>
      <c r="G716" s="70"/>
      <c r="H716" s="46"/>
      <c r="I716" s="46"/>
      <c r="J716" s="46"/>
      <c r="K716" s="46"/>
      <c r="L716" s="46"/>
      <c r="M716" s="46"/>
      <c r="N716" s="46"/>
      <c r="O716" s="47"/>
      <c r="P716" s="47"/>
      <c r="Q716" s="47"/>
    </row>
    <row r="717">
      <c r="A717" s="31"/>
      <c r="B717" s="46"/>
      <c r="C717" s="46"/>
      <c r="D717" s="47"/>
      <c r="E717" s="47"/>
      <c r="F717" s="70"/>
      <c r="G717" s="70"/>
      <c r="H717" s="46"/>
      <c r="I717" s="46"/>
      <c r="J717" s="46"/>
      <c r="K717" s="46"/>
      <c r="L717" s="46"/>
      <c r="M717" s="46"/>
      <c r="N717" s="46"/>
      <c r="O717" s="47"/>
      <c r="P717" s="47"/>
      <c r="Q717" s="47"/>
    </row>
    <row r="718">
      <c r="A718" s="31"/>
      <c r="B718" s="46"/>
      <c r="C718" s="46"/>
      <c r="D718" s="47"/>
      <c r="E718" s="47"/>
      <c r="F718" s="70"/>
      <c r="G718" s="70"/>
      <c r="H718" s="46"/>
      <c r="I718" s="46"/>
      <c r="J718" s="46"/>
      <c r="K718" s="46"/>
      <c r="L718" s="46"/>
      <c r="M718" s="46"/>
      <c r="N718" s="46"/>
      <c r="O718" s="47"/>
      <c r="P718" s="47"/>
      <c r="Q718" s="47"/>
    </row>
    <row r="719">
      <c r="A719" s="31"/>
      <c r="B719" s="46"/>
      <c r="C719" s="46"/>
      <c r="D719" s="47"/>
      <c r="E719" s="47"/>
      <c r="F719" s="70"/>
      <c r="G719" s="70"/>
      <c r="H719" s="46"/>
      <c r="I719" s="46"/>
      <c r="J719" s="46"/>
      <c r="K719" s="46"/>
      <c r="L719" s="46"/>
      <c r="M719" s="46"/>
      <c r="N719" s="46"/>
      <c r="O719" s="47"/>
      <c r="P719" s="47"/>
      <c r="Q719" s="47"/>
    </row>
    <row r="720">
      <c r="A720" s="31"/>
      <c r="B720" s="46"/>
      <c r="C720" s="46"/>
      <c r="D720" s="47"/>
      <c r="E720" s="47"/>
      <c r="F720" s="70"/>
      <c r="G720" s="70"/>
      <c r="H720" s="46"/>
      <c r="I720" s="46"/>
      <c r="J720" s="46"/>
      <c r="K720" s="46"/>
      <c r="L720" s="46"/>
      <c r="M720" s="46"/>
      <c r="N720" s="46"/>
      <c r="O720" s="47"/>
      <c r="P720" s="47"/>
      <c r="Q720" s="47"/>
    </row>
    <row r="721">
      <c r="A721" s="31"/>
      <c r="B721" s="46"/>
      <c r="C721" s="46"/>
      <c r="D721" s="47"/>
      <c r="E721" s="47"/>
      <c r="F721" s="70"/>
      <c r="G721" s="70"/>
      <c r="H721" s="46"/>
      <c r="I721" s="46"/>
      <c r="J721" s="46"/>
      <c r="K721" s="46"/>
      <c r="L721" s="46"/>
      <c r="M721" s="46"/>
      <c r="N721" s="46"/>
      <c r="O721" s="47"/>
      <c r="P721" s="47"/>
      <c r="Q721" s="47"/>
    </row>
    <row r="722">
      <c r="A722" s="31"/>
      <c r="B722" s="46"/>
      <c r="C722" s="46"/>
      <c r="D722" s="47"/>
      <c r="E722" s="47"/>
      <c r="F722" s="70"/>
      <c r="G722" s="70"/>
      <c r="H722" s="46"/>
      <c r="I722" s="46"/>
      <c r="J722" s="46"/>
      <c r="K722" s="46"/>
      <c r="L722" s="46"/>
      <c r="M722" s="46"/>
      <c r="N722" s="46"/>
      <c r="O722" s="47"/>
      <c r="P722" s="47"/>
      <c r="Q722" s="47"/>
    </row>
    <row r="723">
      <c r="A723" s="31"/>
      <c r="B723" s="46"/>
      <c r="C723" s="46"/>
      <c r="D723" s="47"/>
      <c r="E723" s="47"/>
      <c r="F723" s="70"/>
      <c r="G723" s="70"/>
      <c r="H723" s="46"/>
      <c r="I723" s="46"/>
      <c r="J723" s="46"/>
      <c r="K723" s="46"/>
      <c r="L723" s="46"/>
      <c r="M723" s="46"/>
      <c r="N723" s="46"/>
      <c r="O723" s="47"/>
      <c r="P723" s="47"/>
      <c r="Q723" s="47"/>
    </row>
    <row r="724">
      <c r="A724" s="31"/>
      <c r="B724" s="46"/>
      <c r="C724" s="46"/>
      <c r="D724" s="47"/>
      <c r="E724" s="47"/>
      <c r="F724" s="70"/>
      <c r="G724" s="70"/>
      <c r="H724" s="46"/>
      <c r="I724" s="46"/>
      <c r="J724" s="46"/>
      <c r="K724" s="46"/>
      <c r="L724" s="46"/>
      <c r="M724" s="46"/>
      <c r="N724" s="46"/>
      <c r="O724" s="47"/>
      <c r="P724" s="47"/>
      <c r="Q724" s="47"/>
    </row>
    <row r="725">
      <c r="A725" s="31"/>
      <c r="B725" s="46"/>
      <c r="C725" s="46"/>
      <c r="D725" s="47"/>
      <c r="E725" s="47"/>
      <c r="F725" s="70"/>
      <c r="G725" s="70"/>
      <c r="H725" s="46"/>
      <c r="I725" s="46"/>
      <c r="J725" s="46"/>
      <c r="K725" s="46"/>
      <c r="L725" s="46"/>
      <c r="M725" s="46"/>
      <c r="N725" s="46"/>
      <c r="O725" s="47"/>
      <c r="P725" s="47"/>
      <c r="Q725" s="47"/>
    </row>
    <row r="726">
      <c r="A726" s="31"/>
      <c r="B726" s="46"/>
      <c r="C726" s="46"/>
      <c r="D726" s="47"/>
      <c r="E726" s="47"/>
      <c r="F726" s="70"/>
      <c r="G726" s="70"/>
      <c r="H726" s="46"/>
      <c r="I726" s="46"/>
      <c r="J726" s="46"/>
      <c r="K726" s="46"/>
      <c r="L726" s="46"/>
      <c r="M726" s="46"/>
      <c r="N726" s="46"/>
      <c r="O726" s="47"/>
      <c r="P726" s="47"/>
      <c r="Q726" s="47"/>
    </row>
    <row r="727">
      <c r="A727" s="31"/>
      <c r="B727" s="46"/>
      <c r="C727" s="46"/>
      <c r="D727" s="47"/>
      <c r="E727" s="47"/>
      <c r="F727" s="70"/>
      <c r="G727" s="70"/>
      <c r="H727" s="46"/>
      <c r="I727" s="46"/>
      <c r="J727" s="46"/>
      <c r="K727" s="46"/>
      <c r="L727" s="46"/>
      <c r="M727" s="46"/>
      <c r="N727" s="46"/>
      <c r="O727" s="47"/>
      <c r="P727" s="47"/>
      <c r="Q727" s="47"/>
    </row>
    <row r="728">
      <c r="A728" s="31"/>
      <c r="B728" s="46"/>
      <c r="C728" s="46"/>
      <c r="D728" s="47"/>
      <c r="E728" s="47"/>
      <c r="F728" s="70"/>
      <c r="G728" s="70"/>
      <c r="H728" s="46"/>
      <c r="I728" s="46"/>
      <c r="J728" s="46"/>
      <c r="K728" s="46"/>
      <c r="L728" s="46"/>
      <c r="M728" s="46"/>
      <c r="N728" s="46"/>
      <c r="O728" s="47"/>
      <c r="P728" s="47"/>
      <c r="Q728" s="47"/>
    </row>
    <row r="729">
      <c r="A729" s="31"/>
      <c r="B729" s="46"/>
      <c r="C729" s="46"/>
      <c r="D729" s="47"/>
      <c r="E729" s="47"/>
      <c r="F729" s="70"/>
      <c r="G729" s="70"/>
      <c r="H729" s="46"/>
      <c r="I729" s="46"/>
      <c r="J729" s="46"/>
      <c r="K729" s="46"/>
      <c r="L729" s="46"/>
      <c r="M729" s="46"/>
      <c r="N729" s="46"/>
      <c r="O729" s="47"/>
      <c r="P729" s="47"/>
      <c r="Q729" s="47"/>
    </row>
    <row r="730">
      <c r="A730" s="31"/>
      <c r="B730" s="46"/>
      <c r="C730" s="46"/>
      <c r="D730" s="47"/>
      <c r="E730" s="47"/>
      <c r="F730" s="70"/>
      <c r="G730" s="70"/>
      <c r="H730" s="46"/>
      <c r="I730" s="46"/>
      <c r="J730" s="46"/>
      <c r="K730" s="46"/>
      <c r="L730" s="46"/>
      <c r="M730" s="46"/>
      <c r="N730" s="46"/>
      <c r="O730" s="47"/>
      <c r="P730" s="47"/>
      <c r="Q730" s="47"/>
    </row>
    <row r="731">
      <c r="A731" s="31"/>
      <c r="B731" s="46"/>
      <c r="C731" s="46"/>
      <c r="D731" s="47"/>
      <c r="E731" s="47"/>
      <c r="F731" s="70"/>
      <c r="G731" s="70"/>
      <c r="H731" s="46"/>
      <c r="I731" s="46"/>
      <c r="J731" s="46"/>
      <c r="K731" s="46"/>
      <c r="L731" s="46"/>
      <c r="M731" s="46"/>
      <c r="N731" s="46"/>
      <c r="O731" s="47"/>
      <c r="P731" s="47"/>
      <c r="Q731" s="47"/>
    </row>
    <row r="732">
      <c r="A732" s="31"/>
      <c r="B732" s="46"/>
      <c r="C732" s="46"/>
      <c r="D732" s="47"/>
      <c r="E732" s="47"/>
      <c r="F732" s="70"/>
      <c r="G732" s="70"/>
      <c r="H732" s="46"/>
      <c r="I732" s="46"/>
      <c r="J732" s="46"/>
      <c r="K732" s="46"/>
      <c r="L732" s="46"/>
      <c r="M732" s="46"/>
      <c r="N732" s="46"/>
      <c r="O732" s="47"/>
      <c r="P732" s="47"/>
      <c r="Q732" s="47"/>
    </row>
    <row r="733">
      <c r="A733" s="31"/>
      <c r="B733" s="46"/>
      <c r="C733" s="46"/>
      <c r="D733" s="47"/>
      <c r="E733" s="47"/>
      <c r="F733" s="70"/>
      <c r="G733" s="70"/>
      <c r="H733" s="46"/>
      <c r="I733" s="46"/>
      <c r="J733" s="46"/>
      <c r="K733" s="46"/>
      <c r="L733" s="46"/>
      <c r="M733" s="46"/>
      <c r="N733" s="46"/>
      <c r="O733" s="47"/>
      <c r="P733" s="47"/>
      <c r="Q733" s="47"/>
    </row>
    <row r="734">
      <c r="A734" s="31"/>
      <c r="B734" s="46"/>
      <c r="C734" s="46"/>
      <c r="D734" s="47"/>
      <c r="E734" s="47"/>
      <c r="F734" s="70"/>
      <c r="G734" s="70"/>
      <c r="H734" s="46"/>
      <c r="I734" s="46"/>
      <c r="J734" s="46"/>
      <c r="K734" s="46"/>
      <c r="L734" s="46"/>
      <c r="M734" s="46"/>
      <c r="N734" s="46"/>
      <c r="O734" s="47"/>
      <c r="P734" s="47"/>
      <c r="Q734" s="47"/>
    </row>
    <row r="735">
      <c r="A735" s="31"/>
      <c r="B735" s="46"/>
      <c r="C735" s="46"/>
      <c r="D735" s="47"/>
      <c r="E735" s="47"/>
      <c r="F735" s="70"/>
      <c r="G735" s="70"/>
      <c r="H735" s="46"/>
      <c r="I735" s="46"/>
      <c r="J735" s="46"/>
      <c r="K735" s="46"/>
      <c r="L735" s="46"/>
      <c r="M735" s="46"/>
      <c r="N735" s="46"/>
      <c r="O735" s="47"/>
      <c r="P735" s="47"/>
      <c r="Q735" s="47"/>
    </row>
    <row r="736">
      <c r="A736" s="31"/>
      <c r="B736" s="46"/>
      <c r="C736" s="46"/>
      <c r="D736" s="47"/>
      <c r="E736" s="47"/>
      <c r="F736" s="70"/>
      <c r="G736" s="70"/>
      <c r="H736" s="46"/>
      <c r="I736" s="46"/>
      <c r="J736" s="46"/>
      <c r="K736" s="46"/>
      <c r="L736" s="46"/>
      <c r="M736" s="46"/>
      <c r="N736" s="46"/>
      <c r="O736" s="47"/>
      <c r="P736" s="47"/>
      <c r="Q736" s="47"/>
    </row>
    <row r="737">
      <c r="A737" s="31"/>
      <c r="B737" s="46"/>
      <c r="C737" s="46"/>
      <c r="D737" s="47"/>
      <c r="E737" s="47"/>
      <c r="F737" s="70"/>
      <c r="G737" s="70"/>
      <c r="H737" s="46"/>
      <c r="I737" s="46"/>
      <c r="J737" s="46"/>
      <c r="K737" s="46"/>
      <c r="L737" s="46"/>
      <c r="M737" s="46"/>
      <c r="N737" s="46"/>
      <c r="O737" s="47"/>
      <c r="P737" s="47"/>
      <c r="Q737" s="47"/>
    </row>
    <row r="738">
      <c r="A738" s="31"/>
      <c r="B738" s="46"/>
      <c r="C738" s="46"/>
      <c r="D738" s="47"/>
      <c r="E738" s="47"/>
      <c r="F738" s="70"/>
      <c r="G738" s="70"/>
      <c r="H738" s="46"/>
      <c r="I738" s="46"/>
      <c r="J738" s="46"/>
      <c r="K738" s="46"/>
      <c r="L738" s="46"/>
      <c r="M738" s="46"/>
      <c r="N738" s="46"/>
      <c r="O738" s="47"/>
      <c r="P738" s="47"/>
      <c r="Q738" s="47"/>
    </row>
    <row r="739">
      <c r="A739" s="31"/>
      <c r="B739" s="46"/>
      <c r="C739" s="46"/>
      <c r="D739" s="47"/>
      <c r="E739" s="47"/>
      <c r="F739" s="70"/>
      <c r="G739" s="70"/>
      <c r="H739" s="46"/>
      <c r="I739" s="46"/>
      <c r="J739" s="46"/>
      <c r="K739" s="46"/>
      <c r="L739" s="46"/>
      <c r="M739" s="46"/>
      <c r="N739" s="46"/>
      <c r="O739" s="47"/>
      <c r="P739" s="47"/>
      <c r="Q739" s="47"/>
    </row>
    <row r="740">
      <c r="A740" s="31"/>
      <c r="B740" s="46"/>
      <c r="C740" s="46"/>
      <c r="D740" s="47"/>
      <c r="E740" s="47"/>
      <c r="F740" s="70"/>
      <c r="G740" s="70"/>
      <c r="H740" s="46"/>
      <c r="I740" s="46"/>
      <c r="J740" s="46"/>
      <c r="K740" s="46"/>
      <c r="L740" s="46"/>
      <c r="M740" s="46"/>
      <c r="N740" s="46"/>
      <c r="O740" s="47"/>
      <c r="P740" s="47"/>
      <c r="Q740" s="47"/>
    </row>
    <row r="741">
      <c r="A741" s="31"/>
      <c r="B741" s="46"/>
      <c r="C741" s="46"/>
      <c r="D741" s="47"/>
      <c r="E741" s="47"/>
      <c r="F741" s="70"/>
      <c r="G741" s="70"/>
      <c r="H741" s="46"/>
      <c r="I741" s="46"/>
      <c r="J741" s="46"/>
      <c r="K741" s="46"/>
      <c r="L741" s="46"/>
      <c r="M741" s="46"/>
      <c r="N741" s="46"/>
      <c r="O741" s="47"/>
      <c r="P741" s="47"/>
      <c r="Q741" s="47"/>
    </row>
    <row r="742">
      <c r="A742" s="31"/>
      <c r="B742" s="46"/>
      <c r="C742" s="46"/>
      <c r="D742" s="47"/>
      <c r="E742" s="47"/>
      <c r="F742" s="70"/>
      <c r="G742" s="70"/>
      <c r="H742" s="46"/>
      <c r="I742" s="46"/>
      <c r="J742" s="46"/>
      <c r="K742" s="46"/>
      <c r="L742" s="46"/>
      <c r="M742" s="46"/>
      <c r="N742" s="46"/>
      <c r="O742" s="47"/>
      <c r="P742" s="47"/>
      <c r="Q742" s="47"/>
    </row>
    <row r="743">
      <c r="A743" s="31"/>
      <c r="B743" s="46"/>
      <c r="C743" s="46"/>
      <c r="D743" s="47"/>
      <c r="E743" s="47"/>
      <c r="F743" s="70"/>
      <c r="G743" s="70"/>
      <c r="H743" s="46"/>
      <c r="I743" s="46"/>
      <c r="J743" s="46"/>
      <c r="K743" s="46"/>
      <c r="L743" s="46"/>
      <c r="M743" s="46"/>
      <c r="N743" s="46"/>
      <c r="O743" s="47"/>
      <c r="P743" s="47"/>
      <c r="Q743" s="47"/>
    </row>
    <row r="744">
      <c r="A744" s="31"/>
      <c r="B744" s="46"/>
      <c r="C744" s="46"/>
      <c r="D744" s="47"/>
      <c r="E744" s="47"/>
      <c r="F744" s="70"/>
      <c r="G744" s="70"/>
      <c r="H744" s="46"/>
      <c r="I744" s="46"/>
      <c r="J744" s="46"/>
      <c r="K744" s="46"/>
      <c r="L744" s="46"/>
      <c r="M744" s="46"/>
      <c r="N744" s="46"/>
      <c r="O744" s="47"/>
      <c r="P744" s="47"/>
      <c r="Q744" s="47"/>
    </row>
    <row r="745">
      <c r="A745" s="31"/>
      <c r="B745" s="46"/>
      <c r="C745" s="46"/>
      <c r="D745" s="47"/>
      <c r="E745" s="47"/>
      <c r="F745" s="70"/>
      <c r="G745" s="70"/>
      <c r="H745" s="46"/>
      <c r="I745" s="46"/>
      <c r="J745" s="46"/>
      <c r="K745" s="46"/>
      <c r="L745" s="46"/>
      <c r="M745" s="46"/>
      <c r="N745" s="46"/>
      <c r="O745" s="47"/>
      <c r="P745" s="47"/>
      <c r="Q745" s="47"/>
    </row>
    <row r="746">
      <c r="A746" s="31"/>
      <c r="B746" s="46"/>
      <c r="C746" s="46"/>
      <c r="D746" s="47"/>
      <c r="E746" s="47"/>
      <c r="F746" s="70"/>
      <c r="G746" s="70"/>
      <c r="H746" s="46"/>
      <c r="I746" s="46"/>
      <c r="J746" s="46"/>
      <c r="K746" s="46"/>
      <c r="L746" s="46"/>
      <c r="M746" s="46"/>
      <c r="N746" s="46"/>
      <c r="O746" s="47"/>
      <c r="P746" s="47"/>
      <c r="Q746" s="47"/>
    </row>
    <row r="747">
      <c r="A747" s="31"/>
      <c r="B747" s="46"/>
      <c r="C747" s="46"/>
      <c r="D747" s="47"/>
      <c r="E747" s="47"/>
      <c r="F747" s="70"/>
      <c r="G747" s="70"/>
      <c r="H747" s="46"/>
      <c r="I747" s="46"/>
      <c r="J747" s="46"/>
      <c r="K747" s="46"/>
      <c r="L747" s="46"/>
      <c r="M747" s="46"/>
      <c r="N747" s="46"/>
      <c r="O747" s="47"/>
      <c r="P747" s="47"/>
      <c r="Q747" s="47"/>
    </row>
    <row r="748">
      <c r="A748" s="31"/>
      <c r="B748" s="46"/>
      <c r="C748" s="46"/>
      <c r="D748" s="47"/>
      <c r="E748" s="47"/>
      <c r="F748" s="70"/>
      <c r="G748" s="70"/>
      <c r="H748" s="46"/>
      <c r="I748" s="46"/>
      <c r="J748" s="46"/>
      <c r="K748" s="46"/>
      <c r="L748" s="46"/>
      <c r="M748" s="46"/>
      <c r="N748" s="46"/>
      <c r="O748" s="47"/>
      <c r="P748" s="47"/>
      <c r="Q748" s="47"/>
    </row>
    <row r="749">
      <c r="A749" s="31"/>
      <c r="B749" s="46"/>
      <c r="C749" s="46"/>
      <c r="D749" s="47"/>
      <c r="E749" s="47"/>
      <c r="F749" s="70"/>
      <c r="G749" s="70"/>
      <c r="H749" s="46"/>
      <c r="I749" s="46"/>
      <c r="J749" s="46"/>
      <c r="K749" s="46"/>
      <c r="L749" s="46"/>
      <c r="M749" s="46"/>
      <c r="N749" s="46"/>
      <c r="O749" s="47"/>
      <c r="P749" s="47"/>
      <c r="Q749" s="47"/>
    </row>
    <row r="750">
      <c r="A750" s="31"/>
      <c r="B750" s="46"/>
      <c r="C750" s="46"/>
      <c r="D750" s="47"/>
      <c r="E750" s="47"/>
      <c r="F750" s="70"/>
      <c r="G750" s="70"/>
      <c r="H750" s="46"/>
      <c r="I750" s="46"/>
      <c r="J750" s="46"/>
      <c r="K750" s="46"/>
      <c r="L750" s="46"/>
      <c r="M750" s="46"/>
      <c r="N750" s="46"/>
      <c r="O750" s="47"/>
      <c r="P750" s="47"/>
      <c r="Q750" s="47"/>
    </row>
    <row r="751">
      <c r="A751" s="31"/>
      <c r="B751" s="46"/>
      <c r="C751" s="46"/>
      <c r="D751" s="47"/>
      <c r="E751" s="47"/>
      <c r="F751" s="70"/>
      <c r="G751" s="70"/>
      <c r="H751" s="46"/>
      <c r="I751" s="46"/>
      <c r="J751" s="46"/>
      <c r="K751" s="46"/>
      <c r="L751" s="46"/>
      <c r="M751" s="46"/>
      <c r="N751" s="46"/>
      <c r="O751" s="47"/>
      <c r="P751" s="47"/>
      <c r="Q751" s="47"/>
    </row>
    <row r="752">
      <c r="A752" s="31"/>
      <c r="B752" s="46"/>
      <c r="C752" s="46"/>
      <c r="D752" s="47"/>
      <c r="E752" s="47"/>
      <c r="F752" s="70"/>
      <c r="G752" s="70"/>
      <c r="H752" s="46"/>
      <c r="I752" s="46"/>
      <c r="J752" s="46"/>
      <c r="K752" s="46"/>
      <c r="L752" s="46"/>
      <c r="M752" s="46"/>
      <c r="N752" s="46"/>
      <c r="O752" s="47"/>
      <c r="P752" s="47"/>
      <c r="Q752" s="47"/>
    </row>
    <row r="753">
      <c r="A753" s="31"/>
      <c r="B753" s="46"/>
      <c r="C753" s="46"/>
      <c r="D753" s="47"/>
      <c r="E753" s="47"/>
      <c r="F753" s="70"/>
      <c r="G753" s="70"/>
      <c r="H753" s="46"/>
      <c r="I753" s="46"/>
      <c r="J753" s="46"/>
      <c r="K753" s="46"/>
      <c r="L753" s="46"/>
      <c r="M753" s="46"/>
      <c r="N753" s="46"/>
      <c r="O753" s="47"/>
      <c r="P753" s="47"/>
      <c r="Q753" s="47"/>
    </row>
    <row r="754">
      <c r="A754" s="31"/>
      <c r="B754" s="46"/>
      <c r="C754" s="46"/>
      <c r="D754" s="47"/>
      <c r="E754" s="47"/>
      <c r="F754" s="70"/>
      <c r="G754" s="70"/>
      <c r="H754" s="46"/>
      <c r="I754" s="46"/>
      <c r="J754" s="46"/>
      <c r="K754" s="46"/>
      <c r="L754" s="46"/>
      <c r="M754" s="46"/>
      <c r="N754" s="46"/>
      <c r="O754" s="47"/>
      <c r="P754" s="47"/>
      <c r="Q754" s="47"/>
    </row>
    <row r="755">
      <c r="A755" s="31"/>
      <c r="B755" s="46"/>
      <c r="C755" s="46"/>
      <c r="D755" s="47"/>
      <c r="E755" s="47"/>
      <c r="F755" s="70"/>
      <c r="G755" s="70"/>
      <c r="H755" s="46"/>
      <c r="I755" s="46"/>
      <c r="J755" s="46"/>
      <c r="K755" s="46"/>
      <c r="L755" s="46"/>
      <c r="M755" s="46"/>
      <c r="N755" s="46"/>
      <c r="O755" s="47"/>
      <c r="P755" s="47"/>
      <c r="Q755" s="47"/>
    </row>
    <row r="756">
      <c r="A756" s="31"/>
      <c r="B756" s="46"/>
      <c r="C756" s="46"/>
      <c r="D756" s="47"/>
      <c r="E756" s="47"/>
      <c r="F756" s="70"/>
      <c r="G756" s="70"/>
      <c r="H756" s="46"/>
      <c r="I756" s="46"/>
      <c r="J756" s="46"/>
      <c r="K756" s="46"/>
      <c r="L756" s="46"/>
      <c r="M756" s="46"/>
      <c r="N756" s="46"/>
      <c r="O756" s="47"/>
      <c r="P756" s="47"/>
      <c r="Q756" s="47"/>
    </row>
    <row r="757">
      <c r="A757" s="31"/>
      <c r="B757" s="46"/>
      <c r="C757" s="46"/>
      <c r="D757" s="47"/>
      <c r="E757" s="47"/>
      <c r="F757" s="70"/>
      <c r="G757" s="70"/>
      <c r="H757" s="46"/>
      <c r="I757" s="46"/>
      <c r="J757" s="46"/>
      <c r="K757" s="46"/>
      <c r="L757" s="46"/>
      <c r="M757" s="46"/>
      <c r="N757" s="46"/>
      <c r="O757" s="47"/>
      <c r="P757" s="47"/>
      <c r="Q757" s="47"/>
    </row>
    <row r="758">
      <c r="A758" s="31"/>
      <c r="B758" s="46"/>
      <c r="C758" s="46"/>
      <c r="D758" s="47"/>
      <c r="E758" s="47"/>
      <c r="F758" s="70"/>
      <c r="G758" s="70"/>
      <c r="H758" s="46"/>
      <c r="I758" s="46"/>
      <c r="J758" s="46"/>
      <c r="K758" s="46"/>
      <c r="L758" s="46"/>
      <c r="M758" s="46"/>
      <c r="N758" s="46"/>
      <c r="O758" s="47"/>
      <c r="P758" s="47"/>
      <c r="Q758" s="47"/>
    </row>
    <row r="759">
      <c r="A759" s="31"/>
      <c r="B759" s="46"/>
      <c r="C759" s="46"/>
      <c r="D759" s="47"/>
      <c r="E759" s="47"/>
      <c r="F759" s="70"/>
      <c r="G759" s="70"/>
      <c r="H759" s="46"/>
      <c r="I759" s="46"/>
      <c r="J759" s="46"/>
      <c r="K759" s="46"/>
      <c r="L759" s="46"/>
      <c r="M759" s="46"/>
      <c r="N759" s="46"/>
      <c r="O759" s="47"/>
      <c r="P759" s="47"/>
      <c r="Q759" s="47"/>
    </row>
    <row r="760">
      <c r="A760" s="31"/>
      <c r="B760" s="46"/>
      <c r="C760" s="46"/>
      <c r="D760" s="47"/>
      <c r="E760" s="47"/>
      <c r="F760" s="70"/>
      <c r="G760" s="70"/>
      <c r="H760" s="46"/>
      <c r="I760" s="46"/>
      <c r="J760" s="46"/>
      <c r="K760" s="46"/>
      <c r="L760" s="46"/>
      <c r="M760" s="46"/>
      <c r="N760" s="46"/>
      <c r="O760" s="47"/>
      <c r="P760" s="47"/>
      <c r="Q760" s="47"/>
    </row>
    <row r="761">
      <c r="A761" s="31"/>
      <c r="B761" s="46"/>
      <c r="C761" s="46"/>
      <c r="D761" s="47"/>
      <c r="E761" s="47"/>
      <c r="F761" s="70"/>
      <c r="G761" s="70"/>
      <c r="H761" s="46"/>
      <c r="I761" s="46"/>
      <c r="J761" s="46"/>
      <c r="K761" s="46"/>
      <c r="L761" s="46"/>
      <c r="M761" s="46"/>
      <c r="N761" s="46"/>
      <c r="O761" s="47"/>
      <c r="P761" s="47"/>
      <c r="Q761" s="47"/>
    </row>
    <row r="762">
      <c r="A762" s="31"/>
      <c r="B762" s="46"/>
      <c r="C762" s="46"/>
      <c r="D762" s="47"/>
      <c r="E762" s="47"/>
      <c r="F762" s="70"/>
      <c r="G762" s="70"/>
      <c r="H762" s="46"/>
      <c r="I762" s="46"/>
      <c r="J762" s="46"/>
      <c r="K762" s="46"/>
      <c r="L762" s="46"/>
      <c r="M762" s="46"/>
      <c r="N762" s="46"/>
      <c r="O762" s="47"/>
      <c r="P762" s="47"/>
      <c r="Q762" s="47"/>
    </row>
    <row r="763">
      <c r="A763" s="31"/>
      <c r="B763" s="46"/>
      <c r="C763" s="46"/>
      <c r="D763" s="47"/>
      <c r="E763" s="47"/>
      <c r="F763" s="70"/>
      <c r="G763" s="70"/>
      <c r="H763" s="46"/>
      <c r="I763" s="46"/>
      <c r="J763" s="46"/>
      <c r="K763" s="46"/>
      <c r="L763" s="46"/>
      <c r="M763" s="46"/>
      <c r="N763" s="46"/>
      <c r="O763" s="47"/>
      <c r="P763" s="47"/>
      <c r="Q763" s="47"/>
    </row>
    <row r="764">
      <c r="A764" s="31"/>
      <c r="B764" s="46"/>
      <c r="C764" s="46"/>
      <c r="D764" s="47"/>
      <c r="E764" s="47"/>
      <c r="F764" s="70"/>
      <c r="G764" s="70"/>
      <c r="H764" s="46"/>
      <c r="I764" s="46"/>
      <c r="J764" s="46"/>
      <c r="K764" s="46"/>
      <c r="L764" s="46"/>
      <c r="M764" s="46"/>
      <c r="N764" s="46"/>
      <c r="O764" s="47"/>
      <c r="P764" s="47"/>
      <c r="Q764" s="47"/>
    </row>
    <row r="765">
      <c r="A765" s="31"/>
      <c r="B765" s="46"/>
      <c r="C765" s="46"/>
      <c r="D765" s="47"/>
      <c r="E765" s="47"/>
      <c r="F765" s="70"/>
      <c r="G765" s="70"/>
      <c r="H765" s="46"/>
      <c r="I765" s="46"/>
      <c r="J765" s="46"/>
      <c r="K765" s="46"/>
      <c r="L765" s="46"/>
      <c r="M765" s="46"/>
      <c r="N765" s="46"/>
      <c r="O765" s="47"/>
      <c r="P765" s="47"/>
      <c r="Q765" s="47"/>
    </row>
    <row r="766">
      <c r="A766" s="31"/>
      <c r="B766" s="46"/>
      <c r="C766" s="46"/>
      <c r="D766" s="47"/>
      <c r="E766" s="47"/>
      <c r="F766" s="70"/>
      <c r="G766" s="70"/>
      <c r="H766" s="46"/>
      <c r="I766" s="46"/>
      <c r="J766" s="46"/>
      <c r="K766" s="46"/>
      <c r="L766" s="46"/>
      <c r="M766" s="46"/>
      <c r="N766" s="46"/>
      <c r="O766" s="47"/>
      <c r="P766" s="47"/>
      <c r="Q766" s="47"/>
    </row>
    <row r="767">
      <c r="A767" s="31"/>
      <c r="B767" s="46"/>
      <c r="C767" s="46"/>
      <c r="D767" s="47"/>
      <c r="E767" s="47"/>
      <c r="F767" s="70"/>
      <c r="G767" s="70"/>
      <c r="H767" s="46"/>
      <c r="I767" s="46"/>
      <c r="J767" s="46"/>
      <c r="K767" s="46"/>
      <c r="L767" s="46"/>
      <c r="M767" s="46"/>
      <c r="N767" s="46"/>
      <c r="O767" s="47"/>
      <c r="P767" s="47"/>
      <c r="Q767" s="47"/>
    </row>
    <row r="768">
      <c r="A768" s="31"/>
      <c r="B768" s="46"/>
      <c r="C768" s="46"/>
      <c r="D768" s="47"/>
      <c r="E768" s="47"/>
      <c r="F768" s="70"/>
      <c r="G768" s="70"/>
      <c r="H768" s="46"/>
      <c r="I768" s="46"/>
      <c r="J768" s="46"/>
      <c r="K768" s="46"/>
      <c r="L768" s="46"/>
      <c r="M768" s="46"/>
      <c r="N768" s="46"/>
      <c r="O768" s="47"/>
      <c r="P768" s="47"/>
      <c r="Q768" s="47"/>
    </row>
    <row r="769">
      <c r="A769" s="31"/>
      <c r="B769" s="46"/>
      <c r="C769" s="46"/>
      <c r="D769" s="47"/>
      <c r="E769" s="47"/>
      <c r="F769" s="70"/>
      <c r="G769" s="70"/>
      <c r="H769" s="46"/>
      <c r="I769" s="46"/>
      <c r="J769" s="46"/>
      <c r="K769" s="46"/>
      <c r="L769" s="46"/>
      <c r="M769" s="46"/>
      <c r="N769" s="46"/>
      <c r="O769" s="47"/>
      <c r="P769" s="47"/>
      <c r="Q769" s="47"/>
    </row>
    <row r="770">
      <c r="A770" s="31"/>
      <c r="B770" s="46"/>
      <c r="C770" s="46"/>
      <c r="D770" s="47"/>
      <c r="E770" s="47"/>
      <c r="F770" s="70"/>
      <c r="G770" s="70"/>
      <c r="H770" s="46"/>
      <c r="I770" s="46"/>
      <c r="J770" s="46"/>
      <c r="K770" s="46"/>
      <c r="L770" s="46"/>
      <c r="M770" s="46"/>
      <c r="N770" s="46"/>
      <c r="O770" s="47"/>
      <c r="P770" s="47"/>
      <c r="Q770" s="47"/>
    </row>
    <row r="771">
      <c r="A771" s="31"/>
      <c r="B771" s="46"/>
      <c r="C771" s="46"/>
      <c r="D771" s="47"/>
      <c r="E771" s="47"/>
      <c r="F771" s="70"/>
      <c r="G771" s="70"/>
      <c r="H771" s="46"/>
      <c r="I771" s="46"/>
      <c r="J771" s="46"/>
      <c r="K771" s="46"/>
      <c r="L771" s="46"/>
      <c r="M771" s="46"/>
      <c r="N771" s="46"/>
      <c r="O771" s="47"/>
      <c r="P771" s="47"/>
      <c r="Q771" s="47"/>
    </row>
    <row r="772">
      <c r="A772" s="31"/>
      <c r="B772" s="46"/>
      <c r="C772" s="46"/>
      <c r="D772" s="47"/>
      <c r="E772" s="47"/>
      <c r="F772" s="70"/>
      <c r="G772" s="70"/>
      <c r="H772" s="46"/>
      <c r="I772" s="46"/>
      <c r="J772" s="46"/>
      <c r="K772" s="46"/>
      <c r="L772" s="46"/>
      <c r="M772" s="46"/>
      <c r="N772" s="46"/>
      <c r="O772" s="47"/>
      <c r="P772" s="47"/>
      <c r="Q772" s="47"/>
    </row>
    <row r="773">
      <c r="A773" s="31"/>
      <c r="B773" s="46"/>
      <c r="C773" s="46"/>
      <c r="D773" s="47"/>
      <c r="E773" s="47"/>
      <c r="F773" s="70"/>
      <c r="G773" s="70"/>
      <c r="H773" s="46"/>
      <c r="I773" s="46"/>
      <c r="J773" s="46"/>
      <c r="K773" s="46"/>
      <c r="L773" s="46"/>
      <c r="M773" s="46"/>
      <c r="N773" s="46"/>
      <c r="O773" s="47"/>
      <c r="P773" s="47"/>
      <c r="Q773" s="47"/>
    </row>
    <row r="774">
      <c r="A774" s="31"/>
      <c r="B774" s="46"/>
      <c r="C774" s="46"/>
      <c r="D774" s="47"/>
      <c r="E774" s="47"/>
      <c r="F774" s="70"/>
      <c r="G774" s="70"/>
      <c r="H774" s="46"/>
      <c r="I774" s="46"/>
      <c r="J774" s="46"/>
      <c r="K774" s="46"/>
      <c r="L774" s="46"/>
      <c r="M774" s="46"/>
      <c r="N774" s="46"/>
      <c r="O774" s="47"/>
      <c r="P774" s="47"/>
      <c r="Q774" s="47"/>
    </row>
    <row r="775">
      <c r="A775" s="31"/>
      <c r="B775" s="46"/>
      <c r="C775" s="46"/>
      <c r="D775" s="47"/>
      <c r="E775" s="47"/>
      <c r="F775" s="70"/>
      <c r="G775" s="70"/>
      <c r="H775" s="46"/>
      <c r="I775" s="46"/>
      <c r="J775" s="46"/>
      <c r="K775" s="46"/>
      <c r="L775" s="46"/>
      <c r="M775" s="46"/>
      <c r="N775" s="46"/>
      <c r="O775" s="47"/>
      <c r="P775" s="47"/>
      <c r="Q775" s="47"/>
    </row>
    <row r="776">
      <c r="A776" s="31"/>
      <c r="B776" s="46"/>
      <c r="C776" s="46"/>
      <c r="D776" s="47"/>
      <c r="E776" s="47"/>
      <c r="F776" s="70"/>
      <c r="G776" s="70"/>
      <c r="H776" s="46"/>
      <c r="I776" s="46"/>
      <c r="J776" s="46"/>
      <c r="K776" s="46"/>
      <c r="L776" s="46"/>
      <c r="M776" s="46"/>
      <c r="N776" s="46"/>
      <c r="O776" s="47"/>
      <c r="P776" s="47"/>
      <c r="Q776" s="47"/>
    </row>
    <row r="777">
      <c r="A777" s="31"/>
      <c r="B777" s="46"/>
      <c r="C777" s="46"/>
      <c r="D777" s="47"/>
      <c r="E777" s="47"/>
      <c r="F777" s="70"/>
      <c r="G777" s="70"/>
      <c r="H777" s="46"/>
      <c r="I777" s="46"/>
      <c r="J777" s="46"/>
      <c r="K777" s="46"/>
      <c r="L777" s="46"/>
      <c r="M777" s="46"/>
      <c r="N777" s="46"/>
      <c r="O777" s="47"/>
      <c r="P777" s="47"/>
      <c r="Q777" s="47"/>
    </row>
    <row r="778">
      <c r="A778" s="31"/>
      <c r="B778" s="46"/>
      <c r="C778" s="46"/>
      <c r="D778" s="47"/>
      <c r="E778" s="47"/>
      <c r="F778" s="70"/>
      <c r="G778" s="70"/>
      <c r="H778" s="46"/>
      <c r="I778" s="46"/>
      <c r="J778" s="46"/>
      <c r="K778" s="46"/>
      <c r="L778" s="46"/>
      <c r="M778" s="46"/>
      <c r="N778" s="46"/>
      <c r="O778" s="47"/>
      <c r="P778" s="47"/>
      <c r="Q778" s="47"/>
    </row>
    <row r="779">
      <c r="A779" s="31"/>
      <c r="B779" s="46"/>
      <c r="C779" s="46"/>
      <c r="D779" s="47"/>
      <c r="E779" s="47"/>
      <c r="F779" s="70"/>
      <c r="G779" s="70"/>
      <c r="H779" s="46"/>
      <c r="I779" s="46"/>
      <c r="J779" s="46"/>
      <c r="K779" s="46"/>
      <c r="L779" s="46"/>
      <c r="M779" s="46"/>
      <c r="N779" s="46"/>
      <c r="O779" s="47"/>
      <c r="P779" s="47"/>
      <c r="Q779" s="47"/>
    </row>
    <row r="780">
      <c r="A780" s="31"/>
      <c r="B780" s="46"/>
      <c r="C780" s="46"/>
      <c r="D780" s="47"/>
      <c r="E780" s="47"/>
      <c r="F780" s="70"/>
      <c r="G780" s="70"/>
      <c r="H780" s="46"/>
      <c r="I780" s="46"/>
      <c r="J780" s="46"/>
      <c r="K780" s="46"/>
      <c r="L780" s="46"/>
      <c r="M780" s="46"/>
      <c r="N780" s="46"/>
      <c r="O780" s="47"/>
      <c r="P780" s="47"/>
      <c r="Q780" s="47"/>
    </row>
    <row r="781">
      <c r="A781" s="31"/>
      <c r="B781" s="46"/>
      <c r="C781" s="46"/>
      <c r="D781" s="47"/>
      <c r="E781" s="47"/>
      <c r="F781" s="70"/>
      <c r="G781" s="70"/>
      <c r="H781" s="46"/>
      <c r="I781" s="46"/>
      <c r="J781" s="46"/>
      <c r="K781" s="46"/>
      <c r="L781" s="46"/>
      <c r="M781" s="46"/>
      <c r="N781" s="46"/>
      <c r="O781" s="47"/>
      <c r="P781" s="47"/>
      <c r="Q781" s="47"/>
    </row>
    <row r="782">
      <c r="A782" s="31"/>
      <c r="B782" s="46"/>
      <c r="C782" s="46"/>
      <c r="D782" s="47"/>
      <c r="E782" s="47"/>
      <c r="F782" s="70"/>
      <c r="G782" s="70"/>
      <c r="H782" s="46"/>
      <c r="I782" s="46"/>
      <c r="J782" s="46"/>
      <c r="K782" s="46"/>
      <c r="L782" s="46"/>
      <c r="M782" s="46"/>
      <c r="N782" s="46"/>
      <c r="O782" s="47"/>
      <c r="P782" s="47"/>
      <c r="Q782" s="47"/>
    </row>
    <row r="783">
      <c r="A783" s="31"/>
      <c r="B783" s="46"/>
      <c r="C783" s="46"/>
      <c r="D783" s="47"/>
      <c r="E783" s="47"/>
      <c r="F783" s="70"/>
      <c r="G783" s="70"/>
      <c r="H783" s="46"/>
      <c r="I783" s="46"/>
      <c r="J783" s="46"/>
      <c r="K783" s="46"/>
      <c r="L783" s="46"/>
      <c r="M783" s="46"/>
      <c r="N783" s="46"/>
      <c r="O783" s="47"/>
      <c r="P783" s="47"/>
      <c r="Q783" s="47"/>
    </row>
    <row r="784">
      <c r="A784" s="31"/>
      <c r="B784" s="46"/>
      <c r="C784" s="46"/>
      <c r="D784" s="47"/>
      <c r="E784" s="47"/>
      <c r="F784" s="70"/>
      <c r="G784" s="70"/>
      <c r="H784" s="46"/>
      <c r="I784" s="46"/>
      <c r="J784" s="46"/>
      <c r="K784" s="46"/>
      <c r="L784" s="46"/>
      <c r="M784" s="46"/>
      <c r="N784" s="46"/>
      <c r="O784" s="47"/>
      <c r="P784" s="47"/>
      <c r="Q784" s="47"/>
    </row>
    <row r="785">
      <c r="A785" s="31"/>
      <c r="B785" s="46"/>
      <c r="C785" s="46"/>
      <c r="D785" s="47"/>
      <c r="E785" s="47"/>
      <c r="F785" s="70"/>
      <c r="G785" s="70"/>
      <c r="H785" s="46"/>
      <c r="I785" s="46"/>
      <c r="J785" s="46"/>
      <c r="K785" s="46"/>
      <c r="L785" s="46"/>
      <c r="M785" s="46"/>
      <c r="N785" s="46"/>
      <c r="O785" s="47"/>
      <c r="P785" s="47"/>
      <c r="Q785" s="47"/>
    </row>
    <row r="786">
      <c r="A786" s="31"/>
      <c r="B786" s="46"/>
      <c r="C786" s="46"/>
      <c r="D786" s="47"/>
      <c r="E786" s="47"/>
      <c r="F786" s="70"/>
      <c r="G786" s="70"/>
      <c r="H786" s="46"/>
      <c r="I786" s="46"/>
      <c r="J786" s="46"/>
      <c r="K786" s="46"/>
      <c r="L786" s="46"/>
      <c r="M786" s="46"/>
      <c r="N786" s="46"/>
      <c r="O786" s="47"/>
      <c r="P786" s="47"/>
      <c r="Q786" s="47"/>
    </row>
    <row r="787">
      <c r="A787" s="31"/>
      <c r="B787" s="46"/>
      <c r="C787" s="46"/>
      <c r="D787" s="47"/>
      <c r="E787" s="47"/>
      <c r="F787" s="70"/>
      <c r="G787" s="70"/>
      <c r="H787" s="46"/>
      <c r="I787" s="46"/>
      <c r="J787" s="46"/>
      <c r="K787" s="46"/>
      <c r="L787" s="46"/>
      <c r="M787" s="46"/>
      <c r="N787" s="46"/>
      <c r="O787" s="47"/>
      <c r="P787" s="47"/>
      <c r="Q787" s="47"/>
    </row>
    <row r="788">
      <c r="A788" s="31"/>
      <c r="B788" s="46"/>
      <c r="C788" s="46"/>
      <c r="D788" s="47"/>
      <c r="E788" s="47"/>
      <c r="F788" s="70"/>
      <c r="G788" s="70"/>
      <c r="H788" s="46"/>
      <c r="I788" s="46"/>
      <c r="J788" s="46"/>
      <c r="K788" s="46"/>
      <c r="L788" s="46"/>
      <c r="M788" s="46"/>
      <c r="N788" s="46"/>
      <c r="O788" s="47"/>
      <c r="P788" s="47"/>
      <c r="Q788" s="47"/>
    </row>
    <row r="789">
      <c r="A789" s="31"/>
      <c r="B789" s="46"/>
      <c r="C789" s="46"/>
      <c r="D789" s="47"/>
      <c r="E789" s="47"/>
      <c r="F789" s="70"/>
      <c r="G789" s="70"/>
      <c r="H789" s="46"/>
      <c r="I789" s="46"/>
      <c r="J789" s="46"/>
      <c r="K789" s="46"/>
      <c r="L789" s="46"/>
      <c r="M789" s="46"/>
      <c r="N789" s="46"/>
      <c r="O789" s="47"/>
      <c r="P789" s="47"/>
      <c r="Q789" s="47"/>
    </row>
    <row r="790">
      <c r="A790" s="31"/>
      <c r="B790" s="46"/>
      <c r="C790" s="46"/>
      <c r="D790" s="47"/>
      <c r="E790" s="47"/>
      <c r="F790" s="70"/>
      <c r="G790" s="70"/>
      <c r="H790" s="46"/>
      <c r="I790" s="46"/>
      <c r="J790" s="46"/>
      <c r="K790" s="46"/>
      <c r="L790" s="46"/>
      <c r="M790" s="46"/>
      <c r="N790" s="46"/>
      <c r="O790" s="47"/>
      <c r="P790" s="47"/>
      <c r="Q790" s="47"/>
    </row>
    <row r="791">
      <c r="A791" s="31"/>
      <c r="B791" s="46"/>
      <c r="C791" s="46"/>
      <c r="D791" s="47"/>
      <c r="E791" s="47"/>
      <c r="F791" s="70"/>
      <c r="G791" s="70"/>
      <c r="H791" s="46"/>
      <c r="I791" s="46"/>
      <c r="J791" s="46"/>
      <c r="K791" s="46"/>
      <c r="L791" s="46"/>
      <c r="M791" s="46"/>
      <c r="N791" s="46"/>
      <c r="O791" s="47"/>
      <c r="P791" s="47"/>
      <c r="Q791" s="47"/>
    </row>
    <row r="792">
      <c r="A792" s="31"/>
      <c r="B792" s="46"/>
      <c r="C792" s="46"/>
      <c r="D792" s="47"/>
      <c r="E792" s="47"/>
      <c r="F792" s="70"/>
      <c r="G792" s="70"/>
      <c r="H792" s="46"/>
      <c r="I792" s="46"/>
      <c r="J792" s="46"/>
      <c r="K792" s="46"/>
      <c r="L792" s="46"/>
      <c r="M792" s="46"/>
      <c r="N792" s="46"/>
      <c r="O792" s="47"/>
      <c r="P792" s="47"/>
      <c r="Q792" s="47"/>
    </row>
    <row r="793">
      <c r="A793" s="31"/>
      <c r="B793" s="46"/>
      <c r="C793" s="46"/>
      <c r="D793" s="47"/>
      <c r="E793" s="47"/>
      <c r="F793" s="70"/>
      <c r="G793" s="70"/>
      <c r="H793" s="46"/>
      <c r="I793" s="46"/>
      <c r="J793" s="46"/>
      <c r="K793" s="46"/>
      <c r="L793" s="46"/>
      <c r="M793" s="46"/>
      <c r="N793" s="46"/>
      <c r="O793" s="47"/>
      <c r="P793" s="47"/>
      <c r="Q793" s="47"/>
    </row>
    <row r="794">
      <c r="A794" s="31"/>
      <c r="B794" s="46"/>
      <c r="C794" s="46"/>
      <c r="D794" s="47"/>
      <c r="E794" s="47"/>
      <c r="F794" s="70"/>
      <c r="G794" s="70"/>
      <c r="H794" s="46"/>
      <c r="I794" s="46"/>
      <c r="J794" s="46"/>
      <c r="K794" s="46"/>
      <c r="L794" s="46"/>
      <c r="M794" s="46"/>
      <c r="N794" s="46"/>
      <c r="O794" s="47"/>
      <c r="P794" s="47"/>
      <c r="Q794" s="47"/>
    </row>
    <row r="795">
      <c r="A795" s="31"/>
      <c r="B795" s="46"/>
      <c r="C795" s="46"/>
      <c r="D795" s="47"/>
      <c r="E795" s="47"/>
      <c r="F795" s="70"/>
      <c r="G795" s="70"/>
      <c r="H795" s="46"/>
      <c r="I795" s="46"/>
      <c r="J795" s="46"/>
      <c r="K795" s="46"/>
      <c r="L795" s="46"/>
      <c r="M795" s="46"/>
      <c r="N795" s="46"/>
      <c r="O795" s="47"/>
      <c r="P795" s="47"/>
      <c r="Q795" s="47"/>
    </row>
    <row r="796">
      <c r="A796" s="31"/>
      <c r="B796" s="46"/>
      <c r="C796" s="46"/>
      <c r="D796" s="47"/>
      <c r="E796" s="47"/>
      <c r="F796" s="70"/>
      <c r="G796" s="70"/>
      <c r="H796" s="46"/>
      <c r="I796" s="46"/>
      <c r="J796" s="46"/>
      <c r="K796" s="46"/>
      <c r="L796" s="46"/>
      <c r="M796" s="46"/>
      <c r="N796" s="46"/>
      <c r="O796" s="47"/>
      <c r="P796" s="47"/>
      <c r="Q796" s="47"/>
    </row>
    <row r="797">
      <c r="A797" s="31"/>
      <c r="B797" s="46"/>
      <c r="C797" s="46"/>
      <c r="D797" s="47"/>
      <c r="E797" s="47"/>
      <c r="F797" s="70"/>
      <c r="G797" s="70"/>
      <c r="H797" s="46"/>
      <c r="I797" s="46"/>
      <c r="J797" s="46"/>
      <c r="K797" s="46"/>
      <c r="L797" s="46"/>
      <c r="M797" s="46"/>
      <c r="N797" s="46"/>
      <c r="O797" s="47"/>
      <c r="P797" s="47"/>
      <c r="Q797" s="47"/>
    </row>
    <row r="798">
      <c r="A798" s="31"/>
      <c r="B798" s="46"/>
      <c r="C798" s="46"/>
      <c r="D798" s="47"/>
      <c r="E798" s="47"/>
      <c r="F798" s="70"/>
      <c r="G798" s="70"/>
      <c r="H798" s="46"/>
      <c r="I798" s="46"/>
      <c r="J798" s="46"/>
      <c r="K798" s="46"/>
      <c r="L798" s="46"/>
      <c r="M798" s="46"/>
      <c r="N798" s="46"/>
      <c r="O798" s="47"/>
      <c r="P798" s="47"/>
      <c r="Q798" s="47"/>
    </row>
    <row r="799">
      <c r="A799" s="31"/>
      <c r="B799" s="46"/>
      <c r="C799" s="46"/>
      <c r="D799" s="47"/>
      <c r="E799" s="47"/>
      <c r="F799" s="70"/>
      <c r="G799" s="70"/>
      <c r="H799" s="46"/>
      <c r="I799" s="46"/>
      <c r="J799" s="46"/>
      <c r="K799" s="46"/>
      <c r="L799" s="46"/>
      <c r="M799" s="46"/>
      <c r="N799" s="46"/>
      <c r="O799" s="47"/>
      <c r="P799" s="47"/>
      <c r="Q799" s="47"/>
    </row>
    <row r="800">
      <c r="A800" s="31"/>
      <c r="B800" s="46"/>
      <c r="C800" s="46"/>
      <c r="D800" s="47"/>
      <c r="E800" s="47"/>
      <c r="F800" s="70"/>
      <c r="G800" s="70"/>
      <c r="H800" s="46"/>
      <c r="I800" s="46"/>
      <c r="J800" s="46"/>
      <c r="K800" s="46"/>
      <c r="L800" s="46"/>
      <c r="M800" s="46"/>
      <c r="N800" s="46"/>
      <c r="O800" s="47"/>
      <c r="P800" s="47"/>
      <c r="Q800" s="47"/>
    </row>
    <row r="801">
      <c r="A801" s="31"/>
      <c r="B801" s="46"/>
      <c r="C801" s="46"/>
      <c r="D801" s="47"/>
      <c r="E801" s="47"/>
      <c r="F801" s="70"/>
      <c r="G801" s="70"/>
      <c r="H801" s="46"/>
      <c r="I801" s="46"/>
      <c r="J801" s="46"/>
      <c r="K801" s="46"/>
      <c r="L801" s="46"/>
      <c r="M801" s="46"/>
      <c r="N801" s="46"/>
      <c r="O801" s="47"/>
      <c r="P801" s="47"/>
      <c r="Q801" s="47"/>
    </row>
    <row r="802">
      <c r="A802" s="31"/>
      <c r="B802" s="46"/>
      <c r="C802" s="46"/>
      <c r="D802" s="47"/>
      <c r="E802" s="47"/>
      <c r="F802" s="70"/>
      <c r="G802" s="70"/>
      <c r="H802" s="46"/>
      <c r="I802" s="46"/>
      <c r="J802" s="46"/>
      <c r="K802" s="46"/>
      <c r="L802" s="46"/>
      <c r="M802" s="46"/>
      <c r="N802" s="46"/>
      <c r="O802" s="47"/>
      <c r="P802" s="47"/>
      <c r="Q802" s="47"/>
    </row>
    <row r="803">
      <c r="A803" s="31"/>
      <c r="B803" s="46"/>
      <c r="C803" s="46"/>
      <c r="D803" s="47"/>
      <c r="E803" s="47"/>
      <c r="F803" s="70"/>
      <c r="G803" s="70"/>
      <c r="H803" s="46"/>
      <c r="I803" s="46"/>
      <c r="J803" s="46"/>
      <c r="K803" s="46"/>
      <c r="L803" s="46"/>
      <c r="M803" s="46"/>
      <c r="N803" s="46"/>
      <c r="O803" s="47"/>
      <c r="P803" s="47"/>
      <c r="Q803" s="47"/>
    </row>
    <row r="804">
      <c r="A804" s="31"/>
      <c r="B804" s="46"/>
      <c r="C804" s="46"/>
      <c r="D804" s="47"/>
      <c r="E804" s="47"/>
      <c r="F804" s="70"/>
      <c r="G804" s="70"/>
      <c r="H804" s="46"/>
      <c r="I804" s="46"/>
      <c r="J804" s="46"/>
      <c r="K804" s="46"/>
      <c r="L804" s="46"/>
      <c r="M804" s="46"/>
      <c r="N804" s="46"/>
      <c r="O804" s="47"/>
      <c r="P804" s="47"/>
      <c r="Q804" s="47"/>
    </row>
    <row r="805">
      <c r="A805" s="31"/>
      <c r="B805" s="46"/>
      <c r="C805" s="46"/>
      <c r="D805" s="47"/>
      <c r="E805" s="47"/>
      <c r="F805" s="70"/>
      <c r="G805" s="70"/>
      <c r="H805" s="46"/>
      <c r="I805" s="46"/>
      <c r="J805" s="46"/>
      <c r="K805" s="46"/>
      <c r="L805" s="46"/>
      <c r="M805" s="46"/>
      <c r="N805" s="46"/>
      <c r="O805" s="47"/>
      <c r="P805" s="47"/>
      <c r="Q805" s="47"/>
    </row>
    <row r="806">
      <c r="A806" s="31"/>
      <c r="B806" s="46"/>
      <c r="C806" s="46"/>
      <c r="D806" s="47"/>
      <c r="E806" s="47"/>
      <c r="F806" s="70"/>
      <c r="G806" s="70"/>
      <c r="H806" s="46"/>
      <c r="I806" s="46"/>
      <c r="J806" s="46"/>
      <c r="K806" s="46"/>
      <c r="L806" s="46"/>
      <c r="M806" s="46"/>
      <c r="N806" s="46"/>
      <c r="O806" s="47"/>
      <c r="P806" s="47"/>
      <c r="Q806" s="47"/>
    </row>
    <row r="807">
      <c r="A807" s="31"/>
      <c r="B807" s="46"/>
      <c r="C807" s="46"/>
      <c r="D807" s="47"/>
      <c r="E807" s="47"/>
      <c r="F807" s="70"/>
      <c r="G807" s="70"/>
      <c r="H807" s="46"/>
      <c r="I807" s="46"/>
      <c r="J807" s="46"/>
      <c r="K807" s="46"/>
      <c r="L807" s="46"/>
      <c r="M807" s="46"/>
      <c r="N807" s="46"/>
      <c r="O807" s="47"/>
      <c r="P807" s="47"/>
      <c r="Q807" s="47"/>
    </row>
    <row r="808">
      <c r="A808" s="31"/>
      <c r="B808" s="46"/>
      <c r="C808" s="46"/>
      <c r="D808" s="47"/>
      <c r="E808" s="47"/>
      <c r="F808" s="70"/>
      <c r="G808" s="70"/>
      <c r="H808" s="46"/>
      <c r="I808" s="46"/>
      <c r="J808" s="46"/>
      <c r="K808" s="46"/>
      <c r="L808" s="46"/>
      <c r="M808" s="46"/>
      <c r="N808" s="46"/>
      <c r="O808" s="47"/>
      <c r="P808" s="47"/>
      <c r="Q808" s="47"/>
    </row>
    <row r="809">
      <c r="A809" s="31"/>
      <c r="B809" s="46"/>
      <c r="C809" s="46"/>
      <c r="D809" s="47"/>
      <c r="E809" s="47"/>
      <c r="F809" s="70"/>
      <c r="G809" s="70"/>
      <c r="H809" s="46"/>
      <c r="I809" s="46"/>
      <c r="J809" s="46"/>
      <c r="K809" s="46"/>
      <c r="L809" s="46"/>
      <c r="M809" s="46"/>
      <c r="N809" s="46"/>
      <c r="O809" s="47"/>
      <c r="P809" s="47"/>
      <c r="Q809" s="47"/>
    </row>
    <row r="810">
      <c r="A810" s="31"/>
      <c r="B810" s="46"/>
      <c r="C810" s="46"/>
      <c r="D810" s="47"/>
      <c r="E810" s="47"/>
      <c r="F810" s="70"/>
      <c r="G810" s="70"/>
      <c r="H810" s="46"/>
      <c r="I810" s="46"/>
      <c r="J810" s="46"/>
      <c r="K810" s="46"/>
      <c r="L810" s="46"/>
      <c r="M810" s="46"/>
      <c r="N810" s="46"/>
      <c r="O810" s="47"/>
      <c r="P810" s="47"/>
      <c r="Q810" s="47"/>
    </row>
    <row r="811">
      <c r="A811" s="31"/>
      <c r="B811" s="46"/>
      <c r="C811" s="46"/>
      <c r="D811" s="47"/>
      <c r="E811" s="47"/>
      <c r="F811" s="70"/>
      <c r="G811" s="70"/>
      <c r="H811" s="46"/>
      <c r="I811" s="46"/>
      <c r="J811" s="46"/>
      <c r="K811" s="46"/>
      <c r="L811" s="46"/>
      <c r="M811" s="46"/>
      <c r="N811" s="46"/>
      <c r="O811" s="47"/>
      <c r="P811" s="47"/>
      <c r="Q811" s="47"/>
    </row>
    <row r="812">
      <c r="A812" s="31"/>
      <c r="B812" s="46"/>
      <c r="C812" s="46"/>
      <c r="D812" s="47"/>
      <c r="E812" s="47"/>
      <c r="F812" s="70"/>
      <c r="G812" s="70"/>
      <c r="H812" s="46"/>
      <c r="I812" s="46"/>
      <c r="J812" s="46"/>
      <c r="K812" s="46"/>
      <c r="L812" s="46"/>
      <c r="M812" s="46"/>
      <c r="N812" s="46"/>
      <c r="O812" s="47"/>
      <c r="P812" s="47"/>
      <c r="Q812" s="47"/>
    </row>
    <row r="813">
      <c r="A813" s="31"/>
      <c r="B813" s="46"/>
      <c r="C813" s="46"/>
      <c r="D813" s="47"/>
      <c r="E813" s="47"/>
      <c r="F813" s="70"/>
      <c r="G813" s="70"/>
      <c r="H813" s="46"/>
      <c r="I813" s="46"/>
      <c r="J813" s="46"/>
      <c r="K813" s="46"/>
      <c r="L813" s="46"/>
      <c r="M813" s="46"/>
      <c r="N813" s="46"/>
      <c r="O813" s="47"/>
      <c r="P813" s="47"/>
      <c r="Q813" s="47"/>
    </row>
    <row r="814">
      <c r="A814" s="31"/>
      <c r="B814" s="46"/>
      <c r="C814" s="46"/>
      <c r="D814" s="47"/>
      <c r="E814" s="47"/>
      <c r="F814" s="70"/>
      <c r="G814" s="70"/>
      <c r="H814" s="46"/>
      <c r="I814" s="46"/>
      <c r="J814" s="46"/>
      <c r="K814" s="46"/>
      <c r="L814" s="46"/>
      <c r="M814" s="46"/>
      <c r="N814" s="46"/>
      <c r="O814" s="47"/>
      <c r="P814" s="47"/>
      <c r="Q814" s="47"/>
    </row>
    <row r="815">
      <c r="A815" s="31"/>
      <c r="B815" s="46"/>
      <c r="C815" s="46"/>
      <c r="D815" s="47"/>
      <c r="E815" s="47"/>
      <c r="F815" s="70"/>
      <c r="G815" s="70"/>
      <c r="H815" s="46"/>
      <c r="I815" s="46"/>
      <c r="J815" s="46"/>
      <c r="K815" s="46"/>
      <c r="L815" s="46"/>
      <c r="M815" s="46"/>
      <c r="N815" s="46"/>
      <c r="O815" s="47"/>
      <c r="P815" s="47"/>
      <c r="Q815" s="47"/>
    </row>
    <row r="816">
      <c r="A816" s="31"/>
      <c r="B816" s="46"/>
      <c r="C816" s="46"/>
      <c r="D816" s="47"/>
      <c r="E816" s="47"/>
      <c r="F816" s="70"/>
      <c r="G816" s="70"/>
      <c r="H816" s="46"/>
      <c r="I816" s="46"/>
      <c r="J816" s="46"/>
      <c r="K816" s="46"/>
      <c r="L816" s="46"/>
      <c r="M816" s="46"/>
      <c r="N816" s="46"/>
      <c r="O816" s="47"/>
      <c r="P816" s="47"/>
      <c r="Q816" s="47"/>
    </row>
    <row r="817">
      <c r="A817" s="31"/>
      <c r="B817" s="46"/>
      <c r="C817" s="46"/>
      <c r="D817" s="47"/>
      <c r="E817" s="47"/>
      <c r="F817" s="70"/>
      <c r="G817" s="70"/>
      <c r="H817" s="46"/>
      <c r="I817" s="46"/>
      <c r="J817" s="46"/>
      <c r="K817" s="46"/>
      <c r="L817" s="46"/>
      <c r="M817" s="46"/>
      <c r="N817" s="46"/>
      <c r="O817" s="47"/>
      <c r="P817" s="47"/>
      <c r="Q817" s="47"/>
    </row>
    <row r="818">
      <c r="A818" s="31"/>
      <c r="B818" s="46"/>
      <c r="C818" s="46"/>
      <c r="D818" s="47"/>
      <c r="E818" s="47"/>
      <c r="F818" s="70"/>
      <c r="G818" s="70"/>
      <c r="H818" s="46"/>
      <c r="I818" s="46"/>
      <c r="J818" s="46"/>
      <c r="K818" s="46"/>
      <c r="L818" s="46"/>
      <c r="M818" s="46"/>
      <c r="N818" s="46"/>
      <c r="O818" s="47"/>
      <c r="P818" s="47"/>
      <c r="Q818" s="47"/>
    </row>
    <row r="819">
      <c r="A819" s="31"/>
      <c r="B819" s="46"/>
      <c r="C819" s="46"/>
      <c r="D819" s="47"/>
      <c r="E819" s="47"/>
      <c r="F819" s="70"/>
      <c r="G819" s="70"/>
      <c r="H819" s="46"/>
      <c r="I819" s="46"/>
      <c r="J819" s="46"/>
      <c r="K819" s="46"/>
      <c r="L819" s="46"/>
      <c r="M819" s="46"/>
      <c r="N819" s="46"/>
      <c r="O819" s="47"/>
      <c r="P819" s="47"/>
      <c r="Q819" s="47"/>
    </row>
    <row r="820">
      <c r="A820" s="31"/>
      <c r="B820" s="46"/>
      <c r="C820" s="46"/>
      <c r="D820" s="47"/>
      <c r="E820" s="47"/>
      <c r="F820" s="70"/>
      <c r="G820" s="70"/>
      <c r="H820" s="46"/>
      <c r="I820" s="46"/>
      <c r="J820" s="46"/>
      <c r="K820" s="46"/>
      <c r="L820" s="46"/>
      <c r="M820" s="46"/>
      <c r="N820" s="46"/>
      <c r="O820" s="47"/>
      <c r="P820" s="47"/>
      <c r="Q820" s="47"/>
    </row>
    <row r="821">
      <c r="A821" s="31"/>
      <c r="B821" s="46"/>
      <c r="C821" s="46"/>
      <c r="D821" s="47"/>
      <c r="E821" s="47"/>
      <c r="F821" s="70"/>
      <c r="G821" s="70"/>
      <c r="H821" s="46"/>
      <c r="I821" s="46"/>
      <c r="J821" s="46"/>
      <c r="K821" s="46"/>
      <c r="L821" s="46"/>
      <c r="M821" s="46"/>
      <c r="N821" s="46"/>
      <c r="O821" s="47"/>
      <c r="P821" s="47"/>
      <c r="Q821" s="47"/>
    </row>
    <row r="822">
      <c r="A822" s="31"/>
      <c r="B822" s="46"/>
      <c r="C822" s="46"/>
      <c r="D822" s="47"/>
      <c r="E822" s="47"/>
      <c r="F822" s="70"/>
      <c r="G822" s="70"/>
      <c r="H822" s="46"/>
      <c r="I822" s="46"/>
      <c r="J822" s="46"/>
      <c r="K822" s="46"/>
      <c r="L822" s="46"/>
      <c r="M822" s="46"/>
      <c r="N822" s="46"/>
      <c r="O822" s="47"/>
      <c r="P822" s="47"/>
      <c r="Q822" s="47"/>
    </row>
  </sheetData>
  <dataValidations>
    <dataValidation type="list" allowBlank="1" showErrorMessage="1" sqref="H2:H25 H637:H644">
      <formula1>"Bathroom,Breezeway - Outside,Classroom,Commons,Fields/Grass Area,Front of School,Gym,Hallway - Inside,Locker Room,Lounge,Office,Other,Parking Lot,Playground,Theatre,Vehicle/Bus,To/From School"</formula1>
    </dataValidation>
    <dataValidation type="list" allowBlank="1" showErrorMessage="1" sqref="G2:G643">
      <formula1>"Before School,Recess ,Passing Period,After School,During Class - Elem.,During Class - P.0,During Class - P.1,During Class - P.2,During Class - P.3,During Class - P.4,During Class - P.5,During Class - P.6,During Class - P.7,Athletic or School Activity Outs"&amp;"ide of School Hours,Lunch"</formula1>
    </dataValidation>
    <dataValidation type="list" allowBlank="1" showErrorMessage="1" sqref="I2:I643">
      <formula1>"Yes, Present and Actively Supervising,Yes, Present and Not Actively Supervising,No, Supervision Not Present,No, After Hours On Campus,No, Off Campus,Unknown "</formula1>
    </dataValidation>
    <dataValidation type="list" allowBlank="1" showErrorMessage="1" sqref="B2:B643">
      <formula1>"Monday,Tuesday,Wednesday,Thursday,Friday"</formula1>
    </dataValidation>
    <dataValidation type="list" allowBlank="1" showErrorMessage="1" sqref="K2:K643">
      <formula1>"Yes,Yes, Originated as Horse-Play,No"</formula1>
    </dataValidation>
    <dataValidation type="list" allowBlank="1" showErrorMessage="1" sqref="M2:M643">
      <formula1>"Autism,SH/FS,BESTT,Mild-Mod.,N/A"</formula1>
    </dataValidation>
    <dataValidation type="list" allowBlank="1" showErrorMessage="1" sqref="H26:H636">
      <formula1>"Bathroom,Breezeway - Outside,Classroom,Commons,ELOP,Fields/Grass Area,Front of School,Gym,Hallway - Inside,Locker Room,Lounge,Office,Other,Parking Lot,Playground,Theatre,Vehicle/Bus,To/From School"</formula1>
    </dataValidation>
    <dataValidation type="list" allowBlank="1" showErrorMessage="1" sqref="J2:J643 L2:L643 N2:N643 F2:F644">
      <formula1>"Yes,No"</formula1>
    </dataValidation>
    <dataValidation type="custom" allowBlank="1" showDropDown="1" showErrorMessage="1" sqref="C3:C822">
      <formula1>OR(NOT(ISERROR(DATEVALUE(C3))), AND(ISNUMBER(C3), LEFT(CELL("format", C3))="D"))</formula1>
    </dataValidation>
  </dataValidations>
  <printOptions gridLines="1" horizontalCentered="1"/>
  <pageMargins bottom="0.75" footer="0.0" header="0.0" left="0.7" right="0.7" top="0.75"/>
  <pageSetup fitToHeight="0" cellComments="atEnd" orientation="landscape" pageOrder="overThenDown"/>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85200C"/>
    <outlinePr summaryBelow="0" summaryRight="0"/>
    <pageSetUpPr fitToPage="1"/>
  </sheetPr>
  <sheetViews>
    <sheetView workbookViewId="0">
      <pane ySplit="1.0" topLeftCell="A2" activePane="bottomLeft" state="frozen"/>
      <selection activeCell="B3" sqref="B3" pane="bottomLeft"/>
    </sheetView>
  </sheetViews>
  <sheetFormatPr customHeight="1" defaultColWidth="12.63" defaultRowHeight="15.75"/>
  <cols>
    <col customWidth="1" min="1" max="2" width="12.5"/>
    <col customWidth="1" min="3" max="3" width="9.63"/>
    <col customWidth="1" min="4" max="4" width="9.5"/>
    <col customWidth="1" min="5" max="5" width="9.13"/>
    <col customWidth="1" min="6" max="6" width="13.25"/>
    <col customWidth="1" min="7" max="7" width="17.63"/>
    <col customWidth="1" min="8" max="8" width="16.0"/>
    <col customWidth="1" min="9" max="9" width="19.25"/>
    <col customWidth="1" min="10" max="10" width="13.25"/>
    <col customWidth="1" min="11" max="11" width="15.25"/>
    <col customWidth="1" min="12" max="14" width="13.25"/>
    <col customWidth="1" min="15" max="17" width="12.0"/>
  </cols>
  <sheetData>
    <row r="1">
      <c r="A1" s="27" t="s">
        <v>201</v>
      </c>
      <c r="B1" s="28" t="s">
        <v>41</v>
      </c>
      <c r="C1" s="28" t="s">
        <v>42</v>
      </c>
      <c r="D1" s="28" t="s">
        <v>43</v>
      </c>
      <c r="E1" s="28" t="s">
        <v>44</v>
      </c>
      <c r="F1" s="28" t="s">
        <v>45</v>
      </c>
      <c r="G1" s="28" t="s">
        <v>46</v>
      </c>
      <c r="H1" s="28" t="s">
        <v>47</v>
      </c>
      <c r="I1" s="28" t="s">
        <v>48</v>
      </c>
      <c r="J1" s="28" t="s">
        <v>49</v>
      </c>
      <c r="K1" s="29" t="s">
        <v>50</v>
      </c>
      <c r="L1" s="28" t="s">
        <v>51</v>
      </c>
      <c r="M1" s="28" t="s">
        <v>52</v>
      </c>
      <c r="N1" s="29" t="s">
        <v>53</v>
      </c>
      <c r="O1" s="30" t="s">
        <v>54</v>
      </c>
      <c r="P1" s="29" t="s">
        <v>55</v>
      </c>
      <c r="Q1" s="29" t="s">
        <v>56</v>
      </c>
    </row>
    <row r="2">
      <c r="A2" s="31"/>
      <c r="B2" s="32" t="s">
        <v>57</v>
      </c>
      <c r="C2" s="33">
        <v>45152.0</v>
      </c>
      <c r="D2" s="59">
        <v>0.0</v>
      </c>
      <c r="E2" s="34"/>
      <c r="F2" s="35"/>
      <c r="G2" s="35"/>
      <c r="H2" s="32"/>
      <c r="I2" s="35"/>
      <c r="J2" s="32"/>
      <c r="K2" s="36"/>
      <c r="L2" s="36"/>
      <c r="M2" s="32"/>
      <c r="N2" s="36"/>
      <c r="O2" s="37"/>
      <c r="P2" s="38"/>
      <c r="Q2" s="39"/>
    </row>
    <row r="3">
      <c r="A3" s="31"/>
      <c r="B3" s="32" t="s">
        <v>58</v>
      </c>
      <c r="C3" s="33">
        <v>45153.0</v>
      </c>
      <c r="D3" s="61">
        <v>0.0</v>
      </c>
      <c r="E3" s="34"/>
      <c r="F3" s="35"/>
      <c r="G3" s="35"/>
      <c r="H3" s="32"/>
      <c r="I3" s="35"/>
      <c r="J3" s="32"/>
      <c r="K3" s="36"/>
      <c r="L3" s="36"/>
      <c r="M3" s="32"/>
      <c r="N3" s="36"/>
      <c r="O3" s="152">
        <v>2.0</v>
      </c>
      <c r="P3" s="38">
        <v>1.0</v>
      </c>
      <c r="Q3" s="39"/>
    </row>
    <row r="4">
      <c r="A4" s="31"/>
      <c r="B4" s="32" t="s">
        <v>67</v>
      </c>
      <c r="C4" s="33">
        <v>45154.0</v>
      </c>
      <c r="D4" s="61">
        <v>2.0</v>
      </c>
      <c r="E4" s="34"/>
      <c r="F4" s="35"/>
      <c r="G4" s="35" t="s">
        <v>115</v>
      </c>
      <c r="H4" s="32" t="s">
        <v>119</v>
      </c>
      <c r="I4" s="35" t="s">
        <v>103</v>
      </c>
      <c r="J4" s="32" t="s">
        <v>62</v>
      </c>
      <c r="K4" s="36" t="s">
        <v>62</v>
      </c>
      <c r="L4" s="36" t="s">
        <v>63</v>
      </c>
      <c r="M4" s="32" t="s">
        <v>64</v>
      </c>
      <c r="N4" s="36" t="s">
        <v>62</v>
      </c>
      <c r="O4" s="152">
        <v>0.0</v>
      </c>
      <c r="P4" s="38">
        <v>1.0</v>
      </c>
      <c r="Q4" s="39" t="s">
        <v>197</v>
      </c>
    </row>
    <row r="5">
      <c r="A5" s="31"/>
      <c r="B5" s="32" t="s">
        <v>70</v>
      </c>
      <c r="C5" s="33">
        <v>45155.0</v>
      </c>
      <c r="D5" s="61">
        <v>0.0</v>
      </c>
      <c r="E5" s="34"/>
      <c r="F5" s="35"/>
      <c r="G5" s="35"/>
      <c r="H5" s="32"/>
      <c r="I5" s="35"/>
      <c r="J5" s="32"/>
      <c r="K5" s="36"/>
      <c r="L5" s="36"/>
      <c r="M5" s="32"/>
      <c r="N5" s="36"/>
      <c r="O5" s="152">
        <v>0.0</v>
      </c>
      <c r="P5" s="38">
        <v>1.0</v>
      </c>
      <c r="Q5" s="39" t="s">
        <v>202</v>
      </c>
    </row>
    <row r="6">
      <c r="A6" s="31"/>
      <c r="B6" s="212" t="s">
        <v>72</v>
      </c>
      <c r="C6" s="213">
        <v>45156.0</v>
      </c>
      <c r="D6" s="214">
        <v>4.0</v>
      </c>
      <c r="E6" s="34"/>
      <c r="F6" s="35"/>
      <c r="G6" s="35" t="s">
        <v>91</v>
      </c>
      <c r="H6" s="32" t="s">
        <v>78</v>
      </c>
      <c r="I6" s="35" t="s">
        <v>61</v>
      </c>
      <c r="J6" s="32" t="s">
        <v>62</v>
      </c>
      <c r="K6" s="36" t="s">
        <v>62</v>
      </c>
      <c r="L6" s="36" t="s">
        <v>62</v>
      </c>
      <c r="M6" s="32" t="s">
        <v>64</v>
      </c>
      <c r="N6" s="36" t="s">
        <v>62</v>
      </c>
      <c r="O6" s="152">
        <v>1.0</v>
      </c>
      <c r="P6" s="38">
        <v>0.0</v>
      </c>
      <c r="Q6" s="39" t="s">
        <v>203</v>
      </c>
    </row>
    <row r="7">
      <c r="A7" s="31"/>
      <c r="B7" s="212" t="s">
        <v>72</v>
      </c>
      <c r="C7" s="213">
        <v>45156.0</v>
      </c>
      <c r="D7" s="214">
        <v>3.0</v>
      </c>
      <c r="E7" s="34"/>
      <c r="F7" s="35"/>
      <c r="G7" s="35" t="s">
        <v>91</v>
      </c>
      <c r="H7" s="32" t="s">
        <v>78</v>
      </c>
      <c r="I7" s="35" t="s">
        <v>61</v>
      </c>
      <c r="J7" s="32" t="s">
        <v>62</v>
      </c>
      <c r="K7" s="36" t="s">
        <v>62</v>
      </c>
      <c r="L7" s="36" t="s">
        <v>62</v>
      </c>
      <c r="M7" s="32" t="s">
        <v>64</v>
      </c>
      <c r="N7" s="36" t="s">
        <v>62</v>
      </c>
      <c r="O7" s="152">
        <v>0.0</v>
      </c>
      <c r="P7" s="38"/>
      <c r="Q7" s="39"/>
    </row>
    <row r="8">
      <c r="A8" s="31"/>
      <c r="B8" s="32" t="s">
        <v>57</v>
      </c>
      <c r="C8" s="33">
        <v>45159.0</v>
      </c>
      <c r="D8" s="61">
        <v>2.0</v>
      </c>
      <c r="E8" s="161"/>
      <c r="F8" s="35"/>
      <c r="G8" s="35" t="s">
        <v>115</v>
      </c>
      <c r="H8" s="32" t="s">
        <v>168</v>
      </c>
      <c r="I8" s="35" t="s">
        <v>103</v>
      </c>
      <c r="J8" s="32" t="s">
        <v>62</v>
      </c>
      <c r="K8" s="36" t="s">
        <v>63</v>
      </c>
      <c r="L8" s="36" t="s">
        <v>63</v>
      </c>
      <c r="M8" s="32" t="s">
        <v>64</v>
      </c>
      <c r="N8" s="36" t="s">
        <v>62</v>
      </c>
      <c r="O8" s="152">
        <v>0.0</v>
      </c>
      <c r="P8" s="38">
        <v>0.0</v>
      </c>
      <c r="Q8" s="39"/>
    </row>
    <row r="9">
      <c r="A9" s="31"/>
      <c r="B9" s="32" t="s">
        <v>58</v>
      </c>
      <c r="C9" s="33">
        <v>45160.0</v>
      </c>
      <c r="D9" s="34">
        <v>0.0</v>
      </c>
      <c r="E9" s="34"/>
      <c r="F9" s="35"/>
      <c r="G9" s="35"/>
      <c r="H9" s="32"/>
      <c r="I9" s="35"/>
      <c r="J9" s="32"/>
      <c r="K9" s="36"/>
      <c r="L9" s="36"/>
      <c r="M9" s="32"/>
      <c r="N9" s="36"/>
      <c r="O9" s="152">
        <v>0.0</v>
      </c>
      <c r="P9" s="38">
        <v>1.0</v>
      </c>
      <c r="Q9" s="39" t="s">
        <v>204</v>
      </c>
    </row>
    <row r="10">
      <c r="A10" s="31"/>
      <c r="B10" s="32" t="s">
        <v>67</v>
      </c>
      <c r="C10" s="33">
        <v>45161.0</v>
      </c>
      <c r="D10" s="34">
        <v>0.0</v>
      </c>
      <c r="E10" s="34"/>
      <c r="F10" s="35"/>
      <c r="G10" s="35"/>
      <c r="H10" s="32"/>
      <c r="I10" s="35"/>
      <c r="J10" s="32"/>
      <c r="K10" s="36"/>
      <c r="L10" s="36"/>
      <c r="M10" s="32"/>
      <c r="N10" s="36"/>
      <c r="O10" s="152">
        <v>0.0</v>
      </c>
      <c r="P10" s="38">
        <v>0.0</v>
      </c>
      <c r="Q10" s="39"/>
    </row>
    <row r="11">
      <c r="A11" s="31"/>
      <c r="B11" s="32" t="s">
        <v>70</v>
      </c>
      <c r="C11" s="33">
        <v>45162.0</v>
      </c>
      <c r="D11" s="34">
        <v>0.0</v>
      </c>
      <c r="E11" s="34"/>
      <c r="F11" s="35"/>
      <c r="G11" s="35"/>
      <c r="H11" s="32"/>
      <c r="I11" s="35"/>
      <c r="J11" s="32"/>
      <c r="K11" s="36"/>
      <c r="L11" s="36"/>
      <c r="M11" s="32"/>
      <c r="N11" s="36"/>
      <c r="O11" s="152">
        <v>1.0</v>
      </c>
      <c r="P11" s="38">
        <v>1.0</v>
      </c>
      <c r="Q11" s="39" t="s">
        <v>205</v>
      </c>
    </row>
    <row r="12">
      <c r="A12" s="31"/>
      <c r="B12" s="32" t="s">
        <v>72</v>
      </c>
      <c r="C12" s="33">
        <v>45163.0</v>
      </c>
      <c r="D12" s="34">
        <v>0.0</v>
      </c>
      <c r="E12" s="34"/>
      <c r="F12" s="35"/>
      <c r="G12" s="35"/>
      <c r="H12" s="32"/>
      <c r="I12" s="35"/>
      <c r="J12" s="32"/>
      <c r="K12" s="36"/>
      <c r="L12" s="36"/>
      <c r="M12" s="32"/>
      <c r="N12" s="36"/>
      <c r="O12" s="152">
        <v>1.0</v>
      </c>
      <c r="P12" s="38"/>
      <c r="Q12" s="39" t="s">
        <v>206</v>
      </c>
    </row>
    <row r="13">
      <c r="A13" s="31"/>
      <c r="B13" s="32" t="s">
        <v>57</v>
      </c>
      <c r="C13" s="33">
        <v>45166.0</v>
      </c>
      <c r="D13" s="34">
        <v>4.0</v>
      </c>
      <c r="E13" s="34"/>
      <c r="F13" s="35"/>
      <c r="G13" s="35" t="s">
        <v>77</v>
      </c>
      <c r="H13" s="32" t="s">
        <v>84</v>
      </c>
      <c r="I13" s="35" t="s">
        <v>61</v>
      </c>
      <c r="J13" s="32" t="s">
        <v>62</v>
      </c>
      <c r="K13" s="36" t="s">
        <v>62</v>
      </c>
      <c r="L13" s="36" t="s">
        <v>63</v>
      </c>
      <c r="M13" s="32" t="s">
        <v>93</v>
      </c>
      <c r="N13" s="36" t="s">
        <v>62</v>
      </c>
      <c r="O13" s="152">
        <v>0.0</v>
      </c>
      <c r="P13" s="38"/>
      <c r="Q13" s="39"/>
    </row>
    <row r="14">
      <c r="A14" s="31"/>
      <c r="B14" s="32" t="s">
        <v>58</v>
      </c>
      <c r="C14" s="33">
        <v>45167.0</v>
      </c>
      <c r="D14" s="34">
        <v>2.0</v>
      </c>
      <c r="E14" s="34"/>
      <c r="F14" s="35"/>
      <c r="G14" s="35" t="s">
        <v>112</v>
      </c>
      <c r="H14" s="32" t="s">
        <v>168</v>
      </c>
      <c r="I14" s="35" t="s">
        <v>69</v>
      </c>
      <c r="J14" s="32" t="s">
        <v>62</v>
      </c>
      <c r="K14" s="36" t="s">
        <v>62</v>
      </c>
      <c r="L14" s="36" t="s">
        <v>63</v>
      </c>
      <c r="M14" s="32" t="s">
        <v>76</v>
      </c>
      <c r="N14" s="36" t="s">
        <v>62</v>
      </c>
      <c r="O14" s="152">
        <v>0.0</v>
      </c>
      <c r="P14" s="38"/>
      <c r="Q14" s="39"/>
    </row>
    <row r="15">
      <c r="A15" s="31"/>
      <c r="B15" s="32" t="s">
        <v>67</v>
      </c>
      <c r="C15" s="33">
        <v>45168.0</v>
      </c>
      <c r="D15" s="34">
        <v>0.0</v>
      </c>
      <c r="E15" s="34"/>
      <c r="F15" s="35"/>
      <c r="G15" s="35"/>
      <c r="H15" s="32"/>
      <c r="I15" s="35"/>
      <c r="J15" s="32"/>
      <c r="K15" s="36"/>
      <c r="L15" s="36"/>
      <c r="M15" s="32"/>
      <c r="N15" s="36"/>
      <c r="O15" s="152">
        <v>0.0</v>
      </c>
      <c r="P15" s="38"/>
      <c r="Q15" s="39"/>
    </row>
    <row r="16">
      <c r="A16" s="31"/>
      <c r="B16" s="32" t="s">
        <v>70</v>
      </c>
      <c r="C16" s="33">
        <v>45169.0</v>
      </c>
      <c r="D16" s="34">
        <v>0.0</v>
      </c>
      <c r="E16" s="34"/>
      <c r="F16" s="35"/>
      <c r="G16" s="35"/>
      <c r="H16" s="32"/>
      <c r="I16" s="35"/>
      <c r="J16" s="32"/>
      <c r="K16" s="36"/>
      <c r="L16" s="36"/>
      <c r="M16" s="32"/>
      <c r="N16" s="36"/>
      <c r="O16" s="215">
        <v>1.0</v>
      </c>
      <c r="P16" s="38"/>
      <c r="Q16" s="37" t="s">
        <v>207</v>
      </c>
    </row>
    <row r="17">
      <c r="A17" s="31"/>
      <c r="B17" s="32" t="s">
        <v>72</v>
      </c>
      <c r="C17" s="33">
        <v>45170.0</v>
      </c>
      <c r="D17" s="34">
        <v>0.0</v>
      </c>
      <c r="E17" s="34"/>
      <c r="F17" s="35"/>
      <c r="G17" s="35"/>
      <c r="H17" s="32"/>
      <c r="I17" s="35"/>
      <c r="J17" s="32"/>
      <c r="K17" s="36"/>
      <c r="L17" s="36"/>
      <c r="M17" s="32"/>
      <c r="N17" s="36"/>
      <c r="O17" s="152">
        <v>0.0</v>
      </c>
      <c r="P17" s="38"/>
      <c r="Q17" s="39"/>
    </row>
    <row r="18">
      <c r="A18" s="31"/>
      <c r="B18" s="32" t="s">
        <v>58</v>
      </c>
      <c r="C18" s="33">
        <v>45174.0</v>
      </c>
      <c r="D18" s="34">
        <v>0.0</v>
      </c>
      <c r="E18" s="34"/>
      <c r="F18" s="35"/>
      <c r="G18" s="35"/>
      <c r="H18" s="32"/>
      <c r="I18" s="35"/>
      <c r="J18" s="32"/>
      <c r="K18" s="36"/>
      <c r="L18" s="36"/>
      <c r="M18" s="32"/>
      <c r="N18" s="36"/>
      <c r="O18" s="215">
        <v>1.0</v>
      </c>
      <c r="P18" s="38"/>
      <c r="Q18" s="37" t="s">
        <v>208</v>
      </c>
    </row>
    <row r="19">
      <c r="A19" s="31"/>
      <c r="B19" s="32" t="s">
        <v>67</v>
      </c>
      <c r="C19" s="33">
        <v>45175.0</v>
      </c>
      <c r="D19" s="34">
        <v>0.0</v>
      </c>
      <c r="E19" s="34"/>
      <c r="F19" s="35"/>
      <c r="G19" s="35"/>
      <c r="H19" s="32"/>
      <c r="I19" s="35"/>
      <c r="J19" s="32"/>
      <c r="K19" s="36"/>
      <c r="L19" s="36"/>
      <c r="M19" s="32"/>
      <c r="N19" s="36"/>
      <c r="O19" s="37">
        <v>1.0</v>
      </c>
      <c r="P19" s="38"/>
      <c r="Q19" s="39" t="s">
        <v>209</v>
      </c>
    </row>
    <row r="20">
      <c r="A20" s="31"/>
      <c r="B20" s="32" t="s">
        <v>70</v>
      </c>
      <c r="C20" s="33">
        <v>45176.0</v>
      </c>
      <c r="D20" s="34">
        <v>0.0</v>
      </c>
      <c r="E20" s="34"/>
      <c r="F20" s="35"/>
      <c r="G20" s="35"/>
      <c r="H20" s="32"/>
      <c r="I20" s="35"/>
      <c r="J20" s="32"/>
      <c r="K20" s="36"/>
      <c r="L20" s="36"/>
      <c r="M20" s="32"/>
      <c r="N20" s="36"/>
      <c r="O20" s="37"/>
      <c r="P20" s="38"/>
      <c r="Q20" s="39"/>
    </row>
    <row r="21">
      <c r="A21" s="31"/>
      <c r="B21" s="32" t="s">
        <v>72</v>
      </c>
      <c r="C21" s="33">
        <v>45177.0</v>
      </c>
      <c r="D21" s="34">
        <v>0.0</v>
      </c>
      <c r="E21" s="34"/>
      <c r="F21" s="35"/>
      <c r="G21" s="35"/>
      <c r="H21" s="32"/>
      <c r="I21" s="35"/>
      <c r="J21" s="32"/>
      <c r="K21" s="36"/>
      <c r="L21" s="36"/>
      <c r="M21" s="32"/>
      <c r="N21" s="36"/>
      <c r="O21" s="37"/>
      <c r="P21" s="38"/>
      <c r="Q21" s="39"/>
    </row>
    <row r="22">
      <c r="A22" s="31"/>
      <c r="B22" s="32" t="s">
        <v>57</v>
      </c>
      <c r="C22" s="33">
        <v>45180.0</v>
      </c>
      <c r="D22" s="34">
        <v>0.0</v>
      </c>
      <c r="E22" s="34"/>
      <c r="F22" s="35"/>
      <c r="G22" s="35"/>
      <c r="H22" s="32"/>
      <c r="I22" s="35"/>
      <c r="J22" s="32"/>
      <c r="K22" s="36"/>
      <c r="L22" s="36"/>
      <c r="M22" s="32"/>
      <c r="N22" s="36"/>
      <c r="O22" s="37"/>
      <c r="P22" s="38"/>
      <c r="Q22" s="39"/>
    </row>
    <row r="23">
      <c r="A23" s="31"/>
      <c r="B23" s="32" t="s">
        <v>58</v>
      </c>
      <c r="C23" s="33">
        <v>45181.0</v>
      </c>
      <c r="D23" s="113">
        <v>0.0</v>
      </c>
      <c r="E23" s="34"/>
      <c r="F23" s="35"/>
      <c r="G23" s="35"/>
      <c r="H23" s="32"/>
      <c r="I23" s="35"/>
      <c r="J23" s="32"/>
      <c r="K23" s="36"/>
      <c r="L23" s="36"/>
      <c r="M23" s="32"/>
      <c r="N23" s="36"/>
      <c r="O23" s="37"/>
      <c r="P23" s="38"/>
      <c r="Q23" s="39"/>
    </row>
    <row r="24">
      <c r="A24" s="31"/>
      <c r="B24" s="32" t="s">
        <v>67</v>
      </c>
      <c r="C24" s="33">
        <v>45182.0</v>
      </c>
      <c r="D24" s="34">
        <v>0.0</v>
      </c>
      <c r="E24" s="34"/>
      <c r="F24" s="35"/>
      <c r="G24" s="35"/>
      <c r="H24" s="32"/>
      <c r="I24" s="35"/>
      <c r="J24" s="32"/>
      <c r="K24" s="36"/>
      <c r="L24" s="36"/>
      <c r="M24" s="32"/>
      <c r="N24" s="36"/>
      <c r="O24" s="37"/>
      <c r="P24" s="38"/>
      <c r="Q24" s="39"/>
    </row>
    <row r="25">
      <c r="A25" s="31"/>
      <c r="B25" s="32" t="s">
        <v>70</v>
      </c>
      <c r="C25" s="33">
        <v>45183.0</v>
      </c>
      <c r="D25" s="34">
        <v>2.0</v>
      </c>
      <c r="E25" s="34"/>
      <c r="F25" s="35"/>
      <c r="G25" s="35" t="s">
        <v>68</v>
      </c>
      <c r="H25" s="32" t="s">
        <v>60</v>
      </c>
      <c r="I25" s="35" t="s">
        <v>61</v>
      </c>
      <c r="J25" s="32" t="s">
        <v>62</v>
      </c>
      <c r="K25" s="36" t="s">
        <v>62</v>
      </c>
      <c r="L25" s="36" t="s">
        <v>62</v>
      </c>
      <c r="M25" s="32" t="s">
        <v>81</v>
      </c>
      <c r="N25" s="36" t="s">
        <v>62</v>
      </c>
      <c r="O25" s="37"/>
      <c r="P25" s="38"/>
      <c r="Q25" s="39"/>
    </row>
    <row r="26">
      <c r="A26" s="31"/>
      <c r="B26" s="32" t="s">
        <v>72</v>
      </c>
      <c r="C26" s="33">
        <v>45184.0</v>
      </c>
      <c r="D26" s="34">
        <v>0.0</v>
      </c>
      <c r="E26" s="34"/>
      <c r="F26" s="35"/>
      <c r="G26" s="35"/>
      <c r="H26" s="32"/>
      <c r="I26" s="35"/>
      <c r="J26" s="32"/>
      <c r="K26" s="36"/>
      <c r="L26" s="36"/>
      <c r="M26" s="32"/>
      <c r="N26" s="36"/>
      <c r="O26" s="37"/>
      <c r="P26" s="38"/>
      <c r="Q26" s="39"/>
    </row>
    <row r="27">
      <c r="A27" s="31"/>
      <c r="B27" s="32" t="s">
        <v>57</v>
      </c>
      <c r="C27" s="33">
        <v>45187.0</v>
      </c>
      <c r="D27" s="34">
        <v>0.0</v>
      </c>
      <c r="E27" s="34"/>
      <c r="F27" s="35"/>
      <c r="G27" s="35"/>
      <c r="H27" s="32"/>
      <c r="I27" s="35"/>
      <c r="J27" s="32"/>
      <c r="K27" s="36"/>
      <c r="L27" s="36"/>
      <c r="M27" s="32"/>
      <c r="N27" s="36"/>
      <c r="O27" s="37"/>
      <c r="P27" s="38"/>
      <c r="Q27" s="39"/>
    </row>
    <row r="28">
      <c r="A28" s="31"/>
      <c r="B28" s="32" t="s">
        <v>58</v>
      </c>
      <c r="C28" s="33">
        <v>45188.0</v>
      </c>
      <c r="D28" s="34">
        <v>0.0</v>
      </c>
      <c r="E28" s="34"/>
      <c r="F28" s="35"/>
      <c r="G28" s="35"/>
      <c r="H28" s="32"/>
      <c r="I28" s="35"/>
      <c r="J28" s="32"/>
      <c r="K28" s="36"/>
      <c r="L28" s="36"/>
      <c r="M28" s="32"/>
      <c r="N28" s="36"/>
      <c r="O28" s="37"/>
      <c r="P28" s="38"/>
      <c r="Q28" s="39"/>
    </row>
    <row r="29">
      <c r="A29" s="31"/>
      <c r="B29" s="32" t="s">
        <v>67</v>
      </c>
      <c r="C29" s="33">
        <v>45189.0</v>
      </c>
      <c r="D29" s="34">
        <v>0.0</v>
      </c>
      <c r="E29" s="34"/>
      <c r="F29" s="35"/>
      <c r="G29" s="35"/>
      <c r="H29" s="32"/>
      <c r="I29" s="35"/>
      <c r="J29" s="32"/>
      <c r="K29" s="36"/>
      <c r="L29" s="36"/>
      <c r="M29" s="32"/>
      <c r="N29" s="36"/>
      <c r="O29" s="37"/>
      <c r="P29" s="38"/>
      <c r="Q29" s="39"/>
    </row>
    <row r="30">
      <c r="A30" s="31"/>
      <c r="B30" s="32" t="s">
        <v>70</v>
      </c>
      <c r="C30" s="33">
        <v>45190.0</v>
      </c>
      <c r="D30" s="34">
        <v>0.0</v>
      </c>
      <c r="E30" s="34"/>
      <c r="F30" s="35"/>
      <c r="G30" s="35"/>
      <c r="H30" s="32"/>
      <c r="I30" s="35"/>
      <c r="J30" s="32"/>
      <c r="K30" s="36"/>
      <c r="L30" s="36"/>
      <c r="M30" s="32"/>
      <c r="N30" s="36"/>
      <c r="O30" s="37"/>
      <c r="P30" s="38">
        <v>1.0</v>
      </c>
      <c r="Q30" s="39" t="s">
        <v>210</v>
      </c>
    </row>
    <row r="31">
      <c r="A31" s="31"/>
      <c r="B31" s="32" t="s">
        <v>72</v>
      </c>
      <c r="C31" s="33">
        <v>45191.0</v>
      </c>
      <c r="D31" s="34">
        <v>0.0</v>
      </c>
      <c r="E31" s="34"/>
      <c r="F31" s="35"/>
      <c r="G31" s="35"/>
      <c r="H31" s="32"/>
      <c r="I31" s="35"/>
      <c r="J31" s="32"/>
      <c r="K31" s="36"/>
      <c r="L31" s="36"/>
      <c r="M31" s="32"/>
      <c r="N31" s="36"/>
      <c r="O31" s="37"/>
      <c r="P31" s="38"/>
      <c r="Q31" s="39"/>
    </row>
    <row r="32">
      <c r="A32" s="31"/>
      <c r="B32" s="32" t="s">
        <v>57</v>
      </c>
      <c r="C32" s="33">
        <v>45194.0</v>
      </c>
      <c r="D32" s="34">
        <v>0.0</v>
      </c>
      <c r="E32" s="34"/>
      <c r="F32" s="35"/>
      <c r="G32" s="35"/>
      <c r="H32" s="32"/>
      <c r="I32" s="35"/>
      <c r="J32" s="32"/>
      <c r="K32" s="36"/>
      <c r="L32" s="36"/>
      <c r="M32" s="32"/>
      <c r="N32" s="36"/>
      <c r="O32" s="37"/>
      <c r="P32" s="38"/>
      <c r="Q32" s="39"/>
    </row>
    <row r="33">
      <c r="A33" s="31"/>
      <c r="B33" s="32" t="s">
        <v>58</v>
      </c>
      <c r="C33" s="33">
        <v>45195.0</v>
      </c>
      <c r="D33" s="34"/>
      <c r="E33" s="34"/>
      <c r="F33" s="35"/>
      <c r="G33" s="35"/>
      <c r="H33" s="32"/>
      <c r="I33" s="35"/>
      <c r="J33" s="32"/>
      <c r="K33" s="36"/>
      <c r="L33" s="36"/>
      <c r="M33" s="32"/>
      <c r="N33" s="36"/>
      <c r="O33" s="37"/>
      <c r="P33" s="38"/>
      <c r="Q33" s="39"/>
    </row>
    <row r="34">
      <c r="A34" s="31"/>
      <c r="B34" s="32"/>
      <c r="C34" s="33"/>
      <c r="D34" s="34"/>
      <c r="E34" s="34"/>
      <c r="F34" s="35"/>
      <c r="G34" s="35"/>
      <c r="H34" s="32"/>
      <c r="I34" s="35"/>
      <c r="J34" s="32"/>
      <c r="K34" s="36"/>
      <c r="L34" s="36"/>
      <c r="M34" s="32"/>
      <c r="N34" s="36"/>
      <c r="O34" s="37"/>
      <c r="P34" s="38"/>
      <c r="Q34" s="39"/>
    </row>
    <row r="35">
      <c r="A35" s="31"/>
      <c r="B35" s="32"/>
      <c r="C35" s="33"/>
      <c r="D35" s="34"/>
      <c r="E35" s="34"/>
      <c r="F35" s="35"/>
      <c r="G35" s="35"/>
      <c r="H35" s="32"/>
      <c r="I35" s="35"/>
      <c r="J35" s="32"/>
      <c r="K35" s="36"/>
      <c r="L35" s="36"/>
      <c r="M35" s="32"/>
      <c r="N35" s="36"/>
      <c r="O35" s="37"/>
      <c r="P35" s="38"/>
      <c r="Q35" s="39"/>
    </row>
    <row r="36">
      <c r="A36" s="31"/>
      <c r="B36" s="32"/>
      <c r="C36" s="33"/>
      <c r="D36" s="34"/>
      <c r="E36" s="34"/>
      <c r="F36" s="35"/>
      <c r="G36" s="35"/>
      <c r="H36" s="32"/>
      <c r="I36" s="35"/>
      <c r="J36" s="32"/>
      <c r="K36" s="36"/>
      <c r="L36" s="36"/>
      <c r="M36" s="32"/>
      <c r="N36" s="36"/>
      <c r="O36" s="37"/>
      <c r="P36" s="38"/>
      <c r="Q36" s="39"/>
    </row>
    <row r="37">
      <c r="A37" s="31"/>
      <c r="B37" s="32"/>
      <c r="C37" s="33"/>
      <c r="D37" s="34"/>
      <c r="E37" s="34"/>
      <c r="F37" s="35"/>
      <c r="G37" s="35"/>
      <c r="H37" s="32"/>
      <c r="I37" s="35"/>
      <c r="J37" s="32"/>
      <c r="K37" s="36"/>
      <c r="L37" s="36"/>
      <c r="M37" s="32"/>
      <c r="N37" s="36"/>
      <c r="O37" s="37"/>
      <c r="P37" s="38"/>
      <c r="Q37" s="39"/>
    </row>
    <row r="38">
      <c r="A38" s="31"/>
      <c r="B38" s="32"/>
      <c r="C38" s="33"/>
      <c r="D38" s="34"/>
      <c r="E38" s="34"/>
      <c r="F38" s="35"/>
      <c r="G38" s="35"/>
      <c r="H38" s="32"/>
      <c r="I38" s="35"/>
      <c r="J38" s="32"/>
      <c r="K38" s="36"/>
      <c r="L38" s="36"/>
      <c r="M38" s="32"/>
      <c r="N38" s="36"/>
      <c r="O38" s="37"/>
      <c r="P38" s="38"/>
      <c r="Q38" s="39"/>
    </row>
    <row r="39">
      <c r="A39" s="31"/>
      <c r="B39" s="32"/>
      <c r="C39" s="33"/>
      <c r="D39" s="34"/>
      <c r="E39" s="34"/>
      <c r="F39" s="35"/>
      <c r="G39" s="35"/>
      <c r="H39" s="32"/>
      <c r="I39" s="35"/>
      <c r="J39" s="32"/>
      <c r="K39" s="36"/>
      <c r="L39" s="36"/>
      <c r="M39" s="32"/>
      <c r="N39" s="36"/>
      <c r="O39" s="37"/>
      <c r="P39" s="38"/>
      <c r="Q39" s="39"/>
    </row>
    <row r="40">
      <c r="A40" s="31"/>
      <c r="B40" s="32"/>
      <c r="C40" s="33"/>
      <c r="D40" s="34"/>
      <c r="E40" s="34"/>
      <c r="F40" s="35"/>
      <c r="G40" s="35"/>
      <c r="H40" s="32"/>
      <c r="I40" s="35"/>
      <c r="J40" s="32"/>
      <c r="K40" s="36"/>
      <c r="L40" s="36"/>
      <c r="M40" s="32"/>
      <c r="N40" s="36"/>
      <c r="O40" s="37"/>
      <c r="P40" s="38"/>
      <c r="Q40" s="39"/>
    </row>
    <row r="41">
      <c r="A41" s="31"/>
      <c r="B41" s="32"/>
      <c r="C41" s="33"/>
      <c r="D41" s="34"/>
      <c r="E41" s="34"/>
      <c r="F41" s="35"/>
      <c r="G41" s="35"/>
      <c r="H41" s="32"/>
      <c r="I41" s="35"/>
      <c r="J41" s="32"/>
      <c r="K41" s="36"/>
      <c r="L41" s="36"/>
      <c r="M41" s="32"/>
      <c r="N41" s="36"/>
      <c r="O41" s="37"/>
      <c r="P41" s="38"/>
      <c r="Q41" s="39"/>
    </row>
    <row r="42">
      <c r="A42" s="31"/>
      <c r="B42" s="32"/>
      <c r="C42" s="33"/>
      <c r="D42" s="34"/>
      <c r="E42" s="34"/>
      <c r="F42" s="35"/>
      <c r="G42" s="35"/>
      <c r="H42" s="32"/>
      <c r="I42" s="35"/>
      <c r="J42" s="32"/>
      <c r="K42" s="36"/>
      <c r="L42" s="36"/>
      <c r="M42" s="32"/>
      <c r="N42" s="36"/>
      <c r="O42" s="37"/>
      <c r="P42" s="38"/>
      <c r="Q42" s="39"/>
    </row>
    <row r="43">
      <c r="A43" s="31"/>
      <c r="B43" s="32"/>
      <c r="C43" s="33"/>
      <c r="D43" s="34"/>
      <c r="E43" s="34"/>
      <c r="F43" s="35"/>
      <c r="G43" s="35"/>
      <c r="H43" s="32"/>
      <c r="I43" s="35"/>
      <c r="J43" s="32"/>
      <c r="K43" s="36"/>
      <c r="L43" s="36"/>
      <c r="M43" s="32"/>
      <c r="N43" s="36"/>
      <c r="O43" s="37"/>
      <c r="P43" s="38"/>
      <c r="Q43" s="39"/>
    </row>
    <row r="44">
      <c r="A44" s="31"/>
      <c r="B44" s="32"/>
      <c r="C44" s="33"/>
      <c r="D44" s="34"/>
      <c r="E44" s="34"/>
      <c r="F44" s="35"/>
      <c r="G44" s="35"/>
      <c r="H44" s="32"/>
      <c r="I44" s="35"/>
      <c r="J44" s="32"/>
      <c r="K44" s="36"/>
      <c r="L44" s="36"/>
      <c r="M44" s="32"/>
      <c r="N44" s="36"/>
      <c r="O44" s="37"/>
      <c r="P44" s="38"/>
      <c r="Q44" s="39"/>
    </row>
    <row r="45">
      <c r="A45" s="31"/>
      <c r="B45" s="32"/>
      <c r="C45" s="33"/>
      <c r="D45" s="34"/>
      <c r="E45" s="34"/>
      <c r="F45" s="35"/>
      <c r="G45" s="35"/>
      <c r="H45" s="32"/>
      <c r="I45" s="35"/>
      <c r="J45" s="32"/>
      <c r="K45" s="36"/>
      <c r="L45" s="36"/>
      <c r="M45" s="32"/>
      <c r="N45" s="36"/>
      <c r="O45" s="37"/>
      <c r="P45" s="38"/>
      <c r="Q45" s="39"/>
    </row>
    <row r="46">
      <c r="A46" s="31"/>
      <c r="B46" s="32"/>
      <c r="C46" s="33"/>
      <c r="D46" s="34"/>
      <c r="E46" s="34"/>
      <c r="F46" s="35"/>
      <c r="G46" s="35"/>
      <c r="H46" s="32"/>
      <c r="I46" s="35"/>
      <c r="J46" s="32"/>
      <c r="K46" s="36"/>
      <c r="L46" s="36"/>
      <c r="M46" s="32"/>
      <c r="N46" s="36"/>
      <c r="O46" s="37"/>
      <c r="P46" s="38"/>
      <c r="Q46" s="39"/>
    </row>
    <row r="47">
      <c r="A47" s="31"/>
      <c r="B47" s="32"/>
      <c r="C47" s="33"/>
      <c r="D47" s="34"/>
      <c r="E47" s="34"/>
      <c r="F47" s="35"/>
      <c r="G47" s="35"/>
      <c r="H47" s="32"/>
      <c r="I47" s="35"/>
      <c r="J47" s="32"/>
      <c r="K47" s="36"/>
      <c r="L47" s="36"/>
      <c r="M47" s="32"/>
      <c r="N47" s="36"/>
      <c r="O47" s="37"/>
      <c r="P47" s="38"/>
      <c r="Q47" s="39"/>
    </row>
    <row r="48">
      <c r="A48" s="31"/>
      <c r="B48" s="32"/>
      <c r="C48" s="33"/>
      <c r="D48" s="34"/>
      <c r="E48" s="34"/>
      <c r="F48" s="35"/>
      <c r="G48" s="35"/>
      <c r="H48" s="32"/>
      <c r="I48" s="35"/>
      <c r="J48" s="32"/>
      <c r="K48" s="36"/>
      <c r="L48" s="36"/>
      <c r="M48" s="32"/>
      <c r="N48" s="36"/>
      <c r="O48" s="37"/>
      <c r="P48" s="38"/>
      <c r="Q48" s="39"/>
    </row>
    <row r="49">
      <c r="A49" s="31"/>
      <c r="B49" s="32"/>
      <c r="C49" s="33"/>
      <c r="D49" s="34"/>
      <c r="E49" s="34"/>
      <c r="F49" s="35"/>
      <c r="G49" s="35"/>
      <c r="H49" s="32"/>
      <c r="I49" s="35"/>
      <c r="J49" s="32"/>
      <c r="K49" s="36"/>
      <c r="L49" s="36"/>
      <c r="M49" s="32"/>
      <c r="N49" s="36"/>
      <c r="O49" s="37"/>
      <c r="P49" s="38"/>
      <c r="Q49" s="39"/>
    </row>
    <row r="50">
      <c r="A50" s="31"/>
      <c r="B50" s="32"/>
      <c r="C50" s="33"/>
      <c r="D50" s="34"/>
      <c r="E50" s="34"/>
      <c r="F50" s="35"/>
      <c r="G50" s="35"/>
      <c r="H50" s="32"/>
      <c r="I50" s="35"/>
      <c r="J50" s="32"/>
      <c r="K50" s="36"/>
      <c r="L50" s="36"/>
      <c r="M50" s="32"/>
      <c r="N50" s="36"/>
      <c r="O50" s="37"/>
      <c r="P50" s="38"/>
      <c r="Q50" s="39"/>
    </row>
    <row r="51">
      <c r="A51" s="31"/>
      <c r="B51" s="32"/>
      <c r="C51" s="33"/>
      <c r="D51" s="34"/>
      <c r="E51" s="34"/>
      <c r="F51" s="35"/>
      <c r="G51" s="35"/>
      <c r="H51" s="32"/>
      <c r="I51" s="35"/>
      <c r="J51" s="32"/>
      <c r="K51" s="36"/>
      <c r="L51" s="36"/>
      <c r="M51" s="32"/>
      <c r="N51" s="36"/>
      <c r="O51" s="37"/>
      <c r="P51" s="38"/>
      <c r="Q51" s="39"/>
    </row>
    <row r="52">
      <c r="A52" s="31"/>
      <c r="B52" s="32"/>
      <c r="C52" s="33"/>
      <c r="D52" s="34"/>
      <c r="E52" s="34"/>
      <c r="F52" s="35"/>
      <c r="G52" s="35"/>
      <c r="H52" s="32"/>
      <c r="I52" s="35"/>
      <c r="J52" s="32"/>
      <c r="K52" s="36"/>
      <c r="L52" s="36"/>
      <c r="M52" s="32"/>
      <c r="N52" s="36"/>
      <c r="O52" s="37"/>
      <c r="P52" s="38"/>
      <c r="Q52" s="39"/>
    </row>
    <row r="53">
      <c r="A53" s="31"/>
      <c r="B53" s="32"/>
      <c r="C53" s="33"/>
      <c r="D53" s="34"/>
      <c r="E53" s="34"/>
      <c r="F53" s="35"/>
      <c r="G53" s="35"/>
      <c r="H53" s="32"/>
      <c r="I53" s="35"/>
      <c r="J53" s="32"/>
      <c r="K53" s="36"/>
      <c r="L53" s="36"/>
      <c r="M53" s="32"/>
      <c r="N53" s="36"/>
      <c r="O53" s="37"/>
      <c r="P53" s="38"/>
      <c r="Q53" s="39"/>
    </row>
    <row r="54">
      <c r="A54" s="31"/>
      <c r="B54" s="32"/>
      <c r="C54" s="33"/>
      <c r="D54" s="34"/>
      <c r="E54" s="34"/>
      <c r="F54" s="35"/>
      <c r="G54" s="35"/>
      <c r="H54" s="32"/>
      <c r="I54" s="35"/>
      <c r="J54" s="32"/>
      <c r="K54" s="36"/>
      <c r="L54" s="36"/>
      <c r="M54" s="32"/>
      <c r="N54" s="36"/>
      <c r="O54" s="37"/>
      <c r="P54" s="38"/>
      <c r="Q54" s="39"/>
    </row>
    <row r="55">
      <c r="A55" s="31"/>
      <c r="B55" s="32"/>
      <c r="C55" s="33"/>
      <c r="D55" s="34"/>
      <c r="E55" s="34"/>
      <c r="F55" s="35"/>
      <c r="G55" s="35"/>
      <c r="H55" s="32"/>
      <c r="I55" s="35"/>
      <c r="J55" s="32"/>
      <c r="K55" s="36"/>
      <c r="L55" s="36"/>
      <c r="M55" s="32"/>
      <c r="N55" s="36"/>
      <c r="O55" s="37"/>
      <c r="P55" s="38"/>
      <c r="Q55" s="39"/>
    </row>
    <row r="56">
      <c r="A56" s="31"/>
      <c r="B56" s="32"/>
      <c r="C56" s="33"/>
      <c r="D56" s="34"/>
      <c r="E56" s="34"/>
      <c r="F56" s="35"/>
      <c r="G56" s="35"/>
      <c r="H56" s="32"/>
      <c r="I56" s="35"/>
      <c r="J56" s="32"/>
      <c r="K56" s="36"/>
      <c r="L56" s="36"/>
      <c r="M56" s="32"/>
      <c r="N56" s="36"/>
      <c r="O56" s="37"/>
      <c r="P56" s="38"/>
      <c r="Q56" s="39"/>
    </row>
    <row r="57">
      <c r="A57" s="31"/>
      <c r="B57" s="32"/>
      <c r="C57" s="33"/>
      <c r="D57" s="34"/>
      <c r="E57" s="34"/>
      <c r="F57" s="35"/>
      <c r="G57" s="35"/>
      <c r="H57" s="32"/>
      <c r="I57" s="35"/>
      <c r="J57" s="32"/>
      <c r="K57" s="36"/>
      <c r="L57" s="36"/>
      <c r="M57" s="32"/>
      <c r="N57" s="36"/>
      <c r="O57" s="37"/>
      <c r="P57" s="38"/>
      <c r="Q57" s="39"/>
    </row>
    <row r="58">
      <c r="A58" s="31"/>
      <c r="B58" s="32"/>
      <c r="C58" s="33"/>
      <c r="D58" s="34"/>
      <c r="E58" s="34"/>
      <c r="F58" s="35"/>
      <c r="G58" s="35"/>
      <c r="H58" s="32"/>
      <c r="I58" s="35"/>
      <c r="J58" s="32"/>
      <c r="K58" s="36"/>
      <c r="L58" s="36"/>
      <c r="M58" s="32"/>
      <c r="N58" s="36"/>
      <c r="O58" s="37"/>
      <c r="P58" s="38"/>
      <c r="Q58" s="39"/>
    </row>
    <row r="59">
      <c r="A59" s="31"/>
      <c r="B59" s="32"/>
      <c r="C59" s="33"/>
      <c r="D59" s="34"/>
      <c r="E59" s="34"/>
      <c r="F59" s="35"/>
      <c r="G59" s="35"/>
      <c r="H59" s="32"/>
      <c r="I59" s="35"/>
      <c r="J59" s="32"/>
      <c r="K59" s="36"/>
      <c r="L59" s="36"/>
      <c r="M59" s="32"/>
      <c r="N59" s="36"/>
      <c r="O59" s="37"/>
      <c r="P59" s="38"/>
      <c r="Q59" s="39"/>
    </row>
    <row r="60">
      <c r="A60" s="31"/>
      <c r="B60" s="32"/>
      <c r="C60" s="33"/>
      <c r="D60" s="34"/>
      <c r="E60" s="34"/>
      <c r="F60" s="35"/>
      <c r="G60" s="35"/>
      <c r="H60" s="32"/>
      <c r="I60" s="35"/>
      <c r="J60" s="32"/>
      <c r="K60" s="36"/>
      <c r="L60" s="36"/>
      <c r="M60" s="32"/>
      <c r="N60" s="36"/>
      <c r="O60" s="37"/>
      <c r="P60" s="38"/>
      <c r="Q60" s="39"/>
    </row>
    <row r="61">
      <c r="A61" s="31"/>
      <c r="B61" s="32"/>
      <c r="C61" s="33"/>
      <c r="D61" s="34"/>
      <c r="E61" s="34"/>
      <c r="F61" s="35"/>
      <c r="G61" s="35"/>
      <c r="H61" s="32"/>
      <c r="I61" s="35"/>
      <c r="J61" s="32"/>
      <c r="K61" s="36"/>
      <c r="L61" s="36"/>
      <c r="M61" s="32"/>
      <c r="N61" s="36"/>
      <c r="O61" s="37"/>
      <c r="P61" s="38"/>
      <c r="Q61" s="39"/>
    </row>
    <row r="62">
      <c r="A62" s="31"/>
      <c r="B62" s="32"/>
      <c r="C62" s="33"/>
      <c r="D62" s="34"/>
      <c r="E62" s="34"/>
      <c r="F62" s="35"/>
      <c r="G62" s="35"/>
      <c r="H62" s="32"/>
      <c r="I62" s="35"/>
      <c r="J62" s="32"/>
      <c r="K62" s="36"/>
      <c r="L62" s="36"/>
      <c r="M62" s="32"/>
      <c r="N62" s="36"/>
      <c r="O62" s="37"/>
      <c r="P62" s="38"/>
      <c r="Q62" s="39"/>
    </row>
    <row r="63">
      <c r="A63" s="31"/>
      <c r="B63" s="32"/>
      <c r="C63" s="33"/>
      <c r="D63" s="34"/>
      <c r="E63" s="34"/>
      <c r="F63" s="35"/>
      <c r="G63" s="35"/>
      <c r="H63" s="32"/>
      <c r="I63" s="35"/>
      <c r="J63" s="32"/>
      <c r="K63" s="36"/>
      <c r="L63" s="36"/>
      <c r="M63" s="32"/>
      <c r="N63" s="36"/>
      <c r="O63" s="37"/>
      <c r="P63" s="38"/>
      <c r="Q63" s="39"/>
    </row>
    <row r="64">
      <c r="A64" s="31"/>
      <c r="B64" s="32"/>
      <c r="C64" s="33"/>
      <c r="D64" s="34"/>
      <c r="E64" s="34"/>
      <c r="F64" s="35"/>
      <c r="G64" s="35"/>
      <c r="H64" s="32"/>
      <c r="I64" s="35"/>
      <c r="J64" s="32"/>
      <c r="K64" s="36"/>
      <c r="L64" s="36"/>
      <c r="M64" s="32"/>
      <c r="N64" s="36"/>
      <c r="O64" s="37"/>
      <c r="P64" s="38"/>
      <c r="Q64" s="39"/>
    </row>
    <row r="65">
      <c r="A65" s="31"/>
      <c r="B65" s="32"/>
      <c r="C65" s="33"/>
      <c r="D65" s="34"/>
      <c r="E65" s="34"/>
      <c r="F65" s="35"/>
      <c r="G65" s="35"/>
      <c r="H65" s="32"/>
      <c r="I65" s="35"/>
      <c r="J65" s="32"/>
      <c r="K65" s="36"/>
      <c r="L65" s="36"/>
      <c r="M65" s="32"/>
      <c r="N65" s="36"/>
      <c r="O65" s="37"/>
      <c r="P65" s="38"/>
      <c r="Q65" s="39"/>
    </row>
    <row r="66">
      <c r="A66" s="31"/>
      <c r="B66" s="32"/>
      <c r="C66" s="33"/>
      <c r="D66" s="34"/>
      <c r="E66" s="34"/>
      <c r="F66" s="35"/>
      <c r="G66" s="35"/>
      <c r="H66" s="32"/>
      <c r="I66" s="35"/>
      <c r="J66" s="32"/>
      <c r="K66" s="36"/>
      <c r="L66" s="36"/>
      <c r="M66" s="32"/>
      <c r="N66" s="36"/>
      <c r="O66" s="37"/>
      <c r="P66" s="38"/>
      <c r="Q66" s="39"/>
    </row>
    <row r="67">
      <c r="A67" s="31"/>
      <c r="B67" s="32"/>
      <c r="C67" s="33"/>
      <c r="D67" s="34"/>
      <c r="E67" s="34"/>
      <c r="F67" s="35"/>
      <c r="G67" s="35"/>
      <c r="H67" s="32"/>
      <c r="I67" s="35"/>
      <c r="J67" s="32"/>
      <c r="K67" s="36"/>
      <c r="L67" s="36"/>
      <c r="M67" s="32"/>
      <c r="N67" s="36"/>
      <c r="O67" s="37"/>
      <c r="P67" s="38"/>
      <c r="Q67" s="39"/>
    </row>
    <row r="68">
      <c r="A68" s="31"/>
      <c r="B68" s="32"/>
      <c r="C68" s="33"/>
      <c r="D68" s="34"/>
      <c r="E68" s="34"/>
      <c r="F68" s="35"/>
      <c r="G68" s="35"/>
      <c r="H68" s="32"/>
      <c r="I68" s="35"/>
      <c r="J68" s="32"/>
      <c r="K68" s="36"/>
      <c r="L68" s="36"/>
      <c r="M68" s="32"/>
      <c r="N68" s="36"/>
      <c r="O68" s="37"/>
      <c r="P68" s="38"/>
      <c r="Q68" s="39"/>
    </row>
    <row r="69">
      <c r="A69" s="31"/>
      <c r="B69" s="32"/>
      <c r="C69" s="33"/>
      <c r="D69" s="34"/>
      <c r="E69" s="34"/>
      <c r="F69" s="35"/>
      <c r="G69" s="35"/>
      <c r="H69" s="32"/>
      <c r="I69" s="35"/>
      <c r="J69" s="32"/>
      <c r="K69" s="36"/>
      <c r="L69" s="36"/>
      <c r="M69" s="32"/>
      <c r="N69" s="36"/>
      <c r="O69" s="37"/>
      <c r="P69" s="38"/>
      <c r="Q69" s="39"/>
    </row>
    <row r="70">
      <c r="A70" s="31"/>
      <c r="B70" s="32"/>
      <c r="C70" s="33"/>
      <c r="D70" s="34"/>
      <c r="E70" s="34"/>
      <c r="F70" s="35"/>
      <c r="G70" s="35"/>
      <c r="H70" s="32"/>
      <c r="I70" s="35"/>
      <c r="J70" s="32"/>
      <c r="K70" s="36"/>
      <c r="L70" s="36"/>
      <c r="M70" s="32"/>
      <c r="N70" s="36"/>
      <c r="O70" s="37"/>
      <c r="P70" s="38"/>
      <c r="Q70" s="39"/>
    </row>
    <row r="71">
      <c r="A71" s="31"/>
      <c r="B71" s="32"/>
      <c r="C71" s="33"/>
      <c r="D71" s="34"/>
      <c r="E71" s="34"/>
      <c r="F71" s="35"/>
      <c r="G71" s="35"/>
      <c r="H71" s="32"/>
      <c r="I71" s="35"/>
      <c r="J71" s="32"/>
      <c r="K71" s="36"/>
      <c r="L71" s="36"/>
      <c r="M71" s="32"/>
      <c r="N71" s="36"/>
      <c r="O71" s="37"/>
      <c r="P71" s="38"/>
      <c r="Q71" s="39"/>
    </row>
    <row r="72">
      <c r="A72" s="31"/>
      <c r="B72" s="32"/>
      <c r="C72" s="33"/>
      <c r="D72" s="34"/>
      <c r="E72" s="34"/>
      <c r="F72" s="35"/>
      <c r="G72" s="35"/>
      <c r="H72" s="32"/>
      <c r="I72" s="35"/>
      <c r="J72" s="32"/>
      <c r="K72" s="36"/>
      <c r="L72" s="36"/>
      <c r="M72" s="32"/>
      <c r="N72" s="36"/>
      <c r="O72" s="37"/>
      <c r="P72" s="38"/>
      <c r="Q72" s="39"/>
    </row>
    <row r="73">
      <c r="A73" s="31"/>
      <c r="B73" s="32"/>
      <c r="C73" s="33"/>
      <c r="D73" s="34"/>
      <c r="E73" s="34"/>
      <c r="F73" s="35"/>
      <c r="G73" s="35"/>
      <c r="H73" s="32"/>
      <c r="I73" s="35"/>
      <c r="J73" s="32"/>
      <c r="K73" s="36"/>
      <c r="L73" s="36"/>
      <c r="M73" s="32"/>
      <c r="N73" s="36"/>
      <c r="O73" s="37"/>
      <c r="P73" s="38"/>
      <c r="Q73" s="39"/>
    </row>
    <row r="74">
      <c r="A74" s="31"/>
      <c r="B74" s="32"/>
      <c r="C74" s="33"/>
      <c r="D74" s="34"/>
      <c r="E74" s="34"/>
      <c r="F74" s="35"/>
      <c r="G74" s="35"/>
      <c r="H74" s="32"/>
      <c r="I74" s="35"/>
      <c r="J74" s="32"/>
      <c r="K74" s="36"/>
      <c r="L74" s="36"/>
      <c r="M74" s="32"/>
      <c r="N74" s="36"/>
      <c r="O74" s="37"/>
      <c r="P74" s="38"/>
      <c r="Q74" s="39"/>
    </row>
    <row r="75">
      <c r="A75" s="31"/>
      <c r="B75" s="32"/>
      <c r="C75" s="33"/>
      <c r="D75" s="34"/>
      <c r="E75" s="34"/>
      <c r="F75" s="35"/>
      <c r="G75" s="35"/>
      <c r="H75" s="32"/>
      <c r="I75" s="35"/>
      <c r="J75" s="32"/>
      <c r="K75" s="36"/>
      <c r="L75" s="36"/>
      <c r="M75" s="32"/>
      <c r="N75" s="36"/>
      <c r="O75" s="37"/>
      <c r="P75" s="38"/>
      <c r="Q75" s="39"/>
    </row>
    <row r="76">
      <c r="A76" s="31"/>
      <c r="B76" s="32"/>
      <c r="C76" s="33"/>
      <c r="D76" s="34"/>
      <c r="E76" s="34"/>
      <c r="F76" s="35"/>
      <c r="G76" s="35"/>
      <c r="H76" s="32"/>
      <c r="I76" s="35"/>
      <c r="J76" s="32"/>
      <c r="K76" s="36"/>
      <c r="L76" s="36"/>
      <c r="M76" s="32"/>
      <c r="N76" s="36"/>
      <c r="O76" s="37"/>
      <c r="P76" s="38"/>
      <c r="Q76" s="39"/>
    </row>
    <row r="77">
      <c r="A77" s="31"/>
      <c r="B77" s="32"/>
      <c r="C77" s="33"/>
      <c r="D77" s="34"/>
      <c r="E77" s="34"/>
      <c r="F77" s="35"/>
      <c r="G77" s="35"/>
      <c r="H77" s="32"/>
      <c r="I77" s="35"/>
      <c r="J77" s="32"/>
      <c r="K77" s="36"/>
      <c r="L77" s="36"/>
      <c r="M77" s="32"/>
      <c r="N77" s="36"/>
      <c r="O77" s="37"/>
      <c r="P77" s="38"/>
      <c r="Q77" s="39"/>
    </row>
    <row r="78">
      <c r="A78" s="31"/>
      <c r="B78" s="32"/>
      <c r="C78" s="33"/>
      <c r="D78" s="34"/>
      <c r="E78" s="34"/>
      <c r="F78" s="35"/>
      <c r="G78" s="35"/>
      <c r="H78" s="32"/>
      <c r="I78" s="35"/>
      <c r="J78" s="32"/>
      <c r="K78" s="36"/>
      <c r="L78" s="36"/>
      <c r="M78" s="32"/>
      <c r="N78" s="36"/>
      <c r="O78" s="37"/>
      <c r="P78" s="38"/>
      <c r="Q78" s="39"/>
    </row>
    <row r="79">
      <c r="A79" s="31"/>
      <c r="B79" s="32"/>
      <c r="C79" s="33"/>
      <c r="D79" s="34"/>
      <c r="E79" s="34"/>
      <c r="F79" s="35"/>
      <c r="G79" s="35"/>
      <c r="H79" s="32"/>
      <c r="I79" s="35"/>
      <c r="J79" s="32"/>
      <c r="K79" s="36"/>
      <c r="L79" s="36"/>
      <c r="M79" s="32"/>
      <c r="N79" s="36"/>
      <c r="O79" s="37"/>
      <c r="P79" s="38"/>
      <c r="Q79" s="39"/>
    </row>
    <row r="80">
      <c r="A80" s="31"/>
      <c r="B80" s="32"/>
      <c r="C80" s="33"/>
      <c r="D80" s="34"/>
      <c r="E80" s="34"/>
      <c r="F80" s="35"/>
      <c r="G80" s="35"/>
      <c r="H80" s="32"/>
      <c r="I80" s="35"/>
      <c r="J80" s="32"/>
      <c r="K80" s="36"/>
      <c r="L80" s="36"/>
      <c r="M80" s="32"/>
      <c r="N80" s="36"/>
      <c r="O80" s="37"/>
      <c r="P80" s="38"/>
      <c r="Q80" s="39"/>
    </row>
    <row r="81">
      <c r="A81" s="31"/>
      <c r="B81" s="32"/>
      <c r="C81" s="33"/>
      <c r="D81" s="34"/>
      <c r="E81" s="34"/>
      <c r="F81" s="35"/>
      <c r="G81" s="35"/>
      <c r="H81" s="32"/>
      <c r="I81" s="35"/>
      <c r="J81" s="32"/>
      <c r="K81" s="36"/>
      <c r="L81" s="36"/>
      <c r="M81" s="32"/>
      <c r="N81" s="36"/>
      <c r="O81" s="37"/>
      <c r="P81" s="38"/>
      <c r="Q81" s="39"/>
    </row>
    <row r="82">
      <c r="A82" s="31"/>
      <c r="B82" s="32"/>
      <c r="C82" s="33"/>
      <c r="D82" s="34"/>
      <c r="E82" s="34"/>
      <c r="F82" s="35"/>
      <c r="G82" s="35"/>
      <c r="H82" s="32"/>
      <c r="I82" s="35"/>
      <c r="J82" s="32"/>
      <c r="K82" s="36"/>
      <c r="L82" s="36"/>
      <c r="M82" s="32"/>
      <c r="N82" s="36"/>
      <c r="O82" s="37"/>
      <c r="P82" s="38"/>
      <c r="Q82" s="39"/>
    </row>
    <row r="83">
      <c r="A83" s="31"/>
      <c r="B83" s="32"/>
      <c r="C83" s="33"/>
      <c r="D83" s="34"/>
      <c r="E83" s="34"/>
      <c r="F83" s="35"/>
      <c r="G83" s="35"/>
      <c r="H83" s="32"/>
      <c r="I83" s="35"/>
      <c r="J83" s="32"/>
      <c r="K83" s="36"/>
      <c r="L83" s="36"/>
      <c r="M83" s="32"/>
      <c r="N83" s="36"/>
      <c r="O83" s="37"/>
      <c r="P83" s="38"/>
      <c r="Q83" s="39"/>
    </row>
    <row r="84">
      <c r="A84" s="31"/>
      <c r="B84" s="32"/>
      <c r="C84" s="33"/>
      <c r="D84" s="34"/>
      <c r="E84" s="34"/>
      <c r="F84" s="35"/>
      <c r="G84" s="35"/>
      <c r="H84" s="32"/>
      <c r="I84" s="35"/>
      <c r="J84" s="32"/>
      <c r="K84" s="36"/>
      <c r="L84" s="36"/>
      <c r="M84" s="32"/>
      <c r="N84" s="36"/>
      <c r="O84" s="37"/>
      <c r="P84" s="38"/>
      <c r="Q84" s="39"/>
    </row>
    <row r="85">
      <c r="A85" s="31"/>
      <c r="B85" s="32"/>
      <c r="C85" s="33"/>
      <c r="D85" s="34"/>
      <c r="E85" s="34"/>
      <c r="F85" s="35"/>
      <c r="G85" s="35"/>
      <c r="H85" s="32"/>
      <c r="I85" s="35"/>
      <c r="J85" s="32"/>
      <c r="K85" s="36"/>
      <c r="L85" s="36"/>
      <c r="M85" s="32"/>
      <c r="N85" s="36"/>
      <c r="O85" s="37"/>
      <c r="P85" s="38"/>
      <c r="Q85" s="39"/>
    </row>
    <row r="86">
      <c r="A86" s="31"/>
      <c r="B86" s="32"/>
      <c r="C86" s="33"/>
      <c r="D86" s="34"/>
      <c r="E86" s="34"/>
      <c r="F86" s="35"/>
      <c r="G86" s="35"/>
      <c r="H86" s="32"/>
      <c r="I86" s="35"/>
      <c r="J86" s="32"/>
      <c r="K86" s="36"/>
      <c r="L86" s="36"/>
      <c r="M86" s="32"/>
      <c r="N86" s="36"/>
      <c r="O86" s="37"/>
      <c r="P86" s="38"/>
      <c r="Q86" s="39"/>
    </row>
    <row r="87">
      <c r="A87" s="31"/>
      <c r="B87" s="32"/>
      <c r="C87" s="33"/>
      <c r="D87" s="34"/>
      <c r="E87" s="34"/>
      <c r="F87" s="35"/>
      <c r="G87" s="35"/>
      <c r="H87" s="32"/>
      <c r="I87" s="35"/>
      <c r="J87" s="32"/>
      <c r="K87" s="36"/>
      <c r="L87" s="36"/>
      <c r="M87" s="32"/>
      <c r="N87" s="36"/>
      <c r="O87" s="37"/>
      <c r="P87" s="38"/>
      <c r="Q87" s="39"/>
    </row>
    <row r="88">
      <c r="A88" s="31"/>
      <c r="B88" s="32"/>
      <c r="C88" s="33"/>
      <c r="D88" s="34"/>
      <c r="E88" s="34"/>
      <c r="F88" s="35"/>
      <c r="G88" s="35"/>
      <c r="H88" s="32"/>
      <c r="I88" s="35"/>
      <c r="J88" s="32"/>
      <c r="K88" s="36"/>
      <c r="L88" s="36"/>
      <c r="M88" s="32"/>
      <c r="N88" s="36"/>
      <c r="O88" s="37"/>
      <c r="P88" s="38"/>
      <c r="Q88" s="39"/>
    </row>
    <row r="89">
      <c r="A89" s="31"/>
      <c r="B89" s="32"/>
      <c r="C89" s="33"/>
      <c r="D89" s="34"/>
      <c r="E89" s="34"/>
      <c r="F89" s="35"/>
      <c r="G89" s="35"/>
      <c r="H89" s="32"/>
      <c r="I89" s="35"/>
      <c r="J89" s="32"/>
      <c r="K89" s="36"/>
      <c r="L89" s="36"/>
      <c r="M89" s="32"/>
      <c r="N89" s="36"/>
      <c r="O89" s="37"/>
      <c r="P89" s="38"/>
      <c r="Q89" s="39"/>
    </row>
    <row r="90">
      <c r="A90" s="31"/>
      <c r="B90" s="32"/>
      <c r="C90" s="33"/>
      <c r="D90" s="34"/>
      <c r="E90" s="34"/>
      <c r="F90" s="35"/>
      <c r="G90" s="35"/>
      <c r="H90" s="32"/>
      <c r="I90" s="35"/>
      <c r="J90" s="32"/>
      <c r="K90" s="36"/>
      <c r="L90" s="36"/>
      <c r="M90" s="32"/>
      <c r="N90" s="36"/>
      <c r="O90" s="37"/>
      <c r="P90" s="38"/>
      <c r="Q90" s="39"/>
    </row>
    <row r="91">
      <c r="A91" s="31"/>
      <c r="B91" s="32"/>
      <c r="C91" s="33"/>
      <c r="D91" s="34"/>
      <c r="E91" s="34"/>
      <c r="F91" s="35"/>
      <c r="G91" s="35"/>
      <c r="H91" s="32"/>
      <c r="I91" s="35"/>
      <c r="J91" s="32"/>
      <c r="K91" s="36"/>
      <c r="L91" s="36"/>
      <c r="M91" s="32"/>
      <c r="N91" s="36"/>
      <c r="O91" s="37"/>
      <c r="P91" s="38"/>
      <c r="Q91" s="39"/>
    </row>
    <row r="92">
      <c r="A92" s="31"/>
      <c r="B92" s="32"/>
      <c r="C92" s="33"/>
      <c r="D92" s="34"/>
      <c r="E92" s="34"/>
      <c r="F92" s="35"/>
      <c r="G92" s="35"/>
      <c r="H92" s="32"/>
      <c r="I92" s="35"/>
      <c r="J92" s="32"/>
      <c r="K92" s="36"/>
      <c r="L92" s="36"/>
      <c r="M92" s="32"/>
      <c r="N92" s="36"/>
      <c r="O92" s="37"/>
      <c r="P92" s="38"/>
      <c r="Q92" s="39"/>
    </row>
    <row r="93">
      <c r="A93" s="31"/>
      <c r="B93" s="32"/>
      <c r="C93" s="33"/>
      <c r="D93" s="34"/>
      <c r="E93" s="34"/>
      <c r="F93" s="35"/>
      <c r="G93" s="35"/>
      <c r="H93" s="32"/>
      <c r="I93" s="35"/>
      <c r="J93" s="32"/>
      <c r="K93" s="36"/>
      <c r="L93" s="36"/>
      <c r="M93" s="32"/>
      <c r="N93" s="36"/>
      <c r="O93" s="37"/>
      <c r="P93" s="38"/>
      <c r="Q93" s="39"/>
    </row>
    <row r="94">
      <c r="A94" s="31"/>
      <c r="B94" s="32"/>
      <c r="C94" s="33"/>
      <c r="D94" s="34"/>
      <c r="E94" s="34"/>
      <c r="F94" s="35"/>
      <c r="G94" s="35"/>
      <c r="H94" s="32"/>
      <c r="I94" s="35"/>
      <c r="J94" s="32"/>
      <c r="K94" s="36"/>
      <c r="L94" s="36"/>
      <c r="M94" s="32"/>
      <c r="N94" s="36"/>
      <c r="O94" s="37"/>
      <c r="P94" s="38"/>
      <c r="Q94" s="39"/>
    </row>
    <row r="95">
      <c r="A95" s="31"/>
      <c r="B95" s="32"/>
      <c r="C95" s="33"/>
      <c r="D95" s="34"/>
      <c r="E95" s="34"/>
      <c r="F95" s="35"/>
      <c r="G95" s="35"/>
      <c r="H95" s="32"/>
      <c r="I95" s="35"/>
      <c r="J95" s="32"/>
      <c r="K95" s="36"/>
      <c r="L95" s="36"/>
      <c r="M95" s="32"/>
      <c r="N95" s="36"/>
      <c r="O95" s="37"/>
      <c r="P95" s="38"/>
      <c r="Q95" s="39"/>
    </row>
    <row r="96">
      <c r="A96" s="31"/>
      <c r="B96" s="32"/>
      <c r="C96" s="33"/>
      <c r="D96" s="34"/>
      <c r="E96" s="34"/>
      <c r="F96" s="35"/>
      <c r="G96" s="35"/>
      <c r="H96" s="32"/>
      <c r="I96" s="35"/>
      <c r="J96" s="32"/>
      <c r="K96" s="36"/>
      <c r="L96" s="36"/>
      <c r="M96" s="32"/>
      <c r="N96" s="36"/>
      <c r="O96" s="37"/>
      <c r="P96" s="38"/>
      <c r="Q96" s="39"/>
    </row>
    <row r="97">
      <c r="A97" s="31"/>
      <c r="B97" s="32"/>
      <c r="C97" s="33"/>
      <c r="D97" s="34"/>
      <c r="E97" s="34"/>
      <c r="F97" s="35"/>
      <c r="G97" s="35"/>
      <c r="H97" s="32"/>
      <c r="I97" s="35"/>
      <c r="J97" s="32"/>
      <c r="K97" s="36"/>
      <c r="L97" s="36"/>
      <c r="M97" s="32"/>
      <c r="N97" s="36"/>
      <c r="O97" s="37"/>
      <c r="P97" s="38"/>
      <c r="Q97" s="39"/>
    </row>
    <row r="98">
      <c r="A98" s="31"/>
      <c r="B98" s="32"/>
      <c r="C98" s="33"/>
      <c r="D98" s="34"/>
      <c r="E98" s="34"/>
      <c r="F98" s="35"/>
      <c r="G98" s="35"/>
      <c r="H98" s="32"/>
      <c r="I98" s="35"/>
      <c r="J98" s="32"/>
      <c r="K98" s="36"/>
      <c r="L98" s="36"/>
      <c r="M98" s="32"/>
      <c r="N98" s="36"/>
      <c r="O98" s="37"/>
      <c r="P98" s="38"/>
      <c r="Q98" s="39"/>
    </row>
    <row r="99">
      <c r="A99" s="31"/>
      <c r="B99" s="32"/>
      <c r="C99" s="33"/>
      <c r="D99" s="34"/>
      <c r="E99" s="34"/>
      <c r="F99" s="35"/>
      <c r="G99" s="35"/>
      <c r="H99" s="32"/>
      <c r="I99" s="35"/>
      <c r="J99" s="32"/>
      <c r="K99" s="36"/>
      <c r="L99" s="36"/>
      <c r="M99" s="32"/>
      <c r="N99" s="36"/>
      <c r="O99" s="37"/>
      <c r="P99" s="38"/>
      <c r="Q99" s="39"/>
    </row>
    <row r="100">
      <c r="A100" s="31"/>
      <c r="B100" s="32"/>
      <c r="C100" s="33"/>
      <c r="D100" s="34"/>
      <c r="E100" s="34"/>
      <c r="F100" s="35"/>
      <c r="G100" s="35"/>
      <c r="H100" s="32"/>
      <c r="I100" s="35"/>
      <c r="J100" s="32"/>
      <c r="K100" s="36"/>
      <c r="L100" s="36"/>
      <c r="M100" s="32"/>
      <c r="N100" s="36"/>
      <c r="O100" s="37"/>
      <c r="P100" s="38"/>
      <c r="Q100" s="39"/>
    </row>
    <row r="101">
      <c r="A101" s="31"/>
      <c r="B101" s="32"/>
      <c r="C101" s="33"/>
      <c r="D101" s="34"/>
      <c r="E101" s="34"/>
      <c r="F101" s="35"/>
      <c r="G101" s="35"/>
      <c r="H101" s="32"/>
      <c r="I101" s="35"/>
      <c r="J101" s="32"/>
      <c r="K101" s="36"/>
      <c r="L101" s="36"/>
      <c r="M101" s="32"/>
      <c r="N101" s="36"/>
      <c r="O101" s="37"/>
      <c r="P101" s="38"/>
      <c r="Q101" s="39"/>
    </row>
    <row r="102">
      <c r="A102" s="31"/>
      <c r="B102" s="32"/>
      <c r="C102" s="33"/>
      <c r="D102" s="34"/>
      <c r="E102" s="34"/>
      <c r="F102" s="35"/>
      <c r="G102" s="35"/>
      <c r="H102" s="32"/>
      <c r="I102" s="35"/>
      <c r="J102" s="32"/>
      <c r="K102" s="36"/>
      <c r="L102" s="36"/>
      <c r="M102" s="32"/>
      <c r="N102" s="36"/>
      <c r="O102" s="37"/>
      <c r="P102" s="38"/>
      <c r="Q102" s="39"/>
    </row>
    <row r="103">
      <c r="A103" s="31"/>
      <c r="B103" s="32"/>
      <c r="C103" s="33"/>
      <c r="D103" s="34"/>
      <c r="E103" s="34"/>
      <c r="F103" s="35"/>
      <c r="G103" s="35"/>
      <c r="H103" s="32"/>
      <c r="I103" s="35"/>
      <c r="J103" s="32"/>
      <c r="K103" s="36"/>
      <c r="L103" s="36"/>
      <c r="M103" s="32"/>
      <c r="N103" s="36"/>
      <c r="O103" s="37"/>
      <c r="P103" s="38"/>
      <c r="Q103" s="39"/>
    </row>
    <row r="104">
      <c r="A104" s="31"/>
      <c r="B104" s="32"/>
      <c r="C104" s="33"/>
      <c r="D104" s="34"/>
      <c r="E104" s="34"/>
      <c r="F104" s="35"/>
      <c r="G104" s="35"/>
      <c r="H104" s="32"/>
      <c r="I104" s="35"/>
      <c r="J104" s="32"/>
      <c r="K104" s="36"/>
      <c r="L104" s="36"/>
      <c r="M104" s="32"/>
      <c r="N104" s="36"/>
      <c r="O104" s="37"/>
      <c r="P104" s="38"/>
      <c r="Q104" s="39"/>
    </row>
    <row r="105">
      <c r="A105" s="31"/>
      <c r="B105" s="32"/>
      <c r="C105" s="33"/>
      <c r="D105" s="34"/>
      <c r="E105" s="34"/>
      <c r="F105" s="35"/>
      <c r="G105" s="35"/>
      <c r="H105" s="32"/>
      <c r="I105" s="35"/>
      <c r="J105" s="32"/>
      <c r="K105" s="36"/>
      <c r="L105" s="36"/>
      <c r="M105" s="32"/>
      <c r="N105" s="36"/>
      <c r="O105" s="37"/>
      <c r="P105" s="38"/>
      <c r="Q105" s="39"/>
    </row>
    <row r="106">
      <c r="A106" s="31"/>
      <c r="B106" s="32"/>
      <c r="C106" s="33"/>
      <c r="D106" s="34"/>
      <c r="E106" s="34"/>
      <c r="F106" s="35"/>
      <c r="G106" s="35"/>
      <c r="H106" s="32"/>
      <c r="I106" s="35"/>
      <c r="J106" s="32"/>
      <c r="K106" s="36"/>
      <c r="L106" s="36"/>
      <c r="M106" s="32"/>
      <c r="N106" s="36"/>
      <c r="O106" s="37"/>
      <c r="P106" s="38"/>
      <c r="Q106" s="39"/>
    </row>
    <row r="107">
      <c r="A107" s="31"/>
      <c r="B107" s="32"/>
      <c r="C107" s="33"/>
      <c r="D107" s="34"/>
      <c r="E107" s="34"/>
      <c r="F107" s="35"/>
      <c r="G107" s="35"/>
      <c r="H107" s="32"/>
      <c r="I107" s="35"/>
      <c r="J107" s="32"/>
      <c r="K107" s="36"/>
      <c r="L107" s="36"/>
      <c r="M107" s="32"/>
      <c r="N107" s="36"/>
      <c r="O107" s="37"/>
      <c r="P107" s="38"/>
      <c r="Q107" s="39"/>
    </row>
    <row r="108">
      <c r="A108" s="31"/>
      <c r="B108" s="32"/>
      <c r="C108" s="33"/>
      <c r="D108" s="34"/>
      <c r="E108" s="34"/>
      <c r="F108" s="35"/>
      <c r="G108" s="35"/>
      <c r="H108" s="32"/>
      <c r="I108" s="35"/>
      <c r="J108" s="32"/>
      <c r="K108" s="36"/>
      <c r="L108" s="36"/>
      <c r="M108" s="32"/>
      <c r="N108" s="36"/>
      <c r="O108" s="37"/>
      <c r="P108" s="38"/>
      <c r="Q108" s="39"/>
    </row>
    <row r="109">
      <c r="A109" s="31"/>
      <c r="B109" s="32"/>
      <c r="C109" s="33"/>
      <c r="D109" s="34"/>
      <c r="E109" s="34"/>
      <c r="F109" s="35"/>
      <c r="G109" s="35"/>
      <c r="H109" s="32"/>
      <c r="I109" s="35"/>
      <c r="J109" s="32"/>
      <c r="K109" s="36"/>
      <c r="L109" s="36"/>
      <c r="M109" s="32"/>
      <c r="N109" s="36"/>
      <c r="O109" s="37"/>
      <c r="P109" s="38"/>
      <c r="Q109" s="39"/>
    </row>
    <row r="110">
      <c r="A110" s="31"/>
      <c r="B110" s="32"/>
      <c r="C110" s="33"/>
      <c r="D110" s="34"/>
      <c r="E110" s="34"/>
      <c r="F110" s="35"/>
      <c r="G110" s="35"/>
      <c r="H110" s="32"/>
      <c r="I110" s="35"/>
      <c r="J110" s="32"/>
      <c r="K110" s="36"/>
      <c r="L110" s="36"/>
      <c r="M110" s="32"/>
      <c r="N110" s="36"/>
      <c r="O110" s="37"/>
      <c r="P110" s="38"/>
      <c r="Q110" s="39"/>
    </row>
    <row r="111">
      <c r="A111" s="31"/>
      <c r="B111" s="32"/>
      <c r="C111" s="33"/>
      <c r="D111" s="34"/>
      <c r="E111" s="34"/>
      <c r="F111" s="35"/>
      <c r="G111" s="35"/>
      <c r="H111" s="32"/>
      <c r="I111" s="35"/>
      <c r="J111" s="32"/>
      <c r="K111" s="36"/>
      <c r="L111" s="36"/>
      <c r="M111" s="32"/>
      <c r="N111" s="36"/>
      <c r="O111" s="37"/>
      <c r="P111" s="38"/>
      <c r="Q111" s="39"/>
    </row>
    <row r="112">
      <c r="A112" s="31"/>
      <c r="B112" s="32"/>
      <c r="C112" s="33"/>
      <c r="D112" s="34"/>
      <c r="E112" s="34"/>
      <c r="F112" s="35"/>
      <c r="G112" s="35"/>
      <c r="H112" s="32"/>
      <c r="I112" s="35"/>
      <c r="J112" s="32"/>
      <c r="K112" s="36"/>
      <c r="L112" s="36"/>
      <c r="M112" s="32"/>
      <c r="N112" s="36"/>
      <c r="O112" s="37"/>
      <c r="P112" s="38"/>
      <c r="Q112" s="39"/>
    </row>
    <row r="113">
      <c r="A113" s="31"/>
      <c r="B113" s="32"/>
      <c r="C113" s="33"/>
      <c r="D113" s="34"/>
      <c r="E113" s="34"/>
      <c r="F113" s="35"/>
      <c r="G113" s="35"/>
      <c r="H113" s="32"/>
      <c r="I113" s="35"/>
      <c r="J113" s="32"/>
      <c r="K113" s="36"/>
      <c r="L113" s="36"/>
      <c r="M113" s="32"/>
      <c r="N113" s="36"/>
      <c r="O113" s="37"/>
      <c r="P113" s="38"/>
      <c r="Q113" s="39"/>
    </row>
    <row r="114">
      <c r="A114" s="31"/>
      <c r="B114" s="32"/>
      <c r="C114" s="33"/>
      <c r="D114" s="34"/>
      <c r="E114" s="34"/>
      <c r="F114" s="35"/>
      <c r="G114" s="35"/>
      <c r="H114" s="32"/>
      <c r="I114" s="35"/>
      <c r="J114" s="32"/>
      <c r="K114" s="36"/>
      <c r="L114" s="36"/>
      <c r="M114" s="32"/>
      <c r="N114" s="36"/>
      <c r="O114" s="37"/>
      <c r="P114" s="38"/>
      <c r="Q114" s="39"/>
    </row>
    <row r="115">
      <c r="A115" s="31"/>
      <c r="B115" s="32"/>
      <c r="C115" s="33"/>
      <c r="D115" s="34"/>
      <c r="E115" s="34"/>
      <c r="F115" s="35"/>
      <c r="G115" s="35"/>
      <c r="H115" s="32"/>
      <c r="I115" s="35"/>
      <c r="J115" s="32"/>
      <c r="K115" s="36"/>
      <c r="L115" s="36"/>
      <c r="M115" s="32"/>
      <c r="N115" s="36"/>
      <c r="O115" s="37"/>
      <c r="P115" s="38"/>
      <c r="Q115" s="39"/>
    </row>
    <row r="116">
      <c r="A116" s="31"/>
      <c r="B116" s="32"/>
      <c r="C116" s="33"/>
      <c r="D116" s="34"/>
      <c r="E116" s="34"/>
      <c r="F116" s="35"/>
      <c r="G116" s="35"/>
      <c r="H116" s="32"/>
      <c r="I116" s="35"/>
      <c r="J116" s="32"/>
      <c r="K116" s="36"/>
      <c r="L116" s="36"/>
      <c r="M116" s="32"/>
      <c r="N116" s="36"/>
      <c r="O116" s="37"/>
      <c r="P116" s="38"/>
      <c r="Q116" s="39"/>
    </row>
    <row r="117">
      <c r="A117" s="31"/>
      <c r="B117" s="32"/>
      <c r="C117" s="33"/>
      <c r="D117" s="34"/>
      <c r="E117" s="34"/>
      <c r="F117" s="35"/>
      <c r="G117" s="35"/>
      <c r="H117" s="32"/>
      <c r="I117" s="35"/>
      <c r="J117" s="32"/>
      <c r="K117" s="36"/>
      <c r="L117" s="36"/>
      <c r="M117" s="32"/>
      <c r="N117" s="36"/>
      <c r="O117" s="37"/>
      <c r="P117" s="38"/>
      <c r="Q117" s="39"/>
    </row>
    <row r="118">
      <c r="A118" s="31"/>
      <c r="B118" s="32"/>
      <c r="C118" s="33"/>
      <c r="D118" s="34"/>
      <c r="E118" s="34"/>
      <c r="F118" s="35"/>
      <c r="G118" s="35"/>
      <c r="H118" s="32"/>
      <c r="I118" s="35"/>
      <c r="J118" s="32"/>
      <c r="K118" s="36"/>
      <c r="L118" s="36"/>
      <c r="M118" s="32"/>
      <c r="N118" s="36"/>
      <c r="O118" s="37"/>
      <c r="P118" s="38"/>
      <c r="Q118" s="39"/>
    </row>
    <row r="119">
      <c r="A119" s="31"/>
      <c r="B119" s="32"/>
      <c r="C119" s="33"/>
      <c r="D119" s="34"/>
      <c r="E119" s="34"/>
      <c r="F119" s="35"/>
      <c r="G119" s="35"/>
      <c r="H119" s="32"/>
      <c r="I119" s="35"/>
      <c r="J119" s="32"/>
      <c r="K119" s="36"/>
      <c r="L119" s="36"/>
      <c r="M119" s="32"/>
      <c r="N119" s="36"/>
      <c r="O119" s="37"/>
      <c r="P119" s="38"/>
      <c r="Q119" s="39"/>
    </row>
    <row r="120">
      <c r="A120" s="31"/>
      <c r="B120" s="32"/>
      <c r="C120" s="33"/>
      <c r="D120" s="34"/>
      <c r="E120" s="34"/>
      <c r="F120" s="35"/>
      <c r="G120" s="35"/>
      <c r="H120" s="32"/>
      <c r="I120" s="35"/>
      <c r="J120" s="32"/>
      <c r="K120" s="36"/>
      <c r="L120" s="36"/>
      <c r="M120" s="32"/>
      <c r="N120" s="36"/>
      <c r="O120" s="37"/>
      <c r="P120" s="38"/>
      <c r="Q120" s="39"/>
    </row>
    <row r="121">
      <c r="A121" s="31"/>
      <c r="B121" s="32"/>
      <c r="C121" s="33"/>
      <c r="D121" s="34"/>
      <c r="E121" s="34"/>
      <c r="F121" s="35"/>
      <c r="G121" s="35"/>
      <c r="H121" s="32"/>
      <c r="I121" s="35"/>
      <c r="J121" s="32"/>
      <c r="K121" s="36"/>
      <c r="L121" s="36"/>
      <c r="M121" s="32"/>
      <c r="N121" s="36"/>
      <c r="O121" s="37"/>
      <c r="P121" s="38"/>
      <c r="Q121" s="39"/>
    </row>
    <row r="122">
      <c r="A122" s="31"/>
      <c r="B122" s="32"/>
      <c r="C122" s="33"/>
      <c r="D122" s="34"/>
      <c r="E122" s="34"/>
      <c r="F122" s="35"/>
      <c r="G122" s="35"/>
      <c r="H122" s="32"/>
      <c r="I122" s="35"/>
      <c r="J122" s="32"/>
      <c r="K122" s="36"/>
      <c r="L122" s="36"/>
      <c r="M122" s="32"/>
      <c r="N122" s="36"/>
      <c r="O122" s="37"/>
      <c r="P122" s="38"/>
      <c r="Q122" s="39"/>
    </row>
    <row r="123">
      <c r="A123" s="31"/>
      <c r="B123" s="32"/>
      <c r="C123" s="33"/>
      <c r="D123" s="34"/>
      <c r="E123" s="34"/>
      <c r="F123" s="35"/>
      <c r="G123" s="35"/>
      <c r="H123" s="32"/>
      <c r="I123" s="35"/>
      <c r="J123" s="32"/>
      <c r="K123" s="36"/>
      <c r="L123" s="36"/>
      <c r="M123" s="32"/>
      <c r="N123" s="36"/>
      <c r="O123" s="37"/>
      <c r="P123" s="38"/>
      <c r="Q123" s="39"/>
    </row>
    <row r="124">
      <c r="A124" s="31"/>
      <c r="B124" s="32"/>
      <c r="C124" s="33"/>
      <c r="D124" s="34"/>
      <c r="E124" s="34"/>
      <c r="F124" s="35"/>
      <c r="G124" s="35"/>
      <c r="H124" s="32"/>
      <c r="I124" s="35"/>
      <c r="J124" s="32"/>
      <c r="K124" s="36"/>
      <c r="L124" s="36"/>
      <c r="M124" s="32"/>
      <c r="N124" s="36"/>
      <c r="O124" s="37"/>
      <c r="P124" s="38"/>
      <c r="Q124" s="39"/>
    </row>
    <row r="125">
      <c r="A125" s="31"/>
      <c r="B125" s="32"/>
      <c r="C125" s="33"/>
      <c r="D125" s="34"/>
      <c r="E125" s="34"/>
      <c r="F125" s="35"/>
      <c r="G125" s="35"/>
      <c r="H125" s="32"/>
      <c r="I125" s="35"/>
      <c r="J125" s="32"/>
      <c r="K125" s="36"/>
      <c r="L125" s="36"/>
      <c r="M125" s="32"/>
      <c r="N125" s="36"/>
      <c r="O125" s="37"/>
      <c r="P125" s="38"/>
      <c r="Q125" s="39"/>
    </row>
    <row r="126">
      <c r="A126" s="31"/>
      <c r="B126" s="32"/>
      <c r="C126" s="33"/>
      <c r="D126" s="34"/>
      <c r="E126" s="34"/>
      <c r="F126" s="35"/>
      <c r="G126" s="35"/>
      <c r="H126" s="32"/>
      <c r="I126" s="35"/>
      <c r="J126" s="32"/>
      <c r="K126" s="36"/>
      <c r="L126" s="36"/>
      <c r="M126" s="32"/>
      <c r="N126" s="36"/>
      <c r="O126" s="37"/>
      <c r="P126" s="38"/>
      <c r="Q126" s="39"/>
    </row>
    <row r="127">
      <c r="A127" s="31"/>
      <c r="B127" s="32"/>
      <c r="C127" s="33"/>
      <c r="D127" s="34"/>
      <c r="E127" s="34"/>
      <c r="F127" s="35"/>
      <c r="G127" s="35"/>
      <c r="H127" s="32"/>
      <c r="I127" s="35"/>
      <c r="J127" s="32"/>
      <c r="K127" s="36"/>
      <c r="L127" s="36"/>
      <c r="M127" s="32"/>
      <c r="N127" s="36"/>
      <c r="O127" s="37"/>
      <c r="P127" s="38"/>
      <c r="Q127" s="39"/>
    </row>
    <row r="128">
      <c r="A128" s="31"/>
      <c r="B128" s="32"/>
      <c r="C128" s="33"/>
      <c r="D128" s="34"/>
      <c r="E128" s="34"/>
      <c r="F128" s="35"/>
      <c r="G128" s="35"/>
      <c r="H128" s="32"/>
      <c r="I128" s="35"/>
      <c r="J128" s="32"/>
      <c r="K128" s="36"/>
      <c r="L128" s="36"/>
      <c r="M128" s="32"/>
      <c r="N128" s="36"/>
      <c r="O128" s="37"/>
      <c r="P128" s="38"/>
      <c r="Q128" s="39"/>
    </row>
    <row r="129">
      <c r="A129" s="31"/>
      <c r="B129" s="32"/>
      <c r="C129" s="33"/>
      <c r="D129" s="34"/>
      <c r="E129" s="34"/>
      <c r="F129" s="35"/>
      <c r="G129" s="35"/>
      <c r="H129" s="32"/>
      <c r="I129" s="35"/>
      <c r="J129" s="32"/>
      <c r="K129" s="36"/>
      <c r="L129" s="36"/>
      <c r="M129" s="32"/>
      <c r="N129" s="36"/>
      <c r="O129" s="37"/>
      <c r="P129" s="38"/>
      <c r="Q129" s="39"/>
    </row>
    <row r="130">
      <c r="A130" s="31"/>
      <c r="B130" s="32"/>
      <c r="C130" s="33"/>
      <c r="D130" s="34"/>
      <c r="E130" s="34"/>
      <c r="F130" s="35"/>
      <c r="G130" s="35"/>
      <c r="H130" s="32"/>
      <c r="I130" s="35"/>
      <c r="J130" s="32"/>
      <c r="K130" s="36"/>
      <c r="L130" s="36"/>
      <c r="M130" s="32"/>
      <c r="N130" s="36"/>
      <c r="O130" s="37"/>
      <c r="P130" s="38"/>
      <c r="Q130" s="39"/>
    </row>
    <row r="131">
      <c r="A131" s="31"/>
      <c r="B131" s="32"/>
      <c r="C131" s="33"/>
      <c r="D131" s="34"/>
      <c r="E131" s="34"/>
      <c r="F131" s="35"/>
      <c r="G131" s="35"/>
      <c r="H131" s="32"/>
      <c r="I131" s="35"/>
      <c r="J131" s="32"/>
      <c r="K131" s="36"/>
      <c r="L131" s="36"/>
      <c r="M131" s="32"/>
      <c r="N131" s="36"/>
      <c r="O131" s="37"/>
      <c r="P131" s="38"/>
      <c r="Q131" s="39"/>
    </row>
    <row r="132">
      <c r="A132" s="31"/>
      <c r="B132" s="32"/>
      <c r="C132" s="33"/>
      <c r="D132" s="34"/>
      <c r="E132" s="34"/>
      <c r="F132" s="35"/>
      <c r="G132" s="35"/>
      <c r="H132" s="32"/>
      <c r="I132" s="35"/>
      <c r="J132" s="32"/>
      <c r="K132" s="36"/>
      <c r="L132" s="36"/>
      <c r="M132" s="32"/>
      <c r="N132" s="36"/>
      <c r="O132" s="37"/>
      <c r="P132" s="38"/>
      <c r="Q132" s="39"/>
    </row>
    <row r="133">
      <c r="A133" s="31"/>
      <c r="B133" s="32"/>
      <c r="C133" s="33"/>
      <c r="D133" s="34"/>
      <c r="E133" s="34"/>
      <c r="F133" s="35"/>
      <c r="G133" s="35"/>
      <c r="H133" s="32"/>
      <c r="I133" s="35"/>
      <c r="J133" s="32"/>
      <c r="K133" s="36"/>
      <c r="L133" s="36"/>
      <c r="M133" s="32"/>
      <c r="N133" s="36"/>
      <c r="O133" s="37"/>
      <c r="P133" s="38"/>
      <c r="Q133" s="39"/>
    </row>
    <row r="134">
      <c r="A134" s="31"/>
      <c r="B134" s="32"/>
      <c r="C134" s="33"/>
      <c r="D134" s="34"/>
      <c r="E134" s="34"/>
      <c r="F134" s="35"/>
      <c r="G134" s="35"/>
      <c r="H134" s="32"/>
      <c r="I134" s="35"/>
      <c r="J134" s="32"/>
      <c r="K134" s="36"/>
      <c r="L134" s="36"/>
      <c r="M134" s="32"/>
      <c r="N134" s="36"/>
      <c r="O134" s="37"/>
      <c r="P134" s="38"/>
      <c r="Q134" s="39"/>
    </row>
    <row r="135">
      <c r="A135" s="31"/>
      <c r="B135" s="32"/>
      <c r="C135" s="33"/>
      <c r="D135" s="34"/>
      <c r="E135" s="34"/>
      <c r="F135" s="35"/>
      <c r="G135" s="35"/>
      <c r="H135" s="32"/>
      <c r="I135" s="35"/>
      <c r="J135" s="32"/>
      <c r="K135" s="36"/>
      <c r="L135" s="36"/>
      <c r="M135" s="32"/>
      <c r="N135" s="36"/>
      <c r="O135" s="37"/>
      <c r="P135" s="38"/>
      <c r="Q135" s="39"/>
    </row>
    <row r="136">
      <c r="A136" s="31"/>
      <c r="B136" s="32"/>
      <c r="C136" s="33"/>
      <c r="D136" s="34"/>
      <c r="E136" s="34"/>
      <c r="F136" s="35"/>
      <c r="G136" s="35"/>
      <c r="H136" s="32"/>
      <c r="I136" s="35"/>
      <c r="J136" s="32"/>
      <c r="K136" s="36"/>
      <c r="L136" s="36"/>
      <c r="M136" s="32"/>
      <c r="N136" s="36"/>
      <c r="O136" s="37"/>
      <c r="P136" s="38"/>
      <c r="Q136" s="39"/>
    </row>
    <row r="137">
      <c r="A137" s="31"/>
      <c r="B137" s="32"/>
      <c r="C137" s="33"/>
      <c r="D137" s="34"/>
      <c r="E137" s="34"/>
      <c r="F137" s="35"/>
      <c r="G137" s="35"/>
      <c r="H137" s="32"/>
      <c r="I137" s="35"/>
      <c r="J137" s="32"/>
      <c r="K137" s="36"/>
      <c r="L137" s="36"/>
      <c r="M137" s="32"/>
      <c r="N137" s="36"/>
      <c r="O137" s="37"/>
      <c r="P137" s="38"/>
      <c r="Q137" s="39"/>
    </row>
    <row r="138">
      <c r="A138" s="31"/>
      <c r="B138" s="32"/>
      <c r="C138" s="33"/>
      <c r="D138" s="34"/>
      <c r="E138" s="34"/>
      <c r="F138" s="35"/>
      <c r="G138" s="35"/>
      <c r="H138" s="32"/>
      <c r="I138" s="35"/>
      <c r="J138" s="32"/>
      <c r="K138" s="36"/>
      <c r="L138" s="36"/>
      <c r="M138" s="32"/>
      <c r="N138" s="36"/>
      <c r="O138" s="37"/>
      <c r="P138" s="38"/>
      <c r="Q138" s="39"/>
    </row>
    <row r="139">
      <c r="A139" s="31"/>
      <c r="B139" s="32"/>
      <c r="C139" s="33"/>
      <c r="D139" s="34"/>
      <c r="E139" s="34"/>
      <c r="F139" s="35"/>
      <c r="G139" s="35"/>
      <c r="H139" s="32"/>
      <c r="I139" s="35"/>
      <c r="J139" s="32"/>
      <c r="K139" s="36"/>
      <c r="L139" s="36"/>
      <c r="M139" s="32"/>
      <c r="N139" s="36"/>
      <c r="O139" s="37"/>
      <c r="P139" s="38"/>
      <c r="Q139" s="39"/>
    </row>
    <row r="140">
      <c r="A140" s="31"/>
      <c r="B140" s="32"/>
      <c r="C140" s="33"/>
      <c r="D140" s="34"/>
      <c r="E140" s="34"/>
      <c r="F140" s="35"/>
      <c r="G140" s="35"/>
      <c r="H140" s="32"/>
      <c r="I140" s="35"/>
      <c r="J140" s="32"/>
      <c r="K140" s="36"/>
      <c r="L140" s="36"/>
      <c r="M140" s="32"/>
      <c r="N140" s="36"/>
      <c r="O140" s="37"/>
      <c r="P140" s="38"/>
      <c r="Q140" s="39"/>
    </row>
    <row r="141">
      <c r="A141" s="31"/>
      <c r="B141" s="32"/>
      <c r="C141" s="33"/>
      <c r="D141" s="34"/>
      <c r="E141" s="34"/>
      <c r="F141" s="35"/>
      <c r="G141" s="35"/>
      <c r="H141" s="32"/>
      <c r="I141" s="35"/>
      <c r="J141" s="32"/>
      <c r="K141" s="36"/>
      <c r="L141" s="36"/>
      <c r="M141" s="32"/>
      <c r="N141" s="36"/>
      <c r="O141" s="37"/>
      <c r="P141" s="38"/>
      <c r="Q141" s="39"/>
    </row>
    <row r="142">
      <c r="A142" s="31"/>
      <c r="B142" s="32"/>
      <c r="C142" s="33"/>
      <c r="D142" s="34"/>
      <c r="E142" s="34"/>
      <c r="F142" s="35"/>
      <c r="G142" s="35"/>
      <c r="H142" s="32"/>
      <c r="I142" s="35"/>
      <c r="J142" s="32"/>
      <c r="K142" s="36"/>
      <c r="L142" s="36"/>
      <c r="M142" s="32"/>
      <c r="N142" s="36"/>
      <c r="O142" s="37"/>
      <c r="P142" s="38"/>
      <c r="Q142" s="39"/>
    </row>
    <row r="143">
      <c r="A143" s="31"/>
      <c r="B143" s="32"/>
      <c r="C143" s="33"/>
      <c r="D143" s="34"/>
      <c r="E143" s="34"/>
      <c r="F143" s="35"/>
      <c r="G143" s="35"/>
      <c r="H143" s="32"/>
      <c r="I143" s="35"/>
      <c r="J143" s="32"/>
      <c r="K143" s="36"/>
      <c r="L143" s="36"/>
      <c r="M143" s="32"/>
      <c r="N143" s="36"/>
      <c r="O143" s="37"/>
      <c r="P143" s="38"/>
      <c r="Q143" s="39"/>
    </row>
    <row r="144">
      <c r="A144" s="31"/>
      <c r="B144" s="32"/>
      <c r="C144" s="33"/>
      <c r="D144" s="34"/>
      <c r="E144" s="34"/>
      <c r="F144" s="35"/>
      <c r="G144" s="35"/>
      <c r="H144" s="32"/>
      <c r="I144" s="35"/>
      <c r="J144" s="32"/>
      <c r="K144" s="36"/>
      <c r="L144" s="36"/>
      <c r="M144" s="32"/>
      <c r="N144" s="36"/>
      <c r="O144" s="37"/>
      <c r="P144" s="38"/>
      <c r="Q144" s="39"/>
    </row>
    <row r="145">
      <c r="A145" s="31"/>
      <c r="B145" s="32"/>
      <c r="C145" s="33"/>
      <c r="D145" s="34"/>
      <c r="E145" s="34"/>
      <c r="F145" s="35"/>
      <c r="G145" s="35"/>
      <c r="H145" s="32"/>
      <c r="I145" s="35"/>
      <c r="J145" s="32"/>
      <c r="K145" s="36"/>
      <c r="L145" s="36"/>
      <c r="M145" s="32"/>
      <c r="N145" s="36"/>
      <c r="O145" s="37"/>
      <c r="P145" s="38"/>
      <c r="Q145" s="39"/>
    </row>
    <row r="146">
      <c r="A146" s="31"/>
      <c r="B146" s="32"/>
      <c r="C146" s="33"/>
      <c r="D146" s="34"/>
      <c r="E146" s="34"/>
      <c r="F146" s="35"/>
      <c r="G146" s="35"/>
      <c r="H146" s="32"/>
      <c r="I146" s="35"/>
      <c r="J146" s="32"/>
      <c r="K146" s="36"/>
      <c r="L146" s="36"/>
      <c r="M146" s="32"/>
      <c r="N146" s="36"/>
      <c r="O146" s="37"/>
      <c r="P146" s="38"/>
      <c r="Q146" s="39"/>
    </row>
    <row r="147">
      <c r="A147" s="31"/>
      <c r="B147" s="32"/>
      <c r="C147" s="33"/>
      <c r="D147" s="34"/>
      <c r="E147" s="34"/>
      <c r="F147" s="35"/>
      <c r="G147" s="35"/>
      <c r="H147" s="32"/>
      <c r="I147" s="35"/>
      <c r="J147" s="32"/>
      <c r="K147" s="36"/>
      <c r="L147" s="36"/>
      <c r="M147" s="32"/>
      <c r="N147" s="36"/>
      <c r="O147" s="37"/>
      <c r="P147" s="38"/>
      <c r="Q147" s="39"/>
    </row>
    <row r="148">
      <c r="A148" s="31"/>
      <c r="B148" s="32"/>
      <c r="C148" s="33"/>
      <c r="D148" s="34"/>
      <c r="E148" s="34"/>
      <c r="F148" s="35"/>
      <c r="G148" s="35"/>
      <c r="H148" s="32"/>
      <c r="I148" s="35"/>
      <c r="J148" s="32"/>
      <c r="K148" s="36"/>
      <c r="L148" s="36"/>
      <c r="M148" s="32"/>
      <c r="N148" s="36"/>
      <c r="O148" s="37"/>
      <c r="P148" s="38"/>
      <c r="Q148" s="39"/>
    </row>
    <row r="149">
      <c r="A149" s="31"/>
      <c r="B149" s="32"/>
      <c r="C149" s="33"/>
      <c r="D149" s="34"/>
      <c r="E149" s="34"/>
      <c r="F149" s="35"/>
      <c r="G149" s="35"/>
      <c r="H149" s="32"/>
      <c r="I149" s="35"/>
      <c r="J149" s="32"/>
      <c r="K149" s="36"/>
      <c r="L149" s="36"/>
      <c r="M149" s="32"/>
      <c r="N149" s="36"/>
      <c r="O149" s="37"/>
      <c r="P149" s="38"/>
      <c r="Q149" s="39"/>
    </row>
    <row r="150">
      <c r="A150" s="31"/>
      <c r="B150" s="32"/>
      <c r="C150" s="33"/>
      <c r="D150" s="34"/>
      <c r="E150" s="34"/>
      <c r="F150" s="35"/>
      <c r="G150" s="35"/>
      <c r="H150" s="32"/>
      <c r="I150" s="35"/>
      <c r="J150" s="32"/>
      <c r="K150" s="36"/>
      <c r="L150" s="36"/>
      <c r="M150" s="32"/>
      <c r="N150" s="36"/>
      <c r="O150" s="37"/>
      <c r="P150" s="38"/>
      <c r="Q150" s="39"/>
    </row>
    <row r="151">
      <c r="A151" s="31"/>
      <c r="B151" s="32"/>
      <c r="C151" s="33"/>
      <c r="D151" s="34"/>
      <c r="E151" s="34"/>
      <c r="F151" s="35"/>
      <c r="G151" s="35"/>
      <c r="H151" s="32"/>
      <c r="I151" s="35"/>
      <c r="J151" s="32"/>
      <c r="K151" s="36"/>
      <c r="L151" s="36"/>
      <c r="M151" s="32"/>
      <c r="N151" s="36"/>
      <c r="O151" s="37"/>
      <c r="P151" s="38"/>
      <c r="Q151" s="39"/>
    </row>
    <row r="152">
      <c r="A152" s="31"/>
      <c r="B152" s="32"/>
      <c r="C152" s="33"/>
      <c r="D152" s="34"/>
      <c r="E152" s="34"/>
      <c r="F152" s="35"/>
      <c r="G152" s="35"/>
      <c r="H152" s="32"/>
      <c r="I152" s="35"/>
      <c r="J152" s="32"/>
      <c r="K152" s="36"/>
      <c r="L152" s="36"/>
      <c r="M152" s="32"/>
      <c r="N152" s="36"/>
      <c r="O152" s="37"/>
      <c r="P152" s="38"/>
      <c r="Q152" s="39"/>
    </row>
    <row r="153">
      <c r="A153" s="31"/>
      <c r="B153" s="32"/>
      <c r="C153" s="33"/>
      <c r="D153" s="34"/>
      <c r="E153" s="34"/>
      <c r="F153" s="35"/>
      <c r="G153" s="35"/>
      <c r="H153" s="32"/>
      <c r="I153" s="35"/>
      <c r="J153" s="32"/>
      <c r="K153" s="36"/>
      <c r="L153" s="36"/>
      <c r="M153" s="32"/>
      <c r="N153" s="36"/>
      <c r="O153" s="37"/>
      <c r="P153" s="38"/>
      <c r="Q153" s="39"/>
    </row>
    <row r="154">
      <c r="A154" s="31"/>
      <c r="B154" s="32"/>
      <c r="C154" s="33"/>
      <c r="D154" s="34"/>
      <c r="E154" s="34"/>
      <c r="F154" s="35"/>
      <c r="G154" s="35"/>
      <c r="H154" s="32"/>
      <c r="I154" s="35"/>
      <c r="J154" s="32"/>
      <c r="K154" s="36"/>
      <c r="L154" s="36"/>
      <c r="M154" s="32"/>
      <c r="N154" s="36"/>
      <c r="O154" s="37"/>
      <c r="P154" s="38"/>
      <c r="Q154" s="39"/>
    </row>
    <row r="155">
      <c r="A155" s="31"/>
      <c r="B155" s="32"/>
      <c r="C155" s="33"/>
      <c r="D155" s="34"/>
      <c r="E155" s="34"/>
      <c r="F155" s="35"/>
      <c r="G155" s="35"/>
      <c r="H155" s="32"/>
      <c r="I155" s="35"/>
      <c r="J155" s="32"/>
      <c r="K155" s="36"/>
      <c r="L155" s="36"/>
      <c r="M155" s="32"/>
      <c r="N155" s="36"/>
      <c r="O155" s="37"/>
      <c r="P155" s="38"/>
      <c r="Q155" s="39"/>
    </row>
    <row r="156">
      <c r="A156" s="31"/>
      <c r="B156" s="32"/>
      <c r="C156" s="33"/>
      <c r="D156" s="34"/>
      <c r="E156" s="34"/>
      <c r="F156" s="35"/>
      <c r="G156" s="35"/>
      <c r="H156" s="32"/>
      <c r="I156" s="35"/>
      <c r="J156" s="32"/>
      <c r="K156" s="36"/>
      <c r="L156" s="36"/>
      <c r="M156" s="32"/>
      <c r="N156" s="36"/>
      <c r="O156" s="37"/>
      <c r="P156" s="38"/>
      <c r="Q156" s="39"/>
    </row>
    <row r="157">
      <c r="A157" s="31"/>
      <c r="B157" s="32"/>
      <c r="C157" s="33"/>
      <c r="D157" s="34"/>
      <c r="E157" s="34"/>
      <c r="F157" s="35"/>
      <c r="G157" s="35"/>
      <c r="H157" s="32"/>
      <c r="I157" s="35"/>
      <c r="J157" s="32"/>
      <c r="K157" s="36"/>
      <c r="L157" s="36"/>
      <c r="M157" s="32"/>
      <c r="N157" s="36"/>
      <c r="O157" s="37"/>
      <c r="P157" s="38"/>
      <c r="Q157" s="39"/>
    </row>
    <row r="158">
      <c r="A158" s="31"/>
      <c r="B158" s="32"/>
      <c r="C158" s="33"/>
      <c r="D158" s="34"/>
      <c r="E158" s="34"/>
      <c r="F158" s="35"/>
      <c r="G158" s="35"/>
      <c r="H158" s="32"/>
      <c r="I158" s="35"/>
      <c r="J158" s="32"/>
      <c r="K158" s="36"/>
      <c r="L158" s="36"/>
      <c r="M158" s="32"/>
      <c r="N158" s="36"/>
      <c r="O158" s="37"/>
      <c r="P158" s="38"/>
      <c r="Q158" s="39"/>
    </row>
    <row r="159">
      <c r="A159" s="31"/>
      <c r="B159" s="32"/>
      <c r="C159" s="33"/>
      <c r="D159" s="34"/>
      <c r="E159" s="34"/>
      <c r="F159" s="35"/>
      <c r="G159" s="35"/>
      <c r="H159" s="32"/>
      <c r="I159" s="35"/>
      <c r="J159" s="32"/>
      <c r="K159" s="36"/>
      <c r="L159" s="36"/>
      <c r="M159" s="32"/>
      <c r="N159" s="36"/>
      <c r="O159" s="37"/>
      <c r="P159" s="38"/>
      <c r="Q159" s="39"/>
    </row>
    <row r="160">
      <c r="A160" s="31"/>
      <c r="B160" s="32"/>
      <c r="C160" s="33"/>
      <c r="D160" s="34"/>
      <c r="E160" s="34"/>
      <c r="F160" s="35"/>
      <c r="G160" s="35"/>
      <c r="H160" s="32"/>
      <c r="I160" s="35"/>
      <c r="J160" s="32"/>
      <c r="K160" s="36"/>
      <c r="L160" s="36"/>
      <c r="M160" s="32"/>
      <c r="N160" s="36"/>
      <c r="O160" s="37"/>
      <c r="P160" s="38"/>
      <c r="Q160" s="39"/>
    </row>
    <row r="161">
      <c r="A161" s="31"/>
      <c r="B161" s="32"/>
      <c r="C161" s="33"/>
      <c r="D161" s="34"/>
      <c r="E161" s="34"/>
      <c r="F161" s="35"/>
      <c r="G161" s="35"/>
      <c r="H161" s="32"/>
      <c r="I161" s="35"/>
      <c r="J161" s="32"/>
      <c r="K161" s="36"/>
      <c r="L161" s="36"/>
      <c r="M161" s="32"/>
      <c r="N161" s="36"/>
      <c r="O161" s="37"/>
      <c r="P161" s="38"/>
      <c r="Q161" s="39"/>
    </row>
    <row r="162">
      <c r="A162" s="31"/>
      <c r="B162" s="32"/>
      <c r="C162" s="33"/>
      <c r="D162" s="34"/>
      <c r="E162" s="34"/>
      <c r="F162" s="35"/>
      <c r="G162" s="35"/>
      <c r="H162" s="32"/>
      <c r="I162" s="35"/>
      <c r="J162" s="32"/>
      <c r="K162" s="36"/>
      <c r="L162" s="36"/>
      <c r="M162" s="32"/>
      <c r="N162" s="36"/>
      <c r="O162" s="37"/>
      <c r="P162" s="38"/>
      <c r="Q162" s="39"/>
    </row>
    <row r="163">
      <c r="A163" s="31"/>
      <c r="B163" s="32"/>
      <c r="C163" s="33"/>
      <c r="D163" s="34"/>
      <c r="E163" s="34"/>
      <c r="F163" s="35"/>
      <c r="G163" s="35"/>
      <c r="H163" s="32"/>
      <c r="I163" s="35"/>
      <c r="J163" s="32"/>
      <c r="K163" s="36"/>
      <c r="L163" s="36"/>
      <c r="M163" s="32"/>
      <c r="N163" s="36"/>
      <c r="O163" s="37"/>
      <c r="P163" s="38"/>
      <c r="Q163" s="39"/>
    </row>
    <row r="164">
      <c r="A164" s="31"/>
      <c r="B164" s="32"/>
      <c r="C164" s="33"/>
      <c r="D164" s="34"/>
      <c r="E164" s="34"/>
      <c r="F164" s="35"/>
      <c r="G164" s="35"/>
      <c r="H164" s="32"/>
      <c r="I164" s="35"/>
      <c r="J164" s="32"/>
      <c r="K164" s="36"/>
      <c r="L164" s="36"/>
      <c r="M164" s="32"/>
      <c r="N164" s="36"/>
      <c r="O164" s="37"/>
      <c r="P164" s="38"/>
      <c r="Q164" s="39"/>
    </row>
    <row r="165">
      <c r="A165" s="31"/>
      <c r="B165" s="32"/>
      <c r="C165" s="33"/>
      <c r="D165" s="34"/>
      <c r="E165" s="34"/>
      <c r="F165" s="35"/>
      <c r="G165" s="35"/>
      <c r="H165" s="32"/>
      <c r="I165" s="35"/>
      <c r="J165" s="32"/>
      <c r="K165" s="36"/>
      <c r="L165" s="36"/>
      <c r="M165" s="32"/>
      <c r="N165" s="36"/>
      <c r="O165" s="37"/>
      <c r="P165" s="38"/>
      <c r="Q165" s="39"/>
    </row>
    <row r="166">
      <c r="A166" s="31"/>
      <c r="B166" s="32"/>
      <c r="C166" s="33"/>
      <c r="D166" s="34"/>
      <c r="E166" s="34"/>
      <c r="F166" s="35"/>
      <c r="G166" s="35"/>
      <c r="H166" s="32"/>
      <c r="I166" s="35"/>
      <c r="J166" s="32"/>
      <c r="K166" s="36"/>
      <c r="L166" s="36"/>
      <c r="M166" s="32"/>
      <c r="N166" s="36"/>
      <c r="O166" s="37"/>
      <c r="P166" s="38"/>
      <c r="Q166" s="39"/>
    </row>
    <row r="167">
      <c r="A167" s="31"/>
      <c r="B167" s="32"/>
      <c r="C167" s="33"/>
      <c r="D167" s="34"/>
      <c r="E167" s="34"/>
      <c r="F167" s="35"/>
      <c r="G167" s="35"/>
      <c r="H167" s="32"/>
      <c r="I167" s="35"/>
      <c r="J167" s="32"/>
      <c r="K167" s="36"/>
      <c r="L167" s="36"/>
      <c r="M167" s="32"/>
      <c r="N167" s="36"/>
      <c r="O167" s="37"/>
      <c r="P167" s="38"/>
      <c r="Q167" s="39"/>
    </row>
    <row r="168">
      <c r="A168" s="31"/>
      <c r="B168" s="32"/>
      <c r="C168" s="33"/>
      <c r="D168" s="34"/>
      <c r="E168" s="34"/>
      <c r="F168" s="35"/>
      <c r="G168" s="35"/>
      <c r="H168" s="32"/>
      <c r="I168" s="35"/>
      <c r="J168" s="32"/>
      <c r="K168" s="36"/>
      <c r="L168" s="36"/>
      <c r="M168" s="32"/>
      <c r="N168" s="36"/>
      <c r="O168" s="37"/>
      <c r="P168" s="38"/>
      <c r="Q168" s="39"/>
    </row>
    <row r="169">
      <c r="A169" s="31"/>
      <c r="B169" s="32"/>
      <c r="C169" s="33"/>
      <c r="D169" s="34"/>
      <c r="E169" s="34"/>
      <c r="F169" s="35"/>
      <c r="G169" s="35"/>
      <c r="H169" s="32"/>
      <c r="I169" s="35"/>
      <c r="J169" s="32"/>
      <c r="K169" s="36"/>
      <c r="L169" s="36"/>
      <c r="M169" s="32"/>
      <c r="N169" s="36"/>
      <c r="O169" s="37"/>
      <c r="P169" s="38"/>
      <c r="Q169" s="39"/>
    </row>
    <row r="170">
      <c r="A170" s="31"/>
      <c r="B170" s="32"/>
      <c r="C170" s="33"/>
      <c r="D170" s="34"/>
      <c r="E170" s="34"/>
      <c r="F170" s="35"/>
      <c r="G170" s="35"/>
      <c r="H170" s="32"/>
      <c r="I170" s="35"/>
      <c r="J170" s="32"/>
      <c r="K170" s="36"/>
      <c r="L170" s="36"/>
      <c r="M170" s="32"/>
      <c r="N170" s="36"/>
      <c r="O170" s="37"/>
      <c r="P170" s="38"/>
      <c r="Q170" s="39"/>
    </row>
    <row r="171">
      <c r="A171" s="31"/>
      <c r="B171" s="32"/>
      <c r="C171" s="33"/>
      <c r="D171" s="34"/>
      <c r="E171" s="34"/>
      <c r="F171" s="35"/>
      <c r="G171" s="35"/>
      <c r="H171" s="32"/>
      <c r="I171" s="35"/>
      <c r="J171" s="32"/>
      <c r="K171" s="36"/>
      <c r="L171" s="36"/>
      <c r="M171" s="32"/>
      <c r="N171" s="36"/>
      <c r="O171" s="37"/>
      <c r="P171" s="38"/>
      <c r="Q171" s="39"/>
    </row>
    <row r="172">
      <c r="A172" s="31"/>
      <c r="B172" s="32"/>
      <c r="C172" s="33"/>
      <c r="D172" s="34"/>
      <c r="E172" s="34"/>
      <c r="F172" s="35"/>
      <c r="G172" s="35"/>
      <c r="H172" s="32"/>
      <c r="I172" s="35"/>
      <c r="J172" s="32"/>
      <c r="K172" s="36"/>
      <c r="L172" s="36"/>
      <c r="M172" s="32"/>
      <c r="N172" s="36"/>
      <c r="O172" s="37"/>
      <c r="P172" s="38"/>
      <c r="Q172" s="39"/>
    </row>
    <row r="173">
      <c r="A173" s="31"/>
      <c r="B173" s="32"/>
      <c r="C173" s="33"/>
      <c r="D173" s="34"/>
      <c r="E173" s="34"/>
      <c r="F173" s="35"/>
      <c r="G173" s="35"/>
      <c r="H173" s="32"/>
      <c r="I173" s="35"/>
      <c r="J173" s="32"/>
      <c r="K173" s="36"/>
      <c r="L173" s="36"/>
      <c r="M173" s="32"/>
      <c r="N173" s="36"/>
      <c r="O173" s="37"/>
      <c r="P173" s="38"/>
      <c r="Q173" s="39"/>
    </row>
    <row r="174">
      <c r="A174" s="31"/>
      <c r="B174" s="32"/>
      <c r="C174" s="33"/>
      <c r="D174" s="34"/>
      <c r="E174" s="34"/>
      <c r="F174" s="35"/>
      <c r="G174" s="35"/>
      <c r="H174" s="32"/>
      <c r="I174" s="35"/>
      <c r="J174" s="32"/>
      <c r="K174" s="36"/>
      <c r="L174" s="36"/>
      <c r="M174" s="32"/>
      <c r="N174" s="36"/>
      <c r="O174" s="37"/>
      <c r="P174" s="38"/>
      <c r="Q174" s="39"/>
    </row>
    <row r="175">
      <c r="A175" s="31"/>
      <c r="B175" s="32"/>
      <c r="C175" s="33"/>
      <c r="D175" s="34"/>
      <c r="E175" s="34"/>
      <c r="F175" s="35"/>
      <c r="G175" s="35"/>
      <c r="H175" s="32"/>
      <c r="I175" s="35"/>
      <c r="J175" s="32"/>
      <c r="K175" s="36"/>
      <c r="L175" s="36"/>
      <c r="M175" s="32"/>
      <c r="N175" s="36"/>
      <c r="O175" s="37"/>
      <c r="P175" s="38"/>
      <c r="Q175" s="39"/>
    </row>
    <row r="176">
      <c r="A176" s="31"/>
      <c r="B176" s="32"/>
      <c r="C176" s="33"/>
      <c r="D176" s="34"/>
      <c r="E176" s="34"/>
      <c r="F176" s="35"/>
      <c r="G176" s="35"/>
      <c r="H176" s="32"/>
      <c r="I176" s="35"/>
      <c r="J176" s="32"/>
      <c r="K176" s="36"/>
      <c r="L176" s="36"/>
      <c r="M176" s="32"/>
      <c r="N176" s="36"/>
      <c r="O176" s="37"/>
      <c r="P176" s="38"/>
      <c r="Q176" s="39"/>
    </row>
    <row r="177">
      <c r="A177" s="31"/>
      <c r="B177" s="32"/>
      <c r="C177" s="33"/>
      <c r="D177" s="34"/>
      <c r="E177" s="34"/>
      <c r="F177" s="35"/>
      <c r="G177" s="35"/>
      <c r="H177" s="32"/>
      <c r="I177" s="35"/>
      <c r="J177" s="32"/>
      <c r="K177" s="36"/>
      <c r="L177" s="36"/>
      <c r="M177" s="32"/>
      <c r="N177" s="36"/>
      <c r="O177" s="37"/>
      <c r="P177" s="38"/>
      <c r="Q177" s="39"/>
    </row>
    <row r="178">
      <c r="A178" s="31"/>
      <c r="B178" s="32"/>
      <c r="C178" s="33"/>
      <c r="D178" s="34"/>
      <c r="E178" s="34"/>
      <c r="F178" s="35"/>
      <c r="G178" s="35"/>
      <c r="H178" s="32"/>
      <c r="I178" s="35"/>
      <c r="J178" s="32"/>
      <c r="K178" s="36"/>
      <c r="L178" s="36"/>
      <c r="M178" s="32"/>
      <c r="N178" s="36"/>
      <c r="O178" s="37"/>
      <c r="P178" s="38"/>
      <c r="Q178" s="39"/>
    </row>
    <row r="179">
      <c r="A179" s="31"/>
      <c r="B179" s="32"/>
      <c r="C179" s="33"/>
      <c r="D179" s="34"/>
      <c r="E179" s="34"/>
      <c r="F179" s="35"/>
      <c r="G179" s="35"/>
      <c r="H179" s="32"/>
      <c r="I179" s="35"/>
      <c r="J179" s="32"/>
      <c r="K179" s="36"/>
      <c r="L179" s="36"/>
      <c r="M179" s="32"/>
      <c r="N179" s="36"/>
      <c r="O179" s="37"/>
      <c r="P179" s="38"/>
      <c r="Q179" s="39"/>
    </row>
    <row r="180">
      <c r="A180" s="31"/>
      <c r="B180" s="32"/>
      <c r="C180" s="33"/>
      <c r="D180" s="34"/>
      <c r="E180" s="34"/>
      <c r="F180" s="35"/>
      <c r="G180" s="35"/>
      <c r="H180" s="32"/>
      <c r="I180" s="35"/>
      <c r="J180" s="32"/>
      <c r="K180" s="36"/>
      <c r="L180" s="36"/>
      <c r="M180" s="32"/>
      <c r="N180" s="36"/>
      <c r="O180" s="37"/>
      <c r="P180" s="38"/>
      <c r="Q180" s="39"/>
    </row>
    <row r="181">
      <c r="A181" s="31"/>
      <c r="B181" s="32"/>
      <c r="C181" s="33"/>
      <c r="D181" s="34"/>
      <c r="E181" s="34"/>
      <c r="F181" s="35"/>
      <c r="G181" s="35"/>
      <c r="H181" s="32"/>
      <c r="I181" s="35"/>
      <c r="J181" s="32"/>
      <c r="K181" s="36"/>
      <c r="L181" s="36"/>
      <c r="M181" s="32"/>
      <c r="N181" s="36"/>
      <c r="O181" s="37"/>
      <c r="P181" s="38"/>
      <c r="Q181" s="39"/>
    </row>
    <row r="182">
      <c r="A182" s="31"/>
      <c r="B182" s="32"/>
      <c r="C182" s="33"/>
      <c r="D182" s="34"/>
      <c r="E182" s="34"/>
      <c r="F182" s="35"/>
      <c r="G182" s="35"/>
      <c r="H182" s="32"/>
      <c r="I182" s="35"/>
      <c r="J182" s="32"/>
      <c r="K182" s="36"/>
      <c r="L182" s="36"/>
      <c r="M182" s="32"/>
      <c r="N182" s="36"/>
      <c r="O182" s="37"/>
      <c r="P182" s="38"/>
      <c r="Q182" s="39"/>
    </row>
    <row r="183">
      <c r="A183" s="31"/>
      <c r="B183" s="32"/>
      <c r="C183" s="33"/>
      <c r="D183" s="34"/>
      <c r="E183" s="34"/>
      <c r="F183" s="35"/>
      <c r="G183" s="35"/>
      <c r="H183" s="32"/>
      <c r="I183" s="35"/>
      <c r="J183" s="32"/>
      <c r="K183" s="36"/>
      <c r="L183" s="36"/>
      <c r="M183" s="32"/>
      <c r="N183" s="36"/>
      <c r="O183" s="37"/>
      <c r="P183" s="38"/>
      <c r="Q183" s="39"/>
    </row>
    <row r="184">
      <c r="A184" s="31"/>
      <c r="B184" s="32"/>
      <c r="C184" s="33"/>
      <c r="D184" s="34"/>
      <c r="E184" s="34"/>
      <c r="F184" s="35"/>
      <c r="G184" s="35"/>
      <c r="H184" s="32"/>
      <c r="I184" s="35"/>
      <c r="J184" s="32"/>
      <c r="K184" s="36"/>
      <c r="L184" s="36"/>
      <c r="M184" s="32"/>
      <c r="N184" s="36"/>
      <c r="O184" s="37"/>
      <c r="P184" s="38"/>
      <c r="Q184" s="39"/>
    </row>
    <row r="185">
      <c r="A185" s="31"/>
      <c r="B185" s="32"/>
      <c r="C185" s="33"/>
      <c r="D185" s="34"/>
      <c r="E185" s="34"/>
      <c r="F185" s="35"/>
      <c r="G185" s="35"/>
      <c r="H185" s="32"/>
      <c r="I185" s="35"/>
      <c r="J185" s="32"/>
      <c r="K185" s="36"/>
      <c r="L185" s="36"/>
      <c r="M185" s="32"/>
      <c r="N185" s="36"/>
      <c r="O185" s="37"/>
      <c r="P185" s="38"/>
      <c r="Q185" s="39"/>
    </row>
    <row r="186">
      <c r="A186" s="31"/>
      <c r="B186" s="32"/>
      <c r="C186" s="33"/>
      <c r="D186" s="34"/>
      <c r="E186" s="34"/>
      <c r="F186" s="35"/>
      <c r="G186" s="35"/>
      <c r="H186" s="32"/>
      <c r="I186" s="35"/>
      <c r="J186" s="32"/>
      <c r="K186" s="36"/>
      <c r="L186" s="36"/>
      <c r="M186" s="32"/>
      <c r="N186" s="36"/>
      <c r="O186" s="37"/>
      <c r="P186" s="38"/>
      <c r="Q186" s="39"/>
    </row>
    <row r="187">
      <c r="A187" s="31"/>
      <c r="B187" s="32"/>
      <c r="C187" s="33"/>
      <c r="D187" s="34"/>
      <c r="E187" s="34"/>
      <c r="F187" s="35"/>
      <c r="G187" s="35"/>
      <c r="H187" s="32"/>
      <c r="I187" s="35"/>
      <c r="J187" s="32"/>
      <c r="K187" s="36"/>
      <c r="L187" s="36"/>
      <c r="M187" s="32"/>
      <c r="N187" s="36"/>
      <c r="O187" s="37"/>
      <c r="P187" s="38"/>
      <c r="Q187" s="39"/>
    </row>
    <row r="188">
      <c r="A188" s="31"/>
      <c r="B188" s="32"/>
      <c r="C188" s="33"/>
      <c r="D188" s="34"/>
      <c r="E188" s="34"/>
      <c r="F188" s="35"/>
      <c r="G188" s="35"/>
      <c r="H188" s="32"/>
      <c r="I188" s="35"/>
      <c r="J188" s="32"/>
      <c r="K188" s="36"/>
      <c r="L188" s="36"/>
      <c r="M188" s="32"/>
      <c r="N188" s="36"/>
      <c r="O188" s="37"/>
      <c r="P188" s="38"/>
      <c r="Q188" s="39"/>
    </row>
    <row r="189">
      <c r="A189" s="31"/>
      <c r="B189" s="32"/>
      <c r="C189" s="33"/>
      <c r="D189" s="34"/>
      <c r="E189" s="34"/>
      <c r="F189" s="35"/>
      <c r="G189" s="35"/>
      <c r="H189" s="32"/>
      <c r="I189" s="35"/>
      <c r="J189" s="32"/>
      <c r="K189" s="36"/>
      <c r="L189" s="36"/>
      <c r="M189" s="32"/>
      <c r="N189" s="36"/>
      <c r="O189" s="37"/>
      <c r="P189" s="38"/>
      <c r="Q189" s="39"/>
    </row>
    <row r="190">
      <c r="A190" s="31"/>
      <c r="B190" s="32"/>
      <c r="C190" s="33"/>
      <c r="D190" s="34"/>
      <c r="E190" s="34"/>
      <c r="F190" s="35"/>
      <c r="G190" s="35"/>
      <c r="H190" s="32"/>
      <c r="I190" s="35"/>
      <c r="J190" s="32"/>
      <c r="K190" s="36"/>
      <c r="L190" s="36"/>
      <c r="M190" s="32"/>
      <c r="N190" s="36"/>
      <c r="O190" s="37"/>
      <c r="P190" s="38"/>
      <c r="Q190" s="39"/>
    </row>
    <row r="191">
      <c r="A191" s="31"/>
      <c r="B191" s="32"/>
      <c r="C191" s="33"/>
      <c r="D191" s="34"/>
      <c r="E191" s="34"/>
      <c r="F191" s="35"/>
      <c r="G191" s="35"/>
      <c r="H191" s="32"/>
      <c r="I191" s="35"/>
      <c r="J191" s="32"/>
      <c r="K191" s="36"/>
      <c r="L191" s="36"/>
      <c r="M191" s="32"/>
      <c r="N191" s="36"/>
      <c r="O191" s="37"/>
      <c r="P191" s="38"/>
      <c r="Q191" s="39"/>
    </row>
    <row r="192">
      <c r="A192" s="31"/>
      <c r="B192" s="32"/>
      <c r="C192" s="33"/>
      <c r="D192" s="34"/>
      <c r="E192" s="34"/>
      <c r="F192" s="35"/>
      <c r="G192" s="35"/>
      <c r="H192" s="32"/>
      <c r="I192" s="35"/>
      <c r="J192" s="32"/>
      <c r="K192" s="36"/>
      <c r="L192" s="36"/>
      <c r="M192" s="32"/>
      <c r="N192" s="36"/>
      <c r="O192" s="37"/>
      <c r="P192" s="38"/>
      <c r="Q192" s="39"/>
    </row>
    <row r="193">
      <c r="A193" s="31"/>
      <c r="B193" s="32"/>
      <c r="C193" s="33"/>
      <c r="D193" s="34"/>
      <c r="E193" s="34"/>
      <c r="F193" s="35"/>
      <c r="G193" s="35"/>
      <c r="H193" s="32"/>
      <c r="I193" s="35"/>
      <c r="J193" s="32"/>
      <c r="K193" s="36"/>
      <c r="L193" s="36"/>
      <c r="M193" s="32"/>
      <c r="N193" s="36"/>
      <c r="O193" s="37"/>
      <c r="P193" s="38"/>
      <c r="Q193" s="39"/>
    </row>
    <row r="194">
      <c r="A194" s="31"/>
      <c r="B194" s="32"/>
      <c r="C194" s="33"/>
      <c r="D194" s="34"/>
      <c r="E194" s="34"/>
      <c r="F194" s="35"/>
      <c r="G194" s="35"/>
      <c r="H194" s="32"/>
      <c r="I194" s="35"/>
      <c r="J194" s="32"/>
      <c r="K194" s="36"/>
      <c r="L194" s="36"/>
      <c r="M194" s="32"/>
      <c r="N194" s="36"/>
      <c r="O194" s="37"/>
      <c r="P194" s="38"/>
      <c r="Q194" s="39"/>
    </row>
    <row r="195">
      <c r="A195" s="31"/>
      <c r="B195" s="32"/>
      <c r="C195" s="33"/>
      <c r="D195" s="34"/>
      <c r="E195" s="34"/>
      <c r="F195" s="35"/>
      <c r="G195" s="35"/>
      <c r="H195" s="32"/>
      <c r="I195" s="35"/>
      <c r="J195" s="32"/>
      <c r="K195" s="36"/>
      <c r="L195" s="36"/>
      <c r="M195" s="32"/>
      <c r="N195" s="36"/>
      <c r="O195" s="37"/>
      <c r="P195" s="38"/>
      <c r="Q195" s="39"/>
    </row>
    <row r="196">
      <c r="A196" s="31"/>
      <c r="B196" s="32"/>
      <c r="C196" s="33"/>
      <c r="D196" s="34"/>
      <c r="E196" s="34"/>
      <c r="F196" s="35"/>
      <c r="G196" s="35"/>
      <c r="H196" s="32"/>
      <c r="I196" s="35"/>
      <c r="J196" s="32"/>
      <c r="K196" s="36"/>
      <c r="L196" s="36"/>
      <c r="M196" s="32"/>
      <c r="N196" s="36"/>
      <c r="O196" s="37"/>
      <c r="P196" s="38"/>
      <c r="Q196" s="39"/>
    </row>
    <row r="197">
      <c r="A197" s="31"/>
      <c r="B197" s="32"/>
      <c r="C197" s="33"/>
      <c r="D197" s="34"/>
      <c r="E197" s="34"/>
      <c r="F197" s="35"/>
      <c r="G197" s="35"/>
      <c r="H197" s="32"/>
      <c r="I197" s="35"/>
      <c r="J197" s="32"/>
      <c r="K197" s="36"/>
      <c r="L197" s="36"/>
      <c r="M197" s="32"/>
      <c r="N197" s="36"/>
      <c r="O197" s="37"/>
      <c r="P197" s="38"/>
      <c r="Q197" s="39"/>
    </row>
    <row r="198">
      <c r="A198" s="31"/>
      <c r="B198" s="32"/>
      <c r="C198" s="33"/>
      <c r="D198" s="34"/>
      <c r="E198" s="34"/>
      <c r="F198" s="35"/>
      <c r="G198" s="35"/>
      <c r="H198" s="32"/>
      <c r="I198" s="35"/>
      <c r="J198" s="32"/>
      <c r="K198" s="36"/>
      <c r="L198" s="36"/>
      <c r="M198" s="32"/>
      <c r="N198" s="36"/>
      <c r="O198" s="37"/>
      <c r="P198" s="38"/>
      <c r="Q198" s="39"/>
    </row>
    <row r="199">
      <c r="A199" s="31"/>
      <c r="B199" s="32"/>
      <c r="C199" s="33"/>
      <c r="D199" s="34"/>
      <c r="E199" s="34"/>
      <c r="F199" s="35"/>
      <c r="G199" s="35"/>
      <c r="H199" s="32"/>
      <c r="I199" s="35"/>
      <c r="J199" s="32"/>
      <c r="K199" s="36"/>
      <c r="L199" s="36"/>
      <c r="M199" s="32"/>
      <c r="N199" s="36"/>
      <c r="O199" s="37"/>
      <c r="P199" s="38"/>
      <c r="Q199" s="39"/>
    </row>
    <row r="200">
      <c r="A200" s="31"/>
      <c r="B200" s="32"/>
      <c r="C200" s="33"/>
      <c r="D200" s="34"/>
      <c r="E200" s="34"/>
      <c r="F200" s="35"/>
      <c r="G200" s="35"/>
      <c r="H200" s="32"/>
      <c r="I200" s="35"/>
      <c r="J200" s="32"/>
      <c r="K200" s="36"/>
      <c r="L200" s="36"/>
      <c r="M200" s="32"/>
      <c r="N200" s="36"/>
      <c r="O200" s="37"/>
      <c r="P200" s="38"/>
      <c r="Q200" s="39"/>
    </row>
    <row r="201">
      <c r="A201" s="31"/>
      <c r="B201" s="32"/>
      <c r="C201" s="33"/>
      <c r="D201" s="34"/>
      <c r="E201" s="34"/>
      <c r="F201" s="35"/>
      <c r="G201" s="35"/>
      <c r="H201" s="32"/>
      <c r="I201" s="35"/>
      <c r="J201" s="32"/>
      <c r="K201" s="36"/>
      <c r="L201" s="36"/>
      <c r="M201" s="32"/>
      <c r="N201" s="36"/>
      <c r="O201" s="37"/>
      <c r="P201" s="38"/>
      <c r="Q201" s="39"/>
    </row>
    <row r="202">
      <c r="A202" s="31"/>
      <c r="B202" s="32"/>
      <c r="C202" s="33"/>
      <c r="D202" s="34"/>
      <c r="E202" s="34"/>
      <c r="F202" s="35"/>
      <c r="G202" s="35"/>
      <c r="H202" s="32"/>
      <c r="I202" s="35"/>
      <c r="J202" s="32"/>
      <c r="K202" s="36"/>
      <c r="L202" s="36"/>
      <c r="M202" s="32"/>
      <c r="N202" s="36"/>
      <c r="O202" s="37"/>
      <c r="P202" s="38"/>
      <c r="Q202" s="39"/>
    </row>
    <row r="203">
      <c r="A203" s="31"/>
      <c r="B203" s="32"/>
      <c r="C203" s="33"/>
      <c r="D203" s="34"/>
      <c r="E203" s="34"/>
      <c r="F203" s="35"/>
      <c r="G203" s="35"/>
      <c r="H203" s="32"/>
      <c r="I203" s="35"/>
      <c r="J203" s="32"/>
      <c r="K203" s="36"/>
      <c r="L203" s="36"/>
      <c r="M203" s="32"/>
      <c r="N203" s="36"/>
      <c r="O203" s="37"/>
      <c r="P203" s="38"/>
      <c r="Q203" s="39"/>
    </row>
    <row r="204">
      <c r="A204" s="31"/>
      <c r="B204" s="32"/>
      <c r="C204" s="33"/>
      <c r="D204" s="34"/>
      <c r="E204" s="34"/>
      <c r="F204" s="35"/>
      <c r="G204" s="35"/>
      <c r="H204" s="32"/>
      <c r="I204" s="35"/>
      <c r="J204" s="32"/>
      <c r="K204" s="36"/>
      <c r="L204" s="36"/>
      <c r="M204" s="32"/>
      <c r="N204" s="36"/>
      <c r="O204" s="37"/>
      <c r="P204" s="38"/>
      <c r="Q204" s="39"/>
    </row>
    <row r="205">
      <c r="A205" s="31"/>
      <c r="B205" s="32"/>
      <c r="C205" s="33"/>
      <c r="D205" s="34"/>
      <c r="E205" s="34"/>
      <c r="F205" s="35"/>
      <c r="G205" s="35"/>
      <c r="H205" s="32"/>
      <c r="I205" s="35"/>
      <c r="J205" s="32"/>
      <c r="K205" s="36"/>
      <c r="L205" s="36"/>
      <c r="M205" s="32"/>
      <c r="N205" s="36"/>
      <c r="O205" s="37"/>
      <c r="P205" s="38"/>
      <c r="Q205" s="39"/>
    </row>
    <row r="206">
      <c r="A206" s="31"/>
      <c r="B206" s="32"/>
      <c r="C206" s="33"/>
      <c r="D206" s="34"/>
      <c r="E206" s="34"/>
      <c r="F206" s="35"/>
      <c r="G206" s="35"/>
      <c r="H206" s="32"/>
      <c r="I206" s="35"/>
      <c r="J206" s="32"/>
      <c r="K206" s="36"/>
      <c r="L206" s="36"/>
      <c r="M206" s="32"/>
      <c r="N206" s="36"/>
      <c r="O206" s="37"/>
      <c r="P206" s="38"/>
      <c r="Q206" s="39"/>
    </row>
    <row r="207">
      <c r="A207" s="31"/>
      <c r="B207" s="32"/>
      <c r="C207" s="33"/>
      <c r="D207" s="34"/>
      <c r="E207" s="34"/>
      <c r="F207" s="35"/>
      <c r="G207" s="35"/>
      <c r="H207" s="32"/>
      <c r="I207" s="35"/>
      <c r="J207" s="32"/>
      <c r="K207" s="36"/>
      <c r="L207" s="36"/>
      <c r="M207" s="32"/>
      <c r="N207" s="36"/>
      <c r="O207" s="37"/>
      <c r="P207" s="38"/>
      <c r="Q207" s="39"/>
    </row>
    <row r="208">
      <c r="A208" s="31"/>
      <c r="B208" s="32"/>
      <c r="C208" s="33"/>
      <c r="D208" s="34"/>
      <c r="E208" s="34"/>
      <c r="F208" s="35"/>
      <c r="G208" s="35"/>
      <c r="H208" s="32"/>
      <c r="I208" s="35"/>
      <c r="J208" s="32"/>
      <c r="K208" s="36"/>
      <c r="L208" s="36"/>
      <c r="M208" s="32"/>
      <c r="N208" s="36"/>
      <c r="O208" s="37"/>
      <c r="P208" s="38"/>
      <c r="Q208" s="39"/>
    </row>
    <row r="209">
      <c r="A209" s="31"/>
      <c r="B209" s="32"/>
      <c r="C209" s="33"/>
      <c r="D209" s="34"/>
      <c r="E209" s="34"/>
      <c r="F209" s="35"/>
      <c r="G209" s="35"/>
      <c r="H209" s="32"/>
      <c r="I209" s="35"/>
      <c r="J209" s="32"/>
      <c r="K209" s="36"/>
      <c r="L209" s="36"/>
      <c r="M209" s="32"/>
      <c r="N209" s="36"/>
      <c r="O209" s="37"/>
      <c r="P209" s="38"/>
      <c r="Q209" s="39"/>
    </row>
    <row r="210">
      <c r="A210" s="31"/>
      <c r="B210" s="32"/>
      <c r="C210" s="33"/>
      <c r="D210" s="34"/>
      <c r="E210" s="34"/>
      <c r="F210" s="35"/>
      <c r="G210" s="35"/>
      <c r="H210" s="32"/>
      <c r="I210" s="35"/>
      <c r="J210" s="32"/>
      <c r="K210" s="36"/>
      <c r="L210" s="36"/>
      <c r="M210" s="32"/>
      <c r="N210" s="36"/>
      <c r="O210" s="37"/>
      <c r="P210" s="38"/>
      <c r="Q210" s="39"/>
    </row>
    <row r="211">
      <c r="A211" s="31"/>
      <c r="B211" s="32"/>
      <c r="C211" s="33"/>
      <c r="D211" s="34"/>
      <c r="E211" s="34"/>
      <c r="F211" s="35"/>
      <c r="G211" s="35"/>
      <c r="H211" s="32"/>
      <c r="I211" s="35"/>
      <c r="J211" s="32"/>
      <c r="K211" s="36"/>
      <c r="L211" s="36"/>
      <c r="M211" s="32"/>
      <c r="N211" s="36"/>
      <c r="O211" s="37"/>
      <c r="P211" s="38"/>
      <c r="Q211" s="39"/>
    </row>
    <row r="212">
      <c r="A212" s="31"/>
      <c r="B212" s="32"/>
      <c r="C212" s="33"/>
      <c r="D212" s="34"/>
      <c r="E212" s="34"/>
      <c r="F212" s="35"/>
      <c r="G212" s="35"/>
      <c r="H212" s="32"/>
      <c r="I212" s="35"/>
      <c r="J212" s="32"/>
      <c r="K212" s="36"/>
      <c r="L212" s="36"/>
      <c r="M212" s="32"/>
      <c r="N212" s="36"/>
      <c r="O212" s="37"/>
      <c r="P212" s="38"/>
      <c r="Q212" s="39"/>
    </row>
    <row r="213">
      <c r="A213" s="31"/>
      <c r="B213" s="32"/>
      <c r="C213" s="33"/>
      <c r="D213" s="34"/>
      <c r="E213" s="34"/>
      <c r="F213" s="35"/>
      <c r="G213" s="35"/>
      <c r="H213" s="32"/>
      <c r="I213" s="35"/>
      <c r="J213" s="32"/>
      <c r="K213" s="36"/>
      <c r="L213" s="36"/>
      <c r="M213" s="32"/>
      <c r="N213" s="36"/>
      <c r="O213" s="37"/>
      <c r="P213" s="38"/>
      <c r="Q213" s="39"/>
    </row>
    <row r="214">
      <c r="A214" s="31"/>
      <c r="B214" s="32"/>
      <c r="C214" s="33"/>
      <c r="D214" s="34"/>
      <c r="E214" s="34"/>
      <c r="F214" s="35"/>
      <c r="G214" s="35"/>
      <c r="H214" s="32"/>
      <c r="I214" s="35"/>
      <c r="J214" s="32"/>
      <c r="K214" s="36"/>
      <c r="L214" s="36"/>
      <c r="M214" s="32"/>
      <c r="N214" s="36"/>
      <c r="O214" s="37"/>
      <c r="P214" s="38"/>
      <c r="Q214" s="39"/>
    </row>
    <row r="215">
      <c r="A215" s="31"/>
      <c r="B215" s="32"/>
      <c r="C215" s="33"/>
      <c r="D215" s="34"/>
      <c r="E215" s="34"/>
      <c r="F215" s="35"/>
      <c r="G215" s="35"/>
      <c r="H215" s="32"/>
      <c r="I215" s="35"/>
      <c r="J215" s="32"/>
      <c r="K215" s="36"/>
      <c r="L215" s="36"/>
      <c r="M215" s="32"/>
      <c r="N215" s="36"/>
      <c r="O215" s="37"/>
      <c r="P215" s="38"/>
      <c r="Q215" s="39"/>
    </row>
    <row r="216">
      <c r="A216" s="31"/>
      <c r="B216" s="32"/>
      <c r="C216" s="33"/>
      <c r="D216" s="34"/>
      <c r="E216" s="34"/>
      <c r="F216" s="35"/>
      <c r="G216" s="35"/>
      <c r="H216" s="32"/>
      <c r="I216" s="35"/>
      <c r="J216" s="32"/>
      <c r="K216" s="36"/>
      <c r="L216" s="36"/>
      <c r="M216" s="32"/>
      <c r="N216" s="36"/>
      <c r="O216" s="37"/>
      <c r="P216" s="38"/>
      <c r="Q216" s="39"/>
    </row>
    <row r="217">
      <c r="A217" s="31"/>
      <c r="B217" s="32"/>
      <c r="C217" s="33"/>
      <c r="D217" s="34"/>
      <c r="E217" s="34"/>
      <c r="F217" s="35"/>
      <c r="G217" s="35"/>
      <c r="H217" s="32"/>
      <c r="I217" s="35"/>
      <c r="J217" s="32"/>
      <c r="K217" s="36"/>
      <c r="L217" s="36"/>
      <c r="M217" s="32"/>
      <c r="N217" s="36"/>
      <c r="O217" s="37"/>
      <c r="P217" s="38"/>
      <c r="Q217" s="39"/>
    </row>
    <row r="218">
      <c r="A218" s="31"/>
      <c r="B218" s="32"/>
      <c r="C218" s="33"/>
      <c r="D218" s="34"/>
      <c r="E218" s="34"/>
      <c r="F218" s="35"/>
      <c r="G218" s="35"/>
      <c r="H218" s="32"/>
      <c r="I218" s="35"/>
      <c r="J218" s="32"/>
      <c r="K218" s="36"/>
      <c r="L218" s="36"/>
      <c r="M218" s="32"/>
      <c r="N218" s="36"/>
      <c r="O218" s="37"/>
      <c r="P218" s="38"/>
      <c r="Q218" s="39"/>
    </row>
    <row r="219">
      <c r="A219" s="31"/>
      <c r="B219" s="32"/>
      <c r="C219" s="33"/>
      <c r="D219" s="34"/>
      <c r="E219" s="34"/>
      <c r="F219" s="35"/>
      <c r="G219" s="35"/>
      <c r="H219" s="32"/>
      <c r="I219" s="35"/>
      <c r="J219" s="32"/>
      <c r="K219" s="36"/>
      <c r="L219" s="36"/>
      <c r="M219" s="32"/>
      <c r="N219" s="36"/>
      <c r="O219" s="37"/>
      <c r="P219" s="38"/>
      <c r="Q219" s="39"/>
    </row>
    <row r="220">
      <c r="A220" s="31"/>
      <c r="B220" s="32"/>
      <c r="C220" s="33"/>
      <c r="D220" s="34"/>
      <c r="E220" s="34"/>
      <c r="F220" s="35"/>
      <c r="G220" s="35"/>
      <c r="H220" s="32"/>
      <c r="I220" s="35"/>
      <c r="J220" s="32"/>
      <c r="K220" s="36"/>
      <c r="L220" s="36"/>
      <c r="M220" s="32"/>
      <c r="N220" s="36"/>
      <c r="O220" s="37"/>
      <c r="P220" s="38"/>
      <c r="Q220" s="39"/>
    </row>
    <row r="221">
      <c r="A221" s="31"/>
      <c r="B221" s="32"/>
      <c r="C221" s="33"/>
      <c r="D221" s="34"/>
      <c r="E221" s="34"/>
      <c r="F221" s="35"/>
      <c r="G221" s="35"/>
      <c r="H221" s="32"/>
      <c r="I221" s="35"/>
      <c r="J221" s="32"/>
      <c r="K221" s="36"/>
      <c r="L221" s="36"/>
      <c r="M221" s="32"/>
      <c r="N221" s="36"/>
      <c r="O221" s="37"/>
      <c r="P221" s="38"/>
      <c r="Q221" s="39"/>
    </row>
    <row r="222">
      <c r="A222" s="31"/>
      <c r="B222" s="32"/>
      <c r="C222" s="33"/>
      <c r="D222" s="34"/>
      <c r="E222" s="34"/>
      <c r="F222" s="35"/>
      <c r="G222" s="35"/>
      <c r="H222" s="32"/>
      <c r="I222" s="35"/>
      <c r="J222" s="32"/>
      <c r="K222" s="36"/>
      <c r="L222" s="36"/>
      <c r="M222" s="32"/>
      <c r="N222" s="36"/>
      <c r="O222" s="37"/>
      <c r="P222" s="38"/>
      <c r="Q222" s="39"/>
    </row>
    <row r="223">
      <c r="A223" s="31"/>
      <c r="B223" s="32"/>
      <c r="C223" s="33"/>
      <c r="D223" s="34"/>
      <c r="E223" s="34"/>
      <c r="F223" s="35"/>
      <c r="G223" s="35"/>
      <c r="H223" s="32"/>
      <c r="I223" s="35"/>
      <c r="J223" s="32"/>
      <c r="K223" s="36"/>
      <c r="L223" s="36"/>
      <c r="M223" s="32"/>
      <c r="N223" s="36"/>
      <c r="O223" s="37"/>
      <c r="P223" s="38"/>
      <c r="Q223" s="39"/>
    </row>
    <row r="224">
      <c r="A224" s="31"/>
      <c r="B224" s="32"/>
      <c r="C224" s="33"/>
      <c r="D224" s="34"/>
      <c r="E224" s="34"/>
      <c r="F224" s="35"/>
      <c r="G224" s="35"/>
      <c r="H224" s="32"/>
      <c r="I224" s="35"/>
      <c r="J224" s="32"/>
      <c r="K224" s="36"/>
      <c r="L224" s="36"/>
      <c r="M224" s="32"/>
      <c r="N224" s="36"/>
      <c r="O224" s="37"/>
      <c r="P224" s="38"/>
      <c r="Q224" s="39"/>
    </row>
    <row r="225">
      <c r="A225" s="31"/>
      <c r="B225" s="32"/>
      <c r="C225" s="33"/>
      <c r="D225" s="34"/>
      <c r="E225" s="34"/>
      <c r="F225" s="35"/>
      <c r="G225" s="35"/>
      <c r="H225" s="32"/>
      <c r="I225" s="35"/>
      <c r="J225" s="32"/>
      <c r="K225" s="36"/>
      <c r="L225" s="36"/>
      <c r="M225" s="32"/>
      <c r="N225" s="36"/>
      <c r="O225" s="37"/>
      <c r="P225" s="38"/>
      <c r="Q225" s="39"/>
    </row>
    <row r="226">
      <c r="A226" s="31"/>
      <c r="B226" s="32"/>
      <c r="C226" s="33"/>
      <c r="D226" s="34"/>
      <c r="E226" s="34"/>
      <c r="F226" s="35"/>
      <c r="G226" s="35"/>
      <c r="H226" s="32"/>
      <c r="I226" s="35"/>
      <c r="J226" s="32"/>
      <c r="K226" s="36"/>
      <c r="L226" s="36"/>
      <c r="M226" s="32"/>
      <c r="N226" s="36"/>
      <c r="O226" s="37"/>
      <c r="P226" s="38"/>
      <c r="Q226" s="39"/>
    </row>
    <row r="227">
      <c r="A227" s="31"/>
      <c r="B227" s="32"/>
      <c r="C227" s="33"/>
      <c r="D227" s="34"/>
      <c r="E227" s="34"/>
      <c r="F227" s="35"/>
      <c r="G227" s="35"/>
      <c r="H227" s="32"/>
      <c r="I227" s="35"/>
      <c r="J227" s="32"/>
      <c r="K227" s="36"/>
      <c r="L227" s="36"/>
      <c r="M227" s="32"/>
      <c r="N227" s="36"/>
      <c r="O227" s="37"/>
      <c r="P227" s="38"/>
      <c r="Q227" s="39"/>
    </row>
    <row r="228">
      <c r="A228" s="31"/>
      <c r="B228" s="32"/>
      <c r="C228" s="33"/>
      <c r="D228" s="34"/>
      <c r="E228" s="34"/>
      <c r="F228" s="35"/>
      <c r="G228" s="35"/>
      <c r="H228" s="32"/>
      <c r="I228" s="35"/>
      <c r="J228" s="32"/>
      <c r="K228" s="36"/>
      <c r="L228" s="36"/>
      <c r="M228" s="32"/>
      <c r="N228" s="36"/>
      <c r="O228" s="37"/>
      <c r="P228" s="38"/>
      <c r="Q228" s="39"/>
    </row>
    <row r="229">
      <c r="A229" s="31"/>
      <c r="B229" s="32"/>
      <c r="C229" s="33"/>
      <c r="D229" s="34"/>
      <c r="E229" s="34"/>
      <c r="F229" s="35"/>
      <c r="G229" s="35"/>
      <c r="H229" s="32"/>
      <c r="I229" s="35"/>
      <c r="J229" s="32"/>
      <c r="K229" s="36"/>
      <c r="L229" s="36"/>
      <c r="M229" s="32"/>
      <c r="N229" s="36"/>
      <c r="O229" s="37"/>
      <c r="P229" s="38"/>
      <c r="Q229" s="39"/>
    </row>
    <row r="230">
      <c r="A230" s="31"/>
      <c r="B230" s="32"/>
      <c r="C230" s="33"/>
      <c r="D230" s="34"/>
      <c r="E230" s="34"/>
      <c r="F230" s="35"/>
      <c r="G230" s="35"/>
      <c r="H230" s="32"/>
      <c r="I230" s="35"/>
      <c r="J230" s="32"/>
      <c r="K230" s="36"/>
      <c r="L230" s="36"/>
      <c r="M230" s="32"/>
      <c r="N230" s="36"/>
      <c r="O230" s="37"/>
      <c r="P230" s="38"/>
      <c r="Q230" s="39"/>
    </row>
    <row r="231">
      <c r="A231" s="31"/>
      <c r="B231" s="32"/>
      <c r="C231" s="33"/>
      <c r="D231" s="34"/>
      <c r="E231" s="34"/>
      <c r="F231" s="35"/>
      <c r="G231" s="35"/>
      <c r="H231" s="32"/>
      <c r="I231" s="35"/>
      <c r="J231" s="32"/>
      <c r="K231" s="36"/>
      <c r="L231" s="36"/>
      <c r="M231" s="32"/>
      <c r="N231" s="36"/>
      <c r="O231" s="37"/>
      <c r="P231" s="38"/>
      <c r="Q231" s="39"/>
    </row>
    <row r="232">
      <c r="A232" s="31"/>
      <c r="B232" s="32"/>
      <c r="C232" s="33"/>
      <c r="D232" s="34"/>
      <c r="E232" s="34"/>
      <c r="F232" s="35"/>
      <c r="G232" s="35"/>
      <c r="H232" s="32"/>
      <c r="I232" s="35"/>
      <c r="J232" s="32"/>
      <c r="K232" s="36"/>
      <c r="L232" s="36"/>
      <c r="M232" s="32"/>
      <c r="N232" s="36"/>
      <c r="O232" s="37"/>
      <c r="P232" s="38"/>
      <c r="Q232" s="39"/>
    </row>
    <row r="233">
      <c r="A233" s="31"/>
      <c r="B233" s="32"/>
      <c r="C233" s="33"/>
      <c r="D233" s="34"/>
      <c r="E233" s="34"/>
      <c r="F233" s="35"/>
      <c r="G233" s="35"/>
      <c r="H233" s="32"/>
      <c r="I233" s="35"/>
      <c r="J233" s="32"/>
      <c r="K233" s="36"/>
      <c r="L233" s="36"/>
      <c r="M233" s="32"/>
      <c r="N233" s="36"/>
      <c r="O233" s="37"/>
      <c r="P233" s="38"/>
      <c r="Q233" s="39"/>
    </row>
    <row r="234">
      <c r="A234" s="31"/>
      <c r="B234" s="32"/>
      <c r="C234" s="33"/>
      <c r="D234" s="34"/>
      <c r="E234" s="34"/>
      <c r="F234" s="35"/>
      <c r="G234" s="35"/>
      <c r="H234" s="32"/>
      <c r="I234" s="35"/>
      <c r="J234" s="32"/>
      <c r="K234" s="36"/>
      <c r="L234" s="36"/>
      <c r="M234" s="32"/>
      <c r="N234" s="36"/>
      <c r="O234" s="37"/>
      <c r="P234" s="38"/>
      <c r="Q234" s="39"/>
    </row>
    <row r="235">
      <c r="A235" s="31"/>
      <c r="B235" s="32"/>
      <c r="C235" s="33"/>
      <c r="D235" s="34"/>
      <c r="E235" s="34"/>
      <c r="F235" s="35"/>
      <c r="G235" s="35"/>
      <c r="H235" s="32"/>
      <c r="I235" s="35"/>
      <c r="J235" s="32"/>
      <c r="K235" s="36"/>
      <c r="L235" s="36"/>
      <c r="M235" s="32"/>
      <c r="N235" s="36"/>
      <c r="O235" s="37"/>
      <c r="P235" s="38"/>
      <c r="Q235" s="39"/>
    </row>
    <row r="236">
      <c r="A236" s="31"/>
      <c r="B236" s="32"/>
      <c r="C236" s="33"/>
      <c r="D236" s="34"/>
      <c r="E236" s="34"/>
      <c r="F236" s="35"/>
      <c r="G236" s="35"/>
      <c r="H236" s="32"/>
      <c r="I236" s="35"/>
      <c r="J236" s="32"/>
      <c r="K236" s="36"/>
      <c r="L236" s="36"/>
      <c r="M236" s="32"/>
      <c r="N236" s="36"/>
      <c r="O236" s="37"/>
      <c r="P236" s="38"/>
      <c r="Q236" s="39"/>
    </row>
    <row r="237">
      <c r="A237" s="31"/>
      <c r="B237" s="32"/>
      <c r="C237" s="33"/>
      <c r="D237" s="34"/>
      <c r="E237" s="34"/>
      <c r="F237" s="35"/>
      <c r="G237" s="35"/>
      <c r="H237" s="32"/>
      <c r="I237" s="35"/>
      <c r="J237" s="32"/>
      <c r="K237" s="36"/>
      <c r="L237" s="36"/>
      <c r="M237" s="32"/>
      <c r="N237" s="36"/>
      <c r="O237" s="37"/>
      <c r="P237" s="38"/>
      <c r="Q237" s="39"/>
    </row>
    <row r="238">
      <c r="A238" s="31"/>
      <c r="B238" s="32"/>
      <c r="C238" s="33"/>
      <c r="D238" s="34"/>
      <c r="E238" s="34"/>
      <c r="F238" s="35"/>
      <c r="G238" s="35"/>
      <c r="H238" s="32"/>
      <c r="I238" s="35"/>
      <c r="J238" s="32"/>
      <c r="K238" s="36"/>
      <c r="L238" s="36"/>
      <c r="M238" s="32"/>
      <c r="N238" s="36"/>
      <c r="O238" s="37"/>
      <c r="P238" s="38"/>
      <c r="Q238" s="39"/>
    </row>
    <row r="239">
      <c r="A239" s="31"/>
      <c r="B239" s="32"/>
      <c r="C239" s="33"/>
      <c r="D239" s="34"/>
      <c r="E239" s="34"/>
      <c r="F239" s="35"/>
      <c r="G239" s="35"/>
      <c r="H239" s="32"/>
      <c r="I239" s="35"/>
      <c r="J239" s="32"/>
      <c r="K239" s="36"/>
      <c r="L239" s="36"/>
      <c r="M239" s="32"/>
      <c r="N239" s="36"/>
      <c r="O239" s="37"/>
      <c r="P239" s="38"/>
      <c r="Q239" s="39"/>
    </row>
    <row r="240">
      <c r="A240" s="31"/>
      <c r="B240" s="32"/>
      <c r="C240" s="33"/>
      <c r="D240" s="34"/>
      <c r="E240" s="34"/>
      <c r="F240" s="35"/>
      <c r="G240" s="35"/>
      <c r="H240" s="32"/>
      <c r="I240" s="35"/>
      <c r="J240" s="32"/>
      <c r="K240" s="36"/>
      <c r="L240" s="36"/>
      <c r="M240" s="32"/>
      <c r="N240" s="36"/>
      <c r="O240" s="37"/>
      <c r="P240" s="38"/>
      <c r="Q240" s="39"/>
    </row>
    <row r="241">
      <c r="A241" s="31"/>
      <c r="B241" s="32"/>
      <c r="C241" s="33"/>
      <c r="D241" s="34"/>
      <c r="E241" s="34"/>
      <c r="F241" s="35"/>
      <c r="G241" s="35"/>
      <c r="H241" s="32"/>
      <c r="I241" s="35"/>
      <c r="J241" s="32"/>
      <c r="K241" s="36"/>
      <c r="L241" s="36"/>
      <c r="M241" s="32"/>
      <c r="N241" s="36"/>
      <c r="O241" s="37"/>
      <c r="P241" s="38"/>
      <c r="Q241" s="39"/>
    </row>
    <row r="242">
      <c r="A242" s="31"/>
      <c r="B242" s="32"/>
      <c r="C242" s="33"/>
      <c r="D242" s="34"/>
      <c r="E242" s="34"/>
      <c r="F242" s="35"/>
      <c r="G242" s="35"/>
      <c r="H242" s="32"/>
      <c r="I242" s="35"/>
      <c r="J242" s="32"/>
      <c r="K242" s="36"/>
      <c r="L242" s="36"/>
      <c r="M242" s="32"/>
      <c r="N242" s="36"/>
      <c r="O242" s="37"/>
      <c r="P242" s="38"/>
      <c r="Q242" s="39"/>
    </row>
    <row r="243">
      <c r="A243" s="31"/>
      <c r="B243" s="32"/>
      <c r="C243" s="33"/>
      <c r="D243" s="34"/>
      <c r="E243" s="34"/>
      <c r="F243" s="35"/>
      <c r="G243" s="35"/>
      <c r="H243" s="32"/>
      <c r="I243" s="35"/>
      <c r="J243" s="32"/>
      <c r="K243" s="36"/>
      <c r="L243" s="36"/>
      <c r="M243" s="32"/>
      <c r="N243" s="36"/>
      <c r="O243" s="37"/>
      <c r="P243" s="38"/>
      <c r="Q243" s="39"/>
    </row>
    <row r="244">
      <c r="A244" s="31"/>
      <c r="B244" s="32"/>
      <c r="C244" s="33"/>
      <c r="D244" s="34"/>
      <c r="E244" s="34"/>
      <c r="F244" s="35"/>
      <c r="G244" s="35"/>
      <c r="H244" s="32"/>
      <c r="I244" s="35"/>
      <c r="J244" s="32"/>
      <c r="K244" s="36"/>
      <c r="L244" s="36"/>
      <c r="M244" s="32"/>
      <c r="N244" s="36"/>
      <c r="O244" s="37"/>
      <c r="P244" s="38"/>
      <c r="Q244" s="39"/>
    </row>
    <row r="245">
      <c r="A245" s="31"/>
      <c r="B245" s="32"/>
      <c r="C245" s="33"/>
      <c r="D245" s="34"/>
      <c r="E245" s="34"/>
      <c r="F245" s="35"/>
      <c r="G245" s="35"/>
      <c r="H245" s="32"/>
      <c r="I245" s="35"/>
      <c r="J245" s="32"/>
      <c r="K245" s="36"/>
      <c r="L245" s="36"/>
      <c r="M245" s="32"/>
      <c r="N245" s="36"/>
      <c r="O245" s="37"/>
      <c r="P245" s="38"/>
      <c r="Q245" s="39"/>
    </row>
    <row r="246">
      <c r="A246" s="31"/>
      <c r="B246" s="32"/>
      <c r="C246" s="33"/>
      <c r="D246" s="34"/>
      <c r="E246" s="34"/>
      <c r="F246" s="35"/>
      <c r="G246" s="35"/>
      <c r="H246" s="32"/>
      <c r="I246" s="35"/>
      <c r="J246" s="32"/>
      <c r="K246" s="36"/>
      <c r="L246" s="36"/>
      <c r="M246" s="32"/>
      <c r="N246" s="36"/>
      <c r="O246" s="37"/>
      <c r="P246" s="38"/>
      <c r="Q246" s="39"/>
    </row>
    <row r="247">
      <c r="A247" s="31"/>
      <c r="B247" s="32"/>
      <c r="C247" s="33"/>
      <c r="D247" s="34"/>
      <c r="E247" s="34"/>
      <c r="F247" s="35"/>
      <c r="G247" s="35"/>
      <c r="H247" s="32"/>
      <c r="I247" s="35"/>
      <c r="J247" s="32"/>
      <c r="K247" s="36"/>
      <c r="L247" s="36"/>
      <c r="M247" s="32"/>
      <c r="N247" s="36"/>
      <c r="O247" s="37"/>
      <c r="P247" s="38"/>
      <c r="Q247" s="39"/>
    </row>
    <row r="248">
      <c r="A248" s="31"/>
      <c r="B248" s="32"/>
      <c r="C248" s="33"/>
      <c r="D248" s="34"/>
      <c r="E248" s="34"/>
      <c r="F248" s="35"/>
      <c r="G248" s="35"/>
      <c r="H248" s="32"/>
      <c r="I248" s="35"/>
      <c r="J248" s="32"/>
      <c r="K248" s="36"/>
      <c r="L248" s="36"/>
      <c r="M248" s="32"/>
      <c r="N248" s="36"/>
      <c r="O248" s="37"/>
      <c r="P248" s="38"/>
      <c r="Q248" s="39"/>
    </row>
    <row r="249">
      <c r="A249" s="31"/>
      <c r="B249" s="32"/>
      <c r="C249" s="33"/>
      <c r="D249" s="34"/>
      <c r="E249" s="34"/>
      <c r="F249" s="35"/>
      <c r="G249" s="35"/>
      <c r="H249" s="32"/>
      <c r="I249" s="35"/>
      <c r="J249" s="32"/>
      <c r="K249" s="36"/>
      <c r="L249" s="36"/>
      <c r="M249" s="32"/>
      <c r="N249" s="36"/>
      <c r="O249" s="37"/>
      <c r="P249" s="38"/>
      <c r="Q249" s="39"/>
    </row>
    <row r="250">
      <c r="A250" s="31"/>
      <c r="B250" s="32"/>
      <c r="C250" s="33"/>
      <c r="D250" s="34"/>
      <c r="E250" s="34"/>
      <c r="F250" s="35"/>
      <c r="G250" s="35"/>
      <c r="H250" s="32"/>
      <c r="I250" s="35"/>
      <c r="J250" s="32"/>
      <c r="K250" s="36"/>
      <c r="L250" s="36"/>
      <c r="M250" s="32"/>
      <c r="N250" s="36"/>
      <c r="O250" s="37"/>
      <c r="P250" s="38"/>
      <c r="Q250" s="39"/>
    </row>
    <row r="251">
      <c r="A251" s="31"/>
      <c r="B251" s="32"/>
      <c r="C251" s="33"/>
      <c r="D251" s="34"/>
      <c r="E251" s="34"/>
      <c r="F251" s="35"/>
      <c r="G251" s="35"/>
      <c r="H251" s="32"/>
      <c r="I251" s="35"/>
      <c r="J251" s="32"/>
      <c r="K251" s="36"/>
      <c r="L251" s="36"/>
      <c r="M251" s="32"/>
      <c r="N251" s="36"/>
      <c r="O251" s="37"/>
      <c r="P251" s="38"/>
      <c r="Q251" s="39"/>
    </row>
    <row r="252">
      <c r="A252" s="31"/>
      <c r="B252" s="32"/>
      <c r="C252" s="33"/>
      <c r="D252" s="34"/>
      <c r="E252" s="34"/>
      <c r="F252" s="35"/>
      <c r="G252" s="35"/>
      <c r="H252" s="32"/>
      <c r="I252" s="35"/>
      <c r="J252" s="32"/>
      <c r="K252" s="36"/>
      <c r="L252" s="36"/>
      <c r="M252" s="32"/>
      <c r="N252" s="36"/>
      <c r="O252" s="37"/>
      <c r="P252" s="38"/>
      <c r="Q252" s="39"/>
    </row>
    <row r="253">
      <c r="A253" s="31"/>
      <c r="B253" s="32"/>
      <c r="C253" s="33"/>
      <c r="D253" s="34"/>
      <c r="E253" s="34"/>
      <c r="F253" s="35"/>
      <c r="G253" s="35"/>
      <c r="H253" s="32"/>
      <c r="I253" s="35"/>
      <c r="J253" s="32"/>
      <c r="K253" s="36"/>
      <c r="L253" s="36"/>
      <c r="M253" s="32"/>
      <c r="N253" s="36"/>
      <c r="O253" s="37"/>
      <c r="P253" s="38"/>
      <c r="Q253" s="39"/>
    </row>
    <row r="254">
      <c r="A254" s="31"/>
      <c r="B254" s="32"/>
      <c r="C254" s="33"/>
      <c r="D254" s="34"/>
      <c r="E254" s="34"/>
      <c r="F254" s="35"/>
      <c r="G254" s="35"/>
      <c r="H254" s="32"/>
      <c r="I254" s="35"/>
      <c r="J254" s="32"/>
      <c r="K254" s="36"/>
      <c r="L254" s="36"/>
      <c r="M254" s="32"/>
      <c r="N254" s="36"/>
      <c r="O254" s="37"/>
      <c r="P254" s="38"/>
      <c r="Q254" s="39"/>
    </row>
    <row r="255">
      <c r="A255" s="31"/>
      <c r="B255" s="32"/>
      <c r="C255" s="33"/>
      <c r="D255" s="34"/>
      <c r="E255" s="34"/>
      <c r="F255" s="35"/>
      <c r="G255" s="35"/>
      <c r="H255" s="32"/>
      <c r="I255" s="35"/>
      <c r="J255" s="32"/>
      <c r="K255" s="36"/>
      <c r="L255" s="36"/>
      <c r="M255" s="32"/>
      <c r="N255" s="36"/>
      <c r="O255" s="37"/>
      <c r="P255" s="38"/>
      <c r="Q255" s="39"/>
    </row>
    <row r="256">
      <c r="A256" s="31"/>
      <c r="B256" s="32"/>
      <c r="C256" s="33"/>
      <c r="D256" s="34"/>
      <c r="E256" s="34"/>
      <c r="F256" s="35"/>
      <c r="G256" s="35"/>
      <c r="H256" s="32"/>
      <c r="I256" s="35"/>
      <c r="J256" s="32"/>
      <c r="K256" s="36"/>
      <c r="L256" s="36"/>
      <c r="M256" s="32"/>
      <c r="N256" s="36"/>
      <c r="O256" s="37"/>
      <c r="P256" s="38"/>
      <c r="Q256" s="39"/>
    </row>
    <row r="257">
      <c r="A257" s="31"/>
      <c r="B257" s="32"/>
      <c r="C257" s="33"/>
      <c r="D257" s="34"/>
      <c r="E257" s="34"/>
      <c r="F257" s="35"/>
      <c r="G257" s="35"/>
      <c r="H257" s="32"/>
      <c r="I257" s="35"/>
      <c r="J257" s="32"/>
      <c r="K257" s="36"/>
      <c r="L257" s="36"/>
      <c r="M257" s="32"/>
      <c r="N257" s="36"/>
      <c r="O257" s="37"/>
      <c r="P257" s="38"/>
      <c r="Q257" s="39"/>
    </row>
    <row r="258">
      <c r="A258" s="31"/>
      <c r="B258" s="32"/>
      <c r="C258" s="33"/>
      <c r="D258" s="34"/>
      <c r="E258" s="34"/>
      <c r="F258" s="35"/>
      <c r="G258" s="35"/>
      <c r="H258" s="32"/>
      <c r="I258" s="35"/>
      <c r="J258" s="32"/>
      <c r="K258" s="36"/>
      <c r="L258" s="36"/>
      <c r="M258" s="32"/>
      <c r="N258" s="36"/>
      <c r="O258" s="37"/>
      <c r="P258" s="38"/>
      <c r="Q258" s="39"/>
    </row>
    <row r="259">
      <c r="A259" s="31"/>
      <c r="B259" s="32"/>
      <c r="C259" s="33"/>
      <c r="D259" s="34"/>
      <c r="E259" s="34"/>
      <c r="F259" s="35"/>
      <c r="G259" s="35"/>
      <c r="H259" s="32"/>
      <c r="I259" s="35"/>
      <c r="J259" s="32"/>
      <c r="K259" s="36"/>
      <c r="L259" s="36"/>
      <c r="M259" s="32"/>
      <c r="N259" s="36"/>
      <c r="O259" s="37"/>
      <c r="P259" s="38"/>
      <c r="Q259" s="39"/>
    </row>
    <row r="260">
      <c r="A260" s="31"/>
      <c r="B260" s="32"/>
      <c r="C260" s="33"/>
      <c r="D260" s="34"/>
      <c r="E260" s="34"/>
      <c r="F260" s="35"/>
      <c r="G260" s="35"/>
      <c r="H260" s="32"/>
      <c r="I260" s="35"/>
      <c r="J260" s="32"/>
      <c r="K260" s="36"/>
      <c r="L260" s="36"/>
      <c r="M260" s="32"/>
      <c r="N260" s="36"/>
      <c r="O260" s="37"/>
      <c r="P260" s="38"/>
      <c r="Q260" s="39"/>
    </row>
    <row r="261">
      <c r="A261" s="31"/>
      <c r="B261" s="32"/>
      <c r="C261" s="33"/>
      <c r="D261" s="34"/>
      <c r="E261" s="34"/>
      <c r="F261" s="35"/>
      <c r="G261" s="35"/>
      <c r="H261" s="32"/>
      <c r="I261" s="35"/>
      <c r="J261" s="32"/>
      <c r="K261" s="36"/>
      <c r="L261" s="36"/>
      <c r="M261" s="32"/>
      <c r="N261" s="36"/>
      <c r="O261" s="37"/>
      <c r="P261" s="38"/>
      <c r="Q261" s="39"/>
    </row>
    <row r="262">
      <c r="A262" s="31"/>
      <c r="B262" s="32"/>
      <c r="C262" s="33"/>
      <c r="D262" s="34"/>
      <c r="E262" s="34"/>
      <c r="F262" s="35"/>
      <c r="G262" s="35"/>
      <c r="H262" s="32"/>
      <c r="I262" s="35"/>
      <c r="J262" s="32"/>
      <c r="K262" s="36"/>
      <c r="L262" s="36"/>
      <c r="M262" s="32"/>
      <c r="N262" s="36"/>
      <c r="O262" s="37"/>
      <c r="P262" s="38"/>
      <c r="Q262" s="39"/>
    </row>
    <row r="263">
      <c r="A263" s="31"/>
      <c r="B263" s="32"/>
      <c r="C263" s="33"/>
      <c r="D263" s="34"/>
      <c r="E263" s="34"/>
      <c r="F263" s="35"/>
      <c r="G263" s="35"/>
      <c r="H263" s="32"/>
      <c r="I263" s="35"/>
      <c r="J263" s="32"/>
      <c r="K263" s="36"/>
      <c r="L263" s="36"/>
      <c r="M263" s="32"/>
      <c r="N263" s="36"/>
      <c r="O263" s="37"/>
      <c r="P263" s="38"/>
      <c r="Q263" s="39"/>
    </row>
    <row r="264">
      <c r="A264" s="31"/>
      <c r="B264" s="32"/>
      <c r="C264" s="33"/>
      <c r="D264" s="34"/>
      <c r="E264" s="34"/>
      <c r="F264" s="35"/>
      <c r="G264" s="35"/>
      <c r="H264" s="32"/>
      <c r="I264" s="35"/>
      <c r="J264" s="32"/>
      <c r="K264" s="36"/>
      <c r="L264" s="36"/>
      <c r="M264" s="32"/>
      <c r="N264" s="36"/>
      <c r="O264" s="37"/>
      <c r="P264" s="38"/>
      <c r="Q264" s="39"/>
    </row>
    <row r="265">
      <c r="A265" s="31"/>
      <c r="B265" s="32"/>
      <c r="C265" s="33"/>
      <c r="D265" s="34"/>
      <c r="E265" s="34"/>
      <c r="F265" s="35"/>
      <c r="G265" s="35"/>
      <c r="H265" s="32"/>
      <c r="I265" s="35"/>
      <c r="J265" s="32"/>
      <c r="K265" s="36"/>
      <c r="L265" s="36"/>
      <c r="M265" s="32"/>
      <c r="N265" s="36"/>
      <c r="O265" s="37"/>
      <c r="P265" s="38"/>
      <c r="Q265" s="39"/>
    </row>
    <row r="266">
      <c r="A266" s="31"/>
      <c r="B266" s="32"/>
      <c r="C266" s="33"/>
      <c r="D266" s="34"/>
      <c r="E266" s="34"/>
      <c r="F266" s="35"/>
      <c r="G266" s="35"/>
      <c r="H266" s="32"/>
      <c r="I266" s="35"/>
      <c r="J266" s="32"/>
      <c r="K266" s="36"/>
      <c r="L266" s="36"/>
      <c r="M266" s="32"/>
      <c r="N266" s="36"/>
      <c r="O266" s="37"/>
      <c r="P266" s="38"/>
      <c r="Q266" s="39"/>
    </row>
    <row r="267">
      <c r="A267" s="31"/>
      <c r="B267" s="32"/>
      <c r="C267" s="33"/>
      <c r="D267" s="34"/>
      <c r="E267" s="34"/>
      <c r="F267" s="35"/>
      <c r="G267" s="35"/>
      <c r="H267" s="32"/>
      <c r="I267" s="35"/>
      <c r="J267" s="32"/>
      <c r="K267" s="36"/>
      <c r="L267" s="36"/>
      <c r="M267" s="32"/>
      <c r="N267" s="36"/>
      <c r="O267" s="37"/>
      <c r="P267" s="38"/>
      <c r="Q267" s="39"/>
    </row>
    <row r="268">
      <c r="A268" s="31"/>
      <c r="B268" s="32"/>
      <c r="C268" s="33"/>
      <c r="D268" s="34"/>
      <c r="E268" s="34"/>
      <c r="F268" s="35"/>
      <c r="G268" s="35"/>
      <c r="H268" s="32"/>
      <c r="I268" s="35"/>
      <c r="J268" s="32"/>
      <c r="K268" s="36"/>
      <c r="L268" s="36"/>
      <c r="M268" s="32"/>
      <c r="N268" s="36"/>
      <c r="O268" s="37"/>
      <c r="P268" s="38"/>
      <c r="Q268" s="39"/>
    </row>
    <row r="269">
      <c r="A269" s="31"/>
      <c r="B269" s="32"/>
      <c r="C269" s="33"/>
      <c r="D269" s="34"/>
      <c r="E269" s="34"/>
      <c r="F269" s="35"/>
      <c r="G269" s="35"/>
      <c r="H269" s="32"/>
      <c r="I269" s="35"/>
      <c r="J269" s="32"/>
      <c r="K269" s="36"/>
      <c r="L269" s="36"/>
      <c r="M269" s="32"/>
      <c r="N269" s="36"/>
      <c r="O269" s="37"/>
      <c r="P269" s="38"/>
      <c r="Q269" s="39"/>
    </row>
    <row r="270">
      <c r="A270" s="31"/>
      <c r="B270" s="32"/>
      <c r="C270" s="33"/>
      <c r="D270" s="34"/>
      <c r="E270" s="34"/>
      <c r="F270" s="35"/>
      <c r="G270" s="35"/>
      <c r="H270" s="32"/>
      <c r="I270" s="35"/>
      <c r="J270" s="32"/>
      <c r="K270" s="36"/>
      <c r="L270" s="36"/>
      <c r="M270" s="32"/>
      <c r="N270" s="36"/>
      <c r="O270" s="37"/>
      <c r="P270" s="38"/>
      <c r="Q270" s="39"/>
    </row>
    <row r="271">
      <c r="A271" s="31"/>
      <c r="B271" s="32"/>
      <c r="C271" s="33"/>
      <c r="D271" s="34"/>
      <c r="E271" s="34"/>
      <c r="F271" s="35"/>
      <c r="G271" s="35"/>
      <c r="H271" s="32"/>
      <c r="I271" s="35"/>
      <c r="J271" s="32"/>
      <c r="K271" s="36"/>
      <c r="L271" s="36"/>
      <c r="M271" s="32"/>
      <c r="N271" s="36"/>
      <c r="O271" s="37"/>
      <c r="P271" s="38"/>
      <c r="Q271" s="39"/>
    </row>
    <row r="272">
      <c r="A272" s="31"/>
      <c r="B272" s="32"/>
      <c r="C272" s="33"/>
      <c r="D272" s="34"/>
      <c r="E272" s="34"/>
      <c r="F272" s="35"/>
      <c r="G272" s="35"/>
      <c r="H272" s="32"/>
      <c r="I272" s="35"/>
      <c r="J272" s="32"/>
      <c r="K272" s="36"/>
      <c r="L272" s="36"/>
      <c r="M272" s="32"/>
      <c r="N272" s="36"/>
      <c r="O272" s="37"/>
      <c r="P272" s="38"/>
      <c r="Q272" s="39"/>
    </row>
    <row r="273">
      <c r="A273" s="31"/>
      <c r="B273" s="32"/>
      <c r="C273" s="33"/>
      <c r="D273" s="34"/>
      <c r="E273" s="34"/>
      <c r="F273" s="35"/>
      <c r="G273" s="35"/>
      <c r="H273" s="32"/>
      <c r="I273" s="35"/>
      <c r="J273" s="32"/>
      <c r="K273" s="36"/>
      <c r="L273" s="36"/>
      <c r="M273" s="32"/>
      <c r="N273" s="36"/>
      <c r="O273" s="37"/>
      <c r="P273" s="38"/>
      <c r="Q273" s="39"/>
    </row>
    <row r="274">
      <c r="A274" s="31"/>
      <c r="B274" s="32"/>
      <c r="C274" s="33"/>
      <c r="D274" s="34"/>
      <c r="E274" s="34"/>
      <c r="F274" s="35"/>
      <c r="G274" s="35"/>
      <c r="H274" s="32"/>
      <c r="I274" s="35"/>
      <c r="J274" s="32"/>
      <c r="K274" s="36"/>
      <c r="L274" s="36"/>
      <c r="M274" s="32"/>
      <c r="N274" s="36"/>
      <c r="O274" s="37"/>
      <c r="P274" s="38"/>
      <c r="Q274" s="39"/>
    </row>
    <row r="275">
      <c r="A275" s="31"/>
      <c r="B275" s="32"/>
      <c r="C275" s="33"/>
      <c r="D275" s="34"/>
      <c r="E275" s="34"/>
      <c r="F275" s="35"/>
      <c r="G275" s="35"/>
      <c r="H275" s="32"/>
      <c r="I275" s="35"/>
      <c r="J275" s="32"/>
      <c r="K275" s="36"/>
      <c r="L275" s="36"/>
      <c r="M275" s="32"/>
      <c r="N275" s="36"/>
      <c r="O275" s="37"/>
      <c r="P275" s="38"/>
      <c r="Q275" s="39"/>
    </row>
    <row r="276">
      <c r="A276" s="31"/>
      <c r="B276" s="32"/>
      <c r="C276" s="33"/>
      <c r="D276" s="34"/>
      <c r="E276" s="34"/>
      <c r="F276" s="35"/>
      <c r="G276" s="35"/>
      <c r="H276" s="32"/>
      <c r="I276" s="35"/>
      <c r="J276" s="32"/>
      <c r="K276" s="36"/>
      <c r="L276" s="36"/>
      <c r="M276" s="32"/>
      <c r="N276" s="36"/>
      <c r="O276" s="37"/>
      <c r="P276" s="38"/>
      <c r="Q276" s="39"/>
    </row>
    <row r="277">
      <c r="A277" s="31"/>
      <c r="B277" s="32"/>
      <c r="C277" s="33"/>
      <c r="D277" s="34"/>
      <c r="E277" s="34"/>
      <c r="F277" s="35"/>
      <c r="G277" s="35"/>
      <c r="H277" s="32"/>
      <c r="I277" s="35"/>
      <c r="J277" s="32"/>
      <c r="K277" s="36"/>
      <c r="L277" s="36"/>
      <c r="M277" s="32"/>
      <c r="N277" s="36"/>
      <c r="O277" s="37"/>
      <c r="P277" s="38"/>
      <c r="Q277" s="39"/>
    </row>
    <row r="278">
      <c r="A278" s="31"/>
      <c r="B278" s="32"/>
      <c r="C278" s="33"/>
      <c r="D278" s="34"/>
      <c r="E278" s="34"/>
      <c r="F278" s="35"/>
      <c r="G278" s="35"/>
      <c r="H278" s="32"/>
      <c r="I278" s="35"/>
      <c r="J278" s="32"/>
      <c r="K278" s="36"/>
      <c r="L278" s="36"/>
      <c r="M278" s="32"/>
      <c r="N278" s="36"/>
      <c r="O278" s="37"/>
      <c r="P278" s="38"/>
      <c r="Q278" s="39"/>
    </row>
    <row r="279">
      <c r="A279" s="31"/>
      <c r="B279" s="32"/>
      <c r="C279" s="33"/>
      <c r="D279" s="34"/>
      <c r="E279" s="34"/>
      <c r="F279" s="35"/>
      <c r="G279" s="35"/>
      <c r="H279" s="32"/>
      <c r="I279" s="35"/>
      <c r="J279" s="32"/>
      <c r="K279" s="36"/>
      <c r="L279" s="36"/>
      <c r="M279" s="32"/>
      <c r="N279" s="36"/>
      <c r="O279" s="37"/>
      <c r="P279" s="38"/>
      <c r="Q279" s="39"/>
    </row>
    <row r="280">
      <c r="A280" s="31"/>
      <c r="B280" s="32"/>
      <c r="C280" s="33"/>
      <c r="D280" s="34"/>
      <c r="E280" s="34"/>
      <c r="F280" s="35"/>
      <c r="G280" s="35"/>
      <c r="H280" s="32"/>
      <c r="I280" s="35"/>
      <c r="J280" s="32"/>
      <c r="K280" s="36"/>
      <c r="L280" s="36"/>
      <c r="M280" s="32"/>
      <c r="N280" s="36"/>
      <c r="O280" s="37"/>
      <c r="P280" s="38"/>
      <c r="Q280" s="39"/>
    </row>
    <row r="281">
      <c r="A281" s="31"/>
      <c r="B281" s="32"/>
      <c r="C281" s="33"/>
      <c r="D281" s="34"/>
      <c r="E281" s="34"/>
      <c r="F281" s="35"/>
      <c r="G281" s="35"/>
      <c r="H281" s="32"/>
      <c r="I281" s="35"/>
      <c r="J281" s="32"/>
      <c r="K281" s="36"/>
      <c r="L281" s="36"/>
      <c r="M281" s="32"/>
      <c r="N281" s="36"/>
      <c r="O281" s="37"/>
      <c r="P281" s="38"/>
      <c r="Q281" s="39"/>
    </row>
    <row r="282">
      <c r="A282" s="31"/>
      <c r="B282" s="32"/>
      <c r="C282" s="33"/>
      <c r="D282" s="34"/>
      <c r="E282" s="34"/>
      <c r="F282" s="35"/>
      <c r="G282" s="35"/>
      <c r="H282" s="32"/>
      <c r="I282" s="35"/>
      <c r="J282" s="32"/>
      <c r="K282" s="36"/>
      <c r="L282" s="36"/>
      <c r="M282" s="32"/>
      <c r="N282" s="36"/>
      <c r="O282" s="37"/>
      <c r="P282" s="38"/>
      <c r="Q282" s="39"/>
    </row>
    <row r="283">
      <c r="A283" s="31"/>
      <c r="B283" s="32"/>
      <c r="C283" s="33"/>
      <c r="D283" s="34"/>
      <c r="E283" s="34"/>
      <c r="F283" s="35"/>
      <c r="G283" s="35"/>
      <c r="H283" s="32"/>
      <c r="I283" s="35"/>
      <c r="J283" s="32"/>
      <c r="K283" s="36"/>
      <c r="L283" s="36"/>
      <c r="M283" s="32"/>
      <c r="N283" s="36"/>
      <c r="O283" s="37"/>
      <c r="P283" s="38"/>
      <c r="Q283" s="39"/>
    </row>
    <row r="284">
      <c r="A284" s="31"/>
      <c r="B284" s="32"/>
      <c r="C284" s="33"/>
      <c r="D284" s="34"/>
      <c r="E284" s="34"/>
      <c r="F284" s="35"/>
      <c r="G284" s="35"/>
      <c r="H284" s="32"/>
      <c r="I284" s="35"/>
      <c r="J284" s="32"/>
      <c r="K284" s="36"/>
      <c r="L284" s="36"/>
      <c r="M284" s="32"/>
      <c r="N284" s="36"/>
      <c r="O284" s="37"/>
      <c r="P284" s="38"/>
      <c r="Q284" s="39"/>
    </row>
    <row r="285">
      <c r="A285" s="31"/>
      <c r="B285" s="32"/>
      <c r="C285" s="33"/>
      <c r="D285" s="34"/>
      <c r="E285" s="34"/>
      <c r="F285" s="35"/>
      <c r="G285" s="35"/>
      <c r="H285" s="32"/>
      <c r="I285" s="35"/>
      <c r="J285" s="32"/>
      <c r="K285" s="36"/>
      <c r="L285" s="36"/>
      <c r="M285" s="32"/>
      <c r="N285" s="36"/>
      <c r="O285" s="37"/>
      <c r="P285" s="38"/>
      <c r="Q285" s="39"/>
    </row>
    <row r="286">
      <c r="A286" s="31"/>
      <c r="B286" s="32"/>
      <c r="C286" s="33"/>
      <c r="D286" s="34"/>
      <c r="E286" s="34"/>
      <c r="F286" s="35"/>
      <c r="G286" s="35"/>
      <c r="H286" s="32"/>
      <c r="I286" s="35"/>
      <c r="J286" s="32"/>
      <c r="K286" s="36"/>
      <c r="L286" s="36"/>
      <c r="M286" s="32"/>
      <c r="N286" s="36"/>
      <c r="O286" s="37"/>
      <c r="P286" s="38"/>
      <c r="Q286" s="39"/>
    </row>
    <row r="287">
      <c r="A287" s="31"/>
      <c r="B287" s="32"/>
      <c r="C287" s="33"/>
      <c r="D287" s="34"/>
      <c r="E287" s="34"/>
      <c r="F287" s="35"/>
      <c r="G287" s="35"/>
      <c r="H287" s="32"/>
      <c r="I287" s="35"/>
      <c r="J287" s="32"/>
      <c r="K287" s="36"/>
      <c r="L287" s="36"/>
      <c r="M287" s="32"/>
      <c r="N287" s="36"/>
      <c r="O287" s="37"/>
      <c r="P287" s="38"/>
      <c r="Q287" s="39"/>
    </row>
    <row r="288">
      <c r="A288" s="31"/>
      <c r="B288" s="32"/>
      <c r="C288" s="33"/>
      <c r="D288" s="34"/>
      <c r="E288" s="34"/>
      <c r="F288" s="35"/>
      <c r="G288" s="35"/>
      <c r="H288" s="32"/>
      <c r="I288" s="35"/>
      <c r="J288" s="32"/>
      <c r="K288" s="36"/>
      <c r="L288" s="36"/>
      <c r="M288" s="32"/>
      <c r="N288" s="36"/>
      <c r="O288" s="37"/>
      <c r="P288" s="38"/>
      <c r="Q288" s="39"/>
    </row>
    <row r="289">
      <c r="A289" s="31"/>
      <c r="B289" s="32"/>
      <c r="C289" s="33"/>
      <c r="D289" s="34"/>
      <c r="E289" s="34"/>
      <c r="F289" s="35"/>
      <c r="G289" s="35"/>
      <c r="H289" s="32"/>
      <c r="I289" s="35"/>
      <c r="J289" s="32"/>
      <c r="K289" s="36"/>
      <c r="L289" s="36"/>
      <c r="M289" s="32"/>
      <c r="N289" s="36"/>
      <c r="O289" s="37"/>
      <c r="P289" s="38"/>
      <c r="Q289" s="39"/>
    </row>
    <row r="290">
      <c r="A290" s="31"/>
      <c r="B290" s="32"/>
      <c r="C290" s="33"/>
      <c r="D290" s="34"/>
      <c r="E290" s="34"/>
      <c r="F290" s="35"/>
      <c r="G290" s="35"/>
      <c r="H290" s="32"/>
      <c r="I290" s="35"/>
      <c r="J290" s="32"/>
      <c r="K290" s="36"/>
      <c r="L290" s="36"/>
      <c r="M290" s="32"/>
      <c r="N290" s="36"/>
      <c r="O290" s="37"/>
      <c r="P290" s="38"/>
      <c r="Q290" s="39"/>
    </row>
    <row r="291">
      <c r="A291" s="31"/>
      <c r="B291" s="32"/>
      <c r="C291" s="33"/>
      <c r="D291" s="34"/>
      <c r="E291" s="34"/>
      <c r="F291" s="35"/>
      <c r="G291" s="35"/>
      <c r="H291" s="32"/>
      <c r="I291" s="35"/>
      <c r="J291" s="32"/>
      <c r="K291" s="36"/>
      <c r="L291" s="36"/>
      <c r="M291" s="32"/>
      <c r="N291" s="36"/>
      <c r="O291" s="37"/>
      <c r="P291" s="38"/>
      <c r="Q291" s="39"/>
    </row>
    <row r="292">
      <c r="A292" s="31"/>
      <c r="B292" s="32"/>
      <c r="C292" s="33"/>
      <c r="D292" s="34"/>
      <c r="E292" s="34"/>
      <c r="F292" s="35"/>
      <c r="G292" s="35"/>
      <c r="H292" s="32"/>
      <c r="I292" s="35"/>
      <c r="J292" s="32"/>
      <c r="K292" s="36"/>
      <c r="L292" s="36"/>
      <c r="M292" s="32"/>
      <c r="N292" s="36"/>
      <c r="O292" s="37"/>
      <c r="P292" s="38"/>
      <c r="Q292" s="39"/>
    </row>
    <row r="293">
      <c r="A293" s="31"/>
      <c r="B293" s="32"/>
      <c r="C293" s="33"/>
      <c r="D293" s="34"/>
      <c r="E293" s="34"/>
      <c r="F293" s="35"/>
      <c r="G293" s="35"/>
      <c r="H293" s="32"/>
      <c r="I293" s="35"/>
      <c r="J293" s="32"/>
      <c r="K293" s="36"/>
      <c r="L293" s="36"/>
      <c r="M293" s="32"/>
      <c r="N293" s="36"/>
      <c r="O293" s="37"/>
      <c r="P293" s="38"/>
      <c r="Q293" s="39"/>
    </row>
    <row r="294">
      <c r="A294" s="31"/>
      <c r="B294" s="32"/>
      <c r="C294" s="33"/>
      <c r="D294" s="34"/>
      <c r="E294" s="34"/>
      <c r="F294" s="35"/>
      <c r="G294" s="35"/>
      <c r="H294" s="32"/>
      <c r="I294" s="35"/>
      <c r="J294" s="32"/>
      <c r="K294" s="36"/>
      <c r="L294" s="36"/>
      <c r="M294" s="32"/>
      <c r="N294" s="36"/>
      <c r="O294" s="37"/>
      <c r="P294" s="38"/>
      <c r="Q294" s="39"/>
    </row>
    <row r="295">
      <c r="A295" s="31"/>
      <c r="B295" s="32"/>
      <c r="C295" s="33"/>
      <c r="D295" s="34"/>
      <c r="E295" s="34"/>
      <c r="F295" s="35"/>
      <c r="G295" s="35"/>
      <c r="H295" s="32"/>
      <c r="I295" s="35"/>
      <c r="J295" s="32"/>
      <c r="K295" s="36"/>
      <c r="L295" s="36"/>
      <c r="M295" s="32"/>
      <c r="N295" s="36"/>
      <c r="O295" s="37"/>
      <c r="P295" s="38"/>
      <c r="Q295" s="39"/>
    </row>
    <row r="296">
      <c r="A296" s="31"/>
      <c r="B296" s="32"/>
      <c r="C296" s="33"/>
      <c r="D296" s="34"/>
      <c r="E296" s="34"/>
      <c r="F296" s="35"/>
      <c r="G296" s="35"/>
      <c r="H296" s="32"/>
      <c r="I296" s="35"/>
      <c r="J296" s="32"/>
      <c r="K296" s="36"/>
      <c r="L296" s="36"/>
      <c r="M296" s="32"/>
      <c r="N296" s="36"/>
      <c r="O296" s="37"/>
      <c r="P296" s="38"/>
      <c r="Q296" s="39"/>
    </row>
    <row r="297">
      <c r="A297" s="31"/>
      <c r="B297" s="32"/>
      <c r="C297" s="33"/>
      <c r="D297" s="34"/>
      <c r="E297" s="34"/>
      <c r="F297" s="35"/>
      <c r="G297" s="35"/>
      <c r="H297" s="32"/>
      <c r="I297" s="35"/>
      <c r="J297" s="32"/>
      <c r="K297" s="36"/>
      <c r="L297" s="36"/>
      <c r="M297" s="32"/>
      <c r="N297" s="36"/>
      <c r="O297" s="37"/>
      <c r="P297" s="38"/>
      <c r="Q297" s="39"/>
    </row>
    <row r="298">
      <c r="A298" s="31"/>
      <c r="B298" s="32"/>
      <c r="C298" s="33"/>
      <c r="D298" s="34"/>
      <c r="E298" s="34"/>
      <c r="F298" s="35"/>
      <c r="G298" s="35"/>
      <c r="H298" s="32"/>
      <c r="I298" s="35"/>
      <c r="J298" s="32"/>
      <c r="K298" s="36"/>
      <c r="L298" s="36"/>
      <c r="M298" s="32"/>
      <c r="N298" s="36"/>
      <c r="O298" s="37"/>
      <c r="P298" s="38"/>
      <c r="Q298" s="39"/>
    </row>
    <row r="299">
      <c r="A299" s="31"/>
      <c r="B299" s="32"/>
      <c r="C299" s="33"/>
      <c r="D299" s="34"/>
      <c r="E299" s="34"/>
      <c r="F299" s="35"/>
      <c r="G299" s="35"/>
      <c r="H299" s="32"/>
      <c r="I299" s="35"/>
      <c r="J299" s="32"/>
      <c r="K299" s="36"/>
      <c r="L299" s="36"/>
      <c r="M299" s="32"/>
      <c r="N299" s="36"/>
      <c r="O299" s="37"/>
      <c r="P299" s="38"/>
      <c r="Q299" s="39"/>
    </row>
    <row r="300">
      <c r="A300" s="31"/>
      <c r="B300" s="32"/>
      <c r="C300" s="33"/>
      <c r="D300" s="34"/>
      <c r="E300" s="34"/>
      <c r="F300" s="35"/>
      <c r="G300" s="35"/>
      <c r="H300" s="32"/>
      <c r="I300" s="35"/>
      <c r="J300" s="32"/>
      <c r="K300" s="36"/>
      <c r="L300" s="36"/>
      <c r="M300" s="32"/>
      <c r="N300" s="36"/>
      <c r="O300" s="37"/>
      <c r="P300" s="38"/>
      <c r="Q300" s="39"/>
    </row>
    <row r="301">
      <c r="A301" s="31"/>
      <c r="B301" s="32"/>
      <c r="C301" s="33"/>
      <c r="D301" s="34"/>
      <c r="E301" s="34"/>
      <c r="F301" s="35"/>
      <c r="G301" s="35"/>
      <c r="H301" s="32"/>
      <c r="I301" s="35"/>
      <c r="J301" s="32"/>
      <c r="K301" s="36"/>
      <c r="L301" s="36"/>
      <c r="M301" s="32"/>
      <c r="N301" s="36"/>
      <c r="O301" s="37"/>
      <c r="P301" s="38"/>
      <c r="Q301" s="39"/>
    </row>
    <row r="302">
      <c r="A302" s="31"/>
      <c r="B302" s="32"/>
      <c r="C302" s="33"/>
      <c r="D302" s="34"/>
      <c r="E302" s="34"/>
      <c r="F302" s="35"/>
      <c r="G302" s="35"/>
      <c r="H302" s="32"/>
      <c r="I302" s="35"/>
      <c r="J302" s="32"/>
      <c r="K302" s="36"/>
      <c r="L302" s="36"/>
      <c r="M302" s="32"/>
      <c r="N302" s="36"/>
      <c r="O302" s="37"/>
      <c r="P302" s="38"/>
      <c r="Q302" s="39"/>
    </row>
    <row r="303">
      <c r="A303" s="31"/>
      <c r="B303" s="32"/>
      <c r="C303" s="33"/>
      <c r="D303" s="34"/>
      <c r="E303" s="34"/>
      <c r="F303" s="35"/>
      <c r="G303" s="35"/>
      <c r="H303" s="32"/>
      <c r="I303" s="35"/>
      <c r="J303" s="32"/>
      <c r="K303" s="36"/>
      <c r="L303" s="36"/>
      <c r="M303" s="32"/>
      <c r="N303" s="36"/>
      <c r="O303" s="37"/>
      <c r="P303" s="38"/>
      <c r="Q303" s="39"/>
    </row>
    <row r="304">
      <c r="A304" s="31"/>
      <c r="B304" s="32"/>
      <c r="C304" s="33"/>
      <c r="D304" s="34"/>
      <c r="E304" s="34"/>
      <c r="F304" s="35"/>
      <c r="G304" s="35"/>
      <c r="H304" s="32"/>
      <c r="I304" s="35"/>
      <c r="J304" s="32"/>
      <c r="K304" s="36"/>
      <c r="L304" s="36"/>
      <c r="M304" s="32"/>
      <c r="N304" s="36"/>
      <c r="O304" s="37"/>
      <c r="P304" s="38"/>
      <c r="Q304" s="39"/>
    </row>
    <row r="305">
      <c r="A305" s="31"/>
      <c r="B305" s="32"/>
      <c r="C305" s="33"/>
      <c r="D305" s="34"/>
      <c r="E305" s="34"/>
      <c r="F305" s="35"/>
      <c r="G305" s="35"/>
      <c r="H305" s="32"/>
      <c r="I305" s="35"/>
      <c r="J305" s="32"/>
      <c r="K305" s="36"/>
      <c r="L305" s="36"/>
      <c r="M305" s="32"/>
      <c r="N305" s="36"/>
      <c r="O305" s="37"/>
      <c r="P305" s="38"/>
      <c r="Q305" s="39"/>
    </row>
    <row r="306">
      <c r="A306" s="31"/>
      <c r="B306" s="32"/>
      <c r="C306" s="33"/>
      <c r="D306" s="34"/>
      <c r="E306" s="34"/>
      <c r="F306" s="35"/>
      <c r="G306" s="35"/>
      <c r="H306" s="32"/>
      <c r="I306" s="35"/>
      <c r="J306" s="32"/>
      <c r="K306" s="36"/>
      <c r="L306" s="36"/>
      <c r="M306" s="32"/>
      <c r="N306" s="36"/>
      <c r="O306" s="37"/>
      <c r="P306" s="38"/>
      <c r="Q306" s="39"/>
    </row>
    <row r="307">
      <c r="A307" s="31"/>
      <c r="B307" s="32"/>
      <c r="C307" s="33"/>
      <c r="D307" s="34"/>
      <c r="E307" s="34"/>
      <c r="F307" s="35"/>
      <c r="G307" s="35"/>
      <c r="H307" s="32"/>
      <c r="I307" s="35"/>
      <c r="J307" s="32"/>
      <c r="K307" s="36"/>
      <c r="L307" s="36"/>
      <c r="M307" s="32"/>
      <c r="N307" s="36"/>
      <c r="O307" s="37"/>
      <c r="P307" s="38"/>
      <c r="Q307" s="39"/>
    </row>
    <row r="308">
      <c r="A308" s="31"/>
      <c r="B308" s="32"/>
      <c r="C308" s="33"/>
      <c r="D308" s="34"/>
      <c r="E308" s="34"/>
      <c r="F308" s="35"/>
      <c r="G308" s="35"/>
      <c r="H308" s="32"/>
      <c r="I308" s="35"/>
      <c r="J308" s="32"/>
      <c r="K308" s="36"/>
      <c r="L308" s="36"/>
      <c r="M308" s="32"/>
      <c r="N308" s="36"/>
      <c r="O308" s="37"/>
      <c r="P308" s="38"/>
      <c r="Q308" s="39"/>
    </row>
    <row r="309">
      <c r="A309" s="31"/>
      <c r="B309" s="32"/>
      <c r="C309" s="33"/>
      <c r="D309" s="34"/>
      <c r="E309" s="34"/>
      <c r="F309" s="35"/>
      <c r="G309" s="35"/>
      <c r="H309" s="32"/>
      <c r="I309" s="35"/>
      <c r="J309" s="32"/>
      <c r="K309" s="36"/>
      <c r="L309" s="36"/>
      <c r="M309" s="32"/>
      <c r="N309" s="36"/>
      <c r="O309" s="37"/>
      <c r="P309" s="38"/>
      <c r="Q309" s="39"/>
    </row>
    <row r="310">
      <c r="A310" s="31"/>
      <c r="B310" s="32"/>
      <c r="C310" s="33"/>
      <c r="D310" s="34"/>
      <c r="E310" s="34"/>
      <c r="F310" s="35"/>
      <c r="G310" s="35"/>
      <c r="H310" s="32"/>
      <c r="I310" s="35"/>
      <c r="J310" s="32"/>
      <c r="K310" s="36"/>
      <c r="L310" s="36"/>
      <c r="M310" s="32"/>
      <c r="N310" s="36"/>
      <c r="O310" s="37"/>
      <c r="P310" s="38"/>
      <c r="Q310" s="39"/>
    </row>
    <row r="311">
      <c r="A311" s="31"/>
      <c r="B311" s="32"/>
      <c r="C311" s="33"/>
      <c r="D311" s="34"/>
      <c r="E311" s="34"/>
      <c r="F311" s="35"/>
      <c r="G311" s="35"/>
      <c r="H311" s="32"/>
      <c r="I311" s="35"/>
      <c r="J311" s="32"/>
      <c r="K311" s="36"/>
      <c r="L311" s="36"/>
      <c r="M311" s="32"/>
      <c r="N311" s="36"/>
      <c r="O311" s="37"/>
      <c r="P311" s="38"/>
      <c r="Q311" s="39"/>
    </row>
    <row r="312">
      <c r="A312" s="31"/>
      <c r="B312" s="32"/>
      <c r="C312" s="33"/>
      <c r="D312" s="34"/>
      <c r="E312" s="34"/>
      <c r="F312" s="35"/>
      <c r="G312" s="35"/>
      <c r="H312" s="32"/>
      <c r="I312" s="35"/>
      <c r="J312" s="32"/>
      <c r="K312" s="36"/>
      <c r="L312" s="36"/>
      <c r="M312" s="32"/>
      <c r="N312" s="36"/>
      <c r="O312" s="37"/>
      <c r="P312" s="38"/>
      <c r="Q312" s="39"/>
    </row>
    <row r="313">
      <c r="A313" s="31"/>
      <c r="B313" s="32"/>
      <c r="C313" s="33"/>
      <c r="D313" s="34"/>
      <c r="E313" s="34"/>
      <c r="F313" s="35"/>
      <c r="G313" s="35"/>
      <c r="H313" s="32"/>
      <c r="I313" s="35"/>
      <c r="J313" s="32"/>
      <c r="K313" s="36"/>
      <c r="L313" s="36"/>
      <c r="M313" s="32"/>
      <c r="N313" s="36"/>
      <c r="O313" s="37"/>
      <c r="P313" s="38"/>
      <c r="Q313" s="39"/>
    </row>
    <row r="314">
      <c r="A314" s="31"/>
      <c r="B314" s="32"/>
      <c r="C314" s="33"/>
      <c r="D314" s="34"/>
      <c r="E314" s="34"/>
      <c r="F314" s="35"/>
      <c r="G314" s="35"/>
      <c r="H314" s="32"/>
      <c r="I314" s="35"/>
      <c r="J314" s="32"/>
      <c r="K314" s="36"/>
      <c r="L314" s="36"/>
      <c r="M314" s="32"/>
      <c r="N314" s="36"/>
      <c r="O314" s="37"/>
      <c r="P314" s="38"/>
      <c r="Q314" s="39"/>
    </row>
    <row r="315">
      <c r="A315" s="31"/>
      <c r="B315" s="32"/>
      <c r="C315" s="33"/>
      <c r="D315" s="34"/>
      <c r="E315" s="34"/>
      <c r="F315" s="35"/>
      <c r="G315" s="35"/>
      <c r="H315" s="32"/>
      <c r="I315" s="35"/>
      <c r="J315" s="32"/>
      <c r="K315" s="36"/>
      <c r="L315" s="36"/>
      <c r="M315" s="32"/>
      <c r="N315" s="36"/>
      <c r="O315" s="37"/>
      <c r="P315" s="38"/>
      <c r="Q315" s="39"/>
    </row>
    <row r="316">
      <c r="A316" s="31"/>
      <c r="B316" s="32"/>
      <c r="C316" s="33"/>
      <c r="D316" s="34"/>
      <c r="E316" s="34"/>
      <c r="F316" s="35"/>
      <c r="G316" s="35"/>
      <c r="H316" s="32"/>
      <c r="I316" s="35"/>
      <c r="J316" s="32"/>
      <c r="K316" s="36"/>
      <c r="L316" s="36"/>
      <c r="M316" s="32"/>
      <c r="N316" s="36"/>
      <c r="O316" s="37"/>
      <c r="P316" s="38"/>
      <c r="Q316" s="39"/>
    </row>
    <row r="317">
      <c r="A317" s="31"/>
      <c r="B317" s="32"/>
      <c r="C317" s="33"/>
      <c r="D317" s="34"/>
      <c r="E317" s="34"/>
      <c r="F317" s="35"/>
      <c r="G317" s="35"/>
      <c r="H317" s="32"/>
      <c r="I317" s="35"/>
      <c r="J317" s="32"/>
      <c r="K317" s="36"/>
      <c r="L317" s="36"/>
      <c r="M317" s="32"/>
      <c r="N317" s="36"/>
      <c r="O317" s="37"/>
      <c r="P317" s="38"/>
      <c r="Q317" s="39"/>
    </row>
    <row r="318">
      <c r="A318" s="31"/>
      <c r="B318" s="32"/>
      <c r="C318" s="33"/>
      <c r="D318" s="34"/>
      <c r="E318" s="34"/>
      <c r="F318" s="35"/>
      <c r="G318" s="35"/>
      <c r="H318" s="32"/>
      <c r="I318" s="35"/>
      <c r="J318" s="32"/>
      <c r="K318" s="36"/>
      <c r="L318" s="36"/>
      <c r="M318" s="32"/>
      <c r="N318" s="36"/>
      <c r="O318" s="37"/>
      <c r="P318" s="38"/>
      <c r="Q318" s="39"/>
    </row>
    <row r="319">
      <c r="A319" s="31"/>
      <c r="B319" s="32"/>
      <c r="C319" s="33"/>
      <c r="D319" s="34"/>
      <c r="E319" s="34"/>
      <c r="F319" s="35"/>
      <c r="G319" s="35"/>
      <c r="H319" s="32"/>
      <c r="I319" s="35"/>
      <c r="J319" s="32"/>
      <c r="K319" s="36"/>
      <c r="L319" s="36"/>
      <c r="M319" s="32"/>
      <c r="N319" s="36"/>
      <c r="O319" s="37"/>
      <c r="P319" s="38"/>
      <c r="Q319" s="39"/>
    </row>
    <row r="320">
      <c r="A320" s="31"/>
      <c r="B320" s="32"/>
      <c r="C320" s="33"/>
      <c r="D320" s="34"/>
      <c r="E320" s="34"/>
      <c r="F320" s="35"/>
      <c r="G320" s="35"/>
      <c r="H320" s="32"/>
      <c r="I320" s="35"/>
      <c r="J320" s="32"/>
      <c r="K320" s="36"/>
      <c r="L320" s="36"/>
      <c r="M320" s="32"/>
      <c r="N320" s="36"/>
      <c r="O320" s="37"/>
      <c r="P320" s="38"/>
      <c r="Q320" s="39"/>
    </row>
    <row r="321">
      <c r="A321" s="31"/>
      <c r="B321" s="32"/>
      <c r="C321" s="33"/>
      <c r="D321" s="34"/>
      <c r="E321" s="34"/>
      <c r="F321" s="35"/>
      <c r="G321" s="35"/>
      <c r="H321" s="32"/>
      <c r="I321" s="35"/>
      <c r="J321" s="32"/>
      <c r="K321" s="36"/>
      <c r="L321" s="36"/>
      <c r="M321" s="32"/>
      <c r="N321" s="36"/>
      <c r="O321" s="37"/>
      <c r="P321" s="38"/>
      <c r="Q321" s="39"/>
    </row>
    <row r="322">
      <c r="A322" s="31"/>
      <c r="B322" s="32"/>
      <c r="C322" s="33"/>
      <c r="D322" s="34"/>
      <c r="E322" s="34"/>
      <c r="F322" s="35"/>
      <c r="G322" s="35"/>
      <c r="H322" s="32"/>
      <c r="I322" s="35"/>
      <c r="J322" s="32"/>
      <c r="K322" s="36"/>
      <c r="L322" s="36"/>
      <c r="M322" s="32"/>
      <c r="N322" s="36"/>
      <c r="O322" s="37"/>
      <c r="P322" s="38"/>
      <c r="Q322" s="39"/>
    </row>
    <row r="323">
      <c r="A323" s="31"/>
      <c r="B323" s="32"/>
      <c r="C323" s="33"/>
      <c r="D323" s="34"/>
      <c r="E323" s="34"/>
      <c r="F323" s="35"/>
      <c r="G323" s="35"/>
      <c r="H323" s="32"/>
      <c r="I323" s="35"/>
      <c r="J323" s="32"/>
      <c r="K323" s="36"/>
      <c r="L323" s="36"/>
      <c r="M323" s="32"/>
      <c r="N323" s="36"/>
      <c r="O323" s="37"/>
      <c r="P323" s="38"/>
      <c r="Q323" s="39"/>
    </row>
    <row r="324">
      <c r="A324" s="31"/>
      <c r="B324" s="32"/>
      <c r="C324" s="33"/>
      <c r="D324" s="34"/>
      <c r="E324" s="34"/>
      <c r="F324" s="35"/>
      <c r="G324" s="35"/>
      <c r="H324" s="32"/>
      <c r="I324" s="35"/>
      <c r="J324" s="32"/>
      <c r="K324" s="36"/>
      <c r="L324" s="36"/>
      <c r="M324" s="32"/>
      <c r="N324" s="36"/>
      <c r="O324" s="37"/>
      <c r="P324" s="38"/>
      <c r="Q324" s="39"/>
    </row>
    <row r="325">
      <c r="A325" s="31"/>
      <c r="B325" s="32"/>
      <c r="C325" s="33"/>
      <c r="D325" s="34"/>
      <c r="E325" s="34"/>
      <c r="F325" s="35"/>
      <c r="G325" s="35"/>
      <c r="H325" s="32"/>
      <c r="I325" s="35"/>
      <c r="J325" s="32"/>
      <c r="K325" s="36"/>
      <c r="L325" s="36"/>
      <c r="M325" s="32"/>
      <c r="N325" s="36"/>
      <c r="O325" s="37"/>
      <c r="P325" s="38"/>
      <c r="Q325" s="39"/>
    </row>
    <row r="326">
      <c r="A326" s="31"/>
      <c r="B326" s="32"/>
      <c r="C326" s="33"/>
      <c r="D326" s="34"/>
      <c r="E326" s="34"/>
      <c r="F326" s="35"/>
      <c r="G326" s="35"/>
      <c r="H326" s="32"/>
      <c r="I326" s="35"/>
      <c r="J326" s="32"/>
      <c r="K326" s="36"/>
      <c r="L326" s="36"/>
      <c r="M326" s="32"/>
      <c r="N326" s="36"/>
      <c r="O326" s="37"/>
      <c r="P326" s="38"/>
      <c r="Q326" s="39"/>
    </row>
    <row r="327">
      <c r="A327" s="31"/>
      <c r="B327" s="32"/>
      <c r="C327" s="33"/>
      <c r="D327" s="34"/>
      <c r="E327" s="34"/>
      <c r="F327" s="35"/>
      <c r="G327" s="35"/>
      <c r="H327" s="32"/>
      <c r="I327" s="35"/>
      <c r="J327" s="32"/>
      <c r="K327" s="36"/>
      <c r="L327" s="36"/>
      <c r="M327" s="32"/>
      <c r="N327" s="36"/>
      <c r="O327" s="37"/>
      <c r="P327" s="38"/>
      <c r="Q327" s="39"/>
    </row>
    <row r="328">
      <c r="A328" s="31"/>
      <c r="B328" s="32"/>
      <c r="C328" s="33"/>
      <c r="D328" s="34"/>
      <c r="E328" s="34"/>
      <c r="F328" s="35"/>
      <c r="G328" s="35"/>
      <c r="H328" s="32"/>
      <c r="I328" s="35"/>
      <c r="J328" s="32"/>
      <c r="K328" s="36"/>
      <c r="L328" s="36"/>
      <c r="M328" s="32"/>
      <c r="N328" s="36"/>
      <c r="O328" s="37"/>
      <c r="P328" s="38"/>
      <c r="Q328" s="39"/>
    </row>
    <row r="329">
      <c r="A329" s="31"/>
      <c r="B329" s="32"/>
      <c r="C329" s="33"/>
      <c r="D329" s="34"/>
      <c r="E329" s="34"/>
      <c r="F329" s="35"/>
      <c r="G329" s="35"/>
      <c r="H329" s="32"/>
      <c r="I329" s="35"/>
      <c r="J329" s="32"/>
      <c r="K329" s="36"/>
      <c r="L329" s="36"/>
      <c r="M329" s="32"/>
      <c r="N329" s="36"/>
      <c r="O329" s="37"/>
      <c r="P329" s="38"/>
      <c r="Q329" s="39"/>
    </row>
    <row r="330">
      <c r="A330" s="31"/>
      <c r="B330" s="32"/>
      <c r="C330" s="33"/>
      <c r="D330" s="34"/>
      <c r="E330" s="34"/>
      <c r="F330" s="35"/>
      <c r="G330" s="35"/>
      <c r="H330" s="32"/>
      <c r="I330" s="35"/>
      <c r="J330" s="32"/>
      <c r="K330" s="36"/>
      <c r="L330" s="36"/>
      <c r="M330" s="32"/>
      <c r="N330" s="36"/>
      <c r="O330" s="37"/>
      <c r="P330" s="38"/>
      <c r="Q330" s="39"/>
    </row>
    <row r="331">
      <c r="A331" s="31"/>
      <c r="B331" s="32"/>
      <c r="C331" s="33"/>
      <c r="D331" s="34"/>
      <c r="E331" s="34"/>
      <c r="F331" s="35"/>
      <c r="G331" s="35"/>
      <c r="H331" s="32"/>
      <c r="I331" s="35"/>
      <c r="J331" s="32"/>
      <c r="K331" s="36"/>
      <c r="L331" s="36"/>
      <c r="M331" s="32"/>
      <c r="N331" s="36"/>
      <c r="O331" s="37"/>
      <c r="P331" s="38"/>
      <c r="Q331" s="39"/>
    </row>
    <row r="332">
      <c r="A332" s="31"/>
      <c r="B332" s="32"/>
      <c r="C332" s="33"/>
      <c r="D332" s="34"/>
      <c r="E332" s="34"/>
      <c r="F332" s="35"/>
      <c r="G332" s="35"/>
      <c r="H332" s="32"/>
      <c r="I332" s="35"/>
      <c r="J332" s="32"/>
      <c r="K332" s="36"/>
      <c r="L332" s="36"/>
      <c r="M332" s="32"/>
      <c r="N332" s="36"/>
      <c r="O332" s="37"/>
      <c r="P332" s="38"/>
      <c r="Q332" s="39"/>
    </row>
    <row r="333">
      <c r="A333" s="31"/>
      <c r="B333" s="32"/>
      <c r="C333" s="33"/>
      <c r="D333" s="34"/>
      <c r="E333" s="34"/>
      <c r="F333" s="35"/>
      <c r="G333" s="35"/>
      <c r="H333" s="32"/>
      <c r="I333" s="35"/>
      <c r="J333" s="32"/>
      <c r="K333" s="36"/>
      <c r="L333" s="36"/>
      <c r="M333" s="32"/>
      <c r="N333" s="36"/>
      <c r="O333" s="37"/>
      <c r="P333" s="38"/>
      <c r="Q333" s="39"/>
    </row>
    <row r="334">
      <c r="A334" s="31"/>
      <c r="B334" s="32"/>
      <c r="C334" s="33"/>
      <c r="D334" s="34"/>
      <c r="E334" s="34"/>
      <c r="F334" s="35"/>
      <c r="G334" s="35"/>
      <c r="H334" s="32"/>
      <c r="I334" s="35"/>
      <c r="J334" s="32"/>
      <c r="K334" s="36"/>
      <c r="L334" s="36"/>
      <c r="M334" s="32"/>
      <c r="N334" s="36"/>
      <c r="O334" s="37"/>
      <c r="P334" s="38"/>
      <c r="Q334" s="39"/>
    </row>
    <row r="335">
      <c r="A335" s="31"/>
      <c r="B335" s="32"/>
      <c r="C335" s="33"/>
      <c r="D335" s="34"/>
      <c r="E335" s="34"/>
      <c r="F335" s="35"/>
      <c r="G335" s="35"/>
      <c r="H335" s="32"/>
      <c r="I335" s="35"/>
      <c r="J335" s="32"/>
      <c r="K335" s="36"/>
      <c r="L335" s="36"/>
      <c r="M335" s="32"/>
      <c r="N335" s="36"/>
      <c r="O335" s="37"/>
      <c r="P335" s="38"/>
      <c r="Q335" s="39"/>
    </row>
    <row r="336">
      <c r="A336" s="31"/>
      <c r="B336" s="32"/>
      <c r="C336" s="33"/>
      <c r="D336" s="34"/>
      <c r="E336" s="34"/>
      <c r="F336" s="35"/>
      <c r="G336" s="35"/>
      <c r="H336" s="32"/>
      <c r="I336" s="35"/>
      <c r="J336" s="32"/>
      <c r="K336" s="36"/>
      <c r="L336" s="36"/>
      <c r="M336" s="32"/>
      <c r="N336" s="36"/>
      <c r="O336" s="37"/>
      <c r="P336" s="38"/>
      <c r="Q336" s="39"/>
    </row>
    <row r="337">
      <c r="A337" s="31"/>
      <c r="B337" s="32"/>
      <c r="C337" s="33"/>
      <c r="D337" s="34"/>
      <c r="E337" s="34"/>
      <c r="F337" s="35"/>
      <c r="G337" s="35"/>
      <c r="H337" s="32"/>
      <c r="I337" s="35"/>
      <c r="J337" s="32"/>
      <c r="K337" s="36"/>
      <c r="L337" s="36"/>
      <c r="M337" s="32"/>
      <c r="N337" s="36"/>
      <c r="O337" s="37"/>
      <c r="P337" s="38"/>
      <c r="Q337" s="39"/>
    </row>
    <row r="338">
      <c r="A338" s="31"/>
      <c r="B338" s="32"/>
      <c r="C338" s="33"/>
      <c r="D338" s="34"/>
      <c r="E338" s="34"/>
      <c r="F338" s="35"/>
      <c r="G338" s="35"/>
      <c r="H338" s="32"/>
      <c r="I338" s="35"/>
      <c r="J338" s="32"/>
      <c r="K338" s="36"/>
      <c r="L338" s="36"/>
      <c r="M338" s="32"/>
      <c r="N338" s="36"/>
      <c r="O338" s="37"/>
      <c r="P338" s="38"/>
      <c r="Q338" s="39"/>
    </row>
    <row r="339">
      <c r="A339" s="31"/>
      <c r="B339" s="32"/>
      <c r="C339" s="33"/>
      <c r="D339" s="34"/>
      <c r="E339" s="34"/>
      <c r="F339" s="35"/>
      <c r="G339" s="35"/>
      <c r="H339" s="32"/>
      <c r="I339" s="35"/>
      <c r="J339" s="32"/>
      <c r="K339" s="36"/>
      <c r="L339" s="36"/>
      <c r="M339" s="32"/>
      <c r="N339" s="36"/>
      <c r="O339" s="37"/>
      <c r="P339" s="38"/>
      <c r="Q339" s="39"/>
    </row>
    <row r="340">
      <c r="A340" s="31"/>
      <c r="B340" s="32"/>
      <c r="C340" s="33"/>
      <c r="D340" s="34"/>
      <c r="E340" s="34"/>
      <c r="F340" s="35"/>
      <c r="G340" s="35"/>
      <c r="H340" s="32"/>
      <c r="I340" s="35"/>
      <c r="J340" s="32"/>
      <c r="K340" s="36"/>
      <c r="L340" s="36"/>
      <c r="M340" s="32"/>
      <c r="N340" s="36"/>
      <c r="O340" s="37"/>
      <c r="P340" s="38"/>
      <c r="Q340" s="39"/>
    </row>
    <row r="341">
      <c r="A341" s="31"/>
      <c r="B341" s="32"/>
      <c r="C341" s="33"/>
      <c r="D341" s="34"/>
      <c r="E341" s="34"/>
      <c r="F341" s="35"/>
      <c r="G341" s="35"/>
      <c r="H341" s="32"/>
      <c r="I341" s="35"/>
      <c r="J341" s="32"/>
      <c r="K341" s="36"/>
      <c r="L341" s="36"/>
      <c r="M341" s="32"/>
      <c r="N341" s="36"/>
      <c r="O341" s="37"/>
      <c r="P341" s="38"/>
      <c r="Q341" s="39"/>
    </row>
    <row r="342">
      <c r="A342" s="31"/>
      <c r="B342" s="32"/>
      <c r="C342" s="33"/>
      <c r="D342" s="34"/>
      <c r="E342" s="34"/>
      <c r="F342" s="35"/>
      <c r="G342" s="35"/>
      <c r="H342" s="32"/>
      <c r="I342" s="35"/>
      <c r="J342" s="32"/>
      <c r="K342" s="36"/>
      <c r="L342" s="36"/>
      <c r="M342" s="32"/>
      <c r="N342" s="36"/>
      <c r="O342" s="37"/>
      <c r="P342" s="38"/>
      <c r="Q342" s="39"/>
    </row>
    <row r="343">
      <c r="A343" s="31"/>
      <c r="B343" s="32"/>
      <c r="C343" s="33"/>
      <c r="D343" s="34"/>
      <c r="E343" s="34"/>
      <c r="F343" s="35"/>
      <c r="G343" s="35"/>
      <c r="H343" s="32"/>
      <c r="I343" s="35"/>
      <c r="J343" s="32"/>
      <c r="K343" s="36"/>
      <c r="L343" s="36"/>
      <c r="M343" s="32"/>
      <c r="N343" s="36"/>
      <c r="O343" s="37"/>
      <c r="P343" s="38"/>
      <c r="Q343" s="39"/>
    </row>
    <row r="344">
      <c r="A344" s="31"/>
      <c r="B344" s="32"/>
      <c r="C344" s="33"/>
      <c r="D344" s="34"/>
      <c r="E344" s="34"/>
      <c r="F344" s="35"/>
      <c r="G344" s="35"/>
      <c r="H344" s="32"/>
      <c r="I344" s="35"/>
      <c r="J344" s="32"/>
      <c r="K344" s="36"/>
      <c r="L344" s="36"/>
      <c r="M344" s="32"/>
      <c r="N344" s="36"/>
      <c r="O344" s="37"/>
      <c r="P344" s="38"/>
      <c r="Q344" s="39"/>
    </row>
    <row r="345">
      <c r="A345" s="31"/>
      <c r="B345" s="32"/>
      <c r="C345" s="33"/>
      <c r="D345" s="34"/>
      <c r="E345" s="34"/>
      <c r="F345" s="35"/>
      <c r="G345" s="35"/>
      <c r="H345" s="32"/>
      <c r="I345" s="35"/>
      <c r="J345" s="32"/>
      <c r="K345" s="36"/>
      <c r="L345" s="36"/>
      <c r="M345" s="32"/>
      <c r="N345" s="36"/>
      <c r="O345" s="37"/>
      <c r="P345" s="38"/>
      <c r="Q345" s="39"/>
    </row>
    <row r="346">
      <c r="A346" s="31"/>
      <c r="B346" s="32"/>
      <c r="C346" s="33"/>
      <c r="D346" s="34"/>
      <c r="E346" s="34"/>
      <c r="F346" s="35"/>
      <c r="G346" s="35"/>
      <c r="H346" s="32"/>
      <c r="I346" s="35"/>
      <c r="J346" s="32"/>
      <c r="K346" s="36"/>
      <c r="L346" s="36"/>
      <c r="M346" s="32"/>
      <c r="N346" s="36"/>
      <c r="O346" s="37"/>
      <c r="P346" s="38"/>
      <c r="Q346" s="39"/>
    </row>
    <row r="347">
      <c r="A347" s="31"/>
      <c r="B347" s="32"/>
      <c r="C347" s="33"/>
      <c r="D347" s="34"/>
      <c r="E347" s="34"/>
      <c r="F347" s="35"/>
      <c r="G347" s="35"/>
      <c r="H347" s="32"/>
      <c r="I347" s="35"/>
      <c r="J347" s="32"/>
      <c r="K347" s="36"/>
      <c r="L347" s="36"/>
      <c r="M347" s="32"/>
      <c r="N347" s="36"/>
      <c r="O347" s="37"/>
      <c r="P347" s="38"/>
      <c r="Q347" s="39"/>
    </row>
    <row r="348">
      <c r="A348" s="31"/>
      <c r="B348" s="32"/>
      <c r="C348" s="33"/>
      <c r="D348" s="34"/>
      <c r="E348" s="34"/>
      <c r="F348" s="35"/>
      <c r="G348" s="35"/>
      <c r="H348" s="32"/>
      <c r="I348" s="35"/>
      <c r="J348" s="32"/>
      <c r="K348" s="36"/>
      <c r="L348" s="36"/>
      <c r="M348" s="32"/>
      <c r="N348" s="36"/>
      <c r="O348" s="37"/>
      <c r="P348" s="38"/>
      <c r="Q348" s="39"/>
    </row>
    <row r="349">
      <c r="A349" s="31"/>
      <c r="B349" s="32"/>
      <c r="C349" s="33"/>
      <c r="D349" s="34"/>
      <c r="E349" s="34"/>
      <c r="F349" s="35"/>
      <c r="G349" s="35"/>
      <c r="H349" s="32"/>
      <c r="I349" s="35"/>
      <c r="J349" s="32"/>
      <c r="K349" s="36"/>
      <c r="L349" s="36"/>
      <c r="M349" s="32"/>
      <c r="N349" s="36"/>
      <c r="O349" s="37"/>
      <c r="P349" s="38"/>
      <c r="Q349" s="39"/>
    </row>
    <row r="350">
      <c r="A350" s="31"/>
      <c r="B350" s="32"/>
      <c r="C350" s="33"/>
      <c r="D350" s="34"/>
      <c r="E350" s="34"/>
      <c r="F350" s="35"/>
      <c r="G350" s="35"/>
      <c r="H350" s="32"/>
      <c r="I350" s="35"/>
      <c r="J350" s="32"/>
      <c r="K350" s="36"/>
      <c r="L350" s="36"/>
      <c r="M350" s="32"/>
      <c r="N350" s="36"/>
      <c r="O350" s="37"/>
      <c r="P350" s="38"/>
      <c r="Q350" s="39"/>
    </row>
    <row r="351">
      <c r="A351" s="31"/>
      <c r="B351" s="32"/>
      <c r="C351" s="33"/>
      <c r="D351" s="34"/>
      <c r="E351" s="34"/>
      <c r="F351" s="35"/>
      <c r="G351" s="35"/>
      <c r="H351" s="32"/>
      <c r="I351" s="35"/>
      <c r="J351" s="32"/>
      <c r="K351" s="36"/>
      <c r="L351" s="36"/>
      <c r="M351" s="32"/>
      <c r="N351" s="36"/>
      <c r="O351" s="37"/>
      <c r="P351" s="38"/>
      <c r="Q351" s="39"/>
    </row>
    <row r="352">
      <c r="A352" s="31"/>
      <c r="B352" s="32"/>
      <c r="C352" s="33"/>
      <c r="D352" s="34"/>
      <c r="E352" s="34"/>
      <c r="F352" s="35"/>
      <c r="G352" s="35"/>
      <c r="H352" s="32"/>
      <c r="I352" s="35"/>
      <c r="J352" s="32"/>
      <c r="K352" s="36"/>
      <c r="L352" s="36"/>
      <c r="M352" s="32"/>
      <c r="N352" s="36"/>
      <c r="O352" s="37"/>
      <c r="P352" s="38"/>
      <c r="Q352" s="39"/>
    </row>
    <row r="353">
      <c r="A353" s="31"/>
      <c r="B353" s="32"/>
      <c r="C353" s="33"/>
      <c r="D353" s="34"/>
      <c r="E353" s="34"/>
      <c r="F353" s="35"/>
      <c r="G353" s="35"/>
      <c r="H353" s="32"/>
      <c r="I353" s="35"/>
      <c r="J353" s="32"/>
      <c r="K353" s="36"/>
      <c r="L353" s="36"/>
      <c r="M353" s="32"/>
      <c r="N353" s="36"/>
      <c r="O353" s="37"/>
      <c r="P353" s="38"/>
      <c r="Q353" s="39"/>
    </row>
    <row r="354">
      <c r="A354" s="31"/>
      <c r="B354" s="32"/>
      <c r="C354" s="33"/>
      <c r="D354" s="34"/>
      <c r="E354" s="34"/>
      <c r="F354" s="35"/>
      <c r="G354" s="35"/>
      <c r="H354" s="32"/>
      <c r="I354" s="35"/>
      <c r="J354" s="32"/>
      <c r="K354" s="36"/>
      <c r="L354" s="36"/>
      <c r="M354" s="32"/>
      <c r="N354" s="36"/>
      <c r="O354" s="37"/>
      <c r="P354" s="38"/>
      <c r="Q354" s="39"/>
    </row>
    <row r="355">
      <c r="A355" s="31"/>
      <c r="B355" s="32"/>
      <c r="C355" s="33"/>
      <c r="D355" s="34"/>
      <c r="E355" s="34"/>
      <c r="F355" s="35"/>
      <c r="G355" s="35"/>
      <c r="H355" s="32"/>
      <c r="I355" s="35"/>
      <c r="J355" s="32"/>
      <c r="K355" s="36"/>
      <c r="L355" s="36"/>
      <c r="M355" s="32"/>
      <c r="N355" s="36"/>
      <c r="O355" s="37"/>
      <c r="P355" s="38"/>
      <c r="Q355" s="39"/>
    </row>
    <row r="356">
      <c r="A356" s="31"/>
      <c r="B356" s="32"/>
      <c r="C356" s="33"/>
      <c r="D356" s="34"/>
      <c r="E356" s="34"/>
      <c r="F356" s="35"/>
      <c r="G356" s="35"/>
      <c r="H356" s="32"/>
      <c r="I356" s="35"/>
      <c r="J356" s="32"/>
      <c r="K356" s="36"/>
      <c r="L356" s="36"/>
      <c r="M356" s="32"/>
      <c r="N356" s="36"/>
      <c r="O356" s="37"/>
      <c r="P356" s="38"/>
      <c r="Q356" s="39"/>
    </row>
    <row r="357">
      <c r="A357" s="31"/>
      <c r="B357" s="32"/>
      <c r="C357" s="33"/>
      <c r="D357" s="34"/>
      <c r="E357" s="34"/>
      <c r="F357" s="35"/>
      <c r="G357" s="35"/>
      <c r="H357" s="32"/>
      <c r="I357" s="35"/>
      <c r="J357" s="32"/>
      <c r="K357" s="36"/>
      <c r="L357" s="36"/>
      <c r="M357" s="32"/>
      <c r="N357" s="36"/>
      <c r="O357" s="37"/>
      <c r="P357" s="38"/>
      <c r="Q357" s="39"/>
    </row>
    <row r="358">
      <c r="A358" s="31"/>
      <c r="B358" s="32"/>
      <c r="C358" s="33"/>
      <c r="D358" s="34"/>
      <c r="E358" s="34"/>
      <c r="F358" s="35"/>
      <c r="G358" s="35"/>
      <c r="H358" s="32"/>
      <c r="I358" s="35"/>
      <c r="J358" s="32"/>
      <c r="K358" s="36"/>
      <c r="L358" s="36"/>
      <c r="M358" s="32"/>
      <c r="N358" s="36"/>
      <c r="O358" s="37"/>
      <c r="P358" s="38"/>
      <c r="Q358" s="39"/>
    </row>
    <row r="359">
      <c r="A359" s="31"/>
      <c r="B359" s="32"/>
      <c r="C359" s="33"/>
      <c r="D359" s="34"/>
      <c r="E359" s="34"/>
      <c r="F359" s="35"/>
      <c r="G359" s="35"/>
      <c r="H359" s="32"/>
      <c r="I359" s="35"/>
      <c r="J359" s="32"/>
      <c r="K359" s="36"/>
      <c r="L359" s="36"/>
      <c r="M359" s="32"/>
      <c r="N359" s="36"/>
      <c r="O359" s="37"/>
      <c r="P359" s="38"/>
      <c r="Q359" s="39"/>
    </row>
    <row r="360">
      <c r="A360" s="31"/>
      <c r="B360" s="32"/>
      <c r="C360" s="33"/>
      <c r="D360" s="34"/>
      <c r="E360" s="34"/>
      <c r="F360" s="35"/>
      <c r="G360" s="35"/>
      <c r="H360" s="32"/>
      <c r="I360" s="35"/>
      <c r="J360" s="32"/>
      <c r="K360" s="36"/>
      <c r="L360" s="36"/>
      <c r="M360" s="32"/>
      <c r="N360" s="36"/>
      <c r="O360" s="37"/>
      <c r="P360" s="38"/>
      <c r="Q360" s="39"/>
    </row>
    <row r="361">
      <c r="A361" s="31"/>
      <c r="B361" s="32"/>
      <c r="C361" s="33"/>
      <c r="D361" s="34"/>
      <c r="E361" s="34"/>
      <c r="F361" s="35"/>
      <c r="G361" s="35"/>
      <c r="H361" s="32"/>
      <c r="I361" s="35"/>
      <c r="J361" s="32"/>
      <c r="K361" s="36"/>
      <c r="L361" s="36"/>
      <c r="M361" s="32"/>
      <c r="N361" s="36"/>
      <c r="O361" s="37"/>
      <c r="P361" s="38"/>
      <c r="Q361" s="39"/>
    </row>
    <row r="362">
      <c r="A362" s="31"/>
      <c r="B362" s="32"/>
      <c r="C362" s="33"/>
      <c r="D362" s="34"/>
      <c r="E362" s="34"/>
      <c r="F362" s="35"/>
      <c r="G362" s="35"/>
      <c r="H362" s="32"/>
      <c r="I362" s="35"/>
      <c r="J362" s="32"/>
      <c r="K362" s="36"/>
      <c r="L362" s="36"/>
      <c r="M362" s="32"/>
      <c r="N362" s="36"/>
      <c r="O362" s="37"/>
      <c r="P362" s="38"/>
      <c r="Q362" s="39"/>
    </row>
    <row r="363">
      <c r="A363" s="31"/>
      <c r="B363" s="32"/>
      <c r="C363" s="33"/>
      <c r="D363" s="34"/>
      <c r="E363" s="34"/>
      <c r="F363" s="35"/>
      <c r="G363" s="35"/>
      <c r="H363" s="32"/>
      <c r="I363" s="35"/>
      <c r="J363" s="32"/>
      <c r="K363" s="36"/>
      <c r="L363" s="36"/>
      <c r="M363" s="32"/>
      <c r="N363" s="36"/>
      <c r="O363" s="37"/>
      <c r="P363" s="38"/>
      <c r="Q363" s="39"/>
    </row>
    <row r="364">
      <c r="A364" s="31"/>
      <c r="B364" s="32"/>
      <c r="C364" s="33"/>
      <c r="D364" s="34"/>
      <c r="E364" s="34"/>
      <c r="F364" s="35"/>
      <c r="G364" s="35"/>
      <c r="H364" s="32"/>
      <c r="I364" s="35"/>
      <c r="J364" s="32"/>
      <c r="K364" s="36"/>
      <c r="L364" s="36"/>
      <c r="M364" s="32"/>
      <c r="N364" s="36"/>
      <c r="O364" s="37"/>
      <c r="P364" s="38"/>
      <c r="Q364" s="39"/>
    </row>
    <row r="365">
      <c r="A365" s="31"/>
      <c r="B365" s="32"/>
      <c r="C365" s="33"/>
      <c r="D365" s="34"/>
      <c r="E365" s="34"/>
      <c r="F365" s="35"/>
      <c r="G365" s="35"/>
      <c r="H365" s="32"/>
      <c r="I365" s="35"/>
      <c r="J365" s="32"/>
      <c r="K365" s="36"/>
      <c r="L365" s="36"/>
      <c r="M365" s="32"/>
      <c r="N365" s="36"/>
      <c r="O365" s="37"/>
      <c r="P365" s="38"/>
      <c r="Q365" s="39"/>
    </row>
    <row r="366">
      <c r="A366" s="31"/>
      <c r="B366" s="32"/>
      <c r="C366" s="33"/>
      <c r="D366" s="34"/>
      <c r="E366" s="34"/>
      <c r="F366" s="35"/>
      <c r="G366" s="35"/>
      <c r="H366" s="32"/>
      <c r="I366" s="35"/>
      <c r="J366" s="32"/>
      <c r="K366" s="36"/>
      <c r="L366" s="36"/>
      <c r="M366" s="32"/>
      <c r="N366" s="36"/>
      <c r="O366" s="37"/>
      <c r="P366" s="38"/>
      <c r="Q366" s="39"/>
    </row>
    <row r="367">
      <c r="A367" s="31"/>
      <c r="B367" s="32"/>
      <c r="C367" s="33"/>
      <c r="D367" s="34"/>
      <c r="E367" s="34"/>
      <c r="F367" s="35"/>
      <c r="G367" s="35"/>
      <c r="H367" s="32"/>
      <c r="I367" s="35"/>
      <c r="J367" s="32"/>
      <c r="K367" s="36"/>
      <c r="L367" s="36"/>
      <c r="M367" s="32"/>
      <c r="N367" s="36"/>
      <c r="O367" s="37"/>
      <c r="P367" s="38"/>
      <c r="Q367" s="39"/>
    </row>
    <row r="368">
      <c r="A368" s="31"/>
      <c r="B368" s="32"/>
      <c r="C368" s="33"/>
      <c r="D368" s="34"/>
      <c r="E368" s="34"/>
      <c r="F368" s="35"/>
      <c r="G368" s="35"/>
      <c r="H368" s="32"/>
      <c r="I368" s="35"/>
      <c r="J368" s="32"/>
      <c r="K368" s="36"/>
      <c r="L368" s="36"/>
      <c r="M368" s="32"/>
      <c r="N368" s="36"/>
      <c r="O368" s="37"/>
      <c r="P368" s="38"/>
      <c r="Q368" s="39"/>
    </row>
    <row r="369">
      <c r="A369" s="31"/>
      <c r="B369" s="32"/>
      <c r="C369" s="33"/>
      <c r="D369" s="34"/>
      <c r="E369" s="34"/>
      <c r="F369" s="35"/>
      <c r="G369" s="35"/>
      <c r="H369" s="32"/>
      <c r="I369" s="35"/>
      <c r="J369" s="32"/>
      <c r="K369" s="36"/>
      <c r="L369" s="36"/>
      <c r="M369" s="32"/>
      <c r="N369" s="36"/>
      <c r="O369" s="37"/>
      <c r="P369" s="38"/>
      <c r="Q369" s="39"/>
    </row>
    <row r="370">
      <c r="A370" s="31"/>
      <c r="B370" s="32"/>
      <c r="C370" s="33"/>
      <c r="D370" s="34"/>
      <c r="E370" s="34"/>
      <c r="F370" s="35"/>
      <c r="G370" s="35"/>
      <c r="H370" s="32"/>
      <c r="I370" s="35"/>
      <c r="J370" s="32"/>
      <c r="K370" s="36"/>
      <c r="L370" s="36"/>
      <c r="M370" s="32"/>
      <c r="N370" s="36"/>
      <c r="O370" s="37"/>
      <c r="P370" s="38"/>
      <c r="Q370" s="39"/>
    </row>
    <row r="371">
      <c r="A371" s="31"/>
      <c r="B371" s="32"/>
      <c r="C371" s="33"/>
      <c r="D371" s="34"/>
      <c r="E371" s="34"/>
      <c r="F371" s="35"/>
      <c r="G371" s="35"/>
      <c r="H371" s="32"/>
      <c r="I371" s="35"/>
      <c r="J371" s="32"/>
      <c r="K371" s="36"/>
      <c r="L371" s="36"/>
      <c r="M371" s="32"/>
      <c r="N371" s="36"/>
      <c r="O371" s="37"/>
      <c r="P371" s="38"/>
      <c r="Q371" s="39"/>
    </row>
    <row r="372">
      <c r="A372" s="31"/>
      <c r="B372" s="32"/>
      <c r="C372" s="33"/>
      <c r="D372" s="34"/>
      <c r="E372" s="34"/>
      <c r="F372" s="35"/>
      <c r="G372" s="35"/>
      <c r="H372" s="32"/>
      <c r="I372" s="35"/>
      <c r="J372" s="32"/>
      <c r="K372" s="36"/>
      <c r="L372" s="36"/>
      <c r="M372" s="32"/>
      <c r="N372" s="36"/>
      <c r="O372" s="37"/>
      <c r="P372" s="38"/>
      <c r="Q372" s="39"/>
    </row>
    <row r="373">
      <c r="A373" s="31"/>
      <c r="B373" s="32"/>
      <c r="C373" s="33"/>
      <c r="D373" s="34"/>
      <c r="E373" s="34"/>
      <c r="F373" s="35"/>
      <c r="G373" s="35"/>
      <c r="H373" s="32"/>
      <c r="I373" s="35"/>
      <c r="J373" s="32"/>
      <c r="K373" s="36"/>
      <c r="L373" s="36"/>
      <c r="M373" s="32"/>
      <c r="N373" s="36"/>
      <c r="O373" s="37"/>
      <c r="P373" s="38"/>
      <c r="Q373" s="39"/>
    </row>
    <row r="374">
      <c r="A374" s="31"/>
      <c r="B374" s="32"/>
      <c r="C374" s="33"/>
      <c r="D374" s="34"/>
      <c r="E374" s="34"/>
      <c r="F374" s="35"/>
      <c r="G374" s="35"/>
      <c r="H374" s="32"/>
      <c r="I374" s="35"/>
      <c r="J374" s="32"/>
      <c r="K374" s="36"/>
      <c r="L374" s="36"/>
      <c r="M374" s="32"/>
      <c r="N374" s="36"/>
      <c r="O374" s="37"/>
      <c r="P374" s="38"/>
      <c r="Q374" s="39"/>
    </row>
    <row r="375">
      <c r="A375" s="31"/>
      <c r="B375" s="32"/>
      <c r="C375" s="33"/>
      <c r="D375" s="34"/>
      <c r="E375" s="34"/>
      <c r="F375" s="35"/>
      <c r="G375" s="35"/>
      <c r="H375" s="32"/>
      <c r="I375" s="35"/>
      <c r="J375" s="32"/>
      <c r="K375" s="36"/>
      <c r="L375" s="36"/>
      <c r="M375" s="32"/>
      <c r="N375" s="36"/>
      <c r="O375" s="37"/>
      <c r="P375" s="38"/>
      <c r="Q375" s="39"/>
    </row>
    <row r="376">
      <c r="A376" s="31"/>
      <c r="B376" s="32"/>
      <c r="C376" s="33"/>
      <c r="D376" s="34"/>
      <c r="E376" s="34"/>
      <c r="F376" s="35"/>
      <c r="G376" s="35"/>
      <c r="H376" s="32"/>
      <c r="I376" s="35"/>
      <c r="J376" s="32"/>
      <c r="K376" s="36"/>
      <c r="L376" s="36"/>
      <c r="M376" s="32"/>
      <c r="N376" s="36"/>
      <c r="O376" s="37"/>
      <c r="P376" s="38"/>
      <c r="Q376" s="39"/>
    </row>
    <row r="377">
      <c r="A377" s="31"/>
      <c r="B377" s="32"/>
      <c r="C377" s="33"/>
      <c r="D377" s="34"/>
      <c r="E377" s="34"/>
      <c r="F377" s="35"/>
      <c r="G377" s="35"/>
      <c r="H377" s="32"/>
      <c r="I377" s="35"/>
      <c r="J377" s="32"/>
      <c r="K377" s="36"/>
      <c r="L377" s="36"/>
      <c r="M377" s="32"/>
      <c r="N377" s="36"/>
      <c r="O377" s="37"/>
      <c r="P377" s="38"/>
      <c r="Q377" s="39"/>
    </row>
    <row r="378">
      <c r="A378" s="31"/>
      <c r="B378" s="32"/>
      <c r="C378" s="33"/>
      <c r="D378" s="34"/>
      <c r="E378" s="34"/>
      <c r="F378" s="35"/>
      <c r="G378" s="35"/>
      <c r="H378" s="32"/>
      <c r="I378" s="35"/>
      <c r="J378" s="32"/>
      <c r="K378" s="36"/>
      <c r="L378" s="36"/>
      <c r="M378" s="32"/>
      <c r="N378" s="36"/>
      <c r="O378" s="37"/>
      <c r="P378" s="38"/>
      <c r="Q378" s="39"/>
    </row>
    <row r="379">
      <c r="A379" s="31"/>
      <c r="B379" s="32"/>
      <c r="C379" s="33"/>
      <c r="D379" s="34"/>
      <c r="E379" s="34"/>
      <c r="F379" s="35"/>
      <c r="G379" s="35"/>
      <c r="H379" s="32"/>
      <c r="I379" s="35"/>
      <c r="J379" s="32"/>
      <c r="K379" s="36"/>
      <c r="L379" s="36"/>
      <c r="M379" s="32"/>
      <c r="N379" s="36"/>
      <c r="O379" s="37"/>
      <c r="P379" s="38"/>
      <c r="Q379" s="39"/>
    </row>
    <row r="380">
      <c r="A380" s="31"/>
      <c r="B380" s="32"/>
      <c r="C380" s="33"/>
      <c r="D380" s="34"/>
      <c r="E380" s="34"/>
      <c r="F380" s="35"/>
      <c r="G380" s="35"/>
      <c r="H380" s="32"/>
      <c r="I380" s="35"/>
      <c r="J380" s="32"/>
      <c r="K380" s="36"/>
      <c r="L380" s="36"/>
      <c r="M380" s="32"/>
      <c r="N380" s="36"/>
      <c r="O380" s="37"/>
      <c r="P380" s="38"/>
      <c r="Q380" s="39"/>
    </row>
    <row r="381">
      <c r="A381" s="31"/>
      <c r="B381" s="32"/>
      <c r="C381" s="33"/>
      <c r="D381" s="34"/>
      <c r="E381" s="34"/>
      <c r="F381" s="35"/>
      <c r="G381" s="35"/>
      <c r="H381" s="32"/>
      <c r="I381" s="35"/>
      <c r="J381" s="32"/>
      <c r="K381" s="36"/>
      <c r="L381" s="36"/>
      <c r="M381" s="32"/>
      <c r="N381" s="36"/>
      <c r="O381" s="37"/>
      <c r="P381" s="38"/>
      <c r="Q381" s="39"/>
    </row>
    <row r="382">
      <c r="A382" s="31"/>
      <c r="B382" s="32"/>
      <c r="C382" s="33"/>
      <c r="D382" s="34"/>
      <c r="E382" s="34"/>
      <c r="F382" s="35"/>
      <c r="G382" s="35"/>
      <c r="H382" s="32"/>
      <c r="I382" s="35"/>
      <c r="J382" s="32"/>
      <c r="K382" s="36"/>
      <c r="L382" s="36"/>
      <c r="M382" s="32"/>
      <c r="N382" s="36"/>
      <c r="O382" s="37"/>
      <c r="P382" s="38"/>
      <c r="Q382" s="39"/>
    </row>
    <row r="383">
      <c r="A383" s="31"/>
      <c r="B383" s="32"/>
      <c r="C383" s="33"/>
      <c r="D383" s="34"/>
      <c r="E383" s="34"/>
      <c r="F383" s="35"/>
      <c r="G383" s="35"/>
      <c r="H383" s="32"/>
      <c r="I383" s="35"/>
      <c r="J383" s="32"/>
      <c r="K383" s="36"/>
      <c r="L383" s="36"/>
      <c r="M383" s="32"/>
      <c r="N383" s="36"/>
      <c r="O383" s="37"/>
      <c r="P383" s="38"/>
      <c r="Q383" s="39"/>
    </row>
    <row r="384">
      <c r="A384" s="31"/>
      <c r="B384" s="32"/>
      <c r="C384" s="33"/>
      <c r="D384" s="34"/>
      <c r="E384" s="34"/>
      <c r="F384" s="35"/>
      <c r="G384" s="35"/>
      <c r="H384" s="32"/>
      <c r="I384" s="35"/>
      <c r="J384" s="32"/>
      <c r="K384" s="36"/>
      <c r="L384" s="36"/>
      <c r="M384" s="32"/>
      <c r="N384" s="36"/>
      <c r="O384" s="37"/>
      <c r="P384" s="38"/>
      <c r="Q384" s="39"/>
    </row>
    <row r="385">
      <c r="A385" s="31"/>
      <c r="B385" s="32"/>
      <c r="C385" s="33"/>
      <c r="D385" s="34"/>
      <c r="E385" s="34"/>
      <c r="F385" s="35"/>
      <c r="G385" s="35"/>
      <c r="H385" s="32"/>
      <c r="I385" s="35"/>
      <c r="J385" s="32"/>
      <c r="K385" s="36"/>
      <c r="L385" s="36"/>
      <c r="M385" s="32"/>
      <c r="N385" s="36"/>
      <c r="O385" s="37"/>
      <c r="P385" s="38"/>
      <c r="Q385" s="39"/>
    </row>
    <row r="386">
      <c r="A386" s="31"/>
      <c r="B386" s="32"/>
      <c r="C386" s="33"/>
      <c r="D386" s="34"/>
      <c r="E386" s="34"/>
      <c r="F386" s="35"/>
      <c r="G386" s="35"/>
      <c r="H386" s="32"/>
      <c r="I386" s="35"/>
      <c r="J386" s="32"/>
      <c r="K386" s="36"/>
      <c r="L386" s="36"/>
      <c r="M386" s="32"/>
      <c r="N386" s="36"/>
      <c r="O386" s="37"/>
      <c r="P386" s="38"/>
      <c r="Q386" s="39"/>
    </row>
    <row r="387">
      <c r="A387" s="31"/>
      <c r="B387" s="32"/>
      <c r="C387" s="33"/>
      <c r="D387" s="34"/>
      <c r="E387" s="34"/>
      <c r="F387" s="35"/>
      <c r="G387" s="35"/>
      <c r="H387" s="32"/>
      <c r="I387" s="35"/>
      <c r="J387" s="32"/>
      <c r="K387" s="36"/>
      <c r="L387" s="36"/>
      <c r="M387" s="32"/>
      <c r="N387" s="36"/>
      <c r="O387" s="37"/>
      <c r="P387" s="38"/>
      <c r="Q387" s="39"/>
    </row>
    <row r="388">
      <c r="A388" s="31"/>
      <c r="B388" s="32"/>
      <c r="C388" s="33"/>
      <c r="D388" s="34"/>
      <c r="E388" s="34"/>
      <c r="F388" s="35"/>
      <c r="G388" s="35"/>
      <c r="H388" s="32"/>
      <c r="I388" s="35"/>
      <c r="J388" s="32"/>
      <c r="K388" s="36"/>
      <c r="L388" s="36"/>
      <c r="M388" s="32"/>
      <c r="N388" s="36"/>
      <c r="O388" s="37"/>
      <c r="P388" s="38"/>
      <c r="Q388" s="39"/>
    </row>
    <row r="389">
      <c r="A389" s="31"/>
      <c r="B389" s="32"/>
      <c r="C389" s="33"/>
      <c r="D389" s="34"/>
      <c r="E389" s="34"/>
      <c r="F389" s="35"/>
      <c r="G389" s="35"/>
      <c r="H389" s="32"/>
      <c r="I389" s="35"/>
      <c r="J389" s="32"/>
      <c r="K389" s="36"/>
      <c r="L389" s="36"/>
      <c r="M389" s="32"/>
      <c r="N389" s="36"/>
      <c r="O389" s="37"/>
      <c r="P389" s="38"/>
      <c r="Q389" s="39"/>
    </row>
    <row r="390">
      <c r="A390" s="31"/>
      <c r="B390" s="32"/>
      <c r="C390" s="33"/>
      <c r="D390" s="34"/>
      <c r="E390" s="34"/>
      <c r="F390" s="35"/>
      <c r="G390" s="35"/>
      <c r="H390" s="32"/>
      <c r="I390" s="35"/>
      <c r="J390" s="32"/>
      <c r="K390" s="36"/>
      <c r="L390" s="36"/>
      <c r="M390" s="32"/>
      <c r="N390" s="36"/>
      <c r="O390" s="37"/>
      <c r="P390" s="38"/>
      <c r="Q390" s="39"/>
    </row>
    <row r="391">
      <c r="A391" s="31"/>
      <c r="B391" s="32"/>
      <c r="C391" s="33"/>
      <c r="D391" s="34"/>
      <c r="E391" s="34"/>
      <c r="F391" s="35"/>
      <c r="G391" s="35"/>
      <c r="H391" s="32"/>
      <c r="I391" s="35"/>
      <c r="J391" s="32"/>
      <c r="K391" s="36"/>
      <c r="L391" s="36"/>
      <c r="M391" s="32"/>
      <c r="N391" s="36"/>
      <c r="O391" s="37"/>
      <c r="P391" s="38"/>
      <c r="Q391" s="39"/>
    </row>
    <row r="392">
      <c r="A392" s="31"/>
      <c r="B392" s="32"/>
      <c r="C392" s="33"/>
      <c r="D392" s="34"/>
      <c r="E392" s="34"/>
      <c r="F392" s="35"/>
      <c r="G392" s="35"/>
      <c r="H392" s="32"/>
      <c r="I392" s="35"/>
      <c r="J392" s="32"/>
      <c r="K392" s="36"/>
      <c r="L392" s="36"/>
      <c r="M392" s="32"/>
      <c r="N392" s="36"/>
      <c r="O392" s="37"/>
      <c r="P392" s="38"/>
      <c r="Q392" s="39"/>
    </row>
    <row r="393">
      <c r="A393" s="31"/>
      <c r="B393" s="32"/>
      <c r="C393" s="33"/>
      <c r="D393" s="34"/>
      <c r="E393" s="34"/>
      <c r="F393" s="35"/>
      <c r="G393" s="35"/>
      <c r="H393" s="32"/>
      <c r="I393" s="35"/>
      <c r="J393" s="32"/>
      <c r="K393" s="36"/>
      <c r="L393" s="36"/>
      <c r="M393" s="32"/>
      <c r="N393" s="36"/>
      <c r="O393" s="37"/>
      <c r="P393" s="38"/>
      <c r="Q393" s="39"/>
    </row>
    <row r="394">
      <c r="A394" s="31"/>
      <c r="B394" s="32"/>
      <c r="C394" s="33"/>
      <c r="D394" s="34"/>
      <c r="E394" s="34"/>
      <c r="F394" s="35"/>
      <c r="G394" s="35"/>
      <c r="H394" s="32"/>
      <c r="I394" s="35"/>
      <c r="J394" s="32"/>
      <c r="K394" s="36"/>
      <c r="L394" s="36"/>
      <c r="M394" s="32"/>
      <c r="N394" s="36"/>
      <c r="O394" s="37"/>
      <c r="P394" s="38"/>
      <c r="Q394" s="39"/>
    </row>
    <row r="395">
      <c r="A395" s="31"/>
      <c r="B395" s="32"/>
      <c r="C395" s="33"/>
      <c r="D395" s="34"/>
      <c r="E395" s="34"/>
      <c r="F395" s="35"/>
      <c r="G395" s="35"/>
      <c r="H395" s="32"/>
      <c r="I395" s="35"/>
      <c r="J395" s="32"/>
      <c r="K395" s="36"/>
      <c r="L395" s="36"/>
      <c r="M395" s="32"/>
      <c r="N395" s="36"/>
      <c r="O395" s="37"/>
      <c r="P395" s="38"/>
      <c r="Q395" s="39"/>
    </row>
    <row r="396">
      <c r="A396" s="31"/>
      <c r="B396" s="32"/>
      <c r="C396" s="33"/>
      <c r="D396" s="34"/>
      <c r="E396" s="34"/>
      <c r="F396" s="35"/>
      <c r="G396" s="35"/>
      <c r="H396" s="32"/>
      <c r="I396" s="35"/>
      <c r="J396" s="32"/>
      <c r="K396" s="36"/>
      <c r="L396" s="36"/>
      <c r="M396" s="32"/>
      <c r="N396" s="36"/>
      <c r="O396" s="37"/>
      <c r="P396" s="38"/>
      <c r="Q396" s="39"/>
    </row>
    <row r="397">
      <c r="A397" s="31"/>
      <c r="B397" s="32"/>
      <c r="C397" s="33"/>
      <c r="D397" s="34"/>
      <c r="E397" s="34"/>
      <c r="F397" s="35"/>
      <c r="G397" s="35"/>
      <c r="H397" s="32"/>
      <c r="I397" s="35"/>
      <c r="J397" s="32"/>
      <c r="K397" s="36"/>
      <c r="L397" s="36"/>
      <c r="M397" s="32"/>
      <c r="N397" s="36"/>
      <c r="O397" s="37"/>
      <c r="P397" s="38"/>
      <c r="Q397" s="39"/>
    </row>
    <row r="398">
      <c r="A398" s="31"/>
      <c r="B398" s="32"/>
      <c r="C398" s="33"/>
      <c r="D398" s="34"/>
      <c r="E398" s="34"/>
      <c r="F398" s="35"/>
      <c r="G398" s="35"/>
      <c r="H398" s="32"/>
      <c r="I398" s="35"/>
      <c r="J398" s="32"/>
      <c r="K398" s="36"/>
      <c r="L398" s="36"/>
      <c r="M398" s="32"/>
      <c r="N398" s="36"/>
      <c r="O398" s="37"/>
      <c r="P398" s="38"/>
      <c r="Q398" s="39"/>
    </row>
    <row r="399">
      <c r="A399" s="31"/>
      <c r="B399" s="32"/>
      <c r="C399" s="33"/>
      <c r="D399" s="34"/>
      <c r="E399" s="34"/>
      <c r="F399" s="35"/>
      <c r="G399" s="35"/>
      <c r="H399" s="32"/>
      <c r="I399" s="35"/>
      <c r="J399" s="32"/>
      <c r="K399" s="36"/>
      <c r="L399" s="36"/>
      <c r="M399" s="32"/>
      <c r="N399" s="36"/>
      <c r="O399" s="37"/>
      <c r="P399" s="38"/>
      <c r="Q399" s="39"/>
    </row>
    <row r="400">
      <c r="A400" s="31"/>
      <c r="B400" s="32"/>
      <c r="C400" s="33"/>
      <c r="D400" s="34"/>
      <c r="E400" s="34"/>
      <c r="F400" s="35"/>
      <c r="G400" s="35"/>
      <c r="H400" s="32"/>
      <c r="I400" s="35"/>
      <c r="J400" s="32"/>
      <c r="K400" s="36"/>
      <c r="L400" s="36"/>
      <c r="M400" s="32"/>
      <c r="N400" s="36"/>
      <c r="O400" s="37"/>
      <c r="P400" s="38"/>
      <c r="Q400" s="39"/>
    </row>
    <row r="401">
      <c r="A401" s="31"/>
      <c r="B401" s="32"/>
      <c r="C401" s="33"/>
      <c r="D401" s="34"/>
      <c r="E401" s="34"/>
      <c r="F401" s="35"/>
      <c r="G401" s="35"/>
      <c r="H401" s="32"/>
      <c r="I401" s="35"/>
      <c r="J401" s="32"/>
      <c r="K401" s="36"/>
      <c r="L401" s="36"/>
      <c r="M401" s="32"/>
      <c r="N401" s="36"/>
      <c r="O401" s="37"/>
      <c r="P401" s="38"/>
      <c r="Q401" s="39"/>
    </row>
    <row r="402">
      <c r="A402" s="31"/>
      <c r="B402" s="32"/>
      <c r="C402" s="33"/>
      <c r="D402" s="34"/>
      <c r="E402" s="34"/>
      <c r="F402" s="35"/>
      <c r="G402" s="35"/>
      <c r="H402" s="32"/>
      <c r="I402" s="35"/>
      <c r="J402" s="32"/>
      <c r="K402" s="36"/>
      <c r="L402" s="36"/>
      <c r="M402" s="32"/>
      <c r="N402" s="36"/>
      <c r="O402" s="37"/>
      <c r="P402" s="38"/>
      <c r="Q402" s="39"/>
    </row>
    <row r="403">
      <c r="A403" s="31"/>
      <c r="B403" s="32"/>
      <c r="C403" s="33"/>
      <c r="D403" s="34"/>
      <c r="E403" s="34"/>
      <c r="F403" s="35"/>
      <c r="G403" s="35"/>
      <c r="H403" s="32"/>
      <c r="I403" s="35"/>
      <c r="J403" s="32"/>
      <c r="K403" s="36"/>
      <c r="L403" s="36"/>
      <c r="M403" s="32"/>
      <c r="N403" s="36"/>
      <c r="O403" s="37"/>
      <c r="P403" s="38"/>
      <c r="Q403" s="39"/>
    </row>
    <row r="404">
      <c r="A404" s="31"/>
      <c r="B404" s="32"/>
      <c r="C404" s="33"/>
      <c r="D404" s="34"/>
      <c r="E404" s="34"/>
      <c r="F404" s="35"/>
      <c r="G404" s="35"/>
      <c r="H404" s="32"/>
      <c r="I404" s="35"/>
      <c r="J404" s="32"/>
      <c r="K404" s="36"/>
      <c r="L404" s="36"/>
      <c r="M404" s="32"/>
      <c r="N404" s="36"/>
      <c r="O404" s="37"/>
      <c r="P404" s="38"/>
      <c r="Q404" s="39"/>
    </row>
    <row r="405">
      <c r="A405" s="31"/>
      <c r="B405" s="32"/>
      <c r="C405" s="33"/>
      <c r="D405" s="34"/>
      <c r="E405" s="34"/>
      <c r="F405" s="35"/>
      <c r="G405" s="35"/>
      <c r="H405" s="32"/>
      <c r="I405" s="35"/>
      <c r="J405" s="32"/>
      <c r="K405" s="36"/>
      <c r="L405" s="36"/>
      <c r="M405" s="32"/>
      <c r="N405" s="36"/>
      <c r="O405" s="37"/>
      <c r="P405" s="38"/>
      <c r="Q405" s="39"/>
    </row>
    <row r="406">
      <c r="A406" s="31"/>
      <c r="B406" s="32"/>
      <c r="C406" s="33"/>
      <c r="D406" s="34"/>
      <c r="E406" s="34"/>
      <c r="F406" s="35"/>
      <c r="G406" s="35"/>
      <c r="H406" s="32"/>
      <c r="I406" s="35"/>
      <c r="J406" s="32"/>
      <c r="K406" s="36"/>
      <c r="L406" s="36"/>
      <c r="M406" s="32"/>
      <c r="N406" s="36"/>
      <c r="O406" s="37"/>
      <c r="P406" s="38"/>
      <c r="Q406" s="39"/>
    </row>
    <row r="407">
      <c r="A407" s="31"/>
      <c r="B407" s="32"/>
      <c r="C407" s="33"/>
      <c r="D407" s="34"/>
      <c r="E407" s="34"/>
      <c r="F407" s="35"/>
      <c r="G407" s="35"/>
      <c r="H407" s="32"/>
      <c r="I407" s="35"/>
      <c r="J407" s="32"/>
      <c r="K407" s="36"/>
      <c r="L407" s="36"/>
      <c r="M407" s="32"/>
      <c r="N407" s="36"/>
      <c r="O407" s="37"/>
      <c r="P407" s="38"/>
      <c r="Q407" s="39"/>
    </row>
    <row r="408">
      <c r="A408" s="31"/>
      <c r="B408" s="32"/>
      <c r="C408" s="33"/>
      <c r="D408" s="34"/>
      <c r="E408" s="34"/>
      <c r="F408" s="35"/>
      <c r="G408" s="35"/>
      <c r="H408" s="32"/>
      <c r="I408" s="35"/>
      <c r="J408" s="32"/>
      <c r="K408" s="36"/>
      <c r="L408" s="36"/>
      <c r="M408" s="32"/>
      <c r="N408" s="36"/>
      <c r="O408" s="37"/>
      <c r="P408" s="38"/>
      <c r="Q408" s="39"/>
    </row>
    <row r="409">
      <c r="A409" s="31"/>
      <c r="B409" s="32"/>
      <c r="C409" s="33"/>
      <c r="D409" s="34"/>
      <c r="E409" s="34"/>
      <c r="F409" s="35"/>
      <c r="G409" s="35"/>
      <c r="H409" s="32"/>
      <c r="I409" s="35"/>
      <c r="J409" s="32"/>
      <c r="K409" s="36"/>
      <c r="L409" s="36"/>
      <c r="M409" s="32"/>
      <c r="N409" s="36"/>
      <c r="O409" s="37"/>
      <c r="P409" s="38"/>
      <c r="Q409" s="39"/>
    </row>
    <row r="410">
      <c r="A410" s="31"/>
      <c r="B410" s="32"/>
      <c r="C410" s="33"/>
      <c r="D410" s="34"/>
      <c r="E410" s="34"/>
      <c r="F410" s="35"/>
      <c r="G410" s="35"/>
      <c r="H410" s="32"/>
      <c r="I410" s="35"/>
      <c r="J410" s="32"/>
      <c r="K410" s="36"/>
      <c r="L410" s="36"/>
      <c r="M410" s="32"/>
      <c r="N410" s="36"/>
      <c r="O410" s="37"/>
      <c r="P410" s="38"/>
      <c r="Q410" s="39"/>
    </row>
    <row r="411">
      <c r="A411" s="31"/>
      <c r="B411" s="32"/>
      <c r="C411" s="33"/>
      <c r="D411" s="34"/>
      <c r="E411" s="34"/>
      <c r="F411" s="35"/>
      <c r="G411" s="35"/>
      <c r="H411" s="32"/>
      <c r="I411" s="35"/>
      <c r="J411" s="32"/>
      <c r="K411" s="36"/>
      <c r="L411" s="36"/>
      <c r="M411" s="32"/>
      <c r="N411" s="36"/>
      <c r="O411" s="37"/>
      <c r="P411" s="38"/>
      <c r="Q411" s="39"/>
    </row>
    <row r="412">
      <c r="A412" s="31"/>
      <c r="B412" s="32"/>
      <c r="C412" s="33"/>
      <c r="D412" s="34"/>
      <c r="E412" s="34"/>
      <c r="F412" s="35"/>
      <c r="G412" s="35"/>
      <c r="H412" s="32"/>
      <c r="I412" s="35"/>
      <c r="J412" s="32"/>
      <c r="K412" s="36"/>
      <c r="L412" s="36"/>
      <c r="M412" s="32"/>
      <c r="N412" s="36"/>
      <c r="O412" s="37"/>
      <c r="P412" s="38"/>
      <c r="Q412" s="39"/>
    </row>
    <row r="413">
      <c r="A413" s="31"/>
      <c r="B413" s="32"/>
      <c r="C413" s="33"/>
      <c r="D413" s="34"/>
      <c r="E413" s="34"/>
      <c r="F413" s="35"/>
      <c r="G413" s="35"/>
      <c r="H413" s="32"/>
      <c r="I413" s="35"/>
      <c r="J413" s="32"/>
      <c r="K413" s="36"/>
      <c r="L413" s="36"/>
      <c r="M413" s="32"/>
      <c r="N413" s="36"/>
      <c r="O413" s="37"/>
      <c r="P413" s="38"/>
      <c r="Q413" s="39"/>
    </row>
    <row r="414">
      <c r="A414" s="31"/>
      <c r="B414" s="32"/>
      <c r="C414" s="33"/>
      <c r="D414" s="34"/>
      <c r="E414" s="34"/>
      <c r="F414" s="35"/>
      <c r="G414" s="35"/>
      <c r="H414" s="32"/>
      <c r="I414" s="35"/>
      <c r="J414" s="32"/>
      <c r="K414" s="36"/>
      <c r="L414" s="36"/>
      <c r="M414" s="32"/>
      <c r="N414" s="36"/>
      <c r="O414" s="37"/>
      <c r="P414" s="38"/>
      <c r="Q414" s="39"/>
    </row>
    <row r="415">
      <c r="A415" s="31"/>
      <c r="B415" s="32"/>
      <c r="C415" s="33"/>
      <c r="D415" s="34"/>
      <c r="E415" s="34"/>
      <c r="F415" s="35"/>
      <c r="G415" s="35"/>
      <c r="H415" s="32"/>
      <c r="I415" s="35"/>
      <c r="J415" s="32"/>
      <c r="K415" s="36"/>
      <c r="L415" s="36"/>
      <c r="M415" s="32"/>
      <c r="N415" s="36"/>
      <c r="O415" s="37"/>
      <c r="P415" s="38"/>
      <c r="Q415" s="39"/>
    </row>
    <row r="416">
      <c r="A416" s="31"/>
      <c r="B416" s="32"/>
      <c r="C416" s="33"/>
      <c r="D416" s="34"/>
      <c r="E416" s="34"/>
      <c r="F416" s="35"/>
      <c r="G416" s="35"/>
      <c r="H416" s="32"/>
      <c r="I416" s="35"/>
      <c r="J416" s="32"/>
      <c r="K416" s="36"/>
      <c r="L416" s="36"/>
      <c r="M416" s="32"/>
      <c r="N416" s="36"/>
      <c r="O416" s="37"/>
      <c r="P416" s="38"/>
      <c r="Q416" s="39"/>
    </row>
    <row r="417">
      <c r="A417" s="31"/>
      <c r="B417" s="32"/>
      <c r="C417" s="33"/>
      <c r="D417" s="34"/>
      <c r="E417" s="34"/>
      <c r="F417" s="35"/>
      <c r="G417" s="35"/>
      <c r="H417" s="32"/>
      <c r="I417" s="35"/>
      <c r="J417" s="32"/>
      <c r="K417" s="36"/>
      <c r="L417" s="36"/>
      <c r="M417" s="32"/>
      <c r="N417" s="36"/>
      <c r="O417" s="37"/>
      <c r="P417" s="38"/>
      <c r="Q417" s="39"/>
    </row>
    <row r="418">
      <c r="A418" s="31"/>
      <c r="B418" s="32"/>
      <c r="C418" s="33"/>
      <c r="D418" s="34"/>
      <c r="E418" s="34"/>
      <c r="F418" s="35"/>
      <c r="G418" s="35"/>
      <c r="H418" s="32"/>
      <c r="I418" s="35"/>
      <c r="J418" s="32"/>
      <c r="K418" s="36"/>
      <c r="L418" s="36"/>
      <c r="M418" s="32"/>
      <c r="N418" s="36"/>
      <c r="O418" s="37"/>
      <c r="P418" s="38"/>
      <c r="Q418" s="39"/>
    </row>
    <row r="419">
      <c r="A419" s="31"/>
      <c r="B419" s="32"/>
      <c r="C419" s="33"/>
      <c r="D419" s="34"/>
      <c r="E419" s="34"/>
      <c r="F419" s="35"/>
      <c r="G419" s="35"/>
      <c r="H419" s="32"/>
      <c r="I419" s="35"/>
      <c r="J419" s="32"/>
      <c r="K419" s="36"/>
      <c r="L419" s="36"/>
      <c r="M419" s="32"/>
      <c r="N419" s="36"/>
      <c r="O419" s="37"/>
      <c r="P419" s="38"/>
      <c r="Q419" s="39"/>
    </row>
    <row r="420">
      <c r="A420" s="31"/>
      <c r="B420" s="32"/>
      <c r="C420" s="33"/>
      <c r="D420" s="34"/>
      <c r="E420" s="34"/>
      <c r="F420" s="35"/>
      <c r="G420" s="35"/>
      <c r="H420" s="32"/>
      <c r="I420" s="35"/>
      <c r="J420" s="32"/>
      <c r="K420" s="36"/>
      <c r="L420" s="36"/>
      <c r="M420" s="32"/>
      <c r="N420" s="36"/>
      <c r="O420" s="37"/>
      <c r="P420" s="38"/>
      <c r="Q420" s="39"/>
    </row>
    <row r="421">
      <c r="A421" s="31"/>
      <c r="B421" s="32"/>
      <c r="C421" s="33"/>
      <c r="D421" s="34"/>
      <c r="E421" s="34"/>
      <c r="F421" s="35"/>
      <c r="G421" s="35"/>
      <c r="H421" s="32"/>
      <c r="I421" s="35"/>
      <c r="J421" s="32"/>
      <c r="K421" s="36"/>
      <c r="L421" s="36"/>
      <c r="M421" s="32"/>
      <c r="N421" s="36"/>
      <c r="O421" s="37"/>
      <c r="P421" s="38"/>
      <c r="Q421" s="39"/>
    </row>
    <row r="422">
      <c r="A422" s="31"/>
      <c r="B422" s="32"/>
      <c r="C422" s="33"/>
      <c r="D422" s="34"/>
      <c r="E422" s="34"/>
      <c r="F422" s="35"/>
      <c r="G422" s="35"/>
      <c r="H422" s="32"/>
      <c r="I422" s="35"/>
      <c r="J422" s="32"/>
      <c r="K422" s="36"/>
      <c r="L422" s="36"/>
      <c r="M422" s="32"/>
      <c r="N422" s="36"/>
      <c r="O422" s="37"/>
      <c r="P422" s="38"/>
      <c r="Q422" s="39"/>
    </row>
    <row r="423">
      <c r="A423" s="31"/>
      <c r="B423" s="32"/>
      <c r="C423" s="33"/>
      <c r="D423" s="34"/>
      <c r="E423" s="34"/>
      <c r="F423" s="35"/>
      <c r="G423" s="35"/>
      <c r="H423" s="32"/>
      <c r="I423" s="35"/>
      <c r="J423" s="32"/>
      <c r="K423" s="36"/>
      <c r="L423" s="36"/>
      <c r="M423" s="32"/>
      <c r="N423" s="36"/>
      <c r="O423" s="37"/>
      <c r="P423" s="38"/>
      <c r="Q423" s="39"/>
    </row>
    <row r="424">
      <c r="A424" s="31"/>
      <c r="B424" s="32"/>
      <c r="C424" s="33"/>
      <c r="D424" s="34"/>
      <c r="E424" s="34"/>
      <c r="F424" s="35"/>
      <c r="G424" s="35"/>
      <c r="H424" s="32"/>
      <c r="I424" s="35"/>
      <c r="J424" s="32"/>
      <c r="K424" s="36"/>
      <c r="L424" s="36"/>
      <c r="M424" s="32"/>
      <c r="N424" s="36"/>
      <c r="O424" s="37"/>
      <c r="P424" s="38"/>
      <c r="Q424" s="39"/>
    </row>
    <row r="425">
      <c r="A425" s="31"/>
      <c r="B425" s="32"/>
      <c r="C425" s="33"/>
      <c r="D425" s="34"/>
      <c r="E425" s="34"/>
      <c r="F425" s="35"/>
      <c r="G425" s="35"/>
      <c r="H425" s="32"/>
      <c r="I425" s="35"/>
      <c r="J425" s="32"/>
      <c r="K425" s="36"/>
      <c r="L425" s="36"/>
      <c r="M425" s="32"/>
      <c r="N425" s="36"/>
      <c r="O425" s="37"/>
      <c r="P425" s="38"/>
      <c r="Q425" s="39"/>
    </row>
    <row r="426">
      <c r="A426" s="31"/>
      <c r="B426" s="32"/>
      <c r="C426" s="33"/>
      <c r="D426" s="34"/>
      <c r="E426" s="34"/>
      <c r="F426" s="35"/>
      <c r="G426" s="35"/>
      <c r="H426" s="32"/>
      <c r="I426" s="35"/>
      <c r="J426" s="32"/>
      <c r="K426" s="36"/>
      <c r="L426" s="36"/>
      <c r="M426" s="32"/>
      <c r="N426" s="36"/>
      <c r="O426" s="37"/>
      <c r="P426" s="38"/>
      <c r="Q426" s="39"/>
    </row>
    <row r="427">
      <c r="A427" s="31"/>
      <c r="B427" s="32"/>
      <c r="C427" s="33"/>
      <c r="D427" s="34"/>
      <c r="E427" s="34"/>
      <c r="F427" s="35"/>
      <c r="G427" s="35"/>
      <c r="H427" s="32"/>
      <c r="I427" s="35"/>
      <c r="J427" s="32"/>
      <c r="K427" s="36"/>
      <c r="L427" s="36"/>
      <c r="M427" s="32"/>
      <c r="N427" s="36"/>
      <c r="O427" s="37"/>
      <c r="P427" s="38"/>
      <c r="Q427" s="39"/>
    </row>
    <row r="428">
      <c r="A428" s="31"/>
      <c r="B428" s="32"/>
      <c r="C428" s="33"/>
      <c r="D428" s="34"/>
      <c r="E428" s="34"/>
      <c r="F428" s="35"/>
      <c r="G428" s="35"/>
      <c r="H428" s="32"/>
      <c r="I428" s="35"/>
      <c r="J428" s="32"/>
      <c r="K428" s="36"/>
      <c r="L428" s="36"/>
      <c r="M428" s="32"/>
      <c r="N428" s="36"/>
      <c r="O428" s="37"/>
      <c r="P428" s="38"/>
      <c r="Q428" s="39"/>
    </row>
    <row r="429">
      <c r="A429" s="31"/>
      <c r="B429" s="32"/>
      <c r="C429" s="33"/>
      <c r="D429" s="34"/>
      <c r="E429" s="34"/>
      <c r="F429" s="35"/>
      <c r="G429" s="35"/>
      <c r="H429" s="32"/>
      <c r="I429" s="35"/>
      <c r="J429" s="32"/>
      <c r="K429" s="36"/>
      <c r="L429" s="36"/>
      <c r="M429" s="32"/>
      <c r="N429" s="36"/>
      <c r="O429" s="37"/>
      <c r="P429" s="38"/>
      <c r="Q429" s="39"/>
    </row>
    <row r="430">
      <c r="A430" s="31"/>
      <c r="B430" s="32"/>
      <c r="C430" s="33"/>
      <c r="D430" s="34"/>
      <c r="E430" s="34"/>
      <c r="F430" s="35"/>
      <c r="G430" s="35"/>
      <c r="H430" s="32"/>
      <c r="I430" s="35"/>
      <c r="J430" s="32"/>
      <c r="K430" s="36"/>
      <c r="L430" s="36"/>
      <c r="M430" s="32"/>
      <c r="N430" s="36"/>
      <c r="O430" s="37"/>
      <c r="P430" s="38"/>
      <c r="Q430" s="39"/>
    </row>
    <row r="431">
      <c r="A431" s="31"/>
      <c r="B431" s="32"/>
      <c r="C431" s="33"/>
      <c r="D431" s="34"/>
      <c r="E431" s="34"/>
      <c r="F431" s="35"/>
      <c r="G431" s="35"/>
      <c r="H431" s="32"/>
      <c r="I431" s="35"/>
      <c r="J431" s="32"/>
      <c r="K431" s="36"/>
      <c r="L431" s="36"/>
      <c r="M431" s="32"/>
      <c r="N431" s="36"/>
      <c r="O431" s="37"/>
      <c r="P431" s="38"/>
      <c r="Q431" s="39"/>
    </row>
    <row r="432">
      <c r="A432" s="31"/>
      <c r="B432" s="32"/>
      <c r="C432" s="33"/>
      <c r="D432" s="34"/>
      <c r="E432" s="34"/>
      <c r="F432" s="35"/>
      <c r="G432" s="35"/>
      <c r="H432" s="32"/>
      <c r="I432" s="35"/>
      <c r="J432" s="32"/>
      <c r="K432" s="36"/>
      <c r="L432" s="36"/>
      <c r="M432" s="32"/>
      <c r="N432" s="36"/>
      <c r="O432" s="37"/>
      <c r="P432" s="38"/>
      <c r="Q432" s="39"/>
    </row>
    <row r="433">
      <c r="A433" s="31"/>
      <c r="B433" s="32"/>
      <c r="C433" s="33"/>
      <c r="D433" s="34"/>
      <c r="E433" s="34"/>
      <c r="F433" s="35"/>
      <c r="G433" s="35"/>
      <c r="H433" s="32"/>
      <c r="I433" s="35"/>
      <c r="J433" s="32"/>
      <c r="K433" s="36"/>
      <c r="L433" s="36"/>
      <c r="M433" s="32"/>
      <c r="N433" s="36"/>
      <c r="O433" s="37"/>
      <c r="P433" s="38"/>
      <c r="Q433" s="39"/>
    </row>
    <row r="434">
      <c r="A434" s="31"/>
      <c r="B434" s="32"/>
      <c r="C434" s="33"/>
      <c r="D434" s="34"/>
      <c r="E434" s="34"/>
      <c r="F434" s="35"/>
      <c r="G434" s="35"/>
      <c r="H434" s="32"/>
      <c r="I434" s="35"/>
      <c r="J434" s="32"/>
      <c r="K434" s="36"/>
      <c r="L434" s="36"/>
      <c r="M434" s="32"/>
      <c r="N434" s="36"/>
      <c r="O434" s="37"/>
      <c r="P434" s="38"/>
      <c r="Q434" s="39"/>
    </row>
    <row r="435">
      <c r="A435" s="31"/>
      <c r="B435" s="32"/>
      <c r="C435" s="33"/>
      <c r="D435" s="34"/>
      <c r="E435" s="34"/>
      <c r="F435" s="35"/>
      <c r="G435" s="35"/>
      <c r="H435" s="32"/>
      <c r="I435" s="35"/>
      <c r="J435" s="32"/>
      <c r="K435" s="36"/>
      <c r="L435" s="36"/>
      <c r="M435" s="32"/>
      <c r="N435" s="36"/>
      <c r="O435" s="37"/>
      <c r="P435" s="38"/>
      <c r="Q435" s="39"/>
    </row>
    <row r="436">
      <c r="A436" s="31"/>
      <c r="B436" s="32"/>
      <c r="C436" s="33"/>
      <c r="D436" s="34"/>
      <c r="E436" s="34"/>
      <c r="F436" s="35"/>
      <c r="G436" s="35"/>
      <c r="H436" s="32"/>
      <c r="I436" s="35"/>
      <c r="J436" s="32"/>
      <c r="K436" s="36"/>
      <c r="L436" s="36"/>
      <c r="M436" s="32"/>
      <c r="N436" s="36"/>
      <c r="O436" s="37"/>
      <c r="P436" s="38"/>
      <c r="Q436" s="39"/>
    </row>
    <row r="437">
      <c r="A437" s="31"/>
      <c r="B437" s="32"/>
      <c r="C437" s="33"/>
      <c r="D437" s="34"/>
      <c r="E437" s="34"/>
      <c r="F437" s="35"/>
      <c r="G437" s="35"/>
      <c r="H437" s="32"/>
      <c r="I437" s="35"/>
      <c r="J437" s="32"/>
      <c r="K437" s="36"/>
      <c r="L437" s="36"/>
      <c r="M437" s="32"/>
      <c r="N437" s="36"/>
      <c r="O437" s="37"/>
      <c r="P437" s="38"/>
      <c r="Q437" s="39"/>
    </row>
    <row r="438">
      <c r="A438" s="31"/>
      <c r="B438" s="32"/>
      <c r="C438" s="33"/>
      <c r="D438" s="34"/>
      <c r="E438" s="34"/>
      <c r="F438" s="35"/>
      <c r="G438" s="35"/>
      <c r="H438" s="32"/>
      <c r="I438" s="35"/>
      <c r="J438" s="32"/>
      <c r="K438" s="36"/>
      <c r="L438" s="36"/>
      <c r="M438" s="32"/>
      <c r="N438" s="36"/>
      <c r="O438" s="37"/>
      <c r="P438" s="38"/>
      <c r="Q438" s="39"/>
    </row>
    <row r="439">
      <c r="A439" s="31"/>
      <c r="B439" s="32"/>
      <c r="C439" s="33"/>
      <c r="D439" s="34"/>
      <c r="E439" s="34"/>
      <c r="F439" s="35"/>
      <c r="G439" s="35"/>
      <c r="H439" s="32"/>
      <c r="I439" s="35"/>
      <c r="J439" s="32"/>
      <c r="K439" s="36"/>
      <c r="L439" s="36"/>
      <c r="M439" s="32"/>
      <c r="N439" s="36"/>
      <c r="O439" s="37"/>
      <c r="P439" s="38"/>
      <c r="Q439" s="39"/>
    </row>
    <row r="440">
      <c r="A440" s="31"/>
      <c r="B440" s="32"/>
      <c r="C440" s="33"/>
      <c r="D440" s="34"/>
      <c r="E440" s="34"/>
      <c r="F440" s="35"/>
      <c r="G440" s="35"/>
      <c r="H440" s="32"/>
      <c r="I440" s="35"/>
      <c r="J440" s="32"/>
      <c r="K440" s="36"/>
      <c r="L440" s="36"/>
      <c r="M440" s="32"/>
      <c r="N440" s="36"/>
      <c r="O440" s="37"/>
      <c r="P440" s="38"/>
      <c r="Q440" s="39"/>
    </row>
    <row r="441">
      <c r="A441" s="31"/>
      <c r="B441" s="32"/>
      <c r="C441" s="33"/>
      <c r="D441" s="34"/>
      <c r="E441" s="34"/>
      <c r="F441" s="35"/>
      <c r="G441" s="35"/>
      <c r="H441" s="32"/>
      <c r="I441" s="35"/>
      <c r="J441" s="32"/>
      <c r="K441" s="36"/>
      <c r="L441" s="36"/>
      <c r="M441" s="32"/>
      <c r="N441" s="36"/>
      <c r="O441" s="37"/>
      <c r="P441" s="38"/>
      <c r="Q441" s="39"/>
    </row>
    <row r="442">
      <c r="A442" s="31"/>
      <c r="B442" s="32"/>
      <c r="C442" s="33"/>
      <c r="D442" s="34"/>
      <c r="E442" s="34"/>
      <c r="F442" s="35"/>
      <c r="G442" s="35"/>
      <c r="H442" s="32"/>
      <c r="I442" s="35"/>
      <c r="J442" s="32"/>
      <c r="K442" s="36"/>
      <c r="L442" s="36"/>
      <c r="M442" s="32"/>
      <c r="N442" s="36"/>
      <c r="O442" s="37"/>
      <c r="P442" s="38"/>
      <c r="Q442" s="39"/>
    </row>
    <row r="443">
      <c r="A443" s="31"/>
      <c r="B443" s="32"/>
      <c r="C443" s="33"/>
      <c r="D443" s="34"/>
      <c r="E443" s="34"/>
      <c r="F443" s="35"/>
      <c r="G443" s="35"/>
      <c r="H443" s="32"/>
      <c r="I443" s="35"/>
      <c r="J443" s="32"/>
      <c r="K443" s="36"/>
      <c r="L443" s="36"/>
      <c r="M443" s="32"/>
      <c r="N443" s="36"/>
      <c r="O443" s="37"/>
      <c r="P443" s="38"/>
      <c r="Q443" s="39"/>
    </row>
    <row r="444">
      <c r="A444" s="31"/>
      <c r="B444" s="32"/>
      <c r="C444" s="33"/>
      <c r="D444" s="34"/>
      <c r="E444" s="34"/>
      <c r="F444" s="35"/>
      <c r="G444" s="35"/>
      <c r="H444" s="32"/>
      <c r="I444" s="35"/>
      <c r="J444" s="32"/>
      <c r="K444" s="36"/>
      <c r="L444" s="36"/>
      <c r="M444" s="32"/>
      <c r="N444" s="36"/>
      <c r="O444" s="37"/>
      <c r="P444" s="38"/>
      <c r="Q444" s="39"/>
    </row>
    <row r="445">
      <c r="A445" s="31"/>
      <c r="B445" s="32"/>
      <c r="C445" s="33"/>
      <c r="D445" s="34"/>
      <c r="E445" s="34"/>
      <c r="F445" s="35"/>
      <c r="G445" s="35"/>
      <c r="H445" s="32"/>
      <c r="I445" s="35"/>
      <c r="J445" s="32"/>
      <c r="K445" s="36"/>
      <c r="L445" s="36"/>
      <c r="M445" s="32"/>
      <c r="N445" s="36"/>
      <c r="O445" s="37"/>
      <c r="P445" s="38"/>
      <c r="Q445" s="39"/>
    </row>
    <row r="446">
      <c r="A446" s="31"/>
      <c r="B446" s="32"/>
      <c r="C446" s="33"/>
      <c r="D446" s="34"/>
      <c r="E446" s="34"/>
      <c r="F446" s="35"/>
      <c r="G446" s="35"/>
      <c r="H446" s="32"/>
      <c r="I446" s="35"/>
      <c r="J446" s="32"/>
      <c r="K446" s="36"/>
      <c r="L446" s="36"/>
      <c r="M446" s="32"/>
      <c r="N446" s="36"/>
      <c r="O446" s="37"/>
      <c r="P446" s="38"/>
      <c r="Q446" s="39"/>
    </row>
    <row r="447">
      <c r="A447" s="31"/>
      <c r="B447" s="32"/>
      <c r="C447" s="33"/>
      <c r="D447" s="34"/>
      <c r="E447" s="34"/>
      <c r="F447" s="35"/>
      <c r="G447" s="35"/>
      <c r="H447" s="32"/>
      <c r="I447" s="35"/>
      <c r="J447" s="32"/>
      <c r="K447" s="36"/>
      <c r="L447" s="36"/>
      <c r="M447" s="32"/>
      <c r="N447" s="36"/>
      <c r="O447" s="37"/>
      <c r="P447" s="38"/>
      <c r="Q447" s="39"/>
    </row>
    <row r="448">
      <c r="A448" s="31"/>
      <c r="B448" s="32"/>
      <c r="C448" s="33"/>
      <c r="D448" s="34"/>
      <c r="E448" s="34"/>
      <c r="F448" s="35"/>
      <c r="G448" s="35"/>
      <c r="H448" s="32"/>
      <c r="I448" s="35"/>
      <c r="J448" s="32"/>
      <c r="K448" s="36"/>
      <c r="L448" s="36"/>
      <c r="M448" s="32"/>
      <c r="N448" s="36"/>
      <c r="O448" s="37"/>
      <c r="P448" s="38"/>
      <c r="Q448" s="39"/>
    </row>
    <row r="449">
      <c r="A449" s="31"/>
      <c r="B449" s="32"/>
      <c r="C449" s="33"/>
      <c r="D449" s="34"/>
      <c r="E449" s="34"/>
      <c r="F449" s="35"/>
      <c r="G449" s="35"/>
      <c r="H449" s="32"/>
      <c r="I449" s="35"/>
      <c r="J449" s="32"/>
      <c r="K449" s="36"/>
      <c r="L449" s="36"/>
      <c r="M449" s="32"/>
      <c r="N449" s="36"/>
      <c r="O449" s="37"/>
      <c r="P449" s="38"/>
      <c r="Q449" s="39"/>
    </row>
    <row r="450">
      <c r="A450" s="31"/>
      <c r="B450" s="32"/>
      <c r="C450" s="33"/>
      <c r="D450" s="34"/>
      <c r="E450" s="34"/>
      <c r="F450" s="35"/>
      <c r="G450" s="35"/>
      <c r="H450" s="32"/>
      <c r="I450" s="35"/>
      <c r="J450" s="32"/>
      <c r="K450" s="36"/>
      <c r="L450" s="36"/>
      <c r="M450" s="32"/>
      <c r="N450" s="36"/>
      <c r="O450" s="37"/>
      <c r="P450" s="38"/>
      <c r="Q450" s="39"/>
    </row>
    <row r="451">
      <c r="A451" s="31"/>
      <c r="B451" s="32"/>
      <c r="C451" s="33"/>
      <c r="D451" s="34"/>
      <c r="E451" s="34"/>
      <c r="F451" s="35"/>
      <c r="G451" s="35"/>
      <c r="H451" s="32"/>
      <c r="I451" s="35"/>
      <c r="J451" s="32"/>
      <c r="K451" s="36"/>
      <c r="L451" s="36"/>
      <c r="M451" s="32"/>
      <c r="N451" s="36"/>
      <c r="O451" s="37"/>
      <c r="P451" s="38"/>
      <c r="Q451" s="39"/>
    </row>
    <row r="452">
      <c r="A452" s="31"/>
      <c r="B452" s="32"/>
      <c r="C452" s="33"/>
      <c r="D452" s="34"/>
      <c r="E452" s="34"/>
      <c r="F452" s="35"/>
      <c r="G452" s="35"/>
      <c r="H452" s="32"/>
      <c r="I452" s="35"/>
      <c r="J452" s="32"/>
      <c r="K452" s="36"/>
      <c r="L452" s="36"/>
      <c r="M452" s="32"/>
      <c r="N452" s="36"/>
      <c r="O452" s="37"/>
      <c r="P452" s="38"/>
      <c r="Q452" s="39"/>
    </row>
    <row r="453">
      <c r="A453" s="31"/>
      <c r="B453" s="32"/>
      <c r="C453" s="33"/>
      <c r="D453" s="34"/>
      <c r="E453" s="34"/>
      <c r="F453" s="35"/>
      <c r="G453" s="35"/>
      <c r="H453" s="32"/>
      <c r="I453" s="35"/>
      <c r="J453" s="32"/>
      <c r="K453" s="36"/>
      <c r="L453" s="36"/>
      <c r="M453" s="32"/>
      <c r="N453" s="36"/>
      <c r="O453" s="37"/>
      <c r="P453" s="38"/>
      <c r="Q453" s="39"/>
    </row>
    <row r="454">
      <c r="A454" s="31"/>
      <c r="B454" s="32"/>
      <c r="C454" s="33"/>
      <c r="D454" s="34"/>
      <c r="E454" s="34"/>
      <c r="F454" s="35"/>
      <c r="G454" s="35"/>
      <c r="H454" s="32"/>
      <c r="I454" s="35"/>
      <c r="J454" s="32"/>
      <c r="K454" s="36"/>
      <c r="L454" s="36"/>
      <c r="M454" s="32"/>
      <c r="N454" s="36"/>
      <c r="O454" s="37"/>
      <c r="P454" s="38"/>
      <c r="Q454" s="39"/>
    </row>
    <row r="455">
      <c r="A455" s="31"/>
      <c r="B455" s="32"/>
      <c r="C455" s="33"/>
      <c r="D455" s="34"/>
      <c r="E455" s="34"/>
      <c r="F455" s="35"/>
      <c r="G455" s="35"/>
      <c r="H455" s="32"/>
      <c r="I455" s="35"/>
      <c r="J455" s="32"/>
      <c r="K455" s="36"/>
      <c r="L455" s="36"/>
      <c r="M455" s="32"/>
      <c r="N455" s="36"/>
      <c r="O455" s="37"/>
      <c r="P455" s="38"/>
      <c r="Q455" s="39"/>
    </row>
    <row r="456">
      <c r="A456" s="31"/>
      <c r="B456" s="32"/>
      <c r="C456" s="33"/>
      <c r="D456" s="34"/>
      <c r="E456" s="34"/>
      <c r="F456" s="35"/>
      <c r="G456" s="35"/>
      <c r="H456" s="32"/>
      <c r="I456" s="35"/>
      <c r="J456" s="32"/>
      <c r="K456" s="36"/>
      <c r="L456" s="36"/>
      <c r="M456" s="32"/>
      <c r="N456" s="36"/>
      <c r="O456" s="37"/>
      <c r="P456" s="38"/>
      <c r="Q456" s="39"/>
    </row>
    <row r="457">
      <c r="A457" s="31"/>
      <c r="B457" s="32"/>
      <c r="C457" s="33"/>
      <c r="D457" s="34"/>
      <c r="E457" s="34"/>
      <c r="F457" s="35"/>
      <c r="G457" s="35"/>
      <c r="H457" s="32"/>
      <c r="I457" s="35"/>
      <c r="J457" s="32"/>
      <c r="K457" s="36"/>
      <c r="L457" s="36"/>
      <c r="M457" s="32"/>
      <c r="N457" s="36"/>
      <c r="O457" s="37"/>
      <c r="P457" s="38"/>
      <c r="Q457" s="39"/>
    </row>
    <row r="458">
      <c r="A458" s="31"/>
      <c r="B458" s="32"/>
      <c r="C458" s="33"/>
      <c r="D458" s="34"/>
      <c r="E458" s="34"/>
      <c r="F458" s="35"/>
      <c r="G458" s="35"/>
      <c r="H458" s="32"/>
      <c r="I458" s="35"/>
      <c r="J458" s="32"/>
      <c r="K458" s="36"/>
      <c r="L458" s="36"/>
      <c r="M458" s="32"/>
      <c r="N458" s="36"/>
      <c r="O458" s="37"/>
      <c r="P458" s="38"/>
      <c r="Q458" s="39"/>
    </row>
    <row r="459">
      <c r="A459" s="31"/>
      <c r="B459" s="32"/>
      <c r="C459" s="33"/>
      <c r="D459" s="34"/>
      <c r="E459" s="34"/>
      <c r="F459" s="35"/>
      <c r="G459" s="35"/>
      <c r="H459" s="32"/>
      <c r="I459" s="35"/>
      <c r="J459" s="32"/>
      <c r="K459" s="36"/>
      <c r="L459" s="36"/>
      <c r="M459" s="32"/>
      <c r="N459" s="36"/>
      <c r="O459" s="37"/>
      <c r="P459" s="38"/>
      <c r="Q459" s="39"/>
    </row>
    <row r="460">
      <c r="A460" s="31"/>
      <c r="B460" s="32"/>
      <c r="C460" s="33"/>
      <c r="D460" s="34"/>
      <c r="E460" s="34"/>
      <c r="F460" s="35"/>
      <c r="G460" s="35"/>
      <c r="H460" s="32"/>
      <c r="I460" s="35"/>
      <c r="J460" s="32"/>
      <c r="K460" s="36"/>
      <c r="L460" s="36"/>
      <c r="M460" s="32"/>
      <c r="N460" s="36"/>
      <c r="O460" s="37"/>
      <c r="P460" s="38"/>
      <c r="Q460" s="39"/>
    </row>
    <row r="461">
      <c r="A461" s="31"/>
      <c r="B461" s="32"/>
      <c r="C461" s="33"/>
      <c r="D461" s="34"/>
      <c r="E461" s="34"/>
      <c r="F461" s="35"/>
      <c r="G461" s="35"/>
      <c r="H461" s="32"/>
      <c r="I461" s="35"/>
      <c r="J461" s="32"/>
      <c r="K461" s="36"/>
      <c r="L461" s="36"/>
      <c r="M461" s="32"/>
      <c r="N461" s="36"/>
      <c r="O461" s="37"/>
      <c r="P461" s="38"/>
      <c r="Q461" s="39"/>
    </row>
    <row r="462">
      <c r="A462" s="31"/>
      <c r="B462" s="32"/>
      <c r="C462" s="33"/>
      <c r="D462" s="34"/>
      <c r="E462" s="34"/>
      <c r="F462" s="35"/>
      <c r="G462" s="35"/>
      <c r="H462" s="32"/>
      <c r="I462" s="35"/>
      <c r="J462" s="32"/>
      <c r="K462" s="36"/>
      <c r="L462" s="36"/>
      <c r="M462" s="32"/>
      <c r="N462" s="36"/>
      <c r="O462" s="37"/>
      <c r="P462" s="38"/>
      <c r="Q462" s="39"/>
    </row>
    <row r="463">
      <c r="A463" s="31"/>
      <c r="B463" s="32"/>
      <c r="C463" s="33"/>
      <c r="D463" s="34"/>
      <c r="E463" s="34"/>
      <c r="F463" s="35"/>
      <c r="G463" s="35"/>
      <c r="H463" s="32"/>
      <c r="I463" s="35"/>
      <c r="J463" s="32"/>
      <c r="K463" s="36"/>
      <c r="L463" s="36"/>
      <c r="M463" s="32"/>
      <c r="N463" s="36"/>
      <c r="O463" s="37"/>
      <c r="P463" s="38"/>
      <c r="Q463" s="39"/>
    </row>
    <row r="464">
      <c r="A464" s="31"/>
      <c r="B464" s="32"/>
      <c r="C464" s="33"/>
      <c r="D464" s="34"/>
      <c r="E464" s="34"/>
      <c r="F464" s="35"/>
      <c r="G464" s="35"/>
      <c r="H464" s="32"/>
      <c r="I464" s="35"/>
      <c r="J464" s="32"/>
      <c r="K464" s="36"/>
      <c r="L464" s="36"/>
      <c r="M464" s="32"/>
      <c r="N464" s="36"/>
      <c r="O464" s="37"/>
      <c r="P464" s="38"/>
      <c r="Q464" s="39"/>
    </row>
    <row r="465">
      <c r="A465" s="31"/>
      <c r="B465" s="32"/>
      <c r="C465" s="33"/>
      <c r="D465" s="34"/>
      <c r="E465" s="34"/>
      <c r="F465" s="35"/>
      <c r="G465" s="35"/>
      <c r="H465" s="32"/>
      <c r="I465" s="35"/>
      <c r="J465" s="32"/>
      <c r="K465" s="36"/>
      <c r="L465" s="36"/>
      <c r="M465" s="32"/>
      <c r="N465" s="36"/>
      <c r="O465" s="37"/>
      <c r="P465" s="38"/>
      <c r="Q465" s="39"/>
    </row>
    <row r="466">
      <c r="A466" s="31"/>
      <c r="B466" s="32"/>
      <c r="C466" s="33"/>
      <c r="D466" s="34"/>
      <c r="E466" s="34"/>
      <c r="F466" s="35"/>
      <c r="G466" s="35"/>
      <c r="H466" s="32"/>
      <c r="I466" s="35"/>
      <c r="J466" s="32"/>
      <c r="K466" s="36"/>
      <c r="L466" s="36"/>
      <c r="M466" s="32"/>
      <c r="N466" s="36"/>
      <c r="O466" s="37"/>
      <c r="P466" s="38"/>
      <c r="Q466" s="39"/>
    </row>
    <row r="467">
      <c r="A467" s="31"/>
      <c r="B467" s="32"/>
      <c r="C467" s="33"/>
      <c r="D467" s="34"/>
      <c r="E467" s="34"/>
      <c r="F467" s="35"/>
      <c r="G467" s="35"/>
      <c r="H467" s="32"/>
      <c r="I467" s="35"/>
      <c r="J467" s="32"/>
      <c r="K467" s="36"/>
      <c r="L467" s="36"/>
      <c r="M467" s="32"/>
      <c r="N467" s="36"/>
      <c r="O467" s="37"/>
      <c r="P467" s="38"/>
      <c r="Q467" s="39"/>
    </row>
    <row r="468">
      <c r="A468" s="31"/>
      <c r="B468" s="32"/>
      <c r="C468" s="33"/>
      <c r="D468" s="34"/>
      <c r="E468" s="34"/>
      <c r="F468" s="35"/>
      <c r="G468" s="35"/>
      <c r="H468" s="32"/>
      <c r="I468" s="35"/>
      <c r="J468" s="32"/>
      <c r="K468" s="36"/>
      <c r="L468" s="36"/>
      <c r="M468" s="32"/>
      <c r="N468" s="36"/>
      <c r="O468" s="37"/>
      <c r="P468" s="38"/>
      <c r="Q468" s="39"/>
    </row>
    <row r="469">
      <c r="A469" s="31"/>
      <c r="B469" s="32"/>
      <c r="C469" s="33"/>
      <c r="D469" s="34"/>
      <c r="E469" s="34"/>
      <c r="F469" s="35"/>
      <c r="G469" s="35"/>
      <c r="H469" s="32"/>
      <c r="I469" s="35"/>
      <c r="J469" s="32"/>
      <c r="K469" s="36"/>
      <c r="L469" s="36"/>
      <c r="M469" s="32"/>
      <c r="N469" s="36"/>
      <c r="O469" s="37"/>
      <c r="P469" s="38"/>
      <c r="Q469" s="39"/>
    </row>
    <row r="470">
      <c r="A470" s="31"/>
      <c r="B470" s="32"/>
      <c r="C470" s="33"/>
      <c r="D470" s="34"/>
      <c r="E470" s="34"/>
      <c r="F470" s="35"/>
      <c r="G470" s="35"/>
      <c r="H470" s="32"/>
      <c r="I470" s="35"/>
      <c r="J470" s="32"/>
      <c r="K470" s="36"/>
      <c r="L470" s="36"/>
      <c r="M470" s="32"/>
      <c r="N470" s="36"/>
      <c r="O470" s="37"/>
      <c r="P470" s="38"/>
      <c r="Q470" s="39"/>
    </row>
    <row r="471">
      <c r="A471" s="31"/>
      <c r="B471" s="32"/>
      <c r="C471" s="33"/>
      <c r="D471" s="34"/>
      <c r="E471" s="34"/>
      <c r="F471" s="35"/>
      <c r="G471" s="35"/>
      <c r="H471" s="32"/>
      <c r="I471" s="35"/>
      <c r="J471" s="32"/>
      <c r="K471" s="36"/>
      <c r="L471" s="36"/>
      <c r="M471" s="32"/>
      <c r="N471" s="36"/>
      <c r="O471" s="37"/>
      <c r="P471" s="38"/>
      <c r="Q471" s="39"/>
    </row>
    <row r="472">
      <c r="A472" s="31"/>
      <c r="B472" s="32"/>
      <c r="C472" s="33"/>
      <c r="D472" s="34"/>
      <c r="E472" s="34"/>
      <c r="F472" s="35"/>
      <c r="G472" s="35"/>
      <c r="H472" s="32"/>
      <c r="I472" s="35"/>
      <c r="J472" s="32"/>
      <c r="K472" s="36"/>
      <c r="L472" s="36"/>
      <c r="M472" s="32"/>
      <c r="N472" s="36"/>
      <c r="O472" s="37"/>
      <c r="P472" s="38"/>
      <c r="Q472" s="39"/>
    </row>
    <row r="473">
      <c r="A473" s="31"/>
      <c r="B473" s="32"/>
      <c r="C473" s="33"/>
      <c r="D473" s="34"/>
      <c r="E473" s="34"/>
      <c r="F473" s="35"/>
      <c r="G473" s="35"/>
      <c r="H473" s="32"/>
      <c r="I473" s="35"/>
      <c r="J473" s="32"/>
      <c r="K473" s="36"/>
      <c r="L473" s="36"/>
      <c r="M473" s="32"/>
      <c r="N473" s="36"/>
      <c r="O473" s="37"/>
      <c r="P473" s="38"/>
      <c r="Q473" s="39"/>
    </row>
    <row r="474">
      <c r="A474" s="31"/>
      <c r="B474" s="32"/>
      <c r="C474" s="33"/>
      <c r="D474" s="34"/>
      <c r="E474" s="34"/>
      <c r="F474" s="35"/>
      <c r="G474" s="35"/>
      <c r="H474" s="32"/>
      <c r="I474" s="35"/>
      <c r="J474" s="32"/>
      <c r="K474" s="36"/>
      <c r="L474" s="36"/>
      <c r="M474" s="32"/>
      <c r="N474" s="36"/>
      <c r="O474" s="37"/>
      <c r="P474" s="38"/>
      <c r="Q474" s="39"/>
    </row>
    <row r="475">
      <c r="A475" s="31"/>
      <c r="B475" s="32"/>
      <c r="C475" s="33"/>
      <c r="D475" s="34"/>
      <c r="E475" s="34"/>
      <c r="F475" s="35"/>
      <c r="G475" s="35"/>
      <c r="H475" s="32"/>
      <c r="I475" s="35"/>
      <c r="J475" s="32"/>
      <c r="K475" s="36"/>
      <c r="L475" s="36"/>
      <c r="M475" s="32"/>
      <c r="N475" s="36"/>
      <c r="O475" s="37"/>
      <c r="P475" s="38"/>
      <c r="Q475" s="39"/>
    </row>
    <row r="476">
      <c r="A476" s="31"/>
      <c r="B476" s="32"/>
      <c r="C476" s="33"/>
      <c r="D476" s="34"/>
      <c r="E476" s="34"/>
      <c r="F476" s="35"/>
      <c r="G476" s="35"/>
      <c r="H476" s="32"/>
      <c r="I476" s="35"/>
      <c r="J476" s="32"/>
      <c r="K476" s="36"/>
      <c r="L476" s="36"/>
      <c r="M476" s="32"/>
      <c r="N476" s="36"/>
      <c r="O476" s="37"/>
      <c r="P476" s="38"/>
      <c r="Q476" s="39"/>
    </row>
    <row r="477">
      <c r="A477" s="31"/>
      <c r="B477" s="32"/>
      <c r="C477" s="33"/>
      <c r="D477" s="34"/>
      <c r="E477" s="34"/>
      <c r="F477" s="35"/>
      <c r="G477" s="35"/>
      <c r="H477" s="32"/>
      <c r="I477" s="35"/>
      <c r="J477" s="32"/>
      <c r="K477" s="36"/>
      <c r="L477" s="36"/>
      <c r="M477" s="32"/>
      <c r="N477" s="36"/>
      <c r="O477" s="37"/>
      <c r="P477" s="38"/>
      <c r="Q477" s="39"/>
    </row>
    <row r="478">
      <c r="A478" s="31"/>
      <c r="B478" s="32"/>
      <c r="C478" s="33"/>
      <c r="D478" s="34"/>
      <c r="E478" s="34"/>
      <c r="F478" s="35"/>
      <c r="G478" s="35"/>
      <c r="H478" s="32"/>
      <c r="I478" s="35"/>
      <c r="J478" s="32"/>
      <c r="K478" s="36"/>
      <c r="L478" s="36"/>
      <c r="M478" s="32"/>
      <c r="N478" s="36"/>
      <c r="O478" s="37"/>
      <c r="P478" s="38"/>
      <c r="Q478" s="39"/>
    </row>
    <row r="479">
      <c r="A479" s="31"/>
      <c r="B479" s="32"/>
      <c r="C479" s="33"/>
      <c r="D479" s="34"/>
      <c r="E479" s="34"/>
      <c r="F479" s="35"/>
      <c r="G479" s="35"/>
      <c r="H479" s="32"/>
      <c r="I479" s="35"/>
      <c r="J479" s="32"/>
      <c r="K479" s="36"/>
      <c r="L479" s="36"/>
      <c r="M479" s="32"/>
      <c r="N479" s="36"/>
      <c r="O479" s="37"/>
      <c r="P479" s="38"/>
      <c r="Q479" s="39"/>
    </row>
    <row r="480">
      <c r="A480" s="31"/>
      <c r="B480" s="32"/>
      <c r="C480" s="33"/>
      <c r="D480" s="34"/>
      <c r="E480" s="34"/>
      <c r="F480" s="35"/>
      <c r="G480" s="35"/>
      <c r="H480" s="32"/>
      <c r="I480" s="35"/>
      <c r="J480" s="32"/>
      <c r="K480" s="36"/>
      <c r="L480" s="36"/>
      <c r="M480" s="32"/>
      <c r="N480" s="36"/>
      <c r="O480" s="37"/>
      <c r="P480" s="38"/>
      <c r="Q480" s="39"/>
    </row>
    <row r="481">
      <c r="A481" s="31"/>
      <c r="B481" s="32"/>
      <c r="C481" s="33"/>
      <c r="D481" s="34"/>
      <c r="E481" s="34"/>
      <c r="F481" s="35"/>
      <c r="G481" s="35"/>
      <c r="H481" s="32"/>
      <c r="I481" s="35"/>
      <c r="J481" s="32"/>
      <c r="K481" s="36"/>
      <c r="L481" s="36"/>
      <c r="M481" s="32"/>
      <c r="N481" s="36"/>
      <c r="O481" s="37"/>
      <c r="P481" s="38"/>
      <c r="Q481" s="39"/>
    </row>
    <row r="482">
      <c r="A482" s="31"/>
      <c r="B482" s="32"/>
      <c r="C482" s="33"/>
      <c r="D482" s="34"/>
      <c r="E482" s="34"/>
      <c r="F482" s="35"/>
      <c r="G482" s="35"/>
      <c r="H482" s="32"/>
      <c r="I482" s="35"/>
      <c r="J482" s="32"/>
      <c r="K482" s="36"/>
      <c r="L482" s="36"/>
      <c r="M482" s="32"/>
      <c r="N482" s="36"/>
      <c r="O482" s="37"/>
      <c r="P482" s="38"/>
      <c r="Q482" s="39"/>
    </row>
    <row r="483">
      <c r="A483" s="31"/>
      <c r="B483" s="32"/>
      <c r="C483" s="33"/>
      <c r="D483" s="34"/>
      <c r="E483" s="34"/>
      <c r="F483" s="35"/>
      <c r="G483" s="35"/>
      <c r="H483" s="32"/>
      <c r="I483" s="35"/>
      <c r="J483" s="32"/>
      <c r="K483" s="36"/>
      <c r="L483" s="36"/>
      <c r="M483" s="32"/>
      <c r="N483" s="36"/>
      <c r="O483" s="37"/>
      <c r="P483" s="38"/>
      <c r="Q483" s="39"/>
    </row>
    <row r="484">
      <c r="A484" s="31"/>
      <c r="B484" s="32"/>
      <c r="C484" s="33"/>
      <c r="D484" s="34"/>
      <c r="E484" s="34"/>
      <c r="F484" s="35"/>
      <c r="G484" s="35"/>
      <c r="H484" s="32"/>
      <c r="I484" s="35"/>
      <c r="J484" s="32"/>
      <c r="K484" s="36"/>
      <c r="L484" s="36"/>
      <c r="M484" s="32"/>
      <c r="N484" s="36"/>
      <c r="O484" s="37"/>
      <c r="P484" s="38"/>
      <c r="Q484" s="39"/>
    </row>
    <row r="485">
      <c r="A485" s="31"/>
      <c r="B485" s="32"/>
      <c r="C485" s="33"/>
      <c r="D485" s="34"/>
      <c r="E485" s="34"/>
      <c r="F485" s="35"/>
      <c r="G485" s="35"/>
      <c r="H485" s="32"/>
      <c r="I485" s="35"/>
      <c r="J485" s="32"/>
      <c r="K485" s="36"/>
      <c r="L485" s="36"/>
      <c r="M485" s="32"/>
      <c r="N485" s="36"/>
      <c r="O485" s="37"/>
      <c r="P485" s="38"/>
      <c r="Q485" s="39"/>
    </row>
    <row r="486">
      <c r="A486" s="31"/>
      <c r="B486" s="32"/>
      <c r="C486" s="33"/>
      <c r="D486" s="34"/>
      <c r="E486" s="34"/>
      <c r="F486" s="35"/>
      <c r="G486" s="35"/>
      <c r="H486" s="32"/>
      <c r="I486" s="35"/>
      <c r="J486" s="32"/>
      <c r="K486" s="36"/>
      <c r="L486" s="36"/>
      <c r="M486" s="32"/>
      <c r="N486" s="36"/>
      <c r="O486" s="37"/>
      <c r="P486" s="38"/>
      <c r="Q486" s="39"/>
    </row>
    <row r="487">
      <c r="A487" s="31"/>
      <c r="B487" s="32"/>
      <c r="C487" s="33"/>
      <c r="D487" s="34"/>
      <c r="E487" s="34"/>
      <c r="F487" s="35"/>
      <c r="G487" s="35"/>
      <c r="H487" s="32"/>
      <c r="I487" s="35"/>
      <c r="J487" s="32"/>
      <c r="K487" s="36"/>
      <c r="L487" s="36"/>
      <c r="M487" s="32"/>
      <c r="N487" s="36"/>
      <c r="O487" s="37"/>
      <c r="P487" s="38"/>
      <c r="Q487" s="39"/>
    </row>
    <row r="488">
      <c r="A488" s="31"/>
      <c r="B488" s="32"/>
      <c r="C488" s="33"/>
      <c r="D488" s="34"/>
      <c r="E488" s="34"/>
      <c r="F488" s="35"/>
      <c r="G488" s="35"/>
      <c r="H488" s="32"/>
      <c r="I488" s="35"/>
      <c r="J488" s="32"/>
      <c r="K488" s="36"/>
      <c r="L488" s="36"/>
      <c r="M488" s="32"/>
      <c r="N488" s="36"/>
      <c r="O488" s="37"/>
      <c r="P488" s="38"/>
      <c r="Q488" s="39"/>
    </row>
    <row r="489">
      <c r="A489" s="31"/>
      <c r="B489" s="32"/>
      <c r="C489" s="33"/>
      <c r="D489" s="34"/>
      <c r="E489" s="34"/>
      <c r="F489" s="35"/>
      <c r="G489" s="35"/>
      <c r="H489" s="32"/>
      <c r="I489" s="35"/>
      <c r="J489" s="32"/>
      <c r="K489" s="36"/>
      <c r="L489" s="36"/>
      <c r="M489" s="32"/>
      <c r="N489" s="36"/>
      <c r="O489" s="37"/>
      <c r="P489" s="38"/>
      <c r="Q489" s="39"/>
    </row>
    <row r="490">
      <c r="A490" s="31"/>
      <c r="B490" s="32"/>
      <c r="C490" s="33"/>
      <c r="D490" s="34"/>
      <c r="E490" s="34"/>
      <c r="F490" s="35"/>
      <c r="G490" s="35"/>
      <c r="H490" s="32"/>
      <c r="I490" s="35"/>
      <c r="J490" s="32"/>
      <c r="K490" s="36"/>
      <c r="L490" s="36"/>
      <c r="M490" s="32"/>
      <c r="N490" s="36"/>
      <c r="O490" s="37"/>
      <c r="P490" s="38"/>
      <c r="Q490" s="39"/>
    </row>
    <row r="491">
      <c r="A491" s="31"/>
      <c r="B491" s="32"/>
      <c r="C491" s="33"/>
      <c r="D491" s="34"/>
      <c r="E491" s="34"/>
      <c r="F491" s="35"/>
      <c r="G491" s="35"/>
      <c r="H491" s="32"/>
      <c r="I491" s="35"/>
      <c r="J491" s="32"/>
      <c r="K491" s="36"/>
      <c r="L491" s="36"/>
      <c r="M491" s="32"/>
      <c r="N491" s="36"/>
      <c r="O491" s="37"/>
      <c r="P491" s="38"/>
      <c r="Q491" s="39"/>
    </row>
    <row r="492">
      <c r="A492" s="31"/>
      <c r="B492" s="32"/>
      <c r="C492" s="33"/>
      <c r="D492" s="34"/>
      <c r="E492" s="34"/>
      <c r="F492" s="35"/>
      <c r="G492" s="35"/>
      <c r="H492" s="32"/>
      <c r="I492" s="35"/>
      <c r="J492" s="32"/>
      <c r="K492" s="36"/>
      <c r="L492" s="36"/>
      <c r="M492" s="32"/>
      <c r="N492" s="36"/>
      <c r="O492" s="37"/>
      <c r="P492" s="38"/>
      <c r="Q492" s="39"/>
    </row>
    <row r="493">
      <c r="A493" s="31"/>
      <c r="B493" s="32"/>
      <c r="C493" s="33"/>
      <c r="D493" s="34"/>
      <c r="E493" s="34"/>
      <c r="F493" s="35"/>
      <c r="G493" s="35"/>
      <c r="H493" s="32"/>
      <c r="I493" s="35"/>
      <c r="J493" s="32"/>
      <c r="K493" s="36"/>
      <c r="L493" s="36"/>
      <c r="M493" s="32"/>
      <c r="N493" s="36"/>
      <c r="O493" s="37"/>
      <c r="P493" s="38"/>
      <c r="Q493" s="39"/>
    </row>
    <row r="494">
      <c r="A494" s="31"/>
      <c r="B494" s="32"/>
      <c r="C494" s="33"/>
      <c r="D494" s="34"/>
      <c r="E494" s="34"/>
      <c r="F494" s="35"/>
      <c r="G494" s="35"/>
      <c r="H494" s="32"/>
      <c r="I494" s="35"/>
      <c r="J494" s="32"/>
      <c r="K494" s="36"/>
      <c r="L494" s="36"/>
      <c r="M494" s="32"/>
      <c r="N494" s="36"/>
      <c r="O494" s="37"/>
      <c r="P494" s="38"/>
      <c r="Q494" s="39"/>
    </row>
    <row r="495">
      <c r="A495" s="31"/>
      <c r="B495" s="32"/>
      <c r="C495" s="33"/>
      <c r="D495" s="34"/>
      <c r="E495" s="34"/>
      <c r="F495" s="35"/>
      <c r="G495" s="35"/>
      <c r="H495" s="32"/>
      <c r="I495" s="35"/>
      <c r="J495" s="32"/>
      <c r="K495" s="36"/>
      <c r="L495" s="36"/>
      <c r="M495" s="32"/>
      <c r="N495" s="36"/>
      <c r="O495" s="37"/>
      <c r="P495" s="38"/>
      <c r="Q495" s="39"/>
    </row>
    <row r="496">
      <c r="A496" s="31"/>
      <c r="B496" s="32"/>
      <c r="C496" s="33"/>
      <c r="D496" s="34"/>
      <c r="E496" s="34"/>
      <c r="F496" s="35"/>
      <c r="G496" s="35"/>
      <c r="H496" s="32"/>
      <c r="I496" s="35"/>
      <c r="J496" s="32"/>
      <c r="K496" s="36"/>
      <c r="L496" s="36"/>
      <c r="M496" s="32"/>
      <c r="N496" s="36"/>
      <c r="O496" s="37"/>
      <c r="P496" s="38"/>
      <c r="Q496" s="39"/>
    </row>
    <row r="497">
      <c r="A497" s="31"/>
      <c r="B497" s="32"/>
      <c r="C497" s="33"/>
      <c r="D497" s="34"/>
      <c r="E497" s="34"/>
      <c r="F497" s="35"/>
      <c r="G497" s="35"/>
      <c r="H497" s="32"/>
      <c r="I497" s="35"/>
      <c r="J497" s="32"/>
      <c r="K497" s="36"/>
      <c r="L497" s="36"/>
      <c r="M497" s="32"/>
      <c r="N497" s="36"/>
      <c r="O497" s="37"/>
      <c r="P497" s="38"/>
      <c r="Q497" s="39"/>
    </row>
    <row r="498">
      <c r="A498" s="31"/>
      <c r="B498" s="32"/>
      <c r="C498" s="33"/>
      <c r="D498" s="34"/>
      <c r="E498" s="34"/>
      <c r="F498" s="35"/>
      <c r="G498" s="35"/>
      <c r="H498" s="32"/>
      <c r="I498" s="35"/>
      <c r="J498" s="32"/>
      <c r="K498" s="36"/>
      <c r="L498" s="36"/>
      <c r="M498" s="32"/>
      <c r="N498" s="36"/>
      <c r="O498" s="37"/>
      <c r="P498" s="38"/>
      <c r="Q498" s="39"/>
    </row>
    <row r="499">
      <c r="A499" s="31"/>
      <c r="B499" s="32"/>
      <c r="C499" s="33"/>
      <c r="D499" s="34"/>
      <c r="E499" s="34"/>
      <c r="F499" s="35"/>
      <c r="G499" s="35"/>
      <c r="H499" s="32"/>
      <c r="I499" s="35"/>
      <c r="J499" s="32"/>
      <c r="K499" s="36"/>
      <c r="L499" s="36"/>
      <c r="M499" s="32"/>
      <c r="N499" s="36"/>
      <c r="O499" s="37"/>
      <c r="P499" s="38"/>
      <c r="Q499" s="39"/>
    </row>
    <row r="500">
      <c r="A500" s="31"/>
      <c r="B500" s="32"/>
      <c r="C500" s="33"/>
      <c r="D500" s="34"/>
      <c r="E500" s="34"/>
      <c r="F500" s="35"/>
      <c r="G500" s="35"/>
      <c r="H500" s="32"/>
      <c r="I500" s="35"/>
      <c r="J500" s="32"/>
      <c r="K500" s="36"/>
      <c r="L500" s="36"/>
      <c r="M500" s="32"/>
      <c r="N500" s="36"/>
      <c r="O500" s="37"/>
      <c r="P500" s="38"/>
      <c r="Q500" s="39"/>
    </row>
    <row r="501">
      <c r="A501" s="31"/>
      <c r="B501" s="32"/>
      <c r="C501" s="33"/>
      <c r="D501" s="34"/>
      <c r="E501" s="34"/>
      <c r="F501" s="35"/>
      <c r="G501" s="35"/>
      <c r="H501" s="32"/>
      <c r="I501" s="35"/>
      <c r="J501" s="32"/>
      <c r="K501" s="36"/>
      <c r="L501" s="36"/>
      <c r="M501" s="32"/>
      <c r="N501" s="36"/>
      <c r="O501" s="37"/>
      <c r="P501" s="38"/>
      <c r="Q501" s="39"/>
    </row>
    <row r="502">
      <c r="A502" s="31"/>
      <c r="B502" s="32"/>
      <c r="C502" s="33"/>
      <c r="D502" s="34"/>
      <c r="E502" s="34"/>
      <c r="F502" s="35"/>
      <c r="G502" s="35"/>
      <c r="H502" s="32"/>
      <c r="I502" s="35"/>
      <c r="J502" s="32"/>
      <c r="K502" s="36"/>
      <c r="L502" s="36"/>
      <c r="M502" s="32"/>
      <c r="N502" s="36"/>
      <c r="O502" s="37"/>
      <c r="P502" s="38"/>
      <c r="Q502" s="39"/>
    </row>
    <row r="503">
      <c r="A503" s="31"/>
      <c r="B503" s="32"/>
      <c r="C503" s="33"/>
      <c r="D503" s="34"/>
      <c r="E503" s="34"/>
      <c r="F503" s="35"/>
      <c r="G503" s="35"/>
      <c r="H503" s="32"/>
      <c r="I503" s="35"/>
      <c r="J503" s="32"/>
      <c r="K503" s="36"/>
      <c r="L503" s="36"/>
      <c r="M503" s="32"/>
      <c r="N503" s="36"/>
      <c r="O503" s="37"/>
      <c r="P503" s="38"/>
      <c r="Q503" s="39"/>
    </row>
    <row r="504">
      <c r="A504" s="31"/>
      <c r="B504" s="32"/>
      <c r="C504" s="33"/>
      <c r="D504" s="34"/>
      <c r="E504" s="34"/>
      <c r="F504" s="35"/>
      <c r="G504" s="35"/>
      <c r="H504" s="32"/>
      <c r="I504" s="35"/>
      <c r="J504" s="32"/>
      <c r="K504" s="36"/>
      <c r="L504" s="36"/>
      <c r="M504" s="32"/>
      <c r="N504" s="36"/>
      <c r="O504" s="37"/>
      <c r="P504" s="38"/>
      <c r="Q504" s="39"/>
    </row>
    <row r="505">
      <c r="A505" s="31"/>
      <c r="B505" s="32"/>
      <c r="C505" s="33"/>
      <c r="D505" s="34"/>
      <c r="E505" s="34"/>
      <c r="F505" s="35"/>
      <c r="G505" s="35"/>
      <c r="H505" s="32"/>
      <c r="I505" s="35"/>
      <c r="J505" s="32"/>
      <c r="K505" s="36"/>
      <c r="L505" s="36"/>
      <c r="M505" s="32"/>
      <c r="N505" s="36"/>
      <c r="O505" s="37"/>
      <c r="P505" s="38"/>
      <c r="Q505" s="39"/>
    </row>
    <row r="506">
      <c r="A506" s="31"/>
      <c r="B506" s="32"/>
      <c r="C506" s="33"/>
      <c r="D506" s="34"/>
      <c r="E506" s="34"/>
      <c r="F506" s="35"/>
      <c r="G506" s="35"/>
      <c r="H506" s="32"/>
      <c r="I506" s="35"/>
      <c r="J506" s="32"/>
      <c r="K506" s="36"/>
      <c r="L506" s="36"/>
      <c r="M506" s="32"/>
      <c r="N506" s="36"/>
      <c r="O506" s="37"/>
      <c r="P506" s="38"/>
      <c r="Q506" s="39"/>
    </row>
    <row r="507">
      <c r="A507" s="31"/>
      <c r="B507" s="32"/>
      <c r="C507" s="33"/>
      <c r="D507" s="34"/>
      <c r="E507" s="34"/>
      <c r="F507" s="35"/>
      <c r="G507" s="35"/>
      <c r="H507" s="32"/>
      <c r="I507" s="35"/>
      <c r="J507" s="32"/>
      <c r="K507" s="36"/>
      <c r="L507" s="36"/>
      <c r="M507" s="32"/>
      <c r="N507" s="36"/>
      <c r="O507" s="37"/>
      <c r="P507" s="38"/>
      <c r="Q507" s="39"/>
    </row>
    <row r="508">
      <c r="A508" s="31"/>
      <c r="B508" s="32"/>
      <c r="C508" s="33"/>
      <c r="D508" s="34"/>
      <c r="E508" s="34"/>
      <c r="F508" s="35"/>
      <c r="G508" s="35"/>
      <c r="H508" s="32"/>
      <c r="I508" s="35"/>
      <c r="J508" s="32"/>
      <c r="K508" s="36"/>
      <c r="L508" s="36"/>
      <c r="M508" s="32"/>
      <c r="N508" s="36"/>
      <c r="O508" s="37"/>
      <c r="P508" s="38"/>
      <c r="Q508" s="39"/>
    </row>
    <row r="509">
      <c r="A509" s="31"/>
      <c r="B509" s="32"/>
      <c r="C509" s="33"/>
      <c r="D509" s="34"/>
      <c r="E509" s="34"/>
      <c r="F509" s="35"/>
      <c r="G509" s="35"/>
      <c r="H509" s="32"/>
      <c r="I509" s="35"/>
      <c r="J509" s="32"/>
      <c r="K509" s="36"/>
      <c r="L509" s="36"/>
      <c r="M509" s="32"/>
      <c r="N509" s="36"/>
      <c r="O509" s="37"/>
      <c r="P509" s="38"/>
      <c r="Q509" s="39"/>
    </row>
    <row r="510">
      <c r="A510" s="31"/>
      <c r="B510" s="32"/>
      <c r="C510" s="33"/>
      <c r="D510" s="34"/>
      <c r="E510" s="34"/>
      <c r="F510" s="35"/>
      <c r="G510" s="35"/>
      <c r="H510" s="32"/>
      <c r="I510" s="35"/>
      <c r="J510" s="32"/>
      <c r="K510" s="36"/>
      <c r="L510" s="36"/>
      <c r="M510" s="32"/>
      <c r="N510" s="36"/>
      <c r="O510" s="37"/>
      <c r="P510" s="38"/>
      <c r="Q510" s="39"/>
    </row>
    <row r="511">
      <c r="A511" s="31"/>
      <c r="B511" s="32"/>
      <c r="C511" s="33"/>
      <c r="D511" s="34"/>
      <c r="E511" s="34"/>
      <c r="F511" s="35"/>
      <c r="G511" s="35"/>
      <c r="H511" s="32"/>
      <c r="I511" s="35"/>
      <c r="J511" s="32"/>
      <c r="K511" s="36"/>
      <c r="L511" s="36"/>
      <c r="M511" s="32"/>
      <c r="N511" s="36"/>
      <c r="O511" s="37"/>
      <c r="P511" s="38"/>
      <c r="Q511" s="39"/>
    </row>
    <row r="512">
      <c r="A512" s="31"/>
      <c r="B512" s="32"/>
      <c r="C512" s="33"/>
      <c r="D512" s="34"/>
      <c r="E512" s="34"/>
      <c r="F512" s="35"/>
      <c r="G512" s="35"/>
      <c r="H512" s="32"/>
      <c r="I512" s="35"/>
      <c r="J512" s="32"/>
      <c r="K512" s="36"/>
      <c r="L512" s="36"/>
      <c r="M512" s="32"/>
      <c r="N512" s="36"/>
      <c r="O512" s="37"/>
      <c r="P512" s="38"/>
      <c r="Q512" s="39"/>
    </row>
    <row r="513">
      <c r="A513" s="31"/>
      <c r="B513" s="32"/>
      <c r="C513" s="33"/>
      <c r="D513" s="34"/>
      <c r="E513" s="34"/>
      <c r="F513" s="35"/>
      <c r="G513" s="35"/>
      <c r="H513" s="32"/>
      <c r="I513" s="35"/>
      <c r="J513" s="32"/>
      <c r="K513" s="36"/>
      <c r="L513" s="36"/>
      <c r="M513" s="32"/>
      <c r="N513" s="36"/>
      <c r="O513" s="37"/>
      <c r="P513" s="38"/>
      <c r="Q513" s="39"/>
    </row>
    <row r="514">
      <c r="A514" s="31"/>
      <c r="B514" s="32"/>
      <c r="C514" s="33"/>
      <c r="D514" s="34"/>
      <c r="E514" s="34"/>
      <c r="F514" s="35"/>
      <c r="G514" s="35"/>
      <c r="H514" s="32"/>
      <c r="I514" s="35"/>
      <c r="J514" s="32"/>
      <c r="K514" s="36"/>
      <c r="L514" s="36"/>
      <c r="M514" s="32"/>
      <c r="N514" s="36"/>
      <c r="O514" s="37"/>
      <c r="P514" s="38"/>
      <c r="Q514" s="39"/>
    </row>
    <row r="515">
      <c r="A515" s="31"/>
      <c r="B515" s="32"/>
      <c r="C515" s="33"/>
      <c r="D515" s="34"/>
      <c r="E515" s="34"/>
      <c r="F515" s="35"/>
      <c r="G515" s="35"/>
      <c r="H515" s="32"/>
      <c r="I515" s="35"/>
      <c r="J515" s="32"/>
      <c r="K515" s="36"/>
      <c r="L515" s="36"/>
      <c r="M515" s="32"/>
      <c r="N515" s="36"/>
      <c r="O515" s="37"/>
      <c r="P515" s="38"/>
      <c r="Q515" s="39"/>
    </row>
    <row r="516">
      <c r="A516" s="31"/>
      <c r="B516" s="32"/>
      <c r="C516" s="33"/>
      <c r="D516" s="34"/>
      <c r="E516" s="34"/>
      <c r="F516" s="35"/>
      <c r="G516" s="35"/>
      <c r="H516" s="32"/>
      <c r="I516" s="35"/>
      <c r="J516" s="32"/>
      <c r="K516" s="36"/>
      <c r="L516" s="36"/>
      <c r="M516" s="32"/>
      <c r="N516" s="36"/>
      <c r="O516" s="37"/>
      <c r="P516" s="38"/>
      <c r="Q516" s="39"/>
    </row>
    <row r="517">
      <c r="A517" s="31"/>
      <c r="B517" s="32"/>
      <c r="C517" s="33"/>
      <c r="D517" s="34"/>
      <c r="E517" s="34"/>
      <c r="F517" s="35"/>
      <c r="G517" s="35"/>
      <c r="H517" s="32"/>
      <c r="I517" s="35"/>
      <c r="J517" s="32"/>
      <c r="K517" s="36"/>
      <c r="L517" s="36"/>
      <c r="M517" s="32"/>
      <c r="N517" s="36"/>
      <c r="O517" s="37"/>
      <c r="P517" s="38"/>
      <c r="Q517" s="39"/>
    </row>
    <row r="518">
      <c r="A518" s="31"/>
      <c r="B518" s="32"/>
      <c r="C518" s="33"/>
      <c r="D518" s="34"/>
      <c r="E518" s="34"/>
      <c r="F518" s="35"/>
      <c r="G518" s="35"/>
      <c r="H518" s="32"/>
      <c r="I518" s="35"/>
      <c r="J518" s="32"/>
      <c r="K518" s="36"/>
      <c r="L518" s="36"/>
      <c r="M518" s="32"/>
      <c r="N518" s="36"/>
      <c r="O518" s="37"/>
      <c r="P518" s="38"/>
      <c r="Q518" s="39"/>
    </row>
    <row r="519">
      <c r="A519" s="31"/>
      <c r="B519" s="32"/>
      <c r="C519" s="33"/>
      <c r="D519" s="34"/>
      <c r="E519" s="34"/>
      <c r="F519" s="35"/>
      <c r="G519" s="35"/>
      <c r="H519" s="32"/>
      <c r="I519" s="35"/>
      <c r="J519" s="32"/>
      <c r="K519" s="36"/>
      <c r="L519" s="36"/>
      <c r="M519" s="32"/>
      <c r="N519" s="36"/>
      <c r="O519" s="37"/>
      <c r="P519" s="38"/>
      <c r="Q519" s="39"/>
    </row>
    <row r="520">
      <c r="A520" s="31"/>
      <c r="B520" s="32"/>
      <c r="C520" s="33"/>
      <c r="D520" s="34"/>
      <c r="E520" s="34"/>
      <c r="F520" s="35"/>
      <c r="G520" s="35"/>
      <c r="H520" s="32"/>
      <c r="I520" s="35"/>
      <c r="J520" s="32"/>
      <c r="K520" s="36"/>
      <c r="L520" s="36"/>
      <c r="M520" s="32"/>
      <c r="N520" s="36"/>
      <c r="O520" s="37"/>
      <c r="P520" s="38"/>
      <c r="Q520" s="39"/>
    </row>
    <row r="521">
      <c r="A521" s="31"/>
      <c r="B521" s="32"/>
      <c r="C521" s="33"/>
      <c r="D521" s="34"/>
      <c r="E521" s="34"/>
      <c r="F521" s="35"/>
      <c r="G521" s="35"/>
      <c r="H521" s="32"/>
      <c r="I521" s="35"/>
      <c r="J521" s="32"/>
      <c r="K521" s="36"/>
      <c r="L521" s="36"/>
      <c r="M521" s="32"/>
      <c r="N521" s="36"/>
      <c r="O521" s="37"/>
      <c r="P521" s="38"/>
      <c r="Q521" s="39"/>
    </row>
    <row r="522">
      <c r="A522" s="31"/>
      <c r="B522" s="32"/>
      <c r="C522" s="33"/>
      <c r="D522" s="34"/>
      <c r="E522" s="34"/>
      <c r="F522" s="35"/>
      <c r="G522" s="35"/>
      <c r="H522" s="32"/>
      <c r="I522" s="35"/>
      <c r="J522" s="32"/>
      <c r="K522" s="36"/>
      <c r="L522" s="36"/>
      <c r="M522" s="32"/>
      <c r="N522" s="36"/>
      <c r="O522" s="37"/>
      <c r="P522" s="38"/>
      <c r="Q522" s="39"/>
    </row>
    <row r="523">
      <c r="A523" s="31"/>
      <c r="B523" s="32"/>
      <c r="C523" s="33"/>
      <c r="D523" s="34"/>
      <c r="E523" s="34"/>
      <c r="F523" s="35"/>
      <c r="G523" s="35"/>
      <c r="H523" s="32"/>
      <c r="I523" s="35"/>
      <c r="J523" s="32"/>
      <c r="K523" s="36"/>
      <c r="L523" s="36"/>
      <c r="M523" s="32"/>
      <c r="N523" s="36"/>
      <c r="O523" s="37"/>
      <c r="P523" s="38"/>
      <c r="Q523" s="39"/>
    </row>
    <row r="524">
      <c r="A524" s="31"/>
      <c r="B524" s="32"/>
      <c r="C524" s="33"/>
      <c r="D524" s="34"/>
      <c r="E524" s="34"/>
      <c r="F524" s="35"/>
      <c r="G524" s="35"/>
      <c r="H524" s="32"/>
      <c r="I524" s="35"/>
      <c r="J524" s="32"/>
      <c r="K524" s="36"/>
      <c r="L524" s="36"/>
      <c r="M524" s="32"/>
      <c r="N524" s="36"/>
      <c r="O524" s="37"/>
      <c r="P524" s="38"/>
      <c r="Q524" s="39"/>
    </row>
    <row r="525">
      <c r="A525" s="31"/>
      <c r="B525" s="32"/>
      <c r="C525" s="33"/>
      <c r="D525" s="34"/>
      <c r="E525" s="34"/>
      <c r="F525" s="35"/>
      <c r="G525" s="35"/>
      <c r="H525" s="32"/>
      <c r="I525" s="35"/>
      <c r="J525" s="32"/>
      <c r="K525" s="36"/>
      <c r="L525" s="36"/>
      <c r="M525" s="32"/>
      <c r="N525" s="36"/>
      <c r="O525" s="37"/>
      <c r="P525" s="38"/>
      <c r="Q525" s="39"/>
    </row>
    <row r="526">
      <c r="A526" s="31"/>
      <c r="B526" s="32"/>
      <c r="C526" s="33"/>
      <c r="D526" s="34"/>
      <c r="E526" s="34"/>
      <c r="F526" s="35"/>
      <c r="G526" s="35"/>
      <c r="H526" s="32"/>
      <c r="I526" s="35"/>
      <c r="J526" s="32"/>
      <c r="K526" s="36"/>
      <c r="L526" s="36"/>
      <c r="M526" s="32"/>
      <c r="N526" s="36"/>
      <c r="O526" s="37"/>
      <c r="P526" s="38"/>
      <c r="Q526" s="39"/>
    </row>
    <row r="527">
      <c r="A527" s="31"/>
      <c r="B527" s="32"/>
      <c r="C527" s="33"/>
      <c r="D527" s="34"/>
      <c r="E527" s="34"/>
      <c r="F527" s="35"/>
      <c r="G527" s="35"/>
      <c r="H527" s="32"/>
      <c r="I527" s="35"/>
      <c r="J527" s="32"/>
      <c r="K527" s="36"/>
      <c r="L527" s="36"/>
      <c r="M527" s="32"/>
      <c r="N527" s="36"/>
      <c r="O527" s="37"/>
      <c r="P527" s="38"/>
      <c r="Q527" s="39"/>
    </row>
    <row r="528">
      <c r="A528" s="31"/>
      <c r="B528" s="32"/>
      <c r="C528" s="33"/>
      <c r="D528" s="34"/>
      <c r="E528" s="34"/>
      <c r="F528" s="35"/>
      <c r="G528" s="35"/>
      <c r="H528" s="32"/>
      <c r="I528" s="35"/>
      <c r="J528" s="32"/>
      <c r="K528" s="36"/>
      <c r="L528" s="36"/>
      <c r="M528" s="32"/>
      <c r="N528" s="36"/>
      <c r="O528" s="37"/>
      <c r="P528" s="38"/>
      <c r="Q528" s="39"/>
    </row>
    <row r="529">
      <c r="A529" s="31"/>
      <c r="B529" s="32"/>
      <c r="C529" s="33"/>
      <c r="D529" s="34"/>
      <c r="E529" s="34"/>
      <c r="F529" s="35"/>
      <c r="G529" s="35"/>
      <c r="H529" s="32"/>
      <c r="I529" s="35"/>
      <c r="J529" s="32"/>
      <c r="K529" s="36"/>
      <c r="L529" s="36"/>
      <c r="M529" s="32"/>
      <c r="N529" s="36"/>
      <c r="O529" s="37"/>
      <c r="P529" s="38"/>
      <c r="Q529" s="39"/>
    </row>
    <row r="530">
      <c r="A530" s="31"/>
      <c r="B530" s="32"/>
      <c r="C530" s="33"/>
      <c r="D530" s="34"/>
      <c r="E530" s="34"/>
      <c r="F530" s="35"/>
      <c r="G530" s="35"/>
      <c r="H530" s="32"/>
      <c r="I530" s="35"/>
      <c r="J530" s="32"/>
      <c r="K530" s="36"/>
      <c r="L530" s="36"/>
      <c r="M530" s="32"/>
      <c r="N530" s="36"/>
      <c r="O530" s="37"/>
      <c r="P530" s="38"/>
      <c r="Q530" s="39"/>
    </row>
    <row r="531">
      <c r="A531" s="31"/>
      <c r="B531" s="32"/>
      <c r="C531" s="33"/>
      <c r="D531" s="34"/>
      <c r="E531" s="34"/>
      <c r="F531" s="35"/>
      <c r="G531" s="35"/>
      <c r="H531" s="32"/>
      <c r="I531" s="35"/>
      <c r="J531" s="32"/>
      <c r="K531" s="36"/>
      <c r="L531" s="36"/>
      <c r="M531" s="32"/>
      <c r="N531" s="36"/>
      <c r="O531" s="37"/>
      <c r="P531" s="38"/>
      <c r="Q531" s="39"/>
    </row>
    <row r="532">
      <c r="A532" s="31"/>
      <c r="B532" s="32"/>
      <c r="C532" s="33"/>
      <c r="D532" s="34"/>
      <c r="E532" s="34"/>
      <c r="F532" s="35"/>
      <c r="G532" s="35"/>
      <c r="H532" s="32"/>
      <c r="I532" s="35"/>
      <c r="J532" s="32"/>
      <c r="K532" s="36"/>
      <c r="L532" s="36"/>
      <c r="M532" s="32"/>
      <c r="N532" s="36"/>
      <c r="O532" s="37"/>
      <c r="P532" s="38"/>
      <c r="Q532" s="39"/>
    </row>
    <row r="533">
      <c r="A533" s="31"/>
      <c r="B533" s="32"/>
      <c r="C533" s="33"/>
      <c r="D533" s="34"/>
      <c r="E533" s="34"/>
      <c r="F533" s="35"/>
      <c r="G533" s="35"/>
      <c r="H533" s="32"/>
      <c r="I533" s="35"/>
      <c r="J533" s="32"/>
      <c r="K533" s="36"/>
      <c r="L533" s="36"/>
      <c r="M533" s="32"/>
      <c r="N533" s="36"/>
      <c r="O533" s="37"/>
      <c r="P533" s="38"/>
      <c r="Q533" s="39"/>
    </row>
    <row r="534">
      <c r="A534" s="31"/>
      <c r="B534" s="32"/>
      <c r="C534" s="33"/>
      <c r="D534" s="34"/>
      <c r="E534" s="34"/>
      <c r="F534" s="35"/>
      <c r="G534" s="35"/>
      <c r="H534" s="32"/>
      <c r="I534" s="35"/>
      <c r="J534" s="32"/>
      <c r="K534" s="36"/>
      <c r="L534" s="36"/>
      <c r="M534" s="32"/>
      <c r="N534" s="36"/>
      <c r="O534" s="37"/>
      <c r="P534" s="38"/>
      <c r="Q534" s="39"/>
    </row>
    <row r="535">
      <c r="A535" s="31"/>
      <c r="B535" s="32"/>
      <c r="C535" s="33"/>
      <c r="D535" s="34"/>
      <c r="E535" s="34"/>
      <c r="F535" s="35"/>
      <c r="G535" s="35"/>
      <c r="H535" s="32"/>
      <c r="I535" s="35"/>
      <c r="J535" s="32"/>
      <c r="K535" s="36"/>
      <c r="L535" s="36"/>
      <c r="M535" s="32"/>
      <c r="N535" s="36"/>
      <c r="O535" s="37"/>
      <c r="P535" s="38"/>
      <c r="Q535" s="39"/>
    </row>
    <row r="536">
      <c r="A536" s="31"/>
      <c r="B536" s="32"/>
      <c r="C536" s="33"/>
      <c r="D536" s="34"/>
      <c r="E536" s="34"/>
      <c r="F536" s="35"/>
      <c r="G536" s="35"/>
      <c r="H536" s="32"/>
      <c r="I536" s="35"/>
      <c r="J536" s="32"/>
      <c r="K536" s="36"/>
      <c r="L536" s="36"/>
      <c r="M536" s="32"/>
      <c r="N536" s="36"/>
      <c r="O536" s="37"/>
      <c r="P536" s="38"/>
      <c r="Q536" s="39"/>
    </row>
    <row r="537">
      <c r="A537" s="31"/>
      <c r="B537" s="32"/>
      <c r="C537" s="33"/>
      <c r="D537" s="34"/>
      <c r="E537" s="34"/>
      <c r="F537" s="35"/>
      <c r="G537" s="35"/>
      <c r="H537" s="32"/>
      <c r="I537" s="35"/>
      <c r="J537" s="32"/>
      <c r="K537" s="36"/>
      <c r="L537" s="36"/>
      <c r="M537" s="32"/>
      <c r="N537" s="36"/>
      <c r="O537" s="37"/>
      <c r="P537" s="38"/>
      <c r="Q537" s="39"/>
    </row>
    <row r="538">
      <c r="A538" s="31"/>
      <c r="B538" s="32"/>
      <c r="C538" s="33"/>
      <c r="D538" s="34"/>
      <c r="E538" s="34"/>
      <c r="F538" s="35"/>
      <c r="G538" s="35"/>
      <c r="H538" s="32"/>
      <c r="I538" s="35"/>
      <c r="J538" s="32"/>
      <c r="K538" s="36"/>
      <c r="L538" s="36"/>
      <c r="M538" s="32"/>
      <c r="N538" s="36"/>
      <c r="O538" s="37"/>
      <c r="P538" s="38"/>
      <c r="Q538" s="39"/>
    </row>
    <row r="539">
      <c r="A539" s="31"/>
      <c r="B539" s="32"/>
      <c r="C539" s="33"/>
      <c r="D539" s="34"/>
      <c r="E539" s="34"/>
      <c r="F539" s="35"/>
      <c r="G539" s="35"/>
      <c r="H539" s="32"/>
      <c r="I539" s="35"/>
      <c r="J539" s="32"/>
      <c r="K539" s="36"/>
      <c r="L539" s="36"/>
      <c r="M539" s="32"/>
      <c r="N539" s="36"/>
      <c r="O539" s="37"/>
      <c r="P539" s="38"/>
      <c r="Q539" s="39"/>
    </row>
    <row r="540">
      <c r="A540" s="31"/>
      <c r="B540" s="32"/>
      <c r="C540" s="33"/>
      <c r="D540" s="34"/>
      <c r="E540" s="34"/>
      <c r="F540" s="35"/>
      <c r="G540" s="35"/>
      <c r="H540" s="32"/>
      <c r="I540" s="35"/>
      <c r="J540" s="32"/>
      <c r="K540" s="36"/>
      <c r="L540" s="36"/>
      <c r="M540" s="32"/>
      <c r="N540" s="36"/>
      <c r="O540" s="37"/>
      <c r="P540" s="38"/>
      <c r="Q540" s="39"/>
    </row>
    <row r="541">
      <c r="A541" s="31"/>
      <c r="B541" s="32"/>
      <c r="C541" s="33"/>
      <c r="D541" s="34"/>
      <c r="E541" s="34"/>
      <c r="F541" s="35"/>
      <c r="G541" s="35"/>
      <c r="H541" s="32"/>
      <c r="I541" s="35"/>
      <c r="J541" s="32"/>
      <c r="K541" s="36"/>
      <c r="L541" s="36"/>
      <c r="M541" s="32"/>
      <c r="N541" s="36"/>
      <c r="O541" s="37"/>
      <c r="P541" s="38"/>
      <c r="Q541" s="39"/>
    </row>
    <row r="542">
      <c r="A542" s="31"/>
      <c r="B542" s="32"/>
      <c r="C542" s="33"/>
      <c r="D542" s="34"/>
      <c r="E542" s="34"/>
      <c r="F542" s="35"/>
      <c r="G542" s="35"/>
      <c r="H542" s="32"/>
      <c r="I542" s="35"/>
      <c r="J542" s="32"/>
      <c r="K542" s="36"/>
      <c r="L542" s="36"/>
      <c r="M542" s="32"/>
      <c r="N542" s="36"/>
      <c r="O542" s="37"/>
      <c r="P542" s="38"/>
      <c r="Q542" s="39"/>
    </row>
    <row r="543">
      <c r="A543" s="31"/>
      <c r="B543" s="32"/>
      <c r="C543" s="33"/>
      <c r="D543" s="34"/>
      <c r="E543" s="34"/>
      <c r="F543" s="35"/>
      <c r="G543" s="35"/>
      <c r="H543" s="32"/>
      <c r="I543" s="35"/>
      <c r="J543" s="32"/>
      <c r="K543" s="36"/>
      <c r="L543" s="36"/>
      <c r="M543" s="32"/>
      <c r="N543" s="36"/>
      <c r="O543" s="37"/>
      <c r="P543" s="38"/>
      <c r="Q543" s="39"/>
    </row>
    <row r="544">
      <c r="A544" s="31"/>
      <c r="B544" s="32"/>
      <c r="C544" s="33"/>
      <c r="D544" s="34"/>
      <c r="E544" s="34"/>
      <c r="F544" s="35"/>
      <c r="G544" s="35"/>
      <c r="H544" s="32"/>
      <c r="I544" s="35"/>
      <c r="J544" s="32"/>
      <c r="K544" s="36"/>
      <c r="L544" s="36"/>
      <c r="M544" s="32"/>
      <c r="N544" s="36"/>
      <c r="O544" s="37"/>
      <c r="P544" s="38"/>
      <c r="Q544" s="39"/>
    </row>
    <row r="545">
      <c r="A545" s="31"/>
      <c r="B545" s="32"/>
      <c r="C545" s="33"/>
      <c r="D545" s="34"/>
      <c r="E545" s="34"/>
      <c r="F545" s="35"/>
      <c r="G545" s="35"/>
      <c r="H545" s="32"/>
      <c r="I545" s="35"/>
      <c r="J545" s="32"/>
      <c r="K545" s="36"/>
      <c r="L545" s="36"/>
      <c r="M545" s="32"/>
      <c r="N545" s="36"/>
      <c r="O545" s="37"/>
      <c r="P545" s="38"/>
      <c r="Q545" s="39"/>
    </row>
    <row r="546">
      <c r="A546" s="31"/>
      <c r="B546" s="32"/>
      <c r="C546" s="33"/>
      <c r="D546" s="34"/>
      <c r="E546" s="34"/>
      <c r="F546" s="35"/>
      <c r="G546" s="35"/>
      <c r="H546" s="32"/>
      <c r="I546" s="35"/>
      <c r="J546" s="32"/>
      <c r="K546" s="36"/>
      <c r="L546" s="36"/>
      <c r="M546" s="32"/>
      <c r="N546" s="36"/>
      <c r="O546" s="37"/>
      <c r="P546" s="38"/>
      <c r="Q546" s="39"/>
    </row>
    <row r="547">
      <c r="A547" s="31"/>
      <c r="B547" s="32"/>
      <c r="C547" s="33"/>
      <c r="D547" s="34"/>
      <c r="E547" s="34"/>
      <c r="F547" s="35"/>
      <c r="G547" s="35"/>
      <c r="H547" s="32"/>
      <c r="I547" s="35"/>
      <c r="J547" s="32"/>
      <c r="K547" s="36"/>
      <c r="L547" s="36"/>
      <c r="M547" s="32"/>
      <c r="N547" s="36"/>
      <c r="O547" s="37"/>
      <c r="P547" s="38"/>
      <c r="Q547" s="39"/>
    </row>
    <row r="548">
      <c r="A548" s="31"/>
      <c r="B548" s="32"/>
      <c r="C548" s="33"/>
      <c r="D548" s="34"/>
      <c r="E548" s="34"/>
      <c r="F548" s="35"/>
      <c r="G548" s="35"/>
      <c r="H548" s="32"/>
      <c r="I548" s="35"/>
      <c r="J548" s="32"/>
      <c r="K548" s="36"/>
      <c r="L548" s="36"/>
      <c r="M548" s="32"/>
      <c r="N548" s="36"/>
      <c r="O548" s="37"/>
      <c r="P548" s="38"/>
      <c r="Q548" s="39"/>
    </row>
    <row r="549">
      <c r="A549" s="31"/>
      <c r="B549" s="32"/>
      <c r="C549" s="33"/>
      <c r="D549" s="34"/>
      <c r="E549" s="34"/>
      <c r="F549" s="35"/>
      <c r="G549" s="35"/>
      <c r="H549" s="32"/>
      <c r="I549" s="35"/>
      <c r="J549" s="32"/>
      <c r="K549" s="36"/>
      <c r="L549" s="36"/>
      <c r="M549" s="32"/>
      <c r="N549" s="36"/>
      <c r="O549" s="37"/>
      <c r="P549" s="38"/>
      <c r="Q549" s="39"/>
    </row>
    <row r="550">
      <c r="A550" s="31"/>
      <c r="B550" s="32"/>
      <c r="C550" s="33"/>
      <c r="D550" s="34"/>
      <c r="E550" s="34"/>
      <c r="F550" s="35"/>
      <c r="G550" s="35"/>
      <c r="H550" s="32"/>
      <c r="I550" s="35"/>
      <c r="J550" s="32"/>
      <c r="K550" s="36"/>
      <c r="L550" s="36"/>
      <c r="M550" s="32"/>
      <c r="N550" s="36"/>
      <c r="O550" s="37"/>
      <c r="P550" s="38"/>
      <c r="Q550" s="39"/>
    </row>
    <row r="551">
      <c r="A551" s="31"/>
      <c r="B551" s="32"/>
      <c r="C551" s="33"/>
      <c r="D551" s="34"/>
      <c r="E551" s="34"/>
      <c r="F551" s="35"/>
      <c r="G551" s="35"/>
      <c r="H551" s="32"/>
      <c r="I551" s="35"/>
      <c r="J551" s="32"/>
      <c r="K551" s="36"/>
      <c r="L551" s="36"/>
      <c r="M551" s="32"/>
      <c r="N551" s="36"/>
      <c r="O551" s="37"/>
      <c r="P551" s="38"/>
      <c r="Q551" s="39"/>
    </row>
    <row r="552">
      <c r="A552" s="31"/>
      <c r="B552" s="32"/>
      <c r="C552" s="33"/>
      <c r="D552" s="34"/>
      <c r="E552" s="34"/>
      <c r="F552" s="35"/>
      <c r="G552" s="35"/>
      <c r="H552" s="32"/>
      <c r="I552" s="35"/>
      <c r="J552" s="32"/>
      <c r="K552" s="36"/>
      <c r="L552" s="36"/>
      <c r="M552" s="32"/>
      <c r="N552" s="36"/>
      <c r="O552" s="37"/>
      <c r="P552" s="38"/>
      <c r="Q552" s="39"/>
    </row>
    <row r="553">
      <c r="A553" s="31"/>
      <c r="B553" s="32"/>
      <c r="C553" s="33"/>
      <c r="D553" s="34"/>
      <c r="E553" s="34"/>
      <c r="F553" s="35"/>
      <c r="G553" s="35"/>
      <c r="H553" s="32"/>
      <c r="I553" s="35"/>
      <c r="J553" s="32"/>
      <c r="K553" s="36"/>
      <c r="L553" s="36"/>
      <c r="M553" s="32"/>
      <c r="N553" s="36"/>
      <c r="O553" s="37"/>
      <c r="P553" s="38"/>
      <c r="Q553" s="39"/>
    </row>
    <row r="554">
      <c r="A554" s="31"/>
      <c r="B554" s="32"/>
      <c r="C554" s="33"/>
      <c r="D554" s="34"/>
      <c r="E554" s="34"/>
      <c r="F554" s="35"/>
      <c r="G554" s="35"/>
      <c r="H554" s="32"/>
      <c r="I554" s="35"/>
      <c r="J554" s="32"/>
      <c r="K554" s="36"/>
      <c r="L554" s="36"/>
      <c r="M554" s="32"/>
      <c r="N554" s="36"/>
      <c r="O554" s="37"/>
      <c r="P554" s="38"/>
      <c r="Q554" s="39"/>
    </row>
    <row r="555">
      <c r="A555" s="31"/>
      <c r="B555" s="32"/>
      <c r="C555" s="33"/>
      <c r="D555" s="34"/>
      <c r="E555" s="34"/>
      <c r="F555" s="35"/>
      <c r="G555" s="35"/>
      <c r="H555" s="32"/>
      <c r="I555" s="35"/>
      <c r="J555" s="32"/>
      <c r="K555" s="36"/>
      <c r="L555" s="36"/>
      <c r="M555" s="32"/>
      <c r="N555" s="36"/>
      <c r="O555" s="37"/>
      <c r="P555" s="38"/>
      <c r="Q555" s="39"/>
    </row>
    <row r="556">
      <c r="A556" s="31"/>
      <c r="B556" s="32"/>
      <c r="C556" s="33"/>
      <c r="D556" s="34"/>
      <c r="E556" s="34"/>
      <c r="F556" s="35"/>
      <c r="G556" s="35"/>
      <c r="H556" s="32"/>
      <c r="I556" s="35"/>
      <c r="J556" s="32"/>
      <c r="K556" s="36"/>
      <c r="L556" s="36"/>
      <c r="M556" s="32"/>
      <c r="N556" s="36"/>
      <c r="O556" s="37"/>
      <c r="P556" s="38"/>
      <c r="Q556" s="39"/>
    </row>
    <row r="557">
      <c r="A557" s="31"/>
      <c r="B557" s="32"/>
      <c r="C557" s="33"/>
      <c r="D557" s="34"/>
      <c r="E557" s="34"/>
      <c r="F557" s="35"/>
      <c r="G557" s="35"/>
      <c r="H557" s="32"/>
      <c r="I557" s="35"/>
      <c r="J557" s="32"/>
      <c r="K557" s="36"/>
      <c r="L557" s="36"/>
      <c r="M557" s="32"/>
      <c r="N557" s="36"/>
      <c r="O557" s="37"/>
      <c r="P557" s="38"/>
      <c r="Q557" s="39"/>
    </row>
    <row r="558">
      <c r="A558" s="31"/>
      <c r="B558" s="32"/>
      <c r="C558" s="33"/>
      <c r="D558" s="34"/>
      <c r="E558" s="34"/>
      <c r="F558" s="35"/>
      <c r="G558" s="35"/>
      <c r="H558" s="32"/>
      <c r="I558" s="35"/>
      <c r="J558" s="32"/>
      <c r="K558" s="36"/>
      <c r="L558" s="36"/>
      <c r="M558" s="32"/>
      <c r="N558" s="36"/>
      <c r="O558" s="37"/>
      <c r="P558" s="38"/>
      <c r="Q558" s="39"/>
    </row>
    <row r="559">
      <c r="A559" s="31"/>
      <c r="B559" s="32"/>
      <c r="C559" s="33"/>
      <c r="D559" s="34"/>
      <c r="E559" s="34"/>
      <c r="F559" s="35"/>
      <c r="G559" s="35"/>
      <c r="H559" s="32"/>
      <c r="I559" s="35"/>
      <c r="J559" s="32"/>
      <c r="K559" s="36"/>
      <c r="L559" s="36"/>
      <c r="M559" s="32"/>
      <c r="N559" s="36"/>
      <c r="O559" s="37"/>
      <c r="P559" s="38"/>
      <c r="Q559" s="39"/>
    </row>
    <row r="560">
      <c r="A560" s="31"/>
      <c r="B560" s="32"/>
      <c r="C560" s="33"/>
      <c r="D560" s="34"/>
      <c r="E560" s="34"/>
      <c r="F560" s="35"/>
      <c r="G560" s="35"/>
      <c r="H560" s="32"/>
      <c r="I560" s="35"/>
      <c r="J560" s="32"/>
      <c r="K560" s="36"/>
      <c r="L560" s="36"/>
      <c r="M560" s="32"/>
      <c r="N560" s="36"/>
      <c r="O560" s="37"/>
      <c r="P560" s="38"/>
      <c r="Q560" s="39"/>
    </row>
    <row r="561">
      <c r="A561" s="31"/>
      <c r="B561" s="32"/>
      <c r="C561" s="33"/>
      <c r="D561" s="34"/>
      <c r="E561" s="34"/>
      <c r="F561" s="35"/>
      <c r="G561" s="35"/>
      <c r="H561" s="32"/>
      <c r="I561" s="35"/>
      <c r="J561" s="32"/>
      <c r="K561" s="36"/>
      <c r="L561" s="36"/>
      <c r="M561" s="32"/>
      <c r="N561" s="36"/>
      <c r="O561" s="37"/>
      <c r="P561" s="38"/>
      <c r="Q561" s="39"/>
    </row>
    <row r="562">
      <c r="A562" s="31"/>
      <c r="B562" s="32"/>
      <c r="C562" s="33"/>
      <c r="D562" s="34"/>
      <c r="E562" s="34"/>
      <c r="F562" s="35"/>
      <c r="G562" s="35"/>
      <c r="H562" s="32"/>
      <c r="I562" s="35"/>
      <c r="J562" s="32"/>
      <c r="K562" s="36"/>
      <c r="L562" s="36"/>
      <c r="M562" s="32"/>
      <c r="N562" s="36"/>
      <c r="O562" s="37"/>
      <c r="P562" s="38"/>
      <c r="Q562" s="39"/>
    </row>
    <row r="563">
      <c r="A563" s="31"/>
      <c r="B563" s="32"/>
      <c r="C563" s="33"/>
      <c r="D563" s="34"/>
      <c r="E563" s="34"/>
      <c r="F563" s="35"/>
      <c r="G563" s="35"/>
      <c r="H563" s="32"/>
      <c r="I563" s="35"/>
      <c r="J563" s="32"/>
      <c r="K563" s="36"/>
      <c r="L563" s="36"/>
      <c r="M563" s="32"/>
      <c r="N563" s="36"/>
      <c r="O563" s="37"/>
      <c r="P563" s="38"/>
      <c r="Q563" s="39"/>
    </row>
    <row r="564">
      <c r="A564" s="31"/>
      <c r="B564" s="32"/>
      <c r="C564" s="33"/>
      <c r="D564" s="34"/>
      <c r="E564" s="34"/>
      <c r="F564" s="35"/>
      <c r="G564" s="35"/>
      <c r="H564" s="32"/>
      <c r="I564" s="35"/>
      <c r="J564" s="32"/>
      <c r="K564" s="36"/>
      <c r="L564" s="36"/>
      <c r="M564" s="32"/>
      <c r="N564" s="36"/>
      <c r="O564" s="37"/>
      <c r="P564" s="38"/>
      <c r="Q564" s="39"/>
    </row>
    <row r="565">
      <c r="A565" s="31"/>
      <c r="B565" s="32"/>
      <c r="C565" s="33"/>
      <c r="D565" s="34"/>
      <c r="E565" s="34"/>
      <c r="F565" s="35"/>
      <c r="G565" s="35"/>
      <c r="H565" s="32"/>
      <c r="I565" s="35"/>
      <c r="J565" s="32"/>
      <c r="K565" s="36"/>
      <c r="L565" s="36"/>
      <c r="M565" s="32"/>
      <c r="N565" s="36"/>
      <c r="O565" s="37"/>
      <c r="P565" s="38"/>
      <c r="Q565" s="39"/>
    </row>
    <row r="566">
      <c r="A566" s="31"/>
      <c r="B566" s="32"/>
      <c r="C566" s="33"/>
      <c r="D566" s="34"/>
      <c r="E566" s="34"/>
      <c r="F566" s="35"/>
      <c r="G566" s="35"/>
      <c r="H566" s="32"/>
      <c r="I566" s="35"/>
      <c r="J566" s="32"/>
      <c r="K566" s="36"/>
      <c r="L566" s="36"/>
      <c r="M566" s="32"/>
      <c r="N566" s="36"/>
      <c r="O566" s="37"/>
      <c r="P566" s="38"/>
      <c r="Q566" s="39"/>
    </row>
    <row r="567">
      <c r="A567" s="31"/>
      <c r="B567" s="32"/>
      <c r="C567" s="33"/>
      <c r="D567" s="34"/>
      <c r="E567" s="34"/>
      <c r="F567" s="35"/>
      <c r="G567" s="35"/>
      <c r="H567" s="32"/>
      <c r="I567" s="35"/>
      <c r="J567" s="32"/>
      <c r="K567" s="36"/>
      <c r="L567" s="36"/>
      <c r="M567" s="32"/>
      <c r="N567" s="36"/>
      <c r="O567" s="37"/>
      <c r="P567" s="38"/>
      <c r="Q567" s="39"/>
    </row>
    <row r="568">
      <c r="A568" s="31"/>
      <c r="B568" s="32"/>
      <c r="C568" s="33"/>
      <c r="D568" s="34"/>
      <c r="E568" s="34"/>
      <c r="F568" s="35"/>
      <c r="G568" s="35"/>
      <c r="H568" s="32"/>
      <c r="I568" s="35"/>
      <c r="J568" s="32"/>
      <c r="K568" s="36"/>
      <c r="L568" s="36"/>
      <c r="M568" s="32"/>
      <c r="N568" s="36"/>
      <c r="O568" s="37"/>
      <c r="P568" s="38"/>
      <c r="Q568" s="39"/>
    </row>
    <row r="569">
      <c r="A569" s="31"/>
      <c r="B569" s="32"/>
      <c r="C569" s="33"/>
      <c r="D569" s="34"/>
      <c r="E569" s="34"/>
      <c r="F569" s="35"/>
      <c r="G569" s="35"/>
      <c r="H569" s="32"/>
      <c r="I569" s="35"/>
      <c r="J569" s="32"/>
      <c r="K569" s="36"/>
      <c r="L569" s="36"/>
      <c r="M569" s="32"/>
      <c r="N569" s="36"/>
      <c r="O569" s="37"/>
      <c r="P569" s="38"/>
      <c r="Q569" s="39"/>
    </row>
    <row r="570">
      <c r="A570" s="31"/>
      <c r="B570" s="32"/>
      <c r="C570" s="33"/>
      <c r="D570" s="34"/>
      <c r="E570" s="34"/>
      <c r="F570" s="35"/>
      <c r="G570" s="35"/>
      <c r="H570" s="32"/>
      <c r="I570" s="35"/>
      <c r="J570" s="32"/>
      <c r="K570" s="36"/>
      <c r="L570" s="36"/>
      <c r="M570" s="32"/>
      <c r="N570" s="36"/>
      <c r="O570" s="37"/>
      <c r="P570" s="38"/>
      <c r="Q570" s="39"/>
    </row>
    <row r="571">
      <c r="A571" s="31"/>
      <c r="B571" s="32"/>
      <c r="C571" s="33"/>
      <c r="D571" s="34"/>
      <c r="E571" s="34"/>
      <c r="F571" s="35"/>
      <c r="G571" s="35"/>
      <c r="H571" s="32"/>
      <c r="I571" s="35"/>
      <c r="J571" s="32"/>
      <c r="K571" s="36"/>
      <c r="L571" s="36"/>
      <c r="M571" s="32"/>
      <c r="N571" s="36"/>
      <c r="O571" s="37"/>
      <c r="P571" s="38"/>
      <c r="Q571" s="39"/>
    </row>
    <row r="572">
      <c r="A572" s="31"/>
      <c r="B572" s="32"/>
      <c r="C572" s="33"/>
      <c r="D572" s="34"/>
      <c r="E572" s="34"/>
      <c r="F572" s="35"/>
      <c r="G572" s="35"/>
      <c r="H572" s="32"/>
      <c r="I572" s="35"/>
      <c r="J572" s="32"/>
      <c r="K572" s="36"/>
      <c r="L572" s="36"/>
      <c r="M572" s="32"/>
      <c r="N572" s="36"/>
      <c r="O572" s="37"/>
      <c r="P572" s="38"/>
      <c r="Q572" s="39"/>
    </row>
    <row r="573">
      <c r="A573" s="31"/>
      <c r="B573" s="32"/>
      <c r="C573" s="33"/>
      <c r="D573" s="34"/>
      <c r="E573" s="34"/>
      <c r="F573" s="35"/>
      <c r="G573" s="35"/>
      <c r="H573" s="32"/>
      <c r="I573" s="35"/>
      <c r="J573" s="32"/>
      <c r="K573" s="36"/>
      <c r="L573" s="36"/>
      <c r="M573" s="32"/>
      <c r="N573" s="36"/>
      <c r="O573" s="37"/>
      <c r="P573" s="38"/>
      <c r="Q573" s="39"/>
    </row>
    <row r="574">
      <c r="A574" s="31"/>
      <c r="B574" s="32"/>
      <c r="C574" s="33"/>
      <c r="D574" s="34"/>
      <c r="E574" s="34"/>
      <c r="F574" s="35"/>
      <c r="G574" s="35"/>
      <c r="H574" s="32"/>
      <c r="I574" s="35"/>
      <c r="J574" s="32"/>
      <c r="K574" s="36"/>
      <c r="L574" s="36"/>
      <c r="M574" s="32"/>
      <c r="N574" s="36"/>
      <c r="O574" s="37"/>
      <c r="P574" s="38"/>
      <c r="Q574" s="39"/>
    </row>
    <row r="575">
      <c r="A575" s="31"/>
      <c r="B575" s="32"/>
      <c r="C575" s="33"/>
      <c r="D575" s="34"/>
      <c r="E575" s="34"/>
      <c r="F575" s="35"/>
      <c r="G575" s="35"/>
      <c r="H575" s="32"/>
      <c r="I575" s="35"/>
      <c r="J575" s="32"/>
      <c r="K575" s="36"/>
      <c r="L575" s="36"/>
      <c r="M575" s="32"/>
      <c r="N575" s="36"/>
      <c r="O575" s="37"/>
      <c r="P575" s="38"/>
      <c r="Q575" s="39"/>
    </row>
    <row r="576">
      <c r="A576" s="31"/>
      <c r="B576" s="32"/>
      <c r="C576" s="33"/>
      <c r="D576" s="34"/>
      <c r="E576" s="34"/>
      <c r="F576" s="35"/>
      <c r="G576" s="35"/>
      <c r="H576" s="32"/>
      <c r="I576" s="35"/>
      <c r="J576" s="32"/>
      <c r="K576" s="36"/>
      <c r="L576" s="36"/>
      <c r="M576" s="32"/>
      <c r="N576" s="36"/>
      <c r="O576" s="37"/>
      <c r="P576" s="38"/>
      <c r="Q576" s="39"/>
    </row>
    <row r="577">
      <c r="A577" s="31"/>
      <c r="B577" s="32"/>
      <c r="C577" s="33"/>
      <c r="D577" s="34"/>
      <c r="E577" s="34"/>
      <c r="F577" s="35"/>
      <c r="G577" s="35"/>
      <c r="H577" s="32"/>
      <c r="I577" s="35"/>
      <c r="J577" s="32"/>
      <c r="K577" s="36"/>
      <c r="L577" s="36"/>
      <c r="M577" s="32"/>
      <c r="N577" s="36"/>
      <c r="O577" s="37"/>
      <c r="P577" s="38"/>
      <c r="Q577" s="39"/>
    </row>
    <row r="578">
      <c r="A578" s="31"/>
      <c r="B578" s="32"/>
      <c r="C578" s="33"/>
      <c r="D578" s="34"/>
      <c r="E578" s="34"/>
      <c r="F578" s="35"/>
      <c r="G578" s="35"/>
      <c r="H578" s="32"/>
      <c r="I578" s="35"/>
      <c r="J578" s="32"/>
      <c r="K578" s="36"/>
      <c r="L578" s="36"/>
      <c r="M578" s="32"/>
      <c r="N578" s="36"/>
      <c r="O578" s="37"/>
      <c r="P578" s="38"/>
      <c r="Q578" s="39"/>
    </row>
    <row r="579">
      <c r="A579" s="31"/>
      <c r="B579" s="32"/>
      <c r="C579" s="33"/>
      <c r="D579" s="34"/>
      <c r="E579" s="34"/>
      <c r="F579" s="35"/>
      <c r="G579" s="35"/>
      <c r="H579" s="32"/>
      <c r="I579" s="35"/>
      <c r="J579" s="32"/>
      <c r="K579" s="36"/>
      <c r="L579" s="36"/>
      <c r="M579" s="32"/>
      <c r="N579" s="36"/>
      <c r="O579" s="37"/>
      <c r="P579" s="38"/>
      <c r="Q579" s="39"/>
    </row>
    <row r="580">
      <c r="A580" s="31"/>
      <c r="B580" s="32"/>
      <c r="C580" s="33"/>
      <c r="D580" s="34"/>
      <c r="E580" s="34"/>
      <c r="F580" s="35"/>
      <c r="G580" s="35"/>
      <c r="H580" s="32"/>
      <c r="I580" s="35"/>
      <c r="J580" s="32"/>
      <c r="K580" s="36"/>
      <c r="L580" s="36"/>
      <c r="M580" s="32"/>
      <c r="N580" s="36"/>
      <c r="O580" s="37"/>
      <c r="P580" s="38"/>
      <c r="Q580" s="39"/>
    </row>
    <row r="581">
      <c r="A581" s="31"/>
      <c r="B581" s="32"/>
      <c r="C581" s="33"/>
      <c r="D581" s="34"/>
      <c r="E581" s="34"/>
      <c r="F581" s="35"/>
      <c r="G581" s="35"/>
      <c r="H581" s="32"/>
      <c r="I581" s="35"/>
      <c r="J581" s="32"/>
      <c r="K581" s="36"/>
      <c r="L581" s="36"/>
      <c r="M581" s="32"/>
      <c r="N581" s="36"/>
      <c r="O581" s="37"/>
      <c r="P581" s="38"/>
      <c r="Q581" s="39"/>
    </row>
    <row r="582">
      <c r="A582" s="31"/>
      <c r="B582" s="32"/>
      <c r="C582" s="33"/>
      <c r="D582" s="34"/>
      <c r="E582" s="34"/>
      <c r="F582" s="35"/>
      <c r="G582" s="35"/>
      <c r="H582" s="32"/>
      <c r="I582" s="35"/>
      <c r="J582" s="32"/>
      <c r="K582" s="36"/>
      <c r="L582" s="36"/>
      <c r="M582" s="32"/>
      <c r="N582" s="36"/>
      <c r="O582" s="37"/>
      <c r="P582" s="38"/>
      <c r="Q582" s="39"/>
    </row>
    <row r="583">
      <c r="A583" s="31"/>
      <c r="B583" s="32"/>
      <c r="C583" s="33"/>
      <c r="D583" s="34"/>
      <c r="E583" s="34"/>
      <c r="F583" s="35"/>
      <c r="G583" s="35"/>
      <c r="H583" s="32"/>
      <c r="I583" s="35"/>
      <c r="J583" s="32"/>
      <c r="K583" s="36"/>
      <c r="L583" s="36"/>
      <c r="M583" s="32"/>
      <c r="N583" s="36"/>
      <c r="O583" s="37"/>
      <c r="P583" s="38"/>
      <c r="Q583" s="39"/>
    </row>
    <row r="584">
      <c r="A584" s="31"/>
      <c r="B584" s="32"/>
      <c r="C584" s="33"/>
      <c r="D584" s="34"/>
      <c r="E584" s="34"/>
      <c r="F584" s="35"/>
      <c r="G584" s="35"/>
      <c r="H584" s="32"/>
      <c r="I584" s="35"/>
      <c r="J584" s="32"/>
      <c r="K584" s="36"/>
      <c r="L584" s="36"/>
      <c r="M584" s="32"/>
      <c r="N584" s="36"/>
      <c r="O584" s="37"/>
      <c r="P584" s="38"/>
      <c r="Q584" s="39"/>
    </row>
    <row r="585">
      <c r="A585" s="31"/>
      <c r="B585" s="32"/>
      <c r="C585" s="33"/>
      <c r="D585" s="34"/>
      <c r="E585" s="34"/>
      <c r="F585" s="35"/>
      <c r="G585" s="35"/>
      <c r="H585" s="32"/>
      <c r="I585" s="35"/>
      <c r="J585" s="32"/>
      <c r="K585" s="36"/>
      <c r="L585" s="36"/>
      <c r="M585" s="32"/>
      <c r="N585" s="36"/>
      <c r="O585" s="37"/>
      <c r="P585" s="38"/>
      <c r="Q585" s="39"/>
    </row>
    <row r="586">
      <c r="A586" s="31"/>
      <c r="B586" s="32"/>
      <c r="C586" s="33"/>
      <c r="D586" s="34"/>
      <c r="E586" s="34"/>
      <c r="F586" s="35"/>
      <c r="G586" s="35"/>
      <c r="H586" s="32"/>
      <c r="I586" s="35"/>
      <c r="J586" s="32"/>
      <c r="K586" s="36"/>
      <c r="L586" s="36"/>
      <c r="M586" s="32"/>
      <c r="N586" s="36"/>
      <c r="O586" s="37"/>
      <c r="P586" s="38"/>
      <c r="Q586" s="39"/>
    </row>
    <row r="587">
      <c r="A587" s="31"/>
      <c r="B587" s="32"/>
      <c r="C587" s="33"/>
      <c r="D587" s="34"/>
      <c r="E587" s="34"/>
      <c r="F587" s="35"/>
      <c r="G587" s="35"/>
      <c r="H587" s="32"/>
      <c r="I587" s="35"/>
      <c r="J587" s="32"/>
      <c r="K587" s="36"/>
      <c r="L587" s="36"/>
      <c r="M587" s="32"/>
      <c r="N587" s="36"/>
      <c r="O587" s="37"/>
      <c r="P587" s="38"/>
      <c r="Q587" s="39"/>
    </row>
    <row r="588">
      <c r="A588" s="31"/>
      <c r="B588" s="32"/>
      <c r="C588" s="33"/>
      <c r="D588" s="34"/>
      <c r="E588" s="34"/>
      <c r="F588" s="35"/>
      <c r="G588" s="35"/>
      <c r="H588" s="32"/>
      <c r="I588" s="35"/>
      <c r="J588" s="32"/>
      <c r="K588" s="36"/>
      <c r="L588" s="36"/>
      <c r="M588" s="32"/>
      <c r="N588" s="36"/>
      <c r="O588" s="37"/>
      <c r="P588" s="38"/>
      <c r="Q588" s="39"/>
    </row>
    <row r="589">
      <c r="A589" s="31"/>
      <c r="B589" s="32"/>
      <c r="C589" s="33"/>
      <c r="D589" s="34"/>
      <c r="E589" s="34"/>
      <c r="F589" s="35"/>
      <c r="G589" s="35"/>
      <c r="H589" s="32"/>
      <c r="I589" s="35"/>
      <c r="J589" s="32"/>
      <c r="K589" s="36"/>
      <c r="L589" s="36"/>
      <c r="M589" s="32"/>
      <c r="N589" s="36"/>
      <c r="O589" s="37"/>
      <c r="P589" s="38"/>
      <c r="Q589" s="39"/>
    </row>
    <row r="590">
      <c r="A590" s="31"/>
      <c r="B590" s="32"/>
      <c r="C590" s="33"/>
      <c r="D590" s="34"/>
      <c r="E590" s="34"/>
      <c r="F590" s="35"/>
      <c r="G590" s="35"/>
      <c r="H590" s="32"/>
      <c r="I590" s="35"/>
      <c r="J590" s="32"/>
      <c r="K590" s="36"/>
      <c r="L590" s="36"/>
      <c r="M590" s="32"/>
      <c r="N590" s="36"/>
      <c r="O590" s="37"/>
      <c r="P590" s="38"/>
      <c r="Q590" s="39"/>
    </row>
    <row r="591">
      <c r="A591" s="31"/>
      <c r="B591" s="32"/>
      <c r="C591" s="33"/>
      <c r="D591" s="34"/>
      <c r="E591" s="34"/>
      <c r="F591" s="35"/>
      <c r="G591" s="35"/>
      <c r="H591" s="32"/>
      <c r="I591" s="35"/>
      <c r="J591" s="32"/>
      <c r="K591" s="36"/>
      <c r="L591" s="36"/>
      <c r="M591" s="32"/>
      <c r="N591" s="36"/>
      <c r="O591" s="37"/>
      <c r="P591" s="38"/>
      <c r="Q591" s="39"/>
    </row>
    <row r="592">
      <c r="A592" s="31"/>
      <c r="B592" s="32"/>
      <c r="C592" s="33"/>
      <c r="D592" s="34"/>
      <c r="E592" s="34"/>
      <c r="F592" s="35"/>
      <c r="G592" s="35"/>
      <c r="H592" s="32"/>
      <c r="I592" s="35"/>
      <c r="J592" s="32"/>
      <c r="K592" s="36"/>
      <c r="L592" s="36"/>
      <c r="M592" s="32"/>
      <c r="N592" s="36"/>
      <c r="O592" s="37"/>
      <c r="P592" s="38"/>
      <c r="Q592" s="39"/>
    </row>
    <row r="593">
      <c r="A593" s="31"/>
      <c r="B593" s="32"/>
      <c r="C593" s="33"/>
      <c r="D593" s="34"/>
      <c r="E593" s="34"/>
      <c r="F593" s="35"/>
      <c r="G593" s="35"/>
      <c r="H593" s="32"/>
      <c r="I593" s="35"/>
      <c r="J593" s="32"/>
      <c r="K593" s="36"/>
      <c r="L593" s="36"/>
      <c r="M593" s="32"/>
      <c r="N593" s="36"/>
      <c r="O593" s="37"/>
      <c r="P593" s="38"/>
      <c r="Q593" s="39"/>
    </row>
    <row r="594">
      <c r="A594" s="31"/>
      <c r="B594" s="32"/>
      <c r="C594" s="33"/>
      <c r="D594" s="34"/>
      <c r="E594" s="34"/>
      <c r="F594" s="35"/>
      <c r="G594" s="35"/>
      <c r="H594" s="32"/>
      <c r="I594" s="35"/>
      <c r="J594" s="32"/>
      <c r="K594" s="36"/>
      <c r="L594" s="36"/>
      <c r="M594" s="32"/>
      <c r="N594" s="36"/>
      <c r="O594" s="37"/>
      <c r="P594" s="38"/>
      <c r="Q594" s="39"/>
    </row>
    <row r="595">
      <c r="A595" s="31"/>
      <c r="B595" s="32"/>
      <c r="C595" s="33"/>
      <c r="D595" s="34"/>
      <c r="E595" s="34"/>
      <c r="F595" s="35"/>
      <c r="G595" s="35"/>
      <c r="H595" s="32"/>
      <c r="I595" s="35"/>
      <c r="J595" s="32"/>
      <c r="K595" s="36"/>
      <c r="L595" s="36"/>
      <c r="M595" s="32"/>
      <c r="N595" s="36"/>
      <c r="O595" s="37"/>
      <c r="P595" s="38"/>
      <c r="Q595" s="39"/>
    </row>
    <row r="596">
      <c r="A596" s="31"/>
      <c r="B596" s="32"/>
      <c r="C596" s="33"/>
      <c r="D596" s="34"/>
      <c r="E596" s="34"/>
      <c r="F596" s="35"/>
      <c r="G596" s="35"/>
      <c r="H596" s="32"/>
      <c r="I596" s="35"/>
      <c r="J596" s="32"/>
      <c r="K596" s="36"/>
      <c r="L596" s="36"/>
      <c r="M596" s="32"/>
      <c r="N596" s="36"/>
      <c r="O596" s="37"/>
      <c r="P596" s="38"/>
      <c r="Q596" s="39"/>
    </row>
    <row r="597">
      <c r="A597" s="31"/>
      <c r="B597" s="32"/>
      <c r="C597" s="33"/>
      <c r="D597" s="34"/>
      <c r="E597" s="34"/>
      <c r="F597" s="35"/>
      <c r="G597" s="35"/>
      <c r="H597" s="32"/>
      <c r="I597" s="35"/>
      <c r="J597" s="32"/>
      <c r="K597" s="36"/>
      <c r="L597" s="36"/>
      <c r="M597" s="32"/>
      <c r="N597" s="36"/>
      <c r="O597" s="37"/>
      <c r="P597" s="38"/>
      <c r="Q597" s="39"/>
    </row>
    <row r="598">
      <c r="A598" s="31"/>
      <c r="B598" s="32"/>
      <c r="C598" s="33"/>
      <c r="D598" s="34"/>
      <c r="E598" s="34"/>
      <c r="F598" s="35"/>
      <c r="G598" s="35"/>
      <c r="H598" s="32"/>
      <c r="I598" s="35"/>
      <c r="J598" s="32"/>
      <c r="K598" s="36"/>
      <c r="L598" s="36"/>
      <c r="M598" s="32"/>
      <c r="N598" s="36"/>
      <c r="O598" s="37"/>
      <c r="P598" s="38"/>
      <c r="Q598" s="39"/>
    </row>
    <row r="599">
      <c r="A599" s="31"/>
      <c r="B599" s="32"/>
      <c r="C599" s="33"/>
      <c r="D599" s="34"/>
      <c r="E599" s="34"/>
      <c r="F599" s="35"/>
      <c r="G599" s="35"/>
      <c r="H599" s="32"/>
      <c r="I599" s="35"/>
      <c r="J599" s="32"/>
      <c r="K599" s="36"/>
      <c r="L599" s="36"/>
      <c r="M599" s="32"/>
      <c r="N599" s="36"/>
      <c r="O599" s="37"/>
      <c r="P599" s="38"/>
      <c r="Q599" s="39"/>
    </row>
    <row r="600">
      <c r="A600" s="31"/>
      <c r="B600" s="32"/>
      <c r="C600" s="33"/>
      <c r="D600" s="34"/>
      <c r="E600" s="34"/>
      <c r="F600" s="35"/>
      <c r="G600" s="35"/>
      <c r="H600" s="32"/>
      <c r="I600" s="35"/>
      <c r="J600" s="32"/>
      <c r="K600" s="36"/>
      <c r="L600" s="36"/>
      <c r="M600" s="32"/>
      <c r="N600" s="36"/>
      <c r="O600" s="37"/>
      <c r="P600" s="38"/>
      <c r="Q600" s="39"/>
    </row>
    <row r="601">
      <c r="A601" s="31"/>
      <c r="B601" s="32"/>
      <c r="C601" s="33"/>
      <c r="D601" s="34"/>
      <c r="E601" s="34"/>
      <c r="F601" s="35"/>
      <c r="G601" s="35"/>
      <c r="H601" s="32"/>
      <c r="I601" s="35"/>
      <c r="J601" s="32"/>
      <c r="K601" s="36"/>
      <c r="L601" s="36"/>
      <c r="M601" s="32"/>
      <c r="N601" s="36"/>
      <c r="O601" s="37"/>
      <c r="P601" s="38"/>
      <c r="Q601" s="39"/>
    </row>
    <row r="602">
      <c r="A602" s="31"/>
      <c r="B602" s="32"/>
      <c r="C602" s="33"/>
      <c r="D602" s="34"/>
      <c r="E602" s="34"/>
      <c r="F602" s="35"/>
      <c r="G602" s="35"/>
      <c r="H602" s="32"/>
      <c r="I602" s="35"/>
      <c r="J602" s="32"/>
      <c r="K602" s="36"/>
      <c r="L602" s="36"/>
      <c r="M602" s="32"/>
      <c r="N602" s="36"/>
      <c r="O602" s="37"/>
      <c r="P602" s="38"/>
      <c r="Q602" s="39"/>
    </row>
    <row r="603">
      <c r="A603" s="31"/>
      <c r="B603" s="32"/>
      <c r="C603" s="33"/>
      <c r="D603" s="34"/>
      <c r="E603" s="34"/>
      <c r="F603" s="35"/>
      <c r="G603" s="35"/>
      <c r="H603" s="32"/>
      <c r="I603" s="35"/>
      <c r="J603" s="32"/>
      <c r="K603" s="36"/>
      <c r="L603" s="36"/>
      <c r="M603" s="32"/>
      <c r="N603" s="36"/>
      <c r="O603" s="37"/>
      <c r="P603" s="38"/>
      <c r="Q603" s="39"/>
    </row>
    <row r="604">
      <c r="A604" s="31"/>
      <c r="B604" s="32"/>
      <c r="C604" s="33"/>
      <c r="D604" s="34"/>
      <c r="E604" s="34"/>
      <c r="F604" s="35"/>
      <c r="G604" s="35"/>
      <c r="H604" s="32"/>
      <c r="I604" s="35"/>
      <c r="J604" s="32"/>
      <c r="K604" s="36"/>
      <c r="L604" s="36"/>
      <c r="M604" s="32"/>
      <c r="N604" s="36"/>
      <c r="O604" s="37"/>
      <c r="P604" s="38"/>
      <c r="Q604" s="39"/>
    </row>
    <row r="605">
      <c r="A605" s="31"/>
      <c r="B605" s="32"/>
      <c r="C605" s="33"/>
      <c r="D605" s="34"/>
      <c r="E605" s="34"/>
      <c r="F605" s="35"/>
      <c r="G605" s="35"/>
      <c r="H605" s="32"/>
      <c r="I605" s="35"/>
      <c r="J605" s="32"/>
      <c r="K605" s="36"/>
      <c r="L605" s="36"/>
      <c r="M605" s="32"/>
      <c r="N605" s="36"/>
      <c r="O605" s="37"/>
      <c r="P605" s="38"/>
      <c r="Q605" s="39"/>
    </row>
    <row r="606">
      <c r="A606" s="31"/>
      <c r="B606" s="32"/>
      <c r="C606" s="33"/>
      <c r="D606" s="34"/>
      <c r="E606" s="34"/>
      <c r="F606" s="35"/>
      <c r="G606" s="35"/>
      <c r="H606" s="32"/>
      <c r="I606" s="35"/>
      <c r="J606" s="32"/>
      <c r="K606" s="36"/>
      <c r="L606" s="36"/>
      <c r="M606" s="32"/>
      <c r="N606" s="36"/>
      <c r="O606" s="37"/>
      <c r="P606" s="38"/>
      <c r="Q606" s="39"/>
    </row>
    <row r="607">
      <c r="A607" s="31"/>
      <c r="B607" s="32"/>
      <c r="C607" s="33"/>
      <c r="D607" s="34"/>
      <c r="E607" s="34"/>
      <c r="F607" s="35"/>
      <c r="G607" s="35"/>
      <c r="H607" s="32"/>
      <c r="I607" s="35"/>
      <c r="J607" s="32"/>
      <c r="K607" s="36"/>
      <c r="L607" s="36"/>
      <c r="M607" s="32"/>
      <c r="N607" s="36"/>
      <c r="O607" s="37"/>
      <c r="P607" s="38"/>
      <c r="Q607" s="39"/>
    </row>
    <row r="608">
      <c r="A608" s="31"/>
      <c r="B608" s="32"/>
      <c r="C608" s="33"/>
      <c r="D608" s="34"/>
      <c r="E608" s="34"/>
      <c r="F608" s="35"/>
      <c r="G608" s="35"/>
      <c r="H608" s="32"/>
      <c r="I608" s="35"/>
      <c r="J608" s="32"/>
      <c r="K608" s="36"/>
      <c r="L608" s="36"/>
      <c r="M608" s="32"/>
      <c r="N608" s="36"/>
      <c r="O608" s="37"/>
      <c r="P608" s="38"/>
      <c r="Q608" s="39"/>
    </row>
    <row r="609">
      <c r="A609" s="31"/>
      <c r="B609" s="32"/>
      <c r="C609" s="33"/>
      <c r="D609" s="34"/>
      <c r="E609" s="34"/>
      <c r="F609" s="35"/>
      <c r="G609" s="35"/>
      <c r="H609" s="32"/>
      <c r="I609" s="35"/>
      <c r="J609" s="32"/>
      <c r="K609" s="36"/>
      <c r="L609" s="36"/>
      <c r="M609" s="32"/>
      <c r="N609" s="36"/>
      <c r="O609" s="37"/>
      <c r="P609" s="38"/>
      <c r="Q609" s="39"/>
    </row>
    <row r="610">
      <c r="A610" s="31"/>
      <c r="B610" s="32"/>
      <c r="C610" s="33"/>
      <c r="D610" s="34"/>
      <c r="E610" s="34"/>
      <c r="F610" s="35"/>
      <c r="G610" s="35"/>
      <c r="H610" s="32"/>
      <c r="I610" s="35"/>
      <c r="J610" s="32"/>
      <c r="K610" s="36"/>
      <c r="L610" s="36"/>
      <c r="M610" s="32"/>
      <c r="N610" s="36"/>
      <c r="O610" s="37"/>
      <c r="P610" s="38"/>
      <c r="Q610" s="39"/>
    </row>
    <row r="611">
      <c r="A611" s="31"/>
      <c r="B611" s="32"/>
      <c r="C611" s="33"/>
      <c r="D611" s="34"/>
      <c r="E611" s="34"/>
      <c r="F611" s="35"/>
      <c r="G611" s="35"/>
      <c r="H611" s="32"/>
      <c r="I611" s="35"/>
      <c r="J611" s="32"/>
      <c r="K611" s="36"/>
      <c r="L611" s="36"/>
      <c r="M611" s="32"/>
      <c r="N611" s="36"/>
      <c r="O611" s="37"/>
      <c r="P611" s="38"/>
      <c r="Q611" s="39"/>
    </row>
    <row r="612">
      <c r="A612" s="31"/>
      <c r="B612" s="32"/>
      <c r="C612" s="33"/>
      <c r="D612" s="34"/>
      <c r="E612" s="34"/>
      <c r="F612" s="35"/>
      <c r="G612" s="35"/>
      <c r="H612" s="32"/>
      <c r="I612" s="35"/>
      <c r="J612" s="32"/>
      <c r="K612" s="36"/>
      <c r="L612" s="36"/>
      <c r="M612" s="32"/>
      <c r="N612" s="36"/>
      <c r="O612" s="37"/>
      <c r="P612" s="38"/>
      <c r="Q612" s="39"/>
    </row>
    <row r="613">
      <c r="A613" s="31"/>
      <c r="B613" s="32"/>
      <c r="C613" s="33"/>
      <c r="D613" s="34"/>
      <c r="E613" s="34"/>
      <c r="F613" s="35"/>
      <c r="G613" s="35"/>
      <c r="H613" s="32"/>
      <c r="I613" s="35"/>
      <c r="J613" s="32"/>
      <c r="K613" s="36"/>
      <c r="L613" s="36"/>
      <c r="M613" s="32"/>
      <c r="N613" s="36"/>
      <c r="O613" s="37"/>
      <c r="P613" s="38"/>
      <c r="Q613" s="39"/>
    </row>
    <row r="614">
      <c r="A614" s="31"/>
      <c r="B614" s="32"/>
      <c r="C614" s="33"/>
      <c r="D614" s="34"/>
      <c r="E614" s="34"/>
      <c r="F614" s="35"/>
      <c r="G614" s="35"/>
      <c r="H614" s="32"/>
      <c r="I614" s="35"/>
      <c r="J614" s="32"/>
      <c r="K614" s="36"/>
      <c r="L614" s="36"/>
      <c r="M614" s="32"/>
      <c r="N614" s="36"/>
      <c r="O614" s="37"/>
      <c r="P614" s="38"/>
      <c r="Q614" s="39"/>
    </row>
    <row r="615">
      <c r="A615" s="31"/>
      <c r="B615" s="32"/>
      <c r="C615" s="33"/>
      <c r="D615" s="34"/>
      <c r="E615" s="34"/>
      <c r="F615" s="35"/>
      <c r="G615" s="35"/>
      <c r="H615" s="32"/>
      <c r="I615" s="35"/>
      <c r="J615" s="32"/>
      <c r="K615" s="36"/>
      <c r="L615" s="36"/>
      <c r="M615" s="32"/>
      <c r="N615" s="36"/>
      <c r="O615" s="37"/>
      <c r="P615" s="38"/>
      <c r="Q615" s="39"/>
    </row>
    <row r="616">
      <c r="A616" s="31"/>
      <c r="B616" s="32"/>
      <c r="C616" s="33"/>
      <c r="D616" s="34"/>
      <c r="E616" s="34"/>
      <c r="F616" s="35"/>
      <c r="G616" s="35"/>
      <c r="H616" s="32"/>
      <c r="I616" s="35"/>
      <c r="J616" s="32"/>
      <c r="K616" s="36"/>
      <c r="L616" s="36"/>
      <c r="M616" s="32"/>
      <c r="N616" s="36"/>
      <c r="O616" s="37"/>
      <c r="P616" s="38"/>
      <c r="Q616" s="39"/>
    </row>
    <row r="617">
      <c r="A617" s="31"/>
      <c r="B617" s="32"/>
      <c r="C617" s="33"/>
      <c r="D617" s="34"/>
      <c r="E617" s="34"/>
      <c r="F617" s="35"/>
      <c r="G617" s="35"/>
      <c r="H617" s="32"/>
      <c r="I617" s="35"/>
      <c r="J617" s="32"/>
      <c r="K617" s="36"/>
      <c r="L617" s="36"/>
      <c r="M617" s="32"/>
      <c r="N617" s="36"/>
      <c r="O617" s="37"/>
      <c r="P617" s="38"/>
      <c r="Q617" s="39"/>
    </row>
    <row r="618">
      <c r="A618" s="31"/>
      <c r="B618" s="32"/>
      <c r="C618" s="33"/>
      <c r="D618" s="34"/>
      <c r="E618" s="34"/>
      <c r="F618" s="35"/>
      <c r="G618" s="35"/>
      <c r="H618" s="32"/>
      <c r="I618" s="35"/>
      <c r="J618" s="32"/>
      <c r="K618" s="36"/>
      <c r="L618" s="36"/>
      <c r="M618" s="32"/>
      <c r="N618" s="36"/>
      <c r="O618" s="37"/>
      <c r="P618" s="38"/>
      <c r="Q618" s="39"/>
    </row>
    <row r="619">
      <c r="A619" s="31"/>
      <c r="B619" s="32"/>
      <c r="C619" s="33"/>
      <c r="D619" s="34"/>
      <c r="E619" s="34"/>
      <c r="F619" s="35"/>
      <c r="G619" s="35"/>
      <c r="H619" s="32"/>
      <c r="I619" s="35"/>
      <c r="J619" s="32"/>
      <c r="K619" s="36"/>
      <c r="L619" s="36"/>
      <c r="M619" s="32"/>
      <c r="N619" s="36"/>
      <c r="O619" s="37"/>
      <c r="P619" s="38"/>
      <c r="Q619" s="39"/>
    </row>
    <row r="620">
      <c r="A620" s="31"/>
      <c r="B620" s="32"/>
      <c r="C620" s="33"/>
      <c r="D620" s="34"/>
      <c r="E620" s="34"/>
      <c r="F620" s="35"/>
      <c r="G620" s="35"/>
      <c r="H620" s="32"/>
      <c r="I620" s="35"/>
      <c r="J620" s="32"/>
      <c r="K620" s="36"/>
      <c r="L620" s="36"/>
      <c r="M620" s="32"/>
      <c r="N620" s="36"/>
      <c r="O620" s="37"/>
      <c r="P620" s="38"/>
      <c r="Q620" s="39"/>
    </row>
    <row r="621">
      <c r="A621" s="31"/>
      <c r="B621" s="32"/>
      <c r="C621" s="33"/>
      <c r="D621" s="34"/>
      <c r="E621" s="34"/>
      <c r="F621" s="35"/>
      <c r="G621" s="35"/>
      <c r="H621" s="32"/>
      <c r="I621" s="35"/>
      <c r="J621" s="32"/>
      <c r="K621" s="36"/>
      <c r="L621" s="36"/>
      <c r="M621" s="32"/>
      <c r="N621" s="36"/>
      <c r="O621" s="37"/>
      <c r="P621" s="38"/>
      <c r="Q621" s="39"/>
    </row>
    <row r="622">
      <c r="A622" s="31"/>
      <c r="B622" s="32"/>
      <c r="C622" s="33"/>
      <c r="D622" s="34"/>
      <c r="E622" s="34"/>
      <c r="F622" s="35"/>
      <c r="G622" s="35"/>
      <c r="H622" s="32"/>
      <c r="I622" s="35"/>
      <c r="J622" s="32"/>
      <c r="K622" s="36"/>
      <c r="L622" s="36"/>
      <c r="M622" s="32"/>
      <c r="N622" s="36"/>
      <c r="O622" s="37"/>
      <c r="P622" s="38"/>
      <c r="Q622" s="39"/>
    </row>
    <row r="623">
      <c r="A623" s="31"/>
      <c r="B623" s="32"/>
      <c r="C623" s="33"/>
      <c r="D623" s="34"/>
      <c r="E623" s="34"/>
      <c r="F623" s="35"/>
      <c r="G623" s="35"/>
      <c r="H623" s="32"/>
      <c r="I623" s="35"/>
      <c r="J623" s="32"/>
      <c r="K623" s="36"/>
      <c r="L623" s="36"/>
      <c r="M623" s="32"/>
      <c r="N623" s="36"/>
      <c r="O623" s="37"/>
      <c r="P623" s="38"/>
      <c r="Q623" s="39"/>
    </row>
    <row r="624">
      <c r="A624" s="31"/>
      <c r="B624" s="32"/>
      <c r="C624" s="33"/>
      <c r="D624" s="34"/>
      <c r="E624" s="34"/>
      <c r="F624" s="35"/>
      <c r="G624" s="35"/>
      <c r="H624" s="32"/>
      <c r="I624" s="35"/>
      <c r="J624" s="32"/>
      <c r="K624" s="36"/>
      <c r="L624" s="36"/>
      <c r="M624" s="32"/>
      <c r="N624" s="36"/>
      <c r="O624" s="37"/>
      <c r="P624" s="38"/>
      <c r="Q624" s="39"/>
    </row>
    <row r="625">
      <c r="A625" s="31"/>
      <c r="B625" s="32"/>
      <c r="C625" s="33"/>
      <c r="D625" s="34"/>
      <c r="E625" s="34"/>
      <c r="F625" s="35"/>
      <c r="G625" s="35"/>
      <c r="H625" s="32"/>
      <c r="I625" s="35"/>
      <c r="J625" s="32"/>
      <c r="K625" s="36"/>
      <c r="L625" s="36"/>
      <c r="M625" s="32"/>
      <c r="N625" s="36"/>
      <c r="O625" s="37"/>
      <c r="P625" s="38"/>
      <c r="Q625" s="39"/>
    </row>
    <row r="626">
      <c r="A626" s="31"/>
      <c r="B626" s="32"/>
      <c r="C626" s="33"/>
      <c r="D626" s="34"/>
      <c r="E626" s="34"/>
      <c r="F626" s="35"/>
      <c r="G626" s="35"/>
      <c r="H626" s="32"/>
      <c r="I626" s="35"/>
      <c r="J626" s="32"/>
      <c r="K626" s="36"/>
      <c r="L626" s="36"/>
      <c r="M626" s="32"/>
      <c r="N626" s="36"/>
      <c r="O626" s="37"/>
      <c r="P626" s="38"/>
      <c r="Q626" s="39"/>
    </row>
    <row r="627">
      <c r="A627" s="31"/>
      <c r="B627" s="32"/>
      <c r="C627" s="33"/>
      <c r="D627" s="34"/>
      <c r="E627" s="34"/>
      <c r="F627" s="35"/>
      <c r="G627" s="35"/>
      <c r="H627" s="32"/>
      <c r="I627" s="35"/>
      <c r="J627" s="32"/>
      <c r="K627" s="36"/>
      <c r="L627" s="36"/>
      <c r="M627" s="32"/>
      <c r="N627" s="36"/>
      <c r="O627" s="37"/>
      <c r="P627" s="38"/>
      <c r="Q627" s="39"/>
    </row>
    <row r="628">
      <c r="A628" s="31"/>
      <c r="B628" s="32"/>
      <c r="C628" s="33"/>
      <c r="D628" s="34"/>
      <c r="E628" s="34"/>
      <c r="F628" s="35"/>
      <c r="G628" s="35"/>
      <c r="H628" s="32"/>
      <c r="I628" s="35"/>
      <c r="J628" s="32"/>
      <c r="K628" s="36"/>
      <c r="L628" s="36"/>
      <c r="M628" s="32"/>
      <c r="N628" s="36"/>
      <c r="O628" s="37"/>
      <c r="P628" s="38"/>
      <c r="Q628" s="39"/>
    </row>
    <row r="629">
      <c r="A629" s="31"/>
      <c r="B629" s="32"/>
      <c r="C629" s="33"/>
      <c r="D629" s="34"/>
      <c r="E629" s="34"/>
      <c r="F629" s="35"/>
      <c r="G629" s="35"/>
      <c r="H629" s="32"/>
      <c r="I629" s="35"/>
      <c r="J629" s="32"/>
      <c r="K629" s="36"/>
      <c r="L629" s="36"/>
      <c r="M629" s="32"/>
      <c r="N629" s="36"/>
      <c r="O629" s="37"/>
      <c r="P629" s="38"/>
      <c r="Q629" s="39"/>
    </row>
    <row r="630">
      <c r="A630" s="31"/>
      <c r="B630" s="32"/>
      <c r="C630" s="33"/>
      <c r="D630" s="34"/>
      <c r="E630" s="34"/>
      <c r="F630" s="35"/>
      <c r="G630" s="35"/>
      <c r="H630" s="32"/>
      <c r="I630" s="35"/>
      <c r="J630" s="32"/>
      <c r="K630" s="36"/>
      <c r="L630" s="36"/>
      <c r="M630" s="32"/>
      <c r="N630" s="36"/>
      <c r="O630" s="37"/>
      <c r="P630" s="38"/>
      <c r="Q630" s="39"/>
    </row>
    <row r="631">
      <c r="A631" s="31"/>
      <c r="B631" s="32"/>
      <c r="C631" s="33"/>
      <c r="D631" s="34"/>
      <c r="E631" s="34"/>
      <c r="F631" s="35"/>
      <c r="G631" s="35"/>
      <c r="H631" s="32"/>
      <c r="I631" s="35"/>
      <c r="J631" s="32"/>
      <c r="K631" s="36"/>
      <c r="L631" s="36"/>
      <c r="M631" s="32"/>
      <c r="N631" s="36"/>
      <c r="O631" s="37"/>
      <c r="P631" s="38"/>
      <c r="Q631" s="39"/>
    </row>
    <row r="632">
      <c r="A632" s="31"/>
      <c r="B632" s="32"/>
      <c r="C632" s="33"/>
      <c r="D632" s="34"/>
      <c r="E632" s="34"/>
      <c r="F632" s="35"/>
      <c r="G632" s="35"/>
      <c r="H632" s="32"/>
      <c r="I632" s="35"/>
      <c r="J632" s="32"/>
      <c r="K632" s="36"/>
      <c r="L632" s="36"/>
      <c r="M632" s="32"/>
      <c r="N632" s="36"/>
      <c r="O632" s="37"/>
      <c r="P632" s="38"/>
      <c r="Q632" s="39"/>
    </row>
    <row r="633">
      <c r="A633" s="31"/>
      <c r="B633" s="32"/>
      <c r="C633" s="33"/>
      <c r="D633" s="34"/>
      <c r="E633" s="34"/>
      <c r="F633" s="35"/>
      <c r="G633" s="35"/>
      <c r="H633" s="32"/>
      <c r="I633" s="35"/>
      <c r="J633" s="32"/>
      <c r="K633" s="36"/>
      <c r="L633" s="36"/>
      <c r="M633" s="32"/>
      <c r="N633" s="36"/>
      <c r="O633" s="37"/>
      <c r="P633" s="38"/>
      <c r="Q633" s="39"/>
    </row>
    <row r="634">
      <c r="A634" s="31"/>
      <c r="B634" s="32"/>
      <c r="C634" s="33"/>
      <c r="D634" s="34"/>
      <c r="E634" s="34"/>
      <c r="F634" s="35"/>
      <c r="G634" s="35"/>
      <c r="H634" s="32"/>
      <c r="I634" s="35"/>
      <c r="J634" s="32"/>
      <c r="K634" s="36"/>
      <c r="L634" s="36"/>
      <c r="M634" s="32"/>
      <c r="N634" s="36"/>
      <c r="O634" s="37"/>
      <c r="P634" s="38"/>
      <c r="Q634" s="39"/>
    </row>
    <row r="635">
      <c r="A635" s="31"/>
      <c r="B635" s="32"/>
      <c r="C635" s="33"/>
      <c r="D635" s="34"/>
      <c r="E635" s="34"/>
      <c r="F635" s="35"/>
      <c r="G635" s="35"/>
      <c r="H635" s="32"/>
      <c r="I635" s="35"/>
      <c r="J635" s="32"/>
      <c r="K635" s="36"/>
      <c r="L635" s="36"/>
      <c r="M635" s="32"/>
      <c r="N635" s="36"/>
      <c r="O635" s="37"/>
      <c r="P635" s="38"/>
      <c r="Q635" s="39"/>
    </row>
    <row r="636">
      <c r="A636" s="31"/>
      <c r="B636" s="32"/>
      <c r="C636" s="33"/>
      <c r="D636" s="34"/>
      <c r="E636" s="34"/>
      <c r="F636" s="35"/>
      <c r="G636" s="35"/>
      <c r="H636" s="32"/>
      <c r="I636" s="35"/>
      <c r="J636" s="32"/>
      <c r="K636" s="36"/>
      <c r="L636" s="36"/>
      <c r="M636" s="32"/>
      <c r="N636" s="36"/>
      <c r="O636" s="37"/>
      <c r="P636" s="38"/>
      <c r="Q636" s="39"/>
    </row>
    <row r="637">
      <c r="A637" s="31"/>
      <c r="B637" s="32"/>
      <c r="C637" s="33"/>
      <c r="D637" s="34"/>
      <c r="E637" s="34"/>
      <c r="F637" s="35"/>
      <c r="G637" s="35"/>
      <c r="H637" s="32"/>
      <c r="I637" s="35"/>
      <c r="J637" s="32"/>
      <c r="K637" s="36"/>
      <c r="L637" s="36"/>
      <c r="M637" s="32"/>
      <c r="N637" s="36"/>
      <c r="O637" s="37"/>
      <c r="P637" s="38"/>
      <c r="Q637" s="39"/>
    </row>
    <row r="638">
      <c r="A638" s="31"/>
      <c r="B638" s="32"/>
      <c r="C638" s="33"/>
      <c r="D638" s="34"/>
      <c r="E638" s="34"/>
      <c r="F638" s="35"/>
      <c r="G638" s="35"/>
      <c r="H638" s="32"/>
      <c r="I638" s="35"/>
      <c r="J638" s="32"/>
      <c r="K638" s="36"/>
      <c r="L638" s="36"/>
      <c r="M638" s="32"/>
      <c r="N638" s="36"/>
      <c r="O638" s="37"/>
      <c r="P638" s="38"/>
      <c r="Q638" s="39"/>
    </row>
    <row r="639">
      <c r="A639" s="31"/>
      <c r="B639" s="32"/>
      <c r="C639" s="33"/>
      <c r="D639" s="34"/>
      <c r="E639" s="34"/>
      <c r="F639" s="35"/>
      <c r="G639" s="35"/>
      <c r="H639" s="32"/>
      <c r="I639" s="35"/>
      <c r="J639" s="32"/>
      <c r="K639" s="36"/>
      <c r="L639" s="36"/>
      <c r="M639" s="32"/>
      <c r="N639" s="36"/>
      <c r="O639" s="37"/>
      <c r="P639" s="38"/>
      <c r="Q639" s="39"/>
    </row>
    <row r="640">
      <c r="A640" s="31"/>
      <c r="B640" s="32"/>
      <c r="C640" s="33"/>
      <c r="D640" s="34"/>
      <c r="E640" s="34"/>
      <c r="F640" s="35"/>
      <c r="G640" s="35"/>
      <c r="H640" s="32"/>
      <c r="I640" s="35"/>
      <c r="J640" s="32"/>
      <c r="K640" s="36"/>
      <c r="L640" s="36"/>
      <c r="M640" s="32"/>
      <c r="N640" s="36"/>
      <c r="O640" s="37"/>
      <c r="P640" s="38"/>
      <c r="Q640" s="39"/>
    </row>
    <row r="641">
      <c r="A641" s="31"/>
      <c r="B641" s="32"/>
      <c r="C641" s="33"/>
      <c r="D641" s="34"/>
      <c r="E641" s="34"/>
      <c r="F641" s="35"/>
      <c r="G641" s="35"/>
      <c r="H641" s="32"/>
      <c r="I641" s="35"/>
      <c r="J641" s="32"/>
      <c r="K641" s="36"/>
      <c r="L641" s="36"/>
      <c r="M641" s="32"/>
      <c r="N641" s="36"/>
      <c r="O641" s="37"/>
      <c r="P641" s="38"/>
      <c r="Q641" s="39"/>
    </row>
    <row r="642">
      <c r="A642" s="31"/>
      <c r="B642" s="32"/>
      <c r="C642" s="33"/>
      <c r="D642" s="34"/>
      <c r="E642" s="34"/>
      <c r="F642" s="35"/>
      <c r="G642" s="35"/>
      <c r="H642" s="32"/>
      <c r="I642" s="35"/>
      <c r="J642" s="32"/>
      <c r="K642" s="36"/>
      <c r="L642" s="36"/>
      <c r="M642" s="32"/>
      <c r="N642" s="36"/>
      <c r="O642" s="37"/>
      <c r="P642" s="38"/>
      <c r="Q642" s="39"/>
    </row>
    <row r="643">
      <c r="A643" s="31"/>
      <c r="B643" s="32"/>
      <c r="C643" s="33"/>
      <c r="D643" s="34"/>
      <c r="E643" s="34"/>
      <c r="F643" s="35"/>
      <c r="G643" s="35"/>
      <c r="H643" s="32"/>
      <c r="I643" s="35"/>
      <c r="J643" s="32"/>
      <c r="K643" s="36"/>
      <c r="L643" s="36"/>
      <c r="M643" s="32"/>
      <c r="N643" s="36"/>
      <c r="O643" s="37"/>
      <c r="P643" s="38"/>
      <c r="Q643" s="39"/>
    </row>
    <row r="644">
      <c r="A644" s="31"/>
      <c r="B644" s="32"/>
      <c r="C644" s="33"/>
      <c r="D644" s="34"/>
      <c r="E644" s="34"/>
      <c r="F644" s="35"/>
      <c r="G644" s="35"/>
      <c r="H644" s="32"/>
      <c r="I644" s="35"/>
      <c r="J644" s="32"/>
      <c r="K644" s="36"/>
      <c r="L644" s="36"/>
      <c r="M644" s="32"/>
      <c r="N644" s="36"/>
      <c r="O644" s="37"/>
      <c r="P644" s="38"/>
      <c r="Q644" s="39"/>
    </row>
    <row r="645">
      <c r="A645" s="31"/>
      <c r="B645" s="46"/>
      <c r="C645" s="47"/>
      <c r="D645" s="47"/>
      <c r="E645" s="47"/>
      <c r="F645" s="46"/>
      <c r="G645" s="46"/>
      <c r="H645" s="32"/>
      <c r="I645" s="46"/>
      <c r="J645" s="46"/>
      <c r="K645" s="46"/>
      <c r="L645" s="46"/>
      <c r="M645" s="46"/>
      <c r="N645" s="46"/>
      <c r="O645" s="47"/>
      <c r="P645" s="47"/>
      <c r="Q645" s="47"/>
    </row>
    <row r="646">
      <c r="A646" s="31"/>
      <c r="B646" s="46"/>
      <c r="C646" s="47"/>
      <c r="D646" s="47"/>
      <c r="E646" s="47"/>
      <c r="F646" s="46"/>
      <c r="G646" s="46"/>
      <c r="H646" s="46"/>
      <c r="I646" s="46"/>
      <c r="J646" s="46"/>
      <c r="K646" s="46"/>
      <c r="L646" s="46"/>
      <c r="M646" s="46"/>
      <c r="N646" s="46"/>
      <c r="O646" s="47"/>
      <c r="P646" s="47"/>
      <c r="Q646" s="47"/>
    </row>
    <row r="647">
      <c r="A647" s="31"/>
      <c r="B647" s="46"/>
      <c r="C647" s="47"/>
      <c r="D647" s="47"/>
      <c r="E647" s="47"/>
      <c r="F647" s="46"/>
      <c r="G647" s="46"/>
      <c r="H647" s="46"/>
      <c r="I647" s="46"/>
      <c r="J647" s="46"/>
      <c r="K647" s="46"/>
      <c r="L647" s="46"/>
      <c r="M647" s="46"/>
      <c r="N647" s="46"/>
      <c r="O647" s="47"/>
      <c r="P647" s="47"/>
      <c r="Q647" s="47"/>
    </row>
    <row r="648">
      <c r="A648" s="31"/>
      <c r="B648" s="46"/>
      <c r="C648" s="47"/>
      <c r="D648" s="47"/>
      <c r="E648" s="47"/>
      <c r="F648" s="46"/>
      <c r="G648" s="46"/>
      <c r="H648" s="46"/>
      <c r="I648" s="46"/>
      <c r="J648" s="46"/>
      <c r="K648" s="46"/>
      <c r="L648" s="46"/>
      <c r="M648" s="46"/>
      <c r="N648" s="46"/>
      <c r="O648" s="47"/>
      <c r="P648" s="47"/>
      <c r="Q648" s="47"/>
    </row>
    <row r="649">
      <c r="A649" s="31"/>
      <c r="B649" s="46"/>
      <c r="C649" s="47"/>
      <c r="D649" s="47"/>
      <c r="E649" s="47"/>
      <c r="F649" s="46"/>
      <c r="G649" s="46"/>
      <c r="H649" s="46"/>
      <c r="I649" s="46"/>
      <c r="J649" s="46"/>
      <c r="K649" s="46"/>
      <c r="L649" s="46"/>
      <c r="M649" s="46"/>
      <c r="N649" s="46"/>
      <c r="O649" s="47"/>
      <c r="P649" s="47"/>
      <c r="Q649" s="47"/>
    </row>
    <row r="650">
      <c r="A650" s="31"/>
      <c r="B650" s="46"/>
      <c r="C650" s="47"/>
      <c r="D650" s="47"/>
      <c r="E650" s="47"/>
      <c r="F650" s="46"/>
      <c r="G650" s="46"/>
      <c r="H650" s="46"/>
      <c r="I650" s="46"/>
      <c r="J650" s="46"/>
      <c r="K650" s="46"/>
      <c r="L650" s="46"/>
      <c r="M650" s="46"/>
      <c r="N650" s="46"/>
      <c r="O650" s="47"/>
      <c r="P650" s="47"/>
      <c r="Q650" s="47"/>
    </row>
    <row r="651">
      <c r="A651" s="31"/>
      <c r="B651" s="46"/>
      <c r="C651" s="47"/>
      <c r="D651" s="47"/>
      <c r="E651" s="47"/>
      <c r="F651" s="46"/>
      <c r="G651" s="46"/>
      <c r="H651" s="46"/>
      <c r="I651" s="46"/>
      <c r="J651" s="46"/>
      <c r="K651" s="46"/>
      <c r="L651" s="46"/>
      <c r="M651" s="46"/>
      <c r="N651" s="46"/>
      <c r="O651" s="47"/>
      <c r="P651" s="47"/>
      <c r="Q651" s="47"/>
    </row>
    <row r="652">
      <c r="A652" s="31"/>
      <c r="B652" s="46"/>
      <c r="C652" s="47"/>
      <c r="D652" s="47"/>
      <c r="E652" s="47"/>
      <c r="F652" s="46"/>
      <c r="G652" s="46"/>
      <c r="H652" s="46"/>
      <c r="I652" s="46"/>
      <c r="J652" s="46"/>
      <c r="K652" s="46"/>
      <c r="L652" s="46"/>
      <c r="M652" s="46"/>
      <c r="N652" s="46"/>
      <c r="O652" s="47"/>
      <c r="P652" s="47"/>
      <c r="Q652" s="47"/>
    </row>
    <row r="653">
      <c r="A653" s="31"/>
      <c r="B653" s="46"/>
      <c r="C653" s="47"/>
      <c r="D653" s="47"/>
      <c r="E653" s="47"/>
      <c r="F653" s="46"/>
      <c r="G653" s="46"/>
      <c r="H653" s="46"/>
      <c r="I653" s="46"/>
      <c r="J653" s="46"/>
      <c r="K653" s="46"/>
      <c r="L653" s="46"/>
      <c r="M653" s="46"/>
      <c r="N653" s="46"/>
      <c r="O653" s="47"/>
      <c r="P653" s="47"/>
      <c r="Q653" s="47"/>
    </row>
    <row r="654">
      <c r="A654" s="31"/>
      <c r="B654" s="46"/>
      <c r="C654" s="47"/>
      <c r="D654" s="47"/>
      <c r="E654" s="47"/>
      <c r="F654" s="46"/>
      <c r="G654" s="46"/>
      <c r="H654" s="46"/>
      <c r="I654" s="46"/>
      <c r="J654" s="46"/>
      <c r="K654" s="46"/>
      <c r="L654" s="46"/>
      <c r="M654" s="46"/>
      <c r="N654" s="46"/>
      <c r="O654" s="47"/>
      <c r="P654" s="47"/>
      <c r="Q654" s="47"/>
    </row>
    <row r="655">
      <c r="A655" s="31"/>
      <c r="B655" s="46"/>
      <c r="C655" s="47"/>
      <c r="D655" s="47"/>
      <c r="E655" s="47"/>
      <c r="F655" s="46"/>
      <c r="G655" s="46"/>
      <c r="H655" s="46"/>
      <c r="I655" s="46"/>
      <c r="J655" s="46"/>
      <c r="K655" s="46"/>
      <c r="L655" s="46"/>
      <c r="M655" s="46"/>
      <c r="N655" s="46"/>
      <c r="O655" s="47"/>
      <c r="P655" s="47"/>
      <c r="Q655" s="47"/>
    </row>
    <row r="656">
      <c r="A656" s="31"/>
      <c r="B656" s="46"/>
      <c r="C656" s="47"/>
      <c r="D656" s="47"/>
      <c r="E656" s="47"/>
      <c r="F656" s="46"/>
      <c r="G656" s="46"/>
      <c r="H656" s="46"/>
      <c r="I656" s="46"/>
      <c r="J656" s="46"/>
      <c r="K656" s="46"/>
      <c r="L656" s="46"/>
      <c r="M656" s="46"/>
      <c r="N656" s="46"/>
      <c r="O656" s="47"/>
      <c r="P656" s="47"/>
      <c r="Q656" s="47"/>
    </row>
    <row r="657">
      <c r="A657" s="31"/>
      <c r="B657" s="46"/>
      <c r="C657" s="47"/>
      <c r="D657" s="47"/>
      <c r="E657" s="47"/>
      <c r="F657" s="46"/>
      <c r="G657" s="46"/>
      <c r="H657" s="46"/>
      <c r="I657" s="46"/>
      <c r="J657" s="46"/>
      <c r="K657" s="46"/>
      <c r="L657" s="46"/>
      <c r="M657" s="46"/>
      <c r="N657" s="46"/>
      <c r="O657" s="47"/>
      <c r="P657" s="47"/>
      <c r="Q657" s="47"/>
    </row>
    <row r="658">
      <c r="A658" s="31"/>
      <c r="B658" s="46"/>
      <c r="C658" s="47"/>
      <c r="D658" s="47"/>
      <c r="E658" s="47"/>
      <c r="F658" s="46"/>
      <c r="G658" s="46"/>
      <c r="H658" s="46"/>
      <c r="I658" s="46"/>
      <c r="J658" s="46"/>
      <c r="K658" s="46"/>
      <c r="L658" s="46"/>
      <c r="M658" s="46"/>
      <c r="N658" s="46"/>
      <c r="O658" s="47"/>
      <c r="P658" s="47"/>
      <c r="Q658" s="47"/>
    </row>
    <row r="659">
      <c r="A659" s="31"/>
      <c r="B659" s="46"/>
      <c r="C659" s="47"/>
      <c r="D659" s="47"/>
      <c r="E659" s="47"/>
      <c r="F659" s="46"/>
      <c r="G659" s="46"/>
      <c r="H659" s="46"/>
      <c r="I659" s="46"/>
      <c r="J659" s="46"/>
      <c r="K659" s="46"/>
      <c r="L659" s="46"/>
      <c r="M659" s="46"/>
      <c r="N659" s="46"/>
      <c r="O659" s="47"/>
      <c r="P659" s="47"/>
      <c r="Q659" s="47"/>
    </row>
    <row r="660">
      <c r="A660" s="31"/>
      <c r="B660" s="46"/>
      <c r="C660" s="47"/>
      <c r="D660" s="47"/>
      <c r="E660" s="47"/>
      <c r="F660" s="46"/>
      <c r="G660" s="46"/>
      <c r="H660" s="46"/>
      <c r="I660" s="46"/>
      <c r="J660" s="46"/>
      <c r="K660" s="46"/>
      <c r="L660" s="46"/>
      <c r="M660" s="46"/>
      <c r="N660" s="46"/>
      <c r="O660" s="47"/>
      <c r="P660" s="47"/>
      <c r="Q660" s="47"/>
    </row>
    <row r="661">
      <c r="A661" s="31"/>
      <c r="B661" s="46"/>
      <c r="C661" s="47"/>
      <c r="D661" s="47"/>
      <c r="E661" s="47"/>
      <c r="F661" s="46"/>
      <c r="G661" s="46"/>
      <c r="H661" s="46"/>
      <c r="I661" s="46"/>
      <c r="J661" s="46"/>
      <c r="K661" s="46"/>
      <c r="L661" s="46"/>
      <c r="M661" s="46"/>
      <c r="N661" s="46"/>
      <c r="O661" s="47"/>
      <c r="P661" s="47"/>
      <c r="Q661" s="47"/>
    </row>
    <row r="662">
      <c r="A662" s="31"/>
      <c r="B662" s="46"/>
      <c r="C662" s="47"/>
      <c r="D662" s="47"/>
      <c r="E662" s="47"/>
      <c r="F662" s="46"/>
      <c r="G662" s="46"/>
      <c r="H662" s="46"/>
      <c r="I662" s="46"/>
      <c r="J662" s="46"/>
      <c r="K662" s="46"/>
      <c r="L662" s="46"/>
      <c r="M662" s="46"/>
      <c r="N662" s="46"/>
      <c r="O662" s="47"/>
      <c r="P662" s="47"/>
      <c r="Q662" s="47"/>
    </row>
    <row r="663">
      <c r="A663" s="31"/>
      <c r="B663" s="46"/>
      <c r="C663" s="47"/>
      <c r="D663" s="47"/>
      <c r="E663" s="47"/>
      <c r="F663" s="46"/>
      <c r="G663" s="46"/>
      <c r="H663" s="46"/>
      <c r="I663" s="46"/>
      <c r="J663" s="46"/>
      <c r="K663" s="46"/>
      <c r="L663" s="46"/>
      <c r="M663" s="46"/>
      <c r="N663" s="46"/>
      <c r="O663" s="47"/>
      <c r="P663" s="47"/>
      <c r="Q663" s="47"/>
    </row>
    <row r="664">
      <c r="A664" s="31"/>
      <c r="B664" s="46"/>
      <c r="C664" s="47"/>
      <c r="D664" s="47"/>
      <c r="E664" s="47"/>
      <c r="F664" s="46"/>
      <c r="G664" s="46"/>
      <c r="H664" s="46"/>
      <c r="I664" s="46"/>
      <c r="J664" s="46"/>
      <c r="K664" s="46"/>
      <c r="L664" s="46"/>
      <c r="M664" s="46"/>
      <c r="N664" s="46"/>
      <c r="O664" s="47"/>
      <c r="P664" s="47"/>
      <c r="Q664" s="47"/>
    </row>
    <row r="665">
      <c r="A665" s="31"/>
      <c r="B665" s="46"/>
      <c r="C665" s="47"/>
      <c r="D665" s="47"/>
      <c r="E665" s="47"/>
      <c r="F665" s="46"/>
      <c r="G665" s="46"/>
      <c r="H665" s="46"/>
      <c r="I665" s="46"/>
      <c r="J665" s="46"/>
      <c r="K665" s="46"/>
      <c r="L665" s="46"/>
      <c r="M665" s="46"/>
      <c r="N665" s="46"/>
      <c r="O665" s="47"/>
      <c r="P665" s="47"/>
      <c r="Q665" s="47"/>
    </row>
    <row r="666">
      <c r="A666" s="31"/>
      <c r="B666" s="46"/>
      <c r="C666" s="47"/>
      <c r="D666" s="47"/>
      <c r="E666" s="47"/>
      <c r="F666" s="46"/>
      <c r="G666" s="46"/>
      <c r="H666" s="46"/>
      <c r="I666" s="46"/>
      <c r="J666" s="46"/>
      <c r="K666" s="46"/>
      <c r="L666" s="46"/>
      <c r="M666" s="46"/>
      <c r="N666" s="46"/>
      <c r="O666" s="47"/>
      <c r="P666" s="47"/>
      <c r="Q666" s="47"/>
    </row>
    <row r="667">
      <c r="A667" s="31"/>
      <c r="B667" s="46"/>
      <c r="C667" s="47"/>
      <c r="D667" s="47"/>
      <c r="E667" s="47"/>
      <c r="F667" s="46"/>
      <c r="G667" s="46"/>
      <c r="H667" s="46"/>
      <c r="I667" s="46"/>
      <c r="J667" s="46"/>
      <c r="K667" s="46"/>
      <c r="L667" s="46"/>
      <c r="M667" s="46"/>
      <c r="N667" s="46"/>
      <c r="O667" s="47"/>
      <c r="P667" s="47"/>
      <c r="Q667" s="47"/>
    </row>
    <row r="668">
      <c r="A668" s="31"/>
      <c r="B668" s="46"/>
      <c r="C668" s="47"/>
      <c r="D668" s="47"/>
      <c r="E668" s="47"/>
      <c r="F668" s="46"/>
      <c r="G668" s="46"/>
      <c r="H668" s="46"/>
      <c r="I668" s="46"/>
      <c r="J668" s="46"/>
      <c r="K668" s="46"/>
      <c r="L668" s="46"/>
      <c r="M668" s="46"/>
      <c r="N668" s="46"/>
      <c r="O668" s="47"/>
      <c r="P668" s="47"/>
      <c r="Q668" s="47"/>
    </row>
    <row r="669">
      <c r="A669" s="31"/>
      <c r="B669" s="46"/>
      <c r="C669" s="47"/>
      <c r="D669" s="47"/>
      <c r="E669" s="47"/>
      <c r="F669" s="46"/>
      <c r="G669" s="46"/>
      <c r="H669" s="46"/>
      <c r="I669" s="46"/>
      <c r="J669" s="46"/>
      <c r="K669" s="46"/>
      <c r="L669" s="46"/>
      <c r="M669" s="46"/>
      <c r="N669" s="46"/>
      <c r="O669" s="47"/>
      <c r="P669" s="47"/>
      <c r="Q669" s="47"/>
    </row>
    <row r="670">
      <c r="A670" s="31"/>
      <c r="B670" s="46"/>
      <c r="C670" s="47"/>
      <c r="D670" s="47"/>
      <c r="E670" s="47"/>
      <c r="F670" s="46"/>
      <c r="G670" s="46"/>
      <c r="H670" s="46"/>
      <c r="I670" s="46"/>
      <c r="J670" s="46"/>
      <c r="K670" s="46"/>
      <c r="L670" s="46"/>
      <c r="M670" s="46"/>
      <c r="N670" s="46"/>
      <c r="O670" s="47"/>
      <c r="P670" s="47"/>
      <c r="Q670" s="47"/>
    </row>
    <row r="671">
      <c r="A671" s="31"/>
      <c r="B671" s="46"/>
      <c r="C671" s="47"/>
      <c r="D671" s="47"/>
      <c r="E671" s="47"/>
      <c r="F671" s="46"/>
      <c r="G671" s="46"/>
      <c r="H671" s="46"/>
      <c r="I671" s="46"/>
      <c r="J671" s="46"/>
      <c r="K671" s="46"/>
      <c r="L671" s="46"/>
      <c r="M671" s="46"/>
      <c r="N671" s="46"/>
      <c r="O671" s="47"/>
      <c r="P671" s="47"/>
      <c r="Q671" s="47"/>
    </row>
    <row r="672">
      <c r="A672" s="31"/>
      <c r="B672" s="46"/>
      <c r="C672" s="47"/>
      <c r="D672" s="47"/>
      <c r="E672" s="47"/>
      <c r="F672" s="46"/>
      <c r="G672" s="46"/>
      <c r="H672" s="46"/>
      <c r="I672" s="46"/>
      <c r="J672" s="46"/>
      <c r="K672" s="46"/>
      <c r="L672" s="46"/>
      <c r="M672" s="46"/>
      <c r="N672" s="46"/>
      <c r="O672" s="47"/>
      <c r="P672" s="47"/>
      <c r="Q672" s="47"/>
    </row>
    <row r="673">
      <c r="A673" s="31"/>
      <c r="B673" s="46"/>
      <c r="C673" s="47"/>
      <c r="D673" s="47"/>
      <c r="E673" s="47"/>
      <c r="F673" s="46"/>
      <c r="G673" s="46"/>
      <c r="H673" s="46"/>
      <c r="I673" s="46"/>
      <c r="J673" s="46"/>
      <c r="K673" s="46"/>
      <c r="L673" s="46"/>
      <c r="M673" s="46"/>
      <c r="N673" s="46"/>
      <c r="O673" s="47"/>
      <c r="P673" s="47"/>
      <c r="Q673" s="47"/>
    </row>
    <row r="674">
      <c r="A674" s="31"/>
      <c r="B674" s="46"/>
      <c r="C674" s="47"/>
      <c r="D674" s="47"/>
      <c r="E674" s="47"/>
      <c r="F674" s="46"/>
      <c r="G674" s="46"/>
      <c r="H674" s="46"/>
      <c r="I674" s="46"/>
      <c r="J674" s="46"/>
      <c r="K674" s="46"/>
      <c r="L674" s="46"/>
      <c r="M674" s="46"/>
      <c r="N674" s="46"/>
      <c r="O674" s="47"/>
      <c r="P674" s="47"/>
      <c r="Q674" s="47"/>
    </row>
    <row r="675">
      <c r="A675" s="31"/>
      <c r="B675" s="46"/>
      <c r="C675" s="47"/>
      <c r="D675" s="47"/>
      <c r="E675" s="47"/>
      <c r="F675" s="46"/>
      <c r="G675" s="46"/>
      <c r="H675" s="46"/>
      <c r="I675" s="46"/>
      <c r="J675" s="46"/>
      <c r="K675" s="46"/>
      <c r="L675" s="46"/>
      <c r="M675" s="46"/>
      <c r="N675" s="46"/>
      <c r="O675" s="47"/>
      <c r="P675" s="47"/>
      <c r="Q675" s="47"/>
    </row>
    <row r="676">
      <c r="A676" s="31"/>
      <c r="B676" s="46"/>
      <c r="C676" s="47"/>
      <c r="D676" s="47"/>
      <c r="E676" s="47"/>
      <c r="F676" s="46"/>
      <c r="G676" s="46"/>
      <c r="H676" s="46"/>
      <c r="I676" s="46"/>
      <c r="J676" s="46"/>
      <c r="K676" s="46"/>
      <c r="L676" s="46"/>
      <c r="M676" s="46"/>
      <c r="N676" s="46"/>
      <c r="O676" s="47"/>
      <c r="P676" s="47"/>
      <c r="Q676" s="47"/>
    </row>
    <row r="677">
      <c r="A677" s="31"/>
      <c r="B677" s="46"/>
      <c r="C677" s="47"/>
      <c r="D677" s="47"/>
      <c r="E677" s="47"/>
      <c r="F677" s="46"/>
      <c r="G677" s="46"/>
      <c r="H677" s="46"/>
      <c r="I677" s="46"/>
      <c r="J677" s="46"/>
      <c r="K677" s="46"/>
      <c r="L677" s="46"/>
      <c r="M677" s="46"/>
      <c r="N677" s="46"/>
      <c r="O677" s="47"/>
      <c r="P677" s="47"/>
      <c r="Q677" s="47"/>
    </row>
    <row r="678">
      <c r="A678" s="31"/>
      <c r="B678" s="46"/>
      <c r="C678" s="47"/>
      <c r="D678" s="47"/>
      <c r="E678" s="47"/>
      <c r="F678" s="46"/>
      <c r="G678" s="46"/>
      <c r="H678" s="46"/>
      <c r="I678" s="46"/>
      <c r="J678" s="46"/>
      <c r="K678" s="46"/>
      <c r="L678" s="46"/>
      <c r="M678" s="46"/>
      <c r="N678" s="46"/>
      <c r="O678" s="47"/>
      <c r="P678" s="47"/>
      <c r="Q678" s="47"/>
    </row>
    <row r="679">
      <c r="A679" s="31"/>
      <c r="B679" s="46"/>
      <c r="C679" s="47"/>
      <c r="D679" s="47"/>
      <c r="E679" s="47"/>
      <c r="F679" s="46"/>
      <c r="G679" s="46"/>
      <c r="H679" s="46"/>
      <c r="I679" s="46"/>
      <c r="J679" s="46"/>
      <c r="K679" s="46"/>
      <c r="L679" s="46"/>
      <c r="M679" s="46"/>
      <c r="N679" s="46"/>
      <c r="O679" s="47"/>
      <c r="P679" s="47"/>
      <c r="Q679" s="47"/>
    </row>
    <row r="680">
      <c r="A680" s="31"/>
      <c r="B680" s="46"/>
      <c r="C680" s="47"/>
      <c r="D680" s="47"/>
      <c r="E680" s="47"/>
      <c r="F680" s="46"/>
      <c r="G680" s="46"/>
      <c r="H680" s="46"/>
      <c r="I680" s="46"/>
      <c r="J680" s="46"/>
      <c r="K680" s="46"/>
      <c r="L680" s="46"/>
      <c r="M680" s="46"/>
      <c r="N680" s="46"/>
      <c r="O680" s="47"/>
      <c r="P680" s="47"/>
      <c r="Q680" s="47"/>
    </row>
    <row r="681">
      <c r="A681" s="31"/>
      <c r="B681" s="46"/>
      <c r="C681" s="47"/>
      <c r="D681" s="47"/>
      <c r="E681" s="47"/>
      <c r="F681" s="46"/>
      <c r="G681" s="46"/>
      <c r="H681" s="46"/>
      <c r="I681" s="46"/>
      <c r="J681" s="46"/>
      <c r="K681" s="46"/>
      <c r="L681" s="46"/>
      <c r="M681" s="46"/>
      <c r="N681" s="46"/>
      <c r="O681" s="47"/>
      <c r="P681" s="47"/>
      <c r="Q681" s="47"/>
    </row>
    <row r="682">
      <c r="A682" s="31"/>
      <c r="B682" s="46"/>
      <c r="C682" s="47"/>
      <c r="D682" s="47"/>
      <c r="E682" s="47"/>
      <c r="F682" s="46"/>
      <c r="G682" s="46"/>
      <c r="H682" s="46"/>
      <c r="I682" s="46"/>
      <c r="J682" s="46"/>
      <c r="K682" s="46"/>
      <c r="L682" s="46"/>
      <c r="M682" s="46"/>
      <c r="N682" s="46"/>
      <c r="O682" s="47"/>
      <c r="P682" s="47"/>
      <c r="Q682" s="47"/>
    </row>
    <row r="683">
      <c r="A683" s="31"/>
      <c r="B683" s="46"/>
      <c r="C683" s="47"/>
      <c r="D683" s="47"/>
      <c r="E683" s="47"/>
      <c r="F683" s="46"/>
      <c r="G683" s="46"/>
      <c r="H683" s="46"/>
      <c r="I683" s="46"/>
      <c r="J683" s="46"/>
      <c r="K683" s="46"/>
      <c r="L683" s="46"/>
      <c r="M683" s="46"/>
      <c r="N683" s="46"/>
      <c r="O683" s="47"/>
      <c r="P683" s="47"/>
      <c r="Q683" s="47"/>
    </row>
    <row r="684">
      <c r="A684" s="31"/>
      <c r="B684" s="46"/>
      <c r="C684" s="47"/>
      <c r="D684" s="47"/>
      <c r="E684" s="47"/>
      <c r="F684" s="46"/>
      <c r="G684" s="46"/>
      <c r="H684" s="46"/>
      <c r="I684" s="46"/>
      <c r="J684" s="46"/>
      <c r="K684" s="46"/>
      <c r="L684" s="46"/>
      <c r="M684" s="46"/>
      <c r="N684" s="46"/>
      <c r="O684" s="47"/>
      <c r="P684" s="47"/>
      <c r="Q684" s="47"/>
    </row>
    <row r="685">
      <c r="A685" s="31"/>
      <c r="B685" s="46"/>
      <c r="C685" s="47"/>
      <c r="D685" s="47"/>
      <c r="E685" s="47"/>
      <c r="F685" s="46"/>
      <c r="G685" s="46"/>
      <c r="H685" s="46"/>
      <c r="I685" s="46"/>
      <c r="J685" s="46"/>
      <c r="K685" s="46"/>
      <c r="L685" s="46"/>
      <c r="M685" s="46"/>
      <c r="N685" s="46"/>
      <c r="O685" s="47"/>
      <c r="P685" s="47"/>
      <c r="Q685" s="47"/>
    </row>
    <row r="686">
      <c r="A686" s="31"/>
      <c r="B686" s="46"/>
      <c r="C686" s="47"/>
      <c r="D686" s="47"/>
      <c r="E686" s="47"/>
      <c r="F686" s="46"/>
      <c r="G686" s="46"/>
      <c r="H686" s="46"/>
      <c r="I686" s="46"/>
      <c r="J686" s="46"/>
      <c r="K686" s="46"/>
      <c r="L686" s="46"/>
      <c r="M686" s="46"/>
      <c r="N686" s="46"/>
      <c r="O686" s="47"/>
      <c r="P686" s="47"/>
      <c r="Q686" s="47"/>
    </row>
    <row r="687">
      <c r="A687" s="31"/>
      <c r="B687" s="46"/>
      <c r="C687" s="47"/>
      <c r="D687" s="47"/>
      <c r="E687" s="47"/>
      <c r="F687" s="46"/>
      <c r="G687" s="46"/>
      <c r="H687" s="46"/>
      <c r="I687" s="46"/>
      <c r="J687" s="46"/>
      <c r="K687" s="46"/>
      <c r="L687" s="46"/>
      <c r="M687" s="46"/>
      <c r="N687" s="46"/>
      <c r="O687" s="47"/>
      <c r="P687" s="47"/>
      <c r="Q687" s="47"/>
    </row>
    <row r="688">
      <c r="A688" s="31"/>
      <c r="B688" s="46"/>
      <c r="C688" s="47"/>
      <c r="D688" s="47"/>
      <c r="E688" s="47"/>
      <c r="F688" s="46"/>
      <c r="G688" s="46"/>
      <c r="H688" s="46"/>
      <c r="I688" s="46"/>
      <c r="J688" s="46"/>
      <c r="K688" s="46"/>
      <c r="L688" s="46"/>
      <c r="M688" s="46"/>
      <c r="N688" s="46"/>
      <c r="O688" s="47"/>
      <c r="P688" s="47"/>
      <c r="Q688" s="47"/>
    </row>
    <row r="689">
      <c r="A689" s="31"/>
      <c r="B689" s="46"/>
      <c r="C689" s="47"/>
      <c r="D689" s="47"/>
      <c r="E689" s="47"/>
      <c r="F689" s="46"/>
      <c r="G689" s="46"/>
      <c r="H689" s="46"/>
      <c r="I689" s="46"/>
      <c r="J689" s="46"/>
      <c r="K689" s="46"/>
      <c r="L689" s="46"/>
      <c r="M689" s="46"/>
      <c r="N689" s="46"/>
      <c r="O689" s="47"/>
      <c r="P689" s="47"/>
      <c r="Q689" s="47"/>
    </row>
    <row r="690">
      <c r="A690" s="31"/>
      <c r="B690" s="46"/>
      <c r="C690" s="47"/>
      <c r="D690" s="47"/>
      <c r="E690" s="47"/>
      <c r="F690" s="46"/>
      <c r="G690" s="46"/>
      <c r="H690" s="46"/>
      <c r="I690" s="46"/>
      <c r="J690" s="46"/>
      <c r="K690" s="46"/>
      <c r="L690" s="46"/>
      <c r="M690" s="46"/>
      <c r="N690" s="46"/>
      <c r="O690" s="47"/>
      <c r="P690" s="47"/>
      <c r="Q690" s="47"/>
    </row>
    <row r="691">
      <c r="A691" s="31"/>
      <c r="B691" s="46"/>
      <c r="C691" s="47"/>
      <c r="D691" s="47"/>
      <c r="E691" s="47"/>
      <c r="F691" s="46"/>
      <c r="G691" s="46"/>
      <c r="H691" s="46"/>
      <c r="I691" s="46"/>
      <c r="J691" s="46"/>
      <c r="K691" s="46"/>
      <c r="L691" s="46"/>
      <c r="M691" s="46"/>
      <c r="N691" s="46"/>
      <c r="O691" s="47"/>
      <c r="P691" s="47"/>
      <c r="Q691" s="47"/>
    </row>
    <row r="692">
      <c r="A692" s="31"/>
      <c r="B692" s="46"/>
      <c r="C692" s="47"/>
      <c r="D692" s="47"/>
      <c r="E692" s="47"/>
      <c r="F692" s="46"/>
      <c r="G692" s="46"/>
      <c r="H692" s="46"/>
      <c r="I692" s="46"/>
      <c r="J692" s="46"/>
      <c r="K692" s="46"/>
      <c r="L692" s="46"/>
      <c r="M692" s="46"/>
      <c r="N692" s="46"/>
      <c r="O692" s="47"/>
      <c r="P692" s="47"/>
      <c r="Q692" s="47"/>
    </row>
    <row r="693">
      <c r="A693" s="31"/>
      <c r="B693" s="46"/>
      <c r="C693" s="47"/>
      <c r="D693" s="47"/>
      <c r="E693" s="47"/>
      <c r="F693" s="46"/>
      <c r="G693" s="46"/>
      <c r="H693" s="46"/>
      <c r="I693" s="46"/>
      <c r="J693" s="46"/>
      <c r="K693" s="46"/>
      <c r="L693" s="46"/>
      <c r="M693" s="46"/>
      <c r="N693" s="46"/>
      <c r="O693" s="47"/>
      <c r="P693" s="47"/>
      <c r="Q693" s="47"/>
    </row>
    <row r="694">
      <c r="A694" s="31"/>
      <c r="B694" s="46"/>
      <c r="C694" s="47"/>
      <c r="D694" s="47"/>
      <c r="E694" s="47"/>
      <c r="F694" s="46"/>
      <c r="G694" s="46"/>
      <c r="H694" s="46"/>
      <c r="I694" s="46"/>
      <c r="J694" s="46"/>
      <c r="K694" s="46"/>
      <c r="L694" s="46"/>
      <c r="M694" s="46"/>
      <c r="N694" s="46"/>
      <c r="O694" s="47"/>
      <c r="P694" s="47"/>
      <c r="Q694" s="47"/>
    </row>
    <row r="695">
      <c r="A695" s="31"/>
      <c r="B695" s="46"/>
      <c r="C695" s="47"/>
      <c r="D695" s="47"/>
      <c r="E695" s="47"/>
      <c r="F695" s="46"/>
      <c r="G695" s="46"/>
      <c r="H695" s="46"/>
      <c r="I695" s="46"/>
      <c r="J695" s="46"/>
      <c r="K695" s="46"/>
      <c r="L695" s="46"/>
      <c r="M695" s="46"/>
      <c r="N695" s="46"/>
      <c r="O695" s="47"/>
      <c r="P695" s="47"/>
      <c r="Q695" s="47"/>
    </row>
    <row r="696">
      <c r="A696" s="31"/>
      <c r="B696" s="46"/>
      <c r="C696" s="47"/>
      <c r="D696" s="47"/>
      <c r="E696" s="47"/>
      <c r="F696" s="46"/>
      <c r="G696" s="46"/>
      <c r="H696" s="46"/>
      <c r="I696" s="46"/>
      <c r="J696" s="46"/>
      <c r="K696" s="46"/>
      <c r="L696" s="46"/>
      <c r="M696" s="46"/>
      <c r="N696" s="46"/>
      <c r="O696" s="47"/>
      <c r="P696" s="47"/>
      <c r="Q696" s="47"/>
    </row>
    <row r="697">
      <c r="A697" s="31"/>
      <c r="B697" s="46"/>
      <c r="C697" s="47"/>
      <c r="D697" s="47"/>
      <c r="E697" s="47"/>
      <c r="F697" s="46"/>
      <c r="G697" s="46"/>
      <c r="H697" s="46"/>
      <c r="I697" s="46"/>
      <c r="J697" s="46"/>
      <c r="K697" s="46"/>
      <c r="L697" s="46"/>
      <c r="M697" s="46"/>
      <c r="N697" s="46"/>
      <c r="O697" s="47"/>
      <c r="P697" s="47"/>
      <c r="Q697" s="47"/>
    </row>
    <row r="698">
      <c r="A698" s="31"/>
      <c r="B698" s="46"/>
      <c r="C698" s="47"/>
      <c r="D698" s="47"/>
      <c r="E698" s="47"/>
      <c r="F698" s="46"/>
      <c r="G698" s="46"/>
      <c r="H698" s="46"/>
      <c r="I698" s="46"/>
      <c r="J698" s="46"/>
      <c r="K698" s="46"/>
      <c r="L698" s="46"/>
      <c r="M698" s="46"/>
      <c r="N698" s="46"/>
      <c r="O698" s="47"/>
      <c r="P698" s="47"/>
      <c r="Q698" s="47"/>
    </row>
    <row r="699">
      <c r="A699" s="31"/>
      <c r="B699" s="46"/>
      <c r="C699" s="47"/>
      <c r="D699" s="47"/>
      <c r="E699" s="47"/>
      <c r="F699" s="46"/>
      <c r="G699" s="46"/>
      <c r="H699" s="46"/>
      <c r="I699" s="46"/>
      <c r="J699" s="46"/>
      <c r="K699" s="46"/>
      <c r="L699" s="46"/>
      <c r="M699" s="46"/>
      <c r="N699" s="46"/>
      <c r="O699" s="47"/>
      <c r="P699" s="47"/>
      <c r="Q699" s="47"/>
    </row>
    <row r="700">
      <c r="A700" s="31"/>
      <c r="B700" s="46"/>
      <c r="C700" s="47"/>
      <c r="D700" s="47"/>
      <c r="E700" s="47"/>
      <c r="F700" s="46"/>
      <c r="G700" s="46"/>
      <c r="H700" s="46"/>
      <c r="I700" s="46"/>
      <c r="J700" s="46"/>
      <c r="K700" s="46"/>
      <c r="L700" s="46"/>
      <c r="M700" s="46"/>
      <c r="N700" s="46"/>
      <c r="O700" s="47"/>
      <c r="P700" s="47"/>
      <c r="Q700" s="47"/>
    </row>
    <row r="701">
      <c r="A701" s="31"/>
      <c r="B701" s="46"/>
      <c r="C701" s="47"/>
      <c r="D701" s="47"/>
      <c r="E701" s="47"/>
      <c r="F701" s="46"/>
      <c r="G701" s="46"/>
      <c r="H701" s="46"/>
      <c r="I701" s="46"/>
      <c r="J701" s="46"/>
      <c r="K701" s="46"/>
      <c r="L701" s="46"/>
      <c r="M701" s="46"/>
      <c r="N701" s="46"/>
      <c r="O701" s="47"/>
      <c r="P701" s="47"/>
      <c r="Q701" s="47"/>
    </row>
    <row r="702">
      <c r="A702" s="31"/>
      <c r="B702" s="46"/>
      <c r="C702" s="47"/>
      <c r="D702" s="47"/>
      <c r="E702" s="47"/>
      <c r="F702" s="46"/>
      <c r="G702" s="46"/>
      <c r="H702" s="46"/>
      <c r="I702" s="46"/>
      <c r="J702" s="46"/>
      <c r="K702" s="46"/>
      <c r="L702" s="46"/>
      <c r="M702" s="46"/>
      <c r="N702" s="46"/>
      <c r="O702" s="47"/>
      <c r="P702" s="47"/>
      <c r="Q702" s="47"/>
    </row>
    <row r="703">
      <c r="A703" s="31"/>
      <c r="B703" s="46"/>
      <c r="C703" s="47"/>
      <c r="D703" s="47"/>
      <c r="E703" s="47"/>
      <c r="F703" s="46"/>
      <c r="G703" s="46"/>
      <c r="H703" s="46"/>
      <c r="I703" s="46"/>
      <c r="J703" s="46"/>
      <c r="K703" s="46"/>
      <c r="L703" s="46"/>
      <c r="M703" s="46"/>
      <c r="N703" s="46"/>
      <c r="O703" s="47"/>
      <c r="P703" s="47"/>
      <c r="Q703" s="47"/>
    </row>
    <row r="704">
      <c r="A704" s="31"/>
      <c r="B704" s="46"/>
      <c r="C704" s="47"/>
      <c r="D704" s="47"/>
      <c r="E704" s="47"/>
      <c r="F704" s="46"/>
      <c r="G704" s="46"/>
      <c r="H704" s="46"/>
      <c r="I704" s="46"/>
      <c r="J704" s="46"/>
      <c r="K704" s="46"/>
      <c r="L704" s="46"/>
      <c r="M704" s="46"/>
      <c r="N704" s="46"/>
      <c r="O704" s="47"/>
      <c r="P704" s="47"/>
      <c r="Q704" s="47"/>
    </row>
    <row r="705">
      <c r="A705" s="31"/>
      <c r="B705" s="46"/>
      <c r="C705" s="47"/>
      <c r="D705" s="47"/>
      <c r="E705" s="47"/>
      <c r="F705" s="46"/>
      <c r="G705" s="46"/>
      <c r="H705" s="46"/>
      <c r="I705" s="46"/>
      <c r="J705" s="46"/>
      <c r="K705" s="46"/>
      <c r="L705" s="46"/>
      <c r="M705" s="46"/>
      <c r="N705" s="46"/>
      <c r="O705" s="47"/>
      <c r="P705" s="47"/>
      <c r="Q705" s="47"/>
    </row>
    <row r="706">
      <c r="A706" s="31"/>
      <c r="B706" s="46"/>
      <c r="C706" s="47"/>
      <c r="D706" s="47"/>
      <c r="E706" s="47"/>
      <c r="F706" s="46"/>
      <c r="G706" s="46"/>
      <c r="H706" s="46"/>
      <c r="I706" s="46"/>
      <c r="J706" s="46"/>
      <c r="K706" s="46"/>
      <c r="L706" s="46"/>
      <c r="M706" s="46"/>
      <c r="N706" s="46"/>
      <c r="O706" s="47"/>
      <c r="P706" s="47"/>
      <c r="Q706" s="47"/>
    </row>
    <row r="707">
      <c r="A707" s="31"/>
      <c r="B707" s="46"/>
      <c r="C707" s="47"/>
      <c r="D707" s="47"/>
      <c r="E707" s="47"/>
      <c r="F707" s="46"/>
      <c r="G707" s="46"/>
      <c r="H707" s="46"/>
      <c r="I707" s="46"/>
      <c r="J707" s="46"/>
      <c r="K707" s="46"/>
      <c r="L707" s="46"/>
      <c r="M707" s="46"/>
      <c r="N707" s="46"/>
      <c r="O707" s="47"/>
      <c r="P707" s="47"/>
      <c r="Q707" s="47"/>
    </row>
    <row r="708">
      <c r="A708" s="31"/>
      <c r="B708" s="46"/>
      <c r="C708" s="47"/>
      <c r="D708" s="47"/>
      <c r="E708" s="47"/>
      <c r="F708" s="46"/>
      <c r="G708" s="46"/>
      <c r="H708" s="46"/>
      <c r="I708" s="46"/>
      <c r="J708" s="46"/>
      <c r="K708" s="46"/>
      <c r="L708" s="46"/>
      <c r="M708" s="46"/>
      <c r="N708" s="46"/>
      <c r="O708" s="47"/>
      <c r="P708" s="47"/>
      <c r="Q708" s="47"/>
    </row>
    <row r="709">
      <c r="A709" s="31"/>
      <c r="B709" s="46"/>
      <c r="C709" s="47"/>
      <c r="D709" s="47"/>
      <c r="E709" s="47"/>
      <c r="F709" s="46"/>
      <c r="G709" s="46"/>
      <c r="H709" s="46"/>
      <c r="I709" s="46"/>
      <c r="J709" s="46"/>
      <c r="K709" s="46"/>
      <c r="L709" s="46"/>
      <c r="M709" s="46"/>
      <c r="N709" s="46"/>
      <c r="O709" s="47"/>
      <c r="P709" s="47"/>
      <c r="Q709" s="47"/>
    </row>
    <row r="710">
      <c r="A710" s="31"/>
      <c r="B710" s="46"/>
      <c r="C710" s="47"/>
      <c r="D710" s="47"/>
      <c r="E710" s="47"/>
      <c r="F710" s="46"/>
      <c r="G710" s="46"/>
      <c r="H710" s="46"/>
      <c r="I710" s="46"/>
      <c r="J710" s="46"/>
      <c r="K710" s="46"/>
      <c r="L710" s="46"/>
      <c r="M710" s="46"/>
      <c r="N710" s="46"/>
      <c r="O710" s="47"/>
      <c r="P710" s="47"/>
      <c r="Q710" s="47"/>
    </row>
    <row r="711">
      <c r="A711" s="31"/>
      <c r="B711" s="46"/>
      <c r="C711" s="47"/>
      <c r="D711" s="47"/>
      <c r="E711" s="47"/>
      <c r="F711" s="46"/>
      <c r="G711" s="46"/>
      <c r="H711" s="46"/>
      <c r="I711" s="46"/>
      <c r="J711" s="46"/>
      <c r="K711" s="46"/>
      <c r="L711" s="46"/>
      <c r="M711" s="46"/>
      <c r="N711" s="46"/>
      <c r="O711" s="47"/>
      <c r="P711" s="47"/>
      <c r="Q711" s="47"/>
    </row>
    <row r="712">
      <c r="A712" s="31"/>
      <c r="B712" s="46"/>
      <c r="C712" s="47"/>
      <c r="D712" s="47"/>
      <c r="E712" s="47"/>
      <c r="F712" s="46"/>
      <c r="G712" s="46"/>
      <c r="H712" s="46"/>
      <c r="I712" s="46"/>
      <c r="J712" s="46"/>
      <c r="K712" s="46"/>
      <c r="L712" s="46"/>
      <c r="M712" s="46"/>
      <c r="N712" s="46"/>
      <c r="O712" s="47"/>
      <c r="P712" s="47"/>
      <c r="Q712" s="47"/>
    </row>
    <row r="713">
      <c r="A713" s="31"/>
      <c r="B713" s="46"/>
      <c r="C713" s="47"/>
      <c r="D713" s="47"/>
      <c r="E713" s="47"/>
      <c r="F713" s="46"/>
      <c r="G713" s="46"/>
      <c r="H713" s="46"/>
      <c r="I713" s="46"/>
      <c r="J713" s="46"/>
      <c r="K713" s="46"/>
      <c r="L713" s="46"/>
      <c r="M713" s="46"/>
      <c r="N713" s="46"/>
      <c r="O713" s="47"/>
      <c r="P713" s="47"/>
      <c r="Q713" s="47"/>
    </row>
    <row r="714">
      <c r="A714" s="31"/>
      <c r="B714" s="46"/>
      <c r="C714" s="47"/>
      <c r="D714" s="47"/>
      <c r="E714" s="47"/>
      <c r="F714" s="46"/>
      <c r="G714" s="46"/>
      <c r="H714" s="46"/>
      <c r="I714" s="46"/>
      <c r="J714" s="46"/>
      <c r="K714" s="46"/>
      <c r="L714" s="46"/>
      <c r="M714" s="46"/>
      <c r="N714" s="46"/>
      <c r="O714" s="47"/>
      <c r="P714" s="47"/>
      <c r="Q714" s="47"/>
    </row>
    <row r="715">
      <c r="A715" s="31"/>
      <c r="B715" s="46"/>
      <c r="C715" s="47"/>
      <c r="D715" s="47"/>
      <c r="E715" s="47"/>
      <c r="F715" s="46"/>
      <c r="G715" s="46"/>
      <c r="H715" s="46"/>
      <c r="I715" s="46"/>
      <c r="J715" s="46"/>
      <c r="K715" s="46"/>
      <c r="L715" s="46"/>
      <c r="M715" s="46"/>
      <c r="N715" s="46"/>
      <c r="O715" s="47"/>
      <c r="P715" s="47"/>
      <c r="Q715" s="47"/>
    </row>
    <row r="716">
      <c r="A716" s="31"/>
      <c r="B716" s="46"/>
      <c r="C716" s="47"/>
      <c r="D716" s="47"/>
      <c r="E716" s="47"/>
      <c r="F716" s="46"/>
      <c r="G716" s="46"/>
      <c r="H716" s="46"/>
      <c r="I716" s="46"/>
      <c r="J716" s="46"/>
      <c r="K716" s="46"/>
      <c r="L716" s="46"/>
      <c r="M716" s="46"/>
      <c r="N716" s="46"/>
      <c r="O716" s="47"/>
      <c r="P716" s="47"/>
      <c r="Q716" s="47"/>
    </row>
    <row r="717">
      <c r="A717" s="31"/>
      <c r="B717" s="46"/>
      <c r="C717" s="47"/>
      <c r="D717" s="47"/>
      <c r="E717" s="47"/>
      <c r="F717" s="46"/>
      <c r="G717" s="46"/>
      <c r="H717" s="46"/>
      <c r="I717" s="46"/>
      <c r="J717" s="46"/>
      <c r="K717" s="46"/>
      <c r="L717" s="46"/>
      <c r="M717" s="46"/>
      <c r="N717" s="46"/>
      <c r="O717" s="47"/>
      <c r="P717" s="47"/>
      <c r="Q717" s="47"/>
    </row>
    <row r="718">
      <c r="A718" s="31"/>
      <c r="B718" s="46"/>
      <c r="C718" s="47"/>
      <c r="D718" s="47"/>
      <c r="E718" s="47"/>
      <c r="F718" s="46"/>
      <c r="G718" s="46"/>
      <c r="H718" s="46"/>
      <c r="I718" s="46"/>
      <c r="J718" s="46"/>
      <c r="K718" s="46"/>
      <c r="L718" s="46"/>
      <c r="M718" s="46"/>
      <c r="N718" s="46"/>
      <c r="O718" s="47"/>
      <c r="P718" s="47"/>
      <c r="Q718" s="47"/>
    </row>
    <row r="719">
      <c r="A719" s="31"/>
      <c r="B719" s="46"/>
      <c r="C719" s="47"/>
      <c r="D719" s="47"/>
      <c r="E719" s="47"/>
      <c r="F719" s="46"/>
      <c r="G719" s="46"/>
      <c r="H719" s="46"/>
      <c r="I719" s="46"/>
      <c r="J719" s="46"/>
      <c r="K719" s="46"/>
      <c r="L719" s="46"/>
      <c r="M719" s="46"/>
      <c r="N719" s="46"/>
      <c r="O719" s="47"/>
      <c r="P719" s="47"/>
      <c r="Q719" s="47"/>
    </row>
    <row r="720">
      <c r="A720" s="31"/>
      <c r="B720" s="46"/>
      <c r="C720" s="47"/>
      <c r="D720" s="47"/>
      <c r="E720" s="47"/>
      <c r="F720" s="46"/>
      <c r="G720" s="46"/>
      <c r="H720" s="46"/>
      <c r="I720" s="46"/>
      <c r="J720" s="46"/>
      <c r="K720" s="46"/>
      <c r="L720" s="46"/>
      <c r="M720" s="46"/>
      <c r="N720" s="46"/>
      <c r="O720" s="47"/>
      <c r="P720" s="47"/>
      <c r="Q720" s="47"/>
    </row>
    <row r="721">
      <c r="A721" s="31"/>
      <c r="B721" s="46"/>
      <c r="C721" s="47"/>
      <c r="D721" s="47"/>
      <c r="E721" s="47"/>
      <c r="F721" s="46"/>
      <c r="G721" s="46"/>
      <c r="H721" s="46"/>
      <c r="I721" s="46"/>
      <c r="J721" s="46"/>
      <c r="K721" s="46"/>
      <c r="L721" s="46"/>
      <c r="M721" s="46"/>
      <c r="N721" s="46"/>
      <c r="O721" s="47"/>
      <c r="P721" s="47"/>
      <c r="Q721" s="47"/>
    </row>
    <row r="722">
      <c r="A722" s="31"/>
      <c r="B722" s="46"/>
      <c r="C722" s="47"/>
      <c r="D722" s="47"/>
      <c r="E722" s="47"/>
      <c r="F722" s="46"/>
      <c r="G722" s="46"/>
      <c r="H722" s="46"/>
      <c r="I722" s="46"/>
      <c r="J722" s="46"/>
      <c r="K722" s="46"/>
      <c r="L722" s="46"/>
      <c r="M722" s="46"/>
      <c r="N722" s="46"/>
      <c r="O722" s="47"/>
      <c r="P722" s="47"/>
      <c r="Q722" s="47"/>
    </row>
    <row r="723">
      <c r="A723" s="31"/>
      <c r="B723" s="46"/>
      <c r="C723" s="47"/>
      <c r="D723" s="47"/>
      <c r="E723" s="47"/>
      <c r="F723" s="46"/>
      <c r="G723" s="46"/>
      <c r="H723" s="46"/>
      <c r="I723" s="46"/>
      <c r="J723" s="46"/>
      <c r="K723" s="46"/>
      <c r="L723" s="46"/>
      <c r="M723" s="46"/>
      <c r="N723" s="46"/>
      <c r="O723" s="47"/>
      <c r="P723" s="47"/>
      <c r="Q723" s="47"/>
    </row>
    <row r="724">
      <c r="A724" s="31"/>
      <c r="B724" s="46"/>
      <c r="C724" s="47"/>
      <c r="D724" s="47"/>
      <c r="E724" s="47"/>
      <c r="F724" s="46"/>
      <c r="G724" s="46"/>
      <c r="H724" s="46"/>
      <c r="I724" s="46"/>
      <c r="J724" s="46"/>
      <c r="K724" s="46"/>
      <c r="L724" s="46"/>
      <c r="M724" s="46"/>
      <c r="N724" s="46"/>
      <c r="O724" s="47"/>
      <c r="P724" s="47"/>
      <c r="Q724" s="47"/>
    </row>
    <row r="725">
      <c r="A725" s="31"/>
      <c r="B725" s="46"/>
      <c r="C725" s="47"/>
      <c r="D725" s="47"/>
      <c r="E725" s="47"/>
      <c r="F725" s="46"/>
      <c r="G725" s="46"/>
      <c r="H725" s="46"/>
      <c r="I725" s="46"/>
      <c r="J725" s="46"/>
      <c r="K725" s="46"/>
      <c r="L725" s="46"/>
      <c r="M725" s="46"/>
      <c r="N725" s="46"/>
      <c r="O725" s="47"/>
      <c r="P725" s="47"/>
      <c r="Q725" s="47"/>
    </row>
    <row r="726">
      <c r="A726" s="31"/>
      <c r="B726" s="46"/>
      <c r="C726" s="47"/>
      <c r="D726" s="47"/>
      <c r="E726" s="47"/>
      <c r="F726" s="46"/>
      <c r="G726" s="46"/>
      <c r="H726" s="46"/>
      <c r="I726" s="46"/>
      <c r="J726" s="46"/>
      <c r="K726" s="46"/>
      <c r="L726" s="46"/>
      <c r="M726" s="46"/>
      <c r="N726" s="46"/>
      <c r="O726" s="47"/>
      <c r="P726" s="47"/>
      <c r="Q726" s="47"/>
    </row>
    <row r="727">
      <c r="A727" s="31"/>
      <c r="B727" s="46"/>
      <c r="C727" s="47"/>
      <c r="D727" s="47"/>
      <c r="E727" s="47"/>
      <c r="F727" s="46"/>
      <c r="G727" s="46"/>
      <c r="H727" s="46"/>
      <c r="I727" s="46"/>
      <c r="J727" s="46"/>
      <c r="K727" s="46"/>
      <c r="L727" s="46"/>
      <c r="M727" s="46"/>
      <c r="N727" s="46"/>
      <c r="O727" s="47"/>
      <c r="P727" s="47"/>
      <c r="Q727" s="47"/>
    </row>
    <row r="728">
      <c r="A728" s="31"/>
      <c r="B728" s="46"/>
      <c r="C728" s="47"/>
      <c r="D728" s="47"/>
      <c r="E728" s="47"/>
      <c r="F728" s="46"/>
      <c r="G728" s="46"/>
      <c r="H728" s="46"/>
      <c r="I728" s="46"/>
      <c r="J728" s="46"/>
      <c r="K728" s="46"/>
      <c r="L728" s="46"/>
      <c r="M728" s="46"/>
      <c r="N728" s="46"/>
      <c r="O728" s="47"/>
      <c r="P728" s="47"/>
      <c r="Q728" s="47"/>
    </row>
    <row r="729">
      <c r="A729" s="31"/>
      <c r="B729" s="46"/>
      <c r="C729" s="47"/>
      <c r="D729" s="47"/>
      <c r="E729" s="47"/>
      <c r="F729" s="46"/>
      <c r="G729" s="46"/>
      <c r="H729" s="46"/>
      <c r="I729" s="46"/>
      <c r="J729" s="46"/>
      <c r="K729" s="46"/>
      <c r="L729" s="46"/>
      <c r="M729" s="46"/>
      <c r="N729" s="46"/>
      <c r="O729" s="47"/>
      <c r="P729" s="47"/>
      <c r="Q729" s="47"/>
    </row>
    <row r="730">
      <c r="A730" s="31"/>
      <c r="B730" s="46"/>
      <c r="C730" s="47"/>
      <c r="D730" s="47"/>
      <c r="E730" s="47"/>
      <c r="F730" s="46"/>
      <c r="G730" s="46"/>
      <c r="H730" s="46"/>
      <c r="I730" s="46"/>
      <c r="J730" s="46"/>
      <c r="K730" s="46"/>
      <c r="L730" s="46"/>
      <c r="M730" s="46"/>
      <c r="N730" s="46"/>
      <c r="O730" s="47"/>
      <c r="P730" s="47"/>
      <c r="Q730" s="47"/>
    </row>
    <row r="731">
      <c r="A731" s="31"/>
      <c r="B731" s="46"/>
      <c r="C731" s="47"/>
      <c r="D731" s="47"/>
      <c r="E731" s="47"/>
      <c r="F731" s="46"/>
      <c r="G731" s="46"/>
      <c r="H731" s="46"/>
      <c r="I731" s="46"/>
      <c r="J731" s="46"/>
      <c r="K731" s="46"/>
      <c r="L731" s="46"/>
      <c r="M731" s="46"/>
      <c r="N731" s="46"/>
      <c r="O731" s="47"/>
      <c r="P731" s="47"/>
      <c r="Q731" s="47"/>
    </row>
    <row r="732">
      <c r="A732" s="31"/>
      <c r="B732" s="46"/>
      <c r="C732" s="47"/>
      <c r="D732" s="47"/>
      <c r="E732" s="47"/>
      <c r="F732" s="46"/>
      <c r="G732" s="46"/>
      <c r="H732" s="46"/>
      <c r="I732" s="46"/>
      <c r="J732" s="46"/>
      <c r="K732" s="46"/>
      <c r="L732" s="46"/>
      <c r="M732" s="46"/>
      <c r="N732" s="46"/>
      <c r="O732" s="47"/>
      <c r="P732" s="47"/>
      <c r="Q732" s="47"/>
    </row>
    <row r="733">
      <c r="A733" s="31"/>
      <c r="B733" s="46"/>
      <c r="C733" s="47"/>
      <c r="D733" s="47"/>
      <c r="E733" s="47"/>
      <c r="F733" s="46"/>
      <c r="G733" s="46"/>
      <c r="H733" s="46"/>
      <c r="I733" s="46"/>
      <c r="J733" s="46"/>
      <c r="K733" s="46"/>
      <c r="L733" s="46"/>
      <c r="M733" s="46"/>
      <c r="N733" s="46"/>
      <c r="O733" s="47"/>
      <c r="P733" s="47"/>
      <c r="Q733" s="47"/>
    </row>
    <row r="734">
      <c r="A734" s="31"/>
      <c r="B734" s="46"/>
      <c r="C734" s="47"/>
      <c r="D734" s="47"/>
      <c r="E734" s="47"/>
      <c r="F734" s="46"/>
      <c r="G734" s="46"/>
      <c r="H734" s="46"/>
      <c r="I734" s="46"/>
      <c r="J734" s="46"/>
      <c r="K734" s="46"/>
      <c r="L734" s="46"/>
      <c r="M734" s="46"/>
      <c r="N734" s="46"/>
      <c r="O734" s="47"/>
      <c r="P734" s="47"/>
      <c r="Q734" s="47"/>
    </row>
    <row r="735">
      <c r="A735" s="31"/>
      <c r="B735" s="46"/>
      <c r="C735" s="47"/>
      <c r="D735" s="47"/>
      <c r="E735" s="47"/>
      <c r="F735" s="46"/>
      <c r="G735" s="46"/>
      <c r="H735" s="46"/>
      <c r="I735" s="46"/>
      <c r="J735" s="46"/>
      <c r="K735" s="46"/>
      <c r="L735" s="46"/>
      <c r="M735" s="46"/>
      <c r="N735" s="46"/>
      <c r="O735" s="47"/>
      <c r="P735" s="47"/>
      <c r="Q735" s="47"/>
    </row>
    <row r="736">
      <c r="A736" s="31"/>
      <c r="B736" s="46"/>
      <c r="C736" s="47"/>
      <c r="D736" s="47"/>
      <c r="E736" s="47"/>
      <c r="F736" s="46"/>
      <c r="G736" s="46"/>
      <c r="H736" s="46"/>
      <c r="I736" s="46"/>
      <c r="J736" s="46"/>
      <c r="K736" s="46"/>
      <c r="L736" s="46"/>
      <c r="M736" s="46"/>
      <c r="N736" s="46"/>
      <c r="O736" s="47"/>
      <c r="P736" s="47"/>
      <c r="Q736" s="47"/>
    </row>
    <row r="737">
      <c r="A737" s="31"/>
      <c r="B737" s="46"/>
      <c r="C737" s="47"/>
      <c r="D737" s="47"/>
      <c r="E737" s="47"/>
      <c r="F737" s="46"/>
      <c r="G737" s="46"/>
      <c r="H737" s="46"/>
      <c r="I737" s="46"/>
      <c r="J737" s="46"/>
      <c r="K737" s="46"/>
      <c r="L737" s="46"/>
      <c r="M737" s="46"/>
      <c r="N737" s="46"/>
      <c r="O737" s="47"/>
      <c r="P737" s="47"/>
      <c r="Q737" s="47"/>
    </row>
    <row r="738">
      <c r="A738" s="31"/>
      <c r="B738" s="46"/>
      <c r="C738" s="47"/>
      <c r="D738" s="47"/>
      <c r="E738" s="47"/>
      <c r="F738" s="46"/>
      <c r="G738" s="46"/>
      <c r="H738" s="46"/>
      <c r="I738" s="46"/>
      <c r="J738" s="46"/>
      <c r="K738" s="46"/>
      <c r="L738" s="46"/>
      <c r="M738" s="46"/>
      <c r="N738" s="46"/>
      <c r="O738" s="47"/>
      <c r="P738" s="47"/>
      <c r="Q738" s="47"/>
    </row>
    <row r="739">
      <c r="A739" s="31"/>
      <c r="B739" s="46"/>
      <c r="C739" s="47"/>
      <c r="D739" s="47"/>
      <c r="E739" s="47"/>
      <c r="F739" s="46"/>
      <c r="G739" s="46"/>
      <c r="H739" s="46"/>
      <c r="I739" s="46"/>
      <c r="J739" s="46"/>
      <c r="K739" s="46"/>
      <c r="L739" s="46"/>
      <c r="M739" s="46"/>
      <c r="N739" s="46"/>
      <c r="O739" s="47"/>
      <c r="P739" s="47"/>
      <c r="Q739" s="47"/>
    </row>
    <row r="740">
      <c r="A740" s="31"/>
      <c r="B740" s="46"/>
      <c r="C740" s="47"/>
      <c r="D740" s="47"/>
      <c r="E740" s="47"/>
      <c r="F740" s="46"/>
      <c r="G740" s="46"/>
      <c r="H740" s="46"/>
      <c r="I740" s="46"/>
      <c r="J740" s="46"/>
      <c r="K740" s="46"/>
      <c r="L740" s="46"/>
      <c r="M740" s="46"/>
      <c r="N740" s="46"/>
      <c r="O740" s="47"/>
      <c r="P740" s="47"/>
      <c r="Q740" s="47"/>
    </row>
    <row r="741">
      <c r="A741" s="31"/>
      <c r="B741" s="46"/>
      <c r="C741" s="47"/>
      <c r="D741" s="47"/>
      <c r="E741" s="47"/>
      <c r="F741" s="46"/>
      <c r="G741" s="46"/>
      <c r="H741" s="46"/>
      <c r="I741" s="46"/>
      <c r="J741" s="46"/>
      <c r="K741" s="46"/>
      <c r="L741" s="46"/>
      <c r="M741" s="46"/>
      <c r="N741" s="46"/>
      <c r="O741" s="47"/>
      <c r="P741" s="47"/>
      <c r="Q741" s="47"/>
    </row>
    <row r="742">
      <c r="A742" s="31"/>
      <c r="B742" s="46"/>
      <c r="C742" s="47"/>
      <c r="D742" s="47"/>
      <c r="E742" s="47"/>
      <c r="F742" s="46"/>
      <c r="G742" s="46"/>
      <c r="H742" s="46"/>
      <c r="I742" s="46"/>
      <c r="J742" s="46"/>
      <c r="K742" s="46"/>
      <c r="L742" s="46"/>
      <c r="M742" s="46"/>
      <c r="N742" s="46"/>
      <c r="O742" s="47"/>
      <c r="P742" s="47"/>
      <c r="Q742" s="47"/>
    </row>
    <row r="743">
      <c r="A743" s="31"/>
      <c r="B743" s="46"/>
      <c r="C743" s="47"/>
      <c r="D743" s="47"/>
      <c r="E743" s="47"/>
      <c r="F743" s="46"/>
      <c r="G743" s="46"/>
      <c r="H743" s="46"/>
      <c r="I743" s="46"/>
      <c r="J743" s="46"/>
      <c r="K743" s="46"/>
      <c r="L743" s="46"/>
      <c r="M743" s="46"/>
      <c r="N743" s="46"/>
      <c r="O743" s="47"/>
      <c r="P743" s="47"/>
      <c r="Q743" s="47"/>
    </row>
    <row r="744">
      <c r="A744" s="31"/>
      <c r="B744" s="46"/>
      <c r="C744" s="47"/>
      <c r="D744" s="47"/>
      <c r="E744" s="47"/>
      <c r="F744" s="46"/>
      <c r="G744" s="46"/>
      <c r="H744" s="46"/>
      <c r="I744" s="46"/>
      <c r="J744" s="46"/>
      <c r="K744" s="46"/>
      <c r="L744" s="46"/>
      <c r="M744" s="46"/>
      <c r="N744" s="46"/>
      <c r="O744" s="47"/>
      <c r="P744" s="47"/>
      <c r="Q744" s="47"/>
    </row>
    <row r="745">
      <c r="A745" s="31"/>
      <c r="B745" s="46"/>
      <c r="C745" s="47"/>
      <c r="D745" s="47"/>
      <c r="E745" s="47"/>
      <c r="F745" s="46"/>
      <c r="G745" s="46"/>
      <c r="H745" s="46"/>
      <c r="I745" s="46"/>
      <c r="J745" s="46"/>
      <c r="K745" s="46"/>
      <c r="L745" s="46"/>
      <c r="M745" s="46"/>
      <c r="N745" s="46"/>
      <c r="O745" s="47"/>
      <c r="P745" s="47"/>
      <c r="Q745" s="47"/>
    </row>
    <row r="746">
      <c r="A746" s="31"/>
      <c r="B746" s="46"/>
      <c r="C746" s="47"/>
      <c r="D746" s="47"/>
      <c r="E746" s="47"/>
      <c r="F746" s="46"/>
      <c r="G746" s="46"/>
      <c r="H746" s="46"/>
      <c r="I746" s="46"/>
      <c r="J746" s="46"/>
      <c r="K746" s="46"/>
      <c r="L746" s="46"/>
      <c r="M746" s="46"/>
      <c r="N746" s="46"/>
      <c r="O746" s="47"/>
      <c r="P746" s="47"/>
      <c r="Q746" s="47"/>
    </row>
    <row r="747">
      <c r="A747" s="31"/>
      <c r="B747" s="46"/>
      <c r="C747" s="47"/>
      <c r="D747" s="47"/>
      <c r="E747" s="47"/>
      <c r="F747" s="46"/>
      <c r="G747" s="46"/>
      <c r="H747" s="46"/>
      <c r="I747" s="46"/>
      <c r="J747" s="46"/>
      <c r="K747" s="46"/>
      <c r="L747" s="46"/>
      <c r="M747" s="46"/>
      <c r="N747" s="46"/>
      <c r="O747" s="47"/>
      <c r="P747" s="47"/>
      <c r="Q747" s="47"/>
    </row>
    <row r="748">
      <c r="A748" s="31"/>
      <c r="B748" s="46"/>
      <c r="C748" s="47"/>
      <c r="D748" s="47"/>
      <c r="E748" s="47"/>
      <c r="F748" s="46"/>
      <c r="G748" s="46"/>
      <c r="H748" s="46"/>
      <c r="I748" s="46"/>
      <c r="J748" s="46"/>
      <c r="K748" s="46"/>
      <c r="L748" s="46"/>
      <c r="M748" s="46"/>
      <c r="N748" s="46"/>
      <c r="O748" s="47"/>
      <c r="P748" s="47"/>
      <c r="Q748" s="47"/>
    </row>
    <row r="749">
      <c r="A749" s="31"/>
      <c r="B749" s="46"/>
      <c r="C749" s="47"/>
      <c r="D749" s="47"/>
      <c r="E749" s="47"/>
      <c r="F749" s="46"/>
      <c r="G749" s="46"/>
      <c r="H749" s="46"/>
      <c r="I749" s="46"/>
      <c r="J749" s="46"/>
      <c r="K749" s="46"/>
      <c r="L749" s="46"/>
      <c r="M749" s="46"/>
      <c r="N749" s="46"/>
      <c r="O749" s="47"/>
      <c r="P749" s="47"/>
      <c r="Q749" s="47"/>
    </row>
    <row r="750">
      <c r="A750" s="31"/>
      <c r="B750" s="46"/>
      <c r="C750" s="47"/>
      <c r="D750" s="47"/>
      <c r="E750" s="47"/>
      <c r="F750" s="46"/>
      <c r="G750" s="46"/>
      <c r="H750" s="46"/>
      <c r="I750" s="46"/>
      <c r="J750" s="46"/>
      <c r="K750" s="46"/>
      <c r="L750" s="46"/>
      <c r="M750" s="46"/>
      <c r="N750" s="46"/>
      <c r="O750" s="47"/>
      <c r="P750" s="47"/>
      <c r="Q750" s="47"/>
    </row>
    <row r="751">
      <c r="A751" s="31"/>
      <c r="B751" s="46"/>
      <c r="C751" s="47"/>
      <c r="D751" s="47"/>
      <c r="E751" s="47"/>
      <c r="F751" s="46"/>
      <c r="G751" s="46"/>
      <c r="H751" s="46"/>
      <c r="I751" s="46"/>
      <c r="J751" s="46"/>
      <c r="K751" s="46"/>
      <c r="L751" s="46"/>
      <c r="M751" s="46"/>
      <c r="N751" s="46"/>
      <c r="O751" s="47"/>
      <c r="P751" s="47"/>
      <c r="Q751" s="47"/>
    </row>
    <row r="752">
      <c r="A752" s="31"/>
      <c r="B752" s="46"/>
      <c r="C752" s="47"/>
      <c r="D752" s="47"/>
      <c r="E752" s="47"/>
      <c r="F752" s="46"/>
      <c r="G752" s="46"/>
      <c r="H752" s="46"/>
      <c r="I752" s="46"/>
      <c r="J752" s="46"/>
      <c r="K752" s="46"/>
      <c r="L752" s="46"/>
      <c r="M752" s="46"/>
      <c r="N752" s="46"/>
      <c r="O752" s="47"/>
      <c r="P752" s="47"/>
      <c r="Q752" s="47"/>
    </row>
    <row r="753">
      <c r="A753" s="31"/>
      <c r="B753" s="46"/>
      <c r="C753" s="47"/>
      <c r="D753" s="47"/>
      <c r="E753" s="47"/>
      <c r="F753" s="46"/>
      <c r="G753" s="46"/>
      <c r="H753" s="46"/>
      <c r="I753" s="46"/>
      <c r="J753" s="46"/>
      <c r="K753" s="46"/>
      <c r="L753" s="46"/>
      <c r="M753" s="46"/>
      <c r="N753" s="46"/>
      <c r="O753" s="47"/>
      <c r="P753" s="47"/>
      <c r="Q753" s="47"/>
    </row>
    <row r="754">
      <c r="A754" s="31"/>
      <c r="B754" s="46"/>
      <c r="C754" s="47"/>
      <c r="D754" s="47"/>
      <c r="E754" s="47"/>
      <c r="F754" s="46"/>
      <c r="G754" s="46"/>
      <c r="H754" s="46"/>
      <c r="I754" s="46"/>
      <c r="J754" s="46"/>
      <c r="K754" s="46"/>
      <c r="L754" s="46"/>
      <c r="M754" s="46"/>
      <c r="N754" s="46"/>
      <c r="O754" s="47"/>
      <c r="P754" s="47"/>
      <c r="Q754" s="47"/>
    </row>
    <row r="755">
      <c r="A755" s="31"/>
      <c r="B755" s="46"/>
      <c r="C755" s="47"/>
      <c r="D755" s="47"/>
      <c r="E755" s="47"/>
      <c r="F755" s="46"/>
      <c r="G755" s="46"/>
      <c r="H755" s="46"/>
      <c r="I755" s="46"/>
      <c r="J755" s="46"/>
      <c r="K755" s="46"/>
      <c r="L755" s="46"/>
      <c r="M755" s="46"/>
      <c r="N755" s="46"/>
      <c r="O755" s="47"/>
      <c r="P755" s="47"/>
      <c r="Q755" s="47"/>
    </row>
    <row r="756">
      <c r="A756" s="31"/>
      <c r="B756" s="46"/>
      <c r="C756" s="47"/>
      <c r="D756" s="47"/>
      <c r="E756" s="47"/>
      <c r="F756" s="46"/>
      <c r="G756" s="46"/>
      <c r="H756" s="46"/>
      <c r="I756" s="46"/>
      <c r="J756" s="46"/>
      <c r="K756" s="46"/>
      <c r="L756" s="46"/>
      <c r="M756" s="46"/>
      <c r="N756" s="46"/>
      <c r="O756" s="47"/>
      <c r="P756" s="47"/>
      <c r="Q756" s="47"/>
    </row>
    <row r="757">
      <c r="A757" s="31"/>
      <c r="B757" s="46"/>
      <c r="C757" s="47"/>
      <c r="D757" s="47"/>
      <c r="E757" s="47"/>
      <c r="F757" s="46"/>
      <c r="G757" s="46"/>
      <c r="H757" s="46"/>
      <c r="I757" s="46"/>
      <c r="J757" s="46"/>
      <c r="K757" s="46"/>
      <c r="L757" s="46"/>
      <c r="M757" s="46"/>
      <c r="N757" s="46"/>
      <c r="O757" s="47"/>
      <c r="P757" s="47"/>
      <c r="Q757" s="47"/>
    </row>
    <row r="758">
      <c r="A758" s="31"/>
      <c r="B758" s="46"/>
      <c r="C758" s="47"/>
      <c r="D758" s="47"/>
      <c r="E758" s="47"/>
      <c r="F758" s="46"/>
      <c r="G758" s="46"/>
      <c r="H758" s="46"/>
      <c r="I758" s="46"/>
      <c r="J758" s="46"/>
      <c r="K758" s="46"/>
      <c r="L758" s="46"/>
      <c r="M758" s="46"/>
      <c r="N758" s="46"/>
      <c r="O758" s="47"/>
      <c r="P758" s="47"/>
      <c r="Q758" s="47"/>
    </row>
    <row r="759">
      <c r="A759" s="31"/>
      <c r="B759" s="46"/>
      <c r="C759" s="47"/>
      <c r="D759" s="47"/>
      <c r="E759" s="47"/>
      <c r="F759" s="46"/>
      <c r="G759" s="46"/>
      <c r="H759" s="46"/>
      <c r="I759" s="46"/>
      <c r="J759" s="46"/>
      <c r="K759" s="46"/>
      <c r="L759" s="46"/>
      <c r="M759" s="46"/>
      <c r="N759" s="46"/>
      <c r="O759" s="47"/>
      <c r="P759" s="47"/>
      <c r="Q759" s="47"/>
    </row>
    <row r="760">
      <c r="A760" s="31"/>
      <c r="B760" s="46"/>
      <c r="C760" s="47"/>
      <c r="D760" s="47"/>
      <c r="E760" s="47"/>
      <c r="F760" s="46"/>
      <c r="G760" s="46"/>
      <c r="H760" s="46"/>
      <c r="I760" s="46"/>
      <c r="J760" s="46"/>
      <c r="K760" s="46"/>
      <c r="L760" s="46"/>
      <c r="M760" s="46"/>
      <c r="N760" s="46"/>
      <c r="O760" s="47"/>
      <c r="P760" s="47"/>
      <c r="Q760" s="47"/>
    </row>
    <row r="761">
      <c r="A761" s="31"/>
      <c r="B761" s="46"/>
      <c r="C761" s="47"/>
      <c r="D761" s="47"/>
      <c r="E761" s="47"/>
      <c r="F761" s="46"/>
      <c r="G761" s="46"/>
      <c r="H761" s="46"/>
      <c r="I761" s="46"/>
      <c r="J761" s="46"/>
      <c r="K761" s="46"/>
      <c r="L761" s="46"/>
      <c r="M761" s="46"/>
      <c r="N761" s="46"/>
      <c r="O761" s="47"/>
      <c r="P761" s="47"/>
      <c r="Q761" s="47"/>
    </row>
    <row r="762">
      <c r="A762" s="31"/>
      <c r="B762" s="46"/>
      <c r="C762" s="47"/>
      <c r="D762" s="47"/>
      <c r="E762" s="47"/>
      <c r="F762" s="46"/>
      <c r="G762" s="46"/>
      <c r="H762" s="46"/>
      <c r="I762" s="46"/>
      <c r="J762" s="46"/>
      <c r="K762" s="46"/>
      <c r="L762" s="46"/>
      <c r="M762" s="46"/>
      <c r="N762" s="46"/>
      <c r="O762" s="47"/>
      <c r="P762" s="47"/>
      <c r="Q762" s="47"/>
    </row>
    <row r="763">
      <c r="A763" s="31"/>
      <c r="B763" s="46"/>
      <c r="C763" s="47"/>
      <c r="D763" s="47"/>
      <c r="E763" s="47"/>
      <c r="F763" s="46"/>
      <c r="G763" s="46"/>
      <c r="H763" s="46"/>
      <c r="I763" s="46"/>
      <c r="J763" s="46"/>
      <c r="K763" s="46"/>
      <c r="L763" s="46"/>
      <c r="M763" s="46"/>
      <c r="N763" s="46"/>
      <c r="O763" s="47"/>
      <c r="P763" s="47"/>
      <c r="Q763" s="47"/>
    </row>
    <row r="764">
      <c r="A764" s="31"/>
      <c r="B764" s="46"/>
      <c r="C764" s="47"/>
      <c r="D764" s="47"/>
      <c r="E764" s="47"/>
      <c r="F764" s="46"/>
      <c r="G764" s="46"/>
      <c r="H764" s="46"/>
      <c r="I764" s="46"/>
      <c r="J764" s="46"/>
      <c r="K764" s="46"/>
      <c r="L764" s="46"/>
      <c r="M764" s="46"/>
      <c r="N764" s="46"/>
      <c r="O764" s="47"/>
      <c r="P764" s="47"/>
      <c r="Q764" s="47"/>
    </row>
    <row r="765">
      <c r="A765" s="31"/>
      <c r="B765" s="46"/>
      <c r="C765" s="47"/>
      <c r="D765" s="47"/>
      <c r="E765" s="47"/>
      <c r="F765" s="46"/>
      <c r="G765" s="46"/>
      <c r="H765" s="46"/>
      <c r="I765" s="46"/>
      <c r="J765" s="46"/>
      <c r="K765" s="46"/>
      <c r="L765" s="46"/>
      <c r="M765" s="46"/>
      <c r="N765" s="46"/>
      <c r="O765" s="47"/>
      <c r="P765" s="47"/>
      <c r="Q765" s="47"/>
    </row>
    <row r="766">
      <c r="A766" s="31"/>
      <c r="B766" s="46"/>
      <c r="C766" s="47"/>
      <c r="D766" s="47"/>
      <c r="E766" s="47"/>
      <c r="F766" s="46"/>
      <c r="G766" s="46"/>
      <c r="H766" s="46"/>
      <c r="I766" s="46"/>
      <c r="J766" s="46"/>
      <c r="K766" s="46"/>
      <c r="L766" s="46"/>
      <c r="M766" s="46"/>
      <c r="N766" s="46"/>
      <c r="O766" s="47"/>
      <c r="P766" s="47"/>
      <c r="Q766" s="47"/>
    </row>
    <row r="767">
      <c r="A767" s="31"/>
      <c r="B767" s="46"/>
      <c r="C767" s="47"/>
      <c r="D767" s="47"/>
      <c r="E767" s="47"/>
      <c r="F767" s="46"/>
      <c r="G767" s="46"/>
      <c r="H767" s="46"/>
      <c r="I767" s="46"/>
      <c r="J767" s="46"/>
      <c r="K767" s="46"/>
      <c r="L767" s="46"/>
      <c r="M767" s="46"/>
      <c r="N767" s="46"/>
      <c r="O767" s="47"/>
      <c r="P767" s="47"/>
      <c r="Q767" s="47"/>
    </row>
    <row r="768">
      <c r="A768" s="31"/>
      <c r="B768" s="46"/>
      <c r="C768" s="47"/>
      <c r="D768" s="47"/>
      <c r="E768" s="47"/>
      <c r="F768" s="46"/>
      <c r="G768" s="46"/>
      <c r="H768" s="46"/>
      <c r="I768" s="46"/>
      <c r="J768" s="46"/>
      <c r="K768" s="46"/>
      <c r="L768" s="46"/>
      <c r="M768" s="46"/>
      <c r="N768" s="46"/>
      <c r="O768" s="47"/>
      <c r="P768" s="47"/>
      <c r="Q768" s="47"/>
    </row>
    <row r="769">
      <c r="A769" s="31"/>
      <c r="B769" s="46"/>
      <c r="C769" s="47"/>
      <c r="D769" s="47"/>
      <c r="E769" s="47"/>
      <c r="F769" s="46"/>
      <c r="G769" s="46"/>
      <c r="H769" s="46"/>
      <c r="I769" s="46"/>
      <c r="J769" s="46"/>
      <c r="K769" s="46"/>
      <c r="L769" s="46"/>
      <c r="M769" s="46"/>
      <c r="N769" s="46"/>
      <c r="O769" s="47"/>
      <c r="P769" s="47"/>
      <c r="Q769" s="47"/>
    </row>
    <row r="770">
      <c r="A770" s="31"/>
      <c r="B770" s="46"/>
      <c r="C770" s="47"/>
      <c r="D770" s="47"/>
      <c r="E770" s="47"/>
      <c r="F770" s="46"/>
      <c r="G770" s="46"/>
      <c r="H770" s="46"/>
      <c r="I770" s="46"/>
      <c r="J770" s="46"/>
      <c r="K770" s="46"/>
      <c r="L770" s="46"/>
      <c r="M770" s="46"/>
      <c r="N770" s="46"/>
      <c r="O770" s="47"/>
      <c r="P770" s="47"/>
      <c r="Q770" s="47"/>
    </row>
    <row r="771">
      <c r="A771" s="31"/>
      <c r="B771" s="46"/>
      <c r="C771" s="47"/>
      <c r="D771" s="47"/>
      <c r="E771" s="47"/>
      <c r="F771" s="46"/>
      <c r="G771" s="46"/>
      <c r="H771" s="46"/>
      <c r="I771" s="46"/>
      <c r="J771" s="46"/>
      <c r="K771" s="46"/>
      <c r="L771" s="46"/>
      <c r="M771" s="46"/>
      <c r="N771" s="46"/>
      <c r="O771" s="47"/>
      <c r="P771" s="47"/>
      <c r="Q771" s="47"/>
    </row>
    <row r="772">
      <c r="A772" s="31"/>
      <c r="B772" s="46"/>
      <c r="C772" s="47"/>
      <c r="D772" s="47"/>
      <c r="E772" s="47"/>
      <c r="F772" s="46"/>
      <c r="G772" s="46"/>
      <c r="H772" s="46"/>
      <c r="I772" s="46"/>
      <c r="J772" s="46"/>
      <c r="K772" s="46"/>
      <c r="L772" s="46"/>
      <c r="M772" s="46"/>
      <c r="N772" s="46"/>
      <c r="O772" s="47"/>
      <c r="P772" s="47"/>
      <c r="Q772" s="47"/>
    </row>
    <row r="773">
      <c r="A773" s="31"/>
      <c r="B773" s="46"/>
      <c r="C773" s="47"/>
      <c r="D773" s="47"/>
      <c r="E773" s="47"/>
      <c r="F773" s="46"/>
      <c r="G773" s="46"/>
      <c r="H773" s="46"/>
      <c r="I773" s="46"/>
      <c r="J773" s="46"/>
      <c r="K773" s="46"/>
      <c r="L773" s="46"/>
      <c r="M773" s="46"/>
      <c r="N773" s="46"/>
      <c r="O773" s="47"/>
      <c r="P773" s="47"/>
      <c r="Q773" s="47"/>
    </row>
    <row r="774">
      <c r="A774" s="31"/>
      <c r="B774" s="46"/>
      <c r="C774" s="47"/>
      <c r="D774" s="47"/>
      <c r="E774" s="47"/>
      <c r="F774" s="46"/>
      <c r="G774" s="46"/>
      <c r="H774" s="46"/>
      <c r="I774" s="46"/>
      <c r="J774" s="46"/>
      <c r="K774" s="46"/>
      <c r="L774" s="46"/>
      <c r="M774" s="46"/>
      <c r="N774" s="46"/>
      <c r="O774" s="47"/>
      <c r="P774" s="47"/>
      <c r="Q774" s="47"/>
    </row>
    <row r="775">
      <c r="A775" s="31"/>
      <c r="B775" s="46"/>
      <c r="C775" s="47"/>
      <c r="D775" s="47"/>
      <c r="E775" s="47"/>
      <c r="F775" s="46"/>
      <c r="G775" s="46"/>
      <c r="H775" s="46"/>
      <c r="I775" s="46"/>
      <c r="J775" s="46"/>
      <c r="K775" s="46"/>
      <c r="L775" s="46"/>
      <c r="M775" s="46"/>
      <c r="N775" s="46"/>
      <c r="O775" s="47"/>
      <c r="P775" s="47"/>
      <c r="Q775" s="47"/>
    </row>
    <row r="776">
      <c r="A776" s="31"/>
      <c r="B776" s="46"/>
      <c r="C776" s="47"/>
      <c r="D776" s="47"/>
      <c r="E776" s="47"/>
      <c r="F776" s="46"/>
      <c r="G776" s="46"/>
      <c r="H776" s="46"/>
      <c r="I776" s="46"/>
      <c r="J776" s="46"/>
      <c r="K776" s="46"/>
      <c r="L776" s="46"/>
      <c r="M776" s="46"/>
      <c r="N776" s="46"/>
      <c r="O776" s="47"/>
      <c r="P776" s="47"/>
      <c r="Q776" s="47"/>
    </row>
    <row r="777">
      <c r="A777" s="31"/>
      <c r="B777" s="46"/>
      <c r="C777" s="47"/>
      <c r="D777" s="47"/>
      <c r="E777" s="47"/>
      <c r="F777" s="46"/>
      <c r="G777" s="46"/>
      <c r="H777" s="46"/>
      <c r="I777" s="46"/>
      <c r="J777" s="46"/>
      <c r="K777" s="46"/>
      <c r="L777" s="46"/>
      <c r="M777" s="46"/>
      <c r="N777" s="46"/>
      <c r="O777" s="47"/>
      <c r="P777" s="47"/>
      <c r="Q777" s="47"/>
    </row>
    <row r="778">
      <c r="A778" s="31"/>
      <c r="B778" s="46"/>
      <c r="C778" s="47"/>
      <c r="D778" s="47"/>
      <c r="E778" s="47"/>
      <c r="F778" s="46"/>
      <c r="G778" s="46"/>
      <c r="H778" s="46"/>
      <c r="I778" s="46"/>
      <c r="J778" s="46"/>
      <c r="K778" s="46"/>
      <c r="L778" s="46"/>
      <c r="M778" s="46"/>
      <c r="N778" s="46"/>
      <c r="O778" s="47"/>
      <c r="P778" s="47"/>
      <c r="Q778" s="47"/>
    </row>
    <row r="779">
      <c r="A779" s="31"/>
      <c r="B779" s="46"/>
      <c r="C779" s="47"/>
      <c r="D779" s="47"/>
      <c r="E779" s="47"/>
      <c r="F779" s="46"/>
      <c r="G779" s="46"/>
      <c r="H779" s="46"/>
      <c r="I779" s="46"/>
      <c r="J779" s="46"/>
      <c r="K779" s="46"/>
      <c r="L779" s="46"/>
      <c r="M779" s="46"/>
      <c r="N779" s="46"/>
      <c r="O779" s="47"/>
      <c r="P779" s="47"/>
      <c r="Q779" s="47"/>
    </row>
    <row r="780">
      <c r="A780" s="31"/>
      <c r="B780" s="46"/>
      <c r="C780" s="47"/>
      <c r="D780" s="47"/>
      <c r="E780" s="47"/>
      <c r="F780" s="46"/>
      <c r="G780" s="46"/>
      <c r="H780" s="46"/>
      <c r="I780" s="46"/>
      <c r="J780" s="46"/>
      <c r="K780" s="46"/>
      <c r="L780" s="46"/>
      <c r="M780" s="46"/>
      <c r="N780" s="46"/>
      <c r="O780" s="47"/>
      <c r="P780" s="47"/>
      <c r="Q780" s="47"/>
    </row>
    <row r="781">
      <c r="A781" s="31"/>
      <c r="B781" s="46"/>
      <c r="C781" s="47"/>
      <c r="D781" s="47"/>
      <c r="E781" s="47"/>
      <c r="F781" s="46"/>
      <c r="G781" s="46"/>
      <c r="H781" s="46"/>
      <c r="I781" s="46"/>
      <c r="J781" s="46"/>
      <c r="K781" s="46"/>
      <c r="L781" s="46"/>
      <c r="M781" s="46"/>
      <c r="N781" s="46"/>
      <c r="O781" s="47"/>
      <c r="P781" s="47"/>
      <c r="Q781" s="47"/>
    </row>
    <row r="782">
      <c r="A782" s="31"/>
      <c r="B782" s="46"/>
      <c r="C782" s="47"/>
      <c r="D782" s="47"/>
      <c r="E782" s="47"/>
      <c r="F782" s="46"/>
      <c r="G782" s="46"/>
      <c r="H782" s="46"/>
      <c r="I782" s="46"/>
      <c r="J782" s="46"/>
      <c r="K782" s="46"/>
      <c r="L782" s="46"/>
      <c r="M782" s="46"/>
      <c r="N782" s="46"/>
      <c r="O782" s="47"/>
      <c r="P782" s="47"/>
      <c r="Q782" s="47"/>
    </row>
    <row r="783">
      <c r="A783" s="31"/>
      <c r="B783" s="46"/>
      <c r="C783" s="47"/>
      <c r="D783" s="47"/>
      <c r="E783" s="47"/>
      <c r="F783" s="46"/>
      <c r="G783" s="46"/>
      <c r="H783" s="46"/>
      <c r="I783" s="46"/>
      <c r="J783" s="46"/>
      <c r="K783" s="46"/>
      <c r="L783" s="46"/>
      <c r="M783" s="46"/>
      <c r="N783" s="46"/>
      <c r="O783" s="47"/>
      <c r="P783" s="47"/>
      <c r="Q783" s="47"/>
    </row>
    <row r="784">
      <c r="A784" s="31"/>
      <c r="B784" s="46"/>
      <c r="C784" s="47"/>
      <c r="D784" s="47"/>
      <c r="E784" s="47"/>
      <c r="F784" s="46"/>
      <c r="G784" s="46"/>
      <c r="H784" s="46"/>
      <c r="I784" s="46"/>
      <c r="J784" s="46"/>
      <c r="K784" s="46"/>
      <c r="L784" s="46"/>
      <c r="M784" s="46"/>
      <c r="N784" s="46"/>
      <c r="O784" s="47"/>
      <c r="P784" s="47"/>
      <c r="Q784" s="47"/>
    </row>
    <row r="785">
      <c r="A785" s="31"/>
      <c r="B785" s="46"/>
      <c r="C785" s="47"/>
      <c r="D785" s="47"/>
      <c r="E785" s="47"/>
      <c r="F785" s="46"/>
      <c r="G785" s="46"/>
      <c r="H785" s="46"/>
      <c r="I785" s="46"/>
      <c r="J785" s="46"/>
      <c r="K785" s="46"/>
      <c r="L785" s="46"/>
      <c r="M785" s="46"/>
      <c r="N785" s="46"/>
      <c r="O785" s="47"/>
      <c r="P785" s="47"/>
      <c r="Q785" s="47"/>
    </row>
    <row r="786">
      <c r="A786" s="31"/>
      <c r="B786" s="46"/>
      <c r="C786" s="47"/>
      <c r="D786" s="47"/>
      <c r="E786" s="47"/>
      <c r="F786" s="46"/>
      <c r="G786" s="46"/>
      <c r="H786" s="46"/>
      <c r="I786" s="46"/>
      <c r="J786" s="46"/>
      <c r="K786" s="46"/>
      <c r="L786" s="46"/>
      <c r="M786" s="46"/>
      <c r="N786" s="46"/>
      <c r="O786" s="47"/>
      <c r="P786" s="47"/>
      <c r="Q786" s="47"/>
    </row>
    <row r="787">
      <c r="A787" s="31"/>
      <c r="B787" s="46"/>
      <c r="C787" s="47"/>
      <c r="D787" s="47"/>
      <c r="E787" s="47"/>
      <c r="F787" s="46"/>
      <c r="G787" s="46"/>
      <c r="H787" s="46"/>
      <c r="I787" s="46"/>
      <c r="J787" s="46"/>
      <c r="K787" s="46"/>
      <c r="L787" s="46"/>
      <c r="M787" s="46"/>
      <c r="N787" s="46"/>
      <c r="O787" s="47"/>
      <c r="P787" s="47"/>
      <c r="Q787" s="47"/>
    </row>
    <row r="788">
      <c r="A788" s="31"/>
      <c r="B788" s="46"/>
      <c r="C788" s="47"/>
      <c r="D788" s="47"/>
      <c r="E788" s="47"/>
      <c r="F788" s="46"/>
      <c r="G788" s="46"/>
      <c r="H788" s="46"/>
      <c r="I788" s="46"/>
      <c r="J788" s="46"/>
      <c r="K788" s="46"/>
      <c r="L788" s="46"/>
      <c r="M788" s="46"/>
      <c r="N788" s="46"/>
      <c r="O788" s="47"/>
      <c r="P788" s="47"/>
      <c r="Q788" s="47"/>
    </row>
    <row r="789">
      <c r="A789" s="31"/>
      <c r="B789" s="46"/>
      <c r="C789" s="47"/>
      <c r="D789" s="47"/>
      <c r="E789" s="47"/>
      <c r="F789" s="46"/>
      <c r="G789" s="46"/>
      <c r="H789" s="46"/>
      <c r="I789" s="46"/>
      <c r="J789" s="46"/>
      <c r="K789" s="46"/>
      <c r="L789" s="46"/>
      <c r="M789" s="46"/>
      <c r="N789" s="46"/>
      <c r="O789" s="47"/>
      <c r="P789" s="47"/>
      <c r="Q789" s="47"/>
    </row>
    <row r="790">
      <c r="A790" s="31"/>
      <c r="B790" s="46"/>
      <c r="C790" s="47"/>
      <c r="D790" s="47"/>
      <c r="E790" s="47"/>
      <c r="F790" s="46"/>
      <c r="G790" s="46"/>
      <c r="H790" s="46"/>
      <c r="I790" s="46"/>
      <c r="J790" s="46"/>
      <c r="K790" s="46"/>
      <c r="L790" s="46"/>
      <c r="M790" s="46"/>
      <c r="N790" s="46"/>
      <c r="O790" s="47"/>
      <c r="P790" s="47"/>
      <c r="Q790" s="47"/>
    </row>
    <row r="791">
      <c r="A791" s="31"/>
      <c r="B791" s="46"/>
      <c r="C791" s="47"/>
      <c r="D791" s="47"/>
      <c r="E791" s="47"/>
      <c r="F791" s="46"/>
      <c r="G791" s="46"/>
      <c r="H791" s="46"/>
      <c r="I791" s="46"/>
      <c r="J791" s="46"/>
      <c r="K791" s="46"/>
      <c r="L791" s="46"/>
      <c r="M791" s="46"/>
      <c r="N791" s="46"/>
      <c r="O791" s="47"/>
      <c r="P791" s="47"/>
      <c r="Q791" s="47"/>
    </row>
    <row r="792">
      <c r="A792" s="31"/>
      <c r="B792" s="46"/>
      <c r="C792" s="47"/>
      <c r="D792" s="47"/>
      <c r="E792" s="47"/>
      <c r="F792" s="46"/>
      <c r="G792" s="46"/>
      <c r="H792" s="46"/>
      <c r="I792" s="46"/>
      <c r="J792" s="46"/>
      <c r="K792" s="46"/>
      <c r="L792" s="46"/>
      <c r="M792" s="46"/>
      <c r="N792" s="46"/>
      <c r="O792" s="47"/>
      <c r="P792" s="47"/>
      <c r="Q792" s="47"/>
    </row>
    <row r="793">
      <c r="A793" s="31"/>
      <c r="B793" s="46"/>
      <c r="C793" s="47"/>
      <c r="D793" s="47"/>
      <c r="E793" s="47"/>
      <c r="F793" s="46"/>
      <c r="G793" s="46"/>
      <c r="H793" s="46"/>
      <c r="I793" s="46"/>
      <c r="J793" s="46"/>
      <c r="K793" s="46"/>
      <c r="L793" s="46"/>
      <c r="M793" s="46"/>
      <c r="N793" s="46"/>
      <c r="O793" s="47"/>
      <c r="P793" s="47"/>
      <c r="Q793" s="47"/>
    </row>
    <row r="794">
      <c r="A794" s="31"/>
      <c r="B794" s="46"/>
      <c r="C794" s="47"/>
      <c r="D794" s="47"/>
      <c r="E794" s="47"/>
      <c r="F794" s="46"/>
      <c r="G794" s="46"/>
      <c r="H794" s="46"/>
      <c r="I794" s="46"/>
      <c r="J794" s="46"/>
      <c r="K794" s="46"/>
      <c r="L794" s="46"/>
      <c r="M794" s="46"/>
      <c r="N794" s="46"/>
      <c r="O794" s="47"/>
      <c r="P794" s="47"/>
      <c r="Q794" s="47"/>
    </row>
    <row r="795">
      <c r="A795" s="31"/>
      <c r="B795" s="46"/>
      <c r="C795" s="47"/>
      <c r="D795" s="47"/>
      <c r="E795" s="47"/>
      <c r="F795" s="46"/>
      <c r="G795" s="46"/>
      <c r="H795" s="46"/>
      <c r="I795" s="46"/>
      <c r="J795" s="46"/>
      <c r="K795" s="46"/>
      <c r="L795" s="46"/>
      <c r="M795" s="46"/>
      <c r="N795" s="46"/>
      <c r="O795" s="47"/>
      <c r="P795" s="47"/>
      <c r="Q795" s="47"/>
    </row>
    <row r="796">
      <c r="A796" s="31"/>
      <c r="B796" s="46"/>
      <c r="C796" s="47"/>
      <c r="D796" s="47"/>
      <c r="E796" s="47"/>
      <c r="F796" s="46"/>
      <c r="G796" s="46"/>
      <c r="H796" s="46"/>
      <c r="I796" s="46"/>
      <c r="J796" s="46"/>
      <c r="K796" s="46"/>
      <c r="L796" s="46"/>
      <c r="M796" s="46"/>
      <c r="N796" s="46"/>
      <c r="O796" s="47"/>
      <c r="P796" s="47"/>
      <c r="Q796" s="47"/>
    </row>
    <row r="797">
      <c r="A797" s="31"/>
      <c r="B797" s="46"/>
      <c r="C797" s="47"/>
      <c r="D797" s="47"/>
      <c r="E797" s="47"/>
      <c r="F797" s="46"/>
      <c r="G797" s="46"/>
      <c r="H797" s="46"/>
      <c r="I797" s="46"/>
      <c r="J797" s="46"/>
      <c r="K797" s="46"/>
      <c r="L797" s="46"/>
      <c r="M797" s="46"/>
      <c r="N797" s="46"/>
      <c r="O797" s="47"/>
      <c r="P797" s="47"/>
      <c r="Q797" s="47"/>
    </row>
    <row r="798">
      <c r="A798" s="31"/>
      <c r="B798" s="46"/>
      <c r="C798" s="47"/>
      <c r="D798" s="47"/>
      <c r="E798" s="47"/>
      <c r="F798" s="46"/>
      <c r="G798" s="46"/>
      <c r="H798" s="46"/>
      <c r="I798" s="46"/>
      <c r="J798" s="46"/>
      <c r="K798" s="46"/>
      <c r="L798" s="46"/>
      <c r="M798" s="46"/>
      <c r="N798" s="46"/>
      <c r="O798" s="47"/>
      <c r="P798" s="47"/>
      <c r="Q798" s="47"/>
    </row>
    <row r="799">
      <c r="A799" s="31"/>
      <c r="B799" s="46"/>
      <c r="C799" s="47"/>
      <c r="D799" s="47"/>
      <c r="E799" s="47"/>
      <c r="F799" s="46"/>
      <c r="G799" s="46"/>
      <c r="H799" s="46"/>
      <c r="I799" s="46"/>
      <c r="J799" s="46"/>
      <c r="K799" s="46"/>
      <c r="L799" s="46"/>
      <c r="M799" s="46"/>
      <c r="N799" s="46"/>
      <c r="O799" s="47"/>
      <c r="P799" s="47"/>
      <c r="Q799" s="47"/>
    </row>
    <row r="800">
      <c r="A800" s="31"/>
      <c r="B800" s="46"/>
      <c r="C800" s="47"/>
      <c r="D800" s="47"/>
      <c r="E800" s="47"/>
      <c r="F800" s="46"/>
      <c r="G800" s="46"/>
      <c r="H800" s="46"/>
      <c r="I800" s="46"/>
      <c r="J800" s="46"/>
      <c r="K800" s="46"/>
      <c r="L800" s="46"/>
      <c r="M800" s="46"/>
      <c r="N800" s="46"/>
      <c r="O800" s="47"/>
      <c r="P800" s="47"/>
      <c r="Q800" s="47"/>
    </row>
    <row r="801">
      <c r="A801" s="31"/>
      <c r="B801" s="46"/>
      <c r="C801" s="47"/>
      <c r="D801" s="47"/>
      <c r="E801" s="47"/>
      <c r="F801" s="46"/>
      <c r="G801" s="46"/>
      <c r="H801" s="46"/>
      <c r="I801" s="46"/>
      <c r="J801" s="46"/>
      <c r="K801" s="46"/>
      <c r="L801" s="46"/>
      <c r="M801" s="46"/>
      <c r="N801" s="46"/>
      <c r="O801" s="47"/>
      <c r="P801" s="47"/>
      <c r="Q801" s="47"/>
    </row>
    <row r="802">
      <c r="A802" s="31"/>
      <c r="B802" s="46"/>
      <c r="C802" s="47"/>
      <c r="D802" s="47"/>
      <c r="E802" s="47"/>
      <c r="F802" s="46"/>
      <c r="G802" s="46"/>
      <c r="H802" s="46"/>
      <c r="I802" s="46"/>
      <c r="J802" s="46"/>
      <c r="K802" s="46"/>
      <c r="L802" s="46"/>
      <c r="M802" s="46"/>
      <c r="N802" s="46"/>
      <c r="O802" s="47"/>
      <c r="P802" s="47"/>
      <c r="Q802" s="47"/>
    </row>
    <row r="803">
      <c r="A803" s="31"/>
      <c r="B803" s="46"/>
      <c r="C803" s="47"/>
      <c r="D803" s="47"/>
      <c r="E803" s="47"/>
      <c r="F803" s="46"/>
      <c r="G803" s="46"/>
      <c r="H803" s="46"/>
      <c r="I803" s="46"/>
      <c r="J803" s="46"/>
      <c r="K803" s="46"/>
      <c r="L803" s="46"/>
      <c r="M803" s="46"/>
      <c r="N803" s="46"/>
      <c r="O803" s="47"/>
      <c r="P803" s="47"/>
      <c r="Q803" s="47"/>
    </row>
    <row r="804">
      <c r="A804" s="31"/>
      <c r="B804" s="46"/>
      <c r="C804" s="47"/>
      <c r="D804" s="47"/>
      <c r="E804" s="47"/>
      <c r="F804" s="46"/>
      <c r="G804" s="46"/>
      <c r="H804" s="46"/>
      <c r="I804" s="46"/>
      <c r="J804" s="46"/>
      <c r="K804" s="46"/>
      <c r="L804" s="46"/>
      <c r="M804" s="46"/>
      <c r="N804" s="46"/>
      <c r="O804" s="47"/>
      <c r="P804" s="47"/>
      <c r="Q804" s="47"/>
    </row>
    <row r="805">
      <c r="A805" s="31"/>
      <c r="B805" s="46"/>
      <c r="C805" s="47"/>
      <c r="D805" s="47"/>
      <c r="E805" s="47"/>
      <c r="F805" s="46"/>
      <c r="G805" s="46"/>
      <c r="H805" s="46"/>
      <c r="I805" s="46"/>
      <c r="J805" s="46"/>
      <c r="K805" s="46"/>
      <c r="L805" s="46"/>
      <c r="M805" s="46"/>
      <c r="N805" s="46"/>
      <c r="O805" s="47"/>
      <c r="P805" s="47"/>
      <c r="Q805" s="47"/>
    </row>
    <row r="806">
      <c r="A806" s="31"/>
      <c r="B806" s="46"/>
      <c r="C806" s="47"/>
      <c r="D806" s="47"/>
      <c r="E806" s="47"/>
      <c r="F806" s="46"/>
      <c r="G806" s="46"/>
      <c r="H806" s="46"/>
      <c r="I806" s="46"/>
      <c r="J806" s="46"/>
      <c r="K806" s="46"/>
      <c r="L806" s="46"/>
      <c r="M806" s="46"/>
      <c r="N806" s="46"/>
      <c r="O806" s="47"/>
      <c r="P806" s="47"/>
      <c r="Q806" s="47"/>
    </row>
    <row r="807">
      <c r="A807" s="31"/>
      <c r="B807" s="46"/>
      <c r="C807" s="47"/>
      <c r="D807" s="47"/>
      <c r="E807" s="47"/>
      <c r="F807" s="46"/>
      <c r="G807" s="46"/>
      <c r="H807" s="46"/>
      <c r="I807" s="46"/>
      <c r="J807" s="46"/>
      <c r="K807" s="46"/>
      <c r="L807" s="46"/>
      <c r="M807" s="46"/>
      <c r="N807" s="46"/>
      <c r="O807" s="47"/>
      <c r="P807" s="47"/>
      <c r="Q807" s="47"/>
    </row>
    <row r="808">
      <c r="A808" s="31"/>
      <c r="B808" s="46"/>
      <c r="C808" s="47"/>
      <c r="D808" s="47"/>
      <c r="E808" s="47"/>
      <c r="F808" s="46"/>
      <c r="G808" s="46"/>
      <c r="H808" s="46"/>
      <c r="I808" s="46"/>
      <c r="J808" s="46"/>
      <c r="K808" s="46"/>
      <c r="L808" s="46"/>
      <c r="M808" s="46"/>
      <c r="N808" s="46"/>
      <c r="O808" s="47"/>
      <c r="P808" s="47"/>
      <c r="Q808" s="47"/>
    </row>
    <row r="809">
      <c r="A809" s="31"/>
      <c r="B809" s="46"/>
      <c r="C809" s="47"/>
      <c r="D809" s="47"/>
      <c r="E809" s="47"/>
      <c r="F809" s="46"/>
      <c r="G809" s="46"/>
      <c r="H809" s="46"/>
      <c r="I809" s="46"/>
      <c r="J809" s="46"/>
      <c r="K809" s="46"/>
      <c r="L809" s="46"/>
      <c r="M809" s="46"/>
      <c r="N809" s="46"/>
      <c r="O809" s="47"/>
      <c r="P809" s="47"/>
      <c r="Q809" s="47"/>
    </row>
    <row r="810">
      <c r="A810" s="31"/>
      <c r="B810" s="46"/>
      <c r="C810" s="47"/>
      <c r="D810" s="47"/>
      <c r="E810" s="47"/>
      <c r="F810" s="46"/>
      <c r="G810" s="46"/>
      <c r="H810" s="46"/>
      <c r="I810" s="46"/>
      <c r="J810" s="46"/>
      <c r="K810" s="46"/>
      <c r="L810" s="46"/>
      <c r="M810" s="46"/>
      <c r="N810" s="46"/>
      <c r="O810" s="47"/>
      <c r="P810" s="47"/>
      <c r="Q810" s="47"/>
    </row>
    <row r="811">
      <c r="A811" s="31"/>
      <c r="B811" s="46"/>
      <c r="C811" s="47"/>
      <c r="D811" s="47"/>
      <c r="E811" s="47"/>
      <c r="F811" s="46"/>
      <c r="G811" s="46"/>
      <c r="H811" s="46"/>
      <c r="I811" s="46"/>
      <c r="J811" s="46"/>
      <c r="K811" s="46"/>
      <c r="L811" s="46"/>
      <c r="M811" s="46"/>
      <c r="N811" s="46"/>
      <c r="O811" s="47"/>
      <c r="P811" s="47"/>
      <c r="Q811" s="47"/>
    </row>
    <row r="812">
      <c r="A812" s="31"/>
      <c r="B812" s="46"/>
      <c r="C812" s="47"/>
      <c r="D812" s="47"/>
      <c r="E812" s="47"/>
      <c r="F812" s="46"/>
      <c r="G812" s="46"/>
      <c r="H812" s="46"/>
      <c r="I812" s="46"/>
      <c r="J812" s="46"/>
      <c r="K812" s="46"/>
      <c r="L812" s="46"/>
      <c r="M812" s="46"/>
      <c r="N812" s="46"/>
      <c r="O812" s="47"/>
      <c r="P812" s="47"/>
      <c r="Q812" s="47"/>
    </row>
    <row r="813">
      <c r="A813" s="31"/>
      <c r="B813" s="46"/>
      <c r="C813" s="47"/>
      <c r="D813" s="47"/>
      <c r="E813" s="47"/>
      <c r="F813" s="46"/>
      <c r="G813" s="46"/>
      <c r="H813" s="46"/>
      <c r="I813" s="46"/>
      <c r="J813" s="46"/>
      <c r="K813" s="46"/>
      <c r="L813" s="46"/>
      <c r="M813" s="46"/>
      <c r="N813" s="46"/>
      <c r="O813" s="47"/>
      <c r="P813" s="47"/>
      <c r="Q813" s="47"/>
    </row>
    <row r="814">
      <c r="A814" s="31"/>
      <c r="B814" s="46"/>
      <c r="C814" s="47"/>
      <c r="D814" s="47"/>
      <c r="E814" s="47"/>
      <c r="F814" s="46"/>
      <c r="G814" s="46"/>
      <c r="H814" s="46"/>
      <c r="I814" s="46"/>
      <c r="J814" s="46"/>
      <c r="K814" s="46"/>
      <c r="L814" s="46"/>
      <c r="M814" s="46"/>
      <c r="N814" s="46"/>
      <c r="O814" s="47"/>
      <c r="P814" s="47"/>
      <c r="Q814" s="47"/>
    </row>
    <row r="815">
      <c r="A815" s="31"/>
      <c r="B815" s="46"/>
      <c r="C815" s="47"/>
      <c r="D815" s="47"/>
      <c r="E815" s="47"/>
      <c r="F815" s="46"/>
      <c r="G815" s="46"/>
      <c r="H815" s="46"/>
      <c r="I815" s="46"/>
      <c r="J815" s="46"/>
      <c r="K815" s="46"/>
      <c r="L815" s="46"/>
      <c r="M815" s="46"/>
      <c r="N815" s="46"/>
      <c r="O815" s="47"/>
      <c r="P815" s="47"/>
      <c r="Q815" s="47"/>
    </row>
    <row r="816">
      <c r="A816" s="31"/>
      <c r="B816" s="46"/>
      <c r="C816" s="47"/>
      <c r="D816" s="47"/>
      <c r="E816" s="47"/>
      <c r="F816" s="46"/>
      <c r="G816" s="46"/>
      <c r="H816" s="46"/>
      <c r="I816" s="46"/>
      <c r="J816" s="46"/>
      <c r="K816" s="46"/>
      <c r="L816" s="46"/>
      <c r="M816" s="46"/>
      <c r="N816" s="46"/>
      <c r="O816" s="47"/>
      <c r="P816" s="47"/>
      <c r="Q816" s="47"/>
    </row>
    <row r="817">
      <c r="A817" s="31"/>
      <c r="B817" s="46"/>
      <c r="C817" s="47"/>
      <c r="D817" s="47"/>
      <c r="E817" s="47"/>
      <c r="F817" s="46"/>
      <c r="G817" s="46"/>
      <c r="H817" s="46"/>
      <c r="I817" s="46"/>
      <c r="J817" s="46"/>
      <c r="K817" s="46"/>
      <c r="L817" s="46"/>
      <c r="M817" s="46"/>
      <c r="N817" s="46"/>
      <c r="O817" s="47"/>
      <c r="P817" s="47"/>
      <c r="Q817" s="47"/>
    </row>
    <row r="818">
      <c r="A818" s="31"/>
      <c r="B818" s="46"/>
      <c r="C818" s="47"/>
      <c r="D818" s="47"/>
      <c r="E818" s="47"/>
      <c r="F818" s="46"/>
      <c r="G818" s="46"/>
      <c r="H818" s="46"/>
      <c r="I818" s="46"/>
      <c r="J818" s="46"/>
      <c r="K818" s="46"/>
      <c r="L818" s="46"/>
      <c r="M818" s="46"/>
      <c r="N818" s="46"/>
      <c r="O818" s="47"/>
      <c r="P818" s="47"/>
      <c r="Q818" s="47"/>
    </row>
    <row r="819">
      <c r="A819" s="31"/>
      <c r="B819" s="46"/>
      <c r="C819" s="47"/>
      <c r="D819" s="47"/>
      <c r="E819" s="47"/>
      <c r="F819" s="46"/>
      <c r="G819" s="46"/>
      <c r="H819" s="46"/>
      <c r="I819" s="46"/>
      <c r="J819" s="46"/>
      <c r="K819" s="46"/>
      <c r="L819" s="46"/>
      <c r="M819" s="46"/>
      <c r="N819" s="46"/>
      <c r="O819" s="47"/>
      <c r="P819" s="47"/>
      <c r="Q819" s="47"/>
    </row>
    <row r="820">
      <c r="A820" s="31"/>
      <c r="B820" s="46"/>
      <c r="C820" s="47"/>
      <c r="D820" s="47"/>
      <c r="E820" s="47"/>
      <c r="F820" s="46"/>
      <c r="G820" s="46"/>
      <c r="H820" s="46"/>
      <c r="I820" s="46"/>
      <c r="J820" s="46"/>
      <c r="K820" s="46"/>
      <c r="L820" s="46"/>
      <c r="M820" s="46"/>
      <c r="N820" s="46"/>
      <c r="O820" s="47"/>
      <c r="P820" s="47"/>
      <c r="Q820" s="47"/>
    </row>
    <row r="821">
      <c r="A821" s="31"/>
      <c r="B821" s="46"/>
      <c r="C821" s="47"/>
      <c r="D821" s="47"/>
      <c r="E821" s="47"/>
      <c r="F821" s="46"/>
      <c r="G821" s="46"/>
      <c r="H821" s="46"/>
      <c r="I821" s="46"/>
      <c r="J821" s="46"/>
      <c r="K821" s="46"/>
      <c r="L821" s="46"/>
      <c r="M821" s="46"/>
      <c r="N821" s="46"/>
      <c r="O821" s="47"/>
      <c r="P821" s="47"/>
      <c r="Q821" s="47"/>
    </row>
    <row r="822">
      <c r="A822" s="31"/>
      <c r="B822" s="46"/>
      <c r="C822" s="47"/>
      <c r="D822" s="47"/>
      <c r="E822" s="47"/>
      <c r="F822" s="46"/>
      <c r="G822" s="46"/>
      <c r="H822" s="46"/>
      <c r="I822" s="46"/>
      <c r="J822" s="46"/>
      <c r="K822" s="46"/>
      <c r="L822" s="46"/>
      <c r="M822" s="46"/>
      <c r="N822" s="46"/>
      <c r="O822" s="47"/>
      <c r="P822" s="47"/>
      <c r="Q822" s="47"/>
    </row>
    <row r="823">
      <c r="A823" s="31"/>
      <c r="B823" s="46"/>
      <c r="C823" s="47"/>
      <c r="D823" s="47"/>
      <c r="E823" s="47"/>
      <c r="F823" s="46"/>
      <c r="G823" s="46"/>
      <c r="H823" s="46"/>
      <c r="I823" s="46"/>
      <c r="J823" s="46"/>
      <c r="K823" s="46"/>
      <c r="L823" s="46"/>
      <c r="M823" s="46"/>
      <c r="N823" s="46"/>
      <c r="O823" s="47"/>
      <c r="P823" s="47"/>
      <c r="Q823" s="47"/>
    </row>
  </sheetData>
  <dataValidations>
    <dataValidation type="list" allowBlank="1" showErrorMessage="1" sqref="H2:H25 H638:H645">
      <formula1>"Bathroom,Breezeway - Outside,Classroom,Commons,Fields/Grass Area,Front of School,Gym,Hallway - Inside,Locker Room,Lounge,Office,Other,Parking Lot,Playground,Theatre,Vehicle/Bus,To/From School"</formula1>
    </dataValidation>
    <dataValidation type="list" allowBlank="1" showErrorMessage="1" sqref="G2:G643 F644:G644">
      <formula1>"Before School,Recess ,Passing Period,After School,During Class - Elem.,During Class - P.0,During Class - P.1,During Class - P.2,During Class - P.3,During Class - P.4,During Class - P.5,During Class - P.6,During Class - P.7,Athletic or School Activity Outs"&amp;"ide of School Hours,Lunch"</formula1>
    </dataValidation>
    <dataValidation type="list" allowBlank="1" showErrorMessage="1" sqref="I2:I644">
      <formula1>"Yes, Present and Actively Supervising,Yes, Present and Not Actively Supervising,No, Supervision Not Present,No, After Hours On Campus,No, Off Campus,Unknown "</formula1>
    </dataValidation>
    <dataValidation type="list" allowBlank="1" showErrorMessage="1" sqref="B2:B644">
      <formula1>"Monday,Tuesday,Wednesday,Thursday,Friday"</formula1>
    </dataValidation>
    <dataValidation type="list" allowBlank="1" showErrorMessage="1" sqref="K2:K644">
      <formula1>"Yes,Yes, Originated as Horse-Play,No"</formula1>
    </dataValidation>
    <dataValidation type="list" allowBlank="1" showErrorMessage="1" sqref="M2:M644">
      <formula1>"Autism,SH/FS,BESTT,Mild-Mod.,N/A"</formula1>
    </dataValidation>
    <dataValidation type="list" allowBlank="1" showErrorMessage="1" sqref="H26:H637">
      <formula1>"Bathroom,Breezeway - Outside,Classroom,Commons,ELOP,Fields/Grass Area,Front of School,Gym,Hallway - Inside,Locker Room,Lounge,Office,Other,Parking Lot,Playground,Theatre,Vehicle/Bus,To/From School"</formula1>
    </dataValidation>
    <dataValidation type="list" allowBlank="1" showErrorMessage="1" sqref="F2:F643 J2:J644 L2:L644 N2:N644">
      <formula1>"Yes,No"</formula1>
    </dataValidation>
    <dataValidation type="custom" allowBlank="1" showDropDown="1" showErrorMessage="1" sqref="C3:C823">
      <formula1>OR(NOT(ISERROR(DATEVALUE(C3))), AND(ISNUMBER(C3), LEFT(CELL("format", C3))="D"))</formula1>
    </dataValidation>
  </dataValidations>
  <printOptions gridLines="1" horizontalCentered="1"/>
  <pageMargins bottom="0.75" footer="0.0" header="0.0" left="0.7" right="0.7" top="0.75"/>
  <pageSetup fitToHeight="0" cellComments="atEnd" orientation="landscape" pageOrder="overThenDown"/>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C0000"/>
    <outlinePr summaryBelow="0" summaryRight="0"/>
    <pageSetUpPr fitToPage="1"/>
  </sheetPr>
  <sheetViews>
    <sheetView workbookViewId="0">
      <pane ySplit="1.0" topLeftCell="A2" activePane="bottomLeft" state="frozen"/>
      <selection activeCell="B3" sqref="B3" pane="bottomLeft"/>
    </sheetView>
  </sheetViews>
  <sheetFormatPr customHeight="1" defaultColWidth="12.63" defaultRowHeight="15.75"/>
  <cols>
    <col customWidth="1" min="1" max="2" width="12.5"/>
    <col customWidth="1" min="3" max="3" width="8.63"/>
    <col customWidth="1" min="4" max="4" width="9.5"/>
    <col customWidth="1" min="5" max="5" width="9.13"/>
    <col customWidth="1" min="6" max="6" width="13.25"/>
    <col customWidth="1" min="7" max="7" width="18.25"/>
    <col customWidth="1" min="8" max="8" width="16.0"/>
    <col customWidth="1" min="9" max="9" width="8.13"/>
    <col customWidth="1" min="10" max="10" width="19.63"/>
    <col customWidth="1" min="11" max="11" width="13.25"/>
    <col customWidth="1" min="12" max="12" width="14.63"/>
    <col customWidth="1" min="13" max="15" width="13.25"/>
    <col customWidth="1" min="16" max="18" width="12.0"/>
  </cols>
  <sheetData>
    <row r="1">
      <c r="A1" s="27" t="s">
        <v>30</v>
      </c>
      <c r="B1" s="28" t="s">
        <v>41</v>
      </c>
      <c r="C1" s="28" t="s">
        <v>42</v>
      </c>
      <c r="D1" s="28" t="s">
        <v>43</v>
      </c>
      <c r="E1" s="28"/>
      <c r="F1" s="28" t="s">
        <v>45</v>
      </c>
      <c r="G1" s="58" t="s">
        <v>46</v>
      </c>
      <c r="H1" s="58" t="s">
        <v>47</v>
      </c>
      <c r="I1" s="58" t="s">
        <v>100</v>
      </c>
      <c r="J1" s="28" t="s">
        <v>48</v>
      </c>
      <c r="K1" s="28" t="s">
        <v>49</v>
      </c>
      <c r="L1" s="29" t="s">
        <v>50</v>
      </c>
      <c r="M1" s="28" t="s">
        <v>51</v>
      </c>
      <c r="N1" s="28" t="s">
        <v>52</v>
      </c>
      <c r="O1" s="29" t="s">
        <v>53</v>
      </c>
      <c r="P1" s="30" t="s">
        <v>54</v>
      </c>
      <c r="Q1" s="29" t="s">
        <v>55</v>
      </c>
      <c r="R1" s="29" t="s">
        <v>56</v>
      </c>
    </row>
    <row r="2">
      <c r="A2" s="216">
        <v>45152.0</v>
      </c>
      <c r="B2" s="32" t="s">
        <v>57</v>
      </c>
      <c r="C2" s="33">
        <v>45152.0</v>
      </c>
      <c r="D2" s="105">
        <v>0.0</v>
      </c>
      <c r="E2" s="105"/>
      <c r="F2" s="35"/>
      <c r="G2" s="217"/>
      <c r="H2" s="60"/>
      <c r="I2" s="60"/>
      <c r="J2" s="35"/>
      <c r="K2" s="32"/>
      <c r="L2" s="36"/>
      <c r="M2" s="36"/>
      <c r="N2" s="32"/>
      <c r="O2" s="36"/>
      <c r="P2" s="37">
        <v>0.0</v>
      </c>
      <c r="Q2" s="38">
        <v>0.0</v>
      </c>
      <c r="R2" s="39"/>
    </row>
    <row r="3">
      <c r="A3" s="31"/>
      <c r="B3" s="32" t="s">
        <v>58</v>
      </c>
      <c r="C3" s="33">
        <v>45153.0</v>
      </c>
      <c r="D3" s="105">
        <v>0.0</v>
      </c>
      <c r="E3" s="105"/>
      <c r="F3" s="35"/>
      <c r="G3" s="217"/>
      <c r="H3" s="60"/>
      <c r="I3" s="60"/>
      <c r="J3" s="35"/>
      <c r="K3" s="32"/>
      <c r="L3" s="36"/>
      <c r="M3" s="36"/>
      <c r="N3" s="32"/>
      <c r="O3" s="36"/>
      <c r="P3" s="37">
        <v>0.0</v>
      </c>
      <c r="Q3" s="38">
        <v>0.0</v>
      </c>
      <c r="R3" s="39"/>
    </row>
    <row r="4">
      <c r="A4" s="31"/>
      <c r="B4" s="32" t="s">
        <v>67</v>
      </c>
      <c r="C4" s="33">
        <v>45154.0</v>
      </c>
      <c r="D4" s="105">
        <v>0.0</v>
      </c>
      <c r="E4" s="105"/>
      <c r="F4" s="35"/>
      <c r="G4" s="217"/>
      <c r="H4" s="60"/>
      <c r="I4" s="60"/>
      <c r="J4" s="35"/>
      <c r="K4" s="32"/>
      <c r="L4" s="36"/>
      <c r="M4" s="36"/>
      <c r="N4" s="32"/>
      <c r="O4" s="36"/>
      <c r="P4" s="37">
        <v>0.0</v>
      </c>
      <c r="Q4" s="38">
        <v>0.0</v>
      </c>
      <c r="R4" s="39"/>
    </row>
    <row r="5">
      <c r="A5" s="31"/>
      <c r="B5" s="32" t="s">
        <v>70</v>
      </c>
      <c r="C5" s="33">
        <v>45155.0</v>
      </c>
      <c r="D5" s="105">
        <v>0.0</v>
      </c>
      <c r="E5" s="105"/>
      <c r="F5" s="35"/>
      <c r="G5" s="217"/>
      <c r="H5" s="60"/>
      <c r="I5" s="60"/>
      <c r="J5" s="35"/>
      <c r="K5" s="32"/>
      <c r="L5" s="36"/>
      <c r="M5" s="36"/>
      <c r="N5" s="32"/>
      <c r="O5" s="36"/>
      <c r="P5" s="37">
        <v>0.0</v>
      </c>
      <c r="Q5" s="38">
        <v>0.0</v>
      </c>
      <c r="R5" s="39"/>
    </row>
    <row r="6">
      <c r="A6" s="31"/>
      <c r="B6" s="32" t="s">
        <v>72</v>
      </c>
      <c r="C6" s="33">
        <v>45156.0</v>
      </c>
      <c r="D6" s="105">
        <v>0.0</v>
      </c>
      <c r="E6" s="105"/>
      <c r="F6" s="35"/>
      <c r="G6" s="217"/>
      <c r="H6" s="60"/>
      <c r="I6" s="60"/>
      <c r="J6" s="35"/>
      <c r="K6" s="32"/>
      <c r="L6" s="36"/>
      <c r="M6" s="36"/>
      <c r="N6" s="32"/>
      <c r="O6" s="36"/>
      <c r="P6" s="37">
        <v>0.0</v>
      </c>
      <c r="Q6" s="38">
        <v>0.0</v>
      </c>
      <c r="R6" s="39"/>
    </row>
    <row r="7">
      <c r="A7" s="31"/>
      <c r="B7" s="32" t="s">
        <v>57</v>
      </c>
      <c r="C7" s="33">
        <v>45159.0</v>
      </c>
      <c r="D7" s="105">
        <v>0.0</v>
      </c>
      <c r="E7" s="105"/>
      <c r="F7" s="35"/>
      <c r="G7" s="217"/>
      <c r="H7" s="60"/>
      <c r="I7" s="60"/>
      <c r="J7" s="35"/>
      <c r="K7" s="32"/>
      <c r="L7" s="36"/>
      <c r="M7" s="36"/>
      <c r="N7" s="32"/>
      <c r="O7" s="36"/>
      <c r="P7" s="37">
        <v>0.0</v>
      </c>
      <c r="Q7" s="38">
        <v>0.0</v>
      </c>
      <c r="R7" s="39"/>
    </row>
    <row r="8">
      <c r="A8" s="31"/>
      <c r="B8" s="32" t="s">
        <v>58</v>
      </c>
      <c r="C8" s="33">
        <v>45160.0</v>
      </c>
      <c r="D8" s="105">
        <v>2.0</v>
      </c>
      <c r="E8" s="158"/>
      <c r="F8" s="35"/>
      <c r="G8" s="217" t="s">
        <v>102</v>
      </c>
      <c r="H8" s="60" t="s">
        <v>118</v>
      </c>
      <c r="I8" s="60"/>
      <c r="J8" s="35" t="s">
        <v>61</v>
      </c>
      <c r="K8" s="32" t="s">
        <v>62</v>
      </c>
      <c r="L8" s="36" t="s">
        <v>63</v>
      </c>
      <c r="M8" s="36" t="s">
        <v>63</v>
      </c>
      <c r="N8" s="32" t="s">
        <v>64</v>
      </c>
      <c r="O8" s="36" t="s">
        <v>62</v>
      </c>
      <c r="P8" s="37">
        <v>0.0</v>
      </c>
      <c r="Q8" s="38">
        <v>0.0</v>
      </c>
      <c r="R8" s="39"/>
    </row>
    <row r="9">
      <c r="A9" s="31"/>
      <c r="B9" s="32" t="s">
        <v>67</v>
      </c>
      <c r="C9" s="33">
        <v>45161.0</v>
      </c>
      <c r="D9" s="105">
        <v>0.0</v>
      </c>
      <c r="E9" s="105"/>
      <c r="F9" s="35"/>
      <c r="G9" s="217"/>
      <c r="H9" s="60"/>
      <c r="I9" s="60"/>
      <c r="J9" s="35"/>
      <c r="K9" s="32"/>
      <c r="L9" s="36"/>
      <c r="M9" s="36"/>
      <c r="N9" s="32"/>
      <c r="O9" s="36"/>
      <c r="P9" s="37">
        <v>0.0</v>
      </c>
      <c r="Q9" s="38">
        <v>0.0</v>
      </c>
      <c r="R9" s="39"/>
    </row>
    <row r="10">
      <c r="A10" s="31"/>
      <c r="B10" s="32" t="s">
        <v>70</v>
      </c>
      <c r="C10" s="33">
        <v>45162.0</v>
      </c>
      <c r="D10" s="105">
        <v>0.0</v>
      </c>
      <c r="E10" s="105"/>
      <c r="F10" s="35"/>
      <c r="G10" s="217"/>
      <c r="H10" s="60"/>
      <c r="I10" s="60"/>
      <c r="J10" s="35"/>
      <c r="K10" s="32"/>
      <c r="L10" s="36"/>
      <c r="M10" s="36"/>
      <c r="N10" s="32"/>
      <c r="O10" s="36"/>
      <c r="P10" s="37">
        <v>0.0</v>
      </c>
      <c r="Q10" s="38">
        <v>0.0</v>
      </c>
      <c r="R10" s="39"/>
    </row>
    <row r="11">
      <c r="A11" s="31"/>
      <c r="B11" s="32" t="s">
        <v>72</v>
      </c>
      <c r="C11" s="33">
        <v>45163.0</v>
      </c>
      <c r="D11" s="105">
        <v>2.0</v>
      </c>
      <c r="E11" s="105"/>
      <c r="F11" s="35"/>
      <c r="G11" s="217" t="s">
        <v>102</v>
      </c>
      <c r="H11" s="60" t="s">
        <v>118</v>
      </c>
      <c r="I11" s="60"/>
      <c r="J11" s="35" t="s">
        <v>61</v>
      </c>
      <c r="K11" s="32" t="s">
        <v>62</v>
      </c>
      <c r="L11" s="36" t="s">
        <v>62</v>
      </c>
      <c r="M11" s="36" t="s">
        <v>62</v>
      </c>
      <c r="N11" s="32" t="s">
        <v>64</v>
      </c>
      <c r="O11" s="36" t="s">
        <v>62</v>
      </c>
      <c r="P11" s="37">
        <v>0.0</v>
      </c>
      <c r="Q11" s="38">
        <v>0.0</v>
      </c>
      <c r="R11" s="39"/>
    </row>
    <row r="12">
      <c r="A12" s="31"/>
      <c r="B12" s="32" t="s">
        <v>57</v>
      </c>
      <c r="C12" s="33">
        <v>45166.0</v>
      </c>
      <c r="D12" s="105">
        <v>0.0</v>
      </c>
      <c r="E12" s="105"/>
      <c r="F12" s="35"/>
      <c r="G12" s="217"/>
      <c r="H12" s="60"/>
      <c r="I12" s="60"/>
      <c r="J12" s="35"/>
      <c r="K12" s="32"/>
      <c r="L12" s="36"/>
      <c r="M12" s="36"/>
      <c r="N12" s="32"/>
      <c r="O12" s="36"/>
      <c r="P12" s="37">
        <v>0.0</v>
      </c>
      <c r="Q12" s="38">
        <v>0.0</v>
      </c>
      <c r="R12" s="39"/>
    </row>
    <row r="13" ht="18.0" customHeight="1">
      <c r="A13" s="31"/>
      <c r="B13" s="32" t="s">
        <v>58</v>
      </c>
      <c r="C13" s="33">
        <v>45167.0</v>
      </c>
      <c r="D13" s="105">
        <v>1.0</v>
      </c>
      <c r="E13" s="158"/>
      <c r="F13" s="35"/>
      <c r="G13" s="217" t="s">
        <v>102</v>
      </c>
      <c r="H13" s="60" t="s">
        <v>82</v>
      </c>
      <c r="I13" s="60"/>
      <c r="J13" s="35" t="s">
        <v>61</v>
      </c>
      <c r="K13" s="32" t="s">
        <v>62</v>
      </c>
      <c r="L13" s="36" t="s">
        <v>62</v>
      </c>
      <c r="M13" s="36" t="s">
        <v>62</v>
      </c>
      <c r="N13" s="32" t="s">
        <v>76</v>
      </c>
      <c r="O13" s="36" t="s">
        <v>62</v>
      </c>
      <c r="P13" s="37">
        <v>0.0</v>
      </c>
      <c r="Q13" s="38">
        <v>0.0</v>
      </c>
      <c r="R13" s="39"/>
    </row>
    <row r="14">
      <c r="A14" s="31"/>
      <c r="B14" s="32" t="s">
        <v>67</v>
      </c>
      <c r="C14" s="33">
        <v>45168.0</v>
      </c>
      <c r="D14" s="105">
        <v>0.0</v>
      </c>
      <c r="E14" s="105"/>
      <c r="F14" s="35"/>
      <c r="G14" s="217"/>
      <c r="H14" s="60"/>
      <c r="I14" s="60"/>
      <c r="J14" s="35"/>
      <c r="K14" s="32"/>
      <c r="L14" s="36"/>
      <c r="M14" s="36"/>
      <c r="N14" s="32"/>
      <c r="O14" s="36"/>
      <c r="P14" s="37">
        <v>0.0</v>
      </c>
      <c r="Q14" s="38">
        <v>0.0</v>
      </c>
      <c r="R14" s="39"/>
    </row>
    <row r="15">
      <c r="A15" s="31"/>
      <c r="B15" s="32" t="s">
        <v>70</v>
      </c>
      <c r="C15" s="33">
        <v>45169.0</v>
      </c>
      <c r="D15" s="218">
        <v>44960.0</v>
      </c>
      <c r="E15" s="219"/>
      <c r="F15" s="35"/>
      <c r="G15" s="217" t="s">
        <v>102</v>
      </c>
      <c r="H15" s="60" t="s">
        <v>118</v>
      </c>
      <c r="I15" s="60"/>
      <c r="J15" s="35" t="s">
        <v>61</v>
      </c>
      <c r="K15" s="32" t="s">
        <v>62</v>
      </c>
      <c r="L15" s="36" t="s">
        <v>62</v>
      </c>
      <c r="M15" s="36" t="s">
        <v>63</v>
      </c>
      <c r="N15" s="32"/>
      <c r="O15" s="36" t="s">
        <v>62</v>
      </c>
      <c r="P15" s="37">
        <v>0.0</v>
      </c>
      <c r="Q15" s="38">
        <v>0.0</v>
      </c>
      <c r="R15" s="39"/>
    </row>
    <row r="16">
      <c r="A16" s="31"/>
      <c r="B16" s="32" t="s">
        <v>72</v>
      </c>
      <c r="C16" s="33">
        <v>45170.0</v>
      </c>
      <c r="D16" s="105">
        <v>2.0</v>
      </c>
      <c r="E16" s="158"/>
      <c r="F16" s="35"/>
      <c r="G16" s="217" t="s">
        <v>68</v>
      </c>
      <c r="H16" s="60" t="s">
        <v>66</v>
      </c>
      <c r="I16" s="60"/>
      <c r="J16" s="35" t="s">
        <v>61</v>
      </c>
      <c r="K16" s="32" t="s">
        <v>62</v>
      </c>
      <c r="L16" s="36" t="s">
        <v>62</v>
      </c>
      <c r="M16" s="36" t="s">
        <v>63</v>
      </c>
      <c r="N16" s="32" t="s">
        <v>76</v>
      </c>
      <c r="O16" s="36" t="s">
        <v>62</v>
      </c>
      <c r="P16" s="37">
        <v>0.0</v>
      </c>
      <c r="Q16" s="38">
        <v>0.0</v>
      </c>
      <c r="R16" s="39"/>
    </row>
    <row r="17">
      <c r="A17" s="31"/>
      <c r="B17" s="32" t="s">
        <v>58</v>
      </c>
      <c r="C17" s="33">
        <v>45174.0</v>
      </c>
      <c r="D17" s="105">
        <v>1.0</v>
      </c>
      <c r="E17" s="219"/>
      <c r="F17" s="35"/>
      <c r="G17" s="217" t="s">
        <v>92</v>
      </c>
      <c r="H17" s="60" t="s">
        <v>80</v>
      </c>
      <c r="I17" s="62">
        <v>44928.0</v>
      </c>
      <c r="J17" s="35" t="s">
        <v>61</v>
      </c>
      <c r="K17" s="32" t="s">
        <v>62</v>
      </c>
      <c r="L17" s="36"/>
      <c r="M17" s="36"/>
      <c r="N17" s="32" t="s">
        <v>64</v>
      </c>
      <c r="O17" s="36" t="s">
        <v>62</v>
      </c>
      <c r="P17" s="37">
        <v>0.0</v>
      </c>
      <c r="Q17" s="38">
        <v>0.0</v>
      </c>
      <c r="R17" s="39"/>
    </row>
    <row r="18">
      <c r="A18" s="31"/>
      <c r="B18" s="32" t="s">
        <v>67</v>
      </c>
      <c r="C18" s="33">
        <v>45175.0</v>
      </c>
      <c r="D18" s="105">
        <v>1.0</v>
      </c>
      <c r="E18" s="158"/>
      <c r="F18" s="35"/>
      <c r="G18" s="220" t="s">
        <v>102</v>
      </c>
      <c r="H18" s="60" t="s">
        <v>82</v>
      </c>
      <c r="I18" s="62">
        <v>44990.0</v>
      </c>
      <c r="J18" s="35" t="s">
        <v>61</v>
      </c>
      <c r="K18" s="32" t="s">
        <v>62</v>
      </c>
      <c r="L18" s="36" t="s">
        <v>63</v>
      </c>
      <c r="M18" s="36" t="s">
        <v>63</v>
      </c>
      <c r="N18" s="32" t="s">
        <v>64</v>
      </c>
      <c r="O18" s="36" t="s">
        <v>62</v>
      </c>
      <c r="P18" s="37">
        <v>0.0</v>
      </c>
      <c r="Q18" s="38">
        <v>0.0</v>
      </c>
      <c r="R18" s="39"/>
    </row>
    <row r="19">
      <c r="A19" s="31"/>
      <c r="B19" s="32" t="s">
        <v>70</v>
      </c>
      <c r="C19" s="33">
        <v>45176.0</v>
      </c>
      <c r="D19" s="105">
        <v>2.0</v>
      </c>
      <c r="E19" s="219"/>
      <c r="F19" s="35"/>
      <c r="G19" s="217" t="s">
        <v>102</v>
      </c>
      <c r="H19" s="60" t="s">
        <v>118</v>
      </c>
      <c r="I19" s="62">
        <v>44990.0</v>
      </c>
      <c r="J19" s="35" t="s">
        <v>61</v>
      </c>
      <c r="K19" s="32" t="s">
        <v>62</v>
      </c>
      <c r="L19" s="36" t="s">
        <v>62</v>
      </c>
      <c r="M19" s="36" t="s">
        <v>62</v>
      </c>
      <c r="N19" s="32" t="s">
        <v>64</v>
      </c>
      <c r="O19" s="36" t="s">
        <v>62</v>
      </c>
      <c r="P19" s="37">
        <v>0.0</v>
      </c>
      <c r="Q19" s="38">
        <v>0.0</v>
      </c>
      <c r="R19" s="39"/>
    </row>
    <row r="20">
      <c r="A20" s="31"/>
      <c r="B20" s="32" t="s">
        <v>70</v>
      </c>
      <c r="C20" s="33">
        <v>45176.0</v>
      </c>
      <c r="D20" s="105">
        <v>2.0</v>
      </c>
      <c r="E20" s="158"/>
      <c r="F20" s="35"/>
      <c r="G20" s="217" t="s">
        <v>102</v>
      </c>
      <c r="H20" s="60" t="s">
        <v>118</v>
      </c>
      <c r="I20" s="62">
        <v>44990.0</v>
      </c>
      <c r="J20" s="35" t="s">
        <v>61</v>
      </c>
      <c r="K20" s="32" t="s">
        <v>62</v>
      </c>
      <c r="L20" s="36" t="s">
        <v>63</v>
      </c>
      <c r="M20" s="36" t="s">
        <v>62</v>
      </c>
      <c r="N20" s="32" t="s">
        <v>64</v>
      </c>
      <c r="O20" s="36" t="s">
        <v>62</v>
      </c>
      <c r="P20" s="37">
        <v>0.0</v>
      </c>
      <c r="Q20" s="38">
        <v>0.0</v>
      </c>
      <c r="R20" s="39"/>
    </row>
    <row r="21">
      <c r="A21" s="31"/>
      <c r="B21" s="32" t="s">
        <v>70</v>
      </c>
      <c r="C21" s="33">
        <v>45176.0</v>
      </c>
      <c r="D21" s="105">
        <v>2.0</v>
      </c>
      <c r="E21" s="158"/>
      <c r="F21" s="35"/>
      <c r="G21" s="217" t="s">
        <v>92</v>
      </c>
      <c r="H21" s="60" t="s">
        <v>80</v>
      </c>
      <c r="I21" s="60" t="s">
        <v>104</v>
      </c>
      <c r="J21" s="35" t="s">
        <v>61</v>
      </c>
      <c r="K21" s="32" t="s">
        <v>62</v>
      </c>
      <c r="L21" s="36" t="s">
        <v>63</v>
      </c>
      <c r="M21" s="36" t="s">
        <v>62</v>
      </c>
      <c r="N21" s="32" t="s">
        <v>64</v>
      </c>
      <c r="O21" s="36" t="s">
        <v>62</v>
      </c>
      <c r="P21" s="37">
        <v>0.0</v>
      </c>
      <c r="Q21" s="38">
        <v>0.0</v>
      </c>
      <c r="R21" s="39"/>
    </row>
    <row r="22">
      <c r="A22" s="31"/>
      <c r="B22" s="32" t="s">
        <v>72</v>
      </c>
      <c r="C22" s="33">
        <v>45177.0</v>
      </c>
      <c r="D22" s="105">
        <v>0.0</v>
      </c>
      <c r="E22" s="105"/>
      <c r="F22" s="35"/>
      <c r="G22" s="217"/>
      <c r="H22" s="221"/>
      <c r="I22" s="221"/>
      <c r="J22" s="35"/>
      <c r="K22" s="32"/>
      <c r="L22" s="36"/>
      <c r="M22" s="36"/>
      <c r="N22" s="32"/>
      <c r="O22" s="36"/>
      <c r="P22" s="37">
        <v>0.0</v>
      </c>
      <c r="Q22" s="38">
        <v>0.0</v>
      </c>
      <c r="R22" s="39"/>
    </row>
    <row r="23">
      <c r="A23" s="31"/>
      <c r="B23" s="32" t="s">
        <v>57</v>
      </c>
      <c r="C23" s="33">
        <v>45180.0</v>
      </c>
      <c r="D23" s="34">
        <v>0.0</v>
      </c>
      <c r="E23" s="34"/>
      <c r="F23" s="35"/>
      <c r="G23" s="217"/>
      <c r="H23" s="221"/>
      <c r="I23" s="221"/>
      <c r="J23" s="35"/>
      <c r="K23" s="32"/>
      <c r="L23" s="36"/>
      <c r="M23" s="36"/>
      <c r="N23" s="32"/>
      <c r="O23" s="36"/>
      <c r="P23" s="37">
        <v>0.0</v>
      </c>
      <c r="Q23" s="38">
        <v>0.0</v>
      </c>
      <c r="R23" s="39"/>
    </row>
    <row r="24">
      <c r="A24" s="31"/>
      <c r="B24" s="32" t="s">
        <v>58</v>
      </c>
      <c r="C24" s="33">
        <v>45181.0</v>
      </c>
      <c r="D24" s="34">
        <v>2.0</v>
      </c>
      <c r="E24" s="34"/>
      <c r="F24" s="35"/>
      <c r="G24" s="217" t="s">
        <v>65</v>
      </c>
      <c r="H24" s="60" t="s">
        <v>82</v>
      </c>
      <c r="I24" s="62">
        <v>44990.0</v>
      </c>
      <c r="J24" s="35" t="s">
        <v>61</v>
      </c>
      <c r="K24" s="32" t="s">
        <v>62</v>
      </c>
      <c r="L24" s="36" t="s">
        <v>62</v>
      </c>
      <c r="M24" s="36" t="s">
        <v>62</v>
      </c>
      <c r="N24" s="32" t="s">
        <v>64</v>
      </c>
      <c r="O24" s="36" t="s">
        <v>62</v>
      </c>
      <c r="P24" s="37">
        <v>0.0</v>
      </c>
      <c r="Q24" s="38">
        <v>0.0</v>
      </c>
      <c r="R24" s="39"/>
    </row>
    <row r="25">
      <c r="A25" s="31"/>
      <c r="B25" s="32" t="s">
        <v>67</v>
      </c>
      <c r="C25" s="33">
        <v>45182.0</v>
      </c>
      <c r="D25" s="34">
        <v>2.0</v>
      </c>
      <c r="E25" s="145"/>
      <c r="F25" s="35"/>
      <c r="G25" s="217" t="s">
        <v>65</v>
      </c>
      <c r="H25" s="60" t="s">
        <v>82</v>
      </c>
      <c r="I25" s="62">
        <v>44990.0</v>
      </c>
      <c r="J25" s="35" t="s">
        <v>61</v>
      </c>
      <c r="K25" s="32" t="s">
        <v>62</v>
      </c>
      <c r="L25" s="36" t="s">
        <v>63</v>
      </c>
      <c r="M25" s="36" t="s">
        <v>62</v>
      </c>
      <c r="N25" s="32" t="s">
        <v>76</v>
      </c>
      <c r="O25" s="36" t="s">
        <v>62</v>
      </c>
      <c r="P25" s="37">
        <v>0.0</v>
      </c>
      <c r="Q25" s="38">
        <v>0.0</v>
      </c>
      <c r="R25" s="39"/>
    </row>
    <row r="26">
      <c r="A26" s="31"/>
      <c r="B26" s="32" t="s">
        <v>70</v>
      </c>
      <c r="C26" s="33">
        <v>45183.0</v>
      </c>
      <c r="D26" s="34">
        <v>0.0</v>
      </c>
      <c r="E26" s="34"/>
      <c r="F26" s="35"/>
      <c r="G26" s="217"/>
      <c r="H26" s="60"/>
      <c r="I26" s="60"/>
      <c r="J26" s="35"/>
      <c r="K26" s="32"/>
      <c r="L26" s="36"/>
      <c r="M26" s="36"/>
      <c r="N26" s="32"/>
      <c r="O26" s="36"/>
      <c r="P26" s="37">
        <v>0.0</v>
      </c>
      <c r="Q26" s="38">
        <v>0.0</v>
      </c>
      <c r="R26" s="39"/>
    </row>
    <row r="27">
      <c r="A27" s="31"/>
      <c r="B27" s="32" t="s">
        <v>72</v>
      </c>
      <c r="C27" s="33">
        <v>45184.0</v>
      </c>
      <c r="D27" s="34">
        <v>0.0</v>
      </c>
      <c r="E27" s="34"/>
      <c r="F27" s="35"/>
      <c r="G27" s="217"/>
      <c r="H27" s="32"/>
      <c r="I27" s="60"/>
      <c r="J27" s="35"/>
      <c r="K27" s="32"/>
      <c r="L27" s="36"/>
      <c r="M27" s="36"/>
      <c r="N27" s="32"/>
      <c r="O27" s="36"/>
      <c r="P27" s="37">
        <v>0.0</v>
      </c>
      <c r="Q27" s="38">
        <v>0.0</v>
      </c>
      <c r="R27" s="39"/>
    </row>
    <row r="28">
      <c r="A28" s="31"/>
      <c r="B28" s="32" t="s">
        <v>57</v>
      </c>
      <c r="C28" s="33">
        <v>45187.0</v>
      </c>
      <c r="D28" s="34">
        <v>2.0</v>
      </c>
      <c r="E28" s="145"/>
      <c r="F28" s="35"/>
      <c r="G28" s="117" t="s">
        <v>68</v>
      </c>
      <c r="H28" s="32" t="s">
        <v>66</v>
      </c>
      <c r="I28" s="62">
        <v>44990.0</v>
      </c>
      <c r="J28" s="35" t="s">
        <v>69</v>
      </c>
      <c r="K28" s="32" t="s">
        <v>62</v>
      </c>
      <c r="L28" s="36" t="s">
        <v>62</v>
      </c>
      <c r="M28" s="36" t="s">
        <v>62</v>
      </c>
      <c r="N28" s="32" t="s">
        <v>76</v>
      </c>
      <c r="O28" s="36" t="s">
        <v>62</v>
      </c>
      <c r="P28" s="37">
        <v>0.0</v>
      </c>
      <c r="Q28" s="38">
        <v>0.0</v>
      </c>
      <c r="R28" s="39"/>
    </row>
    <row r="29">
      <c r="A29" s="31"/>
      <c r="B29" s="32" t="s">
        <v>58</v>
      </c>
      <c r="C29" s="33">
        <v>45188.0</v>
      </c>
      <c r="D29" s="34">
        <v>2.0</v>
      </c>
      <c r="E29" s="145"/>
      <c r="F29" s="35"/>
      <c r="G29" s="217" t="s">
        <v>68</v>
      </c>
      <c r="H29" s="32" t="s">
        <v>75</v>
      </c>
      <c r="I29" s="62">
        <v>44990.0</v>
      </c>
      <c r="J29" s="35" t="s">
        <v>61</v>
      </c>
      <c r="K29" s="32" t="s">
        <v>62</v>
      </c>
      <c r="L29" s="36" t="s">
        <v>62</v>
      </c>
      <c r="M29" s="36" t="s">
        <v>62</v>
      </c>
      <c r="N29" s="32" t="s">
        <v>64</v>
      </c>
      <c r="O29" s="36"/>
      <c r="P29" s="37">
        <v>0.0</v>
      </c>
      <c r="Q29" s="38">
        <v>0.0</v>
      </c>
      <c r="R29" s="39"/>
    </row>
    <row r="30">
      <c r="A30" s="31"/>
      <c r="B30" s="32" t="s">
        <v>58</v>
      </c>
      <c r="C30" s="33">
        <v>45188.0</v>
      </c>
      <c r="D30" s="34">
        <v>2.0</v>
      </c>
      <c r="E30" s="145"/>
      <c r="F30" s="35"/>
      <c r="G30" s="217" t="s">
        <v>59</v>
      </c>
      <c r="H30" s="32" t="s">
        <v>82</v>
      </c>
      <c r="I30" s="62">
        <v>44928.0</v>
      </c>
      <c r="J30" s="35" t="s">
        <v>61</v>
      </c>
      <c r="K30" s="32" t="s">
        <v>62</v>
      </c>
      <c r="L30" s="36" t="s">
        <v>62</v>
      </c>
      <c r="M30" s="36" t="s">
        <v>62</v>
      </c>
      <c r="N30" s="32" t="s">
        <v>64</v>
      </c>
      <c r="O30" s="36"/>
      <c r="P30" s="37">
        <v>0.0</v>
      </c>
      <c r="Q30" s="38">
        <v>0.0</v>
      </c>
      <c r="R30" s="39"/>
    </row>
    <row r="31">
      <c r="A31" s="31"/>
      <c r="B31" s="32" t="s">
        <v>67</v>
      </c>
      <c r="C31" s="33">
        <v>45189.0</v>
      </c>
      <c r="D31" s="34">
        <v>0.0</v>
      </c>
      <c r="E31" s="34"/>
      <c r="F31" s="35"/>
      <c r="G31" s="217"/>
      <c r="H31" s="32"/>
      <c r="I31" s="60"/>
      <c r="J31" s="35"/>
      <c r="K31" s="32"/>
      <c r="L31" s="36"/>
      <c r="M31" s="36"/>
      <c r="N31" s="32"/>
      <c r="O31" s="36"/>
      <c r="P31" s="37">
        <v>0.0</v>
      </c>
      <c r="Q31" s="38">
        <v>0.0</v>
      </c>
      <c r="R31" s="39"/>
    </row>
    <row r="32">
      <c r="A32" s="31"/>
      <c r="B32" s="32" t="s">
        <v>70</v>
      </c>
      <c r="C32" s="33">
        <v>45190.0</v>
      </c>
      <c r="D32" s="34">
        <v>0.0</v>
      </c>
      <c r="E32" s="34"/>
      <c r="F32" s="35"/>
      <c r="G32" s="217"/>
      <c r="H32" s="32"/>
      <c r="I32" s="60"/>
      <c r="J32" s="35"/>
      <c r="K32" s="32"/>
      <c r="L32" s="36"/>
      <c r="M32" s="36"/>
      <c r="N32" s="32"/>
      <c r="O32" s="36"/>
      <c r="P32" s="37">
        <v>0.0</v>
      </c>
      <c r="Q32" s="38">
        <v>0.0</v>
      </c>
      <c r="R32" s="39"/>
    </row>
    <row r="33">
      <c r="A33" s="31"/>
      <c r="B33" s="32" t="s">
        <v>72</v>
      </c>
      <c r="C33" s="33">
        <v>45191.0</v>
      </c>
      <c r="D33" s="34">
        <v>2.0</v>
      </c>
      <c r="E33" s="145"/>
      <c r="F33" s="35"/>
      <c r="G33" s="117" t="s">
        <v>68</v>
      </c>
      <c r="H33" s="32" t="s">
        <v>66</v>
      </c>
      <c r="I33" s="62">
        <v>44990.0</v>
      </c>
      <c r="J33" s="35" t="s">
        <v>61</v>
      </c>
      <c r="K33" s="32" t="s">
        <v>62</v>
      </c>
      <c r="L33" s="36" t="s">
        <v>63</v>
      </c>
      <c r="M33" s="36" t="s">
        <v>62</v>
      </c>
      <c r="N33" s="32" t="s">
        <v>76</v>
      </c>
      <c r="O33" s="36" t="s">
        <v>62</v>
      </c>
      <c r="P33" s="37">
        <v>0.0</v>
      </c>
      <c r="Q33" s="38">
        <v>0.0</v>
      </c>
      <c r="R33" s="39"/>
    </row>
    <row r="34">
      <c r="A34" s="31"/>
      <c r="B34" s="32" t="s">
        <v>57</v>
      </c>
      <c r="C34" s="33">
        <v>45194.0</v>
      </c>
      <c r="D34" s="34">
        <v>0.0</v>
      </c>
      <c r="E34" s="34"/>
      <c r="F34" s="35"/>
      <c r="G34" s="217"/>
      <c r="H34" s="32"/>
      <c r="I34" s="60"/>
      <c r="J34" s="35"/>
      <c r="K34" s="32"/>
      <c r="L34" s="36"/>
      <c r="M34" s="36"/>
      <c r="N34" s="32"/>
      <c r="O34" s="36"/>
      <c r="P34" s="37">
        <v>0.0</v>
      </c>
      <c r="Q34" s="38">
        <v>0.0</v>
      </c>
      <c r="R34" s="39"/>
    </row>
    <row r="35">
      <c r="A35" s="31"/>
      <c r="B35" s="32" t="s">
        <v>58</v>
      </c>
      <c r="C35" s="33">
        <v>45195.0</v>
      </c>
      <c r="D35" s="34"/>
      <c r="E35" s="34"/>
      <c r="F35" s="35"/>
      <c r="G35" s="217"/>
      <c r="H35" s="32"/>
      <c r="I35" s="60"/>
      <c r="J35" s="35"/>
      <c r="K35" s="32"/>
      <c r="L35" s="36"/>
      <c r="M35" s="36"/>
      <c r="N35" s="32"/>
      <c r="O35" s="36"/>
      <c r="P35" s="37"/>
      <c r="Q35" s="38"/>
      <c r="R35" s="39"/>
    </row>
    <row r="36">
      <c r="A36" s="31"/>
      <c r="B36" s="32"/>
      <c r="C36" s="33"/>
      <c r="D36" s="34"/>
      <c r="E36" s="34"/>
      <c r="F36" s="35"/>
      <c r="G36" s="217"/>
      <c r="H36" s="32"/>
      <c r="I36" s="60"/>
      <c r="J36" s="35"/>
      <c r="K36" s="32"/>
      <c r="L36" s="36"/>
      <c r="M36" s="36"/>
      <c r="N36" s="32"/>
      <c r="O36" s="36"/>
      <c r="P36" s="37"/>
      <c r="Q36" s="38"/>
      <c r="R36" s="39"/>
    </row>
    <row r="37">
      <c r="A37" s="31"/>
      <c r="B37" s="32"/>
      <c r="C37" s="33"/>
      <c r="D37" s="34"/>
      <c r="E37" s="34"/>
      <c r="F37" s="35"/>
      <c r="G37" s="217"/>
      <c r="H37" s="32"/>
      <c r="I37" s="60"/>
      <c r="J37" s="35"/>
      <c r="K37" s="32"/>
      <c r="L37" s="36"/>
      <c r="M37" s="36"/>
      <c r="N37" s="32"/>
      <c r="O37" s="36"/>
      <c r="P37" s="37"/>
      <c r="Q37" s="38"/>
      <c r="R37" s="39"/>
    </row>
    <row r="38">
      <c r="A38" s="31"/>
      <c r="B38" s="32"/>
      <c r="C38" s="33"/>
      <c r="D38" s="34"/>
      <c r="E38" s="34"/>
      <c r="F38" s="35"/>
      <c r="G38" s="217"/>
      <c r="H38" s="32"/>
      <c r="I38" s="60"/>
      <c r="J38" s="35"/>
      <c r="K38" s="32"/>
      <c r="L38" s="36"/>
      <c r="M38" s="36"/>
      <c r="N38" s="32"/>
      <c r="O38" s="36"/>
      <c r="P38" s="37"/>
      <c r="Q38" s="38"/>
      <c r="R38" s="39"/>
    </row>
    <row r="39">
      <c r="A39" s="31"/>
      <c r="B39" s="32"/>
      <c r="C39" s="33"/>
      <c r="D39" s="34"/>
      <c r="E39" s="34"/>
      <c r="F39" s="35"/>
      <c r="G39" s="217"/>
      <c r="H39" s="32"/>
      <c r="I39" s="60"/>
      <c r="J39" s="35"/>
      <c r="K39" s="32"/>
      <c r="L39" s="36"/>
      <c r="M39" s="36"/>
      <c r="N39" s="32"/>
      <c r="O39" s="36"/>
      <c r="P39" s="37"/>
      <c r="Q39" s="38"/>
      <c r="R39" s="39"/>
    </row>
    <row r="40">
      <c r="A40" s="31"/>
      <c r="B40" s="32"/>
      <c r="C40" s="33"/>
      <c r="D40" s="34"/>
      <c r="E40" s="34"/>
      <c r="F40" s="35"/>
      <c r="G40" s="217"/>
      <c r="H40" s="32"/>
      <c r="I40" s="60"/>
      <c r="J40" s="35"/>
      <c r="K40" s="32"/>
      <c r="L40" s="36"/>
      <c r="M40" s="36"/>
      <c r="N40" s="32"/>
      <c r="O40" s="36"/>
      <c r="P40" s="37"/>
      <c r="Q40" s="38"/>
      <c r="R40" s="39"/>
    </row>
    <row r="41">
      <c r="A41" s="31"/>
      <c r="B41" s="32"/>
      <c r="C41" s="33"/>
      <c r="D41" s="34"/>
      <c r="E41" s="34"/>
      <c r="F41" s="35"/>
      <c r="G41" s="217"/>
      <c r="H41" s="32"/>
      <c r="I41" s="60"/>
      <c r="J41" s="35"/>
      <c r="K41" s="32"/>
      <c r="L41" s="36"/>
      <c r="M41" s="36"/>
      <c r="N41" s="32"/>
      <c r="O41" s="36"/>
      <c r="P41" s="37"/>
      <c r="Q41" s="38"/>
      <c r="R41" s="39"/>
    </row>
    <row r="42">
      <c r="A42" s="31"/>
      <c r="B42" s="32"/>
      <c r="C42" s="33"/>
      <c r="D42" s="34"/>
      <c r="E42" s="34"/>
      <c r="F42" s="35"/>
      <c r="G42" s="217"/>
      <c r="H42" s="32"/>
      <c r="I42" s="60"/>
      <c r="J42" s="35"/>
      <c r="K42" s="32"/>
      <c r="L42" s="36"/>
      <c r="M42" s="36"/>
      <c r="N42" s="32"/>
      <c r="O42" s="36"/>
      <c r="P42" s="37"/>
      <c r="Q42" s="38"/>
      <c r="R42" s="39"/>
    </row>
    <row r="43">
      <c r="A43" s="31"/>
      <c r="B43" s="32"/>
      <c r="C43" s="33"/>
      <c r="D43" s="34"/>
      <c r="E43" s="34"/>
      <c r="F43" s="35"/>
      <c r="G43" s="217"/>
      <c r="H43" s="32"/>
      <c r="I43" s="60"/>
      <c r="J43" s="35"/>
      <c r="K43" s="32"/>
      <c r="L43" s="36"/>
      <c r="M43" s="36"/>
      <c r="N43" s="32"/>
      <c r="O43" s="36"/>
      <c r="P43" s="37"/>
      <c r="Q43" s="38"/>
      <c r="R43" s="39"/>
    </row>
    <row r="44">
      <c r="A44" s="31"/>
      <c r="B44" s="32"/>
      <c r="C44" s="33"/>
      <c r="D44" s="34"/>
      <c r="E44" s="34"/>
      <c r="F44" s="35"/>
      <c r="G44" s="217"/>
      <c r="H44" s="32"/>
      <c r="I44" s="60"/>
      <c r="J44" s="35"/>
      <c r="K44" s="32"/>
      <c r="L44" s="36"/>
      <c r="M44" s="36"/>
      <c r="N44" s="32"/>
      <c r="O44" s="36"/>
      <c r="P44" s="37"/>
      <c r="Q44" s="38"/>
      <c r="R44" s="39"/>
    </row>
    <row r="45">
      <c r="A45" s="31"/>
      <c r="B45" s="32"/>
      <c r="C45" s="33"/>
      <c r="D45" s="34"/>
      <c r="E45" s="34"/>
      <c r="F45" s="35"/>
      <c r="G45" s="217"/>
      <c r="H45" s="32"/>
      <c r="I45" s="60"/>
      <c r="J45" s="35"/>
      <c r="K45" s="32"/>
      <c r="L45" s="36"/>
      <c r="M45" s="36"/>
      <c r="N45" s="32"/>
      <c r="O45" s="36"/>
      <c r="P45" s="37"/>
      <c r="Q45" s="38"/>
      <c r="R45" s="39"/>
    </row>
    <row r="46">
      <c r="A46" s="31"/>
      <c r="B46" s="32"/>
      <c r="C46" s="33"/>
      <c r="D46" s="34"/>
      <c r="E46" s="34"/>
      <c r="F46" s="35"/>
      <c r="G46" s="217"/>
      <c r="H46" s="32"/>
      <c r="I46" s="60"/>
      <c r="J46" s="35"/>
      <c r="K46" s="32"/>
      <c r="L46" s="36"/>
      <c r="M46" s="36"/>
      <c r="N46" s="32"/>
      <c r="O46" s="36"/>
      <c r="P46" s="37"/>
      <c r="Q46" s="38"/>
      <c r="R46" s="39"/>
    </row>
    <row r="47">
      <c r="A47" s="31"/>
      <c r="B47" s="32"/>
      <c r="C47" s="33"/>
      <c r="D47" s="34"/>
      <c r="E47" s="34"/>
      <c r="F47" s="35"/>
      <c r="G47" s="217"/>
      <c r="H47" s="32"/>
      <c r="I47" s="60"/>
      <c r="J47" s="35"/>
      <c r="K47" s="32"/>
      <c r="L47" s="36"/>
      <c r="M47" s="36"/>
      <c r="N47" s="32"/>
      <c r="O47" s="36"/>
      <c r="P47" s="37"/>
      <c r="Q47" s="38"/>
      <c r="R47" s="39"/>
    </row>
    <row r="48">
      <c r="A48" s="31"/>
      <c r="B48" s="32"/>
      <c r="C48" s="33"/>
      <c r="D48" s="34"/>
      <c r="E48" s="34"/>
      <c r="F48" s="35"/>
      <c r="G48" s="217"/>
      <c r="H48" s="32"/>
      <c r="I48" s="60"/>
      <c r="J48" s="35"/>
      <c r="K48" s="32"/>
      <c r="L48" s="36"/>
      <c r="M48" s="36"/>
      <c r="N48" s="32"/>
      <c r="O48" s="36"/>
      <c r="P48" s="37"/>
      <c r="Q48" s="38"/>
      <c r="R48" s="39"/>
    </row>
    <row r="49">
      <c r="A49" s="31"/>
      <c r="B49" s="32"/>
      <c r="C49" s="33"/>
      <c r="D49" s="34"/>
      <c r="E49" s="34"/>
      <c r="F49" s="35"/>
      <c r="G49" s="217"/>
      <c r="H49" s="32"/>
      <c r="I49" s="60"/>
      <c r="J49" s="35"/>
      <c r="K49" s="32"/>
      <c r="L49" s="36"/>
      <c r="M49" s="36"/>
      <c r="N49" s="32"/>
      <c r="O49" s="36"/>
      <c r="P49" s="37"/>
      <c r="Q49" s="38"/>
      <c r="R49" s="39"/>
    </row>
    <row r="50">
      <c r="A50" s="31"/>
      <c r="B50" s="32"/>
      <c r="C50" s="33"/>
      <c r="D50" s="34"/>
      <c r="E50" s="34"/>
      <c r="F50" s="35"/>
      <c r="G50" s="217"/>
      <c r="H50" s="32"/>
      <c r="I50" s="60"/>
      <c r="J50" s="35"/>
      <c r="K50" s="32"/>
      <c r="L50" s="36"/>
      <c r="M50" s="36"/>
      <c r="N50" s="32"/>
      <c r="O50" s="36"/>
      <c r="P50" s="37"/>
      <c r="Q50" s="38"/>
      <c r="R50" s="39"/>
    </row>
    <row r="51">
      <c r="A51" s="31"/>
      <c r="B51" s="32"/>
      <c r="C51" s="33"/>
      <c r="D51" s="34"/>
      <c r="E51" s="34"/>
      <c r="F51" s="35"/>
      <c r="G51" s="217"/>
      <c r="H51" s="32"/>
      <c r="I51" s="60"/>
      <c r="J51" s="35"/>
      <c r="K51" s="32"/>
      <c r="L51" s="36"/>
      <c r="M51" s="36"/>
      <c r="N51" s="32"/>
      <c r="O51" s="36"/>
      <c r="P51" s="37"/>
      <c r="Q51" s="38"/>
      <c r="R51" s="39"/>
    </row>
    <row r="52">
      <c r="A52" s="31"/>
      <c r="B52" s="32"/>
      <c r="C52" s="33"/>
      <c r="D52" s="34"/>
      <c r="E52" s="34"/>
      <c r="F52" s="35"/>
      <c r="G52" s="217"/>
      <c r="H52" s="32"/>
      <c r="I52" s="60"/>
      <c r="J52" s="35"/>
      <c r="K52" s="32"/>
      <c r="L52" s="36"/>
      <c r="M52" s="36"/>
      <c r="N52" s="32"/>
      <c r="O52" s="36"/>
      <c r="P52" s="37"/>
      <c r="Q52" s="38"/>
      <c r="R52" s="39"/>
    </row>
    <row r="53">
      <c r="A53" s="31"/>
      <c r="B53" s="32"/>
      <c r="C53" s="33"/>
      <c r="D53" s="34"/>
      <c r="E53" s="34"/>
      <c r="F53" s="35"/>
      <c r="G53" s="217"/>
      <c r="H53" s="32"/>
      <c r="I53" s="60"/>
      <c r="J53" s="35"/>
      <c r="K53" s="32"/>
      <c r="L53" s="36"/>
      <c r="M53" s="36"/>
      <c r="N53" s="32"/>
      <c r="O53" s="36"/>
      <c r="P53" s="37"/>
      <c r="Q53" s="38"/>
      <c r="R53" s="39"/>
    </row>
    <row r="54">
      <c r="A54" s="31"/>
      <c r="B54" s="32"/>
      <c r="C54" s="33"/>
      <c r="D54" s="34"/>
      <c r="E54" s="34"/>
      <c r="F54" s="35"/>
      <c r="G54" s="217"/>
      <c r="H54" s="32"/>
      <c r="I54" s="60"/>
      <c r="J54" s="35"/>
      <c r="K54" s="32"/>
      <c r="L54" s="36"/>
      <c r="M54" s="36"/>
      <c r="N54" s="32"/>
      <c r="O54" s="36"/>
      <c r="P54" s="37"/>
      <c r="Q54" s="38"/>
      <c r="R54" s="39"/>
    </row>
    <row r="55">
      <c r="A55" s="31"/>
      <c r="B55" s="32"/>
      <c r="C55" s="33"/>
      <c r="D55" s="34"/>
      <c r="E55" s="34"/>
      <c r="F55" s="35"/>
      <c r="G55" s="217"/>
      <c r="H55" s="32"/>
      <c r="I55" s="60"/>
      <c r="J55" s="35"/>
      <c r="K55" s="32"/>
      <c r="L55" s="36"/>
      <c r="M55" s="36"/>
      <c r="N55" s="32"/>
      <c r="O55" s="36"/>
      <c r="P55" s="37"/>
      <c r="Q55" s="38"/>
      <c r="R55" s="39"/>
    </row>
    <row r="56">
      <c r="A56" s="31"/>
      <c r="B56" s="32"/>
      <c r="C56" s="33"/>
      <c r="D56" s="34"/>
      <c r="E56" s="34"/>
      <c r="F56" s="35"/>
      <c r="G56" s="217"/>
      <c r="H56" s="32"/>
      <c r="I56" s="60"/>
      <c r="J56" s="35"/>
      <c r="K56" s="32"/>
      <c r="L56" s="36"/>
      <c r="M56" s="36"/>
      <c r="N56" s="32"/>
      <c r="O56" s="36"/>
      <c r="P56" s="37"/>
      <c r="Q56" s="38"/>
      <c r="R56" s="39"/>
    </row>
    <row r="57">
      <c r="A57" s="31"/>
      <c r="B57" s="32"/>
      <c r="C57" s="33"/>
      <c r="D57" s="34"/>
      <c r="E57" s="34"/>
      <c r="F57" s="35"/>
      <c r="G57" s="217"/>
      <c r="H57" s="32"/>
      <c r="I57" s="60"/>
      <c r="J57" s="35"/>
      <c r="K57" s="32"/>
      <c r="L57" s="36"/>
      <c r="M57" s="36"/>
      <c r="N57" s="32"/>
      <c r="O57" s="36"/>
      <c r="P57" s="37"/>
      <c r="Q57" s="38"/>
      <c r="R57" s="39"/>
    </row>
    <row r="58">
      <c r="A58" s="31"/>
      <c r="B58" s="32"/>
      <c r="C58" s="33"/>
      <c r="D58" s="34"/>
      <c r="E58" s="34"/>
      <c r="F58" s="35"/>
      <c r="G58" s="217"/>
      <c r="H58" s="32"/>
      <c r="I58" s="60"/>
      <c r="J58" s="35"/>
      <c r="K58" s="32"/>
      <c r="L58" s="36"/>
      <c r="M58" s="36"/>
      <c r="N58" s="32"/>
      <c r="O58" s="36"/>
      <c r="P58" s="37"/>
      <c r="Q58" s="38"/>
      <c r="R58" s="39"/>
    </row>
    <row r="59">
      <c r="A59" s="31"/>
      <c r="B59" s="32"/>
      <c r="C59" s="33"/>
      <c r="D59" s="34"/>
      <c r="E59" s="34"/>
      <c r="F59" s="35"/>
      <c r="G59" s="217"/>
      <c r="H59" s="32"/>
      <c r="I59" s="60"/>
      <c r="J59" s="35"/>
      <c r="K59" s="32"/>
      <c r="L59" s="36"/>
      <c r="M59" s="36"/>
      <c r="N59" s="32"/>
      <c r="O59" s="36"/>
      <c r="P59" s="37"/>
      <c r="Q59" s="38"/>
      <c r="R59" s="39"/>
    </row>
    <row r="60">
      <c r="A60" s="31"/>
      <c r="B60" s="32"/>
      <c r="C60" s="33"/>
      <c r="D60" s="34"/>
      <c r="E60" s="34"/>
      <c r="F60" s="35"/>
      <c r="G60" s="217"/>
      <c r="H60" s="32"/>
      <c r="I60" s="60"/>
      <c r="J60" s="35"/>
      <c r="K60" s="32"/>
      <c r="L60" s="36"/>
      <c r="M60" s="36"/>
      <c r="N60" s="32"/>
      <c r="O60" s="36"/>
      <c r="P60" s="37"/>
      <c r="Q60" s="38"/>
      <c r="R60" s="39"/>
    </row>
    <row r="61">
      <c r="A61" s="31"/>
      <c r="B61" s="32"/>
      <c r="C61" s="33"/>
      <c r="D61" s="34"/>
      <c r="E61" s="34"/>
      <c r="F61" s="35"/>
      <c r="G61" s="217"/>
      <c r="H61" s="32"/>
      <c r="I61" s="60"/>
      <c r="J61" s="35"/>
      <c r="K61" s="32"/>
      <c r="L61" s="36"/>
      <c r="M61" s="36"/>
      <c r="N61" s="32"/>
      <c r="O61" s="36"/>
      <c r="P61" s="37"/>
      <c r="Q61" s="38"/>
      <c r="R61" s="39"/>
    </row>
    <row r="62">
      <c r="A62" s="31"/>
      <c r="B62" s="32"/>
      <c r="C62" s="33"/>
      <c r="D62" s="34"/>
      <c r="E62" s="34"/>
      <c r="F62" s="35"/>
      <c r="G62" s="217"/>
      <c r="H62" s="32"/>
      <c r="I62" s="60"/>
      <c r="J62" s="35"/>
      <c r="K62" s="32"/>
      <c r="L62" s="36"/>
      <c r="M62" s="36"/>
      <c r="N62" s="32"/>
      <c r="O62" s="36"/>
      <c r="P62" s="37"/>
      <c r="Q62" s="38"/>
      <c r="R62" s="39"/>
    </row>
    <row r="63">
      <c r="A63" s="31"/>
      <c r="B63" s="32"/>
      <c r="C63" s="33"/>
      <c r="D63" s="34"/>
      <c r="E63" s="34"/>
      <c r="F63" s="35"/>
      <c r="G63" s="217"/>
      <c r="H63" s="32"/>
      <c r="I63" s="60"/>
      <c r="J63" s="35"/>
      <c r="K63" s="32"/>
      <c r="L63" s="36"/>
      <c r="M63" s="36"/>
      <c r="N63" s="32"/>
      <c r="O63" s="36"/>
      <c r="P63" s="37"/>
      <c r="Q63" s="38"/>
      <c r="R63" s="39"/>
    </row>
    <row r="64">
      <c r="A64" s="31"/>
      <c r="B64" s="32"/>
      <c r="C64" s="33"/>
      <c r="D64" s="34"/>
      <c r="E64" s="34"/>
      <c r="F64" s="35"/>
      <c r="G64" s="217"/>
      <c r="H64" s="32"/>
      <c r="I64" s="60"/>
      <c r="J64" s="35"/>
      <c r="K64" s="32"/>
      <c r="L64" s="36"/>
      <c r="M64" s="36"/>
      <c r="N64" s="32"/>
      <c r="O64" s="36"/>
      <c r="P64" s="37"/>
      <c r="Q64" s="38"/>
      <c r="R64" s="39"/>
    </row>
    <row r="65">
      <c r="A65" s="31"/>
      <c r="B65" s="32"/>
      <c r="C65" s="33"/>
      <c r="D65" s="34"/>
      <c r="E65" s="34"/>
      <c r="F65" s="35"/>
      <c r="G65" s="217"/>
      <c r="H65" s="32"/>
      <c r="I65" s="60"/>
      <c r="J65" s="35"/>
      <c r="K65" s="32"/>
      <c r="L65" s="36"/>
      <c r="M65" s="36"/>
      <c r="N65" s="32"/>
      <c r="O65" s="36"/>
      <c r="P65" s="37"/>
      <c r="Q65" s="38"/>
      <c r="R65" s="39"/>
    </row>
    <row r="66">
      <c r="A66" s="31"/>
      <c r="B66" s="32"/>
      <c r="C66" s="33"/>
      <c r="D66" s="34"/>
      <c r="E66" s="34"/>
      <c r="F66" s="35"/>
      <c r="G66" s="217"/>
      <c r="H66" s="32"/>
      <c r="I66" s="60"/>
      <c r="J66" s="35"/>
      <c r="K66" s="32"/>
      <c r="L66" s="36"/>
      <c r="M66" s="36"/>
      <c r="N66" s="32"/>
      <c r="O66" s="36"/>
      <c r="P66" s="37"/>
      <c r="Q66" s="38"/>
      <c r="R66" s="39"/>
    </row>
    <row r="67">
      <c r="A67" s="31"/>
      <c r="B67" s="32"/>
      <c r="C67" s="33"/>
      <c r="D67" s="34"/>
      <c r="E67" s="34"/>
      <c r="F67" s="35"/>
      <c r="G67" s="217"/>
      <c r="H67" s="32"/>
      <c r="I67" s="60"/>
      <c r="J67" s="35"/>
      <c r="K67" s="32"/>
      <c r="L67" s="36"/>
      <c r="M67" s="36"/>
      <c r="N67" s="32"/>
      <c r="O67" s="36"/>
      <c r="P67" s="37"/>
      <c r="Q67" s="38"/>
      <c r="R67" s="39"/>
    </row>
    <row r="68">
      <c r="A68" s="31"/>
      <c r="B68" s="32"/>
      <c r="C68" s="33"/>
      <c r="D68" s="34"/>
      <c r="E68" s="34"/>
      <c r="F68" s="35"/>
      <c r="G68" s="217"/>
      <c r="H68" s="32"/>
      <c r="I68" s="60"/>
      <c r="J68" s="35"/>
      <c r="K68" s="32"/>
      <c r="L68" s="36"/>
      <c r="M68" s="36"/>
      <c r="N68" s="32"/>
      <c r="O68" s="36"/>
      <c r="P68" s="37"/>
      <c r="Q68" s="38"/>
      <c r="R68" s="39"/>
    </row>
    <row r="69">
      <c r="A69" s="31"/>
      <c r="B69" s="32"/>
      <c r="C69" s="33"/>
      <c r="D69" s="34"/>
      <c r="E69" s="34"/>
      <c r="F69" s="35"/>
      <c r="G69" s="217"/>
      <c r="H69" s="32"/>
      <c r="I69" s="60"/>
      <c r="J69" s="35"/>
      <c r="K69" s="32"/>
      <c r="L69" s="36"/>
      <c r="M69" s="36"/>
      <c r="N69" s="32"/>
      <c r="O69" s="36"/>
      <c r="P69" s="37"/>
      <c r="Q69" s="38"/>
      <c r="R69" s="39"/>
    </row>
    <row r="70">
      <c r="A70" s="31"/>
      <c r="B70" s="32"/>
      <c r="C70" s="33"/>
      <c r="D70" s="34"/>
      <c r="E70" s="34"/>
      <c r="F70" s="35"/>
      <c r="G70" s="217"/>
      <c r="H70" s="32"/>
      <c r="I70" s="60"/>
      <c r="J70" s="35"/>
      <c r="K70" s="32"/>
      <c r="L70" s="36"/>
      <c r="M70" s="36"/>
      <c r="N70" s="32"/>
      <c r="O70" s="36"/>
      <c r="P70" s="37"/>
      <c r="Q70" s="38"/>
      <c r="R70" s="39"/>
    </row>
    <row r="71">
      <c r="A71" s="31"/>
      <c r="B71" s="32"/>
      <c r="C71" s="33"/>
      <c r="D71" s="34"/>
      <c r="E71" s="34"/>
      <c r="F71" s="35"/>
      <c r="G71" s="217"/>
      <c r="H71" s="32"/>
      <c r="I71" s="60"/>
      <c r="J71" s="35"/>
      <c r="K71" s="32"/>
      <c r="L71" s="36"/>
      <c r="M71" s="36"/>
      <c r="N71" s="32"/>
      <c r="O71" s="36"/>
      <c r="P71" s="37"/>
      <c r="Q71" s="38"/>
      <c r="R71" s="39"/>
    </row>
    <row r="72">
      <c r="A72" s="31"/>
      <c r="B72" s="32"/>
      <c r="C72" s="33"/>
      <c r="D72" s="34"/>
      <c r="E72" s="34"/>
      <c r="F72" s="35"/>
      <c r="G72" s="217"/>
      <c r="H72" s="32"/>
      <c r="I72" s="60"/>
      <c r="J72" s="35"/>
      <c r="K72" s="32"/>
      <c r="L72" s="36"/>
      <c r="M72" s="36"/>
      <c r="N72" s="32"/>
      <c r="O72" s="36"/>
      <c r="P72" s="37"/>
      <c r="Q72" s="38"/>
      <c r="R72" s="39"/>
    </row>
    <row r="73">
      <c r="A73" s="31"/>
      <c r="B73" s="32"/>
      <c r="C73" s="33"/>
      <c r="D73" s="34"/>
      <c r="E73" s="34"/>
      <c r="F73" s="35"/>
      <c r="G73" s="217"/>
      <c r="H73" s="32"/>
      <c r="I73" s="60"/>
      <c r="J73" s="35"/>
      <c r="K73" s="32"/>
      <c r="L73" s="36"/>
      <c r="M73" s="36"/>
      <c r="N73" s="32"/>
      <c r="O73" s="36"/>
      <c r="P73" s="37"/>
      <c r="Q73" s="38"/>
      <c r="R73" s="39"/>
    </row>
    <row r="74">
      <c r="A74" s="31"/>
      <c r="B74" s="32"/>
      <c r="C74" s="33"/>
      <c r="D74" s="34"/>
      <c r="E74" s="34"/>
      <c r="F74" s="35"/>
      <c r="G74" s="217"/>
      <c r="H74" s="32"/>
      <c r="I74" s="60"/>
      <c r="J74" s="35"/>
      <c r="K74" s="32"/>
      <c r="L74" s="36"/>
      <c r="M74" s="36"/>
      <c r="N74" s="32"/>
      <c r="O74" s="36"/>
      <c r="P74" s="37"/>
      <c r="Q74" s="38"/>
      <c r="R74" s="39"/>
    </row>
    <row r="75">
      <c r="A75" s="31"/>
      <c r="B75" s="32"/>
      <c r="C75" s="33"/>
      <c r="D75" s="34"/>
      <c r="E75" s="34"/>
      <c r="F75" s="35"/>
      <c r="G75" s="217"/>
      <c r="H75" s="32"/>
      <c r="I75" s="60"/>
      <c r="J75" s="35"/>
      <c r="K75" s="32"/>
      <c r="L75" s="36"/>
      <c r="M75" s="36"/>
      <c r="N75" s="32"/>
      <c r="O75" s="36"/>
      <c r="P75" s="37"/>
      <c r="Q75" s="38"/>
      <c r="R75" s="39"/>
    </row>
    <row r="76">
      <c r="A76" s="31"/>
      <c r="B76" s="32"/>
      <c r="C76" s="33"/>
      <c r="D76" s="34"/>
      <c r="E76" s="34"/>
      <c r="F76" s="35"/>
      <c r="G76" s="217"/>
      <c r="H76" s="32"/>
      <c r="I76" s="60"/>
      <c r="J76" s="35"/>
      <c r="K76" s="32"/>
      <c r="L76" s="36"/>
      <c r="M76" s="36"/>
      <c r="N76" s="32"/>
      <c r="O76" s="36"/>
      <c r="P76" s="37"/>
      <c r="Q76" s="38"/>
      <c r="R76" s="39"/>
    </row>
    <row r="77">
      <c r="A77" s="31"/>
      <c r="B77" s="32"/>
      <c r="C77" s="33"/>
      <c r="D77" s="34"/>
      <c r="E77" s="34"/>
      <c r="F77" s="35"/>
      <c r="G77" s="217"/>
      <c r="H77" s="32"/>
      <c r="I77" s="60"/>
      <c r="J77" s="35"/>
      <c r="K77" s="32"/>
      <c r="L77" s="36"/>
      <c r="M77" s="36"/>
      <c r="N77" s="32"/>
      <c r="O77" s="36"/>
      <c r="P77" s="37"/>
      <c r="Q77" s="38"/>
      <c r="R77" s="39"/>
    </row>
    <row r="78">
      <c r="A78" s="31"/>
      <c r="B78" s="32"/>
      <c r="C78" s="33"/>
      <c r="D78" s="34"/>
      <c r="E78" s="34"/>
      <c r="F78" s="35"/>
      <c r="G78" s="217"/>
      <c r="H78" s="32"/>
      <c r="I78" s="60"/>
      <c r="J78" s="35"/>
      <c r="K78" s="32"/>
      <c r="L78" s="36"/>
      <c r="M78" s="36"/>
      <c r="N78" s="32"/>
      <c r="O78" s="36"/>
      <c r="P78" s="37"/>
      <c r="Q78" s="38"/>
      <c r="R78" s="39"/>
    </row>
    <row r="79">
      <c r="A79" s="31"/>
      <c r="B79" s="32"/>
      <c r="C79" s="33"/>
      <c r="D79" s="34"/>
      <c r="E79" s="34"/>
      <c r="F79" s="35"/>
      <c r="G79" s="217"/>
      <c r="H79" s="32"/>
      <c r="I79" s="60"/>
      <c r="J79" s="35"/>
      <c r="K79" s="32"/>
      <c r="L79" s="36"/>
      <c r="M79" s="36"/>
      <c r="N79" s="32"/>
      <c r="O79" s="36"/>
      <c r="P79" s="37"/>
      <c r="Q79" s="38"/>
      <c r="R79" s="39"/>
    </row>
    <row r="80">
      <c r="A80" s="31"/>
      <c r="B80" s="32"/>
      <c r="C80" s="33"/>
      <c r="D80" s="34"/>
      <c r="E80" s="34"/>
      <c r="F80" s="35"/>
      <c r="G80" s="217"/>
      <c r="H80" s="32"/>
      <c r="I80" s="60"/>
      <c r="J80" s="35"/>
      <c r="K80" s="32"/>
      <c r="L80" s="36"/>
      <c r="M80" s="36"/>
      <c r="N80" s="32"/>
      <c r="O80" s="36"/>
      <c r="P80" s="37"/>
      <c r="Q80" s="38"/>
      <c r="R80" s="39"/>
    </row>
    <row r="81">
      <c r="A81" s="31"/>
      <c r="B81" s="32"/>
      <c r="C81" s="33"/>
      <c r="D81" s="34"/>
      <c r="E81" s="34"/>
      <c r="F81" s="35"/>
      <c r="G81" s="217"/>
      <c r="H81" s="32"/>
      <c r="I81" s="60"/>
      <c r="J81" s="35"/>
      <c r="K81" s="32"/>
      <c r="L81" s="36"/>
      <c r="M81" s="36"/>
      <c r="N81" s="32"/>
      <c r="O81" s="36"/>
      <c r="P81" s="37"/>
      <c r="Q81" s="38"/>
      <c r="R81" s="39"/>
    </row>
    <row r="82">
      <c r="A82" s="31"/>
      <c r="B82" s="32"/>
      <c r="C82" s="33"/>
      <c r="D82" s="34"/>
      <c r="E82" s="34"/>
      <c r="F82" s="35"/>
      <c r="G82" s="217"/>
      <c r="H82" s="32"/>
      <c r="I82" s="60"/>
      <c r="J82" s="35"/>
      <c r="K82" s="32"/>
      <c r="L82" s="36"/>
      <c r="M82" s="36"/>
      <c r="N82" s="32"/>
      <c r="O82" s="36"/>
      <c r="P82" s="37"/>
      <c r="Q82" s="38"/>
      <c r="R82" s="39"/>
    </row>
    <row r="83">
      <c r="A83" s="31"/>
      <c r="B83" s="32"/>
      <c r="C83" s="33"/>
      <c r="D83" s="34"/>
      <c r="E83" s="34"/>
      <c r="F83" s="35"/>
      <c r="G83" s="217"/>
      <c r="H83" s="32"/>
      <c r="I83" s="60"/>
      <c r="J83" s="35"/>
      <c r="K83" s="32"/>
      <c r="L83" s="36"/>
      <c r="M83" s="36"/>
      <c r="N83" s="32"/>
      <c r="O83" s="36"/>
      <c r="P83" s="37"/>
      <c r="Q83" s="38"/>
      <c r="R83" s="39"/>
    </row>
    <row r="84">
      <c r="A84" s="31"/>
      <c r="B84" s="32"/>
      <c r="C84" s="33"/>
      <c r="D84" s="34"/>
      <c r="E84" s="34"/>
      <c r="F84" s="35"/>
      <c r="G84" s="217"/>
      <c r="H84" s="32"/>
      <c r="I84" s="60"/>
      <c r="J84" s="35"/>
      <c r="K84" s="32"/>
      <c r="L84" s="36"/>
      <c r="M84" s="36"/>
      <c r="N84" s="32"/>
      <c r="O84" s="36"/>
      <c r="P84" s="37"/>
      <c r="Q84" s="38"/>
      <c r="R84" s="39"/>
    </row>
    <row r="85">
      <c r="A85" s="31"/>
      <c r="B85" s="32"/>
      <c r="C85" s="33"/>
      <c r="D85" s="34"/>
      <c r="E85" s="34"/>
      <c r="F85" s="35"/>
      <c r="G85" s="217"/>
      <c r="H85" s="32"/>
      <c r="I85" s="60"/>
      <c r="J85" s="35"/>
      <c r="K85" s="32"/>
      <c r="L85" s="36"/>
      <c r="M85" s="36"/>
      <c r="N85" s="32"/>
      <c r="O85" s="36"/>
      <c r="P85" s="37"/>
      <c r="Q85" s="38"/>
      <c r="R85" s="39"/>
    </row>
    <row r="86">
      <c r="A86" s="31"/>
      <c r="B86" s="32"/>
      <c r="C86" s="33"/>
      <c r="D86" s="34"/>
      <c r="E86" s="34"/>
      <c r="F86" s="35"/>
      <c r="G86" s="217"/>
      <c r="H86" s="32"/>
      <c r="I86" s="60"/>
      <c r="J86" s="35"/>
      <c r="K86" s="32"/>
      <c r="L86" s="36"/>
      <c r="M86" s="36"/>
      <c r="N86" s="32"/>
      <c r="O86" s="36"/>
      <c r="P86" s="37"/>
      <c r="Q86" s="38"/>
      <c r="R86" s="39"/>
    </row>
    <row r="87">
      <c r="A87" s="31"/>
      <c r="B87" s="32"/>
      <c r="C87" s="33"/>
      <c r="D87" s="34"/>
      <c r="E87" s="34"/>
      <c r="F87" s="35"/>
      <c r="G87" s="217"/>
      <c r="H87" s="32"/>
      <c r="I87" s="60"/>
      <c r="J87" s="35"/>
      <c r="K87" s="32"/>
      <c r="L87" s="36"/>
      <c r="M87" s="36"/>
      <c r="N87" s="32"/>
      <c r="O87" s="36"/>
      <c r="P87" s="37"/>
      <c r="Q87" s="38"/>
      <c r="R87" s="39"/>
    </row>
    <row r="88">
      <c r="A88" s="31"/>
      <c r="B88" s="32"/>
      <c r="C88" s="33"/>
      <c r="D88" s="34"/>
      <c r="E88" s="34"/>
      <c r="F88" s="35"/>
      <c r="G88" s="217"/>
      <c r="H88" s="32"/>
      <c r="I88" s="60"/>
      <c r="J88" s="35"/>
      <c r="K88" s="32"/>
      <c r="L88" s="36"/>
      <c r="M88" s="36"/>
      <c r="N88" s="32"/>
      <c r="O88" s="36"/>
      <c r="P88" s="37"/>
      <c r="Q88" s="38"/>
      <c r="R88" s="39"/>
    </row>
    <row r="89">
      <c r="A89" s="31"/>
      <c r="B89" s="32"/>
      <c r="C89" s="33"/>
      <c r="D89" s="34"/>
      <c r="E89" s="34"/>
      <c r="F89" s="35"/>
      <c r="G89" s="217"/>
      <c r="H89" s="32"/>
      <c r="I89" s="60"/>
      <c r="J89" s="35"/>
      <c r="K89" s="32"/>
      <c r="L89" s="36"/>
      <c r="M89" s="36"/>
      <c r="N89" s="32"/>
      <c r="O89" s="36"/>
      <c r="P89" s="37"/>
      <c r="Q89" s="38"/>
      <c r="R89" s="39"/>
    </row>
    <row r="90">
      <c r="A90" s="31"/>
      <c r="B90" s="32"/>
      <c r="C90" s="33"/>
      <c r="D90" s="34"/>
      <c r="E90" s="34"/>
      <c r="F90" s="35"/>
      <c r="G90" s="217"/>
      <c r="H90" s="32"/>
      <c r="I90" s="60"/>
      <c r="J90" s="35"/>
      <c r="K90" s="32"/>
      <c r="L90" s="36"/>
      <c r="M90" s="36"/>
      <c r="N90" s="32"/>
      <c r="O90" s="36"/>
      <c r="P90" s="37"/>
      <c r="Q90" s="38"/>
      <c r="R90" s="39"/>
    </row>
    <row r="91">
      <c r="A91" s="31"/>
      <c r="B91" s="32"/>
      <c r="C91" s="33"/>
      <c r="D91" s="34"/>
      <c r="E91" s="34"/>
      <c r="F91" s="35"/>
      <c r="G91" s="217"/>
      <c r="H91" s="32"/>
      <c r="I91" s="60"/>
      <c r="J91" s="35"/>
      <c r="K91" s="32"/>
      <c r="L91" s="36"/>
      <c r="M91" s="36"/>
      <c r="N91" s="32"/>
      <c r="O91" s="36"/>
      <c r="P91" s="37"/>
      <c r="Q91" s="38"/>
      <c r="R91" s="39"/>
    </row>
    <row r="92">
      <c r="A92" s="31"/>
      <c r="B92" s="32"/>
      <c r="C92" s="33"/>
      <c r="D92" s="34"/>
      <c r="E92" s="34"/>
      <c r="F92" s="35"/>
      <c r="G92" s="217"/>
      <c r="H92" s="32"/>
      <c r="I92" s="60"/>
      <c r="J92" s="35"/>
      <c r="K92" s="32"/>
      <c r="L92" s="36"/>
      <c r="M92" s="36"/>
      <c r="N92" s="32"/>
      <c r="O92" s="36"/>
      <c r="P92" s="37"/>
      <c r="Q92" s="38"/>
      <c r="R92" s="39"/>
    </row>
    <row r="93">
      <c r="A93" s="31"/>
      <c r="B93" s="32"/>
      <c r="C93" s="33"/>
      <c r="D93" s="34"/>
      <c r="E93" s="34"/>
      <c r="F93" s="35"/>
      <c r="G93" s="217"/>
      <c r="H93" s="32"/>
      <c r="I93" s="60"/>
      <c r="J93" s="35"/>
      <c r="K93" s="32"/>
      <c r="L93" s="36"/>
      <c r="M93" s="36"/>
      <c r="N93" s="32"/>
      <c r="O93" s="36"/>
      <c r="P93" s="37"/>
      <c r="Q93" s="38"/>
      <c r="R93" s="39"/>
    </row>
    <row r="94">
      <c r="A94" s="31"/>
      <c r="B94" s="32"/>
      <c r="C94" s="33"/>
      <c r="D94" s="34"/>
      <c r="E94" s="34"/>
      <c r="F94" s="35"/>
      <c r="G94" s="217"/>
      <c r="H94" s="32"/>
      <c r="I94" s="60"/>
      <c r="J94" s="35"/>
      <c r="K94" s="32"/>
      <c r="L94" s="36"/>
      <c r="M94" s="36"/>
      <c r="N94" s="32"/>
      <c r="O94" s="36"/>
      <c r="P94" s="37"/>
      <c r="Q94" s="38"/>
      <c r="R94" s="39"/>
    </row>
    <row r="95">
      <c r="A95" s="31"/>
      <c r="B95" s="32"/>
      <c r="C95" s="33"/>
      <c r="D95" s="34"/>
      <c r="E95" s="34"/>
      <c r="F95" s="35"/>
      <c r="G95" s="217"/>
      <c r="H95" s="32"/>
      <c r="I95" s="60"/>
      <c r="J95" s="35"/>
      <c r="K95" s="32"/>
      <c r="L95" s="36"/>
      <c r="M95" s="36"/>
      <c r="N95" s="32"/>
      <c r="O95" s="36"/>
      <c r="P95" s="37"/>
      <c r="Q95" s="38"/>
      <c r="R95" s="39"/>
    </row>
    <row r="96">
      <c r="A96" s="31"/>
      <c r="B96" s="32"/>
      <c r="C96" s="33"/>
      <c r="D96" s="34"/>
      <c r="E96" s="34"/>
      <c r="F96" s="35"/>
      <c r="G96" s="217"/>
      <c r="H96" s="32"/>
      <c r="I96" s="60"/>
      <c r="J96" s="35"/>
      <c r="K96" s="32"/>
      <c r="L96" s="36"/>
      <c r="M96" s="36"/>
      <c r="N96" s="32"/>
      <c r="O96" s="36"/>
      <c r="P96" s="37"/>
      <c r="Q96" s="38"/>
      <c r="R96" s="39"/>
    </row>
    <row r="97">
      <c r="A97" s="31"/>
      <c r="B97" s="32"/>
      <c r="C97" s="33"/>
      <c r="D97" s="34"/>
      <c r="E97" s="34"/>
      <c r="F97" s="35"/>
      <c r="G97" s="217"/>
      <c r="H97" s="32"/>
      <c r="I97" s="60"/>
      <c r="J97" s="35"/>
      <c r="K97" s="32"/>
      <c r="L97" s="36"/>
      <c r="M97" s="36"/>
      <c r="N97" s="32"/>
      <c r="O97" s="36"/>
      <c r="P97" s="37"/>
      <c r="Q97" s="38"/>
      <c r="R97" s="39"/>
    </row>
    <row r="98">
      <c r="A98" s="31"/>
      <c r="B98" s="32"/>
      <c r="C98" s="33"/>
      <c r="D98" s="34"/>
      <c r="E98" s="34"/>
      <c r="F98" s="35"/>
      <c r="G98" s="217"/>
      <c r="H98" s="32"/>
      <c r="I98" s="60"/>
      <c r="J98" s="35"/>
      <c r="K98" s="32"/>
      <c r="L98" s="36"/>
      <c r="M98" s="36"/>
      <c r="N98" s="32"/>
      <c r="O98" s="36"/>
      <c r="P98" s="37"/>
      <c r="Q98" s="38"/>
      <c r="R98" s="39"/>
    </row>
    <row r="99">
      <c r="A99" s="31"/>
      <c r="B99" s="32"/>
      <c r="C99" s="33"/>
      <c r="D99" s="34"/>
      <c r="E99" s="34"/>
      <c r="F99" s="35"/>
      <c r="G99" s="217"/>
      <c r="H99" s="32"/>
      <c r="I99" s="60"/>
      <c r="J99" s="35"/>
      <c r="K99" s="32"/>
      <c r="L99" s="36"/>
      <c r="M99" s="36"/>
      <c r="N99" s="32"/>
      <c r="O99" s="36"/>
      <c r="P99" s="37"/>
      <c r="Q99" s="38"/>
      <c r="R99" s="39"/>
    </row>
    <row r="100">
      <c r="A100" s="31"/>
      <c r="B100" s="32"/>
      <c r="C100" s="33"/>
      <c r="D100" s="34"/>
      <c r="E100" s="34"/>
      <c r="F100" s="35"/>
      <c r="G100" s="217"/>
      <c r="H100" s="32"/>
      <c r="I100" s="60"/>
      <c r="J100" s="35"/>
      <c r="K100" s="32"/>
      <c r="L100" s="36"/>
      <c r="M100" s="36"/>
      <c r="N100" s="32"/>
      <c r="O100" s="36"/>
      <c r="P100" s="37"/>
      <c r="Q100" s="38"/>
      <c r="R100" s="39"/>
    </row>
    <row r="101">
      <c r="A101" s="31"/>
      <c r="B101" s="32"/>
      <c r="C101" s="33"/>
      <c r="D101" s="34"/>
      <c r="E101" s="34"/>
      <c r="F101" s="35"/>
      <c r="G101" s="217"/>
      <c r="H101" s="32"/>
      <c r="I101" s="60"/>
      <c r="J101" s="35"/>
      <c r="K101" s="32"/>
      <c r="L101" s="36"/>
      <c r="M101" s="36"/>
      <c r="N101" s="32"/>
      <c r="O101" s="36"/>
      <c r="P101" s="37"/>
      <c r="Q101" s="38"/>
      <c r="R101" s="39"/>
    </row>
    <row r="102">
      <c r="A102" s="31"/>
      <c r="B102" s="32"/>
      <c r="C102" s="33"/>
      <c r="D102" s="34"/>
      <c r="E102" s="34"/>
      <c r="F102" s="35"/>
      <c r="G102" s="217"/>
      <c r="H102" s="32"/>
      <c r="I102" s="60"/>
      <c r="J102" s="35"/>
      <c r="K102" s="32"/>
      <c r="L102" s="36"/>
      <c r="M102" s="36"/>
      <c r="N102" s="32"/>
      <c r="O102" s="36"/>
      <c r="P102" s="37"/>
      <c r="Q102" s="38"/>
      <c r="R102" s="39"/>
    </row>
    <row r="103">
      <c r="A103" s="31"/>
      <c r="B103" s="32"/>
      <c r="C103" s="33"/>
      <c r="D103" s="34"/>
      <c r="E103" s="34"/>
      <c r="F103" s="35"/>
      <c r="G103" s="217"/>
      <c r="H103" s="32"/>
      <c r="I103" s="60"/>
      <c r="J103" s="35"/>
      <c r="K103" s="32"/>
      <c r="L103" s="36"/>
      <c r="M103" s="36"/>
      <c r="N103" s="32"/>
      <c r="O103" s="36"/>
      <c r="P103" s="37"/>
      <c r="Q103" s="38"/>
      <c r="R103" s="39"/>
    </row>
    <row r="104">
      <c r="A104" s="31"/>
      <c r="B104" s="32"/>
      <c r="C104" s="33"/>
      <c r="D104" s="34"/>
      <c r="E104" s="34"/>
      <c r="F104" s="35"/>
      <c r="G104" s="217"/>
      <c r="H104" s="32"/>
      <c r="I104" s="60"/>
      <c r="J104" s="35"/>
      <c r="K104" s="32"/>
      <c r="L104" s="36"/>
      <c r="M104" s="36"/>
      <c r="N104" s="32"/>
      <c r="O104" s="36"/>
      <c r="P104" s="37"/>
      <c r="Q104" s="38"/>
      <c r="R104" s="39"/>
    </row>
    <row r="105">
      <c r="A105" s="31"/>
      <c r="B105" s="32"/>
      <c r="C105" s="33"/>
      <c r="D105" s="34"/>
      <c r="E105" s="34"/>
      <c r="F105" s="35"/>
      <c r="G105" s="217"/>
      <c r="H105" s="32"/>
      <c r="I105" s="60"/>
      <c r="J105" s="35"/>
      <c r="K105" s="32"/>
      <c r="L105" s="36"/>
      <c r="M105" s="36"/>
      <c r="N105" s="32"/>
      <c r="O105" s="36"/>
      <c r="P105" s="37"/>
      <c r="Q105" s="38"/>
      <c r="R105" s="39"/>
    </row>
    <row r="106">
      <c r="A106" s="31"/>
      <c r="B106" s="32"/>
      <c r="C106" s="33"/>
      <c r="D106" s="34"/>
      <c r="E106" s="34"/>
      <c r="F106" s="35"/>
      <c r="G106" s="217"/>
      <c r="H106" s="32"/>
      <c r="I106" s="60"/>
      <c r="J106" s="35"/>
      <c r="K106" s="32"/>
      <c r="L106" s="36"/>
      <c r="M106" s="36"/>
      <c r="N106" s="32"/>
      <c r="O106" s="36"/>
      <c r="P106" s="37"/>
      <c r="Q106" s="38"/>
      <c r="R106" s="39"/>
    </row>
    <row r="107">
      <c r="A107" s="31"/>
      <c r="B107" s="32"/>
      <c r="C107" s="33"/>
      <c r="D107" s="34"/>
      <c r="E107" s="34"/>
      <c r="F107" s="35"/>
      <c r="G107" s="217"/>
      <c r="H107" s="32"/>
      <c r="I107" s="60"/>
      <c r="J107" s="35"/>
      <c r="K107" s="32"/>
      <c r="L107" s="36"/>
      <c r="M107" s="36"/>
      <c r="N107" s="32"/>
      <c r="O107" s="36"/>
      <c r="P107" s="37"/>
      <c r="Q107" s="38"/>
      <c r="R107" s="39"/>
    </row>
    <row r="108">
      <c r="A108" s="31"/>
      <c r="B108" s="32"/>
      <c r="C108" s="33"/>
      <c r="D108" s="34"/>
      <c r="E108" s="34"/>
      <c r="F108" s="35"/>
      <c r="G108" s="217"/>
      <c r="H108" s="32"/>
      <c r="I108" s="60"/>
      <c r="J108" s="35"/>
      <c r="K108" s="32"/>
      <c r="L108" s="36"/>
      <c r="M108" s="36"/>
      <c r="N108" s="32"/>
      <c r="O108" s="36"/>
      <c r="P108" s="37"/>
      <c r="Q108" s="38"/>
      <c r="R108" s="39"/>
    </row>
    <row r="109">
      <c r="A109" s="31"/>
      <c r="B109" s="32"/>
      <c r="C109" s="33"/>
      <c r="D109" s="34"/>
      <c r="E109" s="34"/>
      <c r="F109" s="35"/>
      <c r="G109" s="217"/>
      <c r="H109" s="32"/>
      <c r="I109" s="60"/>
      <c r="J109" s="35"/>
      <c r="K109" s="32"/>
      <c r="L109" s="36"/>
      <c r="M109" s="36"/>
      <c r="N109" s="32"/>
      <c r="O109" s="36"/>
      <c r="P109" s="37"/>
      <c r="Q109" s="38"/>
      <c r="R109" s="39"/>
    </row>
    <row r="110">
      <c r="A110" s="31"/>
      <c r="B110" s="32"/>
      <c r="C110" s="33"/>
      <c r="D110" s="34"/>
      <c r="E110" s="34"/>
      <c r="F110" s="35"/>
      <c r="G110" s="217"/>
      <c r="H110" s="32"/>
      <c r="I110" s="60"/>
      <c r="J110" s="35"/>
      <c r="K110" s="32"/>
      <c r="L110" s="36"/>
      <c r="M110" s="36"/>
      <c r="N110" s="32"/>
      <c r="O110" s="36"/>
      <c r="P110" s="37"/>
      <c r="Q110" s="38"/>
      <c r="R110" s="39"/>
    </row>
    <row r="111">
      <c r="A111" s="31"/>
      <c r="B111" s="32"/>
      <c r="C111" s="33"/>
      <c r="D111" s="34"/>
      <c r="E111" s="34"/>
      <c r="F111" s="35"/>
      <c r="G111" s="217"/>
      <c r="H111" s="32"/>
      <c r="I111" s="60"/>
      <c r="J111" s="35"/>
      <c r="K111" s="32"/>
      <c r="L111" s="36"/>
      <c r="M111" s="36"/>
      <c r="N111" s="32"/>
      <c r="O111" s="36"/>
      <c r="P111" s="37"/>
      <c r="Q111" s="38"/>
      <c r="R111" s="39"/>
    </row>
    <row r="112">
      <c r="A112" s="31"/>
      <c r="B112" s="32"/>
      <c r="C112" s="33"/>
      <c r="D112" s="34"/>
      <c r="E112" s="34"/>
      <c r="F112" s="35"/>
      <c r="G112" s="217"/>
      <c r="H112" s="32"/>
      <c r="I112" s="60"/>
      <c r="J112" s="35"/>
      <c r="K112" s="32"/>
      <c r="L112" s="36"/>
      <c r="M112" s="36"/>
      <c r="N112" s="32"/>
      <c r="O112" s="36"/>
      <c r="P112" s="37"/>
      <c r="Q112" s="38"/>
      <c r="R112" s="39"/>
    </row>
    <row r="113">
      <c r="A113" s="31"/>
      <c r="B113" s="32"/>
      <c r="C113" s="33"/>
      <c r="D113" s="34"/>
      <c r="E113" s="34"/>
      <c r="F113" s="35"/>
      <c r="G113" s="217"/>
      <c r="H113" s="32"/>
      <c r="I113" s="60"/>
      <c r="J113" s="35"/>
      <c r="K113" s="32"/>
      <c r="L113" s="36"/>
      <c r="M113" s="36"/>
      <c r="N113" s="32"/>
      <c r="O113" s="36"/>
      <c r="P113" s="37"/>
      <c r="Q113" s="38"/>
      <c r="R113" s="39"/>
    </row>
    <row r="114">
      <c r="A114" s="31"/>
      <c r="B114" s="32"/>
      <c r="C114" s="33"/>
      <c r="D114" s="34"/>
      <c r="E114" s="34"/>
      <c r="F114" s="35"/>
      <c r="G114" s="217"/>
      <c r="H114" s="32"/>
      <c r="I114" s="60"/>
      <c r="J114" s="35"/>
      <c r="K114" s="32"/>
      <c r="L114" s="36"/>
      <c r="M114" s="36"/>
      <c r="N114" s="32"/>
      <c r="O114" s="36"/>
      <c r="P114" s="37"/>
      <c r="Q114" s="38"/>
      <c r="R114" s="39"/>
    </row>
    <row r="115">
      <c r="A115" s="31"/>
      <c r="B115" s="32"/>
      <c r="C115" s="33"/>
      <c r="D115" s="34"/>
      <c r="E115" s="34"/>
      <c r="F115" s="35"/>
      <c r="G115" s="217"/>
      <c r="H115" s="32"/>
      <c r="I115" s="60"/>
      <c r="J115" s="35"/>
      <c r="K115" s="32"/>
      <c r="L115" s="36"/>
      <c r="M115" s="36"/>
      <c r="N115" s="32"/>
      <c r="O115" s="36"/>
      <c r="P115" s="37"/>
      <c r="Q115" s="38"/>
      <c r="R115" s="39"/>
    </row>
    <row r="116">
      <c r="A116" s="31"/>
      <c r="B116" s="32"/>
      <c r="C116" s="33"/>
      <c r="D116" s="34"/>
      <c r="E116" s="34"/>
      <c r="F116" s="35"/>
      <c r="G116" s="217"/>
      <c r="H116" s="32"/>
      <c r="I116" s="60"/>
      <c r="J116" s="35"/>
      <c r="K116" s="32"/>
      <c r="L116" s="36"/>
      <c r="M116" s="36"/>
      <c r="N116" s="32"/>
      <c r="O116" s="36"/>
      <c r="P116" s="37"/>
      <c r="Q116" s="38"/>
      <c r="R116" s="39"/>
    </row>
    <row r="117">
      <c r="A117" s="31"/>
      <c r="B117" s="32"/>
      <c r="C117" s="33"/>
      <c r="D117" s="34"/>
      <c r="E117" s="34"/>
      <c r="F117" s="35"/>
      <c r="G117" s="217"/>
      <c r="H117" s="32"/>
      <c r="I117" s="60"/>
      <c r="J117" s="35"/>
      <c r="K117" s="32"/>
      <c r="L117" s="36"/>
      <c r="M117" s="36"/>
      <c r="N117" s="32"/>
      <c r="O117" s="36"/>
      <c r="P117" s="37"/>
      <c r="Q117" s="38"/>
      <c r="R117" s="39"/>
    </row>
    <row r="118">
      <c r="A118" s="31"/>
      <c r="B118" s="32"/>
      <c r="C118" s="33"/>
      <c r="D118" s="34"/>
      <c r="E118" s="34"/>
      <c r="F118" s="35"/>
      <c r="G118" s="217"/>
      <c r="H118" s="32"/>
      <c r="I118" s="60"/>
      <c r="J118" s="35"/>
      <c r="K118" s="32"/>
      <c r="L118" s="36"/>
      <c r="M118" s="36"/>
      <c r="N118" s="32"/>
      <c r="O118" s="36"/>
      <c r="P118" s="37"/>
      <c r="Q118" s="38"/>
      <c r="R118" s="39"/>
    </row>
    <row r="119">
      <c r="A119" s="31"/>
      <c r="B119" s="32"/>
      <c r="C119" s="33"/>
      <c r="D119" s="34"/>
      <c r="E119" s="34"/>
      <c r="F119" s="35"/>
      <c r="G119" s="217"/>
      <c r="H119" s="32"/>
      <c r="I119" s="60"/>
      <c r="J119" s="35"/>
      <c r="K119" s="32"/>
      <c r="L119" s="36"/>
      <c r="M119" s="36"/>
      <c r="N119" s="32"/>
      <c r="O119" s="36"/>
      <c r="P119" s="37"/>
      <c r="Q119" s="38"/>
      <c r="R119" s="39"/>
    </row>
    <row r="120">
      <c r="A120" s="31"/>
      <c r="B120" s="32"/>
      <c r="C120" s="33"/>
      <c r="D120" s="34"/>
      <c r="E120" s="34"/>
      <c r="F120" s="35"/>
      <c r="G120" s="217"/>
      <c r="H120" s="32"/>
      <c r="I120" s="60"/>
      <c r="J120" s="35"/>
      <c r="K120" s="32"/>
      <c r="L120" s="36"/>
      <c r="M120" s="36"/>
      <c r="N120" s="32"/>
      <c r="O120" s="36"/>
      <c r="P120" s="37"/>
      <c r="Q120" s="38"/>
      <c r="R120" s="39"/>
    </row>
    <row r="121">
      <c r="A121" s="31"/>
      <c r="B121" s="32"/>
      <c r="C121" s="33"/>
      <c r="D121" s="34"/>
      <c r="E121" s="34"/>
      <c r="F121" s="35"/>
      <c r="G121" s="217"/>
      <c r="H121" s="32"/>
      <c r="I121" s="60"/>
      <c r="J121" s="35"/>
      <c r="K121" s="32"/>
      <c r="L121" s="36"/>
      <c r="M121" s="36"/>
      <c r="N121" s="32"/>
      <c r="O121" s="36"/>
      <c r="P121" s="37"/>
      <c r="Q121" s="38"/>
      <c r="R121" s="39"/>
    </row>
    <row r="122">
      <c r="A122" s="31"/>
      <c r="B122" s="32"/>
      <c r="C122" s="33"/>
      <c r="D122" s="34"/>
      <c r="E122" s="34"/>
      <c r="F122" s="35"/>
      <c r="G122" s="217"/>
      <c r="H122" s="32"/>
      <c r="I122" s="60"/>
      <c r="J122" s="35"/>
      <c r="K122" s="32"/>
      <c r="L122" s="36"/>
      <c r="M122" s="36"/>
      <c r="N122" s="32"/>
      <c r="O122" s="36"/>
      <c r="P122" s="37"/>
      <c r="Q122" s="38"/>
      <c r="R122" s="39"/>
    </row>
    <row r="123">
      <c r="A123" s="31"/>
      <c r="B123" s="32"/>
      <c r="C123" s="33"/>
      <c r="D123" s="34"/>
      <c r="E123" s="34"/>
      <c r="F123" s="35"/>
      <c r="G123" s="217"/>
      <c r="H123" s="32"/>
      <c r="I123" s="60"/>
      <c r="J123" s="35"/>
      <c r="K123" s="32"/>
      <c r="L123" s="36"/>
      <c r="M123" s="36"/>
      <c r="N123" s="32"/>
      <c r="O123" s="36"/>
      <c r="P123" s="37"/>
      <c r="Q123" s="38"/>
      <c r="R123" s="39"/>
    </row>
    <row r="124">
      <c r="A124" s="31"/>
      <c r="B124" s="32"/>
      <c r="C124" s="33"/>
      <c r="D124" s="34"/>
      <c r="E124" s="34"/>
      <c r="F124" s="35"/>
      <c r="G124" s="217"/>
      <c r="H124" s="32"/>
      <c r="I124" s="60"/>
      <c r="J124" s="35"/>
      <c r="K124" s="32"/>
      <c r="L124" s="36"/>
      <c r="M124" s="36"/>
      <c r="N124" s="32"/>
      <c r="O124" s="36"/>
      <c r="P124" s="37"/>
      <c r="Q124" s="38"/>
      <c r="R124" s="39"/>
    </row>
    <row r="125">
      <c r="A125" s="31"/>
      <c r="B125" s="32"/>
      <c r="C125" s="33"/>
      <c r="D125" s="34"/>
      <c r="E125" s="34"/>
      <c r="F125" s="35"/>
      <c r="G125" s="217"/>
      <c r="H125" s="32"/>
      <c r="I125" s="60"/>
      <c r="J125" s="35"/>
      <c r="K125" s="32"/>
      <c r="L125" s="36"/>
      <c r="M125" s="36"/>
      <c r="N125" s="32"/>
      <c r="O125" s="36"/>
      <c r="P125" s="37"/>
      <c r="Q125" s="38"/>
      <c r="R125" s="39"/>
    </row>
    <row r="126">
      <c r="A126" s="31"/>
      <c r="B126" s="32"/>
      <c r="C126" s="33"/>
      <c r="D126" s="34"/>
      <c r="E126" s="34"/>
      <c r="F126" s="35"/>
      <c r="G126" s="217"/>
      <c r="H126" s="32"/>
      <c r="I126" s="60"/>
      <c r="J126" s="35"/>
      <c r="K126" s="32"/>
      <c r="L126" s="36"/>
      <c r="M126" s="36"/>
      <c r="N126" s="32"/>
      <c r="O126" s="36"/>
      <c r="P126" s="37"/>
      <c r="Q126" s="38"/>
      <c r="R126" s="39"/>
    </row>
    <row r="127">
      <c r="A127" s="31"/>
      <c r="B127" s="32"/>
      <c r="C127" s="33"/>
      <c r="D127" s="34"/>
      <c r="E127" s="34"/>
      <c r="F127" s="35"/>
      <c r="G127" s="217"/>
      <c r="H127" s="32"/>
      <c r="I127" s="60"/>
      <c r="J127" s="35"/>
      <c r="K127" s="32"/>
      <c r="L127" s="36"/>
      <c r="M127" s="36"/>
      <c r="N127" s="32"/>
      <c r="O127" s="36"/>
      <c r="P127" s="37"/>
      <c r="Q127" s="38"/>
      <c r="R127" s="39"/>
    </row>
    <row r="128">
      <c r="A128" s="31"/>
      <c r="B128" s="32"/>
      <c r="C128" s="33"/>
      <c r="D128" s="34"/>
      <c r="E128" s="34"/>
      <c r="F128" s="35"/>
      <c r="G128" s="217"/>
      <c r="H128" s="32"/>
      <c r="I128" s="60"/>
      <c r="J128" s="35"/>
      <c r="K128" s="32"/>
      <c r="L128" s="36"/>
      <c r="M128" s="36"/>
      <c r="N128" s="32"/>
      <c r="O128" s="36"/>
      <c r="P128" s="37"/>
      <c r="Q128" s="38"/>
      <c r="R128" s="39"/>
    </row>
    <row r="129">
      <c r="A129" s="31"/>
      <c r="B129" s="32"/>
      <c r="C129" s="33"/>
      <c r="D129" s="34"/>
      <c r="E129" s="34"/>
      <c r="F129" s="35"/>
      <c r="G129" s="217"/>
      <c r="H129" s="32"/>
      <c r="I129" s="60"/>
      <c r="J129" s="35"/>
      <c r="K129" s="32"/>
      <c r="L129" s="36"/>
      <c r="M129" s="36"/>
      <c r="N129" s="32"/>
      <c r="O129" s="36"/>
      <c r="P129" s="37"/>
      <c r="Q129" s="38"/>
      <c r="R129" s="39"/>
    </row>
    <row r="130">
      <c r="A130" s="31"/>
      <c r="B130" s="32"/>
      <c r="C130" s="33"/>
      <c r="D130" s="34"/>
      <c r="E130" s="34"/>
      <c r="F130" s="35"/>
      <c r="G130" s="217"/>
      <c r="H130" s="32"/>
      <c r="I130" s="60"/>
      <c r="J130" s="35"/>
      <c r="K130" s="32"/>
      <c r="L130" s="36"/>
      <c r="M130" s="36"/>
      <c r="N130" s="32"/>
      <c r="O130" s="36"/>
      <c r="P130" s="37"/>
      <c r="Q130" s="38"/>
      <c r="R130" s="39"/>
    </row>
    <row r="131">
      <c r="A131" s="31"/>
      <c r="B131" s="32"/>
      <c r="C131" s="33"/>
      <c r="D131" s="34"/>
      <c r="E131" s="34"/>
      <c r="F131" s="35"/>
      <c r="G131" s="217"/>
      <c r="H131" s="32"/>
      <c r="I131" s="60"/>
      <c r="J131" s="35"/>
      <c r="K131" s="32"/>
      <c r="L131" s="36"/>
      <c r="M131" s="36"/>
      <c r="N131" s="32"/>
      <c r="O131" s="36"/>
      <c r="P131" s="37"/>
      <c r="Q131" s="38"/>
      <c r="R131" s="39"/>
    </row>
    <row r="132">
      <c r="A132" s="31"/>
      <c r="B132" s="32"/>
      <c r="C132" s="33"/>
      <c r="D132" s="34"/>
      <c r="E132" s="34"/>
      <c r="F132" s="35"/>
      <c r="G132" s="217"/>
      <c r="H132" s="32"/>
      <c r="I132" s="60"/>
      <c r="J132" s="35"/>
      <c r="K132" s="32"/>
      <c r="L132" s="36"/>
      <c r="M132" s="36"/>
      <c r="N132" s="32"/>
      <c r="O132" s="36"/>
      <c r="P132" s="37"/>
      <c r="Q132" s="38"/>
      <c r="R132" s="39"/>
    </row>
    <row r="133">
      <c r="A133" s="31"/>
      <c r="B133" s="32"/>
      <c r="C133" s="33"/>
      <c r="D133" s="34"/>
      <c r="E133" s="34"/>
      <c r="F133" s="35"/>
      <c r="G133" s="217"/>
      <c r="H133" s="32"/>
      <c r="I133" s="60"/>
      <c r="J133" s="35"/>
      <c r="K133" s="32"/>
      <c r="L133" s="36"/>
      <c r="M133" s="36"/>
      <c r="N133" s="32"/>
      <c r="O133" s="36"/>
      <c r="P133" s="37"/>
      <c r="Q133" s="38"/>
      <c r="R133" s="39"/>
    </row>
    <row r="134">
      <c r="A134" s="31"/>
      <c r="B134" s="32"/>
      <c r="C134" s="33"/>
      <c r="D134" s="34"/>
      <c r="E134" s="34"/>
      <c r="F134" s="35"/>
      <c r="G134" s="217"/>
      <c r="H134" s="32"/>
      <c r="I134" s="60"/>
      <c r="J134" s="35"/>
      <c r="K134" s="32"/>
      <c r="L134" s="36"/>
      <c r="M134" s="36"/>
      <c r="N134" s="32"/>
      <c r="O134" s="36"/>
      <c r="P134" s="37"/>
      <c r="Q134" s="38"/>
      <c r="R134" s="39"/>
    </row>
    <row r="135">
      <c r="A135" s="31"/>
      <c r="B135" s="32"/>
      <c r="C135" s="33"/>
      <c r="D135" s="34"/>
      <c r="E135" s="34"/>
      <c r="F135" s="35"/>
      <c r="G135" s="217"/>
      <c r="H135" s="32"/>
      <c r="I135" s="60"/>
      <c r="J135" s="35"/>
      <c r="K135" s="32"/>
      <c r="L135" s="36"/>
      <c r="M135" s="36"/>
      <c r="N135" s="32"/>
      <c r="O135" s="36"/>
      <c r="P135" s="37"/>
      <c r="Q135" s="38"/>
      <c r="R135" s="39"/>
    </row>
    <row r="136">
      <c r="A136" s="31"/>
      <c r="B136" s="32"/>
      <c r="C136" s="33"/>
      <c r="D136" s="34"/>
      <c r="E136" s="34"/>
      <c r="F136" s="35"/>
      <c r="G136" s="217"/>
      <c r="H136" s="32"/>
      <c r="I136" s="60"/>
      <c r="J136" s="35"/>
      <c r="K136" s="32"/>
      <c r="L136" s="36"/>
      <c r="M136" s="36"/>
      <c r="N136" s="32"/>
      <c r="O136" s="36"/>
      <c r="P136" s="37"/>
      <c r="Q136" s="38"/>
      <c r="R136" s="39"/>
    </row>
    <row r="137">
      <c r="A137" s="31"/>
      <c r="B137" s="32"/>
      <c r="C137" s="33"/>
      <c r="D137" s="34"/>
      <c r="E137" s="34"/>
      <c r="F137" s="35"/>
      <c r="G137" s="217"/>
      <c r="H137" s="32"/>
      <c r="I137" s="60"/>
      <c r="J137" s="35"/>
      <c r="K137" s="32"/>
      <c r="L137" s="36"/>
      <c r="M137" s="36"/>
      <c r="N137" s="32"/>
      <c r="O137" s="36"/>
      <c r="P137" s="37"/>
      <c r="Q137" s="38"/>
      <c r="R137" s="39"/>
    </row>
    <row r="138">
      <c r="A138" s="31"/>
      <c r="B138" s="32"/>
      <c r="C138" s="33"/>
      <c r="D138" s="34"/>
      <c r="E138" s="34"/>
      <c r="F138" s="35"/>
      <c r="G138" s="217"/>
      <c r="H138" s="32"/>
      <c r="I138" s="60"/>
      <c r="J138" s="35"/>
      <c r="K138" s="32"/>
      <c r="L138" s="36"/>
      <c r="M138" s="36"/>
      <c r="N138" s="32"/>
      <c r="O138" s="36"/>
      <c r="P138" s="37"/>
      <c r="Q138" s="38"/>
      <c r="R138" s="39"/>
    </row>
    <row r="139">
      <c r="A139" s="31"/>
      <c r="B139" s="32"/>
      <c r="C139" s="33"/>
      <c r="D139" s="34"/>
      <c r="E139" s="34"/>
      <c r="F139" s="35"/>
      <c r="G139" s="217"/>
      <c r="H139" s="32"/>
      <c r="I139" s="60"/>
      <c r="J139" s="35"/>
      <c r="K139" s="32"/>
      <c r="L139" s="36"/>
      <c r="M139" s="36"/>
      <c r="N139" s="32"/>
      <c r="O139" s="36"/>
      <c r="P139" s="37"/>
      <c r="Q139" s="38"/>
      <c r="R139" s="39"/>
    </row>
    <row r="140">
      <c r="A140" s="31"/>
      <c r="B140" s="32"/>
      <c r="C140" s="33"/>
      <c r="D140" s="34"/>
      <c r="E140" s="34"/>
      <c r="F140" s="35"/>
      <c r="G140" s="217"/>
      <c r="H140" s="32"/>
      <c r="I140" s="60"/>
      <c r="J140" s="35"/>
      <c r="K140" s="32"/>
      <c r="L140" s="36"/>
      <c r="M140" s="36"/>
      <c r="N140" s="32"/>
      <c r="O140" s="36"/>
      <c r="P140" s="37"/>
      <c r="Q140" s="38"/>
      <c r="R140" s="39"/>
    </row>
    <row r="141">
      <c r="A141" s="31"/>
      <c r="B141" s="32"/>
      <c r="C141" s="33"/>
      <c r="D141" s="34"/>
      <c r="E141" s="34"/>
      <c r="F141" s="35"/>
      <c r="G141" s="217"/>
      <c r="H141" s="32"/>
      <c r="I141" s="60"/>
      <c r="J141" s="35"/>
      <c r="K141" s="32"/>
      <c r="L141" s="36"/>
      <c r="M141" s="36"/>
      <c r="N141" s="32"/>
      <c r="O141" s="36"/>
      <c r="P141" s="37"/>
      <c r="Q141" s="38"/>
      <c r="R141" s="39"/>
    </row>
    <row r="142">
      <c r="A142" s="31"/>
      <c r="B142" s="32"/>
      <c r="C142" s="33"/>
      <c r="D142" s="34"/>
      <c r="E142" s="34"/>
      <c r="F142" s="35"/>
      <c r="G142" s="217"/>
      <c r="H142" s="32"/>
      <c r="I142" s="60"/>
      <c r="J142" s="35"/>
      <c r="K142" s="32"/>
      <c r="L142" s="36"/>
      <c r="M142" s="36"/>
      <c r="N142" s="32"/>
      <c r="O142" s="36"/>
      <c r="P142" s="37"/>
      <c r="Q142" s="38"/>
      <c r="R142" s="39"/>
    </row>
    <row r="143">
      <c r="A143" s="31"/>
      <c r="B143" s="32"/>
      <c r="C143" s="33"/>
      <c r="D143" s="34"/>
      <c r="E143" s="34"/>
      <c r="F143" s="35"/>
      <c r="G143" s="217"/>
      <c r="H143" s="32"/>
      <c r="I143" s="60"/>
      <c r="J143" s="35"/>
      <c r="K143" s="32"/>
      <c r="L143" s="36"/>
      <c r="M143" s="36"/>
      <c r="N143" s="32"/>
      <c r="O143" s="36"/>
      <c r="P143" s="37"/>
      <c r="Q143" s="38"/>
      <c r="R143" s="39"/>
    </row>
    <row r="144">
      <c r="A144" s="31"/>
      <c r="B144" s="32"/>
      <c r="C144" s="33"/>
      <c r="D144" s="34"/>
      <c r="E144" s="34"/>
      <c r="F144" s="35"/>
      <c r="G144" s="217"/>
      <c r="H144" s="32"/>
      <c r="I144" s="60"/>
      <c r="J144" s="35"/>
      <c r="K144" s="32"/>
      <c r="L144" s="36"/>
      <c r="M144" s="36"/>
      <c r="N144" s="32"/>
      <c r="O144" s="36"/>
      <c r="P144" s="37"/>
      <c r="Q144" s="38"/>
      <c r="R144" s="39"/>
    </row>
    <row r="145">
      <c r="A145" s="31"/>
      <c r="B145" s="32"/>
      <c r="C145" s="33"/>
      <c r="D145" s="34"/>
      <c r="E145" s="34"/>
      <c r="F145" s="35"/>
      <c r="G145" s="217"/>
      <c r="H145" s="32"/>
      <c r="I145" s="60"/>
      <c r="J145" s="35"/>
      <c r="K145" s="32"/>
      <c r="L145" s="36"/>
      <c r="M145" s="36"/>
      <c r="N145" s="32"/>
      <c r="O145" s="36"/>
      <c r="P145" s="37"/>
      <c r="Q145" s="38"/>
      <c r="R145" s="39"/>
    </row>
    <row r="146">
      <c r="A146" s="31"/>
      <c r="B146" s="32"/>
      <c r="C146" s="33"/>
      <c r="D146" s="34"/>
      <c r="E146" s="34"/>
      <c r="F146" s="35"/>
      <c r="G146" s="217"/>
      <c r="H146" s="32"/>
      <c r="I146" s="60"/>
      <c r="J146" s="35"/>
      <c r="K146" s="32"/>
      <c r="L146" s="36"/>
      <c r="M146" s="36"/>
      <c r="N146" s="32"/>
      <c r="O146" s="36"/>
      <c r="P146" s="37"/>
      <c r="Q146" s="38"/>
      <c r="R146" s="39"/>
    </row>
    <row r="147">
      <c r="A147" s="31"/>
      <c r="B147" s="32"/>
      <c r="C147" s="33"/>
      <c r="D147" s="34"/>
      <c r="E147" s="34"/>
      <c r="F147" s="35"/>
      <c r="G147" s="217"/>
      <c r="H147" s="32"/>
      <c r="I147" s="60"/>
      <c r="J147" s="35"/>
      <c r="K147" s="32"/>
      <c r="L147" s="36"/>
      <c r="M147" s="36"/>
      <c r="N147" s="32"/>
      <c r="O147" s="36"/>
      <c r="P147" s="37"/>
      <c r="Q147" s="38"/>
      <c r="R147" s="39"/>
    </row>
    <row r="148">
      <c r="A148" s="31"/>
      <c r="B148" s="32"/>
      <c r="C148" s="33"/>
      <c r="D148" s="34"/>
      <c r="E148" s="34"/>
      <c r="F148" s="35"/>
      <c r="G148" s="217"/>
      <c r="H148" s="32"/>
      <c r="I148" s="60"/>
      <c r="J148" s="35"/>
      <c r="K148" s="32"/>
      <c r="L148" s="36"/>
      <c r="M148" s="36"/>
      <c r="N148" s="32"/>
      <c r="O148" s="36"/>
      <c r="P148" s="37"/>
      <c r="Q148" s="38"/>
      <c r="R148" s="39"/>
    </row>
    <row r="149">
      <c r="A149" s="31"/>
      <c r="B149" s="32"/>
      <c r="C149" s="33"/>
      <c r="D149" s="34"/>
      <c r="E149" s="34"/>
      <c r="F149" s="35"/>
      <c r="G149" s="217"/>
      <c r="H149" s="32"/>
      <c r="I149" s="60"/>
      <c r="J149" s="35"/>
      <c r="K149" s="32"/>
      <c r="L149" s="36"/>
      <c r="M149" s="36"/>
      <c r="N149" s="32"/>
      <c r="O149" s="36"/>
      <c r="P149" s="37"/>
      <c r="Q149" s="38"/>
      <c r="R149" s="39"/>
    </row>
    <row r="150">
      <c r="A150" s="31"/>
      <c r="B150" s="32"/>
      <c r="C150" s="33"/>
      <c r="D150" s="34"/>
      <c r="E150" s="34"/>
      <c r="F150" s="35"/>
      <c r="G150" s="217"/>
      <c r="H150" s="32"/>
      <c r="I150" s="60"/>
      <c r="J150" s="35"/>
      <c r="K150" s="32"/>
      <c r="L150" s="36"/>
      <c r="M150" s="36"/>
      <c r="N150" s="32"/>
      <c r="O150" s="36"/>
      <c r="P150" s="37"/>
      <c r="Q150" s="38"/>
      <c r="R150" s="39"/>
    </row>
    <row r="151">
      <c r="A151" s="31"/>
      <c r="B151" s="32"/>
      <c r="C151" s="33"/>
      <c r="D151" s="34"/>
      <c r="E151" s="34"/>
      <c r="F151" s="35"/>
      <c r="G151" s="217"/>
      <c r="H151" s="32"/>
      <c r="I151" s="60"/>
      <c r="J151" s="35"/>
      <c r="K151" s="32"/>
      <c r="L151" s="36"/>
      <c r="M151" s="36"/>
      <c r="N151" s="32"/>
      <c r="O151" s="36"/>
      <c r="P151" s="37"/>
      <c r="Q151" s="38"/>
      <c r="R151" s="39"/>
    </row>
    <row r="152">
      <c r="A152" s="31"/>
      <c r="B152" s="32"/>
      <c r="C152" s="33"/>
      <c r="D152" s="34"/>
      <c r="E152" s="34"/>
      <c r="F152" s="35"/>
      <c r="G152" s="217"/>
      <c r="H152" s="32"/>
      <c r="I152" s="60"/>
      <c r="J152" s="35"/>
      <c r="K152" s="32"/>
      <c r="L152" s="36"/>
      <c r="M152" s="36"/>
      <c r="N152" s="32"/>
      <c r="O152" s="36"/>
      <c r="P152" s="37"/>
      <c r="Q152" s="38"/>
      <c r="R152" s="39"/>
    </row>
    <row r="153">
      <c r="A153" s="31"/>
      <c r="B153" s="32"/>
      <c r="C153" s="33"/>
      <c r="D153" s="34"/>
      <c r="E153" s="34"/>
      <c r="F153" s="35"/>
      <c r="G153" s="217"/>
      <c r="H153" s="32"/>
      <c r="I153" s="60"/>
      <c r="J153" s="35"/>
      <c r="K153" s="32"/>
      <c r="L153" s="36"/>
      <c r="M153" s="36"/>
      <c r="N153" s="32"/>
      <c r="O153" s="36"/>
      <c r="P153" s="37"/>
      <c r="Q153" s="38"/>
      <c r="R153" s="39"/>
    </row>
    <row r="154">
      <c r="A154" s="31"/>
      <c r="B154" s="32"/>
      <c r="C154" s="33"/>
      <c r="D154" s="34"/>
      <c r="E154" s="34"/>
      <c r="F154" s="35"/>
      <c r="G154" s="217"/>
      <c r="H154" s="32"/>
      <c r="I154" s="60"/>
      <c r="J154" s="35"/>
      <c r="K154" s="32"/>
      <c r="L154" s="36"/>
      <c r="M154" s="36"/>
      <c r="N154" s="32"/>
      <c r="O154" s="36"/>
      <c r="P154" s="37"/>
      <c r="Q154" s="38"/>
      <c r="R154" s="39"/>
    </row>
    <row r="155">
      <c r="A155" s="31"/>
      <c r="B155" s="32"/>
      <c r="C155" s="33"/>
      <c r="D155" s="34"/>
      <c r="E155" s="34"/>
      <c r="F155" s="35"/>
      <c r="G155" s="217"/>
      <c r="H155" s="32"/>
      <c r="I155" s="60"/>
      <c r="J155" s="35"/>
      <c r="K155" s="32"/>
      <c r="L155" s="36"/>
      <c r="M155" s="36"/>
      <c r="N155" s="32"/>
      <c r="O155" s="36"/>
      <c r="P155" s="37"/>
      <c r="Q155" s="38"/>
      <c r="R155" s="39"/>
    </row>
    <row r="156">
      <c r="A156" s="31"/>
      <c r="B156" s="32"/>
      <c r="C156" s="33"/>
      <c r="D156" s="34"/>
      <c r="E156" s="34"/>
      <c r="F156" s="35"/>
      <c r="G156" s="217"/>
      <c r="H156" s="32"/>
      <c r="I156" s="60"/>
      <c r="J156" s="35"/>
      <c r="K156" s="32"/>
      <c r="L156" s="36"/>
      <c r="M156" s="36"/>
      <c r="N156" s="32"/>
      <c r="O156" s="36"/>
      <c r="P156" s="37"/>
      <c r="Q156" s="38"/>
      <c r="R156" s="39"/>
    </row>
    <row r="157">
      <c r="A157" s="31"/>
      <c r="B157" s="32"/>
      <c r="C157" s="33"/>
      <c r="D157" s="34"/>
      <c r="E157" s="34"/>
      <c r="F157" s="35"/>
      <c r="G157" s="217"/>
      <c r="H157" s="32"/>
      <c r="I157" s="60"/>
      <c r="J157" s="35"/>
      <c r="K157" s="32"/>
      <c r="L157" s="36"/>
      <c r="M157" s="36"/>
      <c r="N157" s="32"/>
      <c r="O157" s="36"/>
      <c r="P157" s="37"/>
      <c r="Q157" s="38"/>
      <c r="R157" s="39"/>
    </row>
    <row r="158">
      <c r="A158" s="31"/>
      <c r="B158" s="32"/>
      <c r="C158" s="33"/>
      <c r="D158" s="34"/>
      <c r="E158" s="34"/>
      <c r="F158" s="35"/>
      <c r="G158" s="217"/>
      <c r="H158" s="32"/>
      <c r="I158" s="60"/>
      <c r="J158" s="35"/>
      <c r="K158" s="32"/>
      <c r="L158" s="36"/>
      <c r="M158" s="36"/>
      <c r="N158" s="32"/>
      <c r="O158" s="36"/>
      <c r="P158" s="37"/>
      <c r="Q158" s="38"/>
      <c r="R158" s="39"/>
    </row>
    <row r="159">
      <c r="A159" s="31"/>
      <c r="B159" s="32"/>
      <c r="C159" s="33"/>
      <c r="D159" s="34"/>
      <c r="E159" s="34"/>
      <c r="F159" s="35"/>
      <c r="G159" s="217"/>
      <c r="H159" s="32"/>
      <c r="I159" s="60"/>
      <c r="J159" s="35"/>
      <c r="K159" s="32"/>
      <c r="L159" s="36"/>
      <c r="M159" s="36"/>
      <c r="N159" s="32"/>
      <c r="O159" s="36"/>
      <c r="P159" s="37"/>
      <c r="Q159" s="38"/>
      <c r="R159" s="39"/>
    </row>
    <row r="160">
      <c r="A160" s="31"/>
      <c r="B160" s="32"/>
      <c r="C160" s="33"/>
      <c r="D160" s="34"/>
      <c r="E160" s="34"/>
      <c r="F160" s="35"/>
      <c r="G160" s="217"/>
      <c r="H160" s="32"/>
      <c r="I160" s="60"/>
      <c r="J160" s="35"/>
      <c r="K160" s="32"/>
      <c r="L160" s="36"/>
      <c r="M160" s="36"/>
      <c r="N160" s="32"/>
      <c r="O160" s="36"/>
      <c r="P160" s="37"/>
      <c r="Q160" s="38"/>
      <c r="R160" s="39"/>
    </row>
    <row r="161">
      <c r="A161" s="31"/>
      <c r="B161" s="32"/>
      <c r="C161" s="33"/>
      <c r="D161" s="34"/>
      <c r="E161" s="34"/>
      <c r="F161" s="35"/>
      <c r="G161" s="217"/>
      <c r="H161" s="32"/>
      <c r="I161" s="60"/>
      <c r="J161" s="35"/>
      <c r="K161" s="32"/>
      <c r="L161" s="36"/>
      <c r="M161" s="36"/>
      <c r="N161" s="32"/>
      <c r="O161" s="36"/>
      <c r="P161" s="37"/>
      <c r="Q161" s="38"/>
      <c r="R161" s="39"/>
    </row>
    <row r="162">
      <c r="A162" s="31"/>
      <c r="B162" s="32"/>
      <c r="C162" s="33"/>
      <c r="D162" s="34"/>
      <c r="E162" s="34"/>
      <c r="F162" s="35"/>
      <c r="G162" s="217"/>
      <c r="H162" s="32"/>
      <c r="I162" s="60"/>
      <c r="J162" s="35"/>
      <c r="K162" s="32"/>
      <c r="L162" s="36"/>
      <c r="M162" s="36"/>
      <c r="N162" s="32"/>
      <c r="O162" s="36"/>
      <c r="P162" s="37"/>
      <c r="Q162" s="38"/>
      <c r="R162" s="39"/>
    </row>
    <row r="163">
      <c r="A163" s="31"/>
      <c r="B163" s="32"/>
      <c r="C163" s="33"/>
      <c r="D163" s="34"/>
      <c r="E163" s="34"/>
      <c r="F163" s="35"/>
      <c r="G163" s="217"/>
      <c r="H163" s="32"/>
      <c r="I163" s="60"/>
      <c r="J163" s="35"/>
      <c r="K163" s="32"/>
      <c r="L163" s="36"/>
      <c r="M163" s="36"/>
      <c r="N163" s="32"/>
      <c r="O163" s="36"/>
      <c r="P163" s="37"/>
      <c r="Q163" s="38"/>
      <c r="R163" s="39"/>
    </row>
    <row r="164">
      <c r="A164" s="31"/>
      <c r="B164" s="32"/>
      <c r="C164" s="33"/>
      <c r="D164" s="34"/>
      <c r="E164" s="34"/>
      <c r="F164" s="35"/>
      <c r="G164" s="217"/>
      <c r="H164" s="32"/>
      <c r="I164" s="60"/>
      <c r="J164" s="35"/>
      <c r="K164" s="32"/>
      <c r="L164" s="36"/>
      <c r="M164" s="36"/>
      <c r="N164" s="32"/>
      <c r="O164" s="36"/>
      <c r="P164" s="37"/>
      <c r="Q164" s="38"/>
      <c r="R164" s="39"/>
    </row>
    <row r="165">
      <c r="A165" s="31"/>
      <c r="B165" s="32"/>
      <c r="C165" s="33"/>
      <c r="D165" s="34"/>
      <c r="E165" s="34"/>
      <c r="F165" s="35"/>
      <c r="G165" s="217"/>
      <c r="H165" s="32"/>
      <c r="I165" s="60"/>
      <c r="J165" s="35"/>
      <c r="K165" s="32"/>
      <c r="L165" s="36"/>
      <c r="M165" s="36"/>
      <c r="N165" s="32"/>
      <c r="O165" s="36"/>
      <c r="P165" s="37"/>
      <c r="Q165" s="38"/>
      <c r="R165" s="39"/>
    </row>
    <row r="166">
      <c r="A166" s="31"/>
      <c r="B166" s="32"/>
      <c r="C166" s="33"/>
      <c r="D166" s="34"/>
      <c r="E166" s="34"/>
      <c r="F166" s="35"/>
      <c r="G166" s="217"/>
      <c r="H166" s="32"/>
      <c r="I166" s="60"/>
      <c r="J166" s="35"/>
      <c r="K166" s="32"/>
      <c r="L166" s="36"/>
      <c r="M166" s="36"/>
      <c r="N166" s="32"/>
      <c r="O166" s="36"/>
      <c r="P166" s="37"/>
      <c r="Q166" s="38"/>
      <c r="R166" s="39"/>
    </row>
    <row r="167">
      <c r="A167" s="31"/>
      <c r="B167" s="32"/>
      <c r="C167" s="33"/>
      <c r="D167" s="34"/>
      <c r="E167" s="34"/>
      <c r="F167" s="35"/>
      <c r="G167" s="217"/>
      <c r="H167" s="32"/>
      <c r="I167" s="60"/>
      <c r="J167" s="35"/>
      <c r="K167" s="32"/>
      <c r="L167" s="36"/>
      <c r="M167" s="36"/>
      <c r="N167" s="32"/>
      <c r="O167" s="36"/>
      <c r="P167" s="37"/>
      <c r="Q167" s="38"/>
      <c r="R167" s="39"/>
    </row>
    <row r="168">
      <c r="A168" s="31"/>
      <c r="B168" s="32"/>
      <c r="C168" s="33"/>
      <c r="D168" s="34"/>
      <c r="E168" s="34"/>
      <c r="F168" s="35"/>
      <c r="G168" s="217"/>
      <c r="H168" s="32"/>
      <c r="I168" s="60"/>
      <c r="J168" s="35"/>
      <c r="K168" s="32"/>
      <c r="L168" s="36"/>
      <c r="M168" s="36"/>
      <c r="N168" s="32"/>
      <c r="O168" s="36"/>
      <c r="P168" s="37"/>
      <c r="Q168" s="38"/>
      <c r="R168" s="39"/>
    </row>
    <row r="169">
      <c r="A169" s="31"/>
      <c r="B169" s="32"/>
      <c r="C169" s="33"/>
      <c r="D169" s="34"/>
      <c r="E169" s="34"/>
      <c r="F169" s="35"/>
      <c r="G169" s="217"/>
      <c r="H169" s="32"/>
      <c r="I169" s="60"/>
      <c r="J169" s="35"/>
      <c r="K169" s="32"/>
      <c r="L169" s="36"/>
      <c r="M169" s="36"/>
      <c r="N169" s="32"/>
      <c r="O169" s="36"/>
      <c r="P169" s="37"/>
      <c r="Q169" s="38"/>
      <c r="R169" s="39"/>
    </row>
    <row r="170">
      <c r="A170" s="31"/>
      <c r="B170" s="32"/>
      <c r="C170" s="33"/>
      <c r="D170" s="34"/>
      <c r="E170" s="34"/>
      <c r="F170" s="35"/>
      <c r="G170" s="217"/>
      <c r="H170" s="32"/>
      <c r="I170" s="60"/>
      <c r="J170" s="35"/>
      <c r="K170" s="32"/>
      <c r="L170" s="36"/>
      <c r="M170" s="36"/>
      <c r="N170" s="32"/>
      <c r="O170" s="36"/>
      <c r="P170" s="37"/>
      <c r="Q170" s="38"/>
      <c r="R170" s="39"/>
    </row>
    <row r="171">
      <c r="A171" s="31"/>
      <c r="B171" s="32"/>
      <c r="C171" s="33"/>
      <c r="D171" s="34"/>
      <c r="E171" s="34"/>
      <c r="F171" s="35"/>
      <c r="G171" s="217"/>
      <c r="H171" s="32"/>
      <c r="I171" s="60"/>
      <c r="J171" s="35"/>
      <c r="K171" s="32"/>
      <c r="L171" s="36"/>
      <c r="M171" s="36"/>
      <c r="N171" s="32"/>
      <c r="O171" s="36"/>
      <c r="P171" s="37"/>
      <c r="Q171" s="38"/>
      <c r="R171" s="39"/>
    </row>
    <row r="172">
      <c r="A172" s="31"/>
      <c r="B172" s="32"/>
      <c r="C172" s="33"/>
      <c r="D172" s="34"/>
      <c r="E172" s="34"/>
      <c r="F172" s="35"/>
      <c r="G172" s="217"/>
      <c r="H172" s="32"/>
      <c r="I172" s="60"/>
      <c r="J172" s="35"/>
      <c r="K172" s="32"/>
      <c r="L172" s="36"/>
      <c r="M172" s="36"/>
      <c r="N172" s="32"/>
      <c r="O172" s="36"/>
      <c r="P172" s="37"/>
      <c r="Q172" s="38"/>
      <c r="R172" s="39"/>
    </row>
    <row r="173">
      <c r="A173" s="31"/>
      <c r="B173" s="32"/>
      <c r="C173" s="33"/>
      <c r="D173" s="34"/>
      <c r="E173" s="34"/>
      <c r="F173" s="35"/>
      <c r="G173" s="217"/>
      <c r="H173" s="32"/>
      <c r="I173" s="60"/>
      <c r="J173" s="35"/>
      <c r="K173" s="32"/>
      <c r="L173" s="36"/>
      <c r="M173" s="36"/>
      <c r="N173" s="32"/>
      <c r="O173" s="36"/>
      <c r="P173" s="37"/>
      <c r="Q173" s="38"/>
      <c r="R173" s="39"/>
    </row>
    <row r="174">
      <c r="A174" s="31"/>
      <c r="B174" s="32"/>
      <c r="C174" s="33"/>
      <c r="D174" s="34"/>
      <c r="E174" s="34"/>
      <c r="F174" s="35"/>
      <c r="G174" s="217"/>
      <c r="H174" s="32"/>
      <c r="I174" s="60"/>
      <c r="J174" s="35"/>
      <c r="K174" s="32"/>
      <c r="L174" s="36"/>
      <c r="M174" s="36"/>
      <c r="N174" s="32"/>
      <c r="O174" s="36"/>
      <c r="P174" s="37"/>
      <c r="Q174" s="38"/>
      <c r="R174" s="39"/>
    </row>
    <row r="175">
      <c r="A175" s="31"/>
      <c r="B175" s="32"/>
      <c r="C175" s="33"/>
      <c r="D175" s="34"/>
      <c r="E175" s="34"/>
      <c r="F175" s="35"/>
      <c r="G175" s="217"/>
      <c r="H175" s="32"/>
      <c r="I175" s="60"/>
      <c r="J175" s="35"/>
      <c r="K175" s="32"/>
      <c r="L175" s="36"/>
      <c r="M175" s="36"/>
      <c r="N175" s="32"/>
      <c r="O175" s="36"/>
      <c r="P175" s="37"/>
      <c r="Q175" s="38"/>
      <c r="R175" s="39"/>
    </row>
    <row r="176">
      <c r="A176" s="31"/>
      <c r="B176" s="32"/>
      <c r="C176" s="33"/>
      <c r="D176" s="34"/>
      <c r="E176" s="34"/>
      <c r="F176" s="35"/>
      <c r="G176" s="217"/>
      <c r="H176" s="32"/>
      <c r="I176" s="60"/>
      <c r="J176" s="35"/>
      <c r="K176" s="32"/>
      <c r="L176" s="36"/>
      <c r="M176" s="36"/>
      <c r="N176" s="32"/>
      <c r="O176" s="36"/>
      <c r="P176" s="37"/>
      <c r="Q176" s="38"/>
      <c r="R176" s="39"/>
    </row>
    <row r="177">
      <c r="A177" s="31"/>
      <c r="B177" s="32"/>
      <c r="C177" s="33"/>
      <c r="D177" s="34"/>
      <c r="E177" s="34"/>
      <c r="F177" s="35"/>
      <c r="G177" s="217"/>
      <c r="H177" s="32"/>
      <c r="I177" s="60"/>
      <c r="J177" s="35"/>
      <c r="K177" s="32"/>
      <c r="L177" s="36"/>
      <c r="M177" s="36"/>
      <c r="N177" s="32"/>
      <c r="O177" s="36"/>
      <c r="P177" s="37"/>
      <c r="Q177" s="38"/>
      <c r="R177" s="39"/>
    </row>
    <row r="178">
      <c r="A178" s="31"/>
      <c r="B178" s="32"/>
      <c r="C178" s="33"/>
      <c r="D178" s="34"/>
      <c r="E178" s="34"/>
      <c r="F178" s="35"/>
      <c r="G178" s="217"/>
      <c r="H178" s="32"/>
      <c r="I178" s="60"/>
      <c r="J178" s="35"/>
      <c r="K178" s="32"/>
      <c r="L178" s="36"/>
      <c r="M178" s="36"/>
      <c r="N178" s="32"/>
      <c r="O178" s="36"/>
      <c r="P178" s="37"/>
      <c r="Q178" s="38"/>
      <c r="R178" s="39"/>
    </row>
    <row r="179">
      <c r="A179" s="31"/>
      <c r="B179" s="32"/>
      <c r="C179" s="33"/>
      <c r="D179" s="34"/>
      <c r="E179" s="34"/>
      <c r="F179" s="35"/>
      <c r="G179" s="217"/>
      <c r="H179" s="32"/>
      <c r="I179" s="60"/>
      <c r="J179" s="35"/>
      <c r="K179" s="32"/>
      <c r="L179" s="36"/>
      <c r="M179" s="36"/>
      <c r="N179" s="32"/>
      <c r="O179" s="36"/>
      <c r="P179" s="37"/>
      <c r="Q179" s="38"/>
      <c r="R179" s="39"/>
    </row>
    <row r="180">
      <c r="A180" s="31"/>
      <c r="B180" s="32"/>
      <c r="C180" s="33"/>
      <c r="D180" s="34"/>
      <c r="E180" s="34"/>
      <c r="F180" s="35"/>
      <c r="G180" s="217"/>
      <c r="H180" s="32"/>
      <c r="I180" s="60"/>
      <c r="J180" s="35"/>
      <c r="K180" s="32"/>
      <c r="L180" s="36"/>
      <c r="M180" s="36"/>
      <c r="N180" s="32"/>
      <c r="O180" s="36"/>
      <c r="P180" s="37"/>
      <c r="Q180" s="38"/>
      <c r="R180" s="39"/>
    </row>
    <row r="181">
      <c r="A181" s="31"/>
      <c r="B181" s="32"/>
      <c r="C181" s="33"/>
      <c r="D181" s="34"/>
      <c r="E181" s="34"/>
      <c r="F181" s="35"/>
      <c r="G181" s="217"/>
      <c r="H181" s="32"/>
      <c r="I181" s="60"/>
      <c r="J181" s="35"/>
      <c r="K181" s="32"/>
      <c r="L181" s="36"/>
      <c r="M181" s="36"/>
      <c r="N181" s="32"/>
      <c r="O181" s="36"/>
      <c r="P181" s="37"/>
      <c r="Q181" s="38"/>
      <c r="R181" s="39"/>
    </row>
    <row r="182">
      <c r="A182" s="31"/>
      <c r="B182" s="32"/>
      <c r="C182" s="33"/>
      <c r="D182" s="34"/>
      <c r="E182" s="34"/>
      <c r="F182" s="35"/>
      <c r="G182" s="217"/>
      <c r="H182" s="32"/>
      <c r="I182" s="60"/>
      <c r="J182" s="35"/>
      <c r="K182" s="32"/>
      <c r="L182" s="36"/>
      <c r="M182" s="36"/>
      <c r="N182" s="32"/>
      <c r="O182" s="36"/>
      <c r="P182" s="37"/>
      <c r="Q182" s="38"/>
      <c r="R182" s="39"/>
    </row>
    <row r="183">
      <c r="A183" s="31"/>
      <c r="B183" s="32"/>
      <c r="C183" s="33"/>
      <c r="D183" s="34"/>
      <c r="E183" s="34"/>
      <c r="F183" s="35"/>
      <c r="G183" s="217"/>
      <c r="H183" s="32"/>
      <c r="I183" s="60"/>
      <c r="J183" s="35"/>
      <c r="K183" s="32"/>
      <c r="L183" s="36"/>
      <c r="M183" s="36"/>
      <c r="N183" s="32"/>
      <c r="O183" s="36"/>
      <c r="P183" s="37"/>
      <c r="Q183" s="38"/>
      <c r="R183" s="39"/>
    </row>
    <row r="184">
      <c r="A184" s="31"/>
      <c r="B184" s="32"/>
      <c r="C184" s="33"/>
      <c r="D184" s="34"/>
      <c r="E184" s="34"/>
      <c r="F184" s="35"/>
      <c r="G184" s="217"/>
      <c r="H184" s="32"/>
      <c r="I184" s="60"/>
      <c r="J184" s="35"/>
      <c r="K184" s="32"/>
      <c r="L184" s="36"/>
      <c r="M184" s="36"/>
      <c r="N184" s="32"/>
      <c r="O184" s="36"/>
      <c r="P184" s="37"/>
      <c r="Q184" s="38"/>
      <c r="R184" s="39"/>
    </row>
    <row r="185">
      <c r="A185" s="31"/>
      <c r="B185" s="32"/>
      <c r="C185" s="33"/>
      <c r="D185" s="34"/>
      <c r="E185" s="34"/>
      <c r="F185" s="35"/>
      <c r="G185" s="217"/>
      <c r="H185" s="32"/>
      <c r="I185" s="60"/>
      <c r="J185" s="35"/>
      <c r="K185" s="32"/>
      <c r="L185" s="36"/>
      <c r="M185" s="36"/>
      <c r="N185" s="32"/>
      <c r="O185" s="36"/>
      <c r="P185" s="37"/>
      <c r="Q185" s="38"/>
      <c r="R185" s="39"/>
    </row>
    <row r="186">
      <c r="A186" s="31"/>
      <c r="B186" s="32"/>
      <c r="C186" s="33"/>
      <c r="D186" s="34"/>
      <c r="E186" s="34"/>
      <c r="F186" s="35"/>
      <c r="G186" s="217"/>
      <c r="H186" s="32"/>
      <c r="I186" s="60"/>
      <c r="J186" s="35"/>
      <c r="K186" s="32"/>
      <c r="L186" s="36"/>
      <c r="M186" s="36"/>
      <c r="N186" s="32"/>
      <c r="O186" s="36"/>
      <c r="P186" s="37"/>
      <c r="Q186" s="38"/>
      <c r="R186" s="39"/>
    </row>
    <row r="187">
      <c r="A187" s="31"/>
      <c r="B187" s="32"/>
      <c r="C187" s="33"/>
      <c r="D187" s="34"/>
      <c r="E187" s="34"/>
      <c r="F187" s="35"/>
      <c r="G187" s="217"/>
      <c r="H187" s="32"/>
      <c r="I187" s="60"/>
      <c r="J187" s="35"/>
      <c r="K187" s="32"/>
      <c r="L187" s="36"/>
      <c r="M187" s="36"/>
      <c r="N187" s="32"/>
      <c r="O187" s="36"/>
      <c r="P187" s="37"/>
      <c r="Q187" s="38"/>
      <c r="R187" s="39"/>
    </row>
    <row r="188">
      <c r="A188" s="31"/>
      <c r="B188" s="32"/>
      <c r="C188" s="33"/>
      <c r="D188" s="34"/>
      <c r="E188" s="34"/>
      <c r="F188" s="35"/>
      <c r="G188" s="217"/>
      <c r="H188" s="32"/>
      <c r="I188" s="60"/>
      <c r="J188" s="35"/>
      <c r="K188" s="32"/>
      <c r="L188" s="36"/>
      <c r="M188" s="36"/>
      <c r="N188" s="32"/>
      <c r="O188" s="36"/>
      <c r="P188" s="37"/>
      <c r="Q188" s="38"/>
      <c r="R188" s="39"/>
    </row>
    <row r="189">
      <c r="A189" s="31"/>
      <c r="B189" s="32"/>
      <c r="C189" s="33"/>
      <c r="D189" s="34"/>
      <c r="E189" s="34"/>
      <c r="F189" s="35"/>
      <c r="G189" s="217"/>
      <c r="H189" s="32"/>
      <c r="I189" s="60"/>
      <c r="J189" s="35"/>
      <c r="K189" s="32"/>
      <c r="L189" s="36"/>
      <c r="M189" s="36"/>
      <c r="N189" s="32"/>
      <c r="O189" s="36"/>
      <c r="P189" s="37"/>
      <c r="Q189" s="38"/>
      <c r="R189" s="39"/>
    </row>
    <row r="190">
      <c r="A190" s="31"/>
      <c r="B190" s="32"/>
      <c r="C190" s="33"/>
      <c r="D190" s="34"/>
      <c r="E190" s="34"/>
      <c r="F190" s="35"/>
      <c r="G190" s="217"/>
      <c r="H190" s="32"/>
      <c r="I190" s="60"/>
      <c r="J190" s="35"/>
      <c r="K190" s="32"/>
      <c r="L190" s="36"/>
      <c r="M190" s="36"/>
      <c r="N190" s="32"/>
      <c r="O190" s="36"/>
      <c r="P190" s="37"/>
      <c r="Q190" s="38"/>
      <c r="R190" s="39"/>
    </row>
    <row r="191">
      <c r="A191" s="31"/>
      <c r="B191" s="32"/>
      <c r="C191" s="33"/>
      <c r="D191" s="34"/>
      <c r="E191" s="34"/>
      <c r="F191" s="35"/>
      <c r="G191" s="217"/>
      <c r="H191" s="32"/>
      <c r="I191" s="60"/>
      <c r="J191" s="35"/>
      <c r="K191" s="32"/>
      <c r="L191" s="36"/>
      <c r="M191" s="36"/>
      <c r="N191" s="32"/>
      <c r="O191" s="36"/>
      <c r="P191" s="37"/>
      <c r="Q191" s="38"/>
      <c r="R191" s="39"/>
    </row>
    <row r="192">
      <c r="A192" s="31"/>
      <c r="B192" s="32"/>
      <c r="C192" s="33"/>
      <c r="D192" s="34"/>
      <c r="E192" s="34"/>
      <c r="F192" s="35"/>
      <c r="G192" s="217"/>
      <c r="H192" s="32"/>
      <c r="I192" s="60"/>
      <c r="J192" s="35"/>
      <c r="K192" s="32"/>
      <c r="L192" s="36"/>
      <c r="M192" s="36"/>
      <c r="N192" s="32"/>
      <c r="O192" s="36"/>
      <c r="P192" s="37"/>
      <c r="Q192" s="38"/>
      <c r="R192" s="39"/>
    </row>
    <row r="193">
      <c r="A193" s="31"/>
      <c r="B193" s="32"/>
      <c r="C193" s="33"/>
      <c r="D193" s="34"/>
      <c r="E193" s="34"/>
      <c r="F193" s="35"/>
      <c r="G193" s="217"/>
      <c r="H193" s="32"/>
      <c r="I193" s="60"/>
      <c r="J193" s="35"/>
      <c r="K193" s="32"/>
      <c r="L193" s="36"/>
      <c r="M193" s="36"/>
      <c r="N193" s="32"/>
      <c r="O193" s="36"/>
      <c r="P193" s="37"/>
      <c r="Q193" s="38"/>
      <c r="R193" s="39"/>
    </row>
    <row r="194">
      <c r="A194" s="31"/>
      <c r="B194" s="32"/>
      <c r="C194" s="33"/>
      <c r="D194" s="34"/>
      <c r="E194" s="34"/>
      <c r="F194" s="35"/>
      <c r="G194" s="217"/>
      <c r="H194" s="32"/>
      <c r="I194" s="60"/>
      <c r="J194" s="35"/>
      <c r="K194" s="32"/>
      <c r="L194" s="36"/>
      <c r="M194" s="36"/>
      <c r="N194" s="32"/>
      <c r="O194" s="36"/>
      <c r="P194" s="37"/>
      <c r="Q194" s="38"/>
      <c r="R194" s="39"/>
    </row>
    <row r="195">
      <c r="A195" s="31"/>
      <c r="B195" s="32"/>
      <c r="C195" s="33"/>
      <c r="D195" s="34"/>
      <c r="E195" s="34"/>
      <c r="F195" s="35"/>
      <c r="G195" s="217"/>
      <c r="H195" s="32"/>
      <c r="I195" s="60"/>
      <c r="J195" s="35"/>
      <c r="K195" s="32"/>
      <c r="L195" s="36"/>
      <c r="M195" s="36"/>
      <c r="N195" s="32"/>
      <c r="O195" s="36"/>
      <c r="P195" s="37"/>
      <c r="Q195" s="38"/>
      <c r="R195" s="39"/>
    </row>
    <row r="196">
      <c r="A196" s="31"/>
      <c r="B196" s="32"/>
      <c r="C196" s="33"/>
      <c r="D196" s="34"/>
      <c r="E196" s="34"/>
      <c r="F196" s="35"/>
      <c r="G196" s="217"/>
      <c r="H196" s="32"/>
      <c r="I196" s="60"/>
      <c r="J196" s="35"/>
      <c r="K196" s="32"/>
      <c r="L196" s="36"/>
      <c r="M196" s="36"/>
      <c r="N196" s="32"/>
      <c r="O196" s="36"/>
      <c r="P196" s="37"/>
      <c r="Q196" s="38"/>
      <c r="R196" s="39"/>
    </row>
    <row r="197">
      <c r="A197" s="31"/>
      <c r="B197" s="32"/>
      <c r="C197" s="33"/>
      <c r="D197" s="34"/>
      <c r="E197" s="34"/>
      <c r="F197" s="35"/>
      <c r="G197" s="217"/>
      <c r="H197" s="32"/>
      <c r="I197" s="60"/>
      <c r="J197" s="35"/>
      <c r="K197" s="32"/>
      <c r="L197" s="36"/>
      <c r="M197" s="36"/>
      <c r="N197" s="32"/>
      <c r="O197" s="36"/>
      <c r="P197" s="37"/>
      <c r="Q197" s="38"/>
      <c r="R197" s="39"/>
    </row>
    <row r="198">
      <c r="A198" s="31"/>
      <c r="B198" s="32"/>
      <c r="C198" s="33"/>
      <c r="D198" s="34"/>
      <c r="E198" s="34"/>
      <c r="F198" s="35"/>
      <c r="G198" s="217"/>
      <c r="H198" s="32"/>
      <c r="I198" s="60"/>
      <c r="J198" s="35"/>
      <c r="K198" s="32"/>
      <c r="L198" s="36"/>
      <c r="M198" s="36"/>
      <c r="N198" s="32"/>
      <c r="O198" s="36"/>
      <c r="P198" s="37"/>
      <c r="Q198" s="38"/>
      <c r="R198" s="39"/>
    </row>
    <row r="199">
      <c r="A199" s="31"/>
      <c r="B199" s="32"/>
      <c r="C199" s="33"/>
      <c r="D199" s="34"/>
      <c r="E199" s="34"/>
      <c r="F199" s="35"/>
      <c r="G199" s="217"/>
      <c r="H199" s="32"/>
      <c r="I199" s="60"/>
      <c r="J199" s="35"/>
      <c r="K199" s="32"/>
      <c r="L199" s="36"/>
      <c r="M199" s="36"/>
      <c r="N199" s="32"/>
      <c r="O199" s="36"/>
      <c r="P199" s="37"/>
      <c r="Q199" s="38"/>
      <c r="R199" s="39"/>
    </row>
    <row r="200">
      <c r="A200" s="31"/>
      <c r="B200" s="32"/>
      <c r="C200" s="33"/>
      <c r="D200" s="34"/>
      <c r="E200" s="34"/>
      <c r="F200" s="35"/>
      <c r="G200" s="217"/>
      <c r="H200" s="32"/>
      <c r="I200" s="60"/>
      <c r="J200" s="35"/>
      <c r="K200" s="32"/>
      <c r="L200" s="36"/>
      <c r="M200" s="36"/>
      <c r="N200" s="32"/>
      <c r="O200" s="36"/>
      <c r="P200" s="37"/>
      <c r="Q200" s="38"/>
      <c r="R200" s="39"/>
    </row>
    <row r="201">
      <c r="A201" s="31"/>
      <c r="B201" s="32"/>
      <c r="C201" s="33"/>
      <c r="D201" s="34"/>
      <c r="E201" s="34"/>
      <c r="F201" s="35"/>
      <c r="G201" s="217"/>
      <c r="H201" s="32"/>
      <c r="I201" s="60"/>
      <c r="J201" s="35"/>
      <c r="K201" s="32"/>
      <c r="L201" s="36"/>
      <c r="M201" s="36"/>
      <c r="N201" s="32"/>
      <c r="O201" s="36"/>
      <c r="P201" s="37"/>
      <c r="Q201" s="38"/>
      <c r="R201" s="39"/>
    </row>
    <row r="202">
      <c r="A202" s="31"/>
      <c r="B202" s="32"/>
      <c r="C202" s="33"/>
      <c r="D202" s="34"/>
      <c r="E202" s="34"/>
      <c r="F202" s="35"/>
      <c r="G202" s="217"/>
      <c r="H202" s="32"/>
      <c r="I202" s="60"/>
      <c r="J202" s="35"/>
      <c r="K202" s="32"/>
      <c r="L202" s="36"/>
      <c r="M202" s="36"/>
      <c r="N202" s="32"/>
      <c r="O202" s="36"/>
      <c r="P202" s="37"/>
      <c r="Q202" s="38"/>
      <c r="R202" s="39"/>
    </row>
    <row r="203">
      <c r="A203" s="31"/>
      <c r="B203" s="32"/>
      <c r="C203" s="33"/>
      <c r="D203" s="34"/>
      <c r="E203" s="34"/>
      <c r="F203" s="35"/>
      <c r="G203" s="217"/>
      <c r="H203" s="32"/>
      <c r="I203" s="60"/>
      <c r="J203" s="35"/>
      <c r="K203" s="32"/>
      <c r="L203" s="36"/>
      <c r="M203" s="36"/>
      <c r="N203" s="32"/>
      <c r="O203" s="36"/>
      <c r="P203" s="37"/>
      <c r="Q203" s="38"/>
      <c r="R203" s="39"/>
    </row>
    <row r="204">
      <c r="A204" s="31"/>
      <c r="B204" s="32"/>
      <c r="C204" s="33"/>
      <c r="D204" s="34"/>
      <c r="E204" s="34"/>
      <c r="F204" s="35"/>
      <c r="G204" s="217"/>
      <c r="H204" s="32"/>
      <c r="I204" s="60"/>
      <c r="J204" s="35"/>
      <c r="K204" s="32"/>
      <c r="L204" s="36"/>
      <c r="M204" s="36"/>
      <c r="N204" s="32"/>
      <c r="O204" s="36"/>
      <c r="P204" s="37"/>
      <c r="Q204" s="38"/>
      <c r="R204" s="39"/>
    </row>
    <row r="205">
      <c r="A205" s="31"/>
      <c r="B205" s="32"/>
      <c r="C205" s="33"/>
      <c r="D205" s="34"/>
      <c r="E205" s="34"/>
      <c r="F205" s="35"/>
      <c r="G205" s="217"/>
      <c r="H205" s="32"/>
      <c r="I205" s="60"/>
      <c r="J205" s="35"/>
      <c r="K205" s="32"/>
      <c r="L205" s="36"/>
      <c r="M205" s="36"/>
      <c r="N205" s="32"/>
      <c r="O205" s="36"/>
      <c r="P205" s="37"/>
      <c r="Q205" s="38"/>
      <c r="R205" s="39"/>
    </row>
    <row r="206">
      <c r="A206" s="31"/>
      <c r="B206" s="32"/>
      <c r="C206" s="33"/>
      <c r="D206" s="34"/>
      <c r="E206" s="34"/>
      <c r="F206" s="35"/>
      <c r="G206" s="217"/>
      <c r="H206" s="32"/>
      <c r="I206" s="60"/>
      <c r="J206" s="35"/>
      <c r="K206" s="32"/>
      <c r="L206" s="36"/>
      <c r="M206" s="36"/>
      <c r="N206" s="32"/>
      <c r="O206" s="36"/>
      <c r="P206" s="37"/>
      <c r="Q206" s="38"/>
      <c r="R206" s="39"/>
    </row>
    <row r="207">
      <c r="A207" s="31"/>
      <c r="B207" s="32"/>
      <c r="C207" s="33"/>
      <c r="D207" s="34"/>
      <c r="E207" s="34"/>
      <c r="F207" s="35"/>
      <c r="G207" s="217"/>
      <c r="H207" s="32"/>
      <c r="I207" s="60"/>
      <c r="J207" s="35"/>
      <c r="K207" s="32"/>
      <c r="L207" s="36"/>
      <c r="M207" s="36"/>
      <c r="N207" s="32"/>
      <c r="O207" s="36"/>
      <c r="P207" s="37"/>
      <c r="Q207" s="38"/>
      <c r="R207" s="39"/>
    </row>
    <row r="208">
      <c r="A208" s="31"/>
      <c r="B208" s="32"/>
      <c r="C208" s="33"/>
      <c r="D208" s="34"/>
      <c r="E208" s="34"/>
      <c r="F208" s="35"/>
      <c r="G208" s="217"/>
      <c r="H208" s="32"/>
      <c r="I208" s="60"/>
      <c r="J208" s="35"/>
      <c r="K208" s="32"/>
      <c r="L208" s="36"/>
      <c r="M208" s="36"/>
      <c r="N208" s="32"/>
      <c r="O208" s="36"/>
      <c r="P208" s="37"/>
      <c r="Q208" s="38"/>
      <c r="R208" s="39"/>
    </row>
    <row r="209">
      <c r="A209" s="31"/>
      <c r="B209" s="32"/>
      <c r="C209" s="33"/>
      <c r="D209" s="34"/>
      <c r="E209" s="34"/>
      <c r="F209" s="35"/>
      <c r="G209" s="217"/>
      <c r="H209" s="32"/>
      <c r="I209" s="60"/>
      <c r="J209" s="35"/>
      <c r="K209" s="32"/>
      <c r="L209" s="36"/>
      <c r="M209" s="36"/>
      <c r="N209" s="32"/>
      <c r="O209" s="36"/>
      <c r="P209" s="37"/>
      <c r="Q209" s="38"/>
      <c r="R209" s="39"/>
    </row>
    <row r="210">
      <c r="A210" s="31"/>
      <c r="B210" s="32"/>
      <c r="C210" s="33"/>
      <c r="D210" s="34"/>
      <c r="E210" s="34"/>
      <c r="F210" s="35"/>
      <c r="G210" s="217"/>
      <c r="H210" s="32"/>
      <c r="I210" s="60"/>
      <c r="J210" s="35"/>
      <c r="K210" s="32"/>
      <c r="L210" s="36"/>
      <c r="M210" s="36"/>
      <c r="N210" s="32"/>
      <c r="O210" s="36"/>
      <c r="P210" s="37"/>
      <c r="Q210" s="38"/>
      <c r="R210" s="39"/>
    </row>
    <row r="211">
      <c r="A211" s="31"/>
      <c r="B211" s="32"/>
      <c r="C211" s="33"/>
      <c r="D211" s="34"/>
      <c r="E211" s="34"/>
      <c r="F211" s="35"/>
      <c r="G211" s="217"/>
      <c r="H211" s="32"/>
      <c r="I211" s="60"/>
      <c r="J211" s="35"/>
      <c r="K211" s="32"/>
      <c r="L211" s="36"/>
      <c r="M211" s="36"/>
      <c r="N211" s="32"/>
      <c r="O211" s="36"/>
      <c r="P211" s="37"/>
      <c r="Q211" s="38"/>
      <c r="R211" s="39"/>
    </row>
    <row r="212">
      <c r="A212" s="31"/>
      <c r="B212" s="32"/>
      <c r="C212" s="33"/>
      <c r="D212" s="34"/>
      <c r="E212" s="34"/>
      <c r="F212" s="35"/>
      <c r="G212" s="217"/>
      <c r="H212" s="32"/>
      <c r="I212" s="60"/>
      <c r="J212" s="35"/>
      <c r="K212" s="32"/>
      <c r="L212" s="36"/>
      <c r="M212" s="36"/>
      <c r="N212" s="32"/>
      <c r="O212" s="36"/>
      <c r="P212" s="37"/>
      <c r="Q212" s="38"/>
      <c r="R212" s="39"/>
    </row>
    <row r="213">
      <c r="A213" s="31"/>
      <c r="B213" s="32"/>
      <c r="C213" s="33"/>
      <c r="D213" s="34"/>
      <c r="E213" s="34"/>
      <c r="F213" s="35"/>
      <c r="G213" s="217"/>
      <c r="H213" s="32"/>
      <c r="I213" s="60"/>
      <c r="J213" s="35"/>
      <c r="K213" s="32"/>
      <c r="L213" s="36"/>
      <c r="M213" s="36"/>
      <c r="N213" s="32"/>
      <c r="O213" s="36"/>
      <c r="P213" s="37"/>
      <c r="Q213" s="38"/>
      <c r="R213" s="39"/>
    </row>
    <row r="214">
      <c r="A214" s="31"/>
      <c r="B214" s="32"/>
      <c r="C214" s="33"/>
      <c r="D214" s="34"/>
      <c r="E214" s="34"/>
      <c r="F214" s="35"/>
      <c r="G214" s="217"/>
      <c r="H214" s="32"/>
      <c r="I214" s="60"/>
      <c r="J214" s="35"/>
      <c r="K214" s="32"/>
      <c r="L214" s="36"/>
      <c r="M214" s="36"/>
      <c r="N214" s="32"/>
      <c r="O214" s="36"/>
      <c r="P214" s="37"/>
      <c r="Q214" s="38"/>
      <c r="R214" s="39"/>
    </row>
    <row r="215">
      <c r="A215" s="31"/>
      <c r="B215" s="32"/>
      <c r="C215" s="33"/>
      <c r="D215" s="34"/>
      <c r="E215" s="34"/>
      <c r="F215" s="35"/>
      <c r="G215" s="217"/>
      <c r="H215" s="32"/>
      <c r="I215" s="60"/>
      <c r="J215" s="35"/>
      <c r="K215" s="32"/>
      <c r="L215" s="36"/>
      <c r="M215" s="36"/>
      <c r="N215" s="32"/>
      <c r="O215" s="36"/>
      <c r="P215" s="37"/>
      <c r="Q215" s="38"/>
      <c r="R215" s="39"/>
    </row>
    <row r="216">
      <c r="A216" s="31"/>
      <c r="B216" s="32"/>
      <c r="C216" s="33"/>
      <c r="D216" s="34"/>
      <c r="E216" s="34"/>
      <c r="F216" s="35"/>
      <c r="G216" s="217"/>
      <c r="H216" s="32"/>
      <c r="I216" s="60"/>
      <c r="J216" s="35"/>
      <c r="K216" s="32"/>
      <c r="L216" s="36"/>
      <c r="M216" s="36"/>
      <c r="N216" s="32"/>
      <c r="O216" s="36"/>
      <c r="P216" s="37"/>
      <c r="Q216" s="38"/>
      <c r="R216" s="39"/>
    </row>
    <row r="217">
      <c r="A217" s="31"/>
      <c r="B217" s="32"/>
      <c r="C217" s="33"/>
      <c r="D217" s="34"/>
      <c r="E217" s="34"/>
      <c r="F217" s="35"/>
      <c r="G217" s="217"/>
      <c r="H217" s="32"/>
      <c r="I217" s="60"/>
      <c r="J217" s="35"/>
      <c r="K217" s="32"/>
      <c r="L217" s="36"/>
      <c r="M217" s="36"/>
      <c r="N217" s="32"/>
      <c r="O217" s="36"/>
      <c r="P217" s="37"/>
      <c r="Q217" s="38"/>
      <c r="R217" s="39"/>
    </row>
    <row r="218">
      <c r="A218" s="31"/>
      <c r="B218" s="32"/>
      <c r="C218" s="33"/>
      <c r="D218" s="34"/>
      <c r="E218" s="34"/>
      <c r="F218" s="35"/>
      <c r="G218" s="217"/>
      <c r="H218" s="32"/>
      <c r="I218" s="60"/>
      <c r="J218" s="35"/>
      <c r="K218" s="32"/>
      <c r="L218" s="36"/>
      <c r="M218" s="36"/>
      <c r="N218" s="32"/>
      <c r="O218" s="36"/>
      <c r="P218" s="37"/>
      <c r="Q218" s="38"/>
      <c r="R218" s="39"/>
    </row>
    <row r="219">
      <c r="A219" s="31"/>
      <c r="B219" s="32"/>
      <c r="C219" s="33"/>
      <c r="D219" s="34"/>
      <c r="E219" s="34"/>
      <c r="F219" s="35"/>
      <c r="G219" s="217"/>
      <c r="H219" s="32"/>
      <c r="I219" s="60"/>
      <c r="J219" s="35"/>
      <c r="K219" s="32"/>
      <c r="L219" s="36"/>
      <c r="M219" s="36"/>
      <c r="N219" s="32"/>
      <c r="O219" s="36"/>
      <c r="P219" s="37"/>
      <c r="Q219" s="38"/>
      <c r="R219" s="39"/>
    </row>
    <row r="220">
      <c r="A220" s="31"/>
      <c r="B220" s="32"/>
      <c r="C220" s="33"/>
      <c r="D220" s="34"/>
      <c r="E220" s="34"/>
      <c r="F220" s="35"/>
      <c r="G220" s="217"/>
      <c r="H220" s="32"/>
      <c r="I220" s="60"/>
      <c r="J220" s="35"/>
      <c r="K220" s="32"/>
      <c r="L220" s="36"/>
      <c r="M220" s="36"/>
      <c r="N220" s="32"/>
      <c r="O220" s="36"/>
      <c r="P220" s="37"/>
      <c r="Q220" s="38"/>
      <c r="R220" s="39"/>
    </row>
    <row r="221">
      <c r="A221" s="31"/>
      <c r="B221" s="32"/>
      <c r="C221" s="33"/>
      <c r="D221" s="34"/>
      <c r="E221" s="34"/>
      <c r="F221" s="35"/>
      <c r="G221" s="217"/>
      <c r="H221" s="32"/>
      <c r="I221" s="60"/>
      <c r="J221" s="35"/>
      <c r="K221" s="32"/>
      <c r="L221" s="36"/>
      <c r="M221" s="36"/>
      <c r="N221" s="32"/>
      <c r="O221" s="36"/>
      <c r="P221" s="37"/>
      <c r="Q221" s="38"/>
      <c r="R221" s="39"/>
    </row>
    <row r="222">
      <c r="A222" s="31"/>
      <c r="B222" s="32"/>
      <c r="C222" s="33"/>
      <c r="D222" s="34"/>
      <c r="E222" s="34"/>
      <c r="F222" s="35"/>
      <c r="G222" s="217"/>
      <c r="H222" s="32"/>
      <c r="I222" s="60"/>
      <c r="J222" s="35"/>
      <c r="K222" s="32"/>
      <c r="L222" s="36"/>
      <c r="M222" s="36"/>
      <c r="N222" s="32"/>
      <c r="O222" s="36"/>
      <c r="P222" s="37"/>
      <c r="Q222" s="38"/>
      <c r="R222" s="39"/>
    </row>
    <row r="223">
      <c r="A223" s="31"/>
      <c r="B223" s="32"/>
      <c r="C223" s="33"/>
      <c r="D223" s="34"/>
      <c r="E223" s="34"/>
      <c r="F223" s="35"/>
      <c r="G223" s="217"/>
      <c r="H223" s="32"/>
      <c r="I223" s="60"/>
      <c r="J223" s="35"/>
      <c r="K223" s="32"/>
      <c r="L223" s="36"/>
      <c r="M223" s="36"/>
      <c r="N223" s="32"/>
      <c r="O223" s="36"/>
      <c r="P223" s="37"/>
      <c r="Q223" s="38"/>
      <c r="R223" s="39"/>
    </row>
    <row r="224">
      <c r="A224" s="31"/>
      <c r="B224" s="32"/>
      <c r="C224" s="33"/>
      <c r="D224" s="34"/>
      <c r="E224" s="34"/>
      <c r="F224" s="35"/>
      <c r="G224" s="217"/>
      <c r="H224" s="32"/>
      <c r="I224" s="60"/>
      <c r="J224" s="35"/>
      <c r="K224" s="32"/>
      <c r="L224" s="36"/>
      <c r="M224" s="36"/>
      <c r="N224" s="32"/>
      <c r="O224" s="36"/>
      <c r="P224" s="37"/>
      <c r="Q224" s="38"/>
      <c r="R224" s="39"/>
    </row>
    <row r="225">
      <c r="A225" s="31"/>
      <c r="B225" s="32"/>
      <c r="C225" s="33"/>
      <c r="D225" s="34"/>
      <c r="E225" s="34"/>
      <c r="F225" s="35"/>
      <c r="G225" s="217"/>
      <c r="H225" s="32"/>
      <c r="I225" s="60"/>
      <c r="J225" s="35"/>
      <c r="K225" s="32"/>
      <c r="L225" s="36"/>
      <c r="M225" s="36"/>
      <c r="N225" s="32"/>
      <c r="O225" s="36"/>
      <c r="P225" s="37"/>
      <c r="Q225" s="38"/>
      <c r="R225" s="39"/>
    </row>
    <row r="226">
      <c r="A226" s="31"/>
      <c r="B226" s="32"/>
      <c r="C226" s="33"/>
      <c r="D226" s="34"/>
      <c r="E226" s="34"/>
      <c r="F226" s="35"/>
      <c r="G226" s="217"/>
      <c r="H226" s="32"/>
      <c r="I226" s="60"/>
      <c r="J226" s="35"/>
      <c r="K226" s="32"/>
      <c r="L226" s="36"/>
      <c r="M226" s="36"/>
      <c r="N226" s="32"/>
      <c r="O226" s="36"/>
      <c r="P226" s="37"/>
      <c r="Q226" s="38"/>
      <c r="R226" s="39"/>
    </row>
    <row r="227">
      <c r="A227" s="31"/>
      <c r="B227" s="32"/>
      <c r="C227" s="33"/>
      <c r="D227" s="34"/>
      <c r="E227" s="34"/>
      <c r="F227" s="35"/>
      <c r="G227" s="217"/>
      <c r="H227" s="32"/>
      <c r="I227" s="60"/>
      <c r="J227" s="35"/>
      <c r="K227" s="32"/>
      <c r="L227" s="36"/>
      <c r="M227" s="36"/>
      <c r="N227" s="32"/>
      <c r="O227" s="36"/>
      <c r="P227" s="37"/>
      <c r="Q227" s="38"/>
      <c r="R227" s="39"/>
    </row>
    <row r="228">
      <c r="A228" s="31"/>
      <c r="B228" s="32"/>
      <c r="C228" s="33"/>
      <c r="D228" s="34"/>
      <c r="E228" s="34"/>
      <c r="F228" s="35"/>
      <c r="G228" s="217"/>
      <c r="H228" s="32"/>
      <c r="I228" s="60"/>
      <c r="J228" s="35"/>
      <c r="K228" s="32"/>
      <c r="L228" s="36"/>
      <c r="M228" s="36"/>
      <c r="N228" s="32"/>
      <c r="O228" s="36"/>
      <c r="P228" s="37"/>
      <c r="Q228" s="38"/>
      <c r="R228" s="39"/>
    </row>
    <row r="229">
      <c r="A229" s="31"/>
      <c r="B229" s="32"/>
      <c r="C229" s="33"/>
      <c r="D229" s="34"/>
      <c r="E229" s="34"/>
      <c r="F229" s="35"/>
      <c r="G229" s="217"/>
      <c r="H229" s="32"/>
      <c r="I229" s="60"/>
      <c r="J229" s="35"/>
      <c r="K229" s="32"/>
      <c r="L229" s="36"/>
      <c r="M229" s="36"/>
      <c r="N229" s="32"/>
      <c r="O229" s="36"/>
      <c r="P229" s="37"/>
      <c r="Q229" s="38"/>
      <c r="R229" s="39"/>
    </row>
    <row r="230">
      <c r="A230" s="31"/>
      <c r="B230" s="32"/>
      <c r="C230" s="33"/>
      <c r="D230" s="34"/>
      <c r="E230" s="34"/>
      <c r="F230" s="35"/>
      <c r="G230" s="217"/>
      <c r="H230" s="32"/>
      <c r="I230" s="60"/>
      <c r="J230" s="35"/>
      <c r="K230" s="32"/>
      <c r="L230" s="36"/>
      <c r="M230" s="36"/>
      <c r="N230" s="32"/>
      <c r="O230" s="36"/>
      <c r="P230" s="37"/>
      <c r="Q230" s="38"/>
      <c r="R230" s="39"/>
    </row>
    <row r="231">
      <c r="A231" s="31"/>
      <c r="B231" s="32"/>
      <c r="C231" s="33"/>
      <c r="D231" s="34"/>
      <c r="E231" s="34"/>
      <c r="F231" s="35"/>
      <c r="G231" s="217"/>
      <c r="H231" s="32"/>
      <c r="I231" s="60"/>
      <c r="J231" s="35"/>
      <c r="K231" s="32"/>
      <c r="L231" s="36"/>
      <c r="M231" s="36"/>
      <c r="N231" s="32"/>
      <c r="O231" s="36"/>
      <c r="P231" s="37"/>
      <c r="Q231" s="38"/>
      <c r="R231" s="39"/>
    </row>
    <row r="232">
      <c r="A232" s="31"/>
      <c r="B232" s="32"/>
      <c r="C232" s="33"/>
      <c r="D232" s="34"/>
      <c r="E232" s="34"/>
      <c r="F232" s="35"/>
      <c r="G232" s="217"/>
      <c r="H232" s="32"/>
      <c r="I232" s="60"/>
      <c r="J232" s="35"/>
      <c r="K232" s="32"/>
      <c r="L232" s="36"/>
      <c r="M232" s="36"/>
      <c r="N232" s="32"/>
      <c r="O232" s="36"/>
      <c r="P232" s="37"/>
      <c r="Q232" s="38"/>
      <c r="R232" s="39"/>
    </row>
    <row r="233">
      <c r="A233" s="31"/>
      <c r="B233" s="32"/>
      <c r="C233" s="33"/>
      <c r="D233" s="34"/>
      <c r="E233" s="34"/>
      <c r="F233" s="35"/>
      <c r="G233" s="217"/>
      <c r="H233" s="32"/>
      <c r="I233" s="60"/>
      <c r="J233" s="35"/>
      <c r="K233" s="32"/>
      <c r="L233" s="36"/>
      <c r="M233" s="36"/>
      <c r="N233" s="32"/>
      <c r="O233" s="36"/>
      <c r="P233" s="37"/>
      <c r="Q233" s="38"/>
      <c r="R233" s="39"/>
    </row>
    <row r="234">
      <c r="A234" s="31"/>
      <c r="B234" s="32"/>
      <c r="C234" s="33"/>
      <c r="D234" s="34"/>
      <c r="E234" s="34"/>
      <c r="F234" s="35"/>
      <c r="G234" s="217"/>
      <c r="H234" s="32"/>
      <c r="I234" s="60"/>
      <c r="J234" s="35"/>
      <c r="K234" s="32"/>
      <c r="L234" s="36"/>
      <c r="M234" s="36"/>
      <c r="N234" s="32"/>
      <c r="O234" s="36"/>
      <c r="P234" s="37"/>
      <c r="Q234" s="38"/>
      <c r="R234" s="39"/>
    </row>
    <row r="235">
      <c r="A235" s="31"/>
      <c r="B235" s="32"/>
      <c r="C235" s="33"/>
      <c r="D235" s="34"/>
      <c r="E235" s="34"/>
      <c r="F235" s="35"/>
      <c r="G235" s="217"/>
      <c r="H235" s="32"/>
      <c r="I235" s="60"/>
      <c r="J235" s="35"/>
      <c r="K235" s="32"/>
      <c r="L235" s="36"/>
      <c r="M235" s="36"/>
      <c r="N235" s="32"/>
      <c r="O235" s="36"/>
      <c r="P235" s="37"/>
      <c r="Q235" s="38"/>
      <c r="R235" s="39"/>
    </row>
    <row r="236">
      <c r="A236" s="31"/>
      <c r="B236" s="32"/>
      <c r="C236" s="33"/>
      <c r="D236" s="34"/>
      <c r="E236" s="34"/>
      <c r="F236" s="35"/>
      <c r="G236" s="217"/>
      <c r="H236" s="32"/>
      <c r="I236" s="60"/>
      <c r="J236" s="35"/>
      <c r="K236" s="32"/>
      <c r="L236" s="36"/>
      <c r="M236" s="36"/>
      <c r="N236" s="32"/>
      <c r="O236" s="36"/>
      <c r="P236" s="37"/>
      <c r="Q236" s="38"/>
      <c r="R236" s="39"/>
    </row>
    <row r="237">
      <c r="A237" s="31"/>
      <c r="B237" s="32"/>
      <c r="C237" s="33"/>
      <c r="D237" s="34"/>
      <c r="E237" s="34"/>
      <c r="F237" s="35"/>
      <c r="G237" s="217"/>
      <c r="H237" s="32"/>
      <c r="I237" s="60"/>
      <c r="J237" s="35"/>
      <c r="K237" s="32"/>
      <c r="L237" s="36"/>
      <c r="M237" s="36"/>
      <c r="N237" s="32"/>
      <c r="O237" s="36"/>
      <c r="P237" s="37"/>
      <c r="Q237" s="38"/>
      <c r="R237" s="39"/>
    </row>
    <row r="238">
      <c r="A238" s="31"/>
      <c r="B238" s="32"/>
      <c r="C238" s="33"/>
      <c r="D238" s="34"/>
      <c r="E238" s="34"/>
      <c r="F238" s="35"/>
      <c r="G238" s="217"/>
      <c r="H238" s="32"/>
      <c r="I238" s="60"/>
      <c r="J238" s="35"/>
      <c r="K238" s="32"/>
      <c r="L238" s="36"/>
      <c r="M238" s="36"/>
      <c r="N238" s="32"/>
      <c r="O238" s="36"/>
      <c r="P238" s="37"/>
      <c r="Q238" s="38"/>
      <c r="R238" s="39"/>
    </row>
    <row r="239">
      <c r="A239" s="31"/>
      <c r="B239" s="32"/>
      <c r="C239" s="33"/>
      <c r="D239" s="34"/>
      <c r="E239" s="34"/>
      <c r="F239" s="35"/>
      <c r="G239" s="217"/>
      <c r="H239" s="32"/>
      <c r="I239" s="60"/>
      <c r="J239" s="35"/>
      <c r="K239" s="32"/>
      <c r="L239" s="36"/>
      <c r="M239" s="36"/>
      <c r="N239" s="32"/>
      <c r="O239" s="36"/>
      <c r="P239" s="37"/>
      <c r="Q239" s="38"/>
      <c r="R239" s="39"/>
    </row>
    <row r="240">
      <c r="A240" s="31"/>
      <c r="B240" s="32"/>
      <c r="C240" s="33"/>
      <c r="D240" s="34"/>
      <c r="E240" s="34"/>
      <c r="F240" s="35"/>
      <c r="G240" s="217"/>
      <c r="H240" s="32"/>
      <c r="I240" s="60"/>
      <c r="J240" s="35"/>
      <c r="K240" s="32"/>
      <c r="L240" s="36"/>
      <c r="M240" s="36"/>
      <c r="N240" s="32"/>
      <c r="O240" s="36"/>
      <c r="P240" s="37"/>
      <c r="Q240" s="38"/>
      <c r="R240" s="39"/>
    </row>
    <row r="241">
      <c r="A241" s="31"/>
      <c r="B241" s="32"/>
      <c r="C241" s="33"/>
      <c r="D241" s="34"/>
      <c r="E241" s="34"/>
      <c r="F241" s="35"/>
      <c r="G241" s="217"/>
      <c r="H241" s="32"/>
      <c r="I241" s="60"/>
      <c r="J241" s="35"/>
      <c r="K241" s="32"/>
      <c r="L241" s="36"/>
      <c r="M241" s="36"/>
      <c r="N241" s="32"/>
      <c r="O241" s="36"/>
      <c r="P241" s="37"/>
      <c r="Q241" s="38"/>
      <c r="R241" s="39"/>
    </row>
    <row r="242">
      <c r="A242" s="31"/>
      <c r="B242" s="32"/>
      <c r="C242" s="33"/>
      <c r="D242" s="34"/>
      <c r="E242" s="34"/>
      <c r="F242" s="35"/>
      <c r="G242" s="217"/>
      <c r="H242" s="32"/>
      <c r="I242" s="60"/>
      <c r="J242" s="35"/>
      <c r="K242" s="32"/>
      <c r="L242" s="36"/>
      <c r="M242" s="36"/>
      <c r="N242" s="32"/>
      <c r="O242" s="36"/>
      <c r="P242" s="37"/>
      <c r="Q242" s="38"/>
      <c r="R242" s="39"/>
    </row>
    <row r="243">
      <c r="A243" s="31"/>
      <c r="B243" s="32"/>
      <c r="C243" s="33"/>
      <c r="D243" s="34"/>
      <c r="E243" s="34"/>
      <c r="F243" s="35"/>
      <c r="G243" s="217"/>
      <c r="H243" s="32"/>
      <c r="I243" s="60"/>
      <c r="J243" s="35"/>
      <c r="K243" s="32"/>
      <c r="L243" s="36"/>
      <c r="M243" s="36"/>
      <c r="N243" s="32"/>
      <c r="O243" s="36"/>
      <c r="P243" s="37"/>
      <c r="Q243" s="38"/>
      <c r="R243" s="39"/>
    </row>
    <row r="244">
      <c r="A244" s="31"/>
      <c r="B244" s="32"/>
      <c r="C244" s="33"/>
      <c r="D244" s="34"/>
      <c r="E244" s="34"/>
      <c r="F244" s="35"/>
      <c r="G244" s="217"/>
      <c r="H244" s="32"/>
      <c r="I244" s="60"/>
      <c r="J244" s="35"/>
      <c r="K244" s="32"/>
      <c r="L244" s="36"/>
      <c r="M244" s="36"/>
      <c r="N244" s="32"/>
      <c r="O244" s="36"/>
      <c r="P244" s="37"/>
      <c r="Q244" s="38"/>
      <c r="R244" s="39"/>
    </row>
    <row r="245">
      <c r="A245" s="31"/>
      <c r="B245" s="32"/>
      <c r="C245" s="33"/>
      <c r="D245" s="34"/>
      <c r="E245" s="34"/>
      <c r="F245" s="35"/>
      <c r="G245" s="217"/>
      <c r="H245" s="32"/>
      <c r="I245" s="60"/>
      <c r="J245" s="35"/>
      <c r="K245" s="32"/>
      <c r="L245" s="36"/>
      <c r="M245" s="36"/>
      <c r="N245" s="32"/>
      <c r="O245" s="36"/>
      <c r="P245" s="37"/>
      <c r="Q245" s="38"/>
      <c r="R245" s="39"/>
    </row>
    <row r="246">
      <c r="A246" s="31"/>
      <c r="B246" s="32"/>
      <c r="C246" s="33"/>
      <c r="D246" s="34"/>
      <c r="E246" s="34"/>
      <c r="F246" s="35"/>
      <c r="G246" s="217"/>
      <c r="H246" s="32"/>
      <c r="I246" s="60"/>
      <c r="J246" s="35"/>
      <c r="K246" s="32"/>
      <c r="L246" s="36"/>
      <c r="M246" s="36"/>
      <c r="N246" s="32"/>
      <c r="O246" s="36"/>
      <c r="P246" s="37"/>
      <c r="Q246" s="38"/>
      <c r="R246" s="39"/>
    </row>
    <row r="247">
      <c r="A247" s="31"/>
      <c r="B247" s="32"/>
      <c r="C247" s="33"/>
      <c r="D247" s="34"/>
      <c r="E247" s="34"/>
      <c r="F247" s="35"/>
      <c r="G247" s="217"/>
      <c r="H247" s="32"/>
      <c r="I247" s="60"/>
      <c r="J247" s="35"/>
      <c r="K247" s="32"/>
      <c r="L247" s="36"/>
      <c r="M247" s="36"/>
      <c r="N247" s="32"/>
      <c r="O247" s="36"/>
      <c r="P247" s="37"/>
      <c r="Q247" s="38"/>
      <c r="R247" s="39"/>
    </row>
    <row r="248">
      <c r="A248" s="31"/>
      <c r="B248" s="32"/>
      <c r="C248" s="33"/>
      <c r="D248" s="34"/>
      <c r="E248" s="34"/>
      <c r="F248" s="35"/>
      <c r="G248" s="217"/>
      <c r="H248" s="32"/>
      <c r="I248" s="60"/>
      <c r="J248" s="35"/>
      <c r="K248" s="32"/>
      <c r="L248" s="36"/>
      <c r="M248" s="36"/>
      <c r="N248" s="32"/>
      <c r="O248" s="36"/>
      <c r="P248" s="37"/>
      <c r="Q248" s="38"/>
      <c r="R248" s="39"/>
    </row>
    <row r="249">
      <c r="A249" s="31"/>
      <c r="B249" s="32"/>
      <c r="C249" s="33"/>
      <c r="D249" s="34"/>
      <c r="E249" s="34"/>
      <c r="F249" s="35"/>
      <c r="G249" s="217"/>
      <c r="H249" s="32"/>
      <c r="I249" s="60"/>
      <c r="J249" s="35"/>
      <c r="K249" s="32"/>
      <c r="L249" s="36"/>
      <c r="M249" s="36"/>
      <c r="N249" s="32"/>
      <c r="O249" s="36"/>
      <c r="P249" s="37"/>
      <c r="Q249" s="38"/>
      <c r="R249" s="39"/>
    </row>
    <row r="250">
      <c r="A250" s="31"/>
      <c r="B250" s="32"/>
      <c r="C250" s="33"/>
      <c r="D250" s="34"/>
      <c r="E250" s="34"/>
      <c r="F250" s="35"/>
      <c r="G250" s="217"/>
      <c r="H250" s="32"/>
      <c r="I250" s="60"/>
      <c r="J250" s="35"/>
      <c r="K250" s="32"/>
      <c r="L250" s="36"/>
      <c r="M250" s="36"/>
      <c r="N250" s="32"/>
      <c r="O250" s="36"/>
      <c r="P250" s="37"/>
      <c r="Q250" s="38"/>
      <c r="R250" s="39"/>
    </row>
    <row r="251">
      <c r="A251" s="31"/>
      <c r="B251" s="32"/>
      <c r="C251" s="33"/>
      <c r="D251" s="34"/>
      <c r="E251" s="34"/>
      <c r="F251" s="35"/>
      <c r="G251" s="217"/>
      <c r="H251" s="32"/>
      <c r="I251" s="60"/>
      <c r="J251" s="35"/>
      <c r="K251" s="32"/>
      <c r="L251" s="36"/>
      <c r="M251" s="36"/>
      <c r="N251" s="32"/>
      <c r="O251" s="36"/>
      <c r="P251" s="37"/>
      <c r="Q251" s="38"/>
      <c r="R251" s="39"/>
    </row>
    <row r="252">
      <c r="A252" s="31"/>
      <c r="B252" s="32"/>
      <c r="C252" s="33"/>
      <c r="D252" s="34"/>
      <c r="E252" s="34"/>
      <c r="F252" s="35"/>
      <c r="G252" s="217"/>
      <c r="H252" s="32"/>
      <c r="I252" s="60"/>
      <c r="J252" s="35"/>
      <c r="K252" s="32"/>
      <c r="L252" s="36"/>
      <c r="M252" s="36"/>
      <c r="N252" s="32"/>
      <c r="O252" s="36"/>
      <c r="P252" s="37"/>
      <c r="Q252" s="38"/>
      <c r="R252" s="39"/>
    </row>
    <row r="253">
      <c r="A253" s="31"/>
      <c r="B253" s="32"/>
      <c r="C253" s="33"/>
      <c r="D253" s="34"/>
      <c r="E253" s="34"/>
      <c r="F253" s="35"/>
      <c r="G253" s="217"/>
      <c r="H253" s="32"/>
      <c r="I253" s="60"/>
      <c r="J253" s="35"/>
      <c r="K253" s="32"/>
      <c r="L253" s="36"/>
      <c r="M253" s="36"/>
      <c r="N253" s="32"/>
      <c r="O253" s="36"/>
      <c r="P253" s="37"/>
      <c r="Q253" s="38"/>
      <c r="R253" s="39"/>
    </row>
    <row r="254">
      <c r="A254" s="31"/>
      <c r="B254" s="32"/>
      <c r="C254" s="33"/>
      <c r="D254" s="34"/>
      <c r="E254" s="34"/>
      <c r="F254" s="35"/>
      <c r="G254" s="217"/>
      <c r="H254" s="32"/>
      <c r="I254" s="60"/>
      <c r="J254" s="35"/>
      <c r="K254" s="32"/>
      <c r="L254" s="36"/>
      <c r="M254" s="36"/>
      <c r="N254" s="32"/>
      <c r="O254" s="36"/>
      <c r="P254" s="37"/>
      <c r="Q254" s="38"/>
      <c r="R254" s="39"/>
    </row>
    <row r="255">
      <c r="A255" s="31"/>
      <c r="B255" s="32"/>
      <c r="C255" s="33"/>
      <c r="D255" s="34"/>
      <c r="E255" s="34"/>
      <c r="F255" s="35"/>
      <c r="G255" s="217"/>
      <c r="H255" s="32"/>
      <c r="I255" s="60"/>
      <c r="J255" s="35"/>
      <c r="K255" s="32"/>
      <c r="L255" s="36"/>
      <c r="M255" s="36"/>
      <c r="N255" s="32"/>
      <c r="O255" s="36"/>
      <c r="P255" s="37"/>
      <c r="Q255" s="38"/>
      <c r="R255" s="39"/>
    </row>
    <row r="256">
      <c r="A256" s="31"/>
      <c r="B256" s="32"/>
      <c r="C256" s="33"/>
      <c r="D256" s="34"/>
      <c r="E256" s="34"/>
      <c r="F256" s="35"/>
      <c r="G256" s="217"/>
      <c r="H256" s="32"/>
      <c r="I256" s="60"/>
      <c r="J256" s="35"/>
      <c r="K256" s="32"/>
      <c r="L256" s="36"/>
      <c r="M256" s="36"/>
      <c r="N256" s="32"/>
      <c r="O256" s="36"/>
      <c r="P256" s="37"/>
      <c r="Q256" s="38"/>
      <c r="R256" s="39"/>
    </row>
    <row r="257">
      <c r="A257" s="31"/>
      <c r="B257" s="32"/>
      <c r="C257" s="33"/>
      <c r="D257" s="34"/>
      <c r="E257" s="34"/>
      <c r="F257" s="35"/>
      <c r="G257" s="217"/>
      <c r="H257" s="32"/>
      <c r="I257" s="60"/>
      <c r="J257" s="35"/>
      <c r="K257" s="32"/>
      <c r="L257" s="36"/>
      <c r="M257" s="36"/>
      <c r="N257" s="32"/>
      <c r="O257" s="36"/>
      <c r="P257" s="37"/>
      <c r="Q257" s="38"/>
      <c r="R257" s="39"/>
    </row>
    <row r="258">
      <c r="A258" s="31"/>
      <c r="B258" s="32"/>
      <c r="C258" s="33"/>
      <c r="D258" s="34"/>
      <c r="E258" s="34"/>
      <c r="F258" s="35"/>
      <c r="G258" s="217"/>
      <c r="H258" s="32"/>
      <c r="I258" s="60"/>
      <c r="J258" s="35"/>
      <c r="K258" s="32"/>
      <c r="L258" s="36"/>
      <c r="M258" s="36"/>
      <c r="N258" s="32"/>
      <c r="O258" s="36"/>
      <c r="P258" s="37"/>
      <c r="Q258" s="38"/>
      <c r="R258" s="39"/>
    </row>
    <row r="259">
      <c r="A259" s="31"/>
      <c r="B259" s="32"/>
      <c r="C259" s="33"/>
      <c r="D259" s="34"/>
      <c r="E259" s="34"/>
      <c r="F259" s="35"/>
      <c r="G259" s="217"/>
      <c r="H259" s="32"/>
      <c r="I259" s="60"/>
      <c r="J259" s="35"/>
      <c r="K259" s="32"/>
      <c r="L259" s="36"/>
      <c r="M259" s="36"/>
      <c r="N259" s="32"/>
      <c r="O259" s="36"/>
      <c r="P259" s="37"/>
      <c r="Q259" s="38"/>
      <c r="R259" s="39"/>
    </row>
    <row r="260">
      <c r="A260" s="31"/>
      <c r="B260" s="32"/>
      <c r="C260" s="33"/>
      <c r="D260" s="34"/>
      <c r="E260" s="34"/>
      <c r="F260" s="35"/>
      <c r="G260" s="217"/>
      <c r="H260" s="32"/>
      <c r="I260" s="60"/>
      <c r="J260" s="35"/>
      <c r="K260" s="32"/>
      <c r="L260" s="36"/>
      <c r="M260" s="36"/>
      <c r="N260" s="32"/>
      <c r="O260" s="36"/>
      <c r="P260" s="37"/>
      <c r="Q260" s="38"/>
      <c r="R260" s="39"/>
    </row>
    <row r="261">
      <c r="A261" s="31"/>
      <c r="B261" s="32"/>
      <c r="C261" s="33"/>
      <c r="D261" s="34"/>
      <c r="E261" s="34"/>
      <c r="F261" s="35"/>
      <c r="G261" s="217"/>
      <c r="H261" s="32"/>
      <c r="I261" s="60"/>
      <c r="J261" s="35"/>
      <c r="K261" s="32"/>
      <c r="L261" s="36"/>
      <c r="M261" s="36"/>
      <c r="N261" s="32"/>
      <c r="O261" s="36"/>
      <c r="P261" s="37"/>
      <c r="Q261" s="38"/>
      <c r="R261" s="39"/>
    </row>
    <row r="262">
      <c r="A262" s="31"/>
      <c r="B262" s="32"/>
      <c r="C262" s="33"/>
      <c r="D262" s="34"/>
      <c r="E262" s="34"/>
      <c r="F262" s="35"/>
      <c r="G262" s="217"/>
      <c r="H262" s="32"/>
      <c r="I262" s="60"/>
      <c r="J262" s="35"/>
      <c r="K262" s="32"/>
      <c r="L262" s="36"/>
      <c r="M262" s="36"/>
      <c r="N262" s="32"/>
      <c r="O262" s="36"/>
      <c r="P262" s="37"/>
      <c r="Q262" s="38"/>
      <c r="R262" s="39"/>
    </row>
    <row r="263">
      <c r="A263" s="31"/>
      <c r="B263" s="32"/>
      <c r="C263" s="33"/>
      <c r="D263" s="34"/>
      <c r="E263" s="34"/>
      <c r="F263" s="35"/>
      <c r="G263" s="217"/>
      <c r="H263" s="32"/>
      <c r="I263" s="60"/>
      <c r="J263" s="35"/>
      <c r="K263" s="32"/>
      <c r="L263" s="36"/>
      <c r="M263" s="36"/>
      <c r="N263" s="32"/>
      <c r="O263" s="36"/>
      <c r="P263" s="37"/>
      <c r="Q263" s="38"/>
      <c r="R263" s="39"/>
    </row>
    <row r="264">
      <c r="A264" s="31"/>
      <c r="B264" s="32"/>
      <c r="C264" s="33"/>
      <c r="D264" s="34"/>
      <c r="E264" s="34"/>
      <c r="F264" s="35"/>
      <c r="G264" s="217"/>
      <c r="H264" s="32"/>
      <c r="I264" s="60"/>
      <c r="J264" s="35"/>
      <c r="K264" s="32"/>
      <c r="L264" s="36"/>
      <c r="M264" s="36"/>
      <c r="N264" s="32"/>
      <c r="O264" s="36"/>
      <c r="P264" s="37"/>
      <c r="Q264" s="38"/>
      <c r="R264" s="39"/>
    </row>
    <row r="265">
      <c r="A265" s="31"/>
      <c r="B265" s="32"/>
      <c r="C265" s="33"/>
      <c r="D265" s="34"/>
      <c r="E265" s="34"/>
      <c r="F265" s="35"/>
      <c r="G265" s="217"/>
      <c r="H265" s="32"/>
      <c r="I265" s="60"/>
      <c r="J265" s="35"/>
      <c r="K265" s="32"/>
      <c r="L265" s="36"/>
      <c r="M265" s="36"/>
      <c r="N265" s="32"/>
      <c r="O265" s="36"/>
      <c r="P265" s="37"/>
      <c r="Q265" s="38"/>
      <c r="R265" s="39"/>
    </row>
    <row r="266">
      <c r="A266" s="31"/>
      <c r="B266" s="32"/>
      <c r="C266" s="33"/>
      <c r="D266" s="34"/>
      <c r="E266" s="34"/>
      <c r="F266" s="35"/>
      <c r="G266" s="217"/>
      <c r="H266" s="32"/>
      <c r="I266" s="60"/>
      <c r="J266" s="35"/>
      <c r="K266" s="32"/>
      <c r="L266" s="36"/>
      <c r="M266" s="36"/>
      <c r="N266" s="32"/>
      <c r="O266" s="36"/>
      <c r="P266" s="37"/>
      <c r="Q266" s="38"/>
      <c r="R266" s="39"/>
    </row>
    <row r="267">
      <c r="A267" s="31"/>
      <c r="B267" s="32"/>
      <c r="C267" s="33"/>
      <c r="D267" s="34"/>
      <c r="E267" s="34"/>
      <c r="F267" s="35"/>
      <c r="G267" s="217"/>
      <c r="H267" s="32"/>
      <c r="I267" s="60"/>
      <c r="J267" s="35"/>
      <c r="K267" s="32"/>
      <c r="L267" s="36"/>
      <c r="M267" s="36"/>
      <c r="N267" s="32"/>
      <c r="O267" s="36"/>
      <c r="P267" s="37"/>
      <c r="Q267" s="38"/>
      <c r="R267" s="39"/>
    </row>
    <row r="268">
      <c r="A268" s="31"/>
      <c r="B268" s="32"/>
      <c r="C268" s="33"/>
      <c r="D268" s="34"/>
      <c r="E268" s="34"/>
      <c r="F268" s="35"/>
      <c r="G268" s="217"/>
      <c r="H268" s="32"/>
      <c r="I268" s="60"/>
      <c r="J268" s="35"/>
      <c r="K268" s="32"/>
      <c r="L268" s="36"/>
      <c r="M268" s="36"/>
      <c r="N268" s="32"/>
      <c r="O268" s="36"/>
      <c r="P268" s="37"/>
      <c r="Q268" s="38"/>
      <c r="R268" s="39"/>
    </row>
    <row r="269">
      <c r="A269" s="31"/>
      <c r="B269" s="32"/>
      <c r="C269" s="33"/>
      <c r="D269" s="34"/>
      <c r="E269" s="34"/>
      <c r="F269" s="35"/>
      <c r="G269" s="217"/>
      <c r="H269" s="32"/>
      <c r="I269" s="60"/>
      <c r="J269" s="35"/>
      <c r="K269" s="32"/>
      <c r="L269" s="36"/>
      <c r="M269" s="36"/>
      <c r="N269" s="32"/>
      <c r="O269" s="36"/>
      <c r="P269" s="37"/>
      <c r="Q269" s="38"/>
      <c r="R269" s="39"/>
    </row>
    <row r="270">
      <c r="A270" s="31"/>
      <c r="B270" s="32"/>
      <c r="C270" s="33"/>
      <c r="D270" s="34"/>
      <c r="E270" s="34"/>
      <c r="F270" s="35"/>
      <c r="G270" s="217"/>
      <c r="H270" s="32"/>
      <c r="I270" s="60"/>
      <c r="J270" s="35"/>
      <c r="K270" s="32"/>
      <c r="L270" s="36"/>
      <c r="M270" s="36"/>
      <c r="N270" s="32"/>
      <c r="O270" s="36"/>
      <c r="P270" s="37"/>
      <c r="Q270" s="38"/>
      <c r="R270" s="39"/>
    </row>
    <row r="271">
      <c r="A271" s="31"/>
      <c r="B271" s="32"/>
      <c r="C271" s="33"/>
      <c r="D271" s="34"/>
      <c r="E271" s="34"/>
      <c r="F271" s="35"/>
      <c r="G271" s="217"/>
      <c r="H271" s="32"/>
      <c r="I271" s="60"/>
      <c r="J271" s="35"/>
      <c r="K271" s="32"/>
      <c r="L271" s="36"/>
      <c r="M271" s="36"/>
      <c r="N271" s="32"/>
      <c r="O271" s="36"/>
      <c r="P271" s="37"/>
      <c r="Q271" s="38"/>
      <c r="R271" s="39"/>
    </row>
    <row r="272">
      <c r="A272" s="31"/>
      <c r="B272" s="32"/>
      <c r="C272" s="33"/>
      <c r="D272" s="34"/>
      <c r="E272" s="34"/>
      <c r="F272" s="35"/>
      <c r="G272" s="217"/>
      <c r="H272" s="32"/>
      <c r="I272" s="60"/>
      <c r="J272" s="35"/>
      <c r="K272" s="32"/>
      <c r="L272" s="36"/>
      <c r="M272" s="36"/>
      <c r="N272" s="32"/>
      <c r="O272" s="36"/>
      <c r="P272" s="37"/>
      <c r="Q272" s="38"/>
      <c r="R272" s="39"/>
    </row>
    <row r="273">
      <c r="A273" s="31"/>
      <c r="B273" s="32"/>
      <c r="C273" s="33"/>
      <c r="D273" s="34"/>
      <c r="E273" s="34"/>
      <c r="F273" s="35"/>
      <c r="G273" s="217"/>
      <c r="H273" s="32"/>
      <c r="I273" s="60"/>
      <c r="J273" s="35"/>
      <c r="K273" s="32"/>
      <c r="L273" s="36"/>
      <c r="M273" s="36"/>
      <c r="N273" s="32"/>
      <c r="O273" s="36"/>
      <c r="P273" s="37"/>
      <c r="Q273" s="38"/>
      <c r="R273" s="39"/>
    </row>
    <row r="274">
      <c r="A274" s="31"/>
      <c r="B274" s="32"/>
      <c r="C274" s="33"/>
      <c r="D274" s="34"/>
      <c r="E274" s="34"/>
      <c r="F274" s="35"/>
      <c r="G274" s="217"/>
      <c r="H274" s="32"/>
      <c r="I274" s="60"/>
      <c r="J274" s="35"/>
      <c r="K274" s="32"/>
      <c r="L274" s="36"/>
      <c r="M274" s="36"/>
      <c r="N274" s="32"/>
      <c r="O274" s="36"/>
      <c r="P274" s="37"/>
      <c r="Q274" s="38"/>
      <c r="R274" s="39"/>
    </row>
    <row r="275">
      <c r="A275" s="31"/>
      <c r="B275" s="32"/>
      <c r="C275" s="33"/>
      <c r="D275" s="34"/>
      <c r="E275" s="34"/>
      <c r="F275" s="35"/>
      <c r="G275" s="217"/>
      <c r="H275" s="32"/>
      <c r="I275" s="60"/>
      <c r="J275" s="35"/>
      <c r="K275" s="32"/>
      <c r="L275" s="36"/>
      <c r="M275" s="36"/>
      <c r="N275" s="32"/>
      <c r="O275" s="36"/>
      <c r="P275" s="37"/>
      <c r="Q275" s="38"/>
      <c r="R275" s="39"/>
    </row>
    <row r="276">
      <c r="A276" s="31"/>
      <c r="B276" s="32"/>
      <c r="C276" s="33"/>
      <c r="D276" s="34"/>
      <c r="E276" s="34"/>
      <c r="F276" s="35"/>
      <c r="G276" s="217"/>
      <c r="H276" s="32"/>
      <c r="I276" s="60"/>
      <c r="J276" s="35"/>
      <c r="K276" s="32"/>
      <c r="L276" s="36"/>
      <c r="M276" s="36"/>
      <c r="N276" s="32"/>
      <c r="O276" s="36"/>
      <c r="P276" s="37"/>
      <c r="Q276" s="38"/>
      <c r="R276" s="39"/>
    </row>
    <row r="277">
      <c r="A277" s="31"/>
      <c r="B277" s="32"/>
      <c r="C277" s="33"/>
      <c r="D277" s="34"/>
      <c r="E277" s="34"/>
      <c r="F277" s="35"/>
      <c r="G277" s="217"/>
      <c r="H277" s="32"/>
      <c r="I277" s="60"/>
      <c r="J277" s="35"/>
      <c r="K277" s="32"/>
      <c r="L277" s="36"/>
      <c r="M277" s="36"/>
      <c r="N277" s="32"/>
      <c r="O277" s="36"/>
      <c r="P277" s="37"/>
      <c r="Q277" s="38"/>
      <c r="R277" s="39"/>
    </row>
    <row r="278">
      <c r="A278" s="31"/>
      <c r="B278" s="32"/>
      <c r="C278" s="33"/>
      <c r="D278" s="34"/>
      <c r="E278" s="34"/>
      <c r="F278" s="35"/>
      <c r="G278" s="217"/>
      <c r="H278" s="32"/>
      <c r="I278" s="60"/>
      <c r="J278" s="35"/>
      <c r="K278" s="32"/>
      <c r="L278" s="36"/>
      <c r="M278" s="36"/>
      <c r="N278" s="32"/>
      <c r="O278" s="36"/>
      <c r="P278" s="37"/>
      <c r="Q278" s="38"/>
      <c r="R278" s="39"/>
    </row>
    <row r="279">
      <c r="A279" s="31"/>
      <c r="B279" s="32"/>
      <c r="C279" s="33"/>
      <c r="D279" s="34"/>
      <c r="E279" s="34"/>
      <c r="F279" s="35"/>
      <c r="G279" s="217"/>
      <c r="H279" s="32"/>
      <c r="I279" s="60"/>
      <c r="J279" s="35"/>
      <c r="K279" s="32"/>
      <c r="L279" s="36"/>
      <c r="M279" s="36"/>
      <c r="N279" s="32"/>
      <c r="O279" s="36"/>
      <c r="P279" s="37"/>
      <c r="Q279" s="38"/>
      <c r="R279" s="39"/>
    </row>
    <row r="280">
      <c r="A280" s="31"/>
      <c r="B280" s="32"/>
      <c r="C280" s="33"/>
      <c r="D280" s="34"/>
      <c r="E280" s="34"/>
      <c r="F280" s="35"/>
      <c r="G280" s="217"/>
      <c r="H280" s="32"/>
      <c r="I280" s="60"/>
      <c r="J280" s="35"/>
      <c r="K280" s="32"/>
      <c r="L280" s="36"/>
      <c r="M280" s="36"/>
      <c r="N280" s="32"/>
      <c r="O280" s="36"/>
      <c r="P280" s="37"/>
      <c r="Q280" s="38"/>
      <c r="R280" s="39"/>
    </row>
    <row r="281">
      <c r="A281" s="31"/>
      <c r="B281" s="32"/>
      <c r="C281" s="33"/>
      <c r="D281" s="34"/>
      <c r="E281" s="34"/>
      <c r="F281" s="35"/>
      <c r="G281" s="217"/>
      <c r="H281" s="32"/>
      <c r="I281" s="60"/>
      <c r="J281" s="35"/>
      <c r="K281" s="32"/>
      <c r="L281" s="36"/>
      <c r="M281" s="36"/>
      <c r="N281" s="32"/>
      <c r="O281" s="36"/>
      <c r="P281" s="37"/>
      <c r="Q281" s="38"/>
      <c r="R281" s="39"/>
    </row>
    <row r="282">
      <c r="A282" s="31"/>
      <c r="B282" s="32"/>
      <c r="C282" s="33"/>
      <c r="D282" s="34"/>
      <c r="E282" s="34"/>
      <c r="F282" s="35"/>
      <c r="G282" s="217"/>
      <c r="H282" s="32"/>
      <c r="I282" s="60"/>
      <c r="J282" s="35"/>
      <c r="K282" s="32"/>
      <c r="L282" s="36"/>
      <c r="M282" s="36"/>
      <c r="N282" s="32"/>
      <c r="O282" s="36"/>
      <c r="P282" s="37"/>
      <c r="Q282" s="38"/>
      <c r="R282" s="39"/>
    </row>
    <row r="283">
      <c r="A283" s="31"/>
      <c r="B283" s="32"/>
      <c r="C283" s="33"/>
      <c r="D283" s="34"/>
      <c r="E283" s="34"/>
      <c r="F283" s="35"/>
      <c r="G283" s="217"/>
      <c r="H283" s="32"/>
      <c r="I283" s="60"/>
      <c r="J283" s="35"/>
      <c r="K283" s="32"/>
      <c r="L283" s="36"/>
      <c r="M283" s="36"/>
      <c r="N283" s="32"/>
      <c r="O283" s="36"/>
      <c r="P283" s="37"/>
      <c r="Q283" s="38"/>
      <c r="R283" s="39"/>
    </row>
    <row r="284">
      <c r="A284" s="31"/>
      <c r="B284" s="32"/>
      <c r="C284" s="33"/>
      <c r="D284" s="34"/>
      <c r="E284" s="34"/>
      <c r="F284" s="35"/>
      <c r="G284" s="217"/>
      <c r="H284" s="32"/>
      <c r="I284" s="60"/>
      <c r="J284" s="35"/>
      <c r="K284" s="32"/>
      <c r="L284" s="36"/>
      <c r="M284" s="36"/>
      <c r="N284" s="32"/>
      <c r="O284" s="36"/>
      <c r="P284" s="37"/>
      <c r="Q284" s="38"/>
      <c r="R284" s="39"/>
    </row>
    <row r="285">
      <c r="A285" s="31"/>
      <c r="B285" s="32"/>
      <c r="C285" s="33"/>
      <c r="D285" s="34"/>
      <c r="E285" s="34"/>
      <c r="F285" s="35"/>
      <c r="G285" s="217"/>
      <c r="H285" s="32"/>
      <c r="I285" s="60"/>
      <c r="J285" s="35"/>
      <c r="K285" s="32"/>
      <c r="L285" s="36"/>
      <c r="M285" s="36"/>
      <c r="N285" s="32"/>
      <c r="O285" s="36"/>
      <c r="P285" s="37"/>
      <c r="Q285" s="38"/>
      <c r="R285" s="39"/>
    </row>
    <row r="286">
      <c r="A286" s="31"/>
      <c r="B286" s="32"/>
      <c r="C286" s="33"/>
      <c r="D286" s="34"/>
      <c r="E286" s="34"/>
      <c r="F286" s="35"/>
      <c r="G286" s="217"/>
      <c r="H286" s="32"/>
      <c r="I286" s="60"/>
      <c r="J286" s="35"/>
      <c r="K286" s="32"/>
      <c r="L286" s="36"/>
      <c r="M286" s="36"/>
      <c r="N286" s="32"/>
      <c r="O286" s="36"/>
      <c r="P286" s="37"/>
      <c r="Q286" s="38"/>
      <c r="R286" s="39"/>
    </row>
    <row r="287">
      <c r="A287" s="31"/>
      <c r="B287" s="32"/>
      <c r="C287" s="33"/>
      <c r="D287" s="34"/>
      <c r="E287" s="34"/>
      <c r="F287" s="35"/>
      <c r="G287" s="217"/>
      <c r="H287" s="32"/>
      <c r="I287" s="60"/>
      <c r="J287" s="35"/>
      <c r="K287" s="32"/>
      <c r="L287" s="36"/>
      <c r="M287" s="36"/>
      <c r="N287" s="32"/>
      <c r="O287" s="36"/>
      <c r="P287" s="37"/>
      <c r="Q287" s="38"/>
      <c r="R287" s="39"/>
    </row>
    <row r="288">
      <c r="A288" s="31"/>
      <c r="B288" s="32"/>
      <c r="C288" s="33"/>
      <c r="D288" s="34"/>
      <c r="E288" s="34"/>
      <c r="F288" s="35"/>
      <c r="G288" s="217"/>
      <c r="H288" s="32"/>
      <c r="I288" s="60"/>
      <c r="J288" s="35"/>
      <c r="K288" s="32"/>
      <c r="L288" s="36"/>
      <c r="M288" s="36"/>
      <c r="N288" s="32"/>
      <c r="O288" s="36"/>
      <c r="P288" s="37"/>
      <c r="Q288" s="38"/>
      <c r="R288" s="39"/>
    </row>
    <row r="289">
      <c r="A289" s="31"/>
      <c r="B289" s="32"/>
      <c r="C289" s="33"/>
      <c r="D289" s="34"/>
      <c r="E289" s="34"/>
      <c r="F289" s="35"/>
      <c r="G289" s="217"/>
      <c r="H289" s="32"/>
      <c r="I289" s="60"/>
      <c r="J289" s="35"/>
      <c r="K289" s="32"/>
      <c r="L289" s="36"/>
      <c r="M289" s="36"/>
      <c r="N289" s="32"/>
      <c r="O289" s="36"/>
      <c r="P289" s="37"/>
      <c r="Q289" s="38"/>
      <c r="R289" s="39"/>
    </row>
    <row r="290">
      <c r="A290" s="31"/>
      <c r="B290" s="32"/>
      <c r="C290" s="33"/>
      <c r="D290" s="34"/>
      <c r="E290" s="34"/>
      <c r="F290" s="35"/>
      <c r="G290" s="217"/>
      <c r="H290" s="32"/>
      <c r="I290" s="60"/>
      <c r="J290" s="35"/>
      <c r="K290" s="32"/>
      <c r="L290" s="36"/>
      <c r="M290" s="36"/>
      <c r="N290" s="32"/>
      <c r="O290" s="36"/>
      <c r="P290" s="37"/>
      <c r="Q290" s="38"/>
      <c r="R290" s="39"/>
    </row>
    <row r="291">
      <c r="A291" s="31"/>
      <c r="B291" s="32"/>
      <c r="C291" s="33"/>
      <c r="D291" s="34"/>
      <c r="E291" s="34"/>
      <c r="F291" s="35"/>
      <c r="G291" s="217"/>
      <c r="H291" s="32"/>
      <c r="I291" s="60"/>
      <c r="J291" s="35"/>
      <c r="K291" s="32"/>
      <c r="L291" s="36"/>
      <c r="M291" s="36"/>
      <c r="N291" s="32"/>
      <c r="O291" s="36"/>
      <c r="P291" s="37"/>
      <c r="Q291" s="38"/>
      <c r="R291" s="39"/>
    </row>
    <row r="292">
      <c r="A292" s="31"/>
      <c r="B292" s="32"/>
      <c r="C292" s="33"/>
      <c r="D292" s="34"/>
      <c r="E292" s="34"/>
      <c r="F292" s="35"/>
      <c r="G292" s="217"/>
      <c r="H292" s="32"/>
      <c r="I292" s="60"/>
      <c r="J292" s="35"/>
      <c r="K292" s="32"/>
      <c r="L292" s="36"/>
      <c r="M292" s="36"/>
      <c r="N292" s="32"/>
      <c r="O292" s="36"/>
      <c r="P292" s="37"/>
      <c r="Q292" s="38"/>
      <c r="R292" s="39"/>
    </row>
    <row r="293">
      <c r="A293" s="31"/>
      <c r="B293" s="32"/>
      <c r="C293" s="33"/>
      <c r="D293" s="34"/>
      <c r="E293" s="34"/>
      <c r="F293" s="35"/>
      <c r="G293" s="217"/>
      <c r="H293" s="32"/>
      <c r="I293" s="60"/>
      <c r="J293" s="35"/>
      <c r="K293" s="32"/>
      <c r="L293" s="36"/>
      <c r="M293" s="36"/>
      <c r="N293" s="32"/>
      <c r="O293" s="36"/>
      <c r="P293" s="37"/>
      <c r="Q293" s="38"/>
      <c r="R293" s="39"/>
    </row>
    <row r="294">
      <c r="A294" s="31"/>
      <c r="B294" s="32"/>
      <c r="C294" s="33"/>
      <c r="D294" s="34"/>
      <c r="E294" s="34"/>
      <c r="F294" s="35"/>
      <c r="G294" s="217"/>
      <c r="H294" s="32"/>
      <c r="I294" s="60"/>
      <c r="J294" s="35"/>
      <c r="K294" s="32"/>
      <c r="L294" s="36"/>
      <c r="M294" s="36"/>
      <c r="N294" s="32"/>
      <c r="O294" s="36"/>
      <c r="P294" s="37"/>
      <c r="Q294" s="38"/>
      <c r="R294" s="39"/>
    </row>
    <row r="295">
      <c r="A295" s="31"/>
      <c r="B295" s="32"/>
      <c r="C295" s="33"/>
      <c r="D295" s="34"/>
      <c r="E295" s="34"/>
      <c r="F295" s="35"/>
      <c r="G295" s="217"/>
      <c r="H295" s="32"/>
      <c r="I295" s="60"/>
      <c r="J295" s="35"/>
      <c r="K295" s="32"/>
      <c r="L295" s="36"/>
      <c r="M295" s="36"/>
      <c r="N295" s="32"/>
      <c r="O295" s="36"/>
      <c r="P295" s="37"/>
      <c r="Q295" s="38"/>
      <c r="R295" s="39"/>
    </row>
    <row r="296">
      <c r="A296" s="31"/>
      <c r="B296" s="32"/>
      <c r="C296" s="33"/>
      <c r="D296" s="34"/>
      <c r="E296" s="34"/>
      <c r="F296" s="35"/>
      <c r="G296" s="217"/>
      <c r="H296" s="32"/>
      <c r="I296" s="60"/>
      <c r="J296" s="35"/>
      <c r="K296" s="32"/>
      <c r="L296" s="36"/>
      <c r="M296" s="36"/>
      <c r="N296" s="32"/>
      <c r="O296" s="36"/>
      <c r="P296" s="37"/>
      <c r="Q296" s="38"/>
      <c r="R296" s="39"/>
    </row>
    <row r="297">
      <c r="A297" s="31"/>
      <c r="B297" s="32"/>
      <c r="C297" s="33"/>
      <c r="D297" s="34"/>
      <c r="E297" s="34"/>
      <c r="F297" s="35"/>
      <c r="G297" s="217"/>
      <c r="H297" s="32"/>
      <c r="I297" s="60"/>
      <c r="J297" s="35"/>
      <c r="K297" s="32"/>
      <c r="L297" s="36"/>
      <c r="M297" s="36"/>
      <c r="N297" s="32"/>
      <c r="O297" s="36"/>
      <c r="P297" s="37"/>
      <c r="Q297" s="38"/>
      <c r="R297" s="39"/>
    </row>
    <row r="298">
      <c r="A298" s="31"/>
      <c r="B298" s="32"/>
      <c r="C298" s="33"/>
      <c r="D298" s="34"/>
      <c r="E298" s="34"/>
      <c r="F298" s="35"/>
      <c r="G298" s="217"/>
      <c r="H298" s="32"/>
      <c r="I298" s="60"/>
      <c r="J298" s="35"/>
      <c r="K298" s="32"/>
      <c r="L298" s="36"/>
      <c r="M298" s="36"/>
      <c r="N298" s="32"/>
      <c r="O298" s="36"/>
      <c r="P298" s="37"/>
      <c r="Q298" s="38"/>
      <c r="R298" s="39"/>
    </row>
    <row r="299">
      <c r="A299" s="31"/>
      <c r="B299" s="32"/>
      <c r="C299" s="33"/>
      <c r="D299" s="34"/>
      <c r="E299" s="34"/>
      <c r="F299" s="35"/>
      <c r="G299" s="217"/>
      <c r="H299" s="32"/>
      <c r="I299" s="60"/>
      <c r="J299" s="35"/>
      <c r="K299" s="32"/>
      <c r="L299" s="36"/>
      <c r="M299" s="36"/>
      <c r="N299" s="32"/>
      <c r="O299" s="36"/>
      <c r="P299" s="37"/>
      <c r="Q299" s="38"/>
      <c r="R299" s="39"/>
    </row>
    <row r="300">
      <c r="A300" s="31"/>
      <c r="B300" s="32"/>
      <c r="C300" s="33"/>
      <c r="D300" s="34"/>
      <c r="E300" s="34"/>
      <c r="F300" s="35"/>
      <c r="G300" s="217"/>
      <c r="H300" s="32"/>
      <c r="I300" s="60"/>
      <c r="J300" s="35"/>
      <c r="K300" s="32"/>
      <c r="L300" s="36"/>
      <c r="M300" s="36"/>
      <c r="N300" s="32"/>
      <c r="O300" s="36"/>
      <c r="P300" s="37"/>
      <c r="Q300" s="38"/>
      <c r="R300" s="39"/>
    </row>
    <row r="301">
      <c r="A301" s="31"/>
      <c r="B301" s="32"/>
      <c r="C301" s="33"/>
      <c r="D301" s="34"/>
      <c r="E301" s="34"/>
      <c r="F301" s="35"/>
      <c r="G301" s="217"/>
      <c r="H301" s="32"/>
      <c r="I301" s="60"/>
      <c r="J301" s="35"/>
      <c r="K301" s="32"/>
      <c r="L301" s="36"/>
      <c r="M301" s="36"/>
      <c r="N301" s="32"/>
      <c r="O301" s="36"/>
      <c r="P301" s="37"/>
      <c r="Q301" s="38"/>
      <c r="R301" s="39"/>
    </row>
    <row r="302">
      <c r="A302" s="31"/>
      <c r="B302" s="32"/>
      <c r="C302" s="33"/>
      <c r="D302" s="34"/>
      <c r="E302" s="34"/>
      <c r="F302" s="35"/>
      <c r="G302" s="217"/>
      <c r="H302" s="32"/>
      <c r="I302" s="60"/>
      <c r="J302" s="35"/>
      <c r="K302" s="32"/>
      <c r="L302" s="36"/>
      <c r="M302" s="36"/>
      <c r="N302" s="32"/>
      <c r="O302" s="36"/>
      <c r="P302" s="37"/>
      <c r="Q302" s="38"/>
      <c r="R302" s="39"/>
    </row>
    <row r="303">
      <c r="A303" s="31"/>
      <c r="B303" s="32"/>
      <c r="C303" s="33"/>
      <c r="D303" s="34"/>
      <c r="E303" s="34"/>
      <c r="F303" s="35"/>
      <c r="G303" s="217"/>
      <c r="H303" s="32"/>
      <c r="I303" s="60"/>
      <c r="J303" s="35"/>
      <c r="K303" s="32"/>
      <c r="L303" s="36"/>
      <c r="M303" s="36"/>
      <c r="N303" s="32"/>
      <c r="O303" s="36"/>
      <c r="P303" s="37"/>
      <c r="Q303" s="38"/>
      <c r="R303" s="39"/>
    </row>
    <row r="304">
      <c r="A304" s="31"/>
      <c r="B304" s="32"/>
      <c r="C304" s="33"/>
      <c r="D304" s="34"/>
      <c r="E304" s="34"/>
      <c r="F304" s="35"/>
      <c r="G304" s="217"/>
      <c r="H304" s="32"/>
      <c r="I304" s="60"/>
      <c r="J304" s="35"/>
      <c r="K304" s="32"/>
      <c r="L304" s="36"/>
      <c r="M304" s="36"/>
      <c r="N304" s="32"/>
      <c r="O304" s="36"/>
      <c r="P304" s="37"/>
      <c r="Q304" s="38"/>
      <c r="R304" s="39"/>
    </row>
    <row r="305">
      <c r="A305" s="31"/>
      <c r="B305" s="32"/>
      <c r="C305" s="33"/>
      <c r="D305" s="34"/>
      <c r="E305" s="34"/>
      <c r="F305" s="35"/>
      <c r="G305" s="217"/>
      <c r="H305" s="32"/>
      <c r="I305" s="60"/>
      <c r="J305" s="35"/>
      <c r="K305" s="32"/>
      <c r="L305" s="36"/>
      <c r="M305" s="36"/>
      <c r="N305" s="32"/>
      <c r="O305" s="36"/>
      <c r="P305" s="37"/>
      <c r="Q305" s="38"/>
      <c r="R305" s="39"/>
    </row>
    <row r="306">
      <c r="A306" s="31"/>
      <c r="B306" s="32"/>
      <c r="C306" s="33"/>
      <c r="D306" s="34"/>
      <c r="E306" s="34"/>
      <c r="F306" s="35"/>
      <c r="G306" s="217"/>
      <c r="H306" s="32"/>
      <c r="I306" s="60"/>
      <c r="J306" s="35"/>
      <c r="K306" s="32"/>
      <c r="L306" s="36"/>
      <c r="M306" s="36"/>
      <c r="N306" s="32"/>
      <c r="O306" s="36"/>
      <c r="P306" s="37"/>
      <c r="Q306" s="38"/>
      <c r="R306" s="39"/>
    </row>
    <row r="307">
      <c r="A307" s="31"/>
      <c r="B307" s="32"/>
      <c r="C307" s="33"/>
      <c r="D307" s="34"/>
      <c r="E307" s="34"/>
      <c r="F307" s="35"/>
      <c r="G307" s="217"/>
      <c r="H307" s="32"/>
      <c r="I307" s="60"/>
      <c r="J307" s="35"/>
      <c r="K307" s="32"/>
      <c r="L307" s="36"/>
      <c r="M307" s="36"/>
      <c r="N307" s="32"/>
      <c r="O307" s="36"/>
      <c r="P307" s="37"/>
      <c r="Q307" s="38"/>
      <c r="R307" s="39"/>
    </row>
    <row r="308">
      <c r="A308" s="31"/>
      <c r="B308" s="32"/>
      <c r="C308" s="33"/>
      <c r="D308" s="34"/>
      <c r="E308" s="34"/>
      <c r="F308" s="35"/>
      <c r="G308" s="217"/>
      <c r="H308" s="32"/>
      <c r="I308" s="60"/>
      <c r="J308" s="35"/>
      <c r="K308" s="32"/>
      <c r="L308" s="36"/>
      <c r="M308" s="36"/>
      <c r="N308" s="32"/>
      <c r="O308" s="36"/>
      <c r="P308" s="37"/>
      <c r="Q308" s="38"/>
      <c r="R308" s="39"/>
    </row>
    <row r="309">
      <c r="A309" s="31"/>
      <c r="B309" s="32"/>
      <c r="C309" s="33"/>
      <c r="D309" s="34"/>
      <c r="E309" s="34"/>
      <c r="F309" s="35"/>
      <c r="G309" s="217"/>
      <c r="H309" s="32"/>
      <c r="I309" s="60"/>
      <c r="J309" s="35"/>
      <c r="K309" s="32"/>
      <c r="L309" s="36"/>
      <c r="M309" s="36"/>
      <c r="N309" s="32"/>
      <c r="O309" s="36"/>
      <c r="P309" s="37"/>
      <c r="Q309" s="38"/>
      <c r="R309" s="39"/>
    </row>
    <row r="310">
      <c r="A310" s="31"/>
      <c r="B310" s="32"/>
      <c r="C310" s="33"/>
      <c r="D310" s="34"/>
      <c r="E310" s="34"/>
      <c r="F310" s="35"/>
      <c r="G310" s="217"/>
      <c r="H310" s="32"/>
      <c r="I310" s="60"/>
      <c r="J310" s="35"/>
      <c r="K310" s="32"/>
      <c r="L310" s="36"/>
      <c r="M310" s="36"/>
      <c r="N310" s="32"/>
      <c r="O310" s="36"/>
      <c r="P310" s="37"/>
      <c r="Q310" s="38"/>
      <c r="R310" s="39"/>
    </row>
    <row r="311">
      <c r="A311" s="31"/>
      <c r="B311" s="32"/>
      <c r="C311" s="33"/>
      <c r="D311" s="34"/>
      <c r="E311" s="34"/>
      <c r="F311" s="35"/>
      <c r="G311" s="217"/>
      <c r="H311" s="32"/>
      <c r="I311" s="60"/>
      <c r="J311" s="35"/>
      <c r="K311" s="32"/>
      <c r="L311" s="36"/>
      <c r="M311" s="36"/>
      <c r="N311" s="32"/>
      <c r="O311" s="36"/>
      <c r="P311" s="37"/>
      <c r="Q311" s="38"/>
      <c r="R311" s="39"/>
    </row>
    <row r="312">
      <c r="A312" s="31"/>
      <c r="B312" s="32"/>
      <c r="C312" s="33"/>
      <c r="D312" s="34"/>
      <c r="E312" s="34"/>
      <c r="F312" s="35"/>
      <c r="G312" s="217"/>
      <c r="H312" s="32"/>
      <c r="I312" s="60"/>
      <c r="J312" s="35"/>
      <c r="K312" s="32"/>
      <c r="L312" s="36"/>
      <c r="M312" s="36"/>
      <c r="N312" s="32"/>
      <c r="O312" s="36"/>
      <c r="P312" s="37"/>
      <c r="Q312" s="38"/>
      <c r="R312" s="39"/>
    </row>
    <row r="313">
      <c r="A313" s="31"/>
      <c r="B313" s="32"/>
      <c r="C313" s="33"/>
      <c r="D313" s="34"/>
      <c r="E313" s="34"/>
      <c r="F313" s="35"/>
      <c r="G313" s="217"/>
      <c r="H313" s="32"/>
      <c r="I313" s="60"/>
      <c r="J313" s="35"/>
      <c r="K313" s="32"/>
      <c r="L313" s="36"/>
      <c r="M313" s="36"/>
      <c r="N313" s="32"/>
      <c r="O313" s="36"/>
      <c r="P313" s="37"/>
      <c r="Q313" s="38"/>
      <c r="R313" s="39"/>
    </row>
    <row r="314">
      <c r="A314" s="31"/>
      <c r="B314" s="32"/>
      <c r="C314" s="33"/>
      <c r="D314" s="34"/>
      <c r="E314" s="34"/>
      <c r="F314" s="35"/>
      <c r="G314" s="217"/>
      <c r="H314" s="32"/>
      <c r="I314" s="60"/>
      <c r="J314" s="35"/>
      <c r="K314" s="32"/>
      <c r="L314" s="36"/>
      <c r="M314" s="36"/>
      <c r="N314" s="32"/>
      <c r="O314" s="36"/>
      <c r="P314" s="37"/>
      <c r="Q314" s="38"/>
      <c r="R314" s="39"/>
    </row>
    <row r="315">
      <c r="A315" s="31"/>
      <c r="B315" s="32"/>
      <c r="C315" s="33"/>
      <c r="D315" s="34"/>
      <c r="E315" s="34"/>
      <c r="F315" s="35"/>
      <c r="G315" s="217"/>
      <c r="H315" s="32"/>
      <c r="I315" s="60"/>
      <c r="J315" s="35"/>
      <c r="K315" s="32"/>
      <c r="L315" s="36"/>
      <c r="M315" s="36"/>
      <c r="N315" s="32"/>
      <c r="O315" s="36"/>
      <c r="P315" s="37"/>
      <c r="Q315" s="38"/>
      <c r="R315" s="39"/>
    </row>
    <row r="316">
      <c r="A316" s="31"/>
      <c r="B316" s="32"/>
      <c r="C316" s="33"/>
      <c r="D316" s="34"/>
      <c r="E316" s="34"/>
      <c r="F316" s="35"/>
      <c r="G316" s="217"/>
      <c r="H316" s="32"/>
      <c r="I316" s="60"/>
      <c r="J316" s="35"/>
      <c r="K316" s="32"/>
      <c r="L316" s="36"/>
      <c r="M316" s="36"/>
      <c r="N316" s="32"/>
      <c r="O316" s="36"/>
      <c r="P316" s="37"/>
      <c r="Q316" s="38"/>
      <c r="R316" s="39"/>
    </row>
    <row r="317">
      <c r="A317" s="31"/>
      <c r="B317" s="32"/>
      <c r="C317" s="33"/>
      <c r="D317" s="34"/>
      <c r="E317" s="34"/>
      <c r="F317" s="35"/>
      <c r="G317" s="217"/>
      <c r="H317" s="32"/>
      <c r="I317" s="60"/>
      <c r="J317" s="35"/>
      <c r="K317" s="32"/>
      <c r="L317" s="36"/>
      <c r="M317" s="36"/>
      <c r="N317" s="32"/>
      <c r="O317" s="36"/>
      <c r="P317" s="37"/>
      <c r="Q317" s="38"/>
      <c r="R317" s="39"/>
    </row>
    <row r="318">
      <c r="A318" s="31"/>
      <c r="B318" s="32"/>
      <c r="C318" s="33"/>
      <c r="D318" s="34"/>
      <c r="E318" s="34"/>
      <c r="F318" s="35"/>
      <c r="G318" s="217"/>
      <c r="H318" s="32"/>
      <c r="I318" s="60"/>
      <c r="J318" s="35"/>
      <c r="K318" s="32"/>
      <c r="L318" s="36"/>
      <c r="M318" s="36"/>
      <c r="N318" s="32"/>
      <c r="O318" s="36"/>
      <c r="P318" s="37"/>
      <c r="Q318" s="38"/>
      <c r="R318" s="39"/>
    </row>
    <row r="319">
      <c r="A319" s="31"/>
      <c r="B319" s="32"/>
      <c r="C319" s="33"/>
      <c r="D319" s="34"/>
      <c r="E319" s="34"/>
      <c r="F319" s="35"/>
      <c r="G319" s="217"/>
      <c r="H319" s="32"/>
      <c r="I319" s="60"/>
      <c r="J319" s="35"/>
      <c r="K319" s="32"/>
      <c r="L319" s="36"/>
      <c r="M319" s="36"/>
      <c r="N319" s="32"/>
      <c r="O319" s="36"/>
      <c r="P319" s="37"/>
      <c r="Q319" s="38"/>
      <c r="R319" s="39"/>
    </row>
    <row r="320">
      <c r="A320" s="31"/>
      <c r="B320" s="32"/>
      <c r="C320" s="33"/>
      <c r="D320" s="34"/>
      <c r="E320" s="34"/>
      <c r="F320" s="35"/>
      <c r="G320" s="217"/>
      <c r="H320" s="32"/>
      <c r="I320" s="60"/>
      <c r="J320" s="35"/>
      <c r="K320" s="32"/>
      <c r="L320" s="36"/>
      <c r="M320" s="36"/>
      <c r="N320" s="32"/>
      <c r="O320" s="36"/>
      <c r="P320" s="37"/>
      <c r="Q320" s="38"/>
      <c r="R320" s="39"/>
    </row>
    <row r="321">
      <c r="A321" s="31"/>
      <c r="B321" s="32"/>
      <c r="C321" s="33"/>
      <c r="D321" s="34"/>
      <c r="E321" s="34"/>
      <c r="F321" s="35"/>
      <c r="G321" s="217"/>
      <c r="H321" s="32"/>
      <c r="I321" s="60"/>
      <c r="J321" s="35"/>
      <c r="K321" s="32"/>
      <c r="L321" s="36"/>
      <c r="M321" s="36"/>
      <c r="N321" s="32"/>
      <c r="O321" s="36"/>
      <c r="P321" s="37"/>
      <c r="Q321" s="38"/>
      <c r="R321" s="39"/>
    </row>
    <row r="322">
      <c r="A322" s="31"/>
      <c r="B322" s="32"/>
      <c r="C322" s="33"/>
      <c r="D322" s="34"/>
      <c r="E322" s="34"/>
      <c r="F322" s="35"/>
      <c r="G322" s="217"/>
      <c r="H322" s="32"/>
      <c r="I322" s="60"/>
      <c r="J322" s="35"/>
      <c r="K322" s="32"/>
      <c r="L322" s="36"/>
      <c r="M322" s="36"/>
      <c r="N322" s="32"/>
      <c r="O322" s="36"/>
      <c r="P322" s="37"/>
      <c r="Q322" s="38"/>
      <c r="R322" s="39"/>
    </row>
    <row r="323">
      <c r="A323" s="31"/>
      <c r="B323" s="32"/>
      <c r="C323" s="33"/>
      <c r="D323" s="34"/>
      <c r="E323" s="34"/>
      <c r="F323" s="35"/>
      <c r="G323" s="217"/>
      <c r="H323" s="32"/>
      <c r="I323" s="60"/>
      <c r="J323" s="35"/>
      <c r="K323" s="32"/>
      <c r="L323" s="36"/>
      <c r="M323" s="36"/>
      <c r="N323" s="32"/>
      <c r="O323" s="36"/>
      <c r="P323" s="37"/>
      <c r="Q323" s="38"/>
      <c r="R323" s="39"/>
    </row>
    <row r="324">
      <c r="A324" s="31"/>
      <c r="B324" s="32"/>
      <c r="C324" s="33"/>
      <c r="D324" s="34"/>
      <c r="E324" s="34"/>
      <c r="F324" s="35"/>
      <c r="G324" s="217"/>
      <c r="H324" s="32"/>
      <c r="I324" s="60"/>
      <c r="J324" s="35"/>
      <c r="K324" s="32"/>
      <c r="L324" s="36"/>
      <c r="M324" s="36"/>
      <c r="N324" s="32"/>
      <c r="O324" s="36"/>
      <c r="P324" s="37"/>
      <c r="Q324" s="38"/>
      <c r="R324" s="39"/>
    </row>
    <row r="325">
      <c r="A325" s="31"/>
      <c r="B325" s="32"/>
      <c r="C325" s="33"/>
      <c r="D325" s="34"/>
      <c r="E325" s="34"/>
      <c r="F325" s="35"/>
      <c r="G325" s="217"/>
      <c r="H325" s="32"/>
      <c r="I325" s="60"/>
      <c r="J325" s="35"/>
      <c r="K325" s="32"/>
      <c r="L325" s="36"/>
      <c r="M325" s="36"/>
      <c r="N325" s="32"/>
      <c r="O325" s="36"/>
      <c r="P325" s="37"/>
      <c r="Q325" s="38"/>
      <c r="R325" s="39"/>
    </row>
    <row r="326">
      <c r="A326" s="31"/>
      <c r="B326" s="32"/>
      <c r="C326" s="33"/>
      <c r="D326" s="34"/>
      <c r="E326" s="34"/>
      <c r="F326" s="35"/>
      <c r="G326" s="217"/>
      <c r="H326" s="32"/>
      <c r="I326" s="60"/>
      <c r="J326" s="35"/>
      <c r="K326" s="32"/>
      <c r="L326" s="36"/>
      <c r="M326" s="36"/>
      <c r="N326" s="32"/>
      <c r="O326" s="36"/>
      <c r="P326" s="37"/>
      <c r="Q326" s="38"/>
      <c r="R326" s="39"/>
    </row>
    <row r="327">
      <c r="A327" s="31"/>
      <c r="B327" s="32"/>
      <c r="C327" s="33"/>
      <c r="D327" s="34"/>
      <c r="E327" s="34"/>
      <c r="F327" s="35"/>
      <c r="G327" s="217"/>
      <c r="H327" s="32"/>
      <c r="I327" s="60"/>
      <c r="J327" s="35"/>
      <c r="K327" s="32"/>
      <c r="L327" s="36"/>
      <c r="M327" s="36"/>
      <c r="N327" s="32"/>
      <c r="O327" s="36"/>
      <c r="P327" s="37"/>
      <c r="Q327" s="38"/>
      <c r="R327" s="39"/>
    </row>
    <row r="328">
      <c r="A328" s="31"/>
      <c r="B328" s="32"/>
      <c r="C328" s="33"/>
      <c r="D328" s="34"/>
      <c r="E328" s="34"/>
      <c r="F328" s="35"/>
      <c r="G328" s="217"/>
      <c r="H328" s="32"/>
      <c r="I328" s="60"/>
      <c r="J328" s="35"/>
      <c r="K328" s="32"/>
      <c r="L328" s="36"/>
      <c r="M328" s="36"/>
      <c r="N328" s="32"/>
      <c r="O328" s="36"/>
      <c r="P328" s="37"/>
      <c r="Q328" s="38"/>
      <c r="R328" s="39"/>
    </row>
    <row r="329">
      <c r="A329" s="31"/>
      <c r="B329" s="32"/>
      <c r="C329" s="33"/>
      <c r="D329" s="34"/>
      <c r="E329" s="34"/>
      <c r="F329" s="35"/>
      <c r="G329" s="217"/>
      <c r="H329" s="32"/>
      <c r="I329" s="60"/>
      <c r="J329" s="35"/>
      <c r="K329" s="32"/>
      <c r="L329" s="36"/>
      <c r="M329" s="36"/>
      <c r="N329" s="32"/>
      <c r="O329" s="36"/>
      <c r="P329" s="37"/>
      <c r="Q329" s="38"/>
      <c r="R329" s="39"/>
    </row>
    <row r="330">
      <c r="A330" s="31"/>
      <c r="B330" s="32"/>
      <c r="C330" s="33"/>
      <c r="D330" s="34"/>
      <c r="E330" s="34"/>
      <c r="F330" s="35"/>
      <c r="G330" s="217"/>
      <c r="H330" s="32"/>
      <c r="I330" s="60"/>
      <c r="J330" s="35"/>
      <c r="K330" s="32"/>
      <c r="L330" s="36"/>
      <c r="M330" s="36"/>
      <c r="N330" s="32"/>
      <c r="O330" s="36"/>
      <c r="P330" s="37"/>
      <c r="Q330" s="38"/>
      <c r="R330" s="39"/>
    </row>
    <row r="331">
      <c r="A331" s="31"/>
      <c r="B331" s="32"/>
      <c r="C331" s="33"/>
      <c r="D331" s="34"/>
      <c r="E331" s="34"/>
      <c r="F331" s="35"/>
      <c r="G331" s="217"/>
      <c r="H331" s="32"/>
      <c r="I331" s="60"/>
      <c r="J331" s="35"/>
      <c r="K331" s="32"/>
      <c r="L331" s="36"/>
      <c r="M331" s="36"/>
      <c r="N331" s="32"/>
      <c r="O331" s="36"/>
      <c r="P331" s="37"/>
      <c r="Q331" s="38"/>
      <c r="R331" s="39"/>
    </row>
    <row r="332">
      <c r="A332" s="31"/>
      <c r="B332" s="32"/>
      <c r="C332" s="33"/>
      <c r="D332" s="34"/>
      <c r="E332" s="34"/>
      <c r="F332" s="35"/>
      <c r="G332" s="217"/>
      <c r="H332" s="32"/>
      <c r="I332" s="60"/>
      <c r="J332" s="35"/>
      <c r="K332" s="32"/>
      <c r="L332" s="36"/>
      <c r="M332" s="36"/>
      <c r="N332" s="32"/>
      <c r="O332" s="36"/>
      <c r="P332" s="37"/>
      <c r="Q332" s="38"/>
      <c r="R332" s="39"/>
    </row>
    <row r="333">
      <c r="A333" s="31"/>
      <c r="B333" s="32"/>
      <c r="C333" s="33"/>
      <c r="D333" s="34"/>
      <c r="E333" s="34"/>
      <c r="F333" s="35"/>
      <c r="G333" s="217"/>
      <c r="H333" s="32"/>
      <c r="I333" s="60"/>
      <c r="J333" s="35"/>
      <c r="K333" s="32"/>
      <c r="L333" s="36"/>
      <c r="M333" s="36"/>
      <c r="N333" s="32"/>
      <c r="O333" s="36"/>
      <c r="P333" s="37"/>
      <c r="Q333" s="38"/>
      <c r="R333" s="39"/>
    </row>
    <row r="334">
      <c r="A334" s="31"/>
      <c r="B334" s="32"/>
      <c r="C334" s="33"/>
      <c r="D334" s="34"/>
      <c r="E334" s="34"/>
      <c r="F334" s="35"/>
      <c r="G334" s="217"/>
      <c r="H334" s="32"/>
      <c r="I334" s="60"/>
      <c r="J334" s="35"/>
      <c r="K334" s="32"/>
      <c r="L334" s="36"/>
      <c r="M334" s="36"/>
      <c r="N334" s="32"/>
      <c r="O334" s="36"/>
      <c r="P334" s="37"/>
      <c r="Q334" s="38"/>
      <c r="R334" s="39"/>
    </row>
    <row r="335">
      <c r="A335" s="31"/>
      <c r="B335" s="32"/>
      <c r="C335" s="33"/>
      <c r="D335" s="34"/>
      <c r="E335" s="34"/>
      <c r="F335" s="35"/>
      <c r="G335" s="217"/>
      <c r="H335" s="32"/>
      <c r="I335" s="60"/>
      <c r="J335" s="35"/>
      <c r="K335" s="32"/>
      <c r="L335" s="36"/>
      <c r="M335" s="36"/>
      <c r="N335" s="32"/>
      <c r="O335" s="36"/>
      <c r="P335" s="37"/>
      <c r="Q335" s="38"/>
      <c r="R335" s="39"/>
    </row>
    <row r="336">
      <c r="A336" s="31"/>
      <c r="B336" s="32"/>
      <c r="C336" s="33"/>
      <c r="D336" s="34"/>
      <c r="E336" s="34"/>
      <c r="F336" s="35"/>
      <c r="G336" s="217"/>
      <c r="H336" s="32"/>
      <c r="I336" s="60"/>
      <c r="J336" s="35"/>
      <c r="K336" s="32"/>
      <c r="L336" s="36"/>
      <c r="M336" s="36"/>
      <c r="N336" s="32"/>
      <c r="O336" s="36"/>
      <c r="P336" s="37"/>
      <c r="Q336" s="38"/>
      <c r="R336" s="39"/>
    </row>
    <row r="337">
      <c r="A337" s="31"/>
      <c r="B337" s="32"/>
      <c r="C337" s="33"/>
      <c r="D337" s="34"/>
      <c r="E337" s="34"/>
      <c r="F337" s="35"/>
      <c r="G337" s="217"/>
      <c r="H337" s="32"/>
      <c r="I337" s="60"/>
      <c r="J337" s="35"/>
      <c r="K337" s="32"/>
      <c r="L337" s="36"/>
      <c r="M337" s="36"/>
      <c r="N337" s="32"/>
      <c r="O337" s="36"/>
      <c r="P337" s="37"/>
      <c r="Q337" s="38"/>
      <c r="R337" s="39"/>
    </row>
    <row r="338">
      <c r="A338" s="31"/>
      <c r="B338" s="32"/>
      <c r="C338" s="33"/>
      <c r="D338" s="34"/>
      <c r="E338" s="34"/>
      <c r="F338" s="35"/>
      <c r="G338" s="217"/>
      <c r="H338" s="32"/>
      <c r="I338" s="60"/>
      <c r="J338" s="35"/>
      <c r="K338" s="32"/>
      <c r="L338" s="36"/>
      <c r="M338" s="36"/>
      <c r="N338" s="32"/>
      <c r="O338" s="36"/>
      <c r="P338" s="37"/>
      <c r="Q338" s="38"/>
      <c r="R338" s="39"/>
    </row>
    <row r="339">
      <c r="A339" s="31"/>
      <c r="B339" s="32"/>
      <c r="C339" s="33"/>
      <c r="D339" s="34"/>
      <c r="E339" s="34"/>
      <c r="F339" s="35"/>
      <c r="G339" s="217"/>
      <c r="H339" s="32"/>
      <c r="I339" s="60"/>
      <c r="J339" s="35"/>
      <c r="K339" s="32"/>
      <c r="L339" s="36"/>
      <c r="M339" s="36"/>
      <c r="N339" s="32"/>
      <c r="O339" s="36"/>
      <c r="P339" s="37"/>
      <c r="Q339" s="38"/>
      <c r="R339" s="39"/>
    </row>
    <row r="340">
      <c r="A340" s="31"/>
      <c r="B340" s="32"/>
      <c r="C340" s="33"/>
      <c r="D340" s="34"/>
      <c r="E340" s="34"/>
      <c r="F340" s="35"/>
      <c r="G340" s="217"/>
      <c r="H340" s="32"/>
      <c r="I340" s="60"/>
      <c r="J340" s="35"/>
      <c r="K340" s="32"/>
      <c r="L340" s="36"/>
      <c r="M340" s="36"/>
      <c r="N340" s="32"/>
      <c r="O340" s="36"/>
      <c r="P340" s="37"/>
      <c r="Q340" s="38"/>
      <c r="R340" s="39"/>
    </row>
    <row r="341">
      <c r="A341" s="31"/>
      <c r="B341" s="32"/>
      <c r="C341" s="33"/>
      <c r="D341" s="34"/>
      <c r="E341" s="34"/>
      <c r="F341" s="35"/>
      <c r="G341" s="217"/>
      <c r="H341" s="32"/>
      <c r="I341" s="60"/>
      <c r="J341" s="35"/>
      <c r="K341" s="32"/>
      <c r="L341" s="36"/>
      <c r="M341" s="36"/>
      <c r="N341" s="32"/>
      <c r="O341" s="36"/>
      <c r="P341" s="37"/>
      <c r="Q341" s="38"/>
      <c r="R341" s="39"/>
    </row>
    <row r="342">
      <c r="A342" s="31"/>
      <c r="B342" s="32"/>
      <c r="C342" s="33"/>
      <c r="D342" s="34"/>
      <c r="E342" s="34"/>
      <c r="F342" s="35"/>
      <c r="G342" s="217"/>
      <c r="H342" s="32"/>
      <c r="I342" s="60"/>
      <c r="J342" s="35"/>
      <c r="K342" s="32"/>
      <c r="L342" s="36"/>
      <c r="M342" s="36"/>
      <c r="N342" s="32"/>
      <c r="O342" s="36"/>
      <c r="P342" s="37"/>
      <c r="Q342" s="38"/>
      <c r="R342" s="39"/>
    </row>
    <row r="343">
      <c r="A343" s="31"/>
      <c r="B343" s="32"/>
      <c r="C343" s="33"/>
      <c r="D343" s="34"/>
      <c r="E343" s="34"/>
      <c r="F343" s="35"/>
      <c r="G343" s="217"/>
      <c r="H343" s="32"/>
      <c r="I343" s="60"/>
      <c r="J343" s="35"/>
      <c r="K343" s="32"/>
      <c r="L343" s="36"/>
      <c r="M343" s="36"/>
      <c r="N343" s="32"/>
      <c r="O343" s="36"/>
      <c r="P343" s="37"/>
      <c r="Q343" s="38"/>
      <c r="R343" s="39"/>
    </row>
    <row r="344">
      <c r="A344" s="31"/>
      <c r="B344" s="32"/>
      <c r="C344" s="33"/>
      <c r="D344" s="34"/>
      <c r="E344" s="34"/>
      <c r="F344" s="35"/>
      <c r="G344" s="217"/>
      <c r="H344" s="32"/>
      <c r="I344" s="60"/>
      <c r="J344" s="35"/>
      <c r="K344" s="32"/>
      <c r="L344" s="36"/>
      <c r="M344" s="36"/>
      <c r="N344" s="32"/>
      <c r="O344" s="36"/>
      <c r="P344" s="37"/>
      <c r="Q344" s="38"/>
      <c r="R344" s="39"/>
    </row>
    <row r="345">
      <c r="A345" s="31"/>
      <c r="B345" s="32"/>
      <c r="C345" s="33"/>
      <c r="D345" s="34"/>
      <c r="E345" s="34"/>
      <c r="F345" s="35"/>
      <c r="G345" s="217"/>
      <c r="H345" s="32"/>
      <c r="I345" s="60"/>
      <c r="J345" s="35"/>
      <c r="K345" s="32"/>
      <c r="L345" s="36"/>
      <c r="M345" s="36"/>
      <c r="N345" s="32"/>
      <c r="O345" s="36"/>
      <c r="P345" s="37"/>
      <c r="Q345" s="38"/>
      <c r="R345" s="39"/>
    </row>
    <row r="346">
      <c r="A346" s="31"/>
      <c r="B346" s="32"/>
      <c r="C346" s="33"/>
      <c r="D346" s="34"/>
      <c r="E346" s="34"/>
      <c r="F346" s="35"/>
      <c r="G346" s="217"/>
      <c r="H346" s="32"/>
      <c r="I346" s="60"/>
      <c r="J346" s="35"/>
      <c r="K346" s="32"/>
      <c r="L346" s="36"/>
      <c r="M346" s="36"/>
      <c r="N346" s="32"/>
      <c r="O346" s="36"/>
      <c r="P346" s="37"/>
      <c r="Q346" s="38"/>
      <c r="R346" s="39"/>
    </row>
    <row r="347">
      <c r="A347" s="31"/>
      <c r="B347" s="32"/>
      <c r="C347" s="33"/>
      <c r="D347" s="34"/>
      <c r="E347" s="34"/>
      <c r="F347" s="35"/>
      <c r="G347" s="217"/>
      <c r="H347" s="32"/>
      <c r="I347" s="60"/>
      <c r="J347" s="35"/>
      <c r="K347" s="32"/>
      <c r="L347" s="36"/>
      <c r="M347" s="36"/>
      <c r="N347" s="32"/>
      <c r="O347" s="36"/>
      <c r="P347" s="37"/>
      <c r="Q347" s="38"/>
      <c r="R347" s="39"/>
    </row>
    <row r="348">
      <c r="A348" s="31"/>
      <c r="B348" s="32"/>
      <c r="C348" s="33"/>
      <c r="D348" s="34"/>
      <c r="E348" s="34"/>
      <c r="F348" s="35"/>
      <c r="G348" s="217"/>
      <c r="H348" s="32"/>
      <c r="I348" s="60"/>
      <c r="J348" s="35"/>
      <c r="K348" s="32"/>
      <c r="L348" s="36"/>
      <c r="M348" s="36"/>
      <c r="N348" s="32"/>
      <c r="O348" s="36"/>
      <c r="P348" s="37"/>
      <c r="Q348" s="38"/>
      <c r="R348" s="39"/>
    </row>
    <row r="349">
      <c r="A349" s="31"/>
      <c r="B349" s="32"/>
      <c r="C349" s="33"/>
      <c r="D349" s="34"/>
      <c r="E349" s="34"/>
      <c r="F349" s="35"/>
      <c r="G349" s="217"/>
      <c r="H349" s="32"/>
      <c r="I349" s="60"/>
      <c r="J349" s="35"/>
      <c r="K349" s="32"/>
      <c r="L349" s="36"/>
      <c r="M349" s="36"/>
      <c r="N349" s="32"/>
      <c r="O349" s="36"/>
      <c r="P349" s="37"/>
      <c r="Q349" s="38"/>
      <c r="R349" s="39"/>
    </row>
    <row r="350">
      <c r="A350" s="31"/>
      <c r="B350" s="32"/>
      <c r="C350" s="33"/>
      <c r="D350" s="34"/>
      <c r="E350" s="34"/>
      <c r="F350" s="35"/>
      <c r="G350" s="217"/>
      <c r="H350" s="32"/>
      <c r="I350" s="60"/>
      <c r="J350" s="35"/>
      <c r="K350" s="32"/>
      <c r="L350" s="36"/>
      <c r="M350" s="36"/>
      <c r="N350" s="32"/>
      <c r="O350" s="36"/>
      <c r="P350" s="37"/>
      <c r="Q350" s="38"/>
      <c r="R350" s="39"/>
    </row>
    <row r="351">
      <c r="A351" s="31"/>
      <c r="B351" s="32"/>
      <c r="C351" s="33"/>
      <c r="D351" s="34"/>
      <c r="E351" s="34"/>
      <c r="F351" s="35"/>
      <c r="G351" s="217"/>
      <c r="H351" s="32"/>
      <c r="I351" s="60"/>
      <c r="J351" s="35"/>
      <c r="K351" s="32"/>
      <c r="L351" s="36"/>
      <c r="M351" s="36"/>
      <c r="N351" s="32"/>
      <c r="O351" s="36"/>
      <c r="P351" s="37"/>
      <c r="Q351" s="38"/>
      <c r="R351" s="39"/>
    </row>
    <row r="352">
      <c r="A352" s="31"/>
      <c r="B352" s="32"/>
      <c r="C352" s="33"/>
      <c r="D352" s="34"/>
      <c r="E352" s="34"/>
      <c r="F352" s="35"/>
      <c r="G352" s="217"/>
      <c r="H352" s="32"/>
      <c r="I352" s="60"/>
      <c r="J352" s="35"/>
      <c r="K352" s="32"/>
      <c r="L352" s="36"/>
      <c r="M352" s="36"/>
      <c r="N352" s="32"/>
      <c r="O352" s="36"/>
      <c r="P352" s="37"/>
      <c r="Q352" s="38"/>
      <c r="R352" s="39"/>
    </row>
    <row r="353">
      <c r="A353" s="31"/>
      <c r="B353" s="32"/>
      <c r="C353" s="33"/>
      <c r="D353" s="34"/>
      <c r="E353" s="34"/>
      <c r="F353" s="35"/>
      <c r="G353" s="217"/>
      <c r="H353" s="32"/>
      <c r="I353" s="60"/>
      <c r="J353" s="35"/>
      <c r="K353" s="32"/>
      <c r="L353" s="36"/>
      <c r="M353" s="36"/>
      <c r="N353" s="32"/>
      <c r="O353" s="36"/>
      <c r="P353" s="37"/>
      <c r="Q353" s="38"/>
      <c r="R353" s="39"/>
    </row>
    <row r="354">
      <c r="A354" s="31"/>
      <c r="B354" s="32"/>
      <c r="C354" s="33"/>
      <c r="D354" s="34"/>
      <c r="E354" s="34"/>
      <c r="F354" s="35"/>
      <c r="G354" s="217"/>
      <c r="H354" s="32"/>
      <c r="I354" s="60"/>
      <c r="J354" s="35"/>
      <c r="K354" s="32"/>
      <c r="L354" s="36"/>
      <c r="M354" s="36"/>
      <c r="N354" s="32"/>
      <c r="O354" s="36"/>
      <c r="P354" s="37"/>
      <c r="Q354" s="38"/>
      <c r="R354" s="39"/>
    </row>
    <row r="355">
      <c r="A355" s="31"/>
      <c r="B355" s="32"/>
      <c r="C355" s="33"/>
      <c r="D355" s="34"/>
      <c r="E355" s="34"/>
      <c r="F355" s="35"/>
      <c r="G355" s="217"/>
      <c r="H355" s="32"/>
      <c r="I355" s="60"/>
      <c r="J355" s="35"/>
      <c r="K355" s="32"/>
      <c r="L355" s="36"/>
      <c r="M355" s="36"/>
      <c r="N355" s="32"/>
      <c r="O355" s="36"/>
      <c r="P355" s="37"/>
      <c r="Q355" s="38"/>
      <c r="R355" s="39"/>
    </row>
    <row r="356">
      <c r="A356" s="31"/>
      <c r="B356" s="32"/>
      <c r="C356" s="33"/>
      <c r="D356" s="34"/>
      <c r="E356" s="34"/>
      <c r="F356" s="35"/>
      <c r="G356" s="217"/>
      <c r="H356" s="32"/>
      <c r="I356" s="60"/>
      <c r="J356" s="35"/>
      <c r="K356" s="32"/>
      <c r="L356" s="36"/>
      <c r="M356" s="36"/>
      <c r="N356" s="32"/>
      <c r="O356" s="36"/>
      <c r="P356" s="37"/>
      <c r="Q356" s="38"/>
      <c r="R356" s="39"/>
    </row>
    <row r="357">
      <c r="A357" s="31"/>
      <c r="B357" s="32"/>
      <c r="C357" s="33"/>
      <c r="D357" s="34"/>
      <c r="E357" s="34"/>
      <c r="F357" s="35"/>
      <c r="G357" s="217"/>
      <c r="H357" s="32"/>
      <c r="I357" s="60"/>
      <c r="J357" s="35"/>
      <c r="K357" s="32"/>
      <c r="L357" s="36"/>
      <c r="M357" s="36"/>
      <c r="N357" s="32"/>
      <c r="O357" s="36"/>
      <c r="P357" s="37"/>
      <c r="Q357" s="38"/>
      <c r="R357" s="39"/>
    </row>
    <row r="358">
      <c r="A358" s="31"/>
      <c r="B358" s="32"/>
      <c r="C358" s="33"/>
      <c r="D358" s="34"/>
      <c r="E358" s="34"/>
      <c r="F358" s="35"/>
      <c r="G358" s="217"/>
      <c r="H358" s="32"/>
      <c r="I358" s="60"/>
      <c r="J358" s="35"/>
      <c r="K358" s="32"/>
      <c r="L358" s="36"/>
      <c r="M358" s="36"/>
      <c r="N358" s="32"/>
      <c r="O358" s="36"/>
      <c r="P358" s="37"/>
      <c r="Q358" s="38"/>
      <c r="R358" s="39"/>
    </row>
    <row r="359">
      <c r="A359" s="31"/>
      <c r="B359" s="32"/>
      <c r="C359" s="33"/>
      <c r="D359" s="34"/>
      <c r="E359" s="34"/>
      <c r="F359" s="35"/>
      <c r="G359" s="217"/>
      <c r="H359" s="32"/>
      <c r="I359" s="60"/>
      <c r="J359" s="35"/>
      <c r="K359" s="32"/>
      <c r="L359" s="36"/>
      <c r="M359" s="36"/>
      <c r="N359" s="32"/>
      <c r="O359" s="36"/>
      <c r="P359" s="37"/>
      <c r="Q359" s="38"/>
      <c r="R359" s="39"/>
    </row>
    <row r="360">
      <c r="A360" s="31"/>
      <c r="B360" s="32"/>
      <c r="C360" s="33"/>
      <c r="D360" s="34"/>
      <c r="E360" s="34"/>
      <c r="F360" s="35"/>
      <c r="G360" s="217"/>
      <c r="H360" s="32"/>
      <c r="I360" s="60"/>
      <c r="J360" s="35"/>
      <c r="K360" s="32"/>
      <c r="L360" s="36"/>
      <c r="M360" s="36"/>
      <c r="N360" s="32"/>
      <c r="O360" s="36"/>
      <c r="P360" s="37"/>
      <c r="Q360" s="38"/>
      <c r="R360" s="39"/>
    </row>
    <row r="361">
      <c r="A361" s="31"/>
      <c r="B361" s="32"/>
      <c r="C361" s="33"/>
      <c r="D361" s="34"/>
      <c r="E361" s="34"/>
      <c r="F361" s="35"/>
      <c r="G361" s="217"/>
      <c r="H361" s="32"/>
      <c r="I361" s="60"/>
      <c r="J361" s="35"/>
      <c r="K361" s="32"/>
      <c r="L361" s="36"/>
      <c r="M361" s="36"/>
      <c r="N361" s="32"/>
      <c r="O361" s="36"/>
      <c r="P361" s="37"/>
      <c r="Q361" s="38"/>
      <c r="R361" s="39"/>
    </row>
    <row r="362">
      <c r="A362" s="31"/>
      <c r="B362" s="32"/>
      <c r="C362" s="33"/>
      <c r="D362" s="34"/>
      <c r="E362" s="34"/>
      <c r="F362" s="35"/>
      <c r="G362" s="217"/>
      <c r="H362" s="32"/>
      <c r="I362" s="60"/>
      <c r="J362" s="35"/>
      <c r="K362" s="32"/>
      <c r="L362" s="36"/>
      <c r="M362" s="36"/>
      <c r="N362" s="32"/>
      <c r="O362" s="36"/>
      <c r="P362" s="37"/>
      <c r="Q362" s="38"/>
      <c r="R362" s="39"/>
    </row>
    <row r="363">
      <c r="A363" s="31"/>
      <c r="B363" s="32"/>
      <c r="C363" s="33"/>
      <c r="D363" s="34"/>
      <c r="E363" s="34"/>
      <c r="F363" s="35"/>
      <c r="G363" s="217"/>
      <c r="H363" s="32"/>
      <c r="I363" s="60"/>
      <c r="J363" s="35"/>
      <c r="K363" s="32"/>
      <c r="L363" s="36"/>
      <c r="M363" s="36"/>
      <c r="N363" s="32"/>
      <c r="O363" s="36"/>
      <c r="P363" s="37"/>
      <c r="Q363" s="38"/>
      <c r="R363" s="39"/>
    </row>
    <row r="364">
      <c r="A364" s="31"/>
      <c r="B364" s="32"/>
      <c r="C364" s="33"/>
      <c r="D364" s="34"/>
      <c r="E364" s="34"/>
      <c r="F364" s="35"/>
      <c r="G364" s="217"/>
      <c r="H364" s="32"/>
      <c r="I364" s="60"/>
      <c r="J364" s="35"/>
      <c r="K364" s="32"/>
      <c r="L364" s="36"/>
      <c r="M364" s="36"/>
      <c r="N364" s="32"/>
      <c r="O364" s="36"/>
      <c r="P364" s="37"/>
      <c r="Q364" s="38"/>
      <c r="R364" s="39"/>
    </row>
    <row r="365">
      <c r="A365" s="31"/>
      <c r="B365" s="32"/>
      <c r="C365" s="33"/>
      <c r="D365" s="34"/>
      <c r="E365" s="34"/>
      <c r="F365" s="35"/>
      <c r="G365" s="217"/>
      <c r="H365" s="32"/>
      <c r="I365" s="60"/>
      <c r="J365" s="35"/>
      <c r="K365" s="32"/>
      <c r="L365" s="36"/>
      <c r="M365" s="36"/>
      <c r="N365" s="32"/>
      <c r="O365" s="36"/>
      <c r="P365" s="37"/>
      <c r="Q365" s="38"/>
      <c r="R365" s="39"/>
    </row>
    <row r="366">
      <c r="A366" s="31"/>
      <c r="B366" s="32"/>
      <c r="C366" s="33"/>
      <c r="D366" s="34"/>
      <c r="E366" s="34"/>
      <c r="F366" s="35"/>
      <c r="G366" s="217"/>
      <c r="H366" s="32"/>
      <c r="I366" s="60"/>
      <c r="J366" s="35"/>
      <c r="K366" s="32"/>
      <c r="L366" s="36"/>
      <c r="M366" s="36"/>
      <c r="N366" s="32"/>
      <c r="O366" s="36"/>
      <c r="P366" s="37"/>
      <c r="Q366" s="38"/>
      <c r="R366" s="39"/>
    </row>
    <row r="367">
      <c r="A367" s="31"/>
      <c r="B367" s="32"/>
      <c r="C367" s="33"/>
      <c r="D367" s="34"/>
      <c r="E367" s="34"/>
      <c r="F367" s="35"/>
      <c r="G367" s="217"/>
      <c r="H367" s="32"/>
      <c r="I367" s="60"/>
      <c r="J367" s="35"/>
      <c r="K367" s="32"/>
      <c r="L367" s="36"/>
      <c r="M367" s="36"/>
      <c r="N367" s="32"/>
      <c r="O367" s="36"/>
      <c r="P367" s="37"/>
      <c r="Q367" s="38"/>
      <c r="R367" s="39"/>
    </row>
    <row r="368">
      <c r="A368" s="31"/>
      <c r="B368" s="32"/>
      <c r="C368" s="33"/>
      <c r="D368" s="34"/>
      <c r="E368" s="34"/>
      <c r="F368" s="35"/>
      <c r="G368" s="217"/>
      <c r="H368" s="32"/>
      <c r="I368" s="60"/>
      <c r="J368" s="35"/>
      <c r="K368" s="32"/>
      <c r="L368" s="36"/>
      <c r="M368" s="36"/>
      <c r="N368" s="32"/>
      <c r="O368" s="36"/>
      <c r="P368" s="37"/>
      <c r="Q368" s="38"/>
      <c r="R368" s="39"/>
    </row>
    <row r="369">
      <c r="A369" s="31"/>
      <c r="B369" s="32"/>
      <c r="C369" s="33"/>
      <c r="D369" s="34"/>
      <c r="E369" s="34"/>
      <c r="F369" s="35"/>
      <c r="G369" s="217"/>
      <c r="H369" s="32"/>
      <c r="I369" s="60"/>
      <c r="J369" s="35"/>
      <c r="K369" s="32"/>
      <c r="L369" s="36"/>
      <c r="M369" s="36"/>
      <c r="N369" s="32"/>
      <c r="O369" s="36"/>
      <c r="P369" s="37"/>
      <c r="Q369" s="38"/>
      <c r="R369" s="39"/>
    </row>
    <row r="370">
      <c r="A370" s="31"/>
      <c r="B370" s="32"/>
      <c r="C370" s="33"/>
      <c r="D370" s="34"/>
      <c r="E370" s="34"/>
      <c r="F370" s="35"/>
      <c r="G370" s="217"/>
      <c r="H370" s="32"/>
      <c r="I370" s="60"/>
      <c r="J370" s="35"/>
      <c r="K370" s="32"/>
      <c r="L370" s="36"/>
      <c r="M370" s="36"/>
      <c r="N370" s="32"/>
      <c r="O370" s="36"/>
      <c r="P370" s="37"/>
      <c r="Q370" s="38"/>
      <c r="R370" s="39"/>
    </row>
    <row r="371">
      <c r="A371" s="31"/>
      <c r="B371" s="32"/>
      <c r="C371" s="33"/>
      <c r="D371" s="34"/>
      <c r="E371" s="34"/>
      <c r="F371" s="35"/>
      <c r="G371" s="217"/>
      <c r="H371" s="32"/>
      <c r="I371" s="60"/>
      <c r="J371" s="35"/>
      <c r="K371" s="32"/>
      <c r="L371" s="36"/>
      <c r="M371" s="36"/>
      <c r="N371" s="32"/>
      <c r="O371" s="36"/>
      <c r="P371" s="37"/>
      <c r="Q371" s="38"/>
      <c r="R371" s="39"/>
    </row>
    <row r="372">
      <c r="A372" s="31"/>
      <c r="B372" s="32"/>
      <c r="C372" s="33"/>
      <c r="D372" s="34"/>
      <c r="E372" s="34"/>
      <c r="F372" s="35"/>
      <c r="G372" s="217"/>
      <c r="H372" s="32"/>
      <c r="I372" s="60"/>
      <c r="J372" s="35"/>
      <c r="K372" s="32"/>
      <c r="L372" s="36"/>
      <c r="M372" s="36"/>
      <c r="N372" s="32"/>
      <c r="O372" s="36"/>
      <c r="P372" s="37"/>
      <c r="Q372" s="38"/>
      <c r="R372" s="39"/>
    </row>
    <row r="373">
      <c r="A373" s="31"/>
      <c r="B373" s="32"/>
      <c r="C373" s="33"/>
      <c r="D373" s="34"/>
      <c r="E373" s="34"/>
      <c r="F373" s="35"/>
      <c r="G373" s="217"/>
      <c r="H373" s="32"/>
      <c r="I373" s="60"/>
      <c r="J373" s="35"/>
      <c r="K373" s="32"/>
      <c r="L373" s="36"/>
      <c r="M373" s="36"/>
      <c r="N373" s="32"/>
      <c r="O373" s="36"/>
      <c r="P373" s="37"/>
      <c r="Q373" s="38"/>
      <c r="R373" s="39"/>
    </row>
    <row r="374">
      <c r="A374" s="31"/>
      <c r="B374" s="32"/>
      <c r="C374" s="33"/>
      <c r="D374" s="34"/>
      <c r="E374" s="34"/>
      <c r="F374" s="35"/>
      <c r="G374" s="217"/>
      <c r="H374" s="32"/>
      <c r="I374" s="60"/>
      <c r="J374" s="35"/>
      <c r="K374" s="32"/>
      <c r="L374" s="36"/>
      <c r="M374" s="36"/>
      <c r="N374" s="32"/>
      <c r="O374" s="36"/>
      <c r="P374" s="37"/>
      <c r="Q374" s="38"/>
      <c r="R374" s="39"/>
    </row>
    <row r="375">
      <c r="A375" s="31"/>
      <c r="B375" s="32"/>
      <c r="C375" s="33"/>
      <c r="D375" s="34"/>
      <c r="E375" s="34"/>
      <c r="F375" s="35"/>
      <c r="G375" s="217"/>
      <c r="H375" s="32"/>
      <c r="I375" s="60"/>
      <c r="J375" s="35"/>
      <c r="K375" s="32"/>
      <c r="L375" s="36"/>
      <c r="M375" s="36"/>
      <c r="N375" s="32"/>
      <c r="O375" s="36"/>
      <c r="P375" s="37"/>
      <c r="Q375" s="38"/>
      <c r="R375" s="39"/>
    </row>
    <row r="376">
      <c r="A376" s="31"/>
      <c r="B376" s="32"/>
      <c r="C376" s="33"/>
      <c r="D376" s="34"/>
      <c r="E376" s="34"/>
      <c r="F376" s="35"/>
      <c r="G376" s="217"/>
      <c r="H376" s="32"/>
      <c r="I376" s="60"/>
      <c r="J376" s="35"/>
      <c r="K376" s="32"/>
      <c r="L376" s="36"/>
      <c r="M376" s="36"/>
      <c r="N376" s="32"/>
      <c r="O376" s="36"/>
      <c r="P376" s="37"/>
      <c r="Q376" s="38"/>
      <c r="R376" s="39"/>
    </row>
    <row r="377">
      <c r="A377" s="31"/>
      <c r="B377" s="32"/>
      <c r="C377" s="33"/>
      <c r="D377" s="34"/>
      <c r="E377" s="34"/>
      <c r="F377" s="35"/>
      <c r="G377" s="217"/>
      <c r="H377" s="32"/>
      <c r="I377" s="60"/>
      <c r="J377" s="35"/>
      <c r="K377" s="32"/>
      <c r="L377" s="36"/>
      <c r="M377" s="36"/>
      <c r="N377" s="32"/>
      <c r="O377" s="36"/>
      <c r="P377" s="37"/>
      <c r="Q377" s="38"/>
      <c r="R377" s="39"/>
    </row>
    <row r="378">
      <c r="A378" s="31"/>
      <c r="B378" s="32"/>
      <c r="C378" s="33"/>
      <c r="D378" s="34"/>
      <c r="E378" s="34"/>
      <c r="F378" s="35"/>
      <c r="G378" s="217"/>
      <c r="H378" s="32"/>
      <c r="I378" s="60"/>
      <c r="J378" s="35"/>
      <c r="K378" s="32"/>
      <c r="L378" s="36"/>
      <c r="M378" s="36"/>
      <c r="N378" s="32"/>
      <c r="O378" s="36"/>
      <c r="P378" s="37"/>
      <c r="Q378" s="38"/>
      <c r="R378" s="39"/>
    </row>
    <row r="379">
      <c r="A379" s="31"/>
      <c r="B379" s="32"/>
      <c r="C379" s="33"/>
      <c r="D379" s="34"/>
      <c r="E379" s="34"/>
      <c r="F379" s="35"/>
      <c r="G379" s="217"/>
      <c r="H379" s="32"/>
      <c r="I379" s="60"/>
      <c r="J379" s="35"/>
      <c r="K379" s="32"/>
      <c r="L379" s="36"/>
      <c r="M379" s="36"/>
      <c r="N379" s="32"/>
      <c r="O379" s="36"/>
      <c r="P379" s="37"/>
      <c r="Q379" s="38"/>
      <c r="R379" s="39"/>
    </row>
    <row r="380">
      <c r="A380" s="31"/>
      <c r="B380" s="32"/>
      <c r="C380" s="33"/>
      <c r="D380" s="34"/>
      <c r="E380" s="34"/>
      <c r="F380" s="35"/>
      <c r="G380" s="217"/>
      <c r="H380" s="32"/>
      <c r="I380" s="60"/>
      <c r="J380" s="35"/>
      <c r="K380" s="32"/>
      <c r="L380" s="36"/>
      <c r="M380" s="36"/>
      <c r="N380" s="32"/>
      <c r="O380" s="36"/>
      <c r="P380" s="37"/>
      <c r="Q380" s="38"/>
      <c r="R380" s="39"/>
    </row>
    <row r="381">
      <c r="A381" s="31"/>
      <c r="B381" s="32"/>
      <c r="C381" s="33"/>
      <c r="D381" s="34"/>
      <c r="E381" s="34"/>
      <c r="F381" s="35"/>
      <c r="G381" s="217"/>
      <c r="H381" s="32"/>
      <c r="I381" s="60"/>
      <c r="J381" s="35"/>
      <c r="K381" s="32"/>
      <c r="L381" s="36"/>
      <c r="M381" s="36"/>
      <c r="N381" s="32"/>
      <c r="O381" s="36"/>
      <c r="P381" s="37"/>
      <c r="Q381" s="38"/>
      <c r="R381" s="39"/>
    </row>
    <row r="382">
      <c r="A382" s="31"/>
      <c r="B382" s="32"/>
      <c r="C382" s="33"/>
      <c r="D382" s="34"/>
      <c r="E382" s="34"/>
      <c r="F382" s="35"/>
      <c r="G382" s="217"/>
      <c r="H382" s="32"/>
      <c r="I382" s="60"/>
      <c r="J382" s="35"/>
      <c r="K382" s="32"/>
      <c r="L382" s="36"/>
      <c r="M382" s="36"/>
      <c r="N382" s="32"/>
      <c r="O382" s="36"/>
      <c r="P382" s="37"/>
      <c r="Q382" s="38"/>
      <c r="R382" s="39"/>
    </row>
    <row r="383">
      <c r="A383" s="31"/>
      <c r="B383" s="32"/>
      <c r="C383" s="33"/>
      <c r="D383" s="34"/>
      <c r="E383" s="34"/>
      <c r="F383" s="35"/>
      <c r="G383" s="217"/>
      <c r="H383" s="32"/>
      <c r="I383" s="60"/>
      <c r="J383" s="35"/>
      <c r="K383" s="32"/>
      <c r="L383" s="36"/>
      <c r="M383" s="36"/>
      <c r="N383" s="32"/>
      <c r="O383" s="36"/>
      <c r="P383" s="37"/>
      <c r="Q383" s="38"/>
      <c r="R383" s="39"/>
    </row>
    <row r="384">
      <c r="A384" s="31"/>
      <c r="B384" s="32"/>
      <c r="C384" s="33"/>
      <c r="D384" s="34"/>
      <c r="E384" s="34"/>
      <c r="F384" s="35"/>
      <c r="G384" s="217"/>
      <c r="H384" s="32"/>
      <c r="I384" s="60"/>
      <c r="J384" s="35"/>
      <c r="K384" s="32"/>
      <c r="L384" s="36"/>
      <c r="M384" s="36"/>
      <c r="N384" s="32"/>
      <c r="O384" s="36"/>
      <c r="P384" s="37"/>
      <c r="Q384" s="38"/>
      <c r="R384" s="39"/>
    </row>
    <row r="385">
      <c r="A385" s="31"/>
      <c r="B385" s="32"/>
      <c r="C385" s="33"/>
      <c r="D385" s="34"/>
      <c r="E385" s="34"/>
      <c r="F385" s="35"/>
      <c r="G385" s="217"/>
      <c r="H385" s="32"/>
      <c r="I385" s="60"/>
      <c r="J385" s="35"/>
      <c r="K385" s="32"/>
      <c r="L385" s="36"/>
      <c r="M385" s="36"/>
      <c r="N385" s="32"/>
      <c r="O385" s="36"/>
      <c r="P385" s="37"/>
      <c r="Q385" s="38"/>
      <c r="R385" s="39"/>
    </row>
    <row r="386">
      <c r="A386" s="31"/>
      <c r="B386" s="32"/>
      <c r="C386" s="33"/>
      <c r="D386" s="34"/>
      <c r="E386" s="34"/>
      <c r="F386" s="35"/>
      <c r="G386" s="217"/>
      <c r="H386" s="32"/>
      <c r="I386" s="60"/>
      <c r="J386" s="35"/>
      <c r="K386" s="32"/>
      <c r="L386" s="36"/>
      <c r="M386" s="36"/>
      <c r="N386" s="32"/>
      <c r="O386" s="36"/>
      <c r="P386" s="37"/>
      <c r="Q386" s="38"/>
      <c r="R386" s="39"/>
    </row>
    <row r="387">
      <c r="A387" s="31"/>
      <c r="B387" s="32"/>
      <c r="C387" s="33"/>
      <c r="D387" s="34"/>
      <c r="E387" s="34"/>
      <c r="F387" s="35"/>
      <c r="G387" s="217"/>
      <c r="H387" s="32"/>
      <c r="I387" s="60"/>
      <c r="J387" s="35"/>
      <c r="K387" s="32"/>
      <c r="L387" s="36"/>
      <c r="M387" s="36"/>
      <c r="N387" s="32"/>
      <c r="O387" s="36"/>
      <c r="P387" s="37"/>
      <c r="Q387" s="38"/>
      <c r="R387" s="39"/>
    </row>
    <row r="388">
      <c r="A388" s="31"/>
      <c r="B388" s="32"/>
      <c r="C388" s="33"/>
      <c r="D388" s="34"/>
      <c r="E388" s="34"/>
      <c r="F388" s="35"/>
      <c r="G388" s="217"/>
      <c r="H388" s="32"/>
      <c r="I388" s="60"/>
      <c r="J388" s="35"/>
      <c r="K388" s="32"/>
      <c r="L388" s="36"/>
      <c r="M388" s="36"/>
      <c r="N388" s="32"/>
      <c r="O388" s="36"/>
      <c r="P388" s="37"/>
      <c r="Q388" s="38"/>
      <c r="R388" s="39"/>
    </row>
    <row r="389">
      <c r="A389" s="31"/>
      <c r="B389" s="32"/>
      <c r="C389" s="33"/>
      <c r="D389" s="34"/>
      <c r="E389" s="34"/>
      <c r="F389" s="35"/>
      <c r="G389" s="217"/>
      <c r="H389" s="32"/>
      <c r="I389" s="60"/>
      <c r="J389" s="35"/>
      <c r="K389" s="32"/>
      <c r="L389" s="36"/>
      <c r="M389" s="36"/>
      <c r="N389" s="32"/>
      <c r="O389" s="36"/>
      <c r="P389" s="37"/>
      <c r="Q389" s="38"/>
      <c r="R389" s="39"/>
    </row>
    <row r="390">
      <c r="A390" s="31"/>
      <c r="B390" s="32"/>
      <c r="C390" s="33"/>
      <c r="D390" s="34"/>
      <c r="E390" s="34"/>
      <c r="F390" s="35"/>
      <c r="G390" s="217"/>
      <c r="H390" s="32"/>
      <c r="I390" s="60"/>
      <c r="J390" s="35"/>
      <c r="K390" s="32"/>
      <c r="L390" s="36"/>
      <c r="M390" s="36"/>
      <c r="N390" s="32"/>
      <c r="O390" s="36"/>
      <c r="P390" s="37"/>
      <c r="Q390" s="38"/>
      <c r="R390" s="39"/>
    </row>
    <row r="391">
      <c r="A391" s="31"/>
      <c r="B391" s="32"/>
      <c r="C391" s="33"/>
      <c r="D391" s="34"/>
      <c r="E391" s="34"/>
      <c r="F391" s="35"/>
      <c r="G391" s="217"/>
      <c r="H391" s="32"/>
      <c r="I391" s="60"/>
      <c r="J391" s="35"/>
      <c r="K391" s="32"/>
      <c r="L391" s="36"/>
      <c r="M391" s="36"/>
      <c r="N391" s="32"/>
      <c r="O391" s="36"/>
      <c r="P391" s="37"/>
      <c r="Q391" s="38"/>
      <c r="R391" s="39"/>
    </row>
    <row r="392">
      <c r="A392" s="31"/>
      <c r="B392" s="32"/>
      <c r="C392" s="33"/>
      <c r="D392" s="34"/>
      <c r="E392" s="34"/>
      <c r="F392" s="35"/>
      <c r="G392" s="217"/>
      <c r="H392" s="32"/>
      <c r="I392" s="60"/>
      <c r="J392" s="35"/>
      <c r="K392" s="32"/>
      <c r="L392" s="36"/>
      <c r="M392" s="36"/>
      <c r="N392" s="32"/>
      <c r="O392" s="36"/>
      <c r="P392" s="37"/>
      <c r="Q392" s="38"/>
      <c r="R392" s="39"/>
    </row>
    <row r="393">
      <c r="A393" s="31"/>
      <c r="B393" s="32"/>
      <c r="C393" s="33"/>
      <c r="D393" s="34"/>
      <c r="E393" s="34"/>
      <c r="F393" s="35"/>
      <c r="G393" s="217"/>
      <c r="H393" s="32"/>
      <c r="I393" s="60"/>
      <c r="J393" s="35"/>
      <c r="K393" s="32"/>
      <c r="L393" s="36"/>
      <c r="M393" s="36"/>
      <c r="N393" s="32"/>
      <c r="O393" s="36"/>
      <c r="P393" s="37"/>
      <c r="Q393" s="38"/>
      <c r="R393" s="39"/>
    </row>
    <row r="394">
      <c r="A394" s="31"/>
      <c r="B394" s="32"/>
      <c r="C394" s="33"/>
      <c r="D394" s="34"/>
      <c r="E394" s="34"/>
      <c r="F394" s="35"/>
      <c r="G394" s="217"/>
      <c r="H394" s="32"/>
      <c r="I394" s="60"/>
      <c r="J394" s="35"/>
      <c r="K394" s="32"/>
      <c r="L394" s="36"/>
      <c r="M394" s="36"/>
      <c r="N394" s="32"/>
      <c r="O394" s="36"/>
      <c r="P394" s="37"/>
      <c r="Q394" s="38"/>
      <c r="R394" s="39"/>
    </row>
    <row r="395">
      <c r="A395" s="31"/>
      <c r="B395" s="32"/>
      <c r="C395" s="33"/>
      <c r="D395" s="34"/>
      <c r="E395" s="34"/>
      <c r="F395" s="35"/>
      <c r="G395" s="217"/>
      <c r="H395" s="32"/>
      <c r="I395" s="60"/>
      <c r="J395" s="35"/>
      <c r="K395" s="32"/>
      <c r="L395" s="36"/>
      <c r="M395" s="36"/>
      <c r="N395" s="32"/>
      <c r="O395" s="36"/>
      <c r="P395" s="37"/>
      <c r="Q395" s="38"/>
      <c r="R395" s="39"/>
    </row>
    <row r="396">
      <c r="A396" s="31"/>
      <c r="B396" s="32"/>
      <c r="C396" s="33"/>
      <c r="D396" s="34"/>
      <c r="E396" s="34"/>
      <c r="F396" s="35"/>
      <c r="G396" s="217"/>
      <c r="H396" s="32"/>
      <c r="I396" s="60"/>
      <c r="J396" s="35"/>
      <c r="K396" s="32"/>
      <c r="L396" s="36"/>
      <c r="M396" s="36"/>
      <c r="N396" s="32"/>
      <c r="O396" s="36"/>
      <c r="P396" s="37"/>
      <c r="Q396" s="38"/>
      <c r="R396" s="39"/>
    </row>
    <row r="397">
      <c r="A397" s="31"/>
      <c r="B397" s="32"/>
      <c r="C397" s="33"/>
      <c r="D397" s="34"/>
      <c r="E397" s="34"/>
      <c r="F397" s="35"/>
      <c r="G397" s="217"/>
      <c r="H397" s="32"/>
      <c r="I397" s="60"/>
      <c r="J397" s="35"/>
      <c r="K397" s="32"/>
      <c r="L397" s="36"/>
      <c r="M397" s="36"/>
      <c r="N397" s="32"/>
      <c r="O397" s="36"/>
      <c r="P397" s="37"/>
      <c r="Q397" s="38"/>
      <c r="R397" s="39"/>
    </row>
    <row r="398">
      <c r="A398" s="31"/>
      <c r="B398" s="32"/>
      <c r="C398" s="33"/>
      <c r="D398" s="34"/>
      <c r="E398" s="34"/>
      <c r="F398" s="35"/>
      <c r="G398" s="217"/>
      <c r="H398" s="32"/>
      <c r="I398" s="60"/>
      <c r="J398" s="35"/>
      <c r="K398" s="32"/>
      <c r="L398" s="36"/>
      <c r="M398" s="36"/>
      <c r="N398" s="32"/>
      <c r="O398" s="36"/>
      <c r="P398" s="37"/>
      <c r="Q398" s="38"/>
      <c r="R398" s="39"/>
    </row>
    <row r="399">
      <c r="A399" s="31"/>
      <c r="B399" s="32"/>
      <c r="C399" s="33"/>
      <c r="D399" s="34"/>
      <c r="E399" s="34"/>
      <c r="F399" s="35"/>
      <c r="G399" s="217"/>
      <c r="H399" s="32"/>
      <c r="I399" s="60"/>
      <c r="J399" s="35"/>
      <c r="K399" s="32"/>
      <c r="L399" s="36"/>
      <c r="M399" s="36"/>
      <c r="N399" s="32"/>
      <c r="O399" s="36"/>
      <c r="P399" s="37"/>
      <c r="Q399" s="38"/>
      <c r="R399" s="39"/>
    </row>
    <row r="400">
      <c r="A400" s="31"/>
      <c r="B400" s="32"/>
      <c r="C400" s="33"/>
      <c r="D400" s="34"/>
      <c r="E400" s="34"/>
      <c r="F400" s="35"/>
      <c r="G400" s="217"/>
      <c r="H400" s="32"/>
      <c r="I400" s="60"/>
      <c r="J400" s="35"/>
      <c r="K400" s="32"/>
      <c r="L400" s="36"/>
      <c r="M400" s="36"/>
      <c r="N400" s="32"/>
      <c r="O400" s="36"/>
      <c r="P400" s="37"/>
      <c r="Q400" s="38"/>
      <c r="R400" s="39"/>
    </row>
    <row r="401">
      <c r="A401" s="31"/>
      <c r="B401" s="32"/>
      <c r="C401" s="33"/>
      <c r="D401" s="34"/>
      <c r="E401" s="34"/>
      <c r="F401" s="35"/>
      <c r="G401" s="217"/>
      <c r="H401" s="32"/>
      <c r="I401" s="60"/>
      <c r="J401" s="35"/>
      <c r="K401" s="32"/>
      <c r="L401" s="36"/>
      <c r="M401" s="36"/>
      <c r="N401" s="32"/>
      <c r="O401" s="36"/>
      <c r="P401" s="37"/>
      <c r="Q401" s="38"/>
      <c r="R401" s="39"/>
    </row>
    <row r="402">
      <c r="A402" s="31"/>
      <c r="B402" s="32"/>
      <c r="C402" s="33"/>
      <c r="D402" s="34"/>
      <c r="E402" s="34"/>
      <c r="F402" s="35"/>
      <c r="G402" s="217"/>
      <c r="H402" s="32"/>
      <c r="I402" s="60"/>
      <c r="J402" s="35"/>
      <c r="K402" s="32"/>
      <c r="L402" s="36"/>
      <c r="M402" s="36"/>
      <c r="N402" s="32"/>
      <c r="O402" s="36"/>
      <c r="P402" s="37"/>
      <c r="Q402" s="38"/>
      <c r="R402" s="39"/>
    </row>
    <row r="403">
      <c r="A403" s="31"/>
      <c r="B403" s="32"/>
      <c r="C403" s="33"/>
      <c r="D403" s="34"/>
      <c r="E403" s="34"/>
      <c r="F403" s="35"/>
      <c r="G403" s="217"/>
      <c r="H403" s="32"/>
      <c r="I403" s="60"/>
      <c r="J403" s="35"/>
      <c r="K403" s="32"/>
      <c r="L403" s="36"/>
      <c r="M403" s="36"/>
      <c r="N403" s="32"/>
      <c r="O403" s="36"/>
      <c r="P403" s="37"/>
      <c r="Q403" s="38"/>
      <c r="R403" s="39"/>
    </row>
    <row r="404">
      <c r="A404" s="31"/>
      <c r="B404" s="32"/>
      <c r="C404" s="33"/>
      <c r="D404" s="34"/>
      <c r="E404" s="34"/>
      <c r="F404" s="35"/>
      <c r="G404" s="217"/>
      <c r="H404" s="32"/>
      <c r="I404" s="60"/>
      <c r="J404" s="35"/>
      <c r="K404" s="32"/>
      <c r="L404" s="36"/>
      <c r="M404" s="36"/>
      <c r="N404" s="32"/>
      <c r="O404" s="36"/>
      <c r="P404" s="37"/>
      <c r="Q404" s="38"/>
      <c r="R404" s="39"/>
    </row>
    <row r="405">
      <c r="A405" s="31"/>
      <c r="B405" s="32"/>
      <c r="C405" s="33"/>
      <c r="D405" s="34"/>
      <c r="E405" s="34"/>
      <c r="F405" s="35"/>
      <c r="G405" s="217"/>
      <c r="H405" s="32"/>
      <c r="I405" s="60"/>
      <c r="J405" s="35"/>
      <c r="K405" s="32"/>
      <c r="L405" s="36"/>
      <c r="M405" s="36"/>
      <c r="N405" s="32"/>
      <c r="O405" s="36"/>
      <c r="P405" s="37"/>
      <c r="Q405" s="38"/>
      <c r="R405" s="39"/>
    </row>
    <row r="406">
      <c r="A406" s="31"/>
      <c r="B406" s="32"/>
      <c r="C406" s="33"/>
      <c r="D406" s="34"/>
      <c r="E406" s="34"/>
      <c r="F406" s="35"/>
      <c r="G406" s="217"/>
      <c r="H406" s="32"/>
      <c r="I406" s="60"/>
      <c r="J406" s="35"/>
      <c r="K406" s="32"/>
      <c r="L406" s="36"/>
      <c r="M406" s="36"/>
      <c r="N406" s="32"/>
      <c r="O406" s="36"/>
      <c r="P406" s="37"/>
      <c r="Q406" s="38"/>
      <c r="R406" s="39"/>
    </row>
    <row r="407">
      <c r="A407" s="31"/>
      <c r="B407" s="32"/>
      <c r="C407" s="33"/>
      <c r="D407" s="34"/>
      <c r="E407" s="34"/>
      <c r="F407" s="35"/>
      <c r="G407" s="217"/>
      <c r="H407" s="32"/>
      <c r="I407" s="60"/>
      <c r="J407" s="35"/>
      <c r="K407" s="32"/>
      <c r="L407" s="36"/>
      <c r="M407" s="36"/>
      <c r="N407" s="32"/>
      <c r="O407" s="36"/>
      <c r="P407" s="37"/>
      <c r="Q407" s="38"/>
      <c r="R407" s="39"/>
    </row>
    <row r="408">
      <c r="A408" s="31"/>
      <c r="B408" s="32"/>
      <c r="C408" s="33"/>
      <c r="D408" s="34"/>
      <c r="E408" s="34"/>
      <c r="F408" s="35"/>
      <c r="G408" s="217"/>
      <c r="H408" s="32"/>
      <c r="I408" s="60"/>
      <c r="J408" s="35"/>
      <c r="K408" s="32"/>
      <c r="L408" s="36"/>
      <c r="M408" s="36"/>
      <c r="N408" s="32"/>
      <c r="O408" s="36"/>
      <c r="P408" s="37"/>
      <c r="Q408" s="38"/>
      <c r="R408" s="39"/>
    </row>
    <row r="409">
      <c r="A409" s="31"/>
      <c r="B409" s="32"/>
      <c r="C409" s="33"/>
      <c r="D409" s="34"/>
      <c r="E409" s="34"/>
      <c r="F409" s="35"/>
      <c r="G409" s="217"/>
      <c r="H409" s="32"/>
      <c r="I409" s="60"/>
      <c r="J409" s="35"/>
      <c r="K409" s="32"/>
      <c r="L409" s="36"/>
      <c r="M409" s="36"/>
      <c r="N409" s="32"/>
      <c r="O409" s="36"/>
      <c r="P409" s="37"/>
      <c r="Q409" s="38"/>
      <c r="R409" s="39"/>
    </row>
    <row r="410">
      <c r="A410" s="31"/>
      <c r="B410" s="32"/>
      <c r="C410" s="33"/>
      <c r="D410" s="34"/>
      <c r="E410" s="34"/>
      <c r="F410" s="35"/>
      <c r="G410" s="217"/>
      <c r="H410" s="32"/>
      <c r="I410" s="60"/>
      <c r="J410" s="35"/>
      <c r="K410" s="32"/>
      <c r="L410" s="36"/>
      <c r="M410" s="36"/>
      <c r="N410" s="32"/>
      <c r="O410" s="36"/>
      <c r="P410" s="37"/>
      <c r="Q410" s="38"/>
      <c r="R410" s="39"/>
    </row>
    <row r="411">
      <c r="A411" s="31"/>
      <c r="B411" s="32"/>
      <c r="C411" s="33"/>
      <c r="D411" s="34"/>
      <c r="E411" s="34"/>
      <c r="F411" s="35"/>
      <c r="G411" s="217"/>
      <c r="H411" s="32"/>
      <c r="I411" s="60"/>
      <c r="J411" s="35"/>
      <c r="K411" s="32"/>
      <c r="L411" s="36"/>
      <c r="M411" s="36"/>
      <c r="N411" s="32"/>
      <c r="O411" s="36"/>
      <c r="P411" s="37"/>
      <c r="Q411" s="38"/>
      <c r="R411" s="39"/>
    </row>
    <row r="412">
      <c r="A412" s="31"/>
      <c r="B412" s="32"/>
      <c r="C412" s="33"/>
      <c r="D412" s="34"/>
      <c r="E412" s="34"/>
      <c r="F412" s="35"/>
      <c r="G412" s="217"/>
      <c r="H412" s="32"/>
      <c r="I412" s="60"/>
      <c r="J412" s="35"/>
      <c r="K412" s="32"/>
      <c r="L412" s="36"/>
      <c r="M412" s="36"/>
      <c r="N412" s="32"/>
      <c r="O412" s="36"/>
      <c r="P412" s="37"/>
      <c r="Q412" s="38"/>
      <c r="R412" s="39"/>
    </row>
    <row r="413">
      <c r="A413" s="31"/>
      <c r="B413" s="32"/>
      <c r="C413" s="33"/>
      <c r="D413" s="34"/>
      <c r="E413" s="34"/>
      <c r="F413" s="35"/>
      <c r="G413" s="217"/>
      <c r="H413" s="32"/>
      <c r="I413" s="60"/>
      <c r="J413" s="35"/>
      <c r="K413" s="32"/>
      <c r="L413" s="36"/>
      <c r="M413" s="36"/>
      <c r="N413" s="32"/>
      <c r="O413" s="36"/>
      <c r="P413" s="37"/>
      <c r="Q413" s="38"/>
      <c r="R413" s="39"/>
    </row>
    <row r="414">
      <c r="A414" s="31"/>
      <c r="B414" s="32"/>
      <c r="C414" s="33"/>
      <c r="D414" s="34"/>
      <c r="E414" s="34"/>
      <c r="F414" s="35"/>
      <c r="G414" s="217"/>
      <c r="H414" s="32"/>
      <c r="I414" s="60"/>
      <c r="J414" s="35"/>
      <c r="K414" s="32"/>
      <c r="L414" s="36"/>
      <c r="M414" s="36"/>
      <c r="N414" s="32"/>
      <c r="O414" s="36"/>
      <c r="P414" s="37"/>
      <c r="Q414" s="38"/>
      <c r="R414" s="39"/>
    </row>
    <row r="415">
      <c r="A415" s="31"/>
      <c r="B415" s="32"/>
      <c r="C415" s="33"/>
      <c r="D415" s="34"/>
      <c r="E415" s="34"/>
      <c r="F415" s="35"/>
      <c r="G415" s="217"/>
      <c r="H415" s="32"/>
      <c r="I415" s="60"/>
      <c r="J415" s="35"/>
      <c r="K415" s="32"/>
      <c r="L415" s="36"/>
      <c r="M415" s="36"/>
      <c r="N415" s="32"/>
      <c r="O415" s="36"/>
      <c r="P415" s="37"/>
      <c r="Q415" s="38"/>
      <c r="R415" s="39"/>
    </row>
    <row r="416">
      <c r="A416" s="31"/>
      <c r="B416" s="32"/>
      <c r="C416" s="33"/>
      <c r="D416" s="34"/>
      <c r="E416" s="34"/>
      <c r="F416" s="35"/>
      <c r="G416" s="217"/>
      <c r="H416" s="32"/>
      <c r="I416" s="60"/>
      <c r="J416" s="35"/>
      <c r="K416" s="32"/>
      <c r="L416" s="36"/>
      <c r="M416" s="36"/>
      <c r="N416" s="32"/>
      <c r="O416" s="36"/>
      <c r="P416" s="37"/>
      <c r="Q416" s="38"/>
      <c r="R416" s="39"/>
    </row>
    <row r="417">
      <c r="A417" s="31"/>
      <c r="B417" s="32"/>
      <c r="C417" s="33"/>
      <c r="D417" s="34"/>
      <c r="E417" s="34"/>
      <c r="F417" s="35"/>
      <c r="G417" s="217"/>
      <c r="H417" s="32"/>
      <c r="I417" s="60"/>
      <c r="J417" s="35"/>
      <c r="K417" s="32"/>
      <c r="L417" s="36"/>
      <c r="M417" s="36"/>
      <c r="N417" s="32"/>
      <c r="O417" s="36"/>
      <c r="P417" s="37"/>
      <c r="Q417" s="38"/>
      <c r="R417" s="39"/>
    </row>
    <row r="418">
      <c r="A418" s="31"/>
      <c r="B418" s="32"/>
      <c r="C418" s="33"/>
      <c r="D418" s="34"/>
      <c r="E418" s="34"/>
      <c r="F418" s="35"/>
      <c r="G418" s="217"/>
      <c r="H418" s="32"/>
      <c r="I418" s="60"/>
      <c r="J418" s="35"/>
      <c r="K418" s="32"/>
      <c r="L418" s="36"/>
      <c r="M418" s="36"/>
      <c r="N418" s="32"/>
      <c r="O418" s="36"/>
      <c r="P418" s="37"/>
      <c r="Q418" s="38"/>
      <c r="R418" s="39"/>
    </row>
    <row r="419">
      <c r="A419" s="31"/>
      <c r="B419" s="32"/>
      <c r="C419" s="33"/>
      <c r="D419" s="34"/>
      <c r="E419" s="34"/>
      <c r="F419" s="35"/>
      <c r="G419" s="217"/>
      <c r="H419" s="32"/>
      <c r="I419" s="60"/>
      <c r="J419" s="35"/>
      <c r="K419" s="32"/>
      <c r="L419" s="36"/>
      <c r="M419" s="36"/>
      <c r="N419" s="32"/>
      <c r="O419" s="36"/>
      <c r="P419" s="37"/>
      <c r="Q419" s="38"/>
      <c r="R419" s="39"/>
    </row>
    <row r="420">
      <c r="A420" s="31"/>
      <c r="B420" s="32"/>
      <c r="C420" s="33"/>
      <c r="D420" s="34"/>
      <c r="E420" s="34"/>
      <c r="F420" s="35"/>
      <c r="G420" s="217"/>
      <c r="H420" s="32"/>
      <c r="I420" s="60"/>
      <c r="J420" s="35"/>
      <c r="K420" s="32"/>
      <c r="L420" s="36"/>
      <c r="M420" s="36"/>
      <c r="N420" s="32"/>
      <c r="O420" s="36"/>
      <c r="P420" s="37"/>
      <c r="Q420" s="38"/>
      <c r="R420" s="39"/>
    </row>
    <row r="421">
      <c r="A421" s="31"/>
      <c r="B421" s="32"/>
      <c r="C421" s="33"/>
      <c r="D421" s="34"/>
      <c r="E421" s="34"/>
      <c r="F421" s="35"/>
      <c r="G421" s="217"/>
      <c r="H421" s="32"/>
      <c r="I421" s="60"/>
      <c r="J421" s="35"/>
      <c r="K421" s="32"/>
      <c r="L421" s="36"/>
      <c r="M421" s="36"/>
      <c r="N421" s="32"/>
      <c r="O421" s="36"/>
      <c r="P421" s="37"/>
      <c r="Q421" s="38"/>
      <c r="R421" s="39"/>
    </row>
    <row r="422">
      <c r="A422" s="31"/>
      <c r="B422" s="32"/>
      <c r="C422" s="33"/>
      <c r="D422" s="34"/>
      <c r="E422" s="34"/>
      <c r="F422" s="35"/>
      <c r="G422" s="217"/>
      <c r="H422" s="32"/>
      <c r="I422" s="60"/>
      <c r="J422" s="35"/>
      <c r="K422" s="32"/>
      <c r="L422" s="36"/>
      <c r="M422" s="36"/>
      <c r="N422" s="32"/>
      <c r="O422" s="36"/>
      <c r="P422" s="37"/>
      <c r="Q422" s="38"/>
      <c r="R422" s="39"/>
    </row>
    <row r="423">
      <c r="A423" s="31"/>
      <c r="B423" s="32"/>
      <c r="C423" s="33"/>
      <c r="D423" s="34"/>
      <c r="E423" s="34"/>
      <c r="F423" s="35"/>
      <c r="G423" s="217"/>
      <c r="H423" s="32"/>
      <c r="I423" s="60"/>
      <c r="J423" s="35"/>
      <c r="K423" s="32"/>
      <c r="L423" s="36"/>
      <c r="M423" s="36"/>
      <c r="N423" s="32"/>
      <c r="O423" s="36"/>
      <c r="P423" s="37"/>
      <c r="Q423" s="38"/>
      <c r="R423" s="39"/>
    </row>
    <row r="424">
      <c r="A424" s="31"/>
      <c r="B424" s="32"/>
      <c r="C424" s="33"/>
      <c r="D424" s="34"/>
      <c r="E424" s="34"/>
      <c r="F424" s="35"/>
      <c r="G424" s="217"/>
      <c r="H424" s="32"/>
      <c r="I424" s="60"/>
      <c r="J424" s="35"/>
      <c r="K424" s="32"/>
      <c r="L424" s="36"/>
      <c r="M424" s="36"/>
      <c r="N424" s="32"/>
      <c r="O424" s="36"/>
      <c r="P424" s="37"/>
      <c r="Q424" s="38"/>
      <c r="R424" s="39"/>
    </row>
    <row r="425">
      <c r="A425" s="31"/>
      <c r="B425" s="32"/>
      <c r="C425" s="33"/>
      <c r="D425" s="34"/>
      <c r="E425" s="34"/>
      <c r="F425" s="35"/>
      <c r="G425" s="217"/>
      <c r="H425" s="32"/>
      <c r="I425" s="60"/>
      <c r="J425" s="35"/>
      <c r="K425" s="32"/>
      <c r="L425" s="36"/>
      <c r="M425" s="36"/>
      <c r="N425" s="32"/>
      <c r="O425" s="36"/>
      <c r="P425" s="37"/>
      <c r="Q425" s="38"/>
      <c r="R425" s="39"/>
    </row>
    <row r="426">
      <c r="A426" s="31"/>
      <c r="B426" s="32"/>
      <c r="C426" s="33"/>
      <c r="D426" s="34"/>
      <c r="E426" s="34"/>
      <c r="F426" s="35"/>
      <c r="G426" s="217"/>
      <c r="H426" s="32"/>
      <c r="I426" s="60"/>
      <c r="J426" s="35"/>
      <c r="K426" s="32"/>
      <c r="L426" s="36"/>
      <c r="M426" s="36"/>
      <c r="N426" s="32"/>
      <c r="O426" s="36"/>
      <c r="P426" s="37"/>
      <c r="Q426" s="38"/>
      <c r="R426" s="39"/>
    </row>
    <row r="427">
      <c r="A427" s="31"/>
      <c r="B427" s="32"/>
      <c r="C427" s="33"/>
      <c r="D427" s="34"/>
      <c r="E427" s="34"/>
      <c r="F427" s="35"/>
      <c r="G427" s="217"/>
      <c r="H427" s="32"/>
      <c r="I427" s="60"/>
      <c r="J427" s="35"/>
      <c r="K427" s="32"/>
      <c r="L427" s="36"/>
      <c r="M427" s="36"/>
      <c r="N427" s="32"/>
      <c r="O427" s="36"/>
      <c r="P427" s="37"/>
      <c r="Q427" s="38"/>
      <c r="R427" s="39"/>
    </row>
    <row r="428">
      <c r="A428" s="31"/>
      <c r="B428" s="32"/>
      <c r="C428" s="33"/>
      <c r="D428" s="34"/>
      <c r="E428" s="34"/>
      <c r="F428" s="35"/>
      <c r="G428" s="217"/>
      <c r="H428" s="32"/>
      <c r="I428" s="60"/>
      <c r="J428" s="35"/>
      <c r="K428" s="32"/>
      <c r="L428" s="36"/>
      <c r="M428" s="36"/>
      <c r="N428" s="32"/>
      <c r="O428" s="36"/>
      <c r="P428" s="37"/>
      <c r="Q428" s="38"/>
      <c r="R428" s="39"/>
    </row>
    <row r="429">
      <c r="A429" s="31"/>
      <c r="B429" s="32"/>
      <c r="C429" s="33"/>
      <c r="D429" s="34"/>
      <c r="E429" s="34"/>
      <c r="F429" s="35"/>
      <c r="G429" s="217"/>
      <c r="H429" s="32"/>
      <c r="I429" s="60"/>
      <c r="J429" s="35"/>
      <c r="K429" s="32"/>
      <c r="L429" s="36"/>
      <c r="M429" s="36"/>
      <c r="N429" s="32"/>
      <c r="O429" s="36"/>
      <c r="P429" s="37"/>
      <c r="Q429" s="38"/>
      <c r="R429" s="39"/>
    </row>
    <row r="430">
      <c r="A430" s="31"/>
      <c r="B430" s="32"/>
      <c r="C430" s="33"/>
      <c r="D430" s="34"/>
      <c r="E430" s="34"/>
      <c r="F430" s="35"/>
      <c r="G430" s="217"/>
      <c r="H430" s="32"/>
      <c r="I430" s="60"/>
      <c r="J430" s="35"/>
      <c r="K430" s="32"/>
      <c r="L430" s="36"/>
      <c r="M430" s="36"/>
      <c r="N430" s="32"/>
      <c r="O430" s="36"/>
      <c r="P430" s="37"/>
      <c r="Q430" s="38"/>
      <c r="R430" s="39"/>
    </row>
    <row r="431">
      <c r="A431" s="31"/>
      <c r="B431" s="32"/>
      <c r="C431" s="33"/>
      <c r="D431" s="34"/>
      <c r="E431" s="34"/>
      <c r="F431" s="35"/>
      <c r="G431" s="217"/>
      <c r="H431" s="32"/>
      <c r="I431" s="60"/>
      <c r="J431" s="35"/>
      <c r="K431" s="32"/>
      <c r="L431" s="36"/>
      <c r="M431" s="36"/>
      <c r="N431" s="32"/>
      <c r="O431" s="36"/>
      <c r="P431" s="37"/>
      <c r="Q431" s="38"/>
      <c r="R431" s="39"/>
    </row>
    <row r="432">
      <c r="A432" s="31"/>
      <c r="B432" s="32"/>
      <c r="C432" s="33"/>
      <c r="D432" s="34"/>
      <c r="E432" s="34"/>
      <c r="F432" s="35"/>
      <c r="G432" s="217"/>
      <c r="H432" s="32"/>
      <c r="I432" s="60"/>
      <c r="J432" s="35"/>
      <c r="K432" s="32"/>
      <c r="L432" s="36"/>
      <c r="M432" s="36"/>
      <c r="N432" s="32"/>
      <c r="O432" s="36"/>
      <c r="P432" s="37"/>
      <c r="Q432" s="38"/>
      <c r="R432" s="39"/>
    </row>
    <row r="433">
      <c r="A433" s="31"/>
      <c r="B433" s="32"/>
      <c r="C433" s="33"/>
      <c r="D433" s="34"/>
      <c r="E433" s="34"/>
      <c r="F433" s="35"/>
      <c r="G433" s="217"/>
      <c r="H433" s="32"/>
      <c r="I433" s="60"/>
      <c r="J433" s="35"/>
      <c r="K433" s="32"/>
      <c r="L433" s="36"/>
      <c r="M433" s="36"/>
      <c r="N433" s="32"/>
      <c r="O433" s="36"/>
      <c r="P433" s="37"/>
      <c r="Q433" s="38"/>
      <c r="R433" s="39"/>
    </row>
    <row r="434">
      <c r="A434" s="31"/>
      <c r="B434" s="32"/>
      <c r="C434" s="33"/>
      <c r="D434" s="34"/>
      <c r="E434" s="34"/>
      <c r="F434" s="35"/>
      <c r="G434" s="217"/>
      <c r="H434" s="32"/>
      <c r="I434" s="60"/>
      <c r="J434" s="35"/>
      <c r="K434" s="32"/>
      <c r="L434" s="36"/>
      <c r="M434" s="36"/>
      <c r="N434" s="32"/>
      <c r="O434" s="36"/>
      <c r="P434" s="37"/>
      <c r="Q434" s="38"/>
      <c r="R434" s="39"/>
    </row>
    <row r="435">
      <c r="A435" s="31"/>
      <c r="B435" s="32"/>
      <c r="C435" s="33"/>
      <c r="D435" s="34"/>
      <c r="E435" s="34"/>
      <c r="F435" s="35"/>
      <c r="G435" s="217"/>
      <c r="H435" s="32"/>
      <c r="I435" s="60"/>
      <c r="J435" s="35"/>
      <c r="K435" s="32"/>
      <c r="L435" s="36"/>
      <c r="M435" s="36"/>
      <c r="N435" s="32"/>
      <c r="O435" s="36"/>
      <c r="P435" s="37"/>
      <c r="Q435" s="38"/>
      <c r="R435" s="39"/>
    </row>
    <row r="436">
      <c r="A436" s="31"/>
      <c r="B436" s="32"/>
      <c r="C436" s="33"/>
      <c r="D436" s="34"/>
      <c r="E436" s="34"/>
      <c r="F436" s="35"/>
      <c r="G436" s="217"/>
      <c r="H436" s="32"/>
      <c r="I436" s="60"/>
      <c r="J436" s="35"/>
      <c r="K436" s="32"/>
      <c r="L436" s="36"/>
      <c r="M436" s="36"/>
      <c r="N436" s="32"/>
      <c r="O436" s="36"/>
      <c r="P436" s="37"/>
      <c r="Q436" s="38"/>
      <c r="R436" s="39"/>
    </row>
    <row r="437">
      <c r="A437" s="31"/>
      <c r="B437" s="32"/>
      <c r="C437" s="33"/>
      <c r="D437" s="34"/>
      <c r="E437" s="34"/>
      <c r="F437" s="35"/>
      <c r="G437" s="217"/>
      <c r="H437" s="32"/>
      <c r="I437" s="60"/>
      <c r="J437" s="35"/>
      <c r="K437" s="32"/>
      <c r="L437" s="36"/>
      <c r="M437" s="36"/>
      <c r="N437" s="32"/>
      <c r="O437" s="36"/>
      <c r="P437" s="37"/>
      <c r="Q437" s="38"/>
      <c r="R437" s="39"/>
    </row>
    <row r="438">
      <c r="A438" s="31"/>
      <c r="B438" s="32"/>
      <c r="C438" s="33"/>
      <c r="D438" s="34"/>
      <c r="E438" s="34"/>
      <c r="F438" s="35"/>
      <c r="G438" s="217"/>
      <c r="H438" s="32"/>
      <c r="I438" s="60"/>
      <c r="J438" s="35"/>
      <c r="K438" s="32"/>
      <c r="L438" s="36"/>
      <c r="M438" s="36"/>
      <c r="N438" s="32"/>
      <c r="O438" s="36"/>
      <c r="P438" s="37"/>
      <c r="Q438" s="38"/>
      <c r="R438" s="39"/>
    </row>
    <row r="439">
      <c r="A439" s="31"/>
      <c r="B439" s="32"/>
      <c r="C439" s="33"/>
      <c r="D439" s="34"/>
      <c r="E439" s="34"/>
      <c r="F439" s="35"/>
      <c r="G439" s="217"/>
      <c r="H439" s="32"/>
      <c r="I439" s="60"/>
      <c r="J439" s="35"/>
      <c r="K439" s="32"/>
      <c r="L439" s="36"/>
      <c r="M439" s="36"/>
      <c r="N439" s="32"/>
      <c r="O439" s="36"/>
      <c r="P439" s="37"/>
      <c r="Q439" s="38"/>
      <c r="R439" s="39"/>
    </row>
    <row r="440">
      <c r="A440" s="31"/>
      <c r="B440" s="32"/>
      <c r="C440" s="33"/>
      <c r="D440" s="34"/>
      <c r="E440" s="34"/>
      <c r="F440" s="35"/>
      <c r="G440" s="217"/>
      <c r="H440" s="32"/>
      <c r="I440" s="60"/>
      <c r="J440" s="35"/>
      <c r="K440" s="32"/>
      <c r="L440" s="36"/>
      <c r="M440" s="36"/>
      <c r="N440" s="32"/>
      <c r="O440" s="36"/>
      <c r="P440" s="37"/>
      <c r="Q440" s="38"/>
      <c r="R440" s="39"/>
    </row>
    <row r="441">
      <c r="A441" s="31"/>
      <c r="B441" s="32"/>
      <c r="C441" s="33"/>
      <c r="D441" s="34"/>
      <c r="E441" s="34"/>
      <c r="F441" s="35"/>
      <c r="G441" s="217"/>
      <c r="H441" s="32"/>
      <c r="I441" s="60"/>
      <c r="J441" s="35"/>
      <c r="K441" s="32"/>
      <c r="L441" s="36"/>
      <c r="M441" s="36"/>
      <c r="N441" s="32"/>
      <c r="O441" s="36"/>
      <c r="P441" s="37"/>
      <c r="Q441" s="38"/>
      <c r="R441" s="39"/>
    </row>
    <row r="442">
      <c r="A442" s="31"/>
      <c r="B442" s="32"/>
      <c r="C442" s="33"/>
      <c r="D442" s="34"/>
      <c r="E442" s="34"/>
      <c r="F442" s="35"/>
      <c r="G442" s="217"/>
      <c r="H442" s="32"/>
      <c r="I442" s="60"/>
      <c r="J442" s="35"/>
      <c r="K442" s="32"/>
      <c r="L442" s="36"/>
      <c r="M442" s="36"/>
      <c r="N442" s="32"/>
      <c r="O442" s="36"/>
      <c r="P442" s="37"/>
      <c r="Q442" s="38"/>
      <c r="R442" s="39"/>
    </row>
    <row r="443">
      <c r="A443" s="31"/>
      <c r="B443" s="32"/>
      <c r="C443" s="33"/>
      <c r="D443" s="34"/>
      <c r="E443" s="34"/>
      <c r="F443" s="35"/>
      <c r="G443" s="217"/>
      <c r="H443" s="32"/>
      <c r="I443" s="60"/>
      <c r="J443" s="35"/>
      <c r="K443" s="32"/>
      <c r="L443" s="36"/>
      <c r="M443" s="36"/>
      <c r="N443" s="32"/>
      <c r="O443" s="36"/>
      <c r="P443" s="37"/>
      <c r="Q443" s="38"/>
      <c r="R443" s="39"/>
    </row>
    <row r="444">
      <c r="A444" s="31"/>
      <c r="B444" s="32"/>
      <c r="C444" s="33"/>
      <c r="D444" s="34"/>
      <c r="E444" s="34"/>
      <c r="F444" s="35"/>
      <c r="G444" s="217"/>
      <c r="H444" s="32"/>
      <c r="I444" s="60"/>
      <c r="J444" s="35"/>
      <c r="K444" s="32"/>
      <c r="L444" s="36"/>
      <c r="M444" s="36"/>
      <c r="N444" s="32"/>
      <c r="O444" s="36"/>
      <c r="P444" s="37"/>
      <c r="Q444" s="38"/>
      <c r="R444" s="39"/>
    </row>
    <row r="445">
      <c r="A445" s="31"/>
      <c r="B445" s="32"/>
      <c r="C445" s="33"/>
      <c r="D445" s="34"/>
      <c r="E445" s="34"/>
      <c r="F445" s="35"/>
      <c r="G445" s="217"/>
      <c r="H445" s="32"/>
      <c r="I445" s="60"/>
      <c r="J445" s="35"/>
      <c r="K445" s="32"/>
      <c r="L445" s="36"/>
      <c r="M445" s="36"/>
      <c r="N445" s="32"/>
      <c r="O445" s="36"/>
      <c r="P445" s="37"/>
      <c r="Q445" s="38"/>
      <c r="R445" s="39"/>
    </row>
    <row r="446">
      <c r="A446" s="31"/>
      <c r="B446" s="32"/>
      <c r="C446" s="33"/>
      <c r="D446" s="34"/>
      <c r="E446" s="34"/>
      <c r="F446" s="35"/>
      <c r="G446" s="217"/>
      <c r="H446" s="32"/>
      <c r="I446" s="60"/>
      <c r="J446" s="35"/>
      <c r="K446" s="32"/>
      <c r="L446" s="36"/>
      <c r="M446" s="36"/>
      <c r="N446" s="32"/>
      <c r="O446" s="36"/>
      <c r="P446" s="37"/>
      <c r="Q446" s="38"/>
      <c r="R446" s="39"/>
    </row>
    <row r="447">
      <c r="A447" s="31"/>
      <c r="B447" s="32"/>
      <c r="C447" s="33"/>
      <c r="D447" s="34"/>
      <c r="E447" s="34"/>
      <c r="F447" s="35"/>
      <c r="G447" s="217"/>
      <c r="H447" s="32"/>
      <c r="I447" s="60"/>
      <c r="J447" s="35"/>
      <c r="K447" s="32"/>
      <c r="L447" s="36"/>
      <c r="M447" s="36"/>
      <c r="N447" s="32"/>
      <c r="O447" s="36"/>
      <c r="P447" s="37"/>
      <c r="Q447" s="38"/>
      <c r="R447" s="39"/>
    </row>
    <row r="448">
      <c r="A448" s="31"/>
      <c r="B448" s="32"/>
      <c r="C448" s="33"/>
      <c r="D448" s="34"/>
      <c r="E448" s="34"/>
      <c r="F448" s="35"/>
      <c r="G448" s="217"/>
      <c r="H448" s="32"/>
      <c r="I448" s="60"/>
      <c r="J448" s="35"/>
      <c r="K448" s="32"/>
      <c r="L448" s="36"/>
      <c r="M448" s="36"/>
      <c r="N448" s="32"/>
      <c r="O448" s="36"/>
      <c r="P448" s="37"/>
      <c r="Q448" s="38"/>
      <c r="R448" s="39"/>
    </row>
    <row r="449">
      <c r="A449" s="31"/>
      <c r="B449" s="32"/>
      <c r="C449" s="33"/>
      <c r="D449" s="34"/>
      <c r="E449" s="34"/>
      <c r="F449" s="35"/>
      <c r="G449" s="217"/>
      <c r="H449" s="32"/>
      <c r="I449" s="60"/>
      <c r="J449" s="35"/>
      <c r="K449" s="32"/>
      <c r="L449" s="36"/>
      <c r="M449" s="36"/>
      <c r="N449" s="32"/>
      <c r="O449" s="36"/>
      <c r="P449" s="37"/>
      <c r="Q449" s="38"/>
      <c r="R449" s="39"/>
    </row>
    <row r="450">
      <c r="A450" s="31"/>
      <c r="B450" s="32"/>
      <c r="C450" s="33"/>
      <c r="D450" s="34"/>
      <c r="E450" s="34"/>
      <c r="F450" s="35"/>
      <c r="G450" s="217"/>
      <c r="H450" s="32"/>
      <c r="I450" s="60"/>
      <c r="J450" s="35"/>
      <c r="K450" s="32"/>
      <c r="L450" s="36"/>
      <c r="M450" s="36"/>
      <c r="N450" s="32"/>
      <c r="O450" s="36"/>
      <c r="P450" s="37"/>
      <c r="Q450" s="38"/>
      <c r="R450" s="39"/>
    </row>
    <row r="451">
      <c r="A451" s="31"/>
      <c r="B451" s="32"/>
      <c r="C451" s="33"/>
      <c r="D451" s="34"/>
      <c r="E451" s="34"/>
      <c r="F451" s="35"/>
      <c r="G451" s="217"/>
      <c r="H451" s="32"/>
      <c r="I451" s="60"/>
      <c r="J451" s="35"/>
      <c r="K451" s="32"/>
      <c r="L451" s="36"/>
      <c r="M451" s="36"/>
      <c r="N451" s="32"/>
      <c r="O451" s="36"/>
      <c r="P451" s="37"/>
      <c r="Q451" s="38"/>
      <c r="R451" s="39"/>
    </row>
    <row r="452">
      <c r="A452" s="31"/>
      <c r="B452" s="32"/>
      <c r="C452" s="33"/>
      <c r="D452" s="34"/>
      <c r="E452" s="34"/>
      <c r="F452" s="35"/>
      <c r="G452" s="217"/>
      <c r="H452" s="32"/>
      <c r="I452" s="60"/>
      <c r="J452" s="35"/>
      <c r="K452" s="32"/>
      <c r="L452" s="36"/>
      <c r="M452" s="36"/>
      <c r="N452" s="32"/>
      <c r="O452" s="36"/>
      <c r="P452" s="37"/>
      <c r="Q452" s="38"/>
      <c r="R452" s="39"/>
    </row>
    <row r="453">
      <c r="A453" s="31"/>
      <c r="B453" s="32"/>
      <c r="C453" s="33"/>
      <c r="D453" s="34"/>
      <c r="E453" s="34"/>
      <c r="F453" s="35"/>
      <c r="G453" s="217"/>
      <c r="H453" s="32"/>
      <c r="I453" s="60"/>
      <c r="J453" s="35"/>
      <c r="K453" s="32"/>
      <c r="L453" s="36"/>
      <c r="M453" s="36"/>
      <c r="N453" s="32"/>
      <c r="O453" s="36"/>
      <c r="P453" s="37"/>
      <c r="Q453" s="38"/>
      <c r="R453" s="39"/>
    </row>
    <row r="454">
      <c r="A454" s="31"/>
      <c r="B454" s="32"/>
      <c r="C454" s="33"/>
      <c r="D454" s="34"/>
      <c r="E454" s="34"/>
      <c r="F454" s="35"/>
      <c r="G454" s="217"/>
      <c r="H454" s="32"/>
      <c r="I454" s="60"/>
      <c r="J454" s="35"/>
      <c r="K454" s="32"/>
      <c r="L454" s="36"/>
      <c r="M454" s="36"/>
      <c r="N454" s="32"/>
      <c r="O454" s="36"/>
      <c r="P454" s="37"/>
      <c r="Q454" s="38"/>
      <c r="R454" s="39"/>
    </row>
    <row r="455">
      <c r="A455" s="31"/>
      <c r="B455" s="32"/>
      <c r="C455" s="33"/>
      <c r="D455" s="34"/>
      <c r="E455" s="34"/>
      <c r="F455" s="35"/>
      <c r="G455" s="217"/>
      <c r="H455" s="32"/>
      <c r="I455" s="60"/>
      <c r="J455" s="35"/>
      <c r="K455" s="32"/>
      <c r="L455" s="36"/>
      <c r="M455" s="36"/>
      <c r="N455" s="32"/>
      <c r="O455" s="36"/>
      <c r="P455" s="37"/>
      <c r="Q455" s="38"/>
      <c r="R455" s="39"/>
    </row>
    <row r="456">
      <c r="A456" s="31"/>
      <c r="B456" s="32"/>
      <c r="C456" s="33"/>
      <c r="D456" s="34"/>
      <c r="E456" s="34"/>
      <c r="F456" s="35"/>
      <c r="G456" s="217"/>
      <c r="H456" s="32"/>
      <c r="I456" s="60"/>
      <c r="J456" s="35"/>
      <c r="K456" s="32"/>
      <c r="L456" s="36"/>
      <c r="M456" s="36"/>
      <c r="N456" s="32"/>
      <c r="O456" s="36"/>
      <c r="P456" s="37"/>
      <c r="Q456" s="38"/>
      <c r="R456" s="39"/>
    </row>
    <row r="457">
      <c r="A457" s="31"/>
      <c r="B457" s="32"/>
      <c r="C457" s="33"/>
      <c r="D457" s="34"/>
      <c r="E457" s="34"/>
      <c r="F457" s="35"/>
      <c r="G457" s="217"/>
      <c r="H457" s="32"/>
      <c r="I457" s="60"/>
      <c r="J457" s="35"/>
      <c r="K457" s="32"/>
      <c r="L457" s="36"/>
      <c r="M457" s="36"/>
      <c r="N457" s="32"/>
      <c r="O457" s="36"/>
      <c r="P457" s="37"/>
      <c r="Q457" s="38"/>
      <c r="R457" s="39"/>
    </row>
    <row r="458">
      <c r="A458" s="31"/>
      <c r="B458" s="32"/>
      <c r="C458" s="33"/>
      <c r="D458" s="34"/>
      <c r="E458" s="34"/>
      <c r="F458" s="35"/>
      <c r="G458" s="217"/>
      <c r="H458" s="32"/>
      <c r="I458" s="60"/>
      <c r="J458" s="35"/>
      <c r="K458" s="32"/>
      <c r="L458" s="36"/>
      <c r="M458" s="36"/>
      <c r="N458" s="32"/>
      <c r="O458" s="36"/>
      <c r="P458" s="37"/>
      <c r="Q458" s="38"/>
      <c r="R458" s="39"/>
    </row>
    <row r="459">
      <c r="A459" s="31"/>
      <c r="B459" s="32"/>
      <c r="C459" s="33"/>
      <c r="D459" s="34"/>
      <c r="E459" s="34"/>
      <c r="F459" s="35"/>
      <c r="G459" s="217"/>
      <c r="H459" s="32"/>
      <c r="I459" s="60"/>
      <c r="J459" s="35"/>
      <c r="K459" s="32"/>
      <c r="L459" s="36"/>
      <c r="M459" s="36"/>
      <c r="N459" s="32"/>
      <c r="O459" s="36"/>
      <c r="P459" s="37"/>
      <c r="Q459" s="38"/>
      <c r="R459" s="39"/>
    </row>
    <row r="460">
      <c r="A460" s="31"/>
      <c r="B460" s="32"/>
      <c r="C460" s="33"/>
      <c r="D460" s="34"/>
      <c r="E460" s="34"/>
      <c r="F460" s="35"/>
      <c r="G460" s="217"/>
      <c r="H460" s="32"/>
      <c r="I460" s="60"/>
      <c r="J460" s="35"/>
      <c r="K460" s="32"/>
      <c r="L460" s="36"/>
      <c r="M460" s="36"/>
      <c r="N460" s="32"/>
      <c r="O460" s="36"/>
      <c r="P460" s="37"/>
      <c r="Q460" s="38"/>
      <c r="R460" s="39"/>
    </row>
    <row r="461">
      <c r="A461" s="31"/>
      <c r="B461" s="32"/>
      <c r="C461" s="33"/>
      <c r="D461" s="34"/>
      <c r="E461" s="34"/>
      <c r="F461" s="35"/>
      <c r="G461" s="217"/>
      <c r="H461" s="32"/>
      <c r="I461" s="60"/>
      <c r="J461" s="35"/>
      <c r="K461" s="32"/>
      <c r="L461" s="36"/>
      <c r="M461" s="36"/>
      <c r="N461" s="32"/>
      <c r="O461" s="36"/>
      <c r="P461" s="37"/>
      <c r="Q461" s="38"/>
      <c r="R461" s="39"/>
    </row>
    <row r="462">
      <c r="A462" s="31"/>
      <c r="B462" s="32"/>
      <c r="C462" s="33"/>
      <c r="D462" s="34"/>
      <c r="E462" s="34"/>
      <c r="F462" s="35"/>
      <c r="G462" s="217"/>
      <c r="H462" s="32"/>
      <c r="I462" s="60"/>
      <c r="J462" s="35"/>
      <c r="K462" s="32"/>
      <c r="L462" s="36"/>
      <c r="M462" s="36"/>
      <c r="N462" s="32"/>
      <c r="O462" s="36"/>
      <c r="P462" s="37"/>
      <c r="Q462" s="38"/>
      <c r="R462" s="39"/>
    </row>
    <row r="463">
      <c r="A463" s="31"/>
      <c r="B463" s="32"/>
      <c r="C463" s="33"/>
      <c r="D463" s="34"/>
      <c r="E463" s="34"/>
      <c r="F463" s="35"/>
      <c r="G463" s="217"/>
      <c r="H463" s="32"/>
      <c r="I463" s="60"/>
      <c r="J463" s="35"/>
      <c r="K463" s="32"/>
      <c r="L463" s="36"/>
      <c r="M463" s="36"/>
      <c r="N463" s="32"/>
      <c r="O463" s="36"/>
      <c r="P463" s="37"/>
      <c r="Q463" s="38"/>
      <c r="R463" s="39"/>
    </row>
    <row r="464">
      <c r="A464" s="31"/>
      <c r="B464" s="32"/>
      <c r="C464" s="33"/>
      <c r="D464" s="34"/>
      <c r="E464" s="34"/>
      <c r="F464" s="35"/>
      <c r="G464" s="217"/>
      <c r="H464" s="32"/>
      <c r="I464" s="60"/>
      <c r="J464" s="35"/>
      <c r="K464" s="32"/>
      <c r="L464" s="36"/>
      <c r="M464" s="36"/>
      <c r="N464" s="32"/>
      <c r="O464" s="36"/>
      <c r="P464" s="37"/>
      <c r="Q464" s="38"/>
      <c r="R464" s="39"/>
    </row>
    <row r="465">
      <c r="A465" s="31"/>
      <c r="B465" s="32"/>
      <c r="C465" s="33"/>
      <c r="D465" s="34"/>
      <c r="E465" s="34"/>
      <c r="F465" s="35"/>
      <c r="G465" s="217"/>
      <c r="H465" s="32"/>
      <c r="I465" s="60"/>
      <c r="J465" s="35"/>
      <c r="K465" s="32"/>
      <c r="L465" s="36"/>
      <c r="M465" s="36"/>
      <c r="N465" s="32"/>
      <c r="O465" s="36"/>
      <c r="P465" s="37"/>
      <c r="Q465" s="38"/>
      <c r="R465" s="39"/>
    </row>
    <row r="466">
      <c r="A466" s="31"/>
      <c r="B466" s="32"/>
      <c r="C466" s="33"/>
      <c r="D466" s="34"/>
      <c r="E466" s="34"/>
      <c r="F466" s="35"/>
      <c r="G466" s="217"/>
      <c r="H466" s="32"/>
      <c r="I466" s="60"/>
      <c r="J466" s="35"/>
      <c r="K466" s="32"/>
      <c r="L466" s="36"/>
      <c r="M466" s="36"/>
      <c r="N466" s="32"/>
      <c r="O466" s="36"/>
      <c r="P466" s="37"/>
      <c r="Q466" s="38"/>
      <c r="R466" s="39"/>
    </row>
    <row r="467">
      <c r="A467" s="31"/>
      <c r="B467" s="32"/>
      <c r="C467" s="33"/>
      <c r="D467" s="34"/>
      <c r="E467" s="34"/>
      <c r="F467" s="35"/>
      <c r="G467" s="217"/>
      <c r="H467" s="32"/>
      <c r="I467" s="60"/>
      <c r="J467" s="35"/>
      <c r="K467" s="32"/>
      <c r="L467" s="36"/>
      <c r="M467" s="36"/>
      <c r="N467" s="32"/>
      <c r="O467" s="36"/>
      <c r="P467" s="37"/>
      <c r="Q467" s="38"/>
      <c r="R467" s="39"/>
    </row>
    <row r="468">
      <c r="A468" s="31"/>
      <c r="B468" s="32"/>
      <c r="C468" s="33"/>
      <c r="D468" s="34"/>
      <c r="E468" s="34"/>
      <c r="F468" s="35"/>
      <c r="G468" s="217"/>
      <c r="H468" s="32"/>
      <c r="I468" s="60"/>
      <c r="J468" s="35"/>
      <c r="K468" s="32"/>
      <c r="L468" s="36"/>
      <c r="M468" s="36"/>
      <c r="N468" s="32"/>
      <c r="O468" s="36"/>
      <c r="P468" s="37"/>
      <c r="Q468" s="38"/>
      <c r="R468" s="39"/>
    </row>
    <row r="469">
      <c r="A469" s="31"/>
      <c r="B469" s="32"/>
      <c r="C469" s="33"/>
      <c r="D469" s="34"/>
      <c r="E469" s="34"/>
      <c r="F469" s="35"/>
      <c r="G469" s="217"/>
      <c r="H469" s="32"/>
      <c r="I469" s="60"/>
      <c r="J469" s="35"/>
      <c r="K469" s="32"/>
      <c r="L469" s="36"/>
      <c r="M469" s="36"/>
      <c r="N469" s="32"/>
      <c r="O469" s="36"/>
      <c r="P469" s="37"/>
      <c r="Q469" s="38"/>
      <c r="R469" s="39"/>
    </row>
    <row r="470">
      <c r="A470" s="31"/>
      <c r="B470" s="32"/>
      <c r="C470" s="33"/>
      <c r="D470" s="34"/>
      <c r="E470" s="34"/>
      <c r="F470" s="35"/>
      <c r="G470" s="217"/>
      <c r="H470" s="32"/>
      <c r="I470" s="60"/>
      <c r="J470" s="35"/>
      <c r="K470" s="32"/>
      <c r="L470" s="36"/>
      <c r="M470" s="36"/>
      <c r="N470" s="32"/>
      <c r="O470" s="36"/>
      <c r="P470" s="37"/>
      <c r="Q470" s="38"/>
      <c r="R470" s="39"/>
    </row>
    <row r="471">
      <c r="A471" s="31"/>
      <c r="B471" s="32"/>
      <c r="C471" s="33"/>
      <c r="D471" s="34"/>
      <c r="E471" s="34"/>
      <c r="F471" s="35"/>
      <c r="G471" s="217"/>
      <c r="H471" s="32"/>
      <c r="I471" s="60"/>
      <c r="J471" s="35"/>
      <c r="K471" s="32"/>
      <c r="L471" s="36"/>
      <c r="M471" s="36"/>
      <c r="N471" s="32"/>
      <c r="O471" s="36"/>
      <c r="P471" s="37"/>
      <c r="Q471" s="38"/>
      <c r="R471" s="39"/>
    </row>
    <row r="472">
      <c r="A472" s="31"/>
      <c r="B472" s="32"/>
      <c r="C472" s="33"/>
      <c r="D472" s="34"/>
      <c r="E472" s="34"/>
      <c r="F472" s="35"/>
      <c r="G472" s="217"/>
      <c r="H472" s="32"/>
      <c r="I472" s="60"/>
      <c r="J472" s="35"/>
      <c r="K472" s="32"/>
      <c r="L472" s="36"/>
      <c r="M472" s="36"/>
      <c r="N472" s="32"/>
      <c r="O472" s="36"/>
      <c r="P472" s="37"/>
      <c r="Q472" s="38"/>
      <c r="R472" s="39"/>
    </row>
    <row r="473">
      <c r="A473" s="31"/>
      <c r="B473" s="32"/>
      <c r="C473" s="33"/>
      <c r="D473" s="34"/>
      <c r="E473" s="34"/>
      <c r="F473" s="35"/>
      <c r="G473" s="217"/>
      <c r="H473" s="32"/>
      <c r="I473" s="60"/>
      <c r="J473" s="35"/>
      <c r="K473" s="32"/>
      <c r="L473" s="36"/>
      <c r="M473" s="36"/>
      <c r="N473" s="32"/>
      <c r="O473" s="36"/>
      <c r="P473" s="37"/>
      <c r="Q473" s="38"/>
      <c r="R473" s="39"/>
    </row>
    <row r="474">
      <c r="A474" s="31"/>
      <c r="B474" s="32"/>
      <c r="C474" s="33"/>
      <c r="D474" s="34"/>
      <c r="E474" s="34"/>
      <c r="F474" s="35"/>
      <c r="G474" s="217"/>
      <c r="H474" s="32"/>
      <c r="I474" s="60"/>
      <c r="J474" s="35"/>
      <c r="K474" s="32"/>
      <c r="L474" s="36"/>
      <c r="M474" s="36"/>
      <c r="N474" s="32"/>
      <c r="O474" s="36"/>
      <c r="P474" s="37"/>
      <c r="Q474" s="38"/>
      <c r="R474" s="39"/>
    </row>
    <row r="475">
      <c r="A475" s="31"/>
      <c r="B475" s="32"/>
      <c r="C475" s="33"/>
      <c r="D475" s="34"/>
      <c r="E475" s="34"/>
      <c r="F475" s="35"/>
      <c r="G475" s="217"/>
      <c r="H475" s="32"/>
      <c r="I475" s="60"/>
      <c r="J475" s="35"/>
      <c r="K475" s="32"/>
      <c r="L475" s="36"/>
      <c r="M475" s="36"/>
      <c r="N475" s="32"/>
      <c r="O475" s="36"/>
      <c r="P475" s="37"/>
      <c r="Q475" s="38"/>
      <c r="R475" s="39"/>
    </row>
    <row r="476">
      <c r="A476" s="31"/>
      <c r="B476" s="32"/>
      <c r="C476" s="33"/>
      <c r="D476" s="34"/>
      <c r="E476" s="34"/>
      <c r="F476" s="35"/>
      <c r="G476" s="217"/>
      <c r="H476" s="32"/>
      <c r="I476" s="60"/>
      <c r="J476" s="35"/>
      <c r="K476" s="32"/>
      <c r="L476" s="36"/>
      <c r="M476" s="36"/>
      <c r="N476" s="32"/>
      <c r="O476" s="36"/>
      <c r="P476" s="37"/>
      <c r="Q476" s="38"/>
      <c r="R476" s="39"/>
    </row>
    <row r="477">
      <c r="A477" s="31"/>
      <c r="B477" s="32"/>
      <c r="C477" s="33"/>
      <c r="D477" s="34"/>
      <c r="E477" s="34"/>
      <c r="F477" s="35"/>
      <c r="G477" s="217"/>
      <c r="H477" s="32"/>
      <c r="I477" s="60"/>
      <c r="J477" s="35"/>
      <c r="K477" s="32"/>
      <c r="L477" s="36"/>
      <c r="M477" s="36"/>
      <c r="N477" s="32"/>
      <c r="O477" s="36"/>
      <c r="P477" s="37"/>
      <c r="Q477" s="38"/>
      <c r="R477" s="39"/>
    </row>
    <row r="478">
      <c r="A478" s="31"/>
      <c r="B478" s="32"/>
      <c r="C478" s="33"/>
      <c r="D478" s="34"/>
      <c r="E478" s="34"/>
      <c r="F478" s="35"/>
      <c r="G478" s="217"/>
      <c r="H478" s="32"/>
      <c r="I478" s="60"/>
      <c r="J478" s="35"/>
      <c r="K478" s="32"/>
      <c r="L478" s="36"/>
      <c r="M478" s="36"/>
      <c r="N478" s="32"/>
      <c r="O478" s="36"/>
      <c r="P478" s="37"/>
      <c r="Q478" s="38"/>
      <c r="R478" s="39"/>
    </row>
    <row r="479">
      <c r="A479" s="31"/>
      <c r="B479" s="32"/>
      <c r="C479" s="33"/>
      <c r="D479" s="34"/>
      <c r="E479" s="34"/>
      <c r="F479" s="35"/>
      <c r="G479" s="217"/>
      <c r="H479" s="32"/>
      <c r="I479" s="60"/>
      <c r="J479" s="35"/>
      <c r="K479" s="32"/>
      <c r="L479" s="36"/>
      <c r="M479" s="36"/>
      <c r="N479" s="32"/>
      <c r="O479" s="36"/>
      <c r="P479" s="37"/>
      <c r="Q479" s="38"/>
      <c r="R479" s="39"/>
    </row>
    <row r="480">
      <c r="A480" s="31"/>
      <c r="B480" s="32"/>
      <c r="C480" s="33"/>
      <c r="D480" s="34"/>
      <c r="E480" s="34"/>
      <c r="F480" s="35"/>
      <c r="G480" s="217"/>
      <c r="H480" s="32"/>
      <c r="I480" s="60"/>
      <c r="J480" s="35"/>
      <c r="K480" s="32"/>
      <c r="L480" s="36"/>
      <c r="M480" s="36"/>
      <c r="N480" s="32"/>
      <c r="O480" s="36"/>
      <c r="P480" s="37"/>
      <c r="Q480" s="38"/>
      <c r="R480" s="39"/>
    </row>
    <row r="481">
      <c r="A481" s="31"/>
      <c r="B481" s="32"/>
      <c r="C481" s="33"/>
      <c r="D481" s="34"/>
      <c r="E481" s="34"/>
      <c r="F481" s="35"/>
      <c r="G481" s="217"/>
      <c r="H481" s="32"/>
      <c r="I481" s="60"/>
      <c r="J481" s="35"/>
      <c r="K481" s="32"/>
      <c r="L481" s="36"/>
      <c r="M481" s="36"/>
      <c r="N481" s="32"/>
      <c r="O481" s="36"/>
      <c r="P481" s="37"/>
      <c r="Q481" s="38"/>
      <c r="R481" s="39"/>
    </row>
    <row r="482">
      <c r="A482" s="31"/>
      <c r="B482" s="32"/>
      <c r="C482" s="33"/>
      <c r="D482" s="34"/>
      <c r="E482" s="34"/>
      <c r="F482" s="35"/>
      <c r="G482" s="217"/>
      <c r="H482" s="32"/>
      <c r="I482" s="60"/>
      <c r="J482" s="35"/>
      <c r="K482" s="32"/>
      <c r="L482" s="36"/>
      <c r="M482" s="36"/>
      <c r="N482" s="32"/>
      <c r="O482" s="36"/>
      <c r="P482" s="37"/>
      <c r="Q482" s="38"/>
      <c r="R482" s="39"/>
    </row>
    <row r="483">
      <c r="A483" s="31"/>
      <c r="B483" s="32"/>
      <c r="C483" s="33"/>
      <c r="D483" s="34"/>
      <c r="E483" s="34"/>
      <c r="F483" s="35"/>
      <c r="G483" s="217"/>
      <c r="H483" s="32"/>
      <c r="I483" s="60"/>
      <c r="J483" s="35"/>
      <c r="K483" s="32"/>
      <c r="L483" s="36"/>
      <c r="M483" s="36"/>
      <c r="N483" s="32"/>
      <c r="O483" s="36"/>
      <c r="P483" s="37"/>
      <c r="Q483" s="38"/>
      <c r="R483" s="39"/>
    </row>
    <row r="484">
      <c r="A484" s="31"/>
      <c r="B484" s="32"/>
      <c r="C484" s="33"/>
      <c r="D484" s="34"/>
      <c r="E484" s="34"/>
      <c r="F484" s="35"/>
      <c r="G484" s="217"/>
      <c r="H484" s="32"/>
      <c r="I484" s="60"/>
      <c r="J484" s="35"/>
      <c r="K484" s="32"/>
      <c r="L484" s="36"/>
      <c r="M484" s="36"/>
      <c r="N484" s="32"/>
      <c r="O484" s="36"/>
      <c r="P484" s="37"/>
      <c r="Q484" s="38"/>
      <c r="R484" s="39"/>
    </row>
    <row r="485">
      <c r="A485" s="31"/>
      <c r="B485" s="32"/>
      <c r="C485" s="33"/>
      <c r="D485" s="34"/>
      <c r="E485" s="34"/>
      <c r="F485" s="35"/>
      <c r="G485" s="217"/>
      <c r="H485" s="32"/>
      <c r="I485" s="60"/>
      <c r="J485" s="35"/>
      <c r="K485" s="32"/>
      <c r="L485" s="36"/>
      <c r="M485" s="36"/>
      <c r="N485" s="32"/>
      <c r="O485" s="36"/>
      <c r="P485" s="37"/>
      <c r="Q485" s="38"/>
      <c r="R485" s="39"/>
    </row>
    <row r="486">
      <c r="A486" s="31"/>
      <c r="B486" s="32"/>
      <c r="C486" s="33"/>
      <c r="D486" s="34"/>
      <c r="E486" s="34"/>
      <c r="F486" s="35"/>
      <c r="G486" s="217"/>
      <c r="H486" s="32"/>
      <c r="I486" s="60"/>
      <c r="J486" s="35"/>
      <c r="K486" s="32"/>
      <c r="L486" s="36"/>
      <c r="M486" s="36"/>
      <c r="N486" s="32"/>
      <c r="O486" s="36"/>
      <c r="P486" s="37"/>
      <c r="Q486" s="38"/>
      <c r="R486" s="39"/>
    </row>
    <row r="487">
      <c r="A487" s="31"/>
      <c r="B487" s="32"/>
      <c r="C487" s="33"/>
      <c r="D487" s="34"/>
      <c r="E487" s="34"/>
      <c r="F487" s="35"/>
      <c r="G487" s="217"/>
      <c r="H487" s="32"/>
      <c r="I487" s="60"/>
      <c r="J487" s="35"/>
      <c r="K487" s="32"/>
      <c r="L487" s="36"/>
      <c r="M487" s="36"/>
      <c r="N487" s="32"/>
      <c r="O487" s="36"/>
      <c r="P487" s="37"/>
      <c r="Q487" s="38"/>
      <c r="R487" s="39"/>
    </row>
    <row r="488">
      <c r="A488" s="31"/>
      <c r="B488" s="32"/>
      <c r="C488" s="33"/>
      <c r="D488" s="34"/>
      <c r="E488" s="34"/>
      <c r="F488" s="35"/>
      <c r="G488" s="217"/>
      <c r="H488" s="32"/>
      <c r="I488" s="60"/>
      <c r="J488" s="35"/>
      <c r="K488" s="32"/>
      <c r="L488" s="36"/>
      <c r="M488" s="36"/>
      <c r="N488" s="32"/>
      <c r="O488" s="36"/>
      <c r="P488" s="37"/>
      <c r="Q488" s="38"/>
      <c r="R488" s="39"/>
    </row>
    <row r="489">
      <c r="A489" s="31"/>
      <c r="B489" s="32"/>
      <c r="C489" s="33"/>
      <c r="D489" s="34"/>
      <c r="E489" s="34"/>
      <c r="F489" s="35"/>
      <c r="G489" s="217"/>
      <c r="H489" s="32"/>
      <c r="I489" s="60"/>
      <c r="J489" s="35"/>
      <c r="K489" s="32"/>
      <c r="L489" s="36"/>
      <c r="M489" s="36"/>
      <c r="N489" s="32"/>
      <c r="O489" s="36"/>
      <c r="P489" s="37"/>
      <c r="Q489" s="38"/>
      <c r="R489" s="39"/>
    </row>
    <row r="490">
      <c r="A490" s="31"/>
      <c r="B490" s="32"/>
      <c r="C490" s="33"/>
      <c r="D490" s="34"/>
      <c r="E490" s="34"/>
      <c r="F490" s="35"/>
      <c r="G490" s="217"/>
      <c r="H490" s="32"/>
      <c r="I490" s="60"/>
      <c r="J490" s="35"/>
      <c r="K490" s="32"/>
      <c r="L490" s="36"/>
      <c r="M490" s="36"/>
      <c r="N490" s="32"/>
      <c r="O490" s="36"/>
      <c r="P490" s="37"/>
      <c r="Q490" s="38"/>
      <c r="R490" s="39"/>
    </row>
    <row r="491">
      <c r="A491" s="31"/>
      <c r="B491" s="32"/>
      <c r="C491" s="33"/>
      <c r="D491" s="34"/>
      <c r="E491" s="34"/>
      <c r="F491" s="35"/>
      <c r="G491" s="217"/>
      <c r="H491" s="32"/>
      <c r="I491" s="60"/>
      <c r="J491" s="35"/>
      <c r="K491" s="32"/>
      <c r="L491" s="36"/>
      <c r="M491" s="36"/>
      <c r="N491" s="32"/>
      <c r="O491" s="36"/>
      <c r="P491" s="37"/>
      <c r="Q491" s="38"/>
      <c r="R491" s="39"/>
    </row>
    <row r="492">
      <c r="A492" s="31"/>
      <c r="B492" s="32"/>
      <c r="C492" s="33"/>
      <c r="D492" s="34"/>
      <c r="E492" s="34"/>
      <c r="F492" s="35"/>
      <c r="G492" s="217"/>
      <c r="H492" s="32"/>
      <c r="I492" s="60"/>
      <c r="J492" s="35"/>
      <c r="K492" s="32"/>
      <c r="L492" s="36"/>
      <c r="M492" s="36"/>
      <c r="N492" s="32"/>
      <c r="O492" s="36"/>
      <c r="P492" s="37"/>
      <c r="Q492" s="38"/>
      <c r="R492" s="39"/>
    </row>
    <row r="493">
      <c r="A493" s="31"/>
      <c r="B493" s="32"/>
      <c r="C493" s="33"/>
      <c r="D493" s="34"/>
      <c r="E493" s="34"/>
      <c r="F493" s="35"/>
      <c r="G493" s="217"/>
      <c r="H493" s="32"/>
      <c r="I493" s="60"/>
      <c r="J493" s="35"/>
      <c r="K493" s="32"/>
      <c r="L493" s="36"/>
      <c r="M493" s="36"/>
      <c r="N493" s="32"/>
      <c r="O493" s="36"/>
      <c r="P493" s="37"/>
      <c r="Q493" s="38"/>
      <c r="R493" s="39"/>
    </row>
    <row r="494">
      <c r="A494" s="31"/>
      <c r="B494" s="32"/>
      <c r="C494" s="33"/>
      <c r="D494" s="34"/>
      <c r="E494" s="34"/>
      <c r="F494" s="35"/>
      <c r="G494" s="217"/>
      <c r="H494" s="32"/>
      <c r="I494" s="60"/>
      <c r="J494" s="35"/>
      <c r="K494" s="32"/>
      <c r="L494" s="36"/>
      <c r="M494" s="36"/>
      <c r="N494" s="32"/>
      <c r="O494" s="36"/>
      <c r="P494" s="37"/>
      <c r="Q494" s="38"/>
      <c r="R494" s="39"/>
    </row>
    <row r="495">
      <c r="A495" s="31"/>
      <c r="B495" s="32"/>
      <c r="C495" s="33"/>
      <c r="D495" s="34"/>
      <c r="E495" s="34"/>
      <c r="F495" s="35"/>
      <c r="G495" s="217"/>
      <c r="H495" s="32"/>
      <c r="I495" s="60"/>
      <c r="J495" s="35"/>
      <c r="K495" s="32"/>
      <c r="L495" s="36"/>
      <c r="M495" s="36"/>
      <c r="N495" s="32"/>
      <c r="O495" s="36"/>
      <c r="P495" s="37"/>
      <c r="Q495" s="38"/>
      <c r="R495" s="39"/>
    </row>
    <row r="496">
      <c r="A496" s="31"/>
      <c r="B496" s="32"/>
      <c r="C496" s="33"/>
      <c r="D496" s="34"/>
      <c r="E496" s="34"/>
      <c r="F496" s="35"/>
      <c r="G496" s="217"/>
      <c r="H496" s="32"/>
      <c r="I496" s="60"/>
      <c r="J496" s="35"/>
      <c r="K496" s="32"/>
      <c r="L496" s="36"/>
      <c r="M496" s="36"/>
      <c r="N496" s="32"/>
      <c r="O496" s="36"/>
      <c r="P496" s="37"/>
      <c r="Q496" s="38"/>
      <c r="R496" s="39"/>
    </row>
    <row r="497">
      <c r="A497" s="31"/>
      <c r="B497" s="32"/>
      <c r="C497" s="33"/>
      <c r="D497" s="34"/>
      <c r="E497" s="34"/>
      <c r="F497" s="35"/>
      <c r="G497" s="217"/>
      <c r="H497" s="32"/>
      <c r="I497" s="60"/>
      <c r="J497" s="35"/>
      <c r="K497" s="32"/>
      <c r="L497" s="36"/>
      <c r="M497" s="36"/>
      <c r="N497" s="32"/>
      <c r="O497" s="36"/>
      <c r="P497" s="37"/>
      <c r="Q497" s="38"/>
      <c r="R497" s="39"/>
    </row>
    <row r="498">
      <c r="A498" s="31"/>
      <c r="B498" s="32"/>
      <c r="C498" s="33"/>
      <c r="D498" s="34"/>
      <c r="E498" s="34"/>
      <c r="F498" s="35"/>
      <c r="G498" s="217"/>
      <c r="H498" s="32"/>
      <c r="I498" s="60"/>
      <c r="J498" s="35"/>
      <c r="K498" s="32"/>
      <c r="L498" s="36"/>
      <c r="M498" s="36"/>
      <c r="N498" s="32"/>
      <c r="O498" s="36"/>
      <c r="P498" s="37"/>
      <c r="Q498" s="38"/>
      <c r="R498" s="39"/>
    </row>
    <row r="499">
      <c r="A499" s="31"/>
      <c r="B499" s="32"/>
      <c r="C499" s="33"/>
      <c r="D499" s="34"/>
      <c r="E499" s="34"/>
      <c r="F499" s="35"/>
      <c r="G499" s="217"/>
      <c r="H499" s="32"/>
      <c r="I499" s="60"/>
      <c r="J499" s="35"/>
      <c r="K499" s="32"/>
      <c r="L499" s="36"/>
      <c r="M499" s="36"/>
      <c r="N499" s="32"/>
      <c r="O499" s="36"/>
      <c r="P499" s="37"/>
      <c r="Q499" s="38"/>
      <c r="R499" s="39"/>
    </row>
    <row r="500">
      <c r="A500" s="31"/>
      <c r="B500" s="32"/>
      <c r="C500" s="33"/>
      <c r="D500" s="34"/>
      <c r="E500" s="34"/>
      <c r="F500" s="35"/>
      <c r="G500" s="217"/>
      <c r="H500" s="32"/>
      <c r="I500" s="60"/>
      <c r="J500" s="35"/>
      <c r="K500" s="32"/>
      <c r="L500" s="36"/>
      <c r="M500" s="36"/>
      <c r="N500" s="32"/>
      <c r="O500" s="36"/>
      <c r="P500" s="37"/>
      <c r="Q500" s="38"/>
      <c r="R500" s="39"/>
    </row>
    <row r="501">
      <c r="A501" s="31"/>
      <c r="B501" s="32"/>
      <c r="C501" s="33"/>
      <c r="D501" s="34"/>
      <c r="E501" s="34"/>
      <c r="F501" s="35"/>
      <c r="G501" s="217"/>
      <c r="H501" s="32"/>
      <c r="I501" s="60"/>
      <c r="J501" s="35"/>
      <c r="K501" s="32"/>
      <c r="L501" s="36"/>
      <c r="M501" s="36"/>
      <c r="N501" s="32"/>
      <c r="O501" s="36"/>
      <c r="P501" s="37"/>
      <c r="Q501" s="38"/>
      <c r="R501" s="39"/>
    </row>
    <row r="502">
      <c r="A502" s="31"/>
      <c r="B502" s="32"/>
      <c r="C502" s="33"/>
      <c r="D502" s="34"/>
      <c r="E502" s="34"/>
      <c r="F502" s="35"/>
      <c r="G502" s="217"/>
      <c r="H502" s="32"/>
      <c r="I502" s="60"/>
      <c r="J502" s="35"/>
      <c r="K502" s="32"/>
      <c r="L502" s="36"/>
      <c r="M502" s="36"/>
      <c r="N502" s="32"/>
      <c r="O502" s="36"/>
      <c r="P502" s="37"/>
      <c r="Q502" s="38"/>
      <c r="R502" s="39"/>
    </row>
    <row r="503">
      <c r="A503" s="31"/>
      <c r="B503" s="32"/>
      <c r="C503" s="33"/>
      <c r="D503" s="34"/>
      <c r="E503" s="34"/>
      <c r="F503" s="35"/>
      <c r="G503" s="217"/>
      <c r="H503" s="32"/>
      <c r="I503" s="60"/>
      <c r="J503" s="35"/>
      <c r="K503" s="32"/>
      <c r="L503" s="36"/>
      <c r="M503" s="36"/>
      <c r="N503" s="32"/>
      <c r="O503" s="36"/>
      <c r="P503" s="37"/>
      <c r="Q503" s="38"/>
      <c r="R503" s="39"/>
    </row>
    <row r="504">
      <c r="A504" s="31"/>
      <c r="B504" s="32"/>
      <c r="C504" s="33"/>
      <c r="D504" s="34"/>
      <c r="E504" s="34"/>
      <c r="F504" s="35"/>
      <c r="G504" s="217"/>
      <c r="H504" s="32"/>
      <c r="I504" s="60"/>
      <c r="J504" s="35"/>
      <c r="K504" s="32"/>
      <c r="L504" s="36"/>
      <c r="M504" s="36"/>
      <c r="N504" s="32"/>
      <c r="O504" s="36"/>
      <c r="P504" s="37"/>
      <c r="Q504" s="38"/>
      <c r="R504" s="39"/>
    </row>
    <row r="505">
      <c r="A505" s="31"/>
      <c r="B505" s="32"/>
      <c r="C505" s="33"/>
      <c r="D505" s="34"/>
      <c r="E505" s="34"/>
      <c r="F505" s="35"/>
      <c r="G505" s="217"/>
      <c r="H505" s="32"/>
      <c r="I505" s="60"/>
      <c r="J505" s="35"/>
      <c r="K505" s="32"/>
      <c r="L505" s="36"/>
      <c r="M505" s="36"/>
      <c r="N505" s="32"/>
      <c r="O505" s="36"/>
      <c r="P505" s="37"/>
      <c r="Q505" s="38"/>
      <c r="R505" s="39"/>
    </row>
    <row r="506">
      <c r="A506" s="31"/>
      <c r="B506" s="32"/>
      <c r="C506" s="33"/>
      <c r="D506" s="34"/>
      <c r="E506" s="34"/>
      <c r="F506" s="35"/>
      <c r="G506" s="217"/>
      <c r="H506" s="32"/>
      <c r="I506" s="60"/>
      <c r="J506" s="35"/>
      <c r="K506" s="32"/>
      <c r="L506" s="36"/>
      <c r="M506" s="36"/>
      <c r="N506" s="32"/>
      <c r="O506" s="36"/>
      <c r="P506" s="37"/>
      <c r="Q506" s="38"/>
      <c r="R506" s="39"/>
    </row>
    <row r="507">
      <c r="A507" s="31"/>
      <c r="B507" s="32"/>
      <c r="C507" s="33"/>
      <c r="D507" s="34"/>
      <c r="E507" s="34"/>
      <c r="F507" s="35"/>
      <c r="G507" s="217"/>
      <c r="H507" s="32"/>
      <c r="I507" s="60"/>
      <c r="J507" s="35"/>
      <c r="K507" s="32"/>
      <c r="L507" s="36"/>
      <c r="M507" s="36"/>
      <c r="N507" s="32"/>
      <c r="O507" s="36"/>
      <c r="P507" s="37"/>
      <c r="Q507" s="38"/>
      <c r="R507" s="39"/>
    </row>
    <row r="508">
      <c r="A508" s="31"/>
      <c r="B508" s="32"/>
      <c r="C508" s="33"/>
      <c r="D508" s="34"/>
      <c r="E508" s="34"/>
      <c r="F508" s="35"/>
      <c r="G508" s="217"/>
      <c r="H508" s="32"/>
      <c r="I508" s="60"/>
      <c r="J508" s="35"/>
      <c r="K508" s="32"/>
      <c r="L508" s="36"/>
      <c r="M508" s="36"/>
      <c r="N508" s="32"/>
      <c r="O508" s="36"/>
      <c r="P508" s="37"/>
      <c r="Q508" s="38"/>
      <c r="R508" s="39"/>
    </row>
    <row r="509">
      <c r="A509" s="31"/>
      <c r="B509" s="32"/>
      <c r="C509" s="33"/>
      <c r="D509" s="34"/>
      <c r="E509" s="34"/>
      <c r="F509" s="35"/>
      <c r="G509" s="217"/>
      <c r="H509" s="32"/>
      <c r="I509" s="60"/>
      <c r="J509" s="35"/>
      <c r="K509" s="32"/>
      <c r="L509" s="36"/>
      <c r="M509" s="36"/>
      <c r="N509" s="32"/>
      <c r="O509" s="36"/>
      <c r="P509" s="37"/>
      <c r="Q509" s="38"/>
      <c r="R509" s="39"/>
    </row>
    <row r="510">
      <c r="A510" s="31"/>
      <c r="B510" s="32"/>
      <c r="C510" s="33"/>
      <c r="D510" s="34"/>
      <c r="E510" s="34"/>
      <c r="F510" s="35"/>
      <c r="G510" s="217"/>
      <c r="H510" s="32"/>
      <c r="I510" s="60"/>
      <c r="J510" s="35"/>
      <c r="K510" s="32"/>
      <c r="L510" s="36"/>
      <c r="M510" s="36"/>
      <c r="N510" s="32"/>
      <c r="O510" s="36"/>
      <c r="P510" s="37"/>
      <c r="Q510" s="38"/>
      <c r="R510" s="39"/>
    </row>
    <row r="511">
      <c r="A511" s="31"/>
      <c r="B511" s="32"/>
      <c r="C511" s="33"/>
      <c r="D511" s="34"/>
      <c r="E511" s="34"/>
      <c r="F511" s="35"/>
      <c r="G511" s="217"/>
      <c r="H511" s="32"/>
      <c r="I511" s="60"/>
      <c r="J511" s="35"/>
      <c r="K511" s="32"/>
      <c r="L511" s="36"/>
      <c r="M511" s="36"/>
      <c r="N511" s="32"/>
      <c r="O511" s="36"/>
      <c r="P511" s="37"/>
      <c r="Q511" s="38"/>
      <c r="R511" s="39"/>
    </row>
    <row r="512">
      <c r="A512" s="31"/>
      <c r="B512" s="32"/>
      <c r="C512" s="33"/>
      <c r="D512" s="34"/>
      <c r="E512" s="34"/>
      <c r="F512" s="35"/>
      <c r="G512" s="217"/>
      <c r="H512" s="32"/>
      <c r="I512" s="60"/>
      <c r="J512" s="35"/>
      <c r="K512" s="32"/>
      <c r="L512" s="36"/>
      <c r="M512" s="36"/>
      <c r="N512" s="32"/>
      <c r="O512" s="36"/>
      <c r="P512" s="37"/>
      <c r="Q512" s="38"/>
      <c r="R512" s="39"/>
    </row>
    <row r="513">
      <c r="A513" s="31"/>
      <c r="B513" s="32"/>
      <c r="C513" s="33"/>
      <c r="D513" s="34"/>
      <c r="E513" s="34"/>
      <c r="F513" s="35"/>
      <c r="G513" s="217"/>
      <c r="H513" s="32"/>
      <c r="I513" s="60"/>
      <c r="J513" s="35"/>
      <c r="K513" s="32"/>
      <c r="L513" s="36"/>
      <c r="M513" s="36"/>
      <c r="N513" s="32"/>
      <c r="O513" s="36"/>
      <c r="P513" s="37"/>
      <c r="Q513" s="38"/>
      <c r="R513" s="39"/>
    </row>
    <row r="514">
      <c r="A514" s="31"/>
      <c r="B514" s="32"/>
      <c r="C514" s="33"/>
      <c r="D514" s="34"/>
      <c r="E514" s="34"/>
      <c r="F514" s="35"/>
      <c r="G514" s="217"/>
      <c r="H514" s="32"/>
      <c r="I514" s="60"/>
      <c r="J514" s="35"/>
      <c r="K514" s="32"/>
      <c r="L514" s="36"/>
      <c r="M514" s="36"/>
      <c r="N514" s="32"/>
      <c r="O514" s="36"/>
      <c r="P514" s="37"/>
      <c r="Q514" s="38"/>
      <c r="R514" s="39"/>
    </row>
    <row r="515">
      <c r="A515" s="31"/>
      <c r="B515" s="32"/>
      <c r="C515" s="33"/>
      <c r="D515" s="34"/>
      <c r="E515" s="34"/>
      <c r="F515" s="35"/>
      <c r="G515" s="217"/>
      <c r="H515" s="32"/>
      <c r="I515" s="60"/>
      <c r="J515" s="35"/>
      <c r="K515" s="32"/>
      <c r="L515" s="36"/>
      <c r="M515" s="36"/>
      <c r="N515" s="32"/>
      <c r="O515" s="36"/>
      <c r="P515" s="37"/>
      <c r="Q515" s="38"/>
      <c r="R515" s="39"/>
    </row>
    <row r="516">
      <c r="A516" s="31"/>
      <c r="B516" s="32"/>
      <c r="C516" s="33"/>
      <c r="D516" s="34"/>
      <c r="E516" s="34"/>
      <c r="F516" s="35"/>
      <c r="G516" s="217"/>
      <c r="H516" s="32"/>
      <c r="I516" s="60"/>
      <c r="J516" s="35"/>
      <c r="K516" s="32"/>
      <c r="L516" s="36"/>
      <c r="M516" s="36"/>
      <c r="N516" s="32"/>
      <c r="O516" s="36"/>
      <c r="P516" s="37"/>
      <c r="Q516" s="38"/>
      <c r="R516" s="39"/>
    </row>
    <row r="517">
      <c r="A517" s="31"/>
      <c r="B517" s="32"/>
      <c r="C517" s="33"/>
      <c r="D517" s="34"/>
      <c r="E517" s="34"/>
      <c r="F517" s="35"/>
      <c r="G517" s="217"/>
      <c r="H517" s="32"/>
      <c r="I517" s="60"/>
      <c r="J517" s="35"/>
      <c r="K517" s="32"/>
      <c r="L517" s="36"/>
      <c r="M517" s="36"/>
      <c r="N517" s="32"/>
      <c r="O517" s="36"/>
      <c r="P517" s="37"/>
      <c r="Q517" s="38"/>
      <c r="R517" s="39"/>
    </row>
    <row r="518">
      <c r="A518" s="31"/>
      <c r="B518" s="32"/>
      <c r="C518" s="33"/>
      <c r="D518" s="34"/>
      <c r="E518" s="34"/>
      <c r="F518" s="35"/>
      <c r="G518" s="217"/>
      <c r="H518" s="32"/>
      <c r="I518" s="60"/>
      <c r="J518" s="35"/>
      <c r="K518" s="32"/>
      <c r="L518" s="36"/>
      <c r="M518" s="36"/>
      <c r="N518" s="32"/>
      <c r="O518" s="36"/>
      <c r="P518" s="37"/>
      <c r="Q518" s="38"/>
      <c r="R518" s="39"/>
    </row>
    <row r="519">
      <c r="A519" s="31"/>
      <c r="B519" s="32"/>
      <c r="C519" s="33"/>
      <c r="D519" s="34"/>
      <c r="E519" s="34"/>
      <c r="F519" s="35"/>
      <c r="G519" s="217"/>
      <c r="H519" s="32"/>
      <c r="I519" s="60"/>
      <c r="J519" s="35"/>
      <c r="K519" s="32"/>
      <c r="L519" s="36"/>
      <c r="M519" s="36"/>
      <c r="N519" s="32"/>
      <c r="O519" s="36"/>
      <c r="P519" s="37"/>
      <c r="Q519" s="38"/>
      <c r="R519" s="39"/>
    </row>
    <row r="520">
      <c r="A520" s="31"/>
      <c r="B520" s="32"/>
      <c r="C520" s="33"/>
      <c r="D520" s="34"/>
      <c r="E520" s="34"/>
      <c r="F520" s="35"/>
      <c r="G520" s="217"/>
      <c r="H520" s="32"/>
      <c r="I520" s="60"/>
      <c r="J520" s="35"/>
      <c r="K520" s="32"/>
      <c r="L520" s="36"/>
      <c r="M520" s="36"/>
      <c r="N520" s="32"/>
      <c r="O520" s="36"/>
      <c r="P520" s="37"/>
      <c r="Q520" s="38"/>
      <c r="R520" s="39"/>
    </row>
    <row r="521">
      <c r="A521" s="31"/>
      <c r="B521" s="32"/>
      <c r="C521" s="33"/>
      <c r="D521" s="34"/>
      <c r="E521" s="34"/>
      <c r="F521" s="35"/>
      <c r="G521" s="217"/>
      <c r="H521" s="32"/>
      <c r="I521" s="60"/>
      <c r="J521" s="35"/>
      <c r="K521" s="32"/>
      <c r="L521" s="36"/>
      <c r="M521" s="36"/>
      <c r="N521" s="32"/>
      <c r="O521" s="36"/>
      <c r="P521" s="37"/>
      <c r="Q521" s="38"/>
      <c r="R521" s="39"/>
    </row>
    <row r="522">
      <c r="A522" s="31"/>
      <c r="B522" s="32"/>
      <c r="C522" s="33"/>
      <c r="D522" s="34"/>
      <c r="E522" s="34"/>
      <c r="F522" s="35"/>
      <c r="G522" s="217"/>
      <c r="H522" s="32"/>
      <c r="I522" s="60"/>
      <c r="J522" s="35"/>
      <c r="K522" s="32"/>
      <c r="L522" s="36"/>
      <c r="M522" s="36"/>
      <c r="N522" s="32"/>
      <c r="O522" s="36"/>
      <c r="P522" s="37"/>
      <c r="Q522" s="38"/>
      <c r="R522" s="39"/>
    </row>
    <row r="523">
      <c r="A523" s="31"/>
      <c r="B523" s="32"/>
      <c r="C523" s="33"/>
      <c r="D523" s="34"/>
      <c r="E523" s="34"/>
      <c r="F523" s="35"/>
      <c r="G523" s="217"/>
      <c r="H523" s="32"/>
      <c r="I523" s="60"/>
      <c r="J523" s="35"/>
      <c r="K523" s="32"/>
      <c r="L523" s="36"/>
      <c r="M523" s="36"/>
      <c r="N523" s="32"/>
      <c r="O523" s="36"/>
      <c r="P523" s="37"/>
      <c r="Q523" s="38"/>
      <c r="R523" s="39"/>
    </row>
    <row r="524">
      <c r="A524" s="31"/>
      <c r="B524" s="32"/>
      <c r="C524" s="33"/>
      <c r="D524" s="34"/>
      <c r="E524" s="34"/>
      <c r="F524" s="35"/>
      <c r="G524" s="217"/>
      <c r="H524" s="32"/>
      <c r="I524" s="60"/>
      <c r="J524" s="35"/>
      <c r="K524" s="32"/>
      <c r="L524" s="36"/>
      <c r="M524" s="36"/>
      <c r="N524" s="32"/>
      <c r="O524" s="36"/>
      <c r="P524" s="37"/>
      <c r="Q524" s="38"/>
      <c r="R524" s="39"/>
    </row>
    <row r="525">
      <c r="A525" s="31"/>
      <c r="B525" s="32"/>
      <c r="C525" s="33"/>
      <c r="D525" s="34"/>
      <c r="E525" s="34"/>
      <c r="F525" s="35"/>
      <c r="G525" s="217"/>
      <c r="H525" s="32"/>
      <c r="I525" s="60"/>
      <c r="J525" s="35"/>
      <c r="K525" s="32"/>
      <c r="L525" s="36"/>
      <c r="M525" s="36"/>
      <c r="N525" s="32"/>
      <c r="O525" s="36"/>
      <c r="P525" s="37"/>
      <c r="Q525" s="38"/>
      <c r="R525" s="39"/>
    </row>
    <row r="526">
      <c r="A526" s="31"/>
      <c r="B526" s="32"/>
      <c r="C526" s="33"/>
      <c r="D526" s="34"/>
      <c r="E526" s="34"/>
      <c r="F526" s="35"/>
      <c r="G526" s="217"/>
      <c r="H526" s="32"/>
      <c r="I526" s="60"/>
      <c r="J526" s="35"/>
      <c r="K526" s="32"/>
      <c r="L526" s="36"/>
      <c r="M526" s="36"/>
      <c r="N526" s="32"/>
      <c r="O526" s="36"/>
      <c r="P526" s="37"/>
      <c r="Q526" s="38"/>
      <c r="R526" s="39"/>
    </row>
    <row r="527">
      <c r="A527" s="31"/>
      <c r="B527" s="32"/>
      <c r="C527" s="33"/>
      <c r="D527" s="34"/>
      <c r="E527" s="34"/>
      <c r="F527" s="35"/>
      <c r="G527" s="217"/>
      <c r="H527" s="32"/>
      <c r="I527" s="60"/>
      <c r="J527" s="35"/>
      <c r="K527" s="32"/>
      <c r="L527" s="36"/>
      <c r="M527" s="36"/>
      <c r="N527" s="32"/>
      <c r="O527" s="36"/>
      <c r="P527" s="37"/>
      <c r="Q527" s="38"/>
      <c r="R527" s="39"/>
    </row>
    <row r="528">
      <c r="A528" s="31"/>
      <c r="B528" s="32"/>
      <c r="C528" s="33"/>
      <c r="D528" s="34"/>
      <c r="E528" s="34"/>
      <c r="F528" s="35"/>
      <c r="G528" s="217"/>
      <c r="H528" s="32"/>
      <c r="I528" s="60"/>
      <c r="J528" s="35"/>
      <c r="K528" s="32"/>
      <c r="L528" s="36"/>
      <c r="M528" s="36"/>
      <c r="N528" s="32"/>
      <c r="O528" s="36"/>
      <c r="P528" s="37"/>
      <c r="Q528" s="38"/>
      <c r="R528" s="39"/>
    </row>
    <row r="529">
      <c r="A529" s="31"/>
      <c r="B529" s="32"/>
      <c r="C529" s="33"/>
      <c r="D529" s="34"/>
      <c r="E529" s="34"/>
      <c r="F529" s="35"/>
      <c r="G529" s="217"/>
      <c r="H529" s="32"/>
      <c r="I529" s="60"/>
      <c r="J529" s="35"/>
      <c r="K529" s="32"/>
      <c r="L529" s="36"/>
      <c r="M529" s="36"/>
      <c r="N529" s="32"/>
      <c r="O529" s="36"/>
      <c r="P529" s="37"/>
      <c r="Q529" s="38"/>
      <c r="R529" s="39"/>
    </row>
    <row r="530">
      <c r="A530" s="31"/>
      <c r="B530" s="32"/>
      <c r="C530" s="33"/>
      <c r="D530" s="34"/>
      <c r="E530" s="34"/>
      <c r="F530" s="35"/>
      <c r="G530" s="217"/>
      <c r="H530" s="32"/>
      <c r="I530" s="60"/>
      <c r="J530" s="35"/>
      <c r="K530" s="32"/>
      <c r="L530" s="36"/>
      <c r="M530" s="36"/>
      <c r="N530" s="32"/>
      <c r="O530" s="36"/>
      <c r="P530" s="37"/>
      <c r="Q530" s="38"/>
      <c r="R530" s="39"/>
    </row>
    <row r="531">
      <c r="A531" s="31"/>
      <c r="B531" s="32"/>
      <c r="C531" s="33"/>
      <c r="D531" s="34"/>
      <c r="E531" s="34"/>
      <c r="F531" s="35"/>
      <c r="G531" s="217"/>
      <c r="H531" s="32"/>
      <c r="I531" s="60"/>
      <c r="J531" s="35"/>
      <c r="K531" s="32"/>
      <c r="L531" s="36"/>
      <c r="M531" s="36"/>
      <c r="N531" s="32"/>
      <c r="O531" s="36"/>
      <c r="P531" s="37"/>
      <c r="Q531" s="38"/>
      <c r="R531" s="39"/>
    </row>
    <row r="532">
      <c r="A532" s="31"/>
      <c r="B532" s="32"/>
      <c r="C532" s="33"/>
      <c r="D532" s="34"/>
      <c r="E532" s="34"/>
      <c r="F532" s="35"/>
      <c r="G532" s="217"/>
      <c r="H532" s="32"/>
      <c r="I532" s="60"/>
      <c r="J532" s="35"/>
      <c r="K532" s="32"/>
      <c r="L532" s="36"/>
      <c r="M532" s="36"/>
      <c r="N532" s="32"/>
      <c r="O532" s="36"/>
      <c r="P532" s="37"/>
      <c r="Q532" s="38"/>
      <c r="R532" s="39"/>
    </row>
    <row r="533">
      <c r="A533" s="31"/>
      <c r="B533" s="32"/>
      <c r="C533" s="33"/>
      <c r="D533" s="34"/>
      <c r="E533" s="34"/>
      <c r="F533" s="35"/>
      <c r="G533" s="217"/>
      <c r="H533" s="32"/>
      <c r="I533" s="60"/>
      <c r="J533" s="35"/>
      <c r="K533" s="32"/>
      <c r="L533" s="36"/>
      <c r="M533" s="36"/>
      <c r="N533" s="32"/>
      <c r="O533" s="36"/>
      <c r="P533" s="37"/>
      <c r="Q533" s="38"/>
      <c r="R533" s="39"/>
    </row>
    <row r="534">
      <c r="A534" s="31"/>
      <c r="B534" s="32"/>
      <c r="C534" s="33"/>
      <c r="D534" s="34"/>
      <c r="E534" s="34"/>
      <c r="F534" s="35"/>
      <c r="G534" s="217"/>
      <c r="H534" s="32"/>
      <c r="I534" s="60"/>
      <c r="J534" s="35"/>
      <c r="K534" s="32"/>
      <c r="L534" s="36"/>
      <c r="M534" s="36"/>
      <c r="N534" s="32"/>
      <c r="O534" s="36"/>
      <c r="P534" s="37"/>
      <c r="Q534" s="38"/>
      <c r="R534" s="39"/>
    </row>
    <row r="535">
      <c r="A535" s="31"/>
      <c r="B535" s="32"/>
      <c r="C535" s="33"/>
      <c r="D535" s="34"/>
      <c r="E535" s="34"/>
      <c r="F535" s="35"/>
      <c r="G535" s="217"/>
      <c r="H535" s="32"/>
      <c r="I535" s="60"/>
      <c r="J535" s="35"/>
      <c r="K535" s="32"/>
      <c r="L535" s="36"/>
      <c r="M535" s="36"/>
      <c r="N535" s="32"/>
      <c r="O535" s="36"/>
      <c r="P535" s="37"/>
      <c r="Q535" s="38"/>
      <c r="R535" s="39"/>
    </row>
    <row r="536">
      <c r="A536" s="31"/>
      <c r="B536" s="32"/>
      <c r="C536" s="33"/>
      <c r="D536" s="34"/>
      <c r="E536" s="34"/>
      <c r="F536" s="35"/>
      <c r="G536" s="217"/>
      <c r="H536" s="32"/>
      <c r="I536" s="60"/>
      <c r="J536" s="35"/>
      <c r="K536" s="32"/>
      <c r="L536" s="36"/>
      <c r="M536" s="36"/>
      <c r="N536" s="32"/>
      <c r="O536" s="36"/>
      <c r="P536" s="37"/>
      <c r="Q536" s="38"/>
      <c r="R536" s="39"/>
    </row>
    <row r="537">
      <c r="A537" s="31"/>
      <c r="B537" s="32"/>
      <c r="C537" s="33"/>
      <c r="D537" s="34"/>
      <c r="E537" s="34"/>
      <c r="F537" s="35"/>
      <c r="G537" s="217"/>
      <c r="H537" s="32"/>
      <c r="I537" s="60"/>
      <c r="J537" s="35"/>
      <c r="K537" s="32"/>
      <c r="L537" s="36"/>
      <c r="M537" s="36"/>
      <c r="N537" s="32"/>
      <c r="O537" s="36"/>
      <c r="P537" s="37"/>
      <c r="Q537" s="38"/>
      <c r="R537" s="39"/>
    </row>
    <row r="538">
      <c r="A538" s="31"/>
      <c r="B538" s="32"/>
      <c r="C538" s="33"/>
      <c r="D538" s="34"/>
      <c r="E538" s="34"/>
      <c r="F538" s="35"/>
      <c r="G538" s="217"/>
      <c r="H538" s="32"/>
      <c r="I538" s="60"/>
      <c r="J538" s="35"/>
      <c r="K538" s="32"/>
      <c r="L538" s="36"/>
      <c r="M538" s="36"/>
      <c r="N538" s="32"/>
      <c r="O538" s="36"/>
      <c r="P538" s="37"/>
      <c r="Q538" s="38"/>
      <c r="R538" s="39"/>
    </row>
    <row r="539">
      <c r="A539" s="31"/>
      <c r="B539" s="32"/>
      <c r="C539" s="33"/>
      <c r="D539" s="34"/>
      <c r="E539" s="34"/>
      <c r="F539" s="35"/>
      <c r="G539" s="217"/>
      <c r="H539" s="32"/>
      <c r="I539" s="60"/>
      <c r="J539" s="35"/>
      <c r="K539" s="32"/>
      <c r="L539" s="36"/>
      <c r="M539" s="36"/>
      <c r="N539" s="32"/>
      <c r="O539" s="36"/>
      <c r="P539" s="37"/>
      <c r="Q539" s="38"/>
      <c r="R539" s="39"/>
    </row>
    <row r="540">
      <c r="A540" s="31"/>
      <c r="B540" s="32"/>
      <c r="C540" s="33"/>
      <c r="D540" s="34"/>
      <c r="E540" s="34"/>
      <c r="F540" s="35"/>
      <c r="G540" s="217"/>
      <c r="H540" s="32"/>
      <c r="I540" s="60"/>
      <c r="J540" s="35"/>
      <c r="K540" s="32"/>
      <c r="L540" s="36"/>
      <c r="M540" s="36"/>
      <c r="N540" s="32"/>
      <c r="O540" s="36"/>
      <c r="P540" s="37"/>
      <c r="Q540" s="38"/>
      <c r="R540" s="39"/>
    </row>
    <row r="541">
      <c r="A541" s="31"/>
      <c r="B541" s="32"/>
      <c r="C541" s="33"/>
      <c r="D541" s="34"/>
      <c r="E541" s="34"/>
      <c r="F541" s="35"/>
      <c r="G541" s="217"/>
      <c r="H541" s="32"/>
      <c r="I541" s="60"/>
      <c r="J541" s="35"/>
      <c r="K541" s="32"/>
      <c r="L541" s="36"/>
      <c r="M541" s="36"/>
      <c r="N541" s="32"/>
      <c r="O541" s="36"/>
      <c r="P541" s="37"/>
      <c r="Q541" s="38"/>
      <c r="R541" s="39"/>
    </row>
    <row r="542">
      <c r="A542" s="31"/>
      <c r="B542" s="32"/>
      <c r="C542" s="33"/>
      <c r="D542" s="34"/>
      <c r="E542" s="34"/>
      <c r="F542" s="35"/>
      <c r="G542" s="217"/>
      <c r="H542" s="32"/>
      <c r="I542" s="60"/>
      <c r="J542" s="35"/>
      <c r="K542" s="32"/>
      <c r="L542" s="36"/>
      <c r="M542" s="36"/>
      <c r="N542" s="32"/>
      <c r="O542" s="36"/>
      <c r="P542" s="37"/>
      <c r="Q542" s="38"/>
      <c r="R542" s="39"/>
    </row>
    <row r="543">
      <c r="A543" s="31"/>
      <c r="B543" s="32"/>
      <c r="C543" s="33"/>
      <c r="D543" s="34"/>
      <c r="E543" s="34"/>
      <c r="F543" s="35"/>
      <c r="G543" s="217"/>
      <c r="H543" s="32"/>
      <c r="I543" s="60"/>
      <c r="J543" s="35"/>
      <c r="K543" s="32"/>
      <c r="L543" s="36"/>
      <c r="M543" s="36"/>
      <c r="N543" s="32"/>
      <c r="O543" s="36"/>
      <c r="P543" s="37"/>
      <c r="Q543" s="38"/>
      <c r="R543" s="39"/>
    </row>
    <row r="544">
      <c r="A544" s="31"/>
      <c r="B544" s="32"/>
      <c r="C544" s="33"/>
      <c r="D544" s="34"/>
      <c r="E544" s="34"/>
      <c r="F544" s="35"/>
      <c r="G544" s="217"/>
      <c r="H544" s="32"/>
      <c r="I544" s="60"/>
      <c r="J544" s="35"/>
      <c r="K544" s="32"/>
      <c r="L544" s="36"/>
      <c r="M544" s="36"/>
      <c r="N544" s="32"/>
      <c r="O544" s="36"/>
      <c r="P544" s="37"/>
      <c r="Q544" s="38"/>
      <c r="R544" s="39"/>
    </row>
    <row r="545">
      <c r="A545" s="31"/>
      <c r="B545" s="32"/>
      <c r="C545" s="33"/>
      <c r="D545" s="34"/>
      <c r="E545" s="34"/>
      <c r="F545" s="35"/>
      <c r="G545" s="217"/>
      <c r="H545" s="32"/>
      <c r="I545" s="60"/>
      <c r="J545" s="35"/>
      <c r="K545" s="32"/>
      <c r="L545" s="36"/>
      <c r="M545" s="36"/>
      <c r="N545" s="32"/>
      <c r="O545" s="36"/>
      <c r="P545" s="37"/>
      <c r="Q545" s="38"/>
      <c r="R545" s="39"/>
    </row>
    <row r="546">
      <c r="A546" s="31"/>
      <c r="B546" s="32"/>
      <c r="C546" s="33"/>
      <c r="D546" s="34"/>
      <c r="E546" s="34"/>
      <c r="F546" s="35"/>
      <c r="G546" s="217"/>
      <c r="H546" s="32"/>
      <c r="I546" s="60"/>
      <c r="J546" s="35"/>
      <c r="K546" s="32"/>
      <c r="L546" s="36"/>
      <c r="M546" s="36"/>
      <c r="N546" s="32"/>
      <c r="O546" s="36"/>
      <c r="P546" s="37"/>
      <c r="Q546" s="38"/>
      <c r="R546" s="39"/>
    </row>
    <row r="547">
      <c r="A547" s="31"/>
      <c r="B547" s="32"/>
      <c r="C547" s="33"/>
      <c r="D547" s="34"/>
      <c r="E547" s="34"/>
      <c r="F547" s="35"/>
      <c r="G547" s="217"/>
      <c r="H547" s="32"/>
      <c r="I547" s="60"/>
      <c r="J547" s="35"/>
      <c r="K547" s="32"/>
      <c r="L547" s="36"/>
      <c r="M547" s="36"/>
      <c r="N547" s="32"/>
      <c r="O547" s="36"/>
      <c r="P547" s="37"/>
      <c r="Q547" s="38"/>
      <c r="R547" s="39"/>
    </row>
    <row r="548">
      <c r="A548" s="31"/>
      <c r="B548" s="32"/>
      <c r="C548" s="33"/>
      <c r="D548" s="34"/>
      <c r="E548" s="34"/>
      <c r="F548" s="35"/>
      <c r="G548" s="217"/>
      <c r="H548" s="32"/>
      <c r="I548" s="60"/>
      <c r="J548" s="35"/>
      <c r="K548" s="32"/>
      <c r="L548" s="36"/>
      <c r="M548" s="36"/>
      <c r="N548" s="32"/>
      <c r="O548" s="36"/>
      <c r="P548" s="37"/>
      <c r="Q548" s="38"/>
      <c r="R548" s="39"/>
    </row>
    <row r="549">
      <c r="A549" s="31"/>
      <c r="B549" s="32"/>
      <c r="C549" s="33"/>
      <c r="D549" s="34"/>
      <c r="E549" s="34"/>
      <c r="F549" s="35"/>
      <c r="G549" s="217"/>
      <c r="H549" s="32"/>
      <c r="I549" s="60"/>
      <c r="J549" s="35"/>
      <c r="K549" s="32"/>
      <c r="L549" s="36"/>
      <c r="M549" s="36"/>
      <c r="N549" s="32"/>
      <c r="O549" s="36"/>
      <c r="P549" s="37"/>
      <c r="Q549" s="38"/>
      <c r="R549" s="39"/>
    </row>
    <row r="550">
      <c r="A550" s="31"/>
      <c r="B550" s="32"/>
      <c r="C550" s="33"/>
      <c r="D550" s="34"/>
      <c r="E550" s="34"/>
      <c r="F550" s="35"/>
      <c r="G550" s="217"/>
      <c r="H550" s="32"/>
      <c r="I550" s="60"/>
      <c r="J550" s="35"/>
      <c r="K550" s="32"/>
      <c r="L550" s="36"/>
      <c r="M550" s="36"/>
      <c r="N550" s="32"/>
      <c r="O550" s="36"/>
      <c r="P550" s="37"/>
      <c r="Q550" s="38"/>
      <c r="R550" s="39"/>
    </row>
    <row r="551">
      <c r="A551" s="31"/>
      <c r="B551" s="32"/>
      <c r="C551" s="33"/>
      <c r="D551" s="34"/>
      <c r="E551" s="34"/>
      <c r="F551" s="35"/>
      <c r="G551" s="217"/>
      <c r="H551" s="32"/>
      <c r="I551" s="60"/>
      <c r="J551" s="35"/>
      <c r="K551" s="32"/>
      <c r="L551" s="36"/>
      <c r="M551" s="36"/>
      <c r="N551" s="32"/>
      <c r="O551" s="36"/>
      <c r="P551" s="37"/>
      <c r="Q551" s="38"/>
      <c r="R551" s="39"/>
    </row>
    <row r="552">
      <c r="A552" s="31"/>
      <c r="B552" s="32"/>
      <c r="C552" s="33"/>
      <c r="D552" s="34"/>
      <c r="E552" s="34"/>
      <c r="F552" s="35"/>
      <c r="G552" s="217"/>
      <c r="H552" s="32"/>
      <c r="I552" s="60"/>
      <c r="J552" s="35"/>
      <c r="K552" s="32"/>
      <c r="L552" s="36"/>
      <c r="M552" s="36"/>
      <c r="N552" s="32"/>
      <c r="O552" s="36"/>
      <c r="P552" s="37"/>
      <c r="Q552" s="38"/>
      <c r="R552" s="39"/>
    </row>
    <row r="553">
      <c r="A553" s="31"/>
      <c r="B553" s="32"/>
      <c r="C553" s="33"/>
      <c r="D553" s="34"/>
      <c r="E553" s="34"/>
      <c r="F553" s="35"/>
      <c r="G553" s="217"/>
      <c r="H553" s="32"/>
      <c r="I553" s="60"/>
      <c r="J553" s="35"/>
      <c r="K553" s="32"/>
      <c r="L553" s="36"/>
      <c r="M553" s="36"/>
      <c r="N553" s="32"/>
      <c r="O553" s="36"/>
      <c r="P553" s="37"/>
      <c r="Q553" s="38"/>
      <c r="R553" s="39"/>
    </row>
    <row r="554">
      <c r="A554" s="31"/>
      <c r="B554" s="32"/>
      <c r="C554" s="33"/>
      <c r="D554" s="34"/>
      <c r="E554" s="34"/>
      <c r="F554" s="35"/>
      <c r="G554" s="217"/>
      <c r="H554" s="32"/>
      <c r="I554" s="60"/>
      <c r="J554" s="35"/>
      <c r="K554" s="32"/>
      <c r="L554" s="36"/>
      <c r="M554" s="36"/>
      <c r="N554" s="32"/>
      <c r="O554" s="36"/>
      <c r="P554" s="37"/>
      <c r="Q554" s="38"/>
      <c r="R554" s="39"/>
    </row>
    <row r="555">
      <c r="A555" s="31"/>
      <c r="B555" s="32"/>
      <c r="C555" s="33"/>
      <c r="D555" s="34"/>
      <c r="E555" s="34"/>
      <c r="F555" s="35"/>
      <c r="G555" s="217"/>
      <c r="H555" s="32"/>
      <c r="I555" s="60"/>
      <c r="J555" s="35"/>
      <c r="K555" s="32"/>
      <c r="L555" s="36"/>
      <c r="M555" s="36"/>
      <c r="N555" s="32"/>
      <c r="O555" s="36"/>
      <c r="P555" s="37"/>
      <c r="Q555" s="38"/>
      <c r="R555" s="39"/>
    </row>
    <row r="556">
      <c r="A556" s="31"/>
      <c r="B556" s="32"/>
      <c r="C556" s="33"/>
      <c r="D556" s="34"/>
      <c r="E556" s="34"/>
      <c r="F556" s="35"/>
      <c r="G556" s="217"/>
      <c r="H556" s="32"/>
      <c r="I556" s="60"/>
      <c r="J556" s="35"/>
      <c r="K556" s="32"/>
      <c r="L556" s="36"/>
      <c r="M556" s="36"/>
      <c r="N556" s="32"/>
      <c r="O556" s="36"/>
      <c r="P556" s="37"/>
      <c r="Q556" s="38"/>
      <c r="R556" s="39"/>
    </row>
    <row r="557">
      <c r="A557" s="31"/>
      <c r="B557" s="32"/>
      <c r="C557" s="33"/>
      <c r="D557" s="34"/>
      <c r="E557" s="34"/>
      <c r="F557" s="35"/>
      <c r="G557" s="217"/>
      <c r="H557" s="32"/>
      <c r="I557" s="60"/>
      <c r="J557" s="35"/>
      <c r="K557" s="32"/>
      <c r="L557" s="36"/>
      <c r="M557" s="36"/>
      <c r="N557" s="32"/>
      <c r="O557" s="36"/>
      <c r="P557" s="37"/>
      <c r="Q557" s="38"/>
      <c r="R557" s="39"/>
    </row>
    <row r="558">
      <c r="A558" s="31"/>
      <c r="B558" s="32"/>
      <c r="C558" s="33"/>
      <c r="D558" s="34"/>
      <c r="E558" s="34"/>
      <c r="F558" s="35"/>
      <c r="G558" s="217"/>
      <c r="H558" s="32"/>
      <c r="I558" s="60"/>
      <c r="J558" s="35"/>
      <c r="K558" s="32"/>
      <c r="L558" s="36"/>
      <c r="M558" s="36"/>
      <c r="N558" s="32"/>
      <c r="O558" s="36"/>
      <c r="P558" s="37"/>
      <c r="Q558" s="38"/>
      <c r="R558" s="39"/>
    </row>
    <row r="559">
      <c r="A559" s="31"/>
      <c r="B559" s="32"/>
      <c r="C559" s="33"/>
      <c r="D559" s="34"/>
      <c r="E559" s="34"/>
      <c r="F559" s="35"/>
      <c r="G559" s="217"/>
      <c r="H559" s="32"/>
      <c r="I559" s="60"/>
      <c r="J559" s="35"/>
      <c r="K559" s="32"/>
      <c r="L559" s="36"/>
      <c r="M559" s="36"/>
      <c r="N559" s="32"/>
      <c r="O559" s="36"/>
      <c r="P559" s="37"/>
      <c r="Q559" s="38"/>
      <c r="R559" s="39"/>
    </row>
    <row r="560">
      <c r="A560" s="31"/>
      <c r="B560" s="32"/>
      <c r="C560" s="33"/>
      <c r="D560" s="34"/>
      <c r="E560" s="34"/>
      <c r="F560" s="35"/>
      <c r="G560" s="217"/>
      <c r="H560" s="32"/>
      <c r="I560" s="60"/>
      <c r="J560" s="35"/>
      <c r="K560" s="32"/>
      <c r="L560" s="36"/>
      <c r="M560" s="36"/>
      <c r="N560" s="32"/>
      <c r="O560" s="36"/>
      <c r="P560" s="37"/>
      <c r="Q560" s="38"/>
      <c r="R560" s="39"/>
    </row>
    <row r="561">
      <c r="A561" s="31"/>
      <c r="B561" s="32"/>
      <c r="C561" s="33"/>
      <c r="D561" s="34"/>
      <c r="E561" s="34"/>
      <c r="F561" s="35"/>
      <c r="G561" s="217"/>
      <c r="H561" s="32"/>
      <c r="I561" s="60"/>
      <c r="J561" s="35"/>
      <c r="K561" s="32"/>
      <c r="L561" s="36"/>
      <c r="M561" s="36"/>
      <c r="N561" s="32"/>
      <c r="O561" s="36"/>
      <c r="P561" s="37"/>
      <c r="Q561" s="38"/>
      <c r="R561" s="39"/>
    </row>
    <row r="562">
      <c r="A562" s="31"/>
      <c r="B562" s="32"/>
      <c r="C562" s="33"/>
      <c r="D562" s="34"/>
      <c r="E562" s="34"/>
      <c r="F562" s="35"/>
      <c r="G562" s="217"/>
      <c r="H562" s="32"/>
      <c r="I562" s="60"/>
      <c r="J562" s="35"/>
      <c r="K562" s="32"/>
      <c r="L562" s="36"/>
      <c r="M562" s="36"/>
      <c r="N562" s="32"/>
      <c r="O562" s="36"/>
      <c r="P562" s="37"/>
      <c r="Q562" s="38"/>
      <c r="R562" s="39"/>
    </row>
    <row r="563">
      <c r="A563" s="31"/>
      <c r="B563" s="32"/>
      <c r="C563" s="33"/>
      <c r="D563" s="34"/>
      <c r="E563" s="34"/>
      <c r="F563" s="35"/>
      <c r="G563" s="217"/>
      <c r="H563" s="32"/>
      <c r="I563" s="60"/>
      <c r="J563" s="35"/>
      <c r="K563" s="32"/>
      <c r="L563" s="36"/>
      <c r="M563" s="36"/>
      <c r="N563" s="32"/>
      <c r="O563" s="36"/>
      <c r="P563" s="37"/>
      <c r="Q563" s="38"/>
      <c r="R563" s="39"/>
    </row>
    <row r="564">
      <c r="A564" s="31"/>
      <c r="B564" s="32"/>
      <c r="C564" s="33"/>
      <c r="D564" s="34"/>
      <c r="E564" s="34"/>
      <c r="F564" s="35"/>
      <c r="G564" s="217"/>
      <c r="H564" s="32"/>
      <c r="I564" s="60"/>
      <c r="J564" s="35"/>
      <c r="K564" s="32"/>
      <c r="L564" s="36"/>
      <c r="M564" s="36"/>
      <c r="N564" s="32"/>
      <c r="O564" s="36"/>
      <c r="P564" s="37"/>
      <c r="Q564" s="38"/>
      <c r="R564" s="39"/>
    </row>
    <row r="565">
      <c r="A565" s="31"/>
      <c r="B565" s="32"/>
      <c r="C565" s="33"/>
      <c r="D565" s="34"/>
      <c r="E565" s="34"/>
      <c r="F565" s="35"/>
      <c r="G565" s="217"/>
      <c r="H565" s="32"/>
      <c r="I565" s="60"/>
      <c r="J565" s="35"/>
      <c r="K565" s="32"/>
      <c r="L565" s="36"/>
      <c r="M565" s="36"/>
      <c r="N565" s="32"/>
      <c r="O565" s="36"/>
      <c r="P565" s="37"/>
      <c r="Q565" s="38"/>
      <c r="R565" s="39"/>
    </row>
    <row r="566">
      <c r="A566" s="31"/>
      <c r="B566" s="32"/>
      <c r="C566" s="33"/>
      <c r="D566" s="34"/>
      <c r="E566" s="34"/>
      <c r="F566" s="35"/>
      <c r="G566" s="217"/>
      <c r="H566" s="32"/>
      <c r="I566" s="60"/>
      <c r="J566" s="35"/>
      <c r="K566" s="32"/>
      <c r="L566" s="36"/>
      <c r="M566" s="36"/>
      <c r="N566" s="32"/>
      <c r="O566" s="36"/>
      <c r="P566" s="37"/>
      <c r="Q566" s="38"/>
      <c r="R566" s="39"/>
    </row>
    <row r="567">
      <c r="A567" s="31"/>
      <c r="B567" s="32"/>
      <c r="C567" s="33"/>
      <c r="D567" s="34"/>
      <c r="E567" s="34"/>
      <c r="F567" s="35"/>
      <c r="G567" s="217"/>
      <c r="H567" s="32"/>
      <c r="I567" s="60"/>
      <c r="J567" s="35"/>
      <c r="K567" s="32"/>
      <c r="L567" s="36"/>
      <c r="M567" s="36"/>
      <c r="N567" s="32"/>
      <c r="O567" s="36"/>
      <c r="P567" s="37"/>
      <c r="Q567" s="38"/>
      <c r="R567" s="39"/>
    </row>
    <row r="568">
      <c r="A568" s="31"/>
      <c r="B568" s="32"/>
      <c r="C568" s="33"/>
      <c r="D568" s="34"/>
      <c r="E568" s="34"/>
      <c r="F568" s="35"/>
      <c r="G568" s="217"/>
      <c r="H568" s="32"/>
      <c r="I568" s="60"/>
      <c r="J568" s="35"/>
      <c r="K568" s="32"/>
      <c r="L568" s="36"/>
      <c r="M568" s="36"/>
      <c r="N568" s="32"/>
      <c r="O568" s="36"/>
      <c r="P568" s="37"/>
      <c r="Q568" s="38"/>
      <c r="R568" s="39"/>
    </row>
    <row r="569">
      <c r="A569" s="31"/>
      <c r="B569" s="32"/>
      <c r="C569" s="33"/>
      <c r="D569" s="34"/>
      <c r="E569" s="34"/>
      <c r="F569" s="35"/>
      <c r="G569" s="217"/>
      <c r="H569" s="32"/>
      <c r="I569" s="60"/>
      <c r="J569" s="35"/>
      <c r="K569" s="32"/>
      <c r="L569" s="36"/>
      <c r="M569" s="36"/>
      <c r="N569" s="32"/>
      <c r="O569" s="36"/>
      <c r="P569" s="37"/>
      <c r="Q569" s="38"/>
      <c r="R569" s="39"/>
    </row>
    <row r="570">
      <c r="A570" s="31"/>
      <c r="B570" s="32"/>
      <c r="C570" s="33"/>
      <c r="D570" s="34"/>
      <c r="E570" s="34"/>
      <c r="F570" s="35"/>
      <c r="G570" s="217"/>
      <c r="H570" s="32"/>
      <c r="I570" s="60"/>
      <c r="J570" s="35"/>
      <c r="K570" s="32"/>
      <c r="L570" s="36"/>
      <c r="M570" s="36"/>
      <c r="N570" s="32"/>
      <c r="O570" s="36"/>
      <c r="P570" s="37"/>
      <c r="Q570" s="38"/>
      <c r="R570" s="39"/>
    </row>
    <row r="571">
      <c r="A571" s="31"/>
      <c r="B571" s="32"/>
      <c r="C571" s="33"/>
      <c r="D571" s="34"/>
      <c r="E571" s="34"/>
      <c r="F571" s="35"/>
      <c r="G571" s="217"/>
      <c r="H571" s="32"/>
      <c r="I571" s="60"/>
      <c r="J571" s="35"/>
      <c r="K571" s="32"/>
      <c r="L571" s="36"/>
      <c r="M571" s="36"/>
      <c r="N571" s="32"/>
      <c r="O571" s="36"/>
      <c r="P571" s="37"/>
      <c r="Q571" s="38"/>
      <c r="R571" s="39"/>
    </row>
    <row r="572">
      <c r="A572" s="31"/>
      <c r="B572" s="32"/>
      <c r="C572" s="33"/>
      <c r="D572" s="34"/>
      <c r="E572" s="34"/>
      <c r="F572" s="35"/>
      <c r="G572" s="217"/>
      <c r="H572" s="32"/>
      <c r="I572" s="60"/>
      <c r="J572" s="35"/>
      <c r="K572" s="32"/>
      <c r="L572" s="36"/>
      <c r="M572" s="36"/>
      <c r="N572" s="32"/>
      <c r="O572" s="36"/>
      <c r="P572" s="37"/>
      <c r="Q572" s="38"/>
      <c r="R572" s="39"/>
    </row>
    <row r="573">
      <c r="A573" s="31"/>
      <c r="B573" s="32"/>
      <c r="C573" s="33"/>
      <c r="D573" s="34"/>
      <c r="E573" s="34"/>
      <c r="F573" s="35"/>
      <c r="G573" s="217"/>
      <c r="H573" s="32"/>
      <c r="I573" s="60"/>
      <c r="J573" s="35"/>
      <c r="K573" s="32"/>
      <c r="L573" s="36"/>
      <c r="M573" s="36"/>
      <c r="N573" s="32"/>
      <c r="O573" s="36"/>
      <c r="P573" s="37"/>
      <c r="Q573" s="38"/>
      <c r="R573" s="39"/>
    </row>
    <row r="574">
      <c r="A574" s="31"/>
      <c r="B574" s="32"/>
      <c r="C574" s="33"/>
      <c r="D574" s="34"/>
      <c r="E574" s="34"/>
      <c r="F574" s="35"/>
      <c r="G574" s="217"/>
      <c r="H574" s="32"/>
      <c r="I574" s="60"/>
      <c r="J574" s="35"/>
      <c r="K574" s="32"/>
      <c r="L574" s="36"/>
      <c r="M574" s="36"/>
      <c r="N574" s="32"/>
      <c r="O574" s="36"/>
      <c r="P574" s="37"/>
      <c r="Q574" s="38"/>
      <c r="R574" s="39"/>
    </row>
    <row r="575">
      <c r="A575" s="31"/>
      <c r="B575" s="32"/>
      <c r="C575" s="33"/>
      <c r="D575" s="34"/>
      <c r="E575" s="34"/>
      <c r="F575" s="35"/>
      <c r="G575" s="217"/>
      <c r="H575" s="32"/>
      <c r="I575" s="60"/>
      <c r="J575" s="35"/>
      <c r="K575" s="32"/>
      <c r="L575" s="36"/>
      <c r="M575" s="36"/>
      <c r="N575" s="32"/>
      <c r="O575" s="36"/>
      <c r="P575" s="37"/>
      <c r="Q575" s="38"/>
      <c r="R575" s="39"/>
    </row>
    <row r="576">
      <c r="A576" s="31"/>
      <c r="B576" s="32"/>
      <c r="C576" s="33"/>
      <c r="D576" s="34"/>
      <c r="E576" s="34"/>
      <c r="F576" s="35"/>
      <c r="G576" s="217"/>
      <c r="H576" s="32"/>
      <c r="I576" s="60"/>
      <c r="J576" s="35"/>
      <c r="K576" s="32"/>
      <c r="L576" s="36"/>
      <c r="M576" s="36"/>
      <c r="N576" s="32"/>
      <c r="O576" s="36"/>
      <c r="P576" s="37"/>
      <c r="Q576" s="38"/>
      <c r="R576" s="39"/>
    </row>
    <row r="577">
      <c r="A577" s="31"/>
      <c r="B577" s="32"/>
      <c r="C577" s="33"/>
      <c r="D577" s="34"/>
      <c r="E577" s="34"/>
      <c r="F577" s="35"/>
      <c r="G577" s="217"/>
      <c r="H577" s="32"/>
      <c r="I577" s="60"/>
      <c r="J577" s="35"/>
      <c r="K577" s="32"/>
      <c r="L577" s="36"/>
      <c r="M577" s="36"/>
      <c r="N577" s="32"/>
      <c r="O577" s="36"/>
      <c r="P577" s="37"/>
      <c r="Q577" s="38"/>
      <c r="R577" s="39"/>
    </row>
    <row r="578">
      <c r="A578" s="31"/>
      <c r="B578" s="32"/>
      <c r="C578" s="33"/>
      <c r="D578" s="34"/>
      <c r="E578" s="34"/>
      <c r="F578" s="35"/>
      <c r="G578" s="217"/>
      <c r="H578" s="32"/>
      <c r="I578" s="60"/>
      <c r="J578" s="35"/>
      <c r="K578" s="32"/>
      <c r="L578" s="36"/>
      <c r="M578" s="36"/>
      <c r="N578" s="32"/>
      <c r="O578" s="36"/>
      <c r="P578" s="37"/>
      <c r="Q578" s="38"/>
      <c r="R578" s="39"/>
    </row>
    <row r="579">
      <c r="A579" s="31"/>
      <c r="B579" s="32"/>
      <c r="C579" s="33"/>
      <c r="D579" s="34"/>
      <c r="E579" s="34"/>
      <c r="F579" s="35"/>
      <c r="G579" s="217"/>
      <c r="H579" s="32"/>
      <c r="I579" s="60"/>
      <c r="J579" s="35"/>
      <c r="K579" s="32"/>
      <c r="L579" s="36"/>
      <c r="M579" s="36"/>
      <c r="N579" s="32"/>
      <c r="O579" s="36"/>
      <c r="P579" s="37"/>
      <c r="Q579" s="38"/>
      <c r="R579" s="39"/>
    </row>
    <row r="580">
      <c r="A580" s="31"/>
      <c r="B580" s="32"/>
      <c r="C580" s="33"/>
      <c r="D580" s="34"/>
      <c r="E580" s="34"/>
      <c r="F580" s="35"/>
      <c r="G580" s="217"/>
      <c r="H580" s="32"/>
      <c r="I580" s="60"/>
      <c r="J580" s="35"/>
      <c r="K580" s="32"/>
      <c r="L580" s="36"/>
      <c r="M580" s="36"/>
      <c r="N580" s="32"/>
      <c r="O580" s="36"/>
      <c r="P580" s="37"/>
      <c r="Q580" s="38"/>
      <c r="R580" s="39"/>
    </row>
    <row r="581">
      <c r="A581" s="31"/>
      <c r="B581" s="32"/>
      <c r="C581" s="33"/>
      <c r="D581" s="34"/>
      <c r="E581" s="34"/>
      <c r="F581" s="35"/>
      <c r="G581" s="217"/>
      <c r="H581" s="32"/>
      <c r="I581" s="60"/>
      <c r="J581" s="35"/>
      <c r="K581" s="32"/>
      <c r="L581" s="36"/>
      <c r="M581" s="36"/>
      <c r="N581" s="32"/>
      <c r="O581" s="36"/>
      <c r="P581" s="37"/>
      <c r="Q581" s="38"/>
      <c r="R581" s="39"/>
    </row>
    <row r="582">
      <c r="A582" s="31"/>
      <c r="B582" s="32"/>
      <c r="C582" s="33"/>
      <c r="D582" s="34"/>
      <c r="E582" s="34"/>
      <c r="F582" s="35"/>
      <c r="G582" s="217"/>
      <c r="H582" s="32"/>
      <c r="I582" s="60"/>
      <c r="J582" s="35"/>
      <c r="K582" s="32"/>
      <c r="L582" s="36"/>
      <c r="M582" s="36"/>
      <c r="N582" s="32"/>
      <c r="O582" s="36"/>
      <c r="P582" s="37"/>
      <c r="Q582" s="38"/>
      <c r="R582" s="39"/>
    </row>
    <row r="583">
      <c r="A583" s="31"/>
      <c r="B583" s="32"/>
      <c r="C583" s="33"/>
      <c r="D583" s="34"/>
      <c r="E583" s="34"/>
      <c r="F583" s="35"/>
      <c r="G583" s="217"/>
      <c r="H583" s="32"/>
      <c r="I583" s="60"/>
      <c r="J583" s="35"/>
      <c r="K583" s="32"/>
      <c r="L583" s="36"/>
      <c r="M583" s="36"/>
      <c r="N583" s="32"/>
      <c r="O583" s="36"/>
      <c r="P583" s="37"/>
      <c r="Q583" s="38"/>
      <c r="R583" s="39"/>
    </row>
    <row r="584">
      <c r="A584" s="31"/>
      <c r="B584" s="32"/>
      <c r="C584" s="33"/>
      <c r="D584" s="34"/>
      <c r="E584" s="34"/>
      <c r="F584" s="35"/>
      <c r="G584" s="217"/>
      <c r="H584" s="32"/>
      <c r="I584" s="60"/>
      <c r="J584" s="35"/>
      <c r="K584" s="32"/>
      <c r="L584" s="36"/>
      <c r="M584" s="36"/>
      <c r="N584" s="32"/>
      <c r="O584" s="36"/>
      <c r="P584" s="37"/>
      <c r="Q584" s="38"/>
      <c r="R584" s="39"/>
    </row>
    <row r="585">
      <c r="A585" s="31"/>
      <c r="B585" s="32"/>
      <c r="C585" s="33"/>
      <c r="D585" s="34"/>
      <c r="E585" s="34"/>
      <c r="F585" s="35"/>
      <c r="G585" s="217"/>
      <c r="H585" s="32"/>
      <c r="I585" s="60"/>
      <c r="J585" s="35"/>
      <c r="K585" s="32"/>
      <c r="L585" s="36"/>
      <c r="M585" s="36"/>
      <c r="N585" s="32"/>
      <c r="O585" s="36"/>
      <c r="P585" s="37"/>
      <c r="Q585" s="38"/>
      <c r="R585" s="39"/>
    </row>
    <row r="586">
      <c r="A586" s="31"/>
      <c r="B586" s="32"/>
      <c r="C586" s="33"/>
      <c r="D586" s="34"/>
      <c r="E586" s="34"/>
      <c r="F586" s="35"/>
      <c r="G586" s="217"/>
      <c r="H586" s="32"/>
      <c r="I586" s="60"/>
      <c r="J586" s="35"/>
      <c r="K586" s="32"/>
      <c r="L586" s="36"/>
      <c r="M586" s="36"/>
      <c r="N586" s="32"/>
      <c r="O586" s="36"/>
      <c r="P586" s="37"/>
      <c r="Q586" s="38"/>
      <c r="R586" s="39"/>
    </row>
    <row r="587">
      <c r="A587" s="31"/>
      <c r="B587" s="32"/>
      <c r="C587" s="33"/>
      <c r="D587" s="34"/>
      <c r="E587" s="34"/>
      <c r="F587" s="35"/>
      <c r="G587" s="217"/>
      <c r="H587" s="32"/>
      <c r="I587" s="60"/>
      <c r="J587" s="35"/>
      <c r="K587" s="32"/>
      <c r="L587" s="36"/>
      <c r="M587" s="36"/>
      <c r="N587" s="32"/>
      <c r="O587" s="36"/>
      <c r="P587" s="37"/>
      <c r="Q587" s="38"/>
      <c r="R587" s="39"/>
    </row>
    <row r="588">
      <c r="A588" s="31"/>
      <c r="B588" s="32"/>
      <c r="C588" s="33"/>
      <c r="D588" s="34"/>
      <c r="E588" s="34"/>
      <c r="F588" s="35"/>
      <c r="G588" s="217"/>
      <c r="H588" s="32"/>
      <c r="I588" s="60"/>
      <c r="J588" s="35"/>
      <c r="K588" s="32"/>
      <c r="L588" s="36"/>
      <c r="M588" s="36"/>
      <c r="N588" s="32"/>
      <c r="O588" s="36"/>
      <c r="P588" s="37"/>
      <c r="Q588" s="38"/>
      <c r="R588" s="39"/>
    </row>
    <row r="589">
      <c r="A589" s="31"/>
      <c r="B589" s="32"/>
      <c r="C589" s="33"/>
      <c r="D589" s="34"/>
      <c r="E589" s="34"/>
      <c r="F589" s="35"/>
      <c r="G589" s="217"/>
      <c r="H589" s="32"/>
      <c r="I589" s="60"/>
      <c r="J589" s="35"/>
      <c r="K589" s="32"/>
      <c r="L589" s="36"/>
      <c r="M589" s="36"/>
      <c r="N589" s="32"/>
      <c r="O589" s="36"/>
      <c r="P589" s="37"/>
      <c r="Q589" s="38"/>
      <c r="R589" s="39"/>
    </row>
    <row r="590">
      <c r="A590" s="31"/>
      <c r="B590" s="32"/>
      <c r="C590" s="33"/>
      <c r="D590" s="34"/>
      <c r="E590" s="34"/>
      <c r="F590" s="35"/>
      <c r="G590" s="217"/>
      <c r="H590" s="32"/>
      <c r="I590" s="60"/>
      <c r="J590" s="35"/>
      <c r="K590" s="32"/>
      <c r="L590" s="36"/>
      <c r="M590" s="36"/>
      <c r="N590" s="32"/>
      <c r="O590" s="36"/>
      <c r="P590" s="37"/>
      <c r="Q590" s="38"/>
      <c r="R590" s="39"/>
    </row>
    <row r="591">
      <c r="A591" s="31"/>
      <c r="B591" s="32"/>
      <c r="C591" s="33"/>
      <c r="D591" s="34"/>
      <c r="E591" s="34"/>
      <c r="F591" s="35"/>
      <c r="G591" s="217"/>
      <c r="H591" s="32"/>
      <c r="I591" s="60"/>
      <c r="J591" s="35"/>
      <c r="K591" s="32"/>
      <c r="L591" s="36"/>
      <c r="M591" s="36"/>
      <c r="N591" s="32"/>
      <c r="O591" s="36"/>
      <c r="P591" s="37"/>
      <c r="Q591" s="38"/>
      <c r="R591" s="39"/>
    </row>
    <row r="592">
      <c r="A592" s="31"/>
      <c r="B592" s="32"/>
      <c r="C592" s="33"/>
      <c r="D592" s="34"/>
      <c r="E592" s="34"/>
      <c r="F592" s="35"/>
      <c r="G592" s="217"/>
      <c r="H592" s="32"/>
      <c r="I592" s="60"/>
      <c r="J592" s="35"/>
      <c r="K592" s="32"/>
      <c r="L592" s="36"/>
      <c r="M592" s="36"/>
      <c r="N592" s="32"/>
      <c r="O592" s="36"/>
      <c r="P592" s="37"/>
      <c r="Q592" s="38"/>
      <c r="R592" s="39"/>
    </row>
    <row r="593">
      <c r="A593" s="31"/>
      <c r="B593" s="32"/>
      <c r="C593" s="33"/>
      <c r="D593" s="34"/>
      <c r="E593" s="34"/>
      <c r="F593" s="35"/>
      <c r="G593" s="217"/>
      <c r="H593" s="32"/>
      <c r="I593" s="60"/>
      <c r="J593" s="35"/>
      <c r="K593" s="32"/>
      <c r="L593" s="36"/>
      <c r="M593" s="36"/>
      <c r="N593" s="32"/>
      <c r="O593" s="36"/>
      <c r="P593" s="37"/>
      <c r="Q593" s="38"/>
      <c r="R593" s="39"/>
    </row>
    <row r="594">
      <c r="A594" s="31"/>
      <c r="B594" s="32"/>
      <c r="C594" s="33"/>
      <c r="D594" s="34"/>
      <c r="E594" s="34"/>
      <c r="F594" s="35"/>
      <c r="G594" s="217"/>
      <c r="H594" s="32"/>
      <c r="I594" s="60"/>
      <c r="J594" s="35"/>
      <c r="K594" s="32"/>
      <c r="L594" s="36"/>
      <c r="M594" s="36"/>
      <c r="N594" s="32"/>
      <c r="O594" s="36"/>
      <c r="P594" s="37"/>
      <c r="Q594" s="38"/>
      <c r="R594" s="39"/>
    </row>
    <row r="595">
      <c r="A595" s="31"/>
      <c r="B595" s="32"/>
      <c r="C595" s="33"/>
      <c r="D595" s="34"/>
      <c r="E595" s="34"/>
      <c r="F595" s="35"/>
      <c r="G595" s="217"/>
      <c r="H595" s="32"/>
      <c r="I595" s="60"/>
      <c r="J595" s="35"/>
      <c r="K595" s="32"/>
      <c r="L595" s="36"/>
      <c r="M595" s="36"/>
      <c r="N595" s="32"/>
      <c r="O595" s="36"/>
      <c r="P595" s="37"/>
      <c r="Q595" s="38"/>
      <c r="R595" s="39"/>
    </row>
    <row r="596">
      <c r="A596" s="31"/>
      <c r="B596" s="32"/>
      <c r="C596" s="33"/>
      <c r="D596" s="34"/>
      <c r="E596" s="34"/>
      <c r="F596" s="35"/>
      <c r="G596" s="217"/>
      <c r="H596" s="32"/>
      <c r="I596" s="60"/>
      <c r="J596" s="35"/>
      <c r="K596" s="32"/>
      <c r="L596" s="36"/>
      <c r="M596" s="36"/>
      <c r="N596" s="32"/>
      <c r="O596" s="36"/>
      <c r="P596" s="37"/>
      <c r="Q596" s="38"/>
      <c r="R596" s="39"/>
    </row>
    <row r="597">
      <c r="A597" s="31"/>
      <c r="B597" s="32"/>
      <c r="C597" s="33"/>
      <c r="D597" s="34"/>
      <c r="E597" s="34"/>
      <c r="F597" s="35"/>
      <c r="G597" s="217"/>
      <c r="H597" s="32"/>
      <c r="I597" s="60"/>
      <c r="J597" s="35"/>
      <c r="K597" s="32"/>
      <c r="L597" s="36"/>
      <c r="M597" s="36"/>
      <c r="N597" s="32"/>
      <c r="O597" s="36"/>
      <c r="P597" s="37"/>
      <c r="Q597" s="38"/>
      <c r="R597" s="39"/>
    </row>
    <row r="598">
      <c r="A598" s="31"/>
      <c r="B598" s="32"/>
      <c r="C598" s="33"/>
      <c r="D598" s="34"/>
      <c r="E598" s="34"/>
      <c r="F598" s="35"/>
      <c r="G598" s="217"/>
      <c r="H598" s="32"/>
      <c r="I598" s="60"/>
      <c r="J598" s="35"/>
      <c r="K598" s="32"/>
      <c r="L598" s="36"/>
      <c r="M598" s="36"/>
      <c r="N598" s="32"/>
      <c r="O598" s="36"/>
      <c r="P598" s="37"/>
      <c r="Q598" s="38"/>
      <c r="R598" s="39"/>
    </row>
    <row r="599">
      <c r="A599" s="31"/>
      <c r="B599" s="32"/>
      <c r="C599" s="33"/>
      <c r="D599" s="34"/>
      <c r="E599" s="34"/>
      <c r="F599" s="35"/>
      <c r="G599" s="217"/>
      <c r="H599" s="32"/>
      <c r="I599" s="60"/>
      <c r="J599" s="35"/>
      <c r="K599" s="32"/>
      <c r="L599" s="36"/>
      <c r="M599" s="36"/>
      <c r="N599" s="32"/>
      <c r="O599" s="36"/>
      <c r="P599" s="37"/>
      <c r="Q599" s="38"/>
      <c r="R599" s="39"/>
    </row>
    <row r="600">
      <c r="A600" s="31"/>
      <c r="B600" s="32"/>
      <c r="C600" s="33"/>
      <c r="D600" s="34"/>
      <c r="E600" s="34"/>
      <c r="F600" s="35"/>
      <c r="G600" s="217"/>
      <c r="H600" s="32"/>
      <c r="I600" s="60"/>
      <c r="J600" s="35"/>
      <c r="K600" s="32"/>
      <c r="L600" s="36"/>
      <c r="M600" s="36"/>
      <c r="N600" s="32"/>
      <c r="O600" s="36"/>
      <c r="P600" s="37"/>
      <c r="Q600" s="38"/>
      <c r="R600" s="39"/>
    </row>
    <row r="601">
      <c r="A601" s="31"/>
      <c r="B601" s="32"/>
      <c r="C601" s="33"/>
      <c r="D601" s="34"/>
      <c r="E601" s="34"/>
      <c r="F601" s="35"/>
      <c r="G601" s="217"/>
      <c r="H601" s="32"/>
      <c r="I601" s="60"/>
      <c r="J601" s="35"/>
      <c r="K601" s="32"/>
      <c r="L601" s="36"/>
      <c r="M601" s="36"/>
      <c r="N601" s="32"/>
      <c r="O601" s="36"/>
      <c r="P601" s="37"/>
      <c r="Q601" s="38"/>
      <c r="R601" s="39"/>
    </row>
    <row r="602">
      <c r="A602" s="31"/>
      <c r="B602" s="32"/>
      <c r="C602" s="33"/>
      <c r="D602" s="34"/>
      <c r="E602" s="34"/>
      <c r="F602" s="35"/>
      <c r="G602" s="217"/>
      <c r="H602" s="32"/>
      <c r="I602" s="60"/>
      <c r="J602" s="35"/>
      <c r="K602" s="32"/>
      <c r="L602" s="36"/>
      <c r="M602" s="36"/>
      <c r="N602" s="32"/>
      <c r="O602" s="36"/>
      <c r="P602" s="37"/>
      <c r="Q602" s="38"/>
      <c r="R602" s="39"/>
    </row>
    <row r="603">
      <c r="A603" s="31"/>
      <c r="B603" s="32"/>
      <c r="C603" s="33"/>
      <c r="D603" s="34"/>
      <c r="E603" s="34"/>
      <c r="F603" s="35"/>
      <c r="G603" s="217"/>
      <c r="H603" s="32"/>
      <c r="I603" s="60"/>
      <c r="J603" s="35"/>
      <c r="K603" s="32"/>
      <c r="L603" s="36"/>
      <c r="M603" s="36"/>
      <c r="N603" s="32"/>
      <c r="O603" s="36"/>
      <c r="P603" s="37"/>
      <c r="Q603" s="38"/>
      <c r="R603" s="39"/>
    </row>
    <row r="604">
      <c r="A604" s="31"/>
      <c r="B604" s="32"/>
      <c r="C604" s="33"/>
      <c r="D604" s="34"/>
      <c r="E604" s="34"/>
      <c r="F604" s="35"/>
      <c r="G604" s="217"/>
      <c r="H604" s="32"/>
      <c r="I604" s="60"/>
      <c r="J604" s="35"/>
      <c r="K604" s="32"/>
      <c r="L604" s="36"/>
      <c r="M604" s="36"/>
      <c r="N604" s="32"/>
      <c r="O604" s="36"/>
      <c r="P604" s="37"/>
      <c r="Q604" s="38"/>
      <c r="R604" s="39"/>
    </row>
    <row r="605">
      <c r="A605" s="31"/>
      <c r="B605" s="32"/>
      <c r="C605" s="33"/>
      <c r="D605" s="34"/>
      <c r="E605" s="34"/>
      <c r="F605" s="35"/>
      <c r="G605" s="217"/>
      <c r="H605" s="32"/>
      <c r="I605" s="60"/>
      <c r="J605" s="35"/>
      <c r="K605" s="32"/>
      <c r="L605" s="36"/>
      <c r="M605" s="36"/>
      <c r="N605" s="32"/>
      <c r="O605" s="36"/>
      <c r="P605" s="37"/>
      <c r="Q605" s="38"/>
      <c r="R605" s="39"/>
    </row>
    <row r="606">
      <c r="A606" s="31"/>
      <c r="B606" s="32"/>
      <c r="C606" s="33"/>
      <c r="D606" s="34"/>
      <c r="E606" s="34"/>
      <c r="F606" s="35"/>
      <c r="G606" s="217"/>
      <c r="H606" s="32"/>
      <c r="I606" s="60"/>
      <c r="J606" s="35"/>
      <c r="K606" s="32"/>
      <c r="L606" s="36"/>
      <c r="M606" s="36"/>
      <c r="N606" s="32"/>
      <c r="O606" s="36"/>
      <c r="P606" s="37"/>
      <c r="Q606" s="38"/>
      <c r="R606" s="39"/>
    </row>
    <row r="607">
      <c r="A607" s="31"/>
      <c r="B607" s="32"/>
      <c r="C607" s="33"/>
      <c r="D607" s="34"/>
      <c r="E607" s="34"/>
      <c r="F607" s="35"/>
      <c r="G607" s="217"/>
      <c r="H607" s="32"/>
      <c r="I607" s="60"/>
      <c r="J607" s="35"/>
      <c r="K607" s="32"/>
      <c r="L607" s="36"/>
      <c r="M607" s="36"/>
      <c r="N607" s="32"/>
      <c r="O607" s="36"/>
      <c r="P607" s="37"/>
      <c r="Q607" s="38"/>
      <c r="R607" s="39"/>
    </row>
    <row r="608">
      <c r="A608" s="31"/>
      <c r="B608" s="32"/>
      <c r="C608" s="33"/>
      <c r="D608" s="34"/>
      <c r="E608" s="34"/>
      <c r="F608" s="35"/>
      <c r="G608" s="217"/>
      <c r="H608" s="32"/>
      <c r="I608" s="60"/>
      <c r="J608" s="35"/>
      <c r="K608" s="32"/>
      <c r="L608" s="36"/>
      <c r="M608" s="36"/>
      <c r="N608" s="32"/>
      <c r="O608" s="36"/>
      <c r="P608" s="37"/>
      <c r="Q608" s="38"/>
      <c r="R608" s="39"/>
    </row>
    <row r="609">
      <c r="A609" s="31"/>
      <c r="B609" s="32"/>
      <c r="C609" s="33"/>
      <c r="D609" s="34"/>
      <c r="E609" s="34"/>
      <c r="F609" s="35"/>
      <c r="G609" s="217"/>
      <c r="H609" s="32"/>
      <c r="I609" s="60"/>
      <c r="J609" s="35"/>
      <c r="K609" s="32"/>
      <c r="L609" s="36"/>
      <c r="M609" s="36"/>
      <c r="N609" s="32"/>
      <c r="O609" s="36"/>
      <c r="P609" s="37"/>
      <c r="Q609" s="38"/>
      <c r="R609" s="39"/>
    </row>
    <row r="610">
      <c r="A610" s="31"/>
      <c r="B610" s="32"/>
      <c r="C610" s="33"/>
      <c r="D610" s="34"/>
      <c r="E610" s="34"/>
      <c r="F610" s="35"/>
      <c r="G610" s="217"/>
      <c r="H610" s="32"/>
      <c r="I610" s="60"/>
      <c r="J610" s="35"/>
      <c r="K610" s="32"/>
      <c r="L610" s="36"/>
      <c r="M610" s="36"/>
      <c r="N610" s="32"/>
      <c r="O610" s="36"/>
      <c r="P610" s="37"/>
      <c r="Q610" s="38"/>
      <c r="R610" s="39"/>
    </row>
    <row r="611">
      <c r="A611" s="31"/>
      <c r="B611" s="32"/>
      <c r="C611" s="33"/>
      <c r="D611" s="34"/>
      <c r="E611" s="34"/>
      <c r="F611" s="35"/>
      <c r="G611" s="217"/>
      <c r="H611" s="32"/>
      <c r="I611" s="60"/>
      <c r="J611" s="35"/>
      <c r="K611" s="32"/>
      <c r="L611" s="36"/>
      <c r="M611" s="36"/>
      <c r="N611" s="32"/>
      <c r="O611" s="36"/>
      <c r="P611" s="37"/>
      <c r="Q611" s="38"/>
      <c r="R611" s="39"/>
    </row>
    <row r="612">
      <c r="A612" s="31"/>
      <c r="B612" s="32"/>
      <c r="C612" s="33"/>
      <c r="D612" s="34"/>
      <c r="E612" s="34"/>
      <c r="F612" s="35"/>
      <c r="G612" s="217"/>
      <c r="H612" s="32"/>
      <c r="I612" s="60"/>
      <c r="J612" s="35"/>
      <c r="K612" s="32"/>
      <c r="L612" s="36"/>
      <c r="M612" s="36"/>
      <c r="N612" s="32"/>
      <c r="O612" s="36"/>
      <c r="P612" s="37"/>
      <c r="Q612" s="38"/>
      <c r="R612" s="39"/>
    </row>
    <row r="613">
      <c r="A613" s="31"/>
      <c r="B613" s="32"/>
      <c r="C613" s="33"/>
      <c r="D613" s="34"/>
      <c r="E613" s="34"/>
      <c r="F613" s="35"/>
      <c r="G613" s="217"/>
      <c r="H613" s="32"/>
      <c r="I613" s="60"/>
      <c r="J613" s="35"/>
      <c r="K613" s="32"/>
      <c r="L613" s="36"/>
      <c r="M613" s="36"/>
      <c r="N613" s="32"/>
      <c r="O613" s="36"/>
      <c r="P613" s="37"/>
      <c r="Q613" s="38"/>
      <c r="R613" s="39"/>
    </row>
    <row r="614">
      <c r="A614" s="31"/>
      <c r="B614" s="32"/>
      <c r="C614" s="33"/>
      <c r="D614" s="34"/>
      <c r="E614" s="34"/>
      <c r="F614" s="35"/>
      <c r="G614" s="217"/>
      <c r="H614" s="32"/>
      <c r="I614" s="60"/>
      <c r="J614" s="35"/>
      <c r="K614" s="32"/>
      <c r="L614" s="36"/>
      <c r="M614" s="36"/>
      <c r="N614" s="32"/>
      <c r="O614" s="36"/>
      <c r="P614" s="37"/>
      <c r="Q614" s="38"/>
      <c r="R614" s="39"/>
    </row>
    <row r="615">
      <c r="A615" s="31"/>
      <c r="B615" s="32"/>
      <c r="C615" s="33"/>
      <c r="D615" s="34"/>
      <c r="E615" s="34"/>
      <c r="F615" s="35"/>
      <c r="G615" s="217"/>
      <c r="H615" s="32"/>
      <c r="I615" s="60"/>
      <c r="J615" s="35"/>
      <c r="K615" s="32"/>
      <c r="L615" s="36"/>
      <c r="M615" s="36"/>
      <c r="N615" s="32"/>
      <c r="O615" s="36"/>
      <c r="P615" s="37"/>
      <c r="Q615" s="38"/>
      <c r="R615" s="39"/>
    </row>
    <row r="616">
      <c r="A616" s="31"/>
      <c r="B616" s="32"/>
      <c r="C616" s="33"/>
      <c r="D616" s="34"/>
      <c r="E616" s="34"/>
      <c r="F616" s="35"/>
      <c r="G616" s="217"/>
      <c r="H616" s="32"/>
      <c r="I616" s="60"/>
      <c r="J616" s="35"/>
      <c r="K616" s="32"/>
      <c r="L616" s="36"/>
      <c r="M616" s="36"/>
      <c r="N616" s="32"/>
      <c r="O616" s="36"/>
      <c r="P616" s="37"/>
      <c r="Q616" s="38"/>
      <c r="R616" s="39"/>
    </row>
    <row r="617">
      <c r="A617" s="31"/>
      <c r="B617" s="32"/>
      <c r="C617" s="33"/>
      <c r="D617" s="34"/>
      <c r="E617" s="34"/>
      <c r="F617" s="35"/>
      <c r="G617" s="217"/>
      <c r="H617" s="32"/>
      <c r="I617" s="60"/>
      <c r="J617" s="35"/>
      <c r="K617" s="32"/>
      <c r="L617" s="36"/>
      <c r="M617" s="36"/>
      <c r="N617" s="32"/>
      <c r="O617" s="36"/>
      <c r="P617" s="37"/>
      <c r="Q617" s="38"/>
      <c r="R617" s="39"/>
    </row>
    <row r="618">
      <c r="A618" s="31"/>
      <c r="B618" s="32"/>
      <c r="C618" s="33"/>
      <c r="D618" s="34"/>
      <c r="E618" s="34"/>
      <c r="F618" s="35"/>
      <c r="G618" s="217"/>
      <c r="H618" s="32"/>
      <c r="I618" s="60"/>
      <c r="J618" s="35"/>
      <c r="K618" s="32"/>
      <c r="L618" s="36"/>
      <c r="M618" s="36"/>
      <c r="N618" s="32"/>
      <c r="O618" s="36"/>
      <c r="P618" s="37"/>
      <c r="Q618" s="38"/>
      <c r="R618" s="39"/>
    </row>
    <row r="619">
      <c r="A619" s="31"/>
      <c r="B619" s="32"/>
      <c r="C619" s="33"/>
      <c r="D619" s="34"/>
      <c r="E619" s="34"/>
      <c r="F619" s="35"/>
      <c r="G619" s="217"/>
      <c r="H619" s="32"/>
      <c r="I619" s="60"/>
      <c r="J619" s="35"/>
      <c r="K619" s="32"/>
      <c r="L619" s="36"/>
      <c r="M619" s="36"/>
      <c r="N619" s="32"/>
      <c r="O619" s="36"/>
      <c r="P619" s="37"/>
      <c r="Q619" s="38"/>
      <c r="R619" s="39"/>
    </row>
    <row r="620">
      <c r="A620" s="31"/>
      <c r="B620" s="32"/>
      <c r="C620" s="33"/>
      <c r="D620" s="34"/>
      <c r="E620" s="34"/>
      <c r="F620" s="35"/>
      <c r="G620" s="217"/>
      <c r="H620" s="32"/>
      <c r="I620" s="60"/>
      <c r="J620" s="35"/>
      <c r="K620" s="32"/>
      <c r="L620" s="36"/>
      <c r="M620" s="36"/>
      <c r="N620" s="32"/>
      <c r="O620" s="36"/>
      <c r="P620" s="37"/>
      <c r="Q620" s="38"/>
      <c r="R620" s="39"/>
    </row>
    <row r="621">
      <c r="A621" s="31"/>
      <c r="B621" s="32"/>
      <c r="C621" s="33"/>
      <c r="D621" s="34"/>
      <c r="E621" s="34"/>
      <c r="F621" s="35"/>
      <c r="G621" s="217"/>
      <c r="H621" s="32"/>
      <c r="I621" s="60"/>
      <c r="J621" s="35"/>
      <c r="K621" s="32"/>
      <c r="L621" s="36"/>
      <c r="M621" s="36"/>
      <c r="N621" s="32"/>
      <c r="O621" s="36"/>
      <c r="P621" s="37"/>
      <c r="Q621" s="38"/>
      <c r="R621" s="39"/>
    </row>
    <row r="622">
      <c r="A622" s="31"/>
      <c r="B622" s="32"/>
      <c r="C622" s="33"/>
      <c r="D622" s="34"/>
      <c r="E622" s="34"/>
      <c r="F622" s="35"/>
      <c r="G622" s="217"/>
      <c r="H622" s="32"/>
      <c r="I622" s="60"/>
      <c r="J622" s="35"/>
      <c r="K622" s="32"/>
      <c r="L622" s="36"/>
      <c r="M622" s="36"/>
      <c r="N622" s="32"/>
      <c r="O622" s="36"/>
      <c r="P622" s="37"/>
      <c r="Q622" s="38"/>
      <c r="R622" s="39"/>
    </row>
    <row r="623">
      <c r="A623" s="31"/>
      <c r="B623" s="32"/>
      <c r="C623" s="33"/>
      <c r="D623" s="34"/>
      <c r="E623" s="34"/>
      <c r="F623" s="35"/>
      <c r="G623" s="217"/>
      <c r="H623" s="32"/>
      <c r="I623" s="60"/>
      <c r="J623" s="35"/>
      <c r="K623" s="32"/>
      <c r="L623" s="36"/>
      <c r="M623" s="36"/>
      <c r="N623" s="32"/>
      <c r="O623" s="36"/>
      <c r="P623" s="37"/>
      <c r="Q623" s="38"/>
      <c r="R623" s="39"/>
    </row>
    <row r="624">
      <c r="A624" s="31"/>
      <c r="B624" s="32"/>
      <c r="C624" s="33"/>
      <c r="D624" s="34"/>
      <c r="E624" s="34"/>
      <c r="F624" s="35"/>
      <c r="G624" s="217"/>
      <c r="H624" s="32"/>
      <c r="I624" s="60"/>
      <c r="J624" s="35"/>
      <c r="K624" s="32"/>
      <c r="L624" s="36"/>
      <c r="M624" s="36"/>
      <c r="N624" s="32"/>
      <c r="O624" s="36"/>
      <c r="P624" s="37"/>
      <c r="Q624" s="38"/>
      <c r="R624" s="39"/>
    </row>
    <row r="625">
      <c r="A625" s="31"/>
      <c r="B625" s="32"/>
      <c r="C625" s="33"/>
      <c r="D625" s="34"/>
      <c r="E625" s="34"/>
      <c r="F625" s="35"/>
      <c r="G625" s="217"/>
      <c r="H625" s="32"/>
      <c r="I625" s="60"/>
      <c r="J625" s="35"/>
      <c r="K625" s="32"/>
      <c r="L625" s="36"/>
      <c r="M625" s="36"/>
      <c r="N625" s="32"/>
      <c r="O625" s="36"/>
      <c r="P625" s="37"/>
      <c r="Q625" s="38"/>
      <c r="R625" s="39"/>
    </row>
    <row r="626">
      <c r="A626" s="31"/>
      <c r="B626" s="32"/>
      <c r="C626" s="33"/>
      <c r="D626" s="34"/>
      <c r="E626" s="34"/>
      <c r="F626" s="35"/>
      <c r="G626" s="217"/>
      <c r="H626" s="32"/>
      <c r="I626" s="60"/>
      <c r="J626" s="35"/>
      <c r="K626" s="32"/>
      <c r="L626" s="36"/>
      <c r="M626" s="36"/>
      <c r="N626" s="32"/>
      <c r="O626" s="36"/>
      <c r="P626" s="37"/>
      <c r="Q626" s="38"/>
      <c r="R626" s="39"/>
    </row>
    <row r="627">
      <c r="A627" s="31"/>
      <c r="B627" s="32"/>
      <c r="C627" s="33"/>
      <c r="D627" s="34"/>
      <c r="E627" s="34"/>
      <c r="F627" s="35"/>
      <c r="G627" s="217"/>
      <c r="H627" s="32"/>
      <c r="I627" s="60"/>
      <c r="J627" s="35"/>
      <c r="K627" s="32"/>
      <c r="L627" s="36"/>
      <c r="M627" s="36"/>
      <c r="N627" s="32"/>
      <c r="O627" s="36"/>
      <c r="P627" s="37"/>
      <c r="Q627" s="38"/>
      <c r="R627" s="39"/>
    </row>
    <row r="628">
      <c r="A628" s="31"/>
      <c r="B628" s="32"/>
      <c r="C628" s="33"/>
      <c r="D628" s="34"/>
      <c r="E628" s="34"/>
      <c r="F628" s="35"/>
      <c r="G628" s="217"/>
      <c r="H628" s="32"/>
      <c r="I628" s="60"/>
      <c r="J628" s="35"/>
      <c r="K628" s="32"/>
      <c r="L628" s="36"/>
      <c r="M628" s="36"/>
      <c r="N628" s="32"/>
      <c r="O628" s="36"/>
      <c r="P628" s="37"/>
      <c r="Q628" s="38"/>
      <c r="R628" s="39"/>
    </row>
    <row r="629">
      <c r="A629" s="31"/>
      <c r="B629" s="32"/>
      <c r="C629" s="33"/>
      <c r="D629" s="34"/>
      <c r="E629" s="34"/>
      <c r="F629" s="35"/>
      <c r="G629" s="217"/>
      <c r="H629" s="32"/>
      <c r="I629" s="60"/>
      <c r="J629" s="35"/>
      <c r="K629" s="32"/>
      <c r="L629" s="36"/>
      <c r="M629" s="36"/>
      <c r="N629" s="32"/>
      <c r="O629" s="36"/>
      <c r="P629" s="37"/>
      <c r="Q629" s="38"/>
      <c r="R629" s="39"/>
    </row>
    <row r="630">
      <c r="A630" s="31"/>
      <c r="B630" s="32"/>
      <c r="C630" s="33"/>
      <c r="D630" s="34"/>
      <c r="E630" s="34"/>
      <c r="F630" s="35"/>
      <c r="G630" s="217"/>
      <c r="H630" s="32"/>
      <c r="I630" s="60"/>
      <c r="J630" s="35"/>
      <c r="K630" s="32"/>
      <c r="L630" s="36"/>
      <c r="M630" s="36"/>
      <c r="N630" s="32"/>
      <c r="O630" s="36"/>
      <c r="P630" s="37"/>
      <c r="Q630" s="38"/>
      <c r="R630" s="39"/>
    </row>
    <row r="631">
      <c r="A631" s="31"/>
      <c r="B631" s="32"/>
      <c r="C631" s="33"/>
      <c r="D631" s="34"/>
      <c r="E631" s="34"/>
      <c r="F631" s="35"/>
      <c r="G631" s="217"/>
      <c r="H631" s="32"/>
      <c r="I631" s="60"/>
      <c r="J631" s="35"/>
      <c r="K631" s="32"/>
      <c r="L631" s="36"/>
      <c r="M631" s="36"/>
      <c r="N631" s="32"/>
      <c r="O631" s="36"/>
      <c r="P631" s="37"/>
      <c r="Q631" s="38"/>
      <c r="R631" s="39"/>
    </row>
    <row r="632">
      <c r="A632" s="31"/>
      <c r="B632" s="32"/>
      <c r="C632" s="33"/>
      <c r="D632" s="34"/>
      <c r="E632" s="34"/>
      <c r="F632" s="35"/>
      <c r="G632" s="217"/>
      <c r="H632" s="32"/>
      <c r="I632" s="60"/>
      <c r="J632" s="35"/>
      <c r="K632" s="32"/>
      <c r="L632" s="36"/>
      <c r="M632" s="36"/>
      <c r="N632" s="32"/>
      <c r="O632" s="36"/>
      <c r="P632" s="37"/>
      <c r="Q632" s="38"/>
      <c r="R632" s="39"/>
    </row>
    <row r="633">
      <c r="A633" s="31"/>
      <c r="B633" s="32"/>
      <c r="C633" s="33"/>
      <c r="D633" s="34"/>
      <c r="E633" s="34"/>
      <c r="F633" s="35"/>
      <c r="G633" s="217"/>
      <c r="H633" s="32"/>
      <c r="I633" s="60"/>
      <c r="J633" s="35"/>
      <c r="K633" s="32"/>
      <c r="L633" s="36"/>
      <c r="M633" s="36"/>
      <c r="N633" s="32"/>
      <c r="O633" s="36"/>
      <c r="P633" s="37"/>
      <c r="Q633" s="38"/>
      <c r="R633" s="39"/>
    </row>
    <row r="634">
      <c r="A634" s="31"/>
      <c r="B634" s="32"/>
      <c r="C634" s="33"/>
      <c r="D634" s="34"/>
      <c r="E634" s="34"/>
      <c r="F634" s="35"/>
      <c r="G634" s="217"/>
      <c r="H634" s="32"/>
      <c r="I634" s="60"/>
      <c r="J634" s="35"/>
      <c r="K634" s="32"/>
      <c r="L634" s="36"/>
      <c r="M634" s="36"/>
      <c r="N634" s="32"/>
      <c r="O634" s="36"/>
      <c r="P634" s="37"/>
      <c r="Q634" s="38"/>
      <c r="R634" s="39"/>
    </row>
    <row r="635">
      <c r="A635" s="31"/>
      <c r="B635" s="32"/>
      <c r="C635" s="33"/>
      <c r="D635" s="34"/>
      <c r="E635" s="34"/>
      <c r="F635" s="35"/>
      <c r="G635" s="217"/>
      <c r="H635" s="32"/>
      <c r="I635" s="60"/>
      <c r="J635" s="35"/>
      <c r="K635" s="32"/>
      <c r="L635" s="36"/>
      <c r="M635" s="36"/>
      <c r="N635" s="32"/>
      <c r="O635" s="36"/>
      <c r="P635" s="37"/>
      <c r="Q635" s="38"/>
      <c r="R635" s="39"/>
    </row>
    <row r="636">
      <c r="A636" s="31"/>
      <c r="B636" s="32"/>
      <c r="C636" s="33"/>
      <c r="D636" s="34"/>
      <c r="E636" s="34"/>
      <c r="F636" s="35"/>
      <c r="G636" s="217"/>
      <c r="H636" s="32"/>
      <c r="I636" s="60"/>
      <c r="J636" s="35"/>
      <c r="K636" s="32"/>
      <c r="L636" s="36"/>
      <c r="M636" s="36"/>
      <c r="N636" s="32"/>
      <c r="O636" s="36"/>
      <c r="P636" s="37"/>
      <c r="Q636" s="38"/>
      <c r="R636" s="39"/>
    </row>
    <row r="637">
      <c r="A637" s="31"/>
      <c r="B637" s="32"/>
      <c r="C637" s="33"/>
      <c r="D637" s="34"/>
      <c r="E637" s="34"/>
      <c r="F637" s="35"/>
      <c r="G637" s="217"/>
      <c r="H637" s="32"/>
      <c r="I637" s="60"/>
      <c r="J637" s="35"/>
      <c r="K637" s="32"/>
      <c r="L637" s="36"/>
      <c r="M637" s="36"/>
      <c r="N637" s="32"/>
      <c r="O637" s="36"/>
      <c r="P637" s="37"/>
      <c r="Q637" s="38"/>
      <c r="R637" s="39"/>
    </row>
    <row r="638">
      <c r="A638" s="31"/>
      <c r="B638" s="32"/>
      <c r="C638" s="33"/>
      <c r="D638" s="34"/>
      <c r="E638" s="34"/>
      <c r="F638" s="35"/>
      <c r="G638" s="217"/>
      <c r="H638" s="32"/>
      <c r="I638" s="60"/>
      <c r="J638" s="35"/>
      <c r="K638" s="32"/>
      <c r="L638" s="36"/>
      <c r="M638" s="36"/>
      <c r="N638" s="32"/>
      <c r="O638" s="36"/>
      <c r="P638" s="37"/>
      <c r="Q638" s="38"/>
      <c r="R638" s="39"/>
    </row>
    <row r="639">
      <c r="A639" s="31"/>
      <c r="B639" s="32"/>
      <c r="C639" s="33"/>
      <c r="D639" s="34"/>
      <c r="E639" s="34"/>
      <c r="F639" s="35"/>
      <c r="G639" s="217"/>
      <c r="H639" s="32"/>
      <c r="I639" s="60"/>
      <c r="J639" s="35"/>
      <c r="K639" s="32"/>
      <c r="L639" s="36"/>
      <c r="M639" s="36"/>
      <c r="N639" s="32"/>
      <c r="O639" s="36"/>
      <c r="P639" s="37"/>
      <c r="Q639" s="38"/>
      <c r="R639" s="39"/>
    </row>
    <row r="640">
      <c r="A640" s="31"/>
      <c r="B640" s="32"/>
      <c r="C640" s="33"/>
      <c r="D640" s="34"/>
      <c r="E640" s="34"/>
      <c r="F640" s="35"/>
      <c r="G640" s="217"/>
      <c r="H640" s="32"/>
      <c r="I640" s="60"/>
      <c r="J640" s="35"/>
      <c r="K640" s="32"/>
      <c r="L640" s="36"/>
      <c r="M640" s="36"/>
      <c r="N640" s="32"/>
      <c r="O640" s="36"/>
      <c r="P640" s="37"/>
      <c r="Q640" s="38"/>
      <c r="R640" s="39"/>
    </row>
    <row r="641">
      <c r="A641" s="31"/>
      <c r="B641" s="32"/>
      <c r="C641" s="33"/>
      <c r="D641" s="34"/>
      <c r="E641" s="34"/>
      <c r="F641" s="35"/>
      <c r="G641" s="217"/>
      <c r="H641" s="32"/>
      <c r="I641" s="60"/>
      <c r="J641" s="35"/>
      <c r="K641" s="32"/>
      <c r="L641" s="36"/>
      <c r="M641" s="36"/>
      <c r="N641" s="32"/>
      <c r="O641" s="36"/>
      <c r="P641" s="37"/>
      <c r="Q641" s="38"/>
      <c r="R641" s="39"/>
    </row>
    <row r="642">
      <c r="A642" s="31"/>
      <c r="B642" s="32"/>
      <c r="C642" s="33"/>
      <c r="D642" s="34"/>
      <c r="E642" s="34"/>
      <c r="F642" s="35"/>
      <c r="G642" s="217"/>
      <c r="H642" s="32"/>
      <c r="I642" s="60"/>
      <c r="J642" s="35"/>
      <c r="K642" s="32"/>
      <c r="L642" s="36"/>
      <c r="M642" s="36"/>
      <c r="N642" s="32"/>
      <c r="O642" s="36"/>
      <c r="P642" s="37"/>
      <c r="Q642" s="38"/>
      <c r="R642" s="39"/>
    </row>
    <row r="643">
      <c r="A643" s="31"/>
      <c r="B643" s="32"/>
      <c r="C643" s="33"/>
      <c r="D643" s="34"/>
      <c r="E643" s="34"/>
      <c r="F643" s="35"/>
      <c r="G643" s="217"/>
      <c r="H643" s="32"/>
      <c r="I643" s="60"/>
      <c r="J643" s="35"/>
      <c r="K643" s="32"/>
      <c r="L643" s="36"/>
      <c r="M643" s="36"/>
      <c r="N643" s="32"/>
      <c r="O643" s="36"/>
      <c r="P643" s="37"/>
      <c r="Q643" s="38"/>
      <c r="R643" s="39"/>
    </row>
    <row r="644">
      <c r="A644" s="31"/>
      <c r="B644" s="32"/>
      <c r="C644" s="33"/>
      <c r="D644" s="34"/>
      <c r="E644" s="34"/>
      <c r="F644" s="217"/>
      <c r="G644" s="217"/>
      <c r="H644" s="32"/>
      <c r="I644" s="60"/>
      <c r="J644" s="35"/>
      <c r="K644" s="32"/>
      <c r="L644" s="36"/>
      <c r="M644" s="36"/>
      <c r="N644" s="32"/>
      <c r="O644" s="36"/>
      <c r="P644" s="37"/>
      <c r="Q644" s="38"/>
      <c r="R644" s="39"/>
    </row>
    <row r="645">
      <c r="A645" s="31"/>
      <c r="B645" s="46"/>
      <c r="C645" s="47"/>
      <c r="D645" s="47"/>
      <c r="E645" s="47"/>
      <c r="F645" s="222"/>
      <c r="G645" s="222"/>
      <c r="H645" s="32"/>
      <c r="I645" s="70"/>
      <c r="J645" s="46"/>
      <c r="K645" s="46"/>
      <c r="L645" s="46"/>
      <c r="M645" s="46"/>
      <c r="N645" s="46"/>
      <c r="O645" s="46"/>
      <c r="P645" s="47"/>
      <c r="Q645" s="47"/>
      <c r="R645" s="47"/>
    </row>
    <row r="646">
      <c r="A646" s="31"/>
      <c r="B646" s="46"/>
      <c r="C646" s="47"/>
      <c r="D646" s="47"/>
      <c r="E646" s="47"/>
      <c r="F646" s="222"/>
      <c r="G646" s="222"/>
      <c r="H646" s="32"/>
      <c r="I646" s="70"/>
      <c r="J646" s="46"/>
      <c r="K646" s="46"/>
      <c r="L646" s="46"/>
      <c r="M646" s="46"/>
      <c r="N646" s="46"/>
      <c r="O646" s="46"/>
      <c r="P646" s="47"/>
      <c r="Q646" s="47"/>
      <c r="R646" s="47"/>
    </row>
    <row r="647">
      <c r="A647" s="31"/>
      <c r="B647" s="46"/>
      <c r="C647" s="47"/>
      <c r="D647" s="47"/>
      <c r="E647" s="47"/>
      <c r="F647" s="222"/>
      <c r="G647" s="222"/>
      <c r="H647" s="70"/>
      <c r="I647" s="70"/>
      <c r="J647" s="46"/>
      <c r="K647" s="46"/>
      <c r="L647" s="46"/>
      <c r="M647" s="46"/>
      <c r="N647" s="46"/>
      <c r="O647" s="46"/>
      <c r="P647" s="47"/>
      <c r="Q647" s="47"/>
      <c r="R647" s="47"/>
    </row>
    <row r="648">
      <c r="A648" s="31"/>
      <c r="B648" s="46"/>
      <c r="C648" s="47"/>
      <c r="D648" s="47"/>
      <c r="E648" s="47"/>
      <c r="F648" s="222"/>
      <c r="G648" s="222"/>
      <c r="H648" s="70"/>
      <c r="I648" s="70"/>
      <c r="J648" s="46"/>
      <c r="K648" s="46"/>
      <c r="L648" s="46"/>
      <c r="M648" s="46"/>
      <c r="N648" s="46"/>
      <c r="O648" s="46"/>
      <c r="P648" s="47"/>
      <c r="Q648" s="47"/>
      <c r="R648" s="47"/>
    </row>
    <row r="649">
      <c r="A649" s="31"/>
      <c r="B649" s="46"/>
      <c r="C649" s="47"/>
      <c r="D649" s="47"/>
      <c r="E649" s="47"/>
      <c r="F649" s="222"/>
      <c r="G649" s="222"/>
      <c r="H649" s="70"/>
      <c r="I649" s="70"/>
      <c r="J649" s="46"/>
      <c r="K649" s="46"/>
      <c r="L649" s="46"/>
      <c r="M649" s="46"/>
      <c r="N649" s="46"/>
      <c r="O649" s="46"/>
      <c r="P649" s="47"/>
      <c r="Q649" s="47"/>
      <c r="R649" s="47"/>
    </row>
    <row r="650">
      <c r="A650" s="31"/>
      <c r="B650" s="46"/>
      <c r="C650" s="47"/>
      <c r="D650" s="47"/>
      <c r="E650" s="47"/>
      <c r="F650" s="222"/>
      <c r="G650" s="222"/>
      <c r="H650" s="70"/>
      <c r="I650" s="70"/>
      <c r="J650" s="46"/>
      <c r="K650" s="46"/>
      <c r="L650" s="46"/>
      <c r="M650" s="46"/>
      <c r="N650" s="46"/>
      <c r="O650" s="46"/>
      <c r="P650" s="47"/>
      <c r="Q650" s="47"/>
      <c r="R650" s="47"/>
    </row>
    <row r="651">
      <c r="A651" s="31"/>
      <c r="B651" s="46"/>
      <c r="C651" s="47"/>
      <c r="D651" s="47"/>
      <c r="E651" s="47"/>
      <c r="F651" s="222"/>
      <c r="G651" s="222"/>
      <c r="H651" s="70"/>
      <c r="I651" s="70"/>
      <c r="J651" s="46"/>
      <c r="K651" s="46"/>
      <c r="L651" s="46"/>
      <c r="M651" s="46"/>
      <c r="N651" s="46"/>
      <c r="O651" s="46"/>
      <c r="P651" s="47"/>
      <c r="Q651" s="47"/>
      <c r="R651" s="47"/>
    </row>
    <row r="652">
      <c r="A652" s="31"/>
      <c r="B652" s="46"/>
      <c r="C652" s="47"/>
      <c r="D652" s="47"/>
      <c r="E652" s="47"/>
      <c r="F652" s="222"/>
      <c r="G652" s="222"/>
      <c r="H652" s="70"/>
      <c r="I652" s="70"/>
      <c r="J652" s="46"/>
      <c r="K652" s="46"/>
      <c r="L652" s="46"/>
      <c r="M652" s="46"/>
      <c r="N652" s="46"/>
      <c r="O652" s="46"/>
      <c r="P652" s="47"/>
      <c r="Q652" s="47"/>
      <c r="R652" s="47"/>
    </row>
    <row r="653">
      <c r="A653" s="31"/>
      <c r="B653" s="46"/>
      <c r="C653" s="47"/>
      <c r="D653" s="47"/>
      <c r="E653" s="47"/>
      <c r="F653" s="222"/>
      <c r="G653" s="222"/>
      <c r="H653" s="70"/>
      <c r="I653" s="70"/>
      <c r="J653" s="46"/>
      <c r="K653" s="46"/>
      <c r="L653" s="46"/>
      <c r="M653" s="46"/>
      <c r="N653" s="46"/>
      <c r="O653" s="46"/>
      <c r="P653" s="47"/>
      <c r="Q653" s="47"/>
      <c r="R653" s="47"/>
    </row>
    <row r="654">
      <c r="A654" s="31"/>
      <c r="B654" s="46"/>
      <c r="C654" s="47"/>
      <c r="D654" s="47"/>
      <c r="E654" s="47"/>
      <c r="F654" s="222"/>
      <c r="G654" s="222"/>
      <c r="H654" s="70"/>
      <c r="I654" s="70"/>
      <c r="J654" s="46"/>
      <c r="K654" s="46"/>
      <c r="L654" s="46"/>
      <c r="M654" s="46"/>
      <c r="N654" s="46"/>
      <c r="O654" s="46"/>
      <c r="P654" s="47"/>
      <c r="Q654" s="47"/>
      <c r="R654" s="47"/>
    </row>
    <row r="655">
      <c r="A655" s="31"/>
      <c r="B655" s="46"/>
      <c r="C655" s="47"/>
      <c r="D655" s="47"/>
      <c r="E655" s="47"/>
      <c r="F655" s="222"/>
      <c r="G655" s="222"/>
      <c r="H655" s="70"/>
      <c r="I655" s="70"/>
      <c r="J655" s="46"/>
      <c r="K655" s="46"/>
      <c r="L655" s="46"/>
      <c r="M655" s="46"/>
      <c r="N655" s="46"/>
      <c r="O655" s="46"/>
      <c r="P655" s="47"/>
      <c r="Q655" s="47"/>
      <c r="R655" s="47"/>
    </row>
    <row r="656">
      <c r="A656" s="31"/>
      <c r="B656" s="46"/>
      <c r="C656" s="47"/>
      <c r="D656" s="47"/>
      <c r="E656" s="47"/>
      <c r="F656" s="222"/>
      <c r="G656" s="222"/>
      <c r="H656" s="70"/>
      <c r="I656" s="70"/>
      <c r="J656" s="46"/>
      <c r="K656" s="46"/>
      <c r="L656" s="46"/>
      <c r="M656" s="46"/>
      <c r="N656" s="46"/>
      <c r="O656" s="46"/>
      <c r="P656" s="47"/>
      <c r="Q656" s="47"/>
      <c r="R656" s="47"/>
    </row>
    <row r="657">
      <c r="A657" s="31"/>
      <c r="B657" s="46"/>
      <c r="C657" s="47"/>
      <c r="D657" s="47"/>
      <c r="E657" s="47"/>
      <c r="F657" s="222"/>
      <c r="G657" s="222"/>
      <c r="H657" s="70"/>
      <c r="I657" s="70"/>
      <c r="J657" s="46"/>
      <c r="K657" s="46"/>
      <c r="L657" s="46"/>
      <c r="M657" s="46"/>
      <c r="N657" s="46"/>
      <c r="O657" s="46"/>
      <c r="P657" s="47"/>
      <c r="Q657" s="47"/>
      <c r="R657" s="47"/>
    </row>
    <row r="658">
      <c r="A658" s="31"/>
      <c r="B658" s="46"/>
      <c r="C658" s="47"/>
      <c r="D658" s="47"/>
      <c r="E658" s="47"/>
      <c r="F658" s="222"/>
      <c r="G658" s="222"/>
      <c r="H658" s="70"/>
      <c r="I658" s="70"/>
      <c r="J658" s="46"/>
      <c r="K658" s="46"/>
      <c r="L658" s="46"/>
      <c r="M658" s="46"/>
      <c r="N658" s="46"/>
      <c r="O658" s="46"/>
      <c r="P658" s="47"/>
      <c r="Q658" s="47"/>
      <c r="R658" s="47"/>
    </row>
    <row r="659">
      <c r="A659" s="31"/>
      <c r="B659" s="46"/>
      <c r="C659" s="47"/>
      <c r="D659" s="47"/>
      <c r="E659" s="47"/>
      <c r="F659" s="222"/>
      <c r="G659" s="222"/>
      <c r="H659" s="70"/>
      <c r="I659" s="70"/>
      <c r="J659" s="46"/>
      <c r="K659" s="46"/>
      <c r="L659" s="46"/>
      <c r="M659" s="46"/>
      <c r="N659" s="46"/>
      <c r="O659" s="46"/>
      <c r="P659" s="47"/>
      <c r="Q659" s="47"/>
      <c r="R659" s="47"/>
    </row>
    <row r="660">
      <c r="A660" s="31"/>
      <c r="B660" s="46"/>
      <c r="C660" s="47"/>
      <c r="D660" s="47"/>
      <c r="E660" s="47"/>
      <c r="F660" s="222"/>
      <c r="G660" s="222"/>
      <c r="H660" s="70"/>
      <c r="I660" s="70"/>
      <c r="J660" s="46"/>
      <c r="K660" s="46"/>
      <c r="L660" s="46"/>
      <c r="M660" s="46"/>
      <c r="N660" s="46"/>
      <c r="O660" s="46"/>
      <c r="P660" s="47"/>
      <c r="Q660" s="47"/>
      <c r="R660" s="47"/>
    </row>
    <row r="661">
      <c r="A661" s="31"/>
      <c r="B661" s="46"/>
      <c r="C661" s="47"/>
      <c r="D661" s="47"/>
      <c r="E661" s="47"/>
      <c r="F661" s="222"/>
      <c r="G661" s="222"/>
      <c r="H661" s="70"/>
      <c r="I661" s="70"/>
      <c r="J661" s="46"/>
      <c r="K661" s="46"/>
      <c r="L661" s="46"/>
      <c r="M661" s="46"/>
      <c r="N661" s="46"/>
      <c r="O661" s="46"/>
      <c r="P661" s="47"/>
      <c r="Q661" s="47"/>
      <c r="R661" s="47"/>
    </row>
    <row r="662">
      <c r="A662" s="31"/>
      <c r="B662" s="46"/>
      <c r="C662" s="47"/>
      <c r="D662" s="47"/>
      <c r="E662" s="47"/>
      <c r="F662" s="222"/>
      <c r="G662" s="222"/>
      <c r="H662" s="70"/>
      <c r="I662" s="70"/>
      <c r="J662" s="46"/>
      <c r="K662" s="46"/>
      <c r="L662" s="46"/>
      <c r="M662" s="46"/>
      <c r="N662" s="46"/>
      <c r="O662" s="46"/>
      <c r="P662" s="47"/>
      <c r="Q662" s="47"/>
      <c r="R662" s="47"/>
    </row>
    <row r="663">
      <c r="A663" s="31"/>
      <c r="B663" s="46"/>
      <c r="C663" s="47"/>
      <c r="D663" s="47"/>
      <c r="E663" s="47"/>
      <c r="F663" s="222"/>
      <c r="G663" s="222"/>
      <c r="H663" s="70"/>
      <c r="I663" s="70"/>
      <c r="J663" s="46"/>
      <c r="K663" s="46"/>
      <c r="L663" s="46"/>
      <c r="M663" s="46"/>
      <c r="N663" s="46"/>
      <c r="O663" s="46"/>
      <c r="P663" s="47"/>
      <c r="Q663" s="47"/>
      <c r="R663" s="47"/>
    </row>
    <row r="664">
      <c r="A664" s="31"/>
      <c r="B664" s="46"/>
      <c r="C664" s="47"/>
      <c r="D664" s="47"/>
      <c r="E664" s="47"/>
      <c r="F664" s="222"/>
      <c r="G664" s="222"/>
      <c r="H664" s="70"/>
      <c r="I664" s="70"/>
      <c r="J664" s="46"/>
      <c r="K664" s="46"/>
      <c r="L664" s="46"/>
      <c r="M664" s="46"/>
      <c r="N664" s="46"/>
      <c r="O664" s="46"/>
      <c r="P664" s="47"/>
      <c r="Q664" s="47"/>
      <c r="R664" s="47"/>
    </row>
    <row r="665">
      <c r="A665" s="31"/>
      <c r="B665" s="46"/>
      <c r="C665" s="47"/>
      <c r="D665" s="47"/>
      <c r="E665" s="47"/>
      <c r="F665" s="222"/>
      <c r="G665" s="222"/>
      <c r="H665" s="70"/>
      <c r="I665" s="70"/>
      <c r="J665" s="46"/>
      <c r="K665" s="46"/>
      <c r="L665" s="46"/>
      <c r="M665" s="46"/>
      <c r="N665" s="46"/>
      <c r="O665" s="46"/>
      <c r="P665" s="47"/>
      <c r="Q665" s="47"/>
      <c r="R665" s="47"/>
    </row>
    <row r="666">
      <c r="A666" s="31"/>
      <c r="B666" s="46"/>
      <c r="C666" s="47"/>
      <c r="D666" s="47"/>
      <c r="E666" s="47"/>
      <c r="F666" s="222"/>
      <c r="G666" s="222"/>
      <c r="H666" s="70"/>
      <c r="I666" s="70"/>
      <c r="J666" s="46"/>
      <c r="K666" s="46"/>
      <c r="L666" s="46"/>
      <c r="M666" s="46"/>
      <c r="N666" s="46"/>
      <c r="O666" s="46"/>
      <c r="P666" s="47"/>
      <c r="Q666" s="47"/>
      <c r="R666" s="47"/>
    </row>
    <row r="667">
      <c r="A667" s="31"/>
      <c r="B667" s="46"/>
      <c r="C667" s="47"/>
      <c r="D667" s="47"/>
      <c r="E667" s="47"/>
      <c r="F667" s="222"/>
      <c r="G667" s="222"/>
      <c r="H667" s="70"/>
      <c r="I667" s="70"/>
      <c r="J667" s="46"/>
      <c r="K667" s="46"/>
      <c r="L667" s="46"/>
      <c r="M667" s="46"/>
      <c r="N667" s="46"/>
      <c r="O667" s="46"/>
      <c r="P667" s="47"/>
      <c r="Q667" s="47"/>
      <c r="R667" s="47"/>
    </row>
    <row r="668">
      <c r="A668" s="31"/>
      <c r="B668" s="46"/>
      <c r="C668" s="47"/>
      <c r="D668" s="47"/>
      <c r="E668" s="47"/>
      <c r="F668" s="222"/>
      <c r="G668" s="222"/>
      <c r="H668" s="70"/>
      <c r="I668" s="70"/>
      <c r="J668" s="46"/>
      <c r="K668" s="46"/>
      <c r="L668" s="46"/>
      <c r="M668" s="46"/>
      <c r="N668" s="46"/>
      <c r="O668" s="46"/>
      <c r="P668" s="47"/>
      <c r="Q668" s="47"/>
      <c r="R668" s="47"/>
    </row>
    <row r="669">
      <c r="A669" s="31"/>
      <c r="B669" s="46"/>
      <c r="C669" s="47"/>
      <c r="D669" s="47"/>
      <c r="E669" s="47"/>
      <c r="F669" s="222"/>
      <c r="G669" s="222"/>
      <c r="H669" s="70"/>
      <c r="I669" s="70"/>
      <c r="J669" s="46"/>
      <c r="K669" s="46"/>
      <c r="L669" s="46"/>
      <c r="M669" s="46"/>
      <c r="N669" s="46"/>
      <c r="O669" s="46"/>
      <c r="P669" s="47"/>
      <c r="Q669" s="47"/>
      <c r="R669" s="47"/>
    </row>
    <row r="670">
      <c r="A670" s="31"/>
      <c r="B670" s="46"/>
      <c r="C670" s="47"/>
      <c r="D670" s="47"/>
      <c r="E670" s="47"/>
      <c r="F670" s="222"/>
      <c r="G670" s="222"/>
      <c r="H670" s="70"/>
      <c r="I670" s="70"/>
      <c r="J670" s="46"/>
      <c r="K670" s="46"/>
      <c r="L670" s="46"/>
      <c r="M670" s="46"/>
      <c r="N670" s="46"/>
      <c r="O670" s="46"/>
      <c r="P670" s="47"/>
      <c r="Q670" s="47"/>
      <c r="R670" s="47"/>
    </row>
    <row r="671">
      <c r="A671" s="31"/>
      <c r="B671" s="46"/>
      <c r="C671" s="47"/>
      <c r="D671" s="47"/>
      <c r="E671" s="47"/>
      <c r="F671" s="222"/>
      <c r="G671" s="222"/>
      <c r="H671" s="70"/>
      <c r="I671" s="70"/>
      <c r="J671" s="46"/>
      <c r="K671" s="46"/>
      <c r="L671" s="46"/>
      <c r="M671" s="46"/>
      <c r="N671" s="46"/>
      <c r="O671" s="46"/>
      <c r="P671" s="47"/>
      <c r="Q671" s="47"/>
      <c r="R671" s="47"/>
    </row>
    <row r="672">
      <c r="A672" s="31"/>
      <c r="B672" s="46"/>
      <c r="C672" s="47"/>
      <c r="D672" s="47"/>
      <c r="E672" s="47"/>
      <c r="F672" s="222"/>
      <c r="G672" s="222"/>
      <c r="H672" s="70"/>
      <c r="I672" s="70"/>
      <c r="J672" s="46"/>
      <c r="K672" s="46"/>
      <c r="L672" s="46"/>
      <c r="M672" s="46"/>
      <c r="N672" s="46"/>
      <c r="O672" s="46"/>
      <c r="P672" s="47"/>
      <c r="Q672" s="47"/>
      <c r="R672" s="47"/>
    </row>
    <row r="673">
      <c r="A673" s="31"/>
      <c r="B673" s="46"/>
      <c r="C673" s="47"/>
      <c r="D673" s="47"/>
      <c r="E673" s="47"/>
      <c r="F673" s="222"/>
      <c r="G673" s="222"/>
      <c r="H673" s="70"/>
      <c r="I673" s="70"/>
      <c r="J673" s="46"/>
      <c r="K673" s="46"/>
      <c r="L673" s="46"/>
      <c r="M673" s="46"/>
      <c r="N673" s="46"/>
      <c r="O673" s="46"/>
      <c r="P673" s="47"/>
      <c r="Q673" s="47"/>
      <c r="R673" s="47"/>
    </row>
    <row r="674">
      <c r="A674" s="31"/>
      <c r="B674" s="46"/>
      <c r="C674" s="47"/>
      <c r="D674" s="47"/>
      <c r="E674" s="47"/>
      <c r="F674" s="222"/>
      <c r="G674" s="222"/>
      <c r="H674" s="70"/>
      <c r="I674" s="70"/>
      <c r="J674" s="46"/>
      <c r="K674" s="46"/>
      <c r="L674" s="46"/>
      <c r="M674" s="46"/>
      <c r="N674" s="46"/>
      <c r="O674" s="46"/>
      <c r="P674" s="47"/>
      <c r="Q674" s="47"/>
      <c r="R674" s="47"/>
    </row>
    <row r="675">
      <c r="A675" s="31"/>
      <c r="B675" s="46"/>
      <c r="C675" s="47"/>
      <c r="D675" s="47"/>
      <c r="E675" s="47"/>
      <c r="F675" s="222"/>
      <c r="G675" s="222"/>
      <c r="H675" s="70"/>
      <c r="I675" s="70"/>
      <c r="J675" s="46"/>
      <c r="K675" s="46"/>
      <c r="L675" s="46"/>
      <c r="M675" s="46"/>
      <c r="N675" s="46"/>
      <c r="O675" s="46"/>
      <c r="P675" s="47"/>
      <c r="Q675" s="47"/>
      <c r="R675" s="47"/>
    </row>
    <row r="676">
      <c r="A676" s="31"/>
      <c r="B676" s="46"/>
      <c r="C676" s="47"/>
      <c r="D676" s="47"/>
      <c r="E676" s="47"/>
      <c r="F676" s="222"/>
      <c r="G676" s="222"/>
      <c r="H676" s="70"/>
      <c r="I676" s="70"/>
      <c r="J676" s="46"/>
      <c r="K676" s="46"/>
      <c r="L676" s="46"/>
      <c r="M676" s="46"/>
      <c r="N676" s="46"/>
      <c r="O676" s="46"/>
      <c r="P676" s="47"/>
      <c r="Q676" s="47"/>
      <c r="R676" s="47"/>
    </row>
    <row r="677">
      <c r="A677" s="31"/>
      <c r="B677" s="46"/>
      <c r="C677" s="47"/>
      <c r="D677" s="47"/>
      <c r="E677" s="47"/>
      <c r="F677" s="222"/>
      <c r="G677" s="222"/>
      <c r="H677" s="70"/>
      <c r="I677" s="70"/>
      <c r="J677" s="46"/>
      <c r="K677" s="46"/>
      <c r="L677" s="46"/>
      <c r="M677" s="46"/>
      <c r="N677" s="46"/>
      <c r="O677" s="46"/>
      <c r="P677" s="47"/>
      <c r="Q677" s="47"/>
      <c r="R677" s="47"/>
    </row>
    <row r="678">
      <c r="A678" s="31"/>
      <c r="B678" s="46"/>
      <c r="C678" s="47"/>
      <c r="D678" s="47"/>
      <c r="E678" s="47"/>
      <c r="F678" s="222"/>
      <c r="G678" s="222"/>
      <c r="H678" s="70"/>
      <c r="I678" s="70"/>
      <c r="J678" s="46"/>
      <c r="K678" s="46"/>
      <c r="L678" s="46"/>
      <c r="M678" s="46"/>
      <c r="N678" s="46"/>
      <c r="O678" s="46"/>
      <c r="P678" s="47"/>
      <c r="Q678" s="47"/>
      <c r="R678" s="47"/>
    </row>
    <row r="679">
      <c r="A679" s="31"/>
      <c r="B679" s="46"/>
      <c r="C679" s="47"/>
      <c r="D679" s="47"/>
      <c r="E679" s="47"/>
      <c r="F679" s="222"/>
      <c r="G679" s="222"/>
      <c r="H679" s="70"/>
      <c r="I679" s="70"/>
      <c r="J679" s="46"/>
      <c r="K679" s="46"/>
      <c r="L679" s="46"/>
      <c r="M679" s="46"/>
      <c r="N679" s="46"/>
      <c r="O679" s="46"/>
      <c r="P679" s="47"/>
      <c r="Q679" s="47"/>
      <c r="R679" s="47"/>
    </row>
    <row r="680">
      <c r="A680" s="31"/>
      <c r="B680" s="46"/>
      <c r="C680" s="47"/>
      <c r="D680" s="47"/>
      <c r="E680" s="47"/>
      <c r="F680" s="222"/>
      <c r="G680" s="222"/>
      <c r="H680" s="70"/>
      <c r="I680" s="70"/>
      <c r="J680" s="46"/>
      <c r="K680" s="46"/>
      <c r="L680" s="46"/>
      <c r="M680" s="46"/>
      <c r="N680" s="46"/>
      <c r="O680" s="46"/>
      <c r="P680" s="47"/>
      <c r="Q680" s="47"/>
      <c r="R680" s="47"/>
    </row>
    <row r="681">
      <c r="A681" s="31"/>
      <c r="B681" s="46"/>
      <c r="C681" s="47"/>
      <c r="D681" s="47"/>
      <c r="E681" s="47"/>
      <c r="F681" s="222"/>
      <c r="G681" s="222"/>
      <c r="H681" s="70"/>
      <c r="I681" s="70"/>
      <c r="J681" s="46"/>
      <c r="K681" s="46"/>
      <c r="L681" s="46"/>
      <c r="M681" s="46"/>
      <c r="N681" s="46"/>
      <c r="O681" s="46"/>
      <c r="P681" s="47"/>
      <c r="Q681" s="47"/>
      <c r="R681" s="47"/>
    </row>
    <row r="682">
      <c r="A682" s="31"/>
      <c r="B682" s="46"/>
      <c r="C682" s="47"/>
      <c r="D682" s="47"/>
      <c r="E682" s="47"/>
      <c r="F682" s="222"/>
      <c r="G682" s="222"/>
      <c r="H682" s="70"/>
      <c r="I682" s="70"/>
      <c r="J682" s="46"/>
      <c r="K682" s="46"/>
      <c r="L682" s="46"/>
      <c r="M682" s="46"/>
      <c r="N682" s="46"/>
      <c r="O682" s="46"/>
      <c r="P682" s="47"/>
      <c r="Q682" s="47"/>
      <c r="R682" s="47"/>
    </row>
    <row r="683">
      <c r="A683" s="31"/>
      <c r="B683" s="46"/>
      <c r="C683" s="47"/>
      <c r="D683" s="47"/>
      <c r="E683" s="47"/>
      <c r="F683" s="222"/>
      <c r="G683" s="222"/>
      <c r="H683" s="70"/>
      <c r="I683" s="70"/>
      <c r="J683" s="46"/>
      <c r="K683" s="46"/>
      <c r="L683" s="46"/>
      <c r="M683" s="46"/>
      <c r="N683" s="46"/>
      <c r="O683" s="46"/>
      <c r="P683" s="47"/>
      <c r="Q683" s="47"/>
      <c r="R683" s="47"/>
    </row>
    <row r="684">
      <c r="A684" s="31"/>
      <c r="B684" s="46"/>
      <c r="C684" s="47"/>
      <c r="D684" s="47"/>
      <c r="E684" s="47"/>
      <c r="F684" s="222"/>
      <c r="G684" s="222"/>
      <c r="H684" s="70"/>
      <c r="I684" s="70"/>
      <c r="J684" s="46"/>
      <c r="K684" s="46"/>
      <c r="L684" s="46"/>
      <c r="M684" s="46"/>
      <c r="N684" s="46"/>
      <c r="O684" s="46"/>
      <c r="P684" s="47"/>
      <c r="Q684" s="47"/>
      <c r="R684" s="47"/>
    </row>
    <row r="685">
      <c r="A685" s="31"/>
      <c r="B685" s="46"/>
      <c r="C685" s="47"/>
      <c r="D685" s="47"/>
      <c r="E685" s="47"/>
      <c r="F685" s="222"/>
      <c r="G685" s="222"/>
      <c r="H685" s="70"/>
      <c r="I685" s="70"/>
      <c r="J685" s="46"/>
      <c r="K685" s="46"/>
      <c r="L685" s="46"/>
      <c r="M685" s="46"/>
      <c r="N685" s="46"/>
      <c r="O685" s="46"/>
      <c r="P685" s="47"/>
      <c r="Q685" s="47"/>
      <c r="R685" s="47"/>
    </row>
    <row r="686">
      <c r="A686" s="31"/>
      <c r="B686" s="46"/>
      <c r="C686" s="47"/>
      <c r="D686" s="47"/>
      <c r="E686" s="47"/>
      <c r="F686" s="222"/>
      <c r="G686" s="222"/>
      <c r="H686" s="70"/>
      <c r="I686" s="70"/>
      <c r="J686" s="46"/>
      <c r="K686" s="46"/>
      <c r="L686" s="46"/>
      <c r="M686" s="46"/>
      <c r="N686" s="46"/>
      <c r="O686" s="46"/>
      <c r="P686" s="47"/>
      <c r="Q686" s="47"/>
      <c r="R686" s="47"/>
    </row>
    <row r="687">
      <c r="A687" s="31"/>
      <c r="B687" s="46"/>
      <c r="C687" s="47"/>
      <c r="D687" s="47"/>
      <c r="E687" s="47"/>
      <c r="F687" s="222"/>
      <c r="G687" s="222"/>
      <c r="H687" s="70"/>
      <c r="I687" s="70"/>
      <c r="J687" s="46"/>
      <c r="K687" s="46"/>
      <c r="L687" s="46"/>
      <c r="M687" s="46"/>
      <c r="N687" s="46"/>
      <c r="O687" s="46"/>
      <c r="P687" s="47"/>
      <c r="Q687" s="47"/>
      <c r="R687" s="47"/>
    </row>
    <row r="688">
      <c r="A688" s="31"/>
      <c r="B688" s="46"/>
      <c r="C688" s="47"/>
      <c r="D688" s="47"/>
      <c r="E688" s="47"/>
      <c r="F688" s="222"/>
      <c r="G688" s="222"/>
      <c r="H688" s="70"/>
      <c r="I688" s="70"/>
      <c r="J688" s="46"/>
      <c r="K688" s="46"/>
      <c r="L688" s="46"/>
      <c r="M688" s="46"/>
      <c r="N688" s="46"/>
      <c r="O688" s="46"/>
      <c r="P688" s="47"/>
      <c r="Q688" s="47"/>
      <c r="R688" s="47"/>
    </row>
    <row r="689">
      <c r="A689" s="31"/>
      <c r="B689" s="46"/>
      <c r="C689" s="47"/>
      <c r="D689" s="47"/>
      <c r="E689" s="47"/>
      <c r="F689" s="222"/>
      <c r="G689" s="222"/>
      <c r="H689" s="70"/>
      <c r="I689" s="70"/>
      <c r="J689" s="46"/>
      <c r="K689" s="46"/>
      <c r="L689" s="46"/>
      <c r="M689" s="46"/>
      <c r="N689" s="46"/>
      <c r="O689" s="46"/>
      <c r="P689" s="47"/>
      <c r="Q689" s="47"/>
      <c r="R689" s="47"/>
    </row>
    <row r="690">
      <c r="A690" s="31"/>
      <c r="B690" s="46"/>
      <c r="C690" s="47"/>
      <c r="D690" s="47"/>
      <c r="E690" s="47"/>
      <c r="F690" s="222"/>
      <c r="G690" s="222"/>
      <c r="H690" s="70"/>
      <c r="I690" s="70"/>
      <c r="J690" s="46"/>
      <c r="K690" s="46"/>
      <c r="L690" s="46"/>
      <c r="M690" s="46"/>
      <c r="N690" s="46"/>
      <c r="O690" s="46"/>
      <c r="P690" s="47"/>
      <c r="Q690" s="47"/>
      <c r="R690" s="47"/>
    </row>
    <row r="691">
      <c r="A691" s="31"/>
      <c r="B691" s="46"/>
      <c r="C691" s="47"/>
      <c r="D691" s="47"/>
      <c r="E691" s="47"/>
      <c r="F691" s="222"/>
      <c r="G691" s="222"/>
      <c r="H691" s="70"/>
      <c r="I691" s="70"/>
      <c r="J691" s="46"/>
      <c r="K691" s="46"/>
      <c r="L691" s="46"/>
      <c r="M691" s="46"/>
      <c r="N691" s="46"/>
      <c r="O691" s="46"/>
      <c r="P691" s="47"/>
      <c r="Q691" s="47"/>
      <c r="R691" s="47"/>
    </row>
    <row r="692">
      <c r="A692" s="31"/>
      <c r="B692" s="46"/>
      <c r="C692" s="47"/>
      <c r="D692" s="47"/>
      <c r="E692" s="47"/>
      <c r="F692" s="222"/>
      <c r="G692" s="222"/>
      <c r="H692" s="70"/>
      <c r="I692" s="70"/>
      <c r="J692" s="46"/>
      <c r="K692" s="46"/>
      <c r="L692" s="46"/>
      <c r="M692" s="46"/>
      <c r="N692" s="46"/>
      <c r="O692" s="46"/>
      <c r="P692" s="47"/>
      <c r="Q692" s="47"/>
      <c r="R692" s="47"/>
    </row>
    <row r="693">
      <c r="A693" s="31"/>
      <c r="B693" s="46"/>
      <c r="C693" s="47"/>
      <c r="D693" s="47"/>
      <c r="E693" s="47"/>
      <c r="F693" s="222"/>
      <c r="G693" s="222"/>
      <c r="H693" s="70"/>
      <c r="I693" s="70"/>
      <c r="J693" s="46"/>
      <c r="K693" s="46"/>
      <c r="L693" s="46"/>
      <c r="M693" s="46"/>
      <c r="N693" s="46"/>
      <c r="O693" s="46"/>
      <c r="P693" s="47"/>
      <c r="Q693" s="47"/>
      <c r="R693" s="47"/>
    </row>
    <row r="694">
      <c r="A694" s="31"/>
      <c r="B694" s="46"/>
      <c r="C694" s="47"/>
      <c r="D694" s="47"/>
      <c r="E694" s="47"/>
      <c r="F694" s="222"/>
      <c r="G694" s="222"/>
      <c r="H694" s="70"/>
      <c r="I694" s="70"/>
      <c r="J694" s="46"/>
      <c r="K694" s="46"/>
      <c r="L694" s="46"/>
      <c r="M694" s="46"/>
      <c r="N694" s="46"/>
      <c r="O694" s="46"/>
      <c r="P694" s="47"/>
      <c r="Q694" s="47"/>
      <c r="R694" s="47"/>
    </row>
    <row r="695">
      <c r="A695" s="31"/>
      <c r="B695" s="46"/>
      <c r="C695" s="47"/>
      <c r="D695" s="47"/>
      <c r="E695" s="47"/>
      <c r="F695" s="222"/>
      <c r="G695" s="222"/>
      <c r="H695" s="70"/>
      <c r="I695" s="70"/>
      <c r="J695" s="46"/>
      <c r="K695" s="46"/>
      <c r="L695" s="46"/>
      <c r="M695" s="46"/>
      <c r="N695" s="46"/>
      <c r="O695" s="46"/>
      <c r="P695" s="47"/>
      <c r="Q695" s="47"/>
      <c r="R695" s="47"/>
    </row>
    <row r="696">
      <c r="A696" s="31"/>
      <c r="B696" s="46"/>
      <c r="C696" s="47"/>
      <c r="D696" s="47"/>
      <c r="E696" s="47"/>
      <c r="F696" s="222"/>
      <c r="G696" s="222"/>
      <c r="H696" s="70"/>
      <c r="I696" s="70"/>
      <c r="J696" s="46"/>
      <c r="K696" s="46"/>
      <c r="L696" s="46"/>
      <c r="M696" s="46"/>
      <c r="N696" s="46"/>
      <c r="O696" s="46"/>
      <c r="P696" s="47"/>
      <c r="Q696" s="47"/>
      <c r="R696" s="47"/>
    </row>
    <row r="697">
      <c r="A697" s="31"/>
      <c r="B697" s="46"/>
      <c r="C697" s="47"/>
      <c r="D697" s="47"/>
      <c r="E697" s="47"/>
      <c r="F697" s="222"/>
      <c r="G697" s="222"/>
      <c r="H697" s="70"/>
      <c r="I697" s="70"/>
      <c r="J697" s="46"/>
      <c r="K697" s="46"/>
      <c r="L697" s="46"/>
      <c r="M697" s="46"/>
      <c r="N697" s="46"/>
      <c r="O697" s="46"/>
      <c r="P697" s="47"/>
      <c r="Q697" s="47"/>
      <c r="R697" s="47"/>
    </row>
    <row r="698">
      <c r="A698" s="31"/>
      <c r="B698" s="46"/>
      <c r="C698" s="47"/>
      <c r="D698" s="47"/>
      <c r="E698" s="47"/>
      <c r="F698" s="222"/>
      <c r="G698" s="222"/>
      <c r="H698" s="70"/>
      <c r="I698" s="70"/>
      <c r="J698" s="46"/>
      <c r="K698" s="46"/>
      <c r="L698" s="46"/>
      <c r="M698" s="46"/>
      <c r="N698" s="46"/>
      <c r="O698" s="46"/>
      <c r="P698" s="47"/>
      <c r="Q698" s="47"/>
      <c r="R698" s="47"/>
    </row>
    <row r="699">
      <c r="A699" s="31"/>
      <c r="B699" s="46"/>
      <c r="C699" s="47"/>
      <c r="D699" s="47"/>
      <c r="E699" s="47"/>
      <c r="F699" s="222"/>
      <c r="G699" s="222"/>
      <c r="H699" s="70"/>
      <c r="I699" s="70"/>
      <c r="J699" s="46"/>
      <c r="K699" s="46"/>
      <c r="L699" s="46"/>
      <c r="M699" s="46"/>
      <c r="N699" s="46"/>
      <c r="O699" s="46"/>
      <c r="P699" s="47"/>
      <c r="Q699" s="47"/>
      <c r="R699" s="47"/>
    </row>
    <row r="700">
      <c r="A700" s="31"/>
      <c r="B700" s="46"/>
      <c r="C700" s="47"/>
      <c r="D700" s="47"/>
      <c r="E700" s="47"/>
      <c r="F700" s="222"/>
      <c r="G700" s="222"/>
      <c r="H700" s="70"/>
      <c r="I700" s="70"/>
      <c r="J700" s="46"/>
      <c r="K700" s="46"/>
      <c r="L700" s="46"/>
      <c r="M700" s="46"/>
      <c r="N700" s="46"/>
      <c r="O700" s="46"/>
      <c r="P700" s="47"/>
      <c r="Q700" s="47"/>
      <c r="R700" s="47"/>
    </row>
    <row r="701">
      <c r="A701" s="31"/>
      <c r="B701" s="46"/>
      <c r="C701" s="47"/>
      <c r="D701" s="47"/>
      <c r="E701" s="47"/>
      <c r="F701" s="222"/>
      <c r="G701" s="222"/>
      <c r="H701" s="70"/>
      <c r="I701" s="70"/>
      <c r="J701" s="46"/>
      <c r="K701" s="46"/>
      <c r="L701" s="46"/>
      <c r="M701" s="46"/>
      <c r="N701" s="46"/>
      <c r="O701" s="46"/>
      <c r="P701" s="47"/>
      <c r="Q701" s="47"/>
      <c r="R701" s="47"/>
    </row>
    <row r="702">
      <c r="A702" s="31"/>
      <c r="B702" s="46"/>
      <c r="C702" s="47"/>
      <c r="D702" s="47"/>
      <c r="E702" s="47"/>
      <c r="F702" s="222"/>
      <c r="G702" s="222"/>
      <c r="H702" s="70"/>
      <c r="I702" s="70"/>
      <c r="J702" s="46"/>
      <c r="K702" s="46"/>
      <c r="L702" s="46"/>
      <c r="M702" s="46"/>
      <c r="N702" s="46"/>
      <c r="O702" s="46"/>
      <c r="P702" s="47"/>
      <c r="Q702" s="47"/>
      <c r="R702" s="47"/>
    </row>
    <row r="703">
      <c r="A703" s="31"/>
      <c r="B703" s="46"/>
      <c r="C703" s="47"/>
      <c r="D703" s="47"/>
      <c r="E703" s="47"/>
      <c r="F703" s="222"/>
      <c r="G703" s="222"/>
      <c r="H703" s="70"/>
      <c r="I703" s="70"/>
      <c r="J703" s="46"/>
      <c r="K703" s="46"/>
      <c r="L703" s="46"/>
      <c r="M703" s="46"/>
      <c r="N703" s="46"/>
      <c r="O703" s="46"/>
      <c r="P703" s="47"/>
      <c r="Q703" s="47"/>
      <c r="R703" s="47"/>
    </row>
    <row r="704">
      <c r="A704" s="31"/>
      <c r="B704" s="46"/>
      <c r="C704" s="47"/>
      <c r="D704" s="47"/>
      <c r="E704" s="47"/>
      <c r="F704" s="222"/>
      <c r="G704" s="222"/>
      <c r="H704" s="70"/>
      <c r="I704" s="70"/>
      <c r="J704" s="46"/>
      <c r="K704" s="46"/>
      <c r="L704" s="46"/>
      <c r="M704" s="46"/>
      <c r="N704" s="46"/>
      <c r="O704" s="46"/>
      <c r="P704" s="47"/>
      <c r="Q704" s="47"/>
      <c r="R704" s="47"/>
    </row>
    <row r="705">
      <c r="A705" s="31"/>
      <c r="B705" s="46"/>
      <c r="C705" s="47"/>
      <c r="D705" s="47"/>
      <c r="E705" s="47"/>
      <c r="F705" s="222"/>
      <c r="G705" s="222"/>
      <c r="H705" s="70"/>
      <c r="I705" s="70"/>
      <c r="J705" s="46"/>
      <c r="K705" s="46"/>
      <c r="L705" s="46"/>
      <c r="M705" s="46"/>
      <c r="N705" s="46"/>
      <c r="O705" s="46"/>
      <c r="P705" s="47"/>
      <c r="Q705" s="47"/>
      <c r="R705" s="47"/>
    </row>
    <row r="706">
      <c r="A706" s="31"/>
      <c r="B706" s="46"/>
      <c r="C706" s="47"/>
      <c r="D706" s="47"/>
      <c r="E706" s="47"/>
      <c r="F706" s="222"/>
      <c r="G706" s="222"/>
      <c r="H706" s="70"/>
      <c r="I706" s="70"/>
      <c r="J706" s="46"/>
      <c r="K706" s="46"/>
      <c r="L706" s="46"/>
      <c r="M706" s="46"/>
      <c r="N706" s="46"/>
      <c r="O706" s="46"/>
      <c r="P706" s="47"/>
      <c r="Q706" s="47"/>
      <c r="R706" s="47"/>
    </row>
    <row r="707">
      <c r="A707" s="31"/>
      <c r="B707" s="46"/>
      <c r="C707" s="47"/>
      <c r="D707" s="47"/>
      <c r="E707" s="47"/>
      <c r="F707" s="222"/>
      <c r="G707" s="222"/>
      <c r="H707" s="70"/>
      <c r="I707" s="70"/>
      <c r="J707" s="46"/>
      <c r="K707" s="46"/>
      <c r="L707" s="46"/>
      <c r="M707" s="46"/>
      <c r="N707" s="46"/>
      <c r="O707" s="46"/>
      <c r="P707" s="47"/>
      <c r="Q707" s="47"/>
      <c r="R707" s="47"/>
    </row>
    <row r="708">
      <c r="A708" s="31"/>
      <c r="B708" s="46"/>
      <c r="C708" s="47"/>
      <c r="D708" s="47"/>
      <c r="E708" s="47"/>
      <c r="F708" s="222"/>
      <c r="G708" s="222"/>
      <c r="H708" s="70"/>
      <c r="I708" s="70"/>
      <c r="J708" s="46"/>
      <c r="K708" s="46"/>
      <c r="L708" s="46"/>
      <c r="M708" s="46"/>
      <c r="N708" s="46"/>
      <c r="O708" s="46"/>
      <c r="P708" s="47"/>
      <c r="Q708" s="47"/>
      <c r="R708" s="47"/>
    </row>
    <row r="709">
      <c r="A709" s="31"/>
      <c r="B709" s="46"/>
      <c r="C709" s="47"/>
      <c r="D709" s="47"/>
      <c r="E709" s="47"/>
      <c r="F709" s="222"/>
      <c r="G709" s="222"/>
      <c r="H709" s="70"/>
      <c r="I709" s="70"/>
      <c r="J709" s="46"/>
      <c r="K709" s="46"/>
      <c r="L709" s="46"/>
      <c r="M709" s="46"/>
      <c r="N709" s="46"/>
      <c r="O709" s="46"/>
      <c r="P709" s="47"/>
      <c r="Q709" s="47"/>
      <c r="R709" s="47"/>
    </row>
    <row r="710">
      <c r="A710" s="31"/>
      <c r="B710" s="46"/>
      <c r="C710" s="47"/>
      <c r="D710" s="47"/>
      <c r="E710" s="47"/>
      <c r="F710" s="222"/>
      <c r="G710" s="222"/>
      <c r="H710" s="70"/>
      <c r="I710" s="70"/>
      <c r="J710" s="46"/>
      <c r="K710" s="46"/>
      <c r="L710" s="46"/>
      <c r="M710" s="46"/>
      <c r="N710" s="46"/>
      <c r="O710" s="46"/>
      <c r="P710" s="47"/>
      <c r="Q710" s="47"/>
      <c r="R710" s="47"/>
    </row>
    <row r="711">
      <c r="A711" s="31"/>
      <c r="B711" s="46"/>
      <c r="C711" s="47"/>
      <c r="D711" s="47"/>
      <c r="E711" s="47"/>
      <c r="F711" s="222"/>
      <c r="G711" s="222"/>
      <c r="H711" s="70"/>
      <c r="I711" s="70"/>
      <c r="J711" s="46"/>
      <c r="K711" s="46"/>
      <c r="L711" s="46"/>
      <c r="M711" s="46"/>
      <c r="N711" s="46"/>
      <c r="O711" s="46"/>
      <c r="P711" s="47"/>
      <c r="Q711" s="47"/>
      <c r="R711" s="47"/>
    </row>
    <row r="712">
      <c r="A712" s="31"/>
      <c r="B712" s="46"/>
      <c r="C712" s="47"/>
      <c r="D712" s="47"/>
      <c r="E712" s="47"/>
      <c r="F712" s="222"/>
      <c r="G712" s="222"/>
      <c r="H712" s="70"/>
      <c r="I712" s="70"/>
      <c r="J712" s="46"/>
      <c r="K712" s="46"/>
      <c r="L712" s="46"/>
      <c r="M712" s="46"/>
      <c r="N712" s="46"/>
      <c r="O712" s="46"/>
      <c r="P712" s="47"/>
      <c r="Q712" s="47"/>
      <c r="R712" s="47"/>
    </row>
    <row r="713">
      <c r="A713" s="31"/>
      <c r="B713" s="46"/>
      <c r="C713" s="47"/>
      <c r="D713" s="47"/>
      <c r="E713" s="47"/>
      <c r="F713" s="222"/>
      <c r="G713" s="222"/>
      <c r="H713" s="70"/>
      <c r="I713" s="70"/>
      <c r="J713" s="46"/>
      <c r="K713" s="46"/>
      <c r="L713" s="46"/>
      <c r="M713" s="46"/>
      <c r="N713" s="46"/>
      <c r="O713" s="46"/>
      <c r="P713" s="47"/>
      <c r="Q713" s="47"/>
      <c r="R713" s="47"/>
    </row>
    <row r="714">
      <c r="A714" s="31"/>
      <c r="B714" s="46"/>
      <c r="C714" s="47"/>
      <c r="D714" s="47"/>
      <c r="E714" s="47"/>
      <c r="F714" s="222"/>
      <c r="G714" s="222"/>
      <c r="H714" s="70"/>
      <c r="I714" s="70"/>
      <c r="J714" s="46"/>
      <c r="K714" s="46"/>
      <c r="L714" s="46"/>
      <c r="M714" s="46"/>
      <c r="N714" s="46"/>
      <c r="O714" s="46"/>
      <c r="P714" s="47"/>
      <c r="Q714" s="47"/>
      <c r="R714" s="47"/>
    </row>
    <row r="715">
      <c r="A715" s="31"/>
      <c r="B715" s="46"/>
      <c r="C715" s="47"/>
      <c r="D715" s="47"/>
      <c r="E715" s="47"/>
      <c r="F715" s="222"/>
      <c r="G715" s="222"/>
      <c r="H715" s="70"/>
      <c r="I715" s="70"/>
      <c r="J715" s="46"/>
      <c r="K715" s="46"/>
      <c r="L715" s="46"/>
      <c r="M715" s="46"/>
      <c r="N715" s="46"/>
      <c r="O715" s="46"/>
      <c r="P715" s="47"/>
      <c r="Q715" s="47"/>
      <c r="R715" s="47"/>
    </row>
    <row r="716">
      <c r="A716" s="31"/>
      <c r="B716" s="46"/>
      <c r="C716" s="47"/>
      <c r="D716" s="47"/>
      <c r="E716" s="47"/>
      <c r="F716" s="222"/>
      <c r="G716" s="222"/>
      <c r="H716" s="70"/>
      <c r="I716" s="70"/>
      <c r="J716" s="46"/>
      <c r="K716" s="46"/>
      <c r="L716" s="46"/>
      <c r="M716" s="46"/>
      <c r="N716" s="46"/>
      <c r="O716" s="46"/>
      <c r="P716" s="47"/>
      <c r="Q716" s="47"/>
      <c r="R716" s="47"/>
    </row>
    <row r="717">
      <c r="A717" s="31"/>
      <c r="B717" s="46"/>
      <c r="C717" s="47"/>
      <c r="D717" s="47"/>
      <c r="E717" s="47"/>
      <c r="F717" s="222"/>
      <c r="G717" s="222"/>
      <c r="H717" s="70"/>
      <c r="I717" s="70"/>
      <c r="J717" s="46"/>
      <c r="K717" s="46"/>
      <c r="L717" s="46"/>
      <c r="M717" s="46"/>
      <c r="N717" s="46"/>
      <c r="O717" s="46"/>
      <c r="P717" s="47"/>
      <c r="Q717" s="47"/>
      <c r="R717" s="47"/>
    </row>
    <row r="718">
      <c r="A718" s="31"/>
      <c r="B718" s="46"/>
      <c r="C718" s="47"/>
      <c r="D718" s="47"/>
      <c r="E718" s="47"/>
      <c r="F718" s="222"/>
      <c r="G718" s="222"/>
      <c r="H718" s="70"/>
      <c r="I718" s="70"/>
      <c r="J718" s="46"/>
      <c r="K718" s="46"/>
      <c r="L718" s="46"/>
      <c r="M718" s="46"/>
      <c r="N718" s="46"/>
      <c r="O718" s="46"/>
      <c r="P718" s="47"/>
      <c r="Q718" s="47"/>
      <c r="R718" s="47"/>
    </row>
    <row r="719">
      <c r="A719" s="31"/>
      <c r="B719" s="46"/>
      <c r="C719" s="47"/>
      <c r="D719" s="47"/>
      <c r="E719" s="47"/>
      <c r="F719" s="222"/>
      <c r="G719" s="222"/>
      <c r="H719" s="70"/>
      <c r="I719" s="70"/>
      <c r="J719" s="46"/>
      <c r="K719" s="46"/>
      <c r="L719" s="46"/>
      <c r="M719" s="46"/>
      <c r="N719" s="46"/>
      <c r="O719" s="46"/>
      <c r="P719" s="47"/>
      <c r="Q719" s="47"/>
      <c r="R719" s="47"/>
    </row>
    <row r="720">
      <c r="A720" s="31"/>
      <c r="B720" s="46"/>
      <c r="C720" s="47"/>
      <c r="D720" s="47"/>
      <c r="E720" s="47"/>
      <c r="F720" s="222"/>
      <c r="G720" s="222"/>
      <c r="H720" s="70"/>
      <c r="I720" s="70"/>
      <c r="J720" s="46"/>
      <c r="K720" s="46"/>
      <c r="L720" s="46"/>
      <c r="M720" s="46"/>
      <c r="N720" s="46"/>
      <c r="O720" s="46"/>
      <c r="P720" s="47"/>
      <c r="Q720" s="47"/>
      <c r="R720" s="47"/>
    </row>
    <row r="721">
      <c r="A721" s="31"/>
      <c r="B721" s="46"/>
      <c r="C721" s="47"/>
      <c r="D721" s="47"/>
      <c r="E721" s="47"/>
      <c r="F721" s="222"/>
      <c r="G721" s="222"/>
      <c r="H721" s="70"/>
      <c r="I721" s="70"/>
      <c r="J721" s="46"/>
      <c r="K721" s="46"/>
      <c r="L721" s="46"/>
      <c r="M721" s="46"/>
      <c r="N721" s="46"/>
      <c r="O721" s="46"/>
      <c r="P721" s="47"/>
      <c r="Q721" s="47"/>
      <c r="R721" s="47"/>
    </row>
    <row r="722">
      <c r="A722" s="31"/>
      <c r="B722" s="46"/>
      <c r="C722" s="47"/>
      <c r="D722" s="47"/>
      <c r="E722" s="47"/>
      <c r="F722" s="222"/>
      <c r="G722" s="222"/>
      <c r="H722" s="70"/>
      <c r="I722" s="70"/>
      <c r="J722" s="46"/>
      <c r="K722" s="46"/>
      <c r="L722" s="46"/>
      <c r="M722" s="46"/>
      <c r="N722" s="46"/>
      <c r="O722" s="46"/>
      <c r="P722" s="47"/>
      <c r="Q722" s="47"/>
      <c r="R722" s="47"/>
    </row>
    <row r="723">
      <c r="A723" s="31"/>
      <c r="B723" s="46"/>
      <c r="C723" s="47"/>
      <c r="D723" s="47"/>
      <c r="E723" s="47"/>
      <c r="F723" s="222"/>
      <c r="G723" s="222"/>
      <c r="H723" s="70"/>
      <c r="I723" s="70"/>
      <c r="J723" s="46"/>
      <c r="K723" s="46"/>
      <c r="L723" s="46"/>
      <c r="M723" s="46"/>
      <c r="N723" s="46"/>
      <c r="O723" s="46"/>
      <c r="P723" s="47"/>
      <c r="Q723" s="47"/>
      <c r="R723" s="47"/>
    </row>
    <row r="724">
      <c r="A724" s="31"/>
      <c r="B724" s="46"/>
      <c r="C724" s="47"/>
      <c r="D724" s="47"/>
      <c r="E724" s="47"/>
      <c r="F724" s="222"/>
      <c r="G724" s="222"/>
      <c r="H724" s="70"/>
      <c r="I724" s="70"/>
      <c r="J724" s="46"/>
      <c r="K724" s="46"/>
      <c r="L724" s="46"/>
      <c r="M724" s="46"/>
      <c r="N724" s="46"/>
      <c r="O724" s="46"/>
      <c r="P724" s="47"/>
      <c r="Q724" s="47"/>
      <c r="R724" s="47"/>
    </row>
    <row r="725">
      <c r="A725" s="31"/>
      <c r="B725" s="46"/>
      <c r="C725" s="47"/>
      <c r="D725" s="47"/>
      <c r="E725" s="47"/>
      <c r="F725" s="222"/>
      <c r="G725" s="222"/>
      <c r="H725" s="70"/>
      <c r="I725" s="70"/>
      <c r="J725" s="46"/>
      <c r="K725" s="46"/>
      <c r="L725" s="46"/>
      <c r="M725" s="46"/>
      <c r="N725" s="46"/>
      <c r="O725" s="46"/>
      <c r="P725" s="47"/>
      <c r="Q725" s="47"/>
      <c r="R725" s="47"/>
    </row>
    <row r="726">
      <c r="A726" s="31"/>
      <c r="B726" s="46"/>
      <c r="C726" s="47"/>
      <c r="D726" s="47"/>
      <c r="E726" s="47"/>
      <c r="F726" s="222"/>
      <c r="G726" s="222"/>
      <c r="H726" s="70"/>
      <c r="I726" s="70"/>
      <c r="J726" s="46"/>
      <c r="K726" s="46"/>
      <c r="L726" s="46"/>
      <c r="M726" s="46"/>
      <c r="N726" s="46"/>
      <c r="O726" s="46"/>
      <c r="P726" s="47"/>
      <c r="Q726" s="47"/>
      <c r="R726" s="47"/>
    </row>
    <row r="727">
      <c r="A727" s="31"/>
      <c r="B727" s="46"/>
      <c r="C727" s="47"/>
      <c r="D727" s="47"/>
      <c r="E727" s="47"/>
      <c r="F727" s="222"/>
      <c r="G727" s="222"/>
      <c r="H727" s="70"/>
      <c r="I727" s="70"/>
      <c r="J727" s="46"/>
      <c r="K727" s="46"/>
      <c r="L727" s="46"/>
      <c r="M727" s="46"/>
      <c r="N727" s="46"/>
      <c r="O727" s="46"/>
      <c r="P727" s="47"/>
      <c r="Q727" s="47"/>
      <c r="R727" s="47"/>
    </row>
    <row r="728">
      <c r="A728" s="31"/>
      <c r="B728" s="46"/>
      <c r="C728" s="47"/>
      <c r="D728" s="47"/>
      <c r="E728" s="47"/>
      <c r="F728" s="222"/>
      <c r="G728" s="222"/>
      <c r="H728" s="70"/>
      <c r="I728" s="70"/>
      <c r="J728" s="46"/>
      <c r="K728" s="46"/>
      <c r="L728" s="46"/>
      <c r="M728" s="46"/>
      <c r="N728" s="46"/>
      <c r="O728" s="46"/>
      <c r="P728" s="47"/>
      <c r="Q728" s="47"/>
      <c r="R728" s="47"/>
    </row>
    <row r="729">
      <c r="A729" s="31"/>
      <c r="B729" s="46"/>
      <c r="C729" s="47"/>
      <c r="D729" s="47"/>
      <c r="E729" s="47"/>
      <c r="F729" s="222"/>
      <c r="G729" s="222"/>
      <c r="H729" s="70"/>
      <c r="I729" s="70"/>
      <c r="J729" s="46"/>
      <c r="K729" s="46"/>
      <c r="L729" s="46"/>
      <c r="M729" s="46"/>
      <c r="N729" s="46"/>
      <c r="O729" s="46"/>
      <c r="P729" s="47"/>
      <c r="Q729" s="47"/>
      <c r="R729" s="47"/>
    </row>
    <row r="730">
      <c r="A730" s="31"/>
      <c r="B730" s="46"/>
      <c r="C730" s="47"/>
      <c r="D730" s="47"/>
      <c r="E730" s="47"/>
      <c r="F730" s="222"/>
      <c r="G730" s="222"/>
      <c r="H730" s="70"/>
      <c r="I730" s="70"/>
      <c r="J730" s="46"/>
      <c r="K730" s="46"/>
      <c r="L730" s="46"/>
      <c r="M730" s="46"/>
      <c r="N730" s="46"/>
      <c r="O730" s="46"/>
      <c r="P730" s="47"/>
      <c r="Q730" s="47"/>
      <c r="R730" s="47"/>
    </row>
    <row r="731">
      <c r="A731" s="31"/>
      <c r="B731" s="46"/>
      <c r="C731" s="47"/>
      <c r="D731" s="47"/>
      <c r="E731" s="47"/>
      <c r="F731" s="222"/>
      <c r="G731" s="222"/>
      <c r="H731" s="70"/>
      <c r="I731" s="70"/>
      <c r="J731" s="46"/>
      <c r="K731" s="46"/>
      <c r="L731" s="46"/>
      <c r="M731" s="46"/>
      <c r="N731" s="46"/>
      <c r="O731" s="46"/>
      <c r="P731" s="47"/>
      <c r="Q731" s="47"/>
      <c r="R731" s="47"/>
    </row>
    <row r="732">
      <c r="A732" s="31"/>
      <c r="B732" s="46"/>
      <c r="C732" s="47"/>
      <c r="D732" s="47"/>
      <c r="E732" s="47"/>
      <c r="F732" s="222"/>
      <c r="G732" s="222"/>
      <c r="H732" s="70"/>
      <c r="I732" s="70"/>
      <c r="J732" s="46"/>
      <c r="K732" s="46"/>
      <c r="L732" s="46"/>
      <c r="M732" s="46"/>
      <c r="N732" s="46"/>
      <c r="O732" s="46"/>
      <c r="P732" s="47"/>
      <c r="Q732" s="47"/>
      <c r="R732" s="47"/>
    </row>
    <row r="733">
      <c r="A733" s="31"/>
      <c r="B733" s="46"/>
      <c r="C733" s="47"/>
      <c r="D733" s="47"/>
      <c r="E733" s="47"/>
      <c r="F733" s="222"/>
      <c r="G733" s="222"/>
      <c r="H733" s="70"/>
      <c r="I733" s="70"/>
      <c r="J733" s="46"/>
      <c r="K733" s="46"/>
      <c r="L733" s="46"/>
      <c r="M733" s="46"/>
      <c r="N733" s="46"/>
      <c r="O733" s="46"/>
      <c r="P733" s="47"/>
      <c r="Q733" s="47"/>
      <c r="R733" s="47"/>
    </row>
    <row r="734">
      <c r="A734" s="31"/>
      <c r="B734" s="46"/>
      <c r="C734" s="47"/>
      <c r="D734" s="47"/>
      <c r="E734" s="47"/>
      <c r="F734" s="222"/>
      <c r="G734" s="222"/>
      <c r="H734" s="70"/>
      <c r="I734" s="70"/>
      <c r="J734" s="46"/>
      <c r="K734" s="46"/>
      <c r="L734" s="46"/>
      <c r="M734" s="46"/>
      <c r="N734" s="46"/>
      <c r="O734" s="46"/>
      <c r="P734" s="47"/>
      <c r="Q734" s="47"/>
      <c r="R734" s="47"/>
    </row>
    <row r="735">
      <c r="A735" s="31"/>
      <c r="B735" s="46"/>
      <c r="C735" s="47"/>
      <c r="D735" s="47"/>
      <c r="E735" s="47"/>
      <c r="F735" s="222"/>
      <c r="G735" s="222"/>
      <c r="H735" s="70"/>
      <c r="I735" s="70"/>
      <c r="J735" s="46"/>
      <c r="K735" s="46"/>
      <c r="L735" s="46"/>
      <c r="M735" s="46"/>
      <c r="N735" s="46"/>
      <c r="O735" s="46"/>
      <c r="P735" s="47"/>
      <c r="Q735" s="47"/>
      <c r="R735" s="47"/>
    </row>
    <row r="736">
      <c r="A736" s="31"/>
      <c r="B736" s="46"/>
      <c r="C736" s="47"/>
      <c r="D736" s="47"/>
      <c r="E736" s="47"/>
      <c r="F736" s="222"/>
      <c r="G736" s="222"/>
      <c r="H736" s="70"/>
      <c r="I736" s="70"/>
      <c r="J736" s="46"/>
      <c r="K736" s="46"/>
      <c r="L736" s="46"/>
      <c r="M736" s="46"/>
      <c r="N736" s="46"/>
      <c r="O736" s="46"/>
      <c r="P736" s="47"/>
      <c r="Q736" s="47"/>
      <c r="R736" s="47"/>
    </row>
    <row r="737">
      <c r="A737" s="31"/>
      <c r="B737" s="46"/>
      <c r="C737" s="47"/>
      <c r="D737" s="47"/>
      <c r="E737" s="47"/>
      <c r="F737" s="222"/>
      <c r="G737" s="222"/>
      <c r="H737" s="70"/>
      <c r="I737" s="70"/>
      <c r="J737" s="46"/>
      <c r="K737" s="46"/>
      <c r="L737" s="46"/>
      <c r="M737" s="46"/>
      <c r="N737" s="46"/>
      <c r="O737" s="46"/>
      <c r="P737" s="47"/>
      <c r="Q737" s="47"/>
      <c r="R737" s="47"/>
    </row>
    <row r="738">
      <c r="A738" s="31"/>
      <c r="B738" s="46"/>
      <c r="C738" s="47"/>
      <c r="D738" s="47"/>
      <c r="E738" s="47"/>
      <c r="F738" s="222"/>
      <c r="G738" s="222"/>
      <c r="H738" s="70"/>
      <c r="I738" s="70"/>
      <c r="J738" s="46"/>
      <c r="K738" s="46"/>
      <c r="L738" s="46"/>
      <c r="M738" s="46"/>
      <c r="N738" s="46"/>
      <c r="O738" s="46"/>
      <c r="P738" s="47"/>
      <c r="Q738" s="47"/>
      <c r="R738" s="47"/>
    </row>
    <row r="739">
      <c r="A739" s="31"/>
      <c r="B739" s="46"/>
      <c r="C739" s="47"/>
      <c r="D739" s="47"/>
      <c r="E739" s="47"/>
      <c r="F739" s="222"/>
      <c r="G739" s="222"/>
      <c r="H739" s="70"/>
      <c r="I739" s="70"/>
      <c r="J739" s="46"/>
      <c r="K739" s="46"/>
      <c r="L739" s="46"/>
      <c r="M739" s="46"/>
      <c r="N739" s="46"/>
      <c r="O739" s="46"/>
      <c r="P739" s="47"/>
      <c r="Q739" s="47"/>
      <c r="R739" s="47"/>
    </row>
    <row r="740">
      <c r="A740" s="31"/>
      <c r="B740" s="46"/>
      <c r="C740" s="47"/>
      <c r="D740" s="47"/>
      <c r="E740" s="47"/>
      <c r="F740" s="222"/>
      <c r="G740" s="222"/>
      <c r="H740" s="70"/>
      <c r="I740" s="70"/>
      <c r="J740" s="46"/>
      <c r="K740" s="46"/>
      <c r="L740" s="46"/>
      <c r="M740" s="46"/>
      <c r="N740" s="46"/>
      <c r="O740" s="46"/>
      <c r="P740" s="47"/>
      <c r="Q740" s="47"/>
      <c r="R740" s="47"/>
    </row>
    <row r="741">
      <c r="A741" s="31"/>
      <c r="B741" s="46"/>
      <c r="C741" s="47"/>
      <c r="D741" s="47"/>
      <c r="E741" s="47"/>
      <c r="F741" s="222"/>
      <c r="G741" s="222"/>
      <c r="H741" s="70"/>
      <c r="I741" s="70"/>
      <c r="J741" s="46"/>
      <c r="K741" s="46"/>
      <c r="L741" s="46"/>
      <c r="M741" s="46"/>
      <c r="N741" s="46"/>
      <c r="O741" s="46"/>
      <c r="P741" s="47"/>
      <c r="Q741" s="47"/>
      <c r="R741" s="47"/>
    </row>
    <row r="742">
      <c r="A742" s="31"/>
      <c r="B742" s="46"/>
      <c r="C742" s="47"/>
      <c r="D742" s="47"/>
      <c r="E742" s="47"/>
      <c r="F742" s="222"/>
      <c r="G742" s="222"/>
      <c r="H742" s="70"/>
      <c r="I742" s="70"/>
      <c r="J742" s="46"/>
      <c r="K742" s="46"/>
      <c r="L742" s="46"/>
      <c r="M742" s="46"/>
      <c r="N742" s="46"/>
      <c r="O742" s="46"/>
      <c r="P742" s="47"/>
      <c r="Q742" s="47"/>
      <c r="R742" s="47"/>
    </row>
    <row r="743">
      <c r="A743" s="31"/>
      <c r="B743" s="46"/>
      <c r="C743" s="47"/>
      <c r="D743" s="47"/>
      <c r="E743" s="47"/>
      <c r="F743" s="222"/>
      <c r="G743" s="222"/>
      <c r="H743" s="70"/>
      <c r="I743" s="70"/>
      <c r="J743" s="46"/>
      <c r="K743" s="46"/>
      <c r="L743" s="46"/>
      <c r="M743" s="46"/>
      <c r="N743" s="46"/>
      <c r="O743" s="46"/>
      <c r="P743" s="47"/>
      <c r="Q743" s="47"/>
      <c r="R743" s="47"/>
    </row>
    <row r="744">
      <c r="A744" s="31"/>
      <c r="B744" s="46"/>
      <c r="C744" s="47"/>
      <c r="D744" s="47"/>
      <c r="E744" s="47"/>
      <c r="F744" s="222"/>
      <c r="G744" s="222"/>
      <c r="H744" s="70"/>
      <c r="I744" s="70"/>
      <c r="J744" s="46"/>
      <c r="K744" s="46"/>
      <c r="L744" s="46"/>
      <c r="M744" s="46"/>
      <c r="N744" s="46"/>
      <c r="O744" s="46"/>
      <c r="P744" s="47"/>
      <c r="Q744" s="47"/>
      <c r="R744" s="47"/>
    </row>
    <row r="745">
      <c r="A745" s="31"/>
      <c r="B745" s="46"/>
      <c r="C745" s="47"/>
      <c r="D745" s="47"/>
      <c r="E745" s="47"/>
      <c r="F745" s="222"/>
      <c r="G745" s="222"/>
      <c r="H745" s="70"/>
      <c r="I745" s="70"/>
      <c r="J745" s="46"/>
      <c r="K745" s="46"/>
      <c r="L745" s="46"/>
      <c r="M745" s="46"/>
      <c r="N745" s="46"/>
      <c r="O745" s="46"/>
      <c r="P745" s="47"/>
      <c r="Q745" s="47"/>
      <c r="R745" s="47"/>
    </row>
    <row r="746">
      <c r="A746" s="31"/>
      <c r="B746" s="46"/>
      <c r="C746" s="47"/>
      <c r="D746" s="47"/>
      <c r="E746" s="47"/>
      <c r="F746" s="222"/>
      <c r="G746" s="222"/>
      <c r="H746" s="70"/>
      <c r="I746" s="70"/>
      <c r="J746" s="46"/>
      <c r="K746" s="46"/>
      <c r="L746" s="46"/>
      <c r="M746" s="46"/>
      <c r="N746" s="46"/>
      <c r="O746" s="46"/>
      <c r="P746" s="47"/>
      <c r="Q746" s="47"/>
      <c r="R746" s="47"/>
    </row>
    <row r="747">
      <c r="A747" s="31"/>
      <c r="B747" s="46"/>
      <c r="C747" s="47"/>
      <c r="D747" s="47"/>
      <c r="E747" s="47"/>
      <c r="F747" s="222"/>
      <c r="G747" s="222"/>
      <c r="H747" s="70"/>
      <c r="I747" s="70"/>
      <c r="J747" s="46"/>
      <c r="K747" s="46"/>
      <c r="L747" s="46"/>
      <c r="M747" s="46"/>
      <c r="N747" s="46"/>
      <c r="O747" s="46"/>
      <c r="P747" s="47"/>
      <c r="Q747" s="47"/>
      <c r="R747" s="47"/>
    </row>
    <row r="748">
      <c r="A748" s="31"/>
      <c r="B748" s="46"/>
      <c r="C748" s="47"/>
      <c r="D748" s="47"/>
      <c r="E748" s="47"/>
      <c r="F748" s="222"/>
      <c r="G748" s="222"/>
      <c r="H748" s="70"/>
      <c r="I748" s="70"/>
      <c r="J748" s="46"/>
      <c r="K748" s="46"/>
      <c r="L748" s="46"/>
      <c r="M748" s="46"/>
      <c r="N748" s="46"/>
      <c r="O748" s="46"/>
      <c r="P748" s="47"/>
      <c r="Q748" s="47"/>
      <c r="R748" s="47"/>
    </row>
    <row r="749">
      <c r="A749" s="31"/>
      <c r="B749" s="46"/>
      <c r="C749" s="47"/>
      <c r="D749" s="47"/>
      <c r="E749" s="47"/>
      <c r="F749" s="222"/>
      <c r="G749" s="222"/>
      <c r="H749" s="70"/>
      <c r="I749" s="70"/>
      <c r="J749" s="46"/>
      <c r="K749" s="46"/>
      <c r="L749" s="46"/>
      <c r="M749" s="46"/>
      <c r="N749" s="46"/>
      <c r="O749" s="46"/>
      <c r="P749" s="47"/>
      <c r="Q749" s="47"/>
      <c r="R749" s="47"/>
    </row>
    <row r="750">
      <c r="A750" s="31"/>
      <c r="B750" s="46"/>
      <c r="C750" s="47"/>
      <c r="D750" s="47"/>
      <c r="E750" s="47"/>
      <c r="F750" s="222"/>
      <c r="G750" s="222"/>
      <c r="H750" s="70"/>
      <c r="I750" s="70"/>
      <c r="J750" s="46"/>
      <c r="K750" s="46"/>
      <c r="L750" s="46"/>
      <c r="M750" s="46"/>
      <c r="N750" s="46"/>
      <c r="O750" s="46"/>
      <c r="P750" s="47"/>
      <c r="Q750" s="47"/>
      <c r="R750" s="47"/>
    </row>
    <row r="751">
      <c r="A751" s="31"/>
      <c r="B751" s="46"/>
      <c r="C751" s="47"/>
      <c r="D751" s="47"/>
      <c r="E751" s="47"/>
      <c r="F751" s="222"/>
      <c r="G751" s="222"/>
      <c r="H751" s="70"/>
      <c r="I751" s="70"/>
      <c r="J751" s="46"/>
      <c r="K751" s="46"/>
      <c r="L751" s="46"/>
      <c r="M751" s="46"/>
      <c r="N751" s="46"/>
      <c r="O751" s="46"/>
      <c r="P751" s="47"/>
      <c r="Q751" s="47"/>
      <c r="R751" s="47"/>
    </row>
    <row r="752">
      <c r="A752" s="31"/>
      <c r="B752" s="46"/>
      <c r="C752" s="47"/>
      <c r="D752" s="47"/>
      <c r="E752" s="47"/>
      <c r="F752" s="222"/>
      <c r="G752" s="222"/>
      <c r="H752" s="70"/>
      <c r="I752" s="70"/>
      <c r="J752" s="46"/>
      <c r="K752" s="46"/>
      <c r="L752" s="46"/>
      <c r="M752" s="46"/>
      <c r="N752" s="46"/>
      <c r="O752" s="46"/>
      <c r="P752" s="47"/>
      <c r="Q752" s="47"/>
      <c r="R752" s="47"/>
    </row>
    <row r="753">
      <c r="A753" s="31"/>
      <c r="B753" s="46"/>
      <c r="C753" s="47"/>
      <c r="D753" s="47"/>
      <c r="E753" s="47"/>
      <c r="F753" s="222"/>
      <c r="G753" s="222"/>
      <c r="H753" s="70"/>
      <c r="I753" s="70"/>
      <c r="J753" s="46"/>
      <c r="K753" s="46"/>
      <c r="L753" s="46"/>
      <c r="M753" s="46"/>
      <c r="N753" s="46"/>
      <c r="O753" s="46"/>
      <c r="P753" s="47"/>
      <c r="Q753" s="47"/>
      <c r="R753" s="47"/>
    </row>
    <row r="754">
      <c r="A754" s="31"/>
      <c r="B754" s="46"/>
      <c r="C754" s="47"/>
      <c r="D754" s="47"/>
      <c r="E754" s="47"/>
      <c r="F754" s="222"/>
      <c r="G754" s="222"/>
      <c r="H754" s="70"/>
      <c r="I754" s="70"/>
      <c r="J754" s="46"/>
      <c r="K754" s="46"/>
      <c r="L754" s="46"/>
      <c r="M754" s="46"/>
      <c r="N754" s="46"/>
      <c r="O754" s="46"/>
      <c r="P754" s="47"/>
      <c r="Q754" s="47"/>
      <c r="R754" s="47"/>
    </row>
    <row r="755">
      <c r="A755" s="31"/>
      <c r="B755" s="46"/>
      <c r="C755" s="47"/>
      <c r="D755" s="47"/>
      <c r="E755" s="47"/>
      <c r="F755" s="222"/>
      <c r="G755" s="222"/>
      <c r="H755" s="70"/>
      <c r="I755" s="70"/>
      <c r="J755" s="46"/>
      <c r="K755" s="46"/>
      <c r="L755" s="46"/>
      <c r="M755" s="46"/>
      <c r="N755" s="46"/>
      <c r="O755" s="46"/>
      <c r="P755" s="47"/>
      <c r="Q755" s="47"/>
      <c r="R755" s="47"/>
    </row>
    <row r="756">
      <c r="A756" s="31"/>
      <c r="B756" s="46"/>
      <c r="C756" s="47"/>
      <c r="D756" s="47"/>
      <c r="E756" s="47"/>
      <c r="F756" s="222"/>
      <c r="G756" s="222"/>
      <c r="H756" s="70"/>
      <c r="I756" s="70"/>
      <c r="J756" s="46"/>
      <c r="K756" s="46"/>
      <c r="L756" s="46"/>
      <c r="M756" s="46"/>
      <c r="N756" s="46"/>
      <c r="O756" s="46"/>
      <c r="P756" s="47"/>
      <c r="Q756" s="47"/>
      <c r="R756" s="47"/>
    </row>
    <row r="757">
      <c r="A757" s="31"/>
      <c r="B757" s="46"/>
      <c r="C757" s="47"/>
      <c r="D757" s="47"/>
      <c r="E757" s="47"/>
      <c r="F757" s="222"/>
      <c r="G757" s="222"/>
      <c r="H757" s="70"/>
      <c r="I757" s="70"/>
      <c r="J757" s="46"/>
      <c r="K757" s="46"/>
      <c r="L757" s="46"/>
      <c r="M757" s="46"/>
      <c r="N757" s="46"/>
      <c r="O757" s="46"/>
      <c r="P757" s="47"/>
      <c r="Q757" s="47"/>
      <c r="R757" s="47"/>
    </row>
    <row r="758">
      <c r="A758" s="31"/>
      <c r="B758" s="46"/>
      <c r="C758" s="47"/>
      <c r="D758" s="47"/>
      <c r="E758" s="47"/>
      <c r="F758" s="222"/>
      <c r="G758" s="222"/>
      <c r="H758" s="70"/>
      <c r="I758" s="70"/>
      <c r="J758" s="46"/>
      <c r="K758" s="46"/>
      <c r="L758" s="46"/>
      <c r="M758" s="46"/>
      <c r="N758" s="46"/>
      <c r="O758" s="46"/>
      <c r="P758" s="47"/>
      <c r="Q758" s="47"/>
      <c r="R758" s="47"/>
    </row>
    <row r="759">
      <c r="A759" s="31"/>
      <c r="B759" s="46"/>
      <c r="C759" s="47"/>
      <c r="D759" s="47"/>
      <c r="E759" s="47"/>
      <c r="F759" s="222"/>
      <c r="G759" s="222"/>
      <c r="H759" s="70"/>
      <c r="I759" s="70"/>
      <c r="J759" s="46"/>
      <c r="K759" s="46"/>
      <c r="L759" s="46"/>
      <c r="M759" s="46"/>
      <c r="N759" s="46"/>
      <c r="O759" s="46"/>
      <c r="P759" s="47"/>
      <c r="Q759" s="47"/>
      <c r="R759" s="47"/>
    </row>
    <row r="760">
      <c r="A760" s="31"/>
      <c r="B760" s="46"/>
      <c r="C760" s="47"/>
      <c r="D760" s="47"/>
      <c r="E760" s="47"/>
      <c r="F760" s="222"/>
      <c r="G760" s="222"/>
      <c r="H760" s="70"/>
      <c r="I760" s="70"/>
      <c r="J760" s="46"/>
      <c r="K760" s="46"/>
      <c r="L760" s="46"/>
      <c r="M760" s="46"/>
      <c r="N760" s="46"/>
      <c r="O760" s="46"/>
      <c r="P760" s="47"/>
      <c r="Q760" s="47"/>
      <c r="R760" s="47"/>
    </row>
    <row r="761">
      <c r="A761" s="31"/>
      <c r="B761" s="46"/>
      <c r="C761" s="47"/>
      <c r="D761" s="47"/>
      <c r="E761" s="47"/>
      <c r="F761" s="222"/>
      <c r="G761" s="222"/>
      <c r="H761" s="70"/>
      <c r="I761" s="70"/>
      <c r="J761" s="46"/>
      <c r="K761" s="46"/>
      <c r="L761" s="46"/>
      <c r="M761" s="46"/>
      <c r="N761" s="46"/>
      <c r="O761" s="46"/>
      <c r="P761" s="47"/>
      <c r="Q761" s="47"/>
      <c r="R761" s="47"/>
    </row>
    <row r="762">
      <c r="A762" s="31"/>
      <c r="B762" s="46"/>
      <c r="C762" s="47"/>
      <c r="D762" s="47"/>
      <c r="E762" s="47"/>
      <c r="F762" s="222"/>
      <c r="G762" s="222"/>
      <c r="H762" s="70"/>
      <c r="I762" s="70"/>
      <c r="J762" s="46"/>
      <c r="K762" s="46"/>
      <c r="L762" s="46"/>
      <c r="M762" s="46"/>
      <c r="N762" s="46"/>
      <c r="O762" s="46"/>
      <c r="P762" s="47"/>
      <c r="Q762" s="47"/>
      <c r="R762" s="47"/>
    </row>
    <row r="763">
      <c r="A763" s="31"/>
      <c r="B763" s="46"/>
      <c r="C763" s="47"/>
      <c r="D763" s="47"/>
      <c r="E763" s="47"/>
      <c r="F763" s="222"/>
      <c r="G763" s="222"/>
      <c r="H763" s="70"/>
      <c r="I763" s="70"/>
      <c r="J763" s="46"/>
      <c r="K763" s="46"/>
      <c r="L763" s="46"/>
      <c r="M763" s="46"/>
      <c r="N763" s="46"/>
      <c r="O763" s="46"/>
      <c r="P763" s="47"/>
      <c r="Q763" s="47"/>
      <c r="R763" s="47"/>
    </row>
    <row r="764">
      <c r="A764" s="31"/>
      <c r="B764" s="46"/>
      <c r="C764" s="47"/>
      <c r="D764" s="47"/>
      <c r="E764" s="47"/>
      <c r="F764" s="222"/>
      <c r="G764" s="222"/>
      <c r="H764" s="70"/>
      <c r="I764" s="70"/>
      <c r="J764" s="46"/>
      <c r="K764" s="46"/>
      <c r="L764" s="46"/>
      <c r="M764" s="46"/>
      <c r="N764" s="46"/>
      <c r="O764" s="46"/>
      <c r="P764" s="47"/>
      <c r="Q764" s="47"/>
      <c r="R764" s="47"/>
    </row>
    <row r="765">
      <c r="A765" s="31"/>
      <c r="B765" s="46"/>
      <c r="C765" s="47"/>
      <c r="D765" s="47"/>
      <c r="E765" s="47"/>
      <c r="F765" s="222"/>
      <c r="G765" s="222"/>
      <c r="H765" s="70"/>
      <c r="I765" s="70"/>
      <c r="J765" s="46"/>
      <c r="K765" s="46"/>
      <c r="L765" s="46"/>
      <c r="M765" s="46"/>
      <c r="N765" s="46"/>
      <c r="O765" s="46"/>
      <c r="P765" s="47"/>
      <c r="Q765" s="47"/>
      <c r="R765" s="47"/>
    </row>
    <row r="766">
      <c r="A766" s="31"/>
      <c r="B766" s="46"/>
      <c r="C766" s="47"/>
      <c r="D766" s="47"/>
      <c r="E766" s="47"/>
      <c r="F766" s="222"/>
      <c r="G766" s="222"/>
      <c r="H766" s="70"/>
      <c r="I766" s="70"/>
      <c r="J766" s="46"/>
      <c r="K766" s="46"/>
      <c r="L766" s="46"/>
      <c r="M766" s="46"/>
      <c r="N766" s="46"/>
      <c r="O766" s="46"/>
      <c r="P766" s="47"/>
      <c r="Q766" s="47"/>
      <c r="R766" s="47"/>
    </row>
    <row r="767">
      <c r="A767" s="31"/>
      <c r="B767" s="46"/>
      <c r="C767" s="47"/>
      <c r="D767" s="47"/>
      <c r="E767" s="47"/>
      <c r="F767" s="222"/>
      <c r="G767" s="222"/>
      <c r="H767" s="70"/>
      <c r="I767" s="70"/>
      <c r="J767" s="46"/>
      <c r="K767" s="46"/>
      <c r="L767" s="46"/>
      <c r="M767" s="46"/>
      <c r="N767" s="46"/>
      <c r="O767" s="46"/>
      <c r="P767" s="47"/>
      <c r="Q767" s="47"/>
      <c r="R767" s="47"/>
    </row>
    <row r="768">
      <c r="A768" s="31"/>
      <c r="B768" s="46"/>
      <c r="C768" s="47"/>
      <c r="D768" s="47"/>
      <c r="E768" s="47"/>
      <c r="F768" s="222"/>
      <c r="G768" s="222"/>
      <c r="H768" s="70"/>
      <c r="I768" s="70"/>
      <c r="J768" s="46"/>
      <c r="K768" s="46"/>
      <c r="L768" s="46"/>
      <c r="M768" s="46"/>
      <c r="N768" s="46"/>
      <c r="O768" s="46"/>
      <c r="P768" s="47"/>
      <c r="Q768" s="47"/>
      <c r="R768" s="47"/>
    </row>
    <row r="769">
      <c r="A769" s="31"/>
      <c r="B769" s="46"/>
      <c r="C769" s="47"/>
      <c r="D769" s="47"/>
      <c r="E769" s="47"/>
      <c r="F769" s="222"/>
      <c r="G769" s="222"/>
      <c r="H769" s="70"/>
      <c r="I769" s="70"/>
      <c r="J769" s="46"/>
      <c r="K769" s="46"/>
      <c r="L769" s="46"/>
      <c r="M769" s="46"/>
      <c r="N769" s="46"/>
      <c r="O769" s="46"/>
      <c r="P769" s="47"/>
      <c r="Q769" s="47"/>
      <c r="R769" s="47"/>
    </row>
    <row r="770">
      <c r="A770" s="31"/>
      <c r="B770" s="46"/>
      <c r="C770" s="47"/>
      <c r="D770" s="47"/>
      <c r="E770" s="47"/>
      <c r="F770" s="222"/>
      <c r="G770" s="222"/>
      <c r="H770" s="70"/>
      <c r="I770" s="70"/>
      <c r="J770" s="46"/>
      <c r="K770" s="46"/>
      <c r="L770" s="46"/>
      <c r="M770" s="46"/>
      <c r="N770" s="46"/>
      <c r="O770" s="46"/>
      <c r="P770" s="47"/>
      <c r="Q770" s="47"/>
      <c r="R770" s="47"/>
    </row>
    <row r="771">
      <c r="A771" s="31"/>
      <c r="B771" s="46"/>
      <c r="C771" s="47"/>
      <c r="D771" s="47"/>
      <c r="E771" s="47"/>
      <c r="F771" s="222"/>
      <c r="G771" s="222"/>
      <c r="H771" s="70"/>
      <c r="I771" s="70"/>
      <c r="J771" s="46"/>
      <c r="K771" s="46"/>
      <c r="L771" s="46"/>
      <c r="M771" s="46"/>
      <c r="N771" s="46"/>
      <c r="O771" s="46"/>
      <c r="P771" s="47"/>
      <c r="Q771" s="47"/>
      <c r="R771" s="47"/>
    </row>
    <row r="772">
      <c r="A772" s="31"/>
      <c r="B772" s="46"/>
      <c r="C772" s="47"/>
      <c r="D772" s="47"/>
      <c r="E772" s="47"/>
      <c r="F772" s="222"/>
      <c r="G772" s="222"/>
      <c r="H772" s="70"/>
      <c r="I772" s="70"/>
      <c r="J772" s="46"/>
      <c r="K772" s="46"/>
      <c r="L772" s="46"/>
      <c r="M772" s="46"/>
      <c r="N772" s="46"/>
      <c r="O772" s="46"/>
      <c r="P772" s="47"/>
      <c r="Q772" s="47"/>
      <c r="R772" s="47"/>
    </row>
    <row r="773">
      <c r="A773" s="31"/>
      <c r="B773" s="46"/>
      <c r="C773" s="47"/>
      <c r="D773" s="47"/>
      <c r="E773" s="47"/>
      <c r="F773" s="222"/>
      <c r="G773" s="222"/>
      <c r="H773" s="70"/>
      <c r="I773" s="70"/>
      <c r="J773" s="46"/>
      <c r="K773" s="46"/>
      <c r="L773" s="46"/>
      <c r="M773" s="46"/>
      <c r="N773" s="46"/>
      <c r="O773" s="46"/>
      <c r="P773" s="47"/>
      <c r="Q773" s="47"/>
      <c r="R773" s="47"/>
    </row>
    <row r="774">
      <c r="A774" s="31"/>
      <c r="B774" s="46"/>
      <c r="C774" s="47"/>
      <c r="D774" s="47"/>
      <c r="E774" s="47"/>
      <c r="F774" s="222"/>
      <c r="G774" s="222"/>
      <c r="H774" s="70"/>
      <c r="I774" s="70"/>
      <c r="J774" s="46"/>
      <c r="K774" s="46"/>
      <c r="L774" s="46"/>
      <c r="M774" s="46"/>
      <c r="N774" s="46"/>
      <c r="O774" s="46"/>
      <c r="P774" s="47"/>
      <c r="Q774" s="47"/>
      <c r="R774" s="47"/>
    </row>
    <row r="775">
      <c r="A775" s="31"/>
      <c r="B775" s="46"/>
      <c r="C775" s="47"/>
      <c r="D775" s="47"/>
      <c r="E775" s="47"/>
      <c r="F775" s="222"/>
      <c r="G775" s="222"/>
      <c r="H775" s="70"/>
      <c r="I775" s="70"/>
      <c r="J775" s="46"/>
      <c r="K775" s="46"/>
      <c r="L775" s="46"/>
      <c r="M775" s="46"/>
      <c r="N775" s="46"/>
      <c r="O775" s="46"/>
      <c r="P775" s="47"/>
      <c r="Q775" s="47"/>
      <c r="R775" s="47"/>
    </row>
    <row r="776">
      <c r="A776" s="31"/>
      <c r="B776" s="46"/>
      <c r="C776" s="47"/>
      <c r="D776" s="47"/>
      <c r="E776" s="47"/>
      <c r="F776" s="222"/>
      <c r="G776" s="222"/>
      <c r="H776" s="70"/>
      <c r="I776" s="70"/>
      <c r="J776" s="46"/>
      <c r="K776" s="46"/>
      <c r="L776" s="46"/>
      <c r="M776" s="46"/>
      <c r="N776" s="46"/>
      <c r="O776" s="46"/>
      <c r="P776" s="47"/>
      <c r="Q776" s="47"/>
      <c r="R776" s="47"/>
    </row>
    <row r="777">
      <c r="A777" s="31"/>
      <c r="B777" s="46"/>
      <c r="C777" s="47"/>
      <c r="D777" s="47"/>
      <c r="E777" s="47"/>
      <c r="F777" s="222"/>
      <c r="G777" s="222"/>
      <c r="H777" s="70"/>
      <c r="I777" s="70"/>
      <c r="J777" s="46"/>
      <c r="K777" s="46"/>
      <c r="L777" s="46"/>
      <c r="M777" s="46"/>
      <c r="N777" s="46"/>
      <c r="O777" s="46"/>
      <c r="P777" s="47"/>
      <c r="Q777" s="47"/>
      <c r="R777" s="47"/>
    </row>
    <row r="778">
      <c r="A778" s="31"/>
      <c r="B778" s="46"/>
      <c r="C778" s="47"/>
      <c r="D778" s="47"/>
      <c r="E778" s="47"/>
      <c r="F778" s="222"/>
      <c r="G778" s="222"/>
      <c r="H778" s="70"/>
      <c r="I778" s="70"/>
      <c r="J778" s="46"/>
      <c r="K778" s="46"/>
      <c r="L778" s="46"/>
      <c r="M778" s="46"/>
      <c r="N778" s="46"/>
      <c r="O778" s="46"/>
      <c r="P778" s="47"/>
      <c r="Q778" s="47"/>
      <c r="R778" s="47"/>
    </row>
    <row r="779">
      <c r="A779" s="31"/>
      <c r="B779" s="46"/>
      <c r="C779" s="47"/>
      <c r="D779" s="47"/>
      <c r="E779" s="47"/>
      <c r="F779" s="222"/>
      <c r="G779" s="222"/>
      <c r="H779" s="70"/>
      <c r="I779" s="70"/>
      <c r="J779" s="46"/>
      <c r="K779" s="46"/>
      <c r="L779" s="46"/>
      <c r="M779" s="46"/>
      <c r="N779" s="46"/>
      <c r="O779" s="46"/>
      <c r="P779" s="47"/>
      <c r="Q779" s="47"/>
      <c r="R779" s="47"/>
    </row>
    <row r="780">
      <c r="A780" s="31"/>
      <c r="B780" s="46"/>
      <c r="C780" s="47"/>
      <c r="D780" s="47"/>
      <c r="E780" s="47"/>
      <c r="F780" s="222"/>
      <c r="G780" s="222"/>
      <c r="H780" s="70"/>
      <c r="I780" s="70"/>
      <c r="J780" s="46"/>
      <c r="K780" s="46"/>
      <c r="L780" s="46"/>
      <c r="M780" s="46"/>
      <c r="N780" s="46"/>
      <c r="O780" s="46"/>
      <c r="P780" s="47"/>
      <c r="Q780" s="47"/>
      <c r="R780" s="47"/>
    </row>
    <row r="781">
      <c r="A781" s="31"/>
      <c r="B781" s="46"/>
      <c r="C781" s="47"/>
      <c r="D781" s="47"/>
      <c r="E781" s="47"/>
      <c r="F781" s="222"/>
      <c r="G781" s="222"/>
      <c r="H781" s="70"/>
      <c r="I781" s="70"/>
      <c r="J781" s="46"/>
      <c r="K781" s="46"/>
      <c r="L781" s="46"/>
      <c r="M781" s="46"/>
      <c r="N781" s="46"/>
      <c r="O781" s="46"/>
      <c r="P781" s="47"/>
      <c r="Q781" s="47"/>
      <c r="R781" s="47"/>
    </row>
    <row r="782">
      <c r="A782" s="31"/>
      <c r="B782" s="46"/>
      <c r="C782" s="47"/>
      <c r="D782" s="47"/>
      <c r="E782" s="47"/>
      <c r="F782" s="222"/>
      <c r="G782" s="222"/>
      <c r="H782" s="70"/>
      <c r="I782" s="70"/>
      <c r="J782" s="46"/>
      <c r="K782" s="46"/>
      <c r="L782" s="46"/>
      <c r="M782" s="46"/>
      <c r="N782" s="46"/>
      <c r="O782" s="46"/>
      <c r="P782" s="47"/>
      <c r="Q782" s="47"/>
      <c r="R782" s="47"/>
    </row>
    <row r="783">
      <c r="A783" s="31"/>
      <c r="B783" s="46"/>
      <c r="C783" s="47"/>
      <c r="D783" s="47"/>
      <c r="E783" s="47"/>
      <c r="F783" s="222"/>
      <c r="G783" s="222"/>
      <c r="H783" s="70"/>
      <c r="I783" s="70"/>
      <c r="J783" s="46"/>
      <c r="K783" s="46"/>
      <c r="L783" s="46"/>
      <c r="M783" s="46"/>
      <c r="N783" s="46"/>
      <c r="O783" s="46"/>
      <c r="P783" s="47"/>
      <c r="Q783" s="47"/>
      <c r="R783" s="47"/>
    </row>
    <row r="784">
      <c r="A784" s="31"/>
      <c r="B784" s="46"/>
      <c r="C784" s="47"/>
      <c r="D784" s="47"/>
      <c r="E784" s="47"/>
      <c r="F784" s="222"/>
      <c r="G784" s="222"/>
      <c r="H784" s="70"/>
      <c r="I784" s="70"/>
      <c r="J784" s="46"/>
      <c r="K784" s="46"/>
      <c r="L784" s="46"/>
      <c r="M784" s="46"/>
      <c r="N784" s="46"/>
      <c r="O784" s="46"/>
      <c r="P784" s="47"/>
      <c r="Q784" s="47"/>
      <c r="R784" s="47"/>
    </row>
    <row r="785">
      <c r="A785" s="31"/>
      <c r="B785" s="46"/>
      <c r="C785" s="47"/>
      <c r="D785" s="47"/>
      <c r="E785" s="47"/>
      <c r="F785" s="222"/>
      <c r="G785" s="222"/>
      <c r="H785" s="70"/>
      <c r="I785" s="70"/>
      <c r="J785" s="46"/>
      <c r="K785" s="46"/>
      <c r="L785" s="46"/>
      <c r="M785" s="46"/>
      <c r="N785" s="46"/>
      <c r="O785" s="46"/>
      <c r="P785" s="47"/>
      <c r="Q785" s="47"/>
      <c r="R785" s="47"/>
    </row>
    <row r="786">
      <c r="A786" s="31"/>
      <c r="B786" s="46"/>
      <c r="C786" s="47"/>
      <c r="D786" s="47"/>
      <c r="E786" s="47"/>
      <c r="F786" s="222"/>
      <c r="G786" s="222"/>
      <c r="H786" s="70"/>
      <c r="I786" s="70"/>
      <c r="J786" s="46"/>
      <c r="K786" s="46"/>
      <c r="L786" s="46"/>
      <c r="M786" s="46"/>
      <c r="N786" s="46"/>
      <c r="O786" s="46"/>
      <c r="P786" s="47"/>
      <c r="Q786" s="47"/>
      <c r="R786" s="47"/>
    </row>
    <row r="787">
      <c r="A787" s="31"/>
      <c r="B787" s="46"/>
      <c r="C787" s="47"/>
      <c r="D787" s="47"/>
      <c r="E787" s="47"/>
      <c r="F787" s="222"/>
      <c r="G787" s="222"/>
      <c r="H787" s="70"/>
      <c r="I787" s="70"/>
      <c r="J787" s="46"/>
      <c r="K787" s="46"/>
      <c r="L787" s="46"/>
      <c r="M787" s="46"/>
      <c r="N787" s="46"/>
      <c r="O787" s="46"/>
      <c r="P787" s="47"/>
      <c r="Q787" s="47"/>
      <c r="R787" s="47"/>
    </row>
    <row r="788">
      <c r="A788" s="31"/>
      <c r="B788" s="46"/>
      <c r="C788" s="47"/>
      <c r="D788" s="47"/>
      <c r="E788" s="47"/>
      <c r="F788" s="222"/>
      <c r="G788" s="222"/>
      <c r="H788" s="70"/>
      <c r="I788" s="70"/>
      <c r="J788" s="46"/>
      <c r="K788" s="46"/>
      <c r="L788" s="46"/>
      <c r="M788" s="46"/>
      <c r="N788" s="46"/>
      <c r="O788" s="46"/>
      <c r="P788" s="47"/>
      <c r="Q788" s="47"/>
      <c r="R788" s="47"/>
    </row>
    <row r="789">
      <c r="A789" s="31"/>
      <c r="B789" s="46"/>
      <c r="C789" s="47"/>
      <c r="D789" s="47"/>
      <c r="E789" s="47"/>
      <c r="F789" s="222"/>
      <c r="G789" s="222"/>
      <c r="H789" s="70"/>
      <c r="I789" s="70"/>
      <c r="J789" s="46"/>
      <c r="K789" s="46"/>
      <c r="L789" s="46"/>
      <c r="M789" s="46"/>
      <c r="N789" s="46"/>
      <c r="O789" s="46"/>
      <c r="P789" s="47"/>
      <c r="Q789" s="47"/>
      <c r="R789" s="47"/>
    </row>
    <row r="790">
      <c r="A790" s="31"/>
      <c r="B790" s="46"/>
      <c r="C790" s="47"/>
      <c r="D790" s="47"/>
      <c r="E790" s="47"/>
      <c r="F790" s="222"/>
      <c r="G790" s="222"/>
      <c r="H790" s="70"/>
      <c r="I790" s="70"/>
      <c r="J790" s="46"/>
      <c r="K790" s="46"/>
      <c r="L790" s="46"/>
      <c r="M790" s="46"/>
      <c r="N790" s="46"/>
      <c r="O790" s="46"/>
      <c r="P790" s="47"/>
      <c r="Q790" s="47"/>
      <c r="R790" s="47"/>
    </row>
    <row r="791">
      <c r="A791" s="31"/>
      <c r="B791" s="46"/>
      <c r="C791" s="47"/>
      <c r="D791" s="47"/>
      <c r="E791" s="47"/>
      <c r="F791" s="222"/>
      <c r="G791" s="222"/>
      <c r="H791" s="70"/>
      <c r="I791" s="70"/>
      <c r="J791" s="46"/>
      <c r="K791" s="46"/>
      <c r="L791" s="46"/>
      <c r="M791" s="46"/>
      <c r="N791" s="46"/>
      <c r="O791" s="46"/>
      <c r="P791" s="47"/>
      <c r="Q791" s="47"/>
      <c r="R791" s="47"/>
    </row>
    <row r="792">
      <c r="A792" s="31"/>
      <c r="B792" s="46"/>
      <c r="C792" s="47"/>
      <c r="D792" s="47"/>
      <c r="E792" s="47"/>
      <c r="F792" s="222"/>
      <c r="G792" s="222"/>
      <c r="H792" s="70"/>
      <c r="I792" s="70"/>
      <c r="J792" s="46"/>
      <c r="K792" s="46"/>
      <c r="L792" s="46"/>
      <c r="M792" s="46"/>
      <c r="N792" s="46"/>
      <c r="O792" s="46"/>
      <c r="P792" s="47"/>
      <c r="Q792" s="47"/>
      <c r="R792" s="47"/>
    </row>
    <row r="793">
      <c r="A793" s="31"/>
      <c r="B793" s="46"/>
      <c r="C793" s="47"/>
      <c r="D793" s="47"/>
      <c r="E793" s="47"/>
      <c r="F793" s="222"/>
      <c r="G793" s="222"/>
      <c r="H793" s="70"/>
      <c r="I793" s="70"/>
      <c r="J793" s="46"/>
      <c r="K793" s="46"/>
      <c r="L793" s="46"/>
      <c r="M793" s="46"/>
      <c r="N793" s="46"/>
      <c r="O793" s="46"/>
      <c r="P793" s="47"/>
      <c r="Q793" s="47"/>
      <c r="R793" s="47"/>
    </row>
    <row r="794">
      <c r="A794" s="31"/>
      <c r="B794" s="46"/>
      <c r="C794" s="47"/>
      <c r="D794" s="47"/>
      <c r="E794" s="47"/>
      <c r="F794" s="222"/>
      <c r="G794" s="222"/>
      <c r="H794" s="70"/>
      <c r="I794" s="70"/>
      <c r="J794" s="46"/>
      <c r="K794" s="46"/>
      <c r="L794" s="46"/>
      <c r="M794" s="46"/>
      <c r="N794" s="46"/>
      <c r="O794" s="46"/>
      <c r="P794" s="47"/>
      <c r="Q794" s="47"/>
      <c r="R794" s="47"/>
    </row>
    <row r="795">
      <c r="A795" s="31"/>
      <c r="B795" s="46"/>
      <c r="C795" s="47"/>
      <c r="D795" s="47"/>
      <c r="E795" s="47"/>
      <c r="F795" s="222"/>
      <c r="G795" s="222"/>
      <c r="H795" s="70"/>
      <c r="I795" s="70"/>
      <c r="J795" s="46"/>
      <c r="K795" s="46"/>
      <c r="L795" s="46"/>
      <c r="M795" s="46"/>
      <c r="N795" s="46"/>
      <c r="O795" s="46"/>
      <c r="P795" s="47"/>
      <c r="Q795" s="47"/>
      <c r="R795" s="47"/>
    </row>
    <row r="796">
      <c r="A796" s="31"/>
      <c r="B796" s="46"/>
      <c r="C796" s="47"/>
      <c r="D796" s="47"/>
      <c r="E796" s="47"/>
      <c r="F796" s="222"/>
      <c r="G796" s="222"/>
      <c r="H796" s="70"/>
      <c r="I796" s="70"/>
      <c r="J796" s="46"/>
      <c r="K796" s="46"/>
      <c r="L796" s="46"/>
      <c r="M796" s="46"/>
      <c r="N796" s="46"/>
      <c r="O796" s="46"/>
      <c r="P796" s="47"/>
      <c r="Q796" s="47"/>
      <c r="R796" s="47"/>
    </row>
    <row r="797">
      <c r="A797" s="31"/>
      <c r="B797" s="46"/>
      <c r="C797" s="47"/>
      <c r="D797" s="47"/>
      <c r="E797" s="47"/>
      <c r="F797" s="222"/>
      <c r="G797" s="222"/>
      <c r="H797" s="70"/>
      <c r="I797" s="70"/>
      <c r="J797" s="46"/>
      <c r="K797" s="46"/>
      <c r="L797" s="46"/>
      <c r="M797" s="46"/>
      <c r="N797" s="46"/>
      <c r="O797" s="46"/>
      <c r="P797" s="47"/>
      <c r="Q797" s="47"/>
      <c r="R797" s="47"/>
    </row>
    <row r="798">
      <c r="A798" s="31"/>
      <c r="B798" s="46"/>
      <c r="C798" s="47"/>
      <c r="D798" s="47"/>
      <c r="E798" s="47"/>
      <c r="F798" s="222"/>
      <c r="G798" s="222"/>
      <c r="H798" s="70"/>
      <c r="I798" s="70"/>
      <c r="J798" s="46"/>
      <c r="K798" s="46"/>
      <c r="L798" s="46"/>
      <c r="M798" s="46"/>
      <c r="N798" s="46"/>
      <c r="O798" s="46"/>
      <c r="P798" s="47"/>
      <c r="Q798" s="47"/>
      <c r="R798" s="47"/>
    </row>
    <row r="799">
      <c r="A799" s="31"/>
      <c r="B799" s="46"/>
      <c r="C799" s="47"/>
      <c r="D799" s="47"/>
      <c r="E799" s="47"/>
      <c r="F799" s="222"/>
      <c r="G799" s="222"/>
      <c r="H799" s="70"/>
      <c r="I799" s="70"/>
      <c r="J799" s="46"/>
      <c r="K799" s="46"/>
      <c r="L799" s="46"/>
      <c r="M799" s="46"/>
      <c r="N799" s="46"/>
      <c r="O799" s="46"/>
      <c r="P799" s="47"/>
      <c r="Q799" s="47"/>
      <c r="R799" s="47"/>
    </row>
    <row r="800">
      <c r="A800" s="31"/>
      <c r="B800" s="46"/>
      <c r="C800" s="47"/>
      <c r="D800" s="47"/>
      <c r="E800" s="47"/>
      <c r="F800" s="222"/>
      <c r="G800" s="222"/>
      <c r="H800" s="70"/>
      <c r="I800" s="70"/>
      <c r="J800" s="46"/>
      <c r="K800" s="46"/>
      <c r="L800" s="46"/>
      <c r="M800" s="46"/>
      <c r="N800" s="46"/>
      <c r="O800" s="46"/>
      <c r="P800" s="47"/>
      <c r="Q800" s="47"/>
      <c r="R800" s="47"/>
    </row>
    <row r="801">
      <c r="A801" s="31"/>
      <c r="B801" s="46"/>
      <c r="C801" s="47"/>
      <c r="D801" s="47"/>
      <c r="E801" s="47"/>
      <c r="F801" s="222"/>
      <c r="G801" s="222"/>
      <c r="H801" s="70"/>
      <c r="I801" s="70"/>
      <c r="J801" s="46"/>
      <c r="K801" s="46"/>
      <c r="L801" s="46"/>
      <c r="M801" s="46"/>
      <c r="N801" s="46"/>
      <c r="O801" s="46"/>
      <c r="P801" s="47"/>
      <c r="Q801" s="47"/>
      <c r="R801" s="47"/>
    </row>
    <row r="802">
      <c r="A802" s="31"/>
      <c r="B802" s="46"/>
      <c r="C802" s="47"/>
      <c r="D802" s="47"/>
      <c r="E802" s="47"/>
      <c r="F802" s="222"/>
      <c r="G802" s="222"/>
      <c r="H802" s="70"/>
      <c r="I802" s="70"/>
      <c r="J802" s="46"/>
      <c r="K802" s="46"/>
      <c r="L802" s="46"/>
      <c r="M802" s="46"/>
      <c r="N802" s="46"/>
      <c r="O802" s="46"/>
      <c r="P802" s="47"/>
      <c r="Q802" s="47"/>
      <c r="R802" s="47"/>
    </row>
    <row r="803">
      <c r="A803" s="31"/>
      <c r="B803" s="46"/>
      <c r="C803" s="47"/>
      <c r="D803" s="47"/>
      <c r="E803" s="47"/>
      <c r="F803" s="222"/>
      <c r="G803" s="222"/>
      <c r="H803" s="70"/>
      <c r="I803" s="70"/>
      <c r="J803" s="46"/>
      <c r="K803" s="46"/>
      <c r="L803" s="46"/>
      <c r="M803" s="46"/>
      <c r="N803" s="46"/>
      <c r="O803" s="46"/>
      <c r="P803" s="47"/>
      <c r="Q803" s="47"/>
      <c r="R803" s="47"/>
    </row>
    <row r="804">
      <c r="A804" s="31"/>
      <c r="B804" s="46"/>
      <c r="C804" s="47"/>
      <c r="D804" s="47"/>
      <c r="E804" s="47"/>
      <c r="F804" s="222"/>
      <c r="G804" s="222"/>
      <c r="H804" s="70"/>
      <c r="I804" s="70"/>
      <c r="J804" s="46"/>
      <c r="K804" s="46"/>
      <c r="L804" s="46"/>
      <c r="M804" s="46"/>
      <c r="N804" s="46"/>
      <c r="O804" s="46"/>
      <c r="P804" s="47"/>
      <c r="Q804" s="47"/>
      <c r="R804" s="47"/>
    </row>
    <row r="805">
      <c r="A805" s="31"/>
      <c r="B805" s="46"/>
      <c r="C805" s="47"/>
      <c r="D805" s="47"/>
      <c r="E805" s="47"/>
      <c r="F805" s="222"/>
      <c r="G805" s="222"/>
      <c r="H805" s="70"/>
      <c r="I805" s="70"/>
      <c r="J805" s="46"/>
      <c r="K805" s="46"/>
      <c r="L805" s="46"/>
      <c r="M805" s="46"/>
      <c r="N805" s="46"/>
      <c r="O805" s="46"/>
      <c r="P805" s="47"/>
      <c r="Q805" s="47"/>
      <c r="R805" s="47"/>
    </row>
    <row r="806">
      <c r="A806" s="31"/>
      <c r="B806" s="46"/>
      <c r="C806" s="47"/>
      <c r="D806" s="47"/>
      <c r="E806" s="47"/>
      <c r="F806" s="222"/>
      <c r="G806" s="222"/>
      <c r="H806" s="70"/>
      <c r="I806" s="70"/>
      <c r="J806" s="46"/>
      <c r="K806" s="46"/>
      <c r="L806" s="46"/>
      <c r="M806" s="46"/>
      <c r="N806" s="46"/>
      <c r="O806" s="46"/>
      <c r="P806" s="47"/>
      <c r="Q806" s="47"/>
      <c r="R806" s="47"/>
    </row>
    <row r="807">
      <c r="A807" s="31"/>
      <c r="B807" s="46"/>
      <c r="C807" s="47"/>
      <c r="D807" s="47"/>
      <c r="E807" s="47"/>
      <c r="F807" s="222"/>
      <c r="G807" s="222"/>
      <c r="H807" s="70"/>
      <c r="I807" s="70"/>
      <c r="J807" s="46"/>
      <c r="K807" s="46"/>
      <c r="L807" s="46"/>
      <c r="M807" s="46"/>
      <c r="N807" s="46"/>
      <c r="O807" s="46"/>
      <c r="P807" s="47"/>
      <c r="Q807" s="47"/>
      <c r="R807" s="47"/>
    </row>
    <row r="808">
      <c r="A808" s="31"/>
      <c r="B808" s="46"/>
      <c r="C808" s="47"/>
      <c r="D808" s="47"/>
      <c r="E808" s="47"/>
      <c r="F808" s="222"/>
      <c r="G808" s="222"/>
      <c r="H808" s="70"/>
      <c r="I808" s="70"/>
      <c r="J808" s="46"/>
      <c r="K808" s="46"/>
      <c r="L808" s="46"/>
      <c r="M808" s="46"/>
      <c r="N808" s="46"/>
      <c r="O808" s="46"/>
      <c r="P808" s="47"/>
      <c r="Q808" s="47"/>
      <c r="R808" s="47"/>
    </row>
    <row r="809">
      <c r="A809" s="31"/>
      <c r="B809" s="46"/>
      <c r="C809" s="47"/>
      <c r="D809" s="47"/>
      <c r="E809" s="47"/>
      <c r="F809" s="222"/>
      <c r="G809" s="222"/>
      <c r="H809" s="70"/>
      <c r="I809" s="70"/>
      <c r="J809" s="46"/>
      <c r="K809" s="46"/>
      <c r="L809" s="46"/>
      <c r="M809" s="46"/>
      <c r="N809" s="46"/>
      <c r="O809" s="46"/>
      <c r="P809" s="47"/>
      <c r="Q809" s="47"/>
      <c r="R809" s="47"/>
    </row>
    <row r="810">
      <c r="A810" s="31"/>
      <c r="B810" s="46"/>
      <c r="C810" s="47"/>
      <c r="D810" s="47"/>
      <c r="E810" s="47"/>
      <c r="F810" s="222"/>
      <c r="G810" s="222"/>
      <c r="H810" s="70"/>
      <c r="I810" s="70"/>
      <c r="J810" s="46"/>
      <c r="K810" s="46"/>
      <c r="L810" s="46"/>
      <c r="M810" s="46"/>
      <c r="N810" s="46"/>
      <c r="O810" s="46"/>
      <c r="P810" s="47"/>
      <c r="Q810" s="47"/>
      <c r="R810" s="47"/>
    </row>
    <row r="811">
      <c r="A811" s="31"/>
      <c r="B811" s="46"/>
      <c r="C811" s="47"/>
      <c r="D811" s="47"/>
      <c r="E811" s="47"/>
      <c r="F811" s="222"/>
      <c r="G811" s="222"/>
      <c r="H811" s="70"/>
      <c r="I811" s="70"/>
      <c r="J811" s="46"/>
      <c r="K811" s="46"/>
      <c r="L811" s="46"/>
      <c r="M811" s="46"/>
      <c r="N811" s="46"/>
      <c r="O811" s="46"/>
      <c r="P811" s="47"/>
      <c r="Q811" s="47"/>
      <c r="R811" s="47"/>
    </row>
    <row r="812">
      <c r="A812" s="31"/>
      <c r="B812" s="46"/>
      <c r="C812" s="47"/>
      <c r="D812" s="47"/>
      <c r="E812" s="47"/>
      <c r="F812" s="222"/>
      <c r="G812" s="222"/>
      <c r="H812" s="70"/>
      <c r="I812" s="70"/>
      <c r="J812" s="46"/>
      <c r="K812" s="46"/>
      <c r="L812" s="46"/>
      <c r="M812" s="46"/>
      <c r="N812" s="46"/>
      <c r="O812" s="46"/>
      <c r="P812" s="47"/>
      <c r="Q812" s="47"/>
      <c r="R812" s="47"/>
    </row>
    <row r="813">
      <c r="A813" s="31"/>
      <c r="B813" s="46"/>
      <c r="C813" s="47"/>
      <c r="D813" s="47"/>
      <c r="E813" s="47"/>
      <c r="F813" s="222"/>
      <c r="G813" s="222"/>
      <c r="H813" s="70"/>
      <c r="I813" s="70"/>
      <c r="J813" s="46"/>
      <c r="K813" s="46"/>
      <c r="L813" s="46"/>
      <c r="M813" s="46"/>
      <c r="N813" s="46"/>
      <c r="O813" s="46"/>
      <c r="P813" s="47"/>
      <c r="Q813" s="47"/>
      <c r="R813" s="47"/>
    </row>
    <row r="814">
      <c r="A814" s="31"/>
      <c r="B814" s="46"/>
      <c r="C814" s="47"/>
      <c r="D814" s="47"/>
      <c r="E814" s="47"/>
      <c r="F814" s="222"/>
      <c r="G814" s="222"/>
      <c r="H814" s="70"/>
      <c r="I814" s="70"/>
      <c r="J814" s="46"/>
      <c r="K814" s="46"/>
      <c r="L814" s="46"/>
      <c r="M814" s="46"/>
      <c r="N814" s="46"/>
      <c r="O814" s="46"/>
      <c r="P814" s="47"/>
      <c r="Q814" s="47"/>
      <c r="R814" s="47"/>
    </row>
    <row r="815">
      <c r="A815" s="31"/>
      <c r="B815" s="46"/>
      <c r="C815" s="47"/>
      <c r="D815" s="47"/>
      <c r="E815" s="47"/>
      <c r="F815" s="222"/>
      <c r="G815" s="222"/>
      <c r="H815" s="70"/>
      <c r="I815" s="70"/>
      <c r="J815" s="46"/>
      <c r="K815" s="46"/>
      <c r="L815" s="46"/>
      <c r="M815" s="46"/>
      <c r="N815" s="46"/>
      <c r="O815" s="46"/>
      <c r="P815" s="47"/>
      <c r="Q815" s="47"/>
      <c r="R815" s="47"/>
    </row>
    <row r="816">
      <c r="A816" s="31"/>
      <c r="B816" s="46"/>
      <c r="C816" s="47"/>
      <c r="D816" s="47"/>
      <c r="E816" s="47"/>
      <c r="F816" s="222"/>
      <c r="G816" s="222"/>
      <c r="H816" s="70"/>
      <c r="I816" s="70"/>
      <c r="J816" s="46"/>
      <c r="K816" s="46"/>
      <c r="L816" s="46"/>
      <c r="M816" s="46"/>
      <c r="N816" s="46"/>
      <c r="O816" s="46"/>
      <c r="P816" s="47"/>
      <c r="Q816" s="47"/>
      <c r="R816" s="47"/>
    </row>
    <row r="817">
      <c r="A817" s="31"/>
      <c r="B817" s="46"/>
      <c r="C817" s="47"/>
      <c r="D817" s="47"/>
      <c r="E817" s="47"/>
      <c r="F817" s="222"/>
      <c r="G817" s="222"/>
      <c r="H817" s="70"/>
      <c r="I817" s="70"/>
      <c r="J817" s="46"/>
      <c r="K817" s="46"/>
      <c r="L817" s="46"/>
      <c r="M817" s="46"/>
      <c r="N817" s="46"/>
      <c r="O817" s="46"/>
      <c r="P817" s="47"/>
      <c r="Q817" s="47"/>
      <c r="R817" s="47"/>
    </row>
    <row r="818">
      <c r="A818" s="31"/>
      <c r="B818" s="46"/>
      <c r="C818" s="47"/>
      <c r="D818" s="47"/>
      <c r="E818" s="47"/>
      <c r="F818" s="222"/>
      <c r="G818" s="222"/>
      <c r="H818" s="70"/>
      <c r="I818" s="70"/>
      <c r="J818" s="46"/>
      <c r="K818" s="46"/>
      <c r="L818" s="46"/>
      <c r="M818" s="46"/>
      <c r="N818" s="46"/>
      <c r="O818" s="46"/>
      <c r="P818" s="47"/>
      <c r="Q818" s="47"/>
      <c r="R818" s="47"/>
    </row>
    <row r="819">
      <c r="A819" s="31"/>
      <c r="B819" s="46"/>
      <c r="C819" s="47"/>
      <c r="D819" s="47"/>
      <c r="E819" s="47"/>
      <c r="F819" s="222"/>
      <c r="G819" s="222"/>
      <c r="H819" s="70"/>
      <c r="I819" s="70"/>
      <c r="J819" s="46"/>
      <c r="K819" s="46"/>
      <c r="L819" s="46"/>
      <c r="M819" s="46"/>
      <c r="N819" s="46"/>
      <c r="O819" s="46"/>
      <c r="P819" s="47"/>
      <c r="Q819" s="47"/>
      <c r="R819" s="47"/>
    </row>
    <row r="820">
      <c r="A820" s="31"/>
      <c r="B820" s="46"/>
      <c r="C820" s="47"/>
      <c r="D820" s="47"/>
      <c r="E820" s="47"/>
      <c r="F820" s="222"/>
      <c r="G820" s="222"/>
      <c r="H820" s="70"/>
      <c r="I820" s="70"/>
      <c r="J820" s="46"/>
      <c r="K820" s="46"/>
      <c r="L820" s="46"/>
      <c r="M820" s="46"/>
      <c r="N820" s="46"/>
      <c r="O820" s="46"/>
      <c r="P820" s="47"/>
      <c r="Q820" s="47"/>
      <c r="R820" s="47"/>
    </row>
    <row r="821">
      <c r="A821" s="31"/>
      <c r="B821" s="46"/>
      <c r="C821" s="47"/>
      <c r="D821" s="47"/>
      <c r="E821" s="47"/>
      <c r="F821" s="222"/>
      <c r="G821" s="222"/>
      <c r="H821" s="70"/>
      <c r="I821" s="70"/>
      <c r="J821" s="46"/>
      <c r="K821" s="46"/>
      <c r="L821" s="46"/>
      <c r="M821" s="46"/>
      <c r="N821" s="46"/>
      <c r="O821" s="46"/>
      <c r="P821" s="47"/>
      <c r="Q821" s="47"/>
      <c r="R821" s="47"/>
    </row>
    <row r="822">
      <c r="A822" s="31"/>
      <c r="B822" s="46"/>
      <c r="C822" s="47"/>
      <c r="D822" s="47"/>
      <c r="E822" s="47"/>
      <c r="F822" s="222"/>
      <c r="G822" s="222"/>
      <c r="H822" s="70"/>
      <c r="I822" s="70"/>
      <c r="J822" s="46"/>
      <c r="K822" s="46"/>
      <c r="L822" s="46"/>
      <c r="M822" s="46"/>
      <c r="N822" s="46"/>
      <c r="O822" s="46"/>
      <c r="P822" s="47"/>
      <c r="Q822" s="47"/>
      <c r="R822" s="47"/>
    </row>
    <row r="823">
      <c r="A823" s="31"/>
      <c r="B823" s="46"/>
      <c r="C823" s="47"/>
      <c r="D823" s="47"/>
      <c r="E823" s="47"/>
      <c r="F823" s="222"/>
      <c r="G823" s="222"/>
      <c r="H823" s="70"/>
      <c r="I823" s="70"/>
      <c r="J823" s="46"/>
      <c r="K823" s="46"/>
      <c r="L823" s="46"/>
      <c r="M823" s="46"/>
      <c r="N823" s="46"/>
      <c r="O823" s="46"/>
      <c r="P823" s="47"/>
      <c r="Q823" s="47"/>
      <c r="R823" s="47"/>
    </row>
  </sheetData>
  <dataValidations>
    <dataValidation type="list" allowBlank="1" showErrorMessage="1" sqref="H2:H26 H639:H642 H643:I644 H645:H646">
      <formula1>"Bathroom,Breezeway - Outside,Classroom,Commons,Fields/Grass Area,Front of School,Gym,Hallway - Inside,Locker Room,Lounge,Office,Other,Parking Lot,Playground,Theatre,Vehicle/Bus,To/From School"</formula1>
    </dataValidation>
    <dataValidation type="list" allowBlank="1" showErrorMessage="1" sqref="I2:I642">
      <formula1>"TK-K,1-2,3-5"</formula1>
    </dataValidation>
    <dataValidation type="list" allowBlank="1" showErrorMessage="1" sqref="G2:G643 F644:G644">
      <formula1>"Before School,Recess ,Passing Period,After School,During Class - Elem.,During Class - P.0,During Class - P.1,During Class - P.2,During Class - P.3,During Class - P.4,During Class - P.5,During Class - P.6,During Class - P.7,Athletic or School Activity Outs"&amp;"ide of School Hours,Lunch"</formula1>
    </dataValidation>
    <dataValidation type="list" allowBlank="1" showErrorMessage="1" sqref="J2:J644">
      <formula1>"Yes, Present and Actively Supervising,Yes, Present and Not Actively Supervising,No, Supervision Not Present,No, After Hours On Campus,No, Off Campus,Unknown "</formula1>
    </dataValidation>
    <dataValidation type="list" allowBlank="1" showErrorMessage="1" sqref="B2:B644">
      <formula1>"Monday,Tuesday,Wednesday,Thursday,Friday"</formula1>
    </dataValidation>
    <dataValidation type="list" allowBlank="1" showErrorMessage="1" sqref="L2:L644">
      <formula1>"Yes,Yes, Originated as Horse-Play,No"</formula1>
    </dataValidation>
    <dataValidation type="list" allowBlank="1" showErrorMessage="1" sqref="N2:N644">
      <formula1>"Autism,SH/FS,BESTT,Mild-Mod.,N/A"</formula1>
    </dataValidation>
    <dataValidation type="list" allowBlank="1" showErrorMessage="1" sqref="H27:H638">
      <formula1>"Bathroom,Breezeway - Outside,Classroom,Commons,ELOP,Fields/Grass Area,Front of School,Gym,Hallway - Inside,Locker Room,Lounge,Office,Other,Parking Lot,Playground,Theatre,Vehicle/Bus,To/From School"</formula1>
    </dataValidation>
    <dataValidation type="list" allowBlank="1" showErrorMessage="1" sqref="F2:F643 K2:K644 M2:M644 O2:O644">
      <formula1>"Yes,No"</formula1>
    </dataValidation>
    <dataValidation type="custom" allowBlank="1" showDropDown="1" showErrorMessage="1" sqref="C3:C823">
      <formula1>OR(NOT(ISERROR(DATEVALUE(C3))), AND(ISNUMBER(C3), LEFT(CELL("format", C3))="D"))</formula1>
    </dataValidation>
  </dataValidations>
  <printOptions gridLines="1" horizontalCentered="1"/>
  <pageMargins bottom="0.75" footer="0.0" header="0.0" left="0.7" right="0.7" top="0.75"/>
  <pageSetup fitToHeight="0" cellComments="atEnd" orientation="landscape" pageOrder="overThenDown"/>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12.5"/>
    <col customWidth="1" min="2" max="2" width="9.63"/>
    <col customWidth="1" min="3" max="3" width="11.25"/>
    <col customWidth="1" min="4" max="4" width="10.88"/>
    <col customWidth="1" min="5" max="5" width="18.25"/>
    <col customWidth="1" min="6" max="6" width="16.0"/>
    <col customWidth="1" min="7" max="7" width="19.63"/>
    <col customWidth="1" min="8" max="12" width="15.38"/>
  </cols>
  <sheetData>
    <row r="1">
      <c r="A1" s="27" t="s">
        <v>88</v>
      </c>
      <c r="B1" s="45" t="s">
        <v>89</v>
      </c>
    </row>
    <row r="2">
      <c r="A2" s="28" t="s">
        <v>41</v>
      </c>
      <c r="B2" s="28" t="s">
        <v>6</v>
      </c>
      <c r="C2" s="28" t="s">
        <v>43</v>
      </c>
      <c r="D2" s="28" t="s">
        <v>44</v>
      </c>
      <c r="E2" s="28" t="s">
        <v>46</v>
      </c>
      <c r="F2" s="28" t="s">
        <v>47</v>
      </c>
      <c r="G2" s="28" t="s">
        <v>48</v>
      </c>
      <c r="H2" s="28" t="s">
        <v>49</v>
      </c>
      <c r="I2" s="29" t="s">
        <v>50</v>
      </c>
      <c r="J2" s="28" t="s">
        <v>51</v>
      </c>
      <c r="K2" s="28" t="s">
        <v>52</v>
      </c>
      <c r="L2" s="29" t="s">
        <v>53</v>
      </c>
    </row>
    <row r="3">
      <c r="A3" s="32"/>
      <c r="B3" s="33"/>
      <c r="C3" s="34"/>
      <c r="D3" s="34"/>
      <c r="E3" s="35"/>
      <c r="F3" s="32"/>
      <c r="G3" s="35"/>
      <c r="H3" s="32"/>
      <c r="I3" s="36"/>
      <c r="J3" s="36"/>
      <c r="K3" s="32"/>
      <c r="L3" s="36"/>
    </row>
    <row r="4">
      <c r="A4" s="46"/>
      <c r="B4" s="46"/>
      <c r="C4" s="47"/>
      <c r="D4" s="47"/>
      <c r="E4" s="46"/>
      <c r="F4" s="46"/>
      <c r="G4" s="46"/>
      <c r="H4" s="46"/>
      <c r="I4" s="46"/>
      <c r="J4" s="46"/>
      <c r="K4" s="46"/>
      <c r="L4" s="46"/>
    </row>
    <row r="5">
      <c r="A5" s="46"/>
      <c r="B5" s="46"/>
      <c r="C5" s="47"/>
      <c r="D5" s="47"/>
      <c r="E5" s="46"/>
      <c r="F5" s="46"/>
      <c r="G5" s="46"/>
      <c r="H5" s="46"/>
      <c r="I5" s="46"/>
      <c r="J5" s="46"/>
      <c r="K5" s="46"/>
      <c r="L5" s="46"/>
    </row>
    <row r="6">
      <c r="A6" s="46"/>
      <c r="B6" s="46"/>
      <c r="C6" s="47"/>
      <c r="D6" s="47"/>
      <c r="E6" s="46"/>
      <c r="F6" s="46"/>
      <c r="G6" s="46"/>
      <c r="H6" s="46"/>
      <c r="I6" s="46"/>
      <c r="J6" s="46"/>
      <c r="K6" s="46"/>
      <c r="L6" s="46"/>
    </row>
    <row r="7">
      <c r="A7" s="46"/>
      <c r="B7" s="46"/>
      <c r="C7" s="47"/>
      <c r="D7" s="47"/>
      <c r="E7" s="46"/>
      <c r="F7" s="46"/>
      <c r="G7" s="46"/>
      <c r="H7" s="46"/>
      <c r="I7" s="46"/>
      <c r="J7" s="46"/>
      <c r="K7" s="46"/>
      <c r="L7" s="46"/>
    </row>
    <row r="8">
      <c r="A8" s="46"/>
      <c r="B8" s="46"/>
      <c r="C8" s="47"/>
      <c r="D8" s="47"/>
      <c r="E8" s="46"/>
      <c r="F8" s="46"/>
      <c r="G8" s="46"/>
      <c r="H8" s="46"/>
      <c r="I8" s="46"/>
      <c r="J8" s="46"/>
      <c r="K8" s="46"/>
      <c r="L8" s="46"/>
    </row>
    <row r="9">
      <c r="A9" s="46"/>
      <c r="B9" s="46"/>
      <c r="C9" s="47"/>
      <c r="D9" s="47"/>
      <c r="E9" s="46"/>
      <c r="F9" s="46"/>
      <c r="G9" s="46"/>
      <c r="H9" s="46"/>
      <c r="I9" s="46"/>
      <c r="J9" s="46"/>
      <c r="K9" s="46"/>
      <c r="L9" s="46"/>
    </row>
    <row r="10">
      <c r="A10" s="46"/>
      <c r="B10" s="46"/>
      <c r="C10" s="47"/>
      <c r="D10" s="47"/>
      <c r="E10" s="46"/>
      <c r="F10" s="46"/>
      <c r="G10" s="46"/>
      <c r="H10" s="46"/>
      <c r="I10" s="46"/>
      <c r="J10" s="46"/>
      <c r="K10" s="46"/>
      <c r="L10" s="46"/>
    </row>
    <row r="11">
      <c r="A11" s="46"/>
      <c r="B11" s="46"/>
      <c r="C11" s="47"/>
      <c r="D11" s="47"/>
      <c r="E11" s="46"/>
      <c r="F11" s="46"/>
      <c r="G11" s="46"/>
      <c r="H11" s="46"/>
      <c r="I11" s="46"/>
      <c r="J11" s="46"/>
      <c r="K11" s="46"/>
      <c r="L11" s="46"/>
    </row>
    <row r="12">
      <c r="A12" s="46"/>
      <c r="B12" s="46"/>
      <c r="C12" s="47"/>
      <c r="D12" s="47"/>
      <c r="E12" s="46"/>
      <c r="F12" s="46"/>
      <c r="G12" s="46"/>
      <c r="H12" s="46"/>
      <c r="I12" s="46"/>
      <c r="J12" s="46"/>
      <c r="K12" s="46"/>
      <c r="L12" s="46"/>
    </row>
    <row r="13">
      <c r="A13" s="46"/>
      <c r="B13" s="46"/>
      <c r="C13" s="47"/>
      <c r="D13" s="47"/>
      <c r="E13" s="46"/>
      <c r="F13" s="46"/>
      <c r="G13" s="46"/>
      <c r="H13" s="46"/>
      <c r="I13" s="46"/>
      <c r="J13" s="46"/>
      <c r="K13" s="46"/>
      <c r="L13" s="46"/>
    </row>
    <row r="14">
      <c r="A14" s="46"/>
      <c r="B14" s="46"/>
      <c r="C14" s="47"/>
      <c r="D14" s="47"/>
      <c r="E14" s="46"/>
      <c r="F14" s="46"/>
      <c r="G14" s="46"/>
      <c r="H14" s="46"/>
      <c r="I14" s="46"/>
      <c r="J14" s="46"/>
      <c r="K14" s="46"/>
      <c r="L14" s="46"/>
    </row>
    <row r="15">
      <c r="A15" s="46"/>
      <c r="B15" s="46"/>
      <c r="C15" s="47"/>
      <c r="D15" s="47"/>
      <c r="E15" s="46"/>
      <c r="F15" s="46"/>
      <c r="G15" s="46"/>
      <c r="H15" s="46"/>
      <c r="I15" s="46"/>
      <c r="J15" s="46"/>
      <c r="K15" s="46"/>
      <c r="L15" s="46"/>
    </row>
    <row r="16">
      <c r="A16" s="46"/>
      <c r="B16" s="46"/>
      <c r="C16" s="47"/>
      <c r="D16" s="47"/>
      <c r="E16" s="46"/>
      <c r="F16" s="46"/>
      <c r="G16" s="46"/>
      <c r="H16" s="46"/>
      <c r="I16" s="46"/>
      <c r="J16" s="46"/>
      <c r="K16" s="46"/>
      <c r="L16" s="46"/>
    </row>
    <row r="17">
      <c r="A17" s="46"/>
      <c r="B17" s="46"/>
      <c r="C17" s="47"/>
      <c r="D17" s="47"/>
      <c r="E17" s="46"/>
      <c r="F17" s="46"/>
      <c r="G17" s="46"/>
      <c r="H17" s="46"/>
      <c r="I17" s="46"/>
      <c r="J17" s="46"/>
      <c r="K17" s="46"/>
      <c r="L17" s="46"/>
    </row>
    <row r="18">
      <c r="A18" s="46"/>
      <c r="B18" s="46"/>
      <c r="C18" s="47"/>
      <c r="D18" s="47"/>
      <c r="E18" s="46"/>
      <c r="F18" s="46"/>
      <c r="G18" s="46"/>
      <c r="H18" s="46"/>
      <c r="I18" s="46"/>
      <c r="J18" s="46"/>
      <c r="K18" s="46"/>
      <c r="L18" s="46"/>
    </row>
    <row r="19">
      <c r="A19" s="46"/>
      <c r="B19" s="46"/>
      <c r="C19" s="47"/>
      <c r="D19" s="47"/>
      <c r="E19" s="46"/>
      <c r="F19" s="46"/>
      <c r="G19" s="46"/>
      <c r="H19" s="46"/>
      <c r="I19" s="46"/>
      <c r="J19" s="46"/>
      <c r="K19" s="46"/>
      <c r="L19" s="46"/>
    </row>
    <row r="20">
      <c r="A20" s="46"/>
      <c r="B20" s="46"/>
      <c r="C20" s="47"/>
      <c r="D20" s="47"/>
      <c r="E20" s="46"/>
      <c r="F20" s="46"/>
      <c r="G20" s="46"/>
      <c r="H20" s="46"/>
      <c r="I20" s="46"/>
      <c r="J20" s="46"/>
      <c r="K20" s="46"/>
      <c r="L20" s="46"/>
    </row>
    <row r="21">
      <c r="A21" s="46"/>
      <c r="B21" s="46"/>
      <c r="C21" s="47"/>
      <c r="D21" s="47"/>
      <c r="E21" s="46"/>
      <c r="F21" s="46"/>
      <c r="G21" s="46"/>
      <c r="H21" s="46"/>
      <c r="I21" s="46"/>
      <c r="J21" s="46"/>
      <c r="K21" s="46"/>
      <c r="L21" s="46"/>
    </row>
    <row r="22">
      <c r="A22" s="46"/>
      <c r="B22" s="46"/>
      <c r="C22" s="47"/>
      <c r="D22" s="47"/>
      <c r="E22" s="46"/>
      <c r="F22" s="46"/>
      <c r="G22" s="46"/>
      <c r="H22" s="46"/>
      <c r="I22" s="46"/>
      <c r="J22" s="46"/>
      <c r="K22" s="46"/>
      <c r="L22" s="46"/>
    </row>
    <row r="23">
      <c r="A23" s="46"/>
      <c r="B23" s="46"/>
      <c r="C23" s="47"/>
      <c r="D23" s="47"/>
      <c r="E23" s="46"/>
      <c r="F23" s="46"/>
      <c r="G23" s="46"/>
      <c r="H23" s="46"/>
      <c r="I23" s="46"/>
      <c r="J23" s="46"/>
      <c r="K23" s="46"/>
      <c r="L23" s="46"/>
    </row>
    <row r="24">
      <c r="A24" s="46"/>
      <c r="B24" s="46"/>
      <c r="C24" s="47"/>
      <c r="D24" s="47"/>
      <c r="E24" s="46"/>
      <c r="F24" s="46"/>
      <c r="G24" s="46"/>
      <c r="H24" s="46"/>
      <c r="I24" s="46"/>
      <c r="J24" s="46"/>
      <c r="K24" s="46"/>
      <c r="L24" s="46"/>
    </row>
    <row r="25">
      <c r="A25" s="46"/>
      <c r="B25" s="46"/>
      <c r="C25" s="47"/>
      <c r="D25" s="47"/>
      <c r="E25" s="46"/>
      <c r="F25" s="46"/>
      <c r="G25" s="46"/>
      <c r="H25" s="46"/>
      <c r="I25" s="46"/>
      <c r="J25" s="46"/>
      <c r="K25" s="46"/>
      <c r="L25" s="46"/>
    </row>
    <row r="26">
      <c r="A26" s="46"/>
      <c r="B26" s="46"/>
      <c r="C26" s="47"/>
      <c r="D26" s="47"/>
      <c r="E26" s="46"/>
      <c r="F26" s="46"/>
      <c r="G26" s="46"/>
      <c r="H26" s="46"/>
      <c r="I26" s="46"/>
      <c r="J26" s="46"/>
      <c r="K26" s="46"/>
      <c r="L26" s="46"/>
    </row>
    <row r="27">
      <c r="A27" s="46"/>
      <c r="B27" s="46"/>
      <c r="C27" s="47"/>
      <c r="D27" s="47"/>
      <c r="E27" s="46"/>
      <c r="F27" s="46"/>
      <c r="G27" s="46"/>
      <c r="H27" s="46"/>
      <c r="I27" s="46"/>
      <c r="J27" s="46"/>
      <c r="K27" s="46"/>
      <c r="L27" s="46"/>
    </row>
    <row r="28">
      <c r="A28" s="46"/>
      <c r="B28" s="46"/>
      <c r="C28" s="47"/>
      <c r="D28" s="47"/>
      <c r="E28" s="46"/>
      <c r="F28" s="46"/>
      <c r="G28" s="46"/>
      <c r="H28" s="46"/>
      <c r="I28" s="46"/>
      <c r="J28" s="46"/>
      <c r="K28" s="46"/>
      <c r="L28" s="46"/>
    </row>
    <row r="29">
      <c r="A29" s="46"/>
      <c r="B29" s="46"/>
      <c r="C29" s="47"/>
      <c r="D29" s="47"/>
      <c r="E29" s="46"/>
      <c r="F29" s="46"/>
      <c r="G29" s="46"/>
      <c r="H29" s="46"/>
      <c r="I29" s="46"/>
      <c r="J29" s="46"/>
      <c r="K29" s="46"/>
      <c r="L29" s="46"/>
    </row>
    <row r="30">
      <c r="A30" s="46"/>
      <c r="B30" s="46"/>
      <c r="C30" s="47"/>
      <c r="D30" s="47"/>
      <c r="E30" s="46"/>
      <c r="F30" s="46"/>
      <c r="G30" s="46"/>
      <c r="H30" s="46"/>
      <c r="I30" s="46"/>
      <c r="J30" s="46"/>
      <c r="K30" s="46"/>
      <c r="L30" s="46"/>
    </row>
    <row r="31">
      <c r="A31" s="46"/>
      <c r="B31" s="46"/>
      <c r="C31" s="47"/>
      <c r="D31" s="47"/>
      <c r="E31" s="46"/>
      <c r="F31" s="46"/>
      <c r="G31" s="46"/>
      <c r="H31" s="46"/>
      <c r="I31" s="46"/>
      <c r="J31" s="46"/>
      <c r="K31" s="46"/>
      <c r="L31" s="46"/>
    </row>
    <row r="32">
      <c r="A32" s="46"/>
      <c r="B32" s="46"/>
      <c r="C32" s="47"/>
      <c r="D32" s="47"/>
      <c r="E32" s="46"/>
      <c r="F32" s="46"/>
      <c r="G32" s="46"/>
      <c r="H32" s="46"/>
      <c r="I32" s="46"/>
      <c r="J32" s="46"/>
      <c r="K32" s="46"/>
      <c r="L32" s="46"/>
    </row>
    <row r="33">
      <c r="A33" s="46"/>
      <c r="B33" s="46"/>
      <c r="C33" s="47"/>
      <c r="D33" s="47"/>
      <c r="E33" s="46"/>
      <c r="F33" s="46"/>
      <c r="G33" s="46"/>
      <c r="H33" s="46"/>
      <c r="I33" s="46"/>
      <c r="J33" s="46"/>
      <c r="K33" s="46"/>
      <c r="L33" s="46"/>
    </row>
    <row r="34">
      <c r="A34" s="46"/>
      <c r="B34" s="46"/>
      <c r="C34" s="47"/>
      <c r="D34" s="47"/>
      <c r="E34" s="46"/>
      <c r="F34" s="46"/>
      <c r="G34" s="46"/>
      <c r="H34" s="46"/>
      <c r="I34" s="46"/>
      <c r="J34" s="46"/>
      <c r="K34" s="46"/>
      <c r="L34" s="46"/>
    </row>
    <row r="35">
      <c r="A35" s="46"/>
      <c r="B35" s="46"/>
      <c r="C35" s="47"/>
      <c r="D35" s="47"/>
      <c r="E35" s="46"/>
      <c r="F35" s="46"/>
      <c r="G35" s="46"/>
      <c r="H35" s="46"/>
      <c r="I35" s="46"/>
      <c r="J35" s="46"/>
      <c r="K35" s="46"/>
      <c r="L35" s="46"/>
    </row>
    <row r="36">
      <c r="A36" s="46"/>
      <c r="B36" s="46"/>
      <c r="C36" s="47"/>
      <c r="D36" s="47"/>
      <c r="E36" s="46"/>
      <c r="F36" s="46"/>
      <c r="G36" s="46"/>
      <c r="H36" s="46"/>
      <c r="I36" s="46"/>
      <c r="J36" s="46"/>
      <c r="K36" s="46"/>
      <c r="L36" s="46"/>
    </row>
    <row r="37">
      <c r="A37" s="46"/>
      <c r="B37" s="46"/>
      <c r="C37" s="47"/>
      <c r="D37" s="47"/>
      <c r="E37" s="46"/>
      <c r="F37" s="46"/>
      <c r="G37" s="46"/>
      <c r="H37" s="46"/>
      <c r="I37" s="46"/>
      <c r="J37" s="46"/>
      <c r="K37" s="46"/>
      <c r="L37" s="46"/>
    </row>
    <row r="38">
      <c r="A38" s="46"/>
      <c r="B38" s="46"/>
      <c r="C38" s="47"/>
      <c r="D38" s="47"/>
      <c r="E38" s="46"/>
      <c r="F38" s="46"/>
      <c r="G38" s="46"/>
      <c r="H38" s="46"/>
      <c r="I38" s="46"/>
      <c r="J38" s="46"/>
      <c r="K38" s="46"/>
      <c r="L38" s="46"/>
    </row>
    <row r="39">
      <c r="A39" s="46"/>
      <c r="B39" s="46"/>
      <c r="C39" s="47"/>
      <c r="D39" s="47"/>
      <c r="E39" s="46"/>
      <c r="F39" s="46"/>
      <c r="G39" s="46"/>
      <c r="H39" s="46"/>
      <c r="I39" s="46"/>
      <c r="J39" s="46"/>
      <c r="K39" s="46"/>
      <c r="L39" s="46"/>
    </row>
    <row r="40">
      <c r="A40" s="46"/>
      <c r="B40" s="46"/>
      <c r="C40" s="47"/>
      <c r="D40" s="47"/>
      <c r="E40" s="46"/>
      <c r="F40" s="46"/>
      <c r="G40" s="46"/>
      <c r="H40" s="46"/>
      <c r="I40" s="46"/>
      <c r="J40" s="46"/>
      <c r="K40" s="46"/>
      <c r="L40" s="46"/>
    </row>
    <row r="41">
      <c r="A41" s="46"/>
      <c r="B41" s="46"/>
      <c r="C41" s="47"/>
      <c r="D41" s="47"/>
      <c r="E41" s="46"/>
      <c r="F41" s="46"/>
      <c r="G41" s="46"/>
      <c r="H41" s="46"/>
      <c r="I41" s="46"/>
      <c r="J41" s="46"/>
      <c r="K41" s="46"/>
      <c r="L41" s="46"/>
    </row>
    <row r="42">
      <c r="A42" s="46"/>
      <c r="B42" s="46"/>
      <c r="C42" s="47"/>
      <c r="D42" s="47"/>
      <c r="E42" s="46"/>
      <c r="F42" s="46"/>
      <c r="G42" s="46"/>
      <c r="H42" s="46"/>
      <c r="I42" s="46"/>
      <c r="J42" s="46"/>
      <c r="K42" s="46"/>
      <c r="L42" s="46"/>
    </row>
    <row r="43">
      <c r="A43" s="46"/>
      <c r="B43" s="46"/>
      <c r="C43" s="47"/>
      <c r="D43" s="47"/>
      <c r="E43" s="46"/>
      <c r="F43" s="46"/>
      <c r="G43" s="46"/>
      <c r="H43" s="46"/>
      <c r="I43" s="46"/>
      <c r="J43" s="46"/>
      <c r="K43" s="46"/>
      <c r="L43" s="46"/>
    </row>
    <row r="44">
      <c r="A44" s="46"/>
      <c r="B44" s="46"/>
      <c r="C44" s="47"/>
      <c r="D44" s="47"/>
      <c r="E44" s="46"/>
      <c r="F44" s="46"/>
      <c r="G44" s="46"/>
      <c r="H44" s="46"/>
      <c r="I44" s="46"/>
      <c r="J44" s="46"/>
      <c r="K44" s="46"/>
      <c r="L44" s="46"/>
    </row>
    <row r="45">
      <c r="A45" s="46"/>
      <c r="B45" s="46"/>
      <c r="C45" s="47"/>
      <c r="D45" s="47"/>
      <c r="E45" s="46"/>
      <c r="F45" s="46"/>
      <c r="G45" s="46"/>
      <c r="H45" s="46"/>
      <c r="I45" s="46"/>
      <c r="J45" s="46"/>
      <c r="K45" s="46"/>
      <c r="L45" s="46"/>
    </row>
    <row r="46">
      <c r="A46" s="46"/>
      <c r="B46" s="46"/>
      <c r="C46" s="47"/>
      <c r="D46" s="47"/>
      <c r="E46" s="46"/>
      <c r="F46" s="46"/>
      <c r="G46" s="46"/>
      <c r="H46" s="46"/>
      <c r="I46" s="46"/>
      <c r="J46" s="46"/>
      <c r="K46" s="46"/>
      <c r="L46" s="46"/>
    </row>
    <row r="47">
      <c r="A47" s="46"/>
      <c r="B47" s="46"/>
      <c r="C47" s="47"/>
      <c r="D47" s="47"/>
      <c r="E47" s="46"/>
      <c r="F47" s="46"/>
      <c r="G47" s="46"/>
      <c r="H47" s="46"/>
      <c r="I47" s="46"/>
      <c r="J47" s="46"/>
      <c r="K47" s="46"/>
      <c r="L47" s="46"/>
    </row>
    <row r="48">
      <c r="A48" s="46"/>
      <c r="B48" s="46"/>
      <c r="C48" s="47"/>
      <c r="D48" s="47"/>
      <c r="E48" s="46"/>
      <c r="F48" s="46"/>
      <c r="G48" s="46"/>
      <c r="H48" s="46"/>
      <c r="I48" s="46"/>
      <c r="J48" s="46"/>
      <c r="K48" s="46"/>
      <c r="L48" s="46"/>
    </row>
    <row r="49">
      <c r="A49" s="46"/>
      <c r="B49" s="46"/>
      <c r="C49" s="47"/>
      <c r="D49" s="47"/>
      <c r="E49" s="46"/>
      <c r="F49" s="46"/>
      <c r="G49" s="46"/>
      <c r="H49" s="46"/>
      <c r="I49" s="46"/>
      <c r="J49" s="46"/>
      <c r="K49" s="46"/>
      <c r="L49" s="46"/>
    </row>
    <row r="50">
      <c r="A50" s="46"/>
      <c r="B50" s="46"/>
      <c r="C50" s="47"/>
      <c r="D50" s="47"/>
      <c r="E50" s="46"/>
      <c r="F50" s="46"/>
      <c r="G50" s="46"/>
      <c r="H50" s="46"/>
      <c r="I50" s="46"/>
      <c r="J50" s="46"/>
      <c r="K50" s="46"/>
      <c r="L50" s="46"/>
    </row>
    <row r="51">
      <c r="A51" s="46"/>
      <c r="B51" s="46"/>
      <c r="C51" s="47"/>
      <c r="D51" s="47"/>
      <c r="E51" s="46"/>
      <c r="F51" s="46"/>
      <c r="G51" s="46"/>
      <c r="H51" s="46"/>
      <c r="I51" s="46"/>
      <c r="J51" s="46"/>
      <c r="K51" s="46"/>
      <c r="L51" s="46"/>
    </row>
    <row r="52">
      <c r="A52" s="46"/>
      <c r="B52" s="46"/>
      <c r="C52" s="47"/>
      <c r="D52" s="47"/>
      <c r="E52" s="46"/>
      <c r="F52" s="46"/>
      <c r="G52" s="46"/>
      <c r="H52" s="46"/>
      <c r="I52" s="46"/>
      <c r="J52" s="46"/>
      <c r="K52" s="46"/>
      <c r="L52" s="46"/>
    </row>
    <row r="53">
      <c r="A53" s="46"/>
      <c r="B53" s="46"/>
      <c r="C53" s="47"/>
      <c r="D53" s="47"/>
      <c r="E53" s="46"/>
      <c r="F53" s="46"/>
      <c r="G53" s="46"/>
      <c r="H53" s="46"/>
      <c r="I53" s="46"/>
      <c r="J53" s="46"/>
      <c r="K53" s="46"/>
      <c r="L53" s="46"/>
    </row>
    <row r="54">
      <c r="A54" s="46"/>
      <c r="B54" s="46"/>
      <c r="C54" s="47"/>
      <c r="D54" s="47"/>
      <c r="E54" s="46"/>
      <c r="F54" s="46"/>
      <c r="G54" s="46"/>
      <c r="H54" s="46"/>
      <c r="I54" s="46"/>
      <c r="J54" s="46"/>
      <c r="K54" s="46"/>
      <c r="L54" s="46"/>
    </row>
    <row r="55">
      <c r="A55" s="46"/>
      <c r="B55" s="46"/>
      <c r="C55" s="47"/>
      <c r="D55" s="47"/>
      <c r="E55" s="46"/>
      <c r="F55" s="46"/>
      <c r="G55" s="46"/>
      <c r="H55" s="46"/>
      <c r="I55" s="46"/>
      <c r="J55" s="46"/>
      <c r="K55" s="46"/>
      <c r="L55" s="46"/>
    </row>
    <row r="56">
      <c r="A56" s="46"/>
      <c r="B56" s="46"/>
      <c r="C56" s="47"/>
      <c r="D56" s="47"/>
      <c r="E56" s="46"/>
      <c r="F56" s="46"/>
      <c r="G56" s="46"/>
      <c r="H56" s="46"/>
      <c r="I56" s="46"/>
      <c r="J56" s="46"/>
      <c r="K56" s="46"/>
      <c r="L56" s="46"/>
    </row>
    <row r="57">
      <c r="A57" s="46"/>
      <c r="B57" s="46"/>
      <c r="C57" s="47"/>
      <c r="D57" s="47"/>
      <c r="E57" s="46"/>
      <c r="F57" s="46"/>
      <c r="G57" s="46"/>
      <c r="H57" s="46"/>
      <c r="I57" s="46"/>
      <c r="J57" s="46"/>
      <c r="K57" s="46"/>
      <c r="L57" s="46"/>
    </row>
    <row r="58">
      <c r="A58" s="46"/>
      <c r="B58" s="46"/>
      <c r="C58" s="47"/>
      <c r="D58" s="47"/>
      <c r="E58" s="46"/>
      <c r="F58" s="46"/>
      <c r="G58" s="46"/>
      <c r="H58" s="46"/>
      <c r="I58" s="46"/>
      <c r="J58" s="46"/>
      <c r="K58" s="46"/>
      <c r="L58" s="46"/>
    </row>
    <row r="59">
      <c r="A59" s="46"/>
      <c r="B59" s="46"/>
      <c r="C59" s="47"/>
      <c r="D59" s="47"/>
      <c r="E59" s="46"/>
      <c r="F59" s="46"/>
      <c r="G59" s="46"/>
      <c r="H59" s="46"/>
      <c r="I59" s="46"/>
      <c r="J59" s="46"/>
      <c r="K59" s="46"/>
      <c r="L59" s="46"/>
    </row>
    <row r="60">
      <c r="A60" s="46"/>
      <c r="B60" s="46"/>
      <c r="C60" s="47"/>
      <c r="D60" s="47"/>
      <c r="E60" s="46"/>
      <c r="F60" s="46"/>
      <c r="G60" s="46"/>
      <c r="H60" s="46"/>
      <c r="I60" s="46"/>
      <c r="J60" s="46"/>
      <c r="K60" s="46"/>
      <c r="L60" s="46"/>
    </row>
    <row r="61">
      <c r="A61" s="46"/>
      <c r="B61" s="46"/>
      <c r="C61" s="47"/>
      <c r="D61" s="47"/>
      <c r="E61" s="46"/>
      <c r="F61" s="46"/>
      <c r="G61" s="46"/>
      <c r="H61" s="46"/>
      <c r="I61" s="46"/>
      <c r="J61" s="46"/>
      <c r="K61" s="46"/>
      <c r="L61" s="46"/>
    </row>
    <row r="62">
      <c r="A62" s="46"/>
      <c r="B62" s="46"/>
      <c r="C62" s="47"/>
      <c r="D62" s="47"/>
      <c r="E62" s="46"/>
      <c r="F62" s="46"/>
      <c r="G62" s="46"/>
      <c r="H62" s="46"/>
      <c r="I62" s="46"/>
      <c r="J62" s="46"/>
      <c r="K62" s="46"/>
      <c r="L62" s="46"/>
    </row>
    <row r="63">
      <c r="A63" s="46"/>
      <c r="B63" s="46"/>
      <c r="C63" s="47"/>
      <c r="D63" s="47"/>
      <c r="E63" s="46"/>
      <c r="F63" s="46"/>
      <c r="G63" s="46"/>
      <c r="H63" s="46"/>
      <c r="I63" s="46"/>
      <c r="J63" s="46"/>
      <c r="K63" s="46"/>
      <c r="L63" s="46"/>
    </row>
    <row r="64">
      <c r="A64" s="46"/>
      <c r="B64" s="46"/>
      <c r="C64" s="47"/>
      <c r="D64" s="47"/>
      <c r="E64" s="46"/>
      <c r="F64" s="46"/>
      <c r="G64" s="46"/>
      <c r="H64" s="46"/>
      <c r="I64" s="46"/>
      <c r="J64" s="46"/>
      <c r="K64" s="46"/>
      <c r="L64" s="46"/>
    </row>
    <row r="65">
      <c r="A65" s="46"/>
      <c r="B65" s="46"/>
      <c r="C65" s="47"/>
      <c r="D65" s="47"/>
      <c r="E65" s="46"/>
      <c r="F65" s="46"/>
      <c r="G65" s="46"/>
      <c r="H65" s="46"/>
      <c r="I65" s="46"/>
      <c r="J65" s="46"/>
      <c r="K65" s="46"/>
      <c r="L65" s="46"/>
    </row>
    <row r="66">
      <c r="A66" s="46"/>
      <c r="B66" s="46"/>
      <c r="C66" s="47"/>
      <c r="D66" s="47"/>
      <c r="E66" s="46"/>
      <c r="F66" s="46"/>
      <c r="G66" s="46"/>
      <c r="H66" s="46"/>
      <c r="I66" s="46"/>
      <c r="J66" s="46"/>
      <c r="K66" s="46"/>
      <c r="L66" s="46"/>
    </row>
    <row r="67">
      <c r="A67" s="46"/>
      <c r="B67" s="46"/>
      <c r="C67" s="47"/>
      <c r="D67" s="47"/>
      <c r="E67" s="46"/>
      <c r="F67" s="46"/>
      <c r="G67" s="46"/>
      <c r="H67" s="46"/>
      <c r="I67" s="46"/>
      <c r="J67" s="46"/>
      <c r="K67" s="46"/>
      <c r="L67" s="46"/>
    </row>
    <row r="68">
      <c r="A68" s="46"/>
      <c r="B68" s="46"/>
      <c r="C68" s="47"/>
      <c r="D68" s="47"/>
      <c r="E68" s="46"/>
      <c r="F68" s="46"/>
      <c r="G68" s="46"/>
      <c r="H68" s="46"/>
      <c r="I68" s="46"/>
      <c r="J68" s="46"/>
      <c r="K68" s="46"/>
      <c r="L68" s="46"/>
    </row>
    <row r="69">
      <c r="A69" s="46"/>
      <c r="B69" s="46"/>
      <c r="C69" s="47"/>
      <c r="D69" s="47"/>
      <c r="E69" s="46"/>
      <c r="F69" s="46"/>
      <c r="G69" s="46"/>
      <c r="H69" s="46"/>
      <c r="I69" s="46"/>
      <c r="J69" s="46"/>
      <c r="K69" s="46"/>
      <c r="L69" s="46"/>
    </row>
    <row r="70">
      <c r="A70" s="46"/>
      <c r="B70" s="46"/>
      <c r="C70" s="47"/>
      <c r="D70" s="47"/>
      <c r="E70" s="46"/>
      <c r="F70" s="46"/>
      <c r="G70" s="46"/>
      <c r="H70" s="46"/>
      <c r="I70" s="46"/>
      <c r="J70" s="46"/>
      <c r="K70" s="46"/>
      <c r="L70" s="46"/>
    </row>
    <row r="71">
      <c r="A71" s="46"/>
      <c r="B71" s="46"/>
      <c r="C71" s="47"/>
      <c r="D71" s="47"/>
      <c r="E71" s="46"/>
      <c r="F71" s="46"/>
      <c r="G71" s="46"/>
      <c r="H71" s="46"/>
      <c r="I71" s="46"/>
      <c r="J71" s="46"/>
      <c r="K71" s="46"/>
      <c r="L71" s="46"/>
    </row>
    <row r="72">
      <c r="A72" s="46"/>
      <c r="B72" s="46"/>
      <c r="C72" s="47"/>
      <c r="D72" s="47"/>
      <c r="E72" s="46"/>
      <c r="F72" s="46"/>
      <c r="G72" s="46"/>
      <c r="H72" s="46"/>
      <c r="I72" s="46"/>
      <c r="J72" s="46"/>
      <c r="K72" s="46"/>
      <c r="L72" s="46"/>
    </row>
    <row r="73">
      <c r="A73" s="46"/>
      <c r="B73" s="46"/>
      <c r="C73" s="47"/>
      <c r="D73" s="47"/>
      <c r="E73" s="46"/>
      <c r="F73" s="46"/>
      <c r="G73" s="46"/>
      <c r="H73" s="46"/>
      <c r="I73" s="46"/>
      <c r="J73" s="46"/>
      <c r="K73" s="46"/>
      <c r="L73" s="46"/>
    </row>
    <row r="74">
      <c r="A74" s="46"/>
      <c r="B74" s="46"/>
      <c r="C74" s="47"/>
      <c r="D74" s="47"/>
      <c r="E74" s="46"/>
      <c r="F74" s="46"/>
      <c r="G74" s="46"/>
      <c r="H74" s="46"/>
      <c r="I74" s="46"/>
      <c r="J74" s="46"/>
      <c r="K74" s="46"/>
      <c r="L74" s="46"/>
    </row>
    <row r="75">
      <c r="A75" s="46"/>
      <c r="B75" s="46"/>
      <c r="C75" s="47"/>
      <c r="D75" s="47"/>
      <c r="E75" s="46"/>
      <c r="F75" s="46"/>
      <c r="G75" s="46"/>
      <c r="H75" s="46"/>
      <c r="I75" s="46"/>
      <c r="J75" s="46"/>
      <c r="K75" s="46"/>
      <c r="L75" s="46"/>
    </row>
    <row r="76">
      <c r="A76" s="46"/>
      <c r="B76" s="46"/>
      <c r="C76" s="47"/>
      <c r="D76" s="47"/>
      <c r="E76" s="46"/>
      <c r="F76" s="46"/>
      <c r="G76" s="46"/>
      <c r="H76" s="46"/>
      <c r="I76" s="46"/>
      <c r="J76" s="46"/>
      <c r="K76" s="46"/>
      <c r="L76" s="46"/>
    </row>
    <row r="77">
      <c r="A77" s="46"/>
      <c r="B77" s="46"/>
      <c r="C77" s="47"/>
      <c r="D77" s="47"/>
      <c r="E77" s="46"/>
      <c r="F77" s="46"/>
      <c r="G77" s="46"/>
      <c r="H77" s="46"/>
      <c r="I77" s="46"/>
      <c r="J77" s="46"/>
      <c r="K77" s="46"/>
      <c r="L77" s="46"/>
    </row>
    <row r="78">
      <c r="A78" s="46"/>
      <c r="B78" s="46"/>
      <c r="C78" s="47"/>
      <c r="D78" s="47"/>
      <c r="E78" s="46"/>
      <c r="F78" s="46"/>
      <c r="G78" s="46"/>
      <c r="H78" s="46"/>
      <c r="I78" s="46"/>
      <c r="J78" s="46"/>
      <c r="K78" s="46"/>
      <c r="L78" s="46"/>
    </row>
    <row r="79">
      <c r="A79" s="46"/>
      <c r="B79" s="46"/>
      <c r="C79" s="47"/>
      <c r="D79" s="47"/>
      <c r="E79" s="46"/>
      <c r="F79" s="46"/>
      <c r="G79" s="46"/>
      <c r="H79" s="46"/>
      <c r="I79" s="46"/>
      <c r="J79" s="46"/>
      <c r="K79" s="46"/>
      <c r="L79" s="46"/>
    </row>
    <row r="80">
      <c r="A80" s="46"/>
      <c r="B80" s="46"/>
      <c r="C80" s="47"/>
      <c r="D80" s="47"/>
      <c r="E80" s="46"/>
      <c r="F80" s="46"/>
      <c r="G80" s="46"/>
      <c r="H80" s="46"/>
      <c r="I80" s="46"/>
      <c r="J80" s="46"/>
      <c r="K80" s="46"/>
      <c r="L80" s="46"/>
    </row>
    <row r="81">
      <c r="A81" s="46"/>
      <c r="B81" s="46"/>
      <c r="C81" s="47"/>
      <c r="D81" s="47"/>
      <c r="E81" s="46"/>
      <c r="F81" s="46"/>
      <c r="G81" s="46"/>
      <c r="H81" s="46"/>
      <c r="I81" s="46"/>
      <c r="J81" s="46"/>
      <c r="K81" s="46"/>
      <c r="L81" s="46"/>
    </row>
    <row r="82">
      <c r="A82" s="46"/>
      <c r="B82" s="46"/>
      <c r="C82" s="47"/>
      <c r="D82" s="47"/>
      <c r="E82" s="46"/>
      <c r="F82" s="46"/>
      <c r="G82" s="46"/>
      <c r="H82" s="46"/>
      <c r="I82" s="46"/>
      <c r="J82" s="46"/>
      <c r="K82" s="46"/>
      <c r="L82" s="46"/>
    </row>
    <row r="83">
      <c r="A83" s="46"/>
      <c r="B83" s="46"/>
      <c r="C83" s="47"/>
      <c r="D83" s="47"/>
      <c r="E83" s="46"/>
      <c r="F83" s="46"/>
      <c r="G83" s="46"/>
      <c r="H83" s="46"/>
      <c r="I83" s="46"/>
      <c r="J83" s="46"/>
      <c r="K83" s="46"/>
      <c r="L83" s="46"/>
    </row>
    <row r="84">
      <c r="A84" s="46"/>
      <c r="B84" s="46"/>
      <c r="C84" s="47"/>
      <c r="D84" s="47"/>
      <c r="E84" s="46"/>
      <c r="F84" s="46"/>
      <c r="G84" s="46"/>
      <c r="H84" s="46"/>
      <c r="I84" s="46"/>
      <c r="J84" s="46"/>
      <c r="K84" s="46"/>
      <c r="L84" s="46"/>
    </row>
    <row r="85">
      <c r="A85" s="46"/>
      <c r="B85" s="46"/>
      <c r="C85" s="47"/>
      <c r="D85" s="47"/>
      <c r="E85" s="46"/>
      <c r="F85" s="46"/>
      <c r="G85" s="46"/>
      <c r="H85" s="46"/>
      <c r="I85" s="46"/>
      <c r="J85" s="46"/>
      <c r="K85" s="46"/>
      <c r="L85" s="46"/>
    </row>
    <row r="86">
      <c r="A86" s="46"/>
      <c r="B86" s="46"/>
      <c r="C86" s="47"/>
      <c r="D86" s="47"/>
      <c r="E86" s="46"/>
      <c r="F86" s="46"/>
      <c r="G86" s="46"/>
      <c r="H86" s="46"/>
      <c r="I86" s="46"/>
      <c r="J86" s="46"/>
      <c r="K86" s="46"/>
      <c r="L86" s="46"/>
    </row>
    <row r="87">
      <c r="A87" s="46"/>
      <c r="B87" s="46"/>
      <c r="C87" s="47"/>
      <c r="D87" s="47"/>
      <c r="E87" s="46"/>
      <c r="F87" s="46"/>
      <c r="G87" s="46"/>
      <c r="H87" s="46"/>
      <c r="I87" s="46"/>
      <c r="J87" s="46"/>
      <c r="K87" s="46"/>
      <c r="L87" s="46"/>
    </row>
    <row r="88">
      <c r="A88" s="46"/>
      <c r="B88" s="46"/>
      <c r="C88" s="47"/>
      <c r="D88" s="47"/>
      <c r="E88" s="46"/>
      <c r="F88" s="46"/>
      <c r="G88" s="46"/>
      <c r="H88" s="46"/>
      <c r="I88" s="46"/>
      <c r="J88" s="46"/>
      <c r="K88" s="46"/>
      <c r="L88" s="46"/>
    </row>
    <row r="89">
      <c r="A89" s="46"/>
      <c r="B89" s="46"/>
      <c r="C89" s="47"/>
      <c r="D89" s="47"/>
      <c r="E89" s="46"/>
      <c r="F89" s="46"/>
      <c r="G89" s="46"/>
      <c r="H89" s="46"/>
      <c r="I89" s="46"/>
      <c r="J89" s="46"/>
      <c r="K89" s="46"/>
      <c r="L89" s="46"/>
    </row>
    <row r="90">
      <c r="A90" s="46"/>
      <c r="B90" s="46"/>
      <c r="C90" s="47"/>
      <c r="D90" s="47"/>
      <c r="E90" s="46"/>
      <c r="F90" s="46"/>
      <c r="G90" s="46"/>
      <c r="H90" s="46"/>
      <c r="I90" s="46"/>
      <c r="J90" s="46"/>
      <c r="K90" s="46"/>
      <c r="L90" s="46"/>
    </row>
    <row r="91">
      <c r="A91" s="46"/>
      <c r="B91" s="46"/>
      <c r="C91" s="47"/>
      <c r="D91" s="47"/>
      <c r="E91" s="46"/>
      <c r="F91" s="46"/>
      <c r="G91" s="46"/>
      <c r="H91" s="46"/>
      <c r="I91" s="46"/>
      <c r="J91" s="46"/>
      <c r="K91" s="46"/>
      <c r="L91" s="46"/>
    </row>
    <row r="92">
      <c r="A92" s="46"/>
      <c r="B92" s="46"/>
      <c r="C92" s="47"/>
      <c r="D92" s="47"/>
      <c r="E92" s="46"/>
      <c r="F92" s="46"/>
      <c r="G92" s="46"/>
      <c r="H92" s="46"/>
      <c r="I92" s="46"/>
      <c r="J92" s="46"/>
      <c r="K92" s="46"/>
      <c r="L92" s="46"/>
    </row>
    <row r="93">
      <c r="A93" s="46"/>
      <c r="B93" s="46"/>
      <c r="C93" s="47"/>
      <c r="D93" s="47"/>
      <c r="E93" s="46"/>
      <c r="F93" s="46"/>
      <c r="G93" s="46"/>
      <c r="H93" s="46"/>
      <c r="I93" s="46"/>
      <c r="J93" s="46"/>
      <c r="K93" s="46"/>
      <c r="L93" s="46"/>
    </row>
    <row r="94">
      <c r="A94" s="46"/>
      <c r="B94" s="46"/>
      <c r="C94" s="47"/>
      <c r="D94" s="47"/>
      <c r="E94" s="46"/>
      <c r="F94" s="46"/>
      <c r="G94" s="46"/>
      <c r="H94" s="46"/>
      <c r="I94" s="46"/>
      <c r="J94" s="46"/>
      <c r="K94" s="46"/>
      <c r="L94" s="46"/>
    </row>
    <row r="95">
      <c r="A95" s="46"/>
      <c r="B95" s="46"/>
      <c r="C95" s="47"/>
      <c r="D95" s="47"/>
      <c r="E95" s="46"/>
      <c r="F95" s="46"/>
      <c r="G95" s="46"/>
      <c r="H95" s="46"/>
      <c r="I95" s="46"/>
      <c r="J95" s="46"/>
      <c r="K95" s="46"/>
      <c r="L95" s="46"/>
    </row>
    <row r="96">
      <c r="A96" s="46"/>
      <c r="B96" s="46"/>
      <c r="C96" s="47"/>
      <c r="D96" s="47"/>
      <c r="E96" s="46"/>
      <c r="F96" s="46"/>
      <c r="G96" s="46"/>
      <c r="H96" s="46"/>
      <c r="I96" s="46"/>
      <c r="J96" s="46"/>
      <c r="K96" s="46"/>
      <c r="L96" s="46"/>
    </row>
    <row r="97">
      <c r="A97" s="46"/>
      <c r="B97" s="46"/>
      <c r="C97" s="47"/>
      <c r="D97" s="47"/>
      <c r="E97" s="46"/>
      <c r="F97" s="46"/>
      <c r="G97" s="46"/>
      <c r="H97" s="46"/>
      <c r="I97" s="46"/>
      <c r="J97" s="46"/>
      <c r="K97" s="46"/>
      <c r="L97" s="46"/>
    </row>
    <row r="98">
      <c r="A98" s="46"/>
      <c r="B98" s="46"/>
      <c r="C98" s="47"/>
      <c r="D98" s="47"/>
      <c r="E98" s="46"/>
      <c r="F98" s="46"/>
      <c r="G98" s="46"/>
      <c r="H98" s="46"/>
      <c r="I98" s="46"/>
      <c r="J98" s="46"/>
      <c r="K98" s="46"/>
      <c r="L98" s="46"/>
    </row>
    <row r="99">
      <c r="A99" s="46"/>
      <c r="B99" s="46"/>
      <c r="C99" s="47"/>
      <c r="D99" s="47"/>
      <c r="E99" s="46"/>
      <c r="F99" s="46"/>
      <c r="G99" s="46"/>
      <c r="H99" s="46"/>
      <c r="I99" s="46"/>
      <c r="J99" s="46"/>
      <c r="K99" s="46"/>
      <c r="L99" s="46"/>
    </row>
    <row r="100">
      <c r="A100" s="46"/>
      <c r="B100" s="46"/>
      <c r="C100" s="47"/>
      <c r="D100" s="47"/>
      <c r="E100" s="46"/>
      <c r="F100" s="46"/>
      <c r="G100" s="46"/>
      <c r="H100" s="46"/>
      <c r="I100" s="46"/>
      <c r="J100" s="46"/>
      <c r="K100" s="46"/>
      <c r="L100" s="46"/>
    </row>
    <row r="101">
      <c r="A101" s="46"/>
      <c r="B101" s="46"/>
      <c r="C101" s="47"/>
      <c r="D101" s="47"/>
      <c r="E101" s="46"/>
      <c r="F101" s="46"/>
      <c r="G101" s="46"/>
      <c r="H101" s="46"/>
      <c r="I101" s="46"/>
      <c r="J101" s="46"/>
      <c r="K101" s="46"/>
      <c r="L101" s="46"/>
    </row>
    <row r="102">
      <c r="A102" s="46"/>
      <c r="B102" s="46"/>
      <c r="C102" s="47"/>
      <c r="D102" s="47"/>
      <c r="E102" s="46"/>
      <c r="F102" s="46"/>
      <c r="G102" s="46"/>
      <c r="H102" s="46"/>
      <c r="I102" s="46"/>
      <c r="J102" s="46"/>
      <c r="K102" s="46"/>
      <c r="L102" s="46"/>
    </row>
    <row r="103">
      <c r="A103" s="46"/>
      <c r="B103" s="46"/>
      <c r="C103" s="47"/>
      <c r="D103" s="47"/>
      <c r="E103" s="46"/>
      <c r="F103" s="46"/>
      <c r="G103" s="46"/>
      <c r="H103" s="46"/>
      <c r="I103" s="46"/>
      <c r="J103" s="46"/>
      <c r="K103" s="46"/>
      <c r="L103" s="46"/>
    </row>
    <row r="104">
      <c r="A104" s="46"/>
      <c r="B104" s="46"/>
      <c r="C104" s="47"/>
      <c r="D104" s="47"/>
      <c r="E104" s="46"/>
      <c r="F104" s="46"/>
      <c r="G104" s="46"/>
      <c r="H104" s="46"/>
      <c r="I104" s="46"/>
      <c r="J104" s="46"/>
      <c r="K104" s="46"/>
      <c r="L104" s="46"/>
    </row>
    <row r="105">
      <c r="A105" s="46"/>
      <c r="B105" s="46"/>
      <c r="C105" s="47"/>
      <c r="D105" s="47"/>
      <c r="E105" s="46"/>
      <c r="F105" s="46"/>
      <c r="G105" s="46"/>
      <c r="H105" s="46"/>
      <c r="I105" s="46"/>
      <c r="J105" s="46"/>
      <c r="K105" s="46"/>
      <c r="L105" s="46"/>
    </row>
    <row r="106">
      <c r="A106" s="46"/>
      <c r="B106" s="46"/>
      <c r="C106" s="47"/>
      <c r="D106" s="47"/>
      <c r="E106" s="46"/>
      <c r="F106" s="46"/>
      <c r="G106" s="46"/>
      <c r="H106" s="46"/>
      <c r="I106" s="46"/>
      <c r="J106" s="46"/>
      <c r="K106" s="46"/>
      <c r="L106" s="46"/>
    </row>
    <row r="107">
      <c r="A107" s="46"/>
      <c r="B107" s="46"/>
      <c r="C107" s="47"/>
      <c r="D107" s="47"/>
      <c r="E107" s="46"/>
      <c r="F107" s="46"/>
      <c r="G107" s="46"/>
      <c r="H107" s="46"/>
      <c r="I107" s="46"/>
      <c r="J107" s="46"/>
      <c r="K107" s="46"/>
      <c r="L107" s="46"/>
    </row>
    <row r="108">
      <c r="A108" s="46"/>
      <c r="B108" s="46"/>
      <c r="C108" s="47"/>
      <c r="D108" s="47"/>
      <c r="E108" s="46"/>
      <c r="F108" s="46"/>
      <c r="G108" s="46"/>
      <c r="H108" s="46"/>
      <c r="I108" s="46"/>
      <c r="J108" s="46"/>
      <c r="K108" s="46"/>
      <c r="L108" s="46"/>
    </row>
    <row r="109">
      <c r="A109" s="46"/>
      <c r="B109" s="46"/>
      <c r="C109" s="47"/>
      <c r="D109" s="47"/>
      <c r="E109" s="46"/>
      <c r="F109" s="46"/>
      <c r="G109" s="46"/>
      <c r="H109" s="46"/>
      <c r="I109" s="46"/>
      <c r="J109" s="46"/>
      <c r="K109" s="46"/>
      <c r="L109" s="46"/>
    </row>
    <row r="110">
      <c r="A110" s="46"/>
      <c r="B110" s="46"/>
      <c r="C110" s="47"/>
      <c r="D110" s="47"/>
      <c r="E110" s="46"/>
      <c r="F110" s="46"/>
      <c r="G110" s="46"/>
      <c r="H110" s="46"/>
      <c r="I110" s="46"/>
      <c r="J110" s="46"/>
      <c r="K110" s="46"/>
      <c r="L110" s="46"/>
    </row>
    <row r="111">
      <c r="A111" s="46"/>
      <c r="B111" s="46"/>
      <c r="C111" s="47"/>
      <c r="D111" s="47"/>
      <c r="E111" s="46"/>
      <c r="F111" s="46"/>
      <c r="G111" s="46"/>
      <c r="H111" s="46"/>
      <c r="I111" s="46"/>
      <c r="J111" s="46"/>
      <c r="K111" s="46"/>
      <c r="L111" s="46"/>
    </row>
    <row r="112">
      <c r="A112" s="46"/>
      <c r="B112" s="46"/>
      <c r="C112" s="47"/>
      <c r="D112" s="47"/>
      <c r="E112" s="46"/>
      <c r="F112" s="46"/>
      <c r="G112" s="46"/>
      <c r="H112" s="46"/>
      <c r="I112" s="46"/>
      <c r="J112" s="46"/>
      <c r="K112" s="46"/>
      <c r="L112" s="46"/>
    </row>
    <row r="113">
      <c r="A113" s="46"/>
      <c r="B113" s="46"/>
      <c r="C113" s="47"/>
      <c r="D113" s="47"/>
      <c r="E113" s="46"/>
      <c r="F113" s="46"/>
      <c r="G113" s="46"/>
      <c r="H113" s="46"/>
      <c r="I113" s="46"/>
      <c r="J113" s="46"/>
      <c r="K113" s="46"/>
      <c r="L113" s="46"/>
    </row>
    <row r="114">
      <c r="A114" s="46"/>
      <c r="B114" s="46"/>
      <c r="C114" s="47"/>
      <c r="D114" s="47"/>
      <c r="E114" s="46"/>
      <c r="F114" s="46"/>
      <c r="G114" s="46"/>
      <c r="H114" s="46"/>
      <c r="I114" s="46"/>
      <c r="J114" s="46"/>
      <c r="K114" s="46"/>
      <c r="L114" s="46"/>
    </row>
    <row r="115">
      <c r="A115" s="46"/>
      <c r="B115" s="46"/>
      <c r="C115" s="47"/>
      <c r="D115" s="47"/>
      <c r="E115" s="46"/>
      <c r="F115" s="46"/>
      <c r="G115" s="46"/>
      <c r="H115" s="46"/>
      <c r="I115" s="46"/>
      <c r="J115" s="46"/>
      <c r="K115" s="46"/>
      <c r="L115" s="46"/>
    </row>
    <row r="116">
      <c r="A116" s="46"/>
      <c r="B116" s="46"/>
      <c r="C116" s="47"/>
      <c r="D116" s="47"/>
      <c r="E116" s="46"/>
      <c r="F116" s="46"/>
      <c r="G116" s="46"/>
      <c r="H116" s="46"/>
      <c r="I116" s="46"/>
      <c r="J116" s="46"/>
      <c r="K116" s="46"/>
      <c r="L116" s="46"/>
    </row>
    <row r="117">
      <c r="A117" s="46"/>
      <c r="B117" s="46"/>
      <c r="C117" s="47"/>
      <c r="D117" s="47"/>
      <c r="E117" s="46"/>
      <c r="F117" s="46"/>
      <c r="G117" s="46"/>
      <c r="H117" s="46"/>
      <c r="I117" s="46"/>
      <c r="J117" s="46"/>
      <c r="K117" s="46"/>
      <c r="L117" s="46"/>
    </row>
    <row r="118">
      <c r="A118" s="46"/>
      <c r="B118" s="46"/>
      <c r="C118" s="47"/>
      <c r="D118" s="47"/>
      <c r="E118" s="46"/>
      <c r="F118" s="46"/>
      <c r="G118" s="46"/>
      <c r="H118" s="46"/>
      <c r="I118" s="46"/>
      <c r="J118" s="46"/>
      <c r="K118" s="46"/>
      <c r="L118" s="46"/>
    </row>
    <row r="119">
      <c r="A119" s="46"/>
      <c r="B119" s="46"/>
      <c r="C119" s="47"/>
      <c r="D119" s="47"/>
      <c r="E119" s="46"/>
      <c r="F119" s="46"/>
      <c r="G119" s="46"/>
      <c r="H119" s="46"/>
      <c r="I119" s="46"/>
      <c r="J119" s="46"/>
      <c r="K119" s="46"/>
      <c r="L119" s="46"/>
    </row>
    <row r="120">
      <c r="A120" s="46"/>
      <c r="B120" s="46"/>
      <c r="C120" s="47"/>
      <c r="D120" s="47"/>
      <c r="E120" s="46"/>
      <c r="F120" s="46"/>
      <c r="G120" s="46"/>
      <c r="H120" s="46"/>
      <c r="I120" s="46"/>
      <c r="J120" s="46"/>
      <c r="K120" s="46"/>
      <c r="L120" s="46"/>
    </row>
    <row r="121">
      <c r="A121" s="46"/>
      <c r="B121" s="46"/>
      <c r="C121" s="47"/>
      <c r="D121" s="47"/>
      <c r="E121" s="46"/>
      <c r="F121" s="46"/>
      <c r="G121" s="46"/>
      <c r="H121" s="46"/>
      <c r="I121" s="46"/>
      <c r="J121" s="46"/>
      <c r="K121" s="46"/>
      <c r="L121" s="46"/>
    </row>
    <row r="122">
      <c r="A122" s="46"/>
      <c r="B122" s="46"/>
      <c r="C122" s="47"/>
      <c r="D122" s="47"/>
      <c r="E122" s="46"/>
      <c r="F122" s="46"/>
      <c r="G122" s="46"/>
      <c r="H122" s="46"/>
      <c r="I122" s="46"/>
      <c r="J122" s="46"/>
      <c r="K122" s="46"/>
      <c r="L122" s="46"/>
    </row>
    <row r="123">
      <c r="A123" s="46"/>
      <c r="B123" s="46"/>
      <c r="C123" s="47"/>
      <c r="D123" s="47"/>
      <c r="E123" s="46"/>
      <c r="F123" s="46"/>
      <c r="G123" s="46"/>
      <c r="H123" s="46"/>
      <c r="I123" s="46"/>
      <c r="J123" s="46"/>
      <c r="K123" s="46"/>
      <c r="L123" s="46"/>
    </row>
    <row r="124">
      <c r="A124" s="46"/>
      <c r="B124" s="46"/>
      <c r="C124" s="47"/>
      <c r="D124" s="47"/>
      <c r="E124" s="46"/>
      <c r="F124" s="46"/>
      <c r="G124" s="46"/>
      <c r="H124" s="46"/>
      <c r="I124" s="46"/>
      <c r="J124" s="46"/>
      <c r="K124" s="46"/>
      <c r="L124" s="46"/>
    </row>
    <row r="125">
      <c r="A125" s="46"/>
      <c r="B125" s="46"/>
      <c r="C125" s="47"/>
      <c r="D125" s="47"/>
      <c r="E125" s="46"/>
      <c r="F125" s="46"/>
      <c r="G125" s="46"/>
      <c r="H125" s="46"/>
      <c r="I125" s="46"/>
      <c r="J125" s="46"/>
      <c r="K125" s="46"/>
      <c r="L125" s="46"/>
    </row>
    <row r="126">
      <c r="A126" s="46"/>
      <c r="B126" s="46"/>
      <c r="C126" s="47"/>
      <c r="D126" s="47"/>
      <c r="E126" s="46"/>
      <c r="F126" s="46"/>
      <c r="G126" s="46"/>
      <c r="H126" s="46"/>
      <c r="I126" s="46"/>
      <c r="J126" s="46"/>
      <c r="K126" s="46"/>
      <c r="L126" s="46"/>
    </row>
    <row r="127">
      <c r="A127" s="46"/>
      <c r="B127" s="46"/>
      <c r="C127" s="47"/>
      <c r="D127" s="47"/>
      <c r="E127" s="46"/>
      <c r="F127" s="46"/>
      <c r="G127" s="46"/>
      <c r="H127" s="46"/>
      <c r="I127" s="46"/>
      <c r="J127" s="46"/>
      <c r="K127" s="46"/>
      <c r="L127" s="46"/>
    </row>
    <row r="128">
      <c r="A128" s="46"/>
      <c r="B128" s="46"/>
      <c r="C128" s="47"/>
      <c r="D128" s="47"/>
      <c r="E128" s="46"/>
      <c r="F128" s="46"/>
      <c r="G128" s="46"/>
      <c r="H128" s="46"/>
      <c r="I128" s="46"/>
      <c r="J128" s="46"/>
      <c r="K128" s="46"/>
      <c r="L128" s="46"/>
    </row>
    <row r="129">
      <c r="A129" s="46"/>
      <c r="B129" s="46"/>
      <c r="C129" s="47"/>
      <c r="D129" s="47"/>
      <c r="E129" s="46"/>
      <c r="F129" s="46"/>
      <c r="G129" s="46"/>
      <c r="H129" s="46"/>
      <c r="I129" s="46"/>
      <c r="J129" s="46"/>
      <c r="K129" s="46"/>
      <c r="L129" s="46"/>
    </row>
    <row r="130">
      <c r="A130" s="46"/>
      <c r="B130" s="46"/>
      <c r="C130" s="47"/>
      <c r="D130" s="47"/>
      <c r="E130" s="46"/>
      <c r="F130" s="46"/>
      <c r="G130" s="46"/>
      <c r="H130" s="46"/>
      <c r="I130" s="46"/>
      <c r="J130" s="46"/>
      <c r="K130" s="46"/>
      <c r="L130" s="46"/>
    </row>
    <row r="131">
      <c r="A131" s="46"/>
      <c r="B131" s="46"/>
      <c r="C131" s="47"/>
      <c r="D131" s="47"/>
      <c r="E131" s="46"/>
      <c r="F131" s="46"/>
      <c r="G131" s="46"/>
      <c r="H131" s="46"/>
      <c r="I131" s="46"/>
      <c r="J131" s="46"/>
      <c r="K131" s="46"/>
      <c r="L131" s="46"/>
    </row>
    <row r="132">
      <c r="A132" s="46"/>
      <c r="B132" s="46"/>
      <c r="C132" s="47"/>
      <c r="D132" s="47"/>
      <c r="E132" s="46"/>
      <c r="F132" s="46"/>
      <c r="G132" s="46"/>
      <c r="H132" s="46"/>
      <c r="I132" s="46"/>
      <c r="J132" s="46"/>
      <c r="K132" s="46"/>
      <c r="L132" s="46"/>
    </row>
    <row r="133">
      <c r="A133" s="46"/>
      <c r="B133" s="46"/>
      <c r="C133" s="47"/>
      <c r="D133" s="47"/>
      <c r="E133" s="46"/>
      <c r="F133" s="46"/>
      <c r="G133" s="46"/>
      <c r="H133" s="46"/>
      <c r="I133" s="46"/>
      <c r="J133" s="46"/>
      <c r="K133" s="46"/>
      <c r="L133" s="46"/>
    </row>
    <row r="134">
      <c r="A134" s="46"/>
      <c r="B134" s="46"/>
      <c r="C134" s="47"/>
      <c r="D134" s="47"/>
      <c r="E134" s="46"/>
      <c r="F134" s="46"/>
      <c r="G134" s="46"/>
      <c r="H134" s="46"/>
      <c r="I134" s="46"/>
      <c r="J134" s="46"/>
      <c r="K134" s="46"/>
      <c r="L134" s="46"/>
    </row>
    <row r="135">
      <c r="A135" s="46"/>
      <c r="B135" s="46"/>
      <c r="C135" s="47"/>
      <c r="D135" s="47"/>
      <c r="E135" s="46"/>
      <c r="F135" s="46"/>
      <c r="G135" s="46"/>
      <c r="H135" s="46"/>
      <c r="I135" s="46"/>
      <c r="J135" s="46"/>
      <c r="K135" s="46"/>
      <c r="L135" s="46"/>
    </row>
    <row r="136">
      <c r="A136" s="46"/>
      <c r="B136" s="46"/>
      <c r="C136" s="47"/>
      <c r="D136" s="47"/>
      <c r="E136" s="46"/>
      <c r="F136" s="46"/>
      <c r="G136" s="46"/>
      <c r="H136" s="46"/>
      <c r="I136" s="46"/>
      <c r="J136" s="46"/>
      <c r="K136" s="46"/>
      <c r="L136" s="46"/>
    </row>
    <row r="137">
      <c r="A137" s="46"/>
      <c r="B137" s="46"/>
      <c r="C137" s="47"/>
      <c r="D137" s="47"/>
      <c r="E137" s="46"/>
      <c r="F137" s="46"/>
      <c r="G137" s="46"/>
      <c r="H137" s="46"/>
      <c r="I137" s="46"/>
      <c r="J137" s="46"/>
      <c r="K137" s="46"/>
      <c r="L137" s="46"/>
    </row>
    <row r="138">
      <c r="A138" s="46"/>
      <c r="B138" s="46"/>
      <c r="C138" s="47"/>
      <c r="D138" s="47"/>
      <c r="E138" s="46"/>
      <c r="F138" s="46"/>
      <c r="G138" s="46"/>
      <c r="H138" s="46"/>
      <c r="I138" s="46"/>
      <c r="J138" s="46"/>
      <c r="K138" s="46"/>
      <c r="L138" s="46"/>
    </row>
    <row r="139">
      <c r="A139" s="46"/>
      <c r="B139" s="46"/>
      <c r="C139" s="47"/>
      <c r="D139" s="47"/>
      <c r="E139" s="46"/>
      <c r="F139" s="46"/>
      <c r="G139" s="46"/>
      <c r="H139" s="46"/>
      <c r="I139" s="46"/>
      <c r="J139" s="46"/>
      <c r="K139" s="46"/>
      <c r="L139" s="46"/>
    </row>
    <row r="140">
      <c r="A140" s="46"/>
      <c r="B140" s="46"/>
      <c r="C140" s="47"/>
      <c r="D140" s="47"/>
      <c r="E140" s="46"/>
      <c r="F140" s="46"/>
      <c r="G140" s="46"/>
      <c r="H140" s="46"/>
      <c r="I140" s="46"/>
      <c r="J140" s="46"/>
      <c r="K140" s="46"/>
      <c r="L140" s="46"/>
    </row>
    <row r="141">
      <c r="A141" s="46"/>
      <c r="B141" s="46"/>
      <c r="C141" s="47"/>
      <c r="D141" s="47"/>
      <c r="E141" s="46"/>
      <c r="F141" s="46"/>
      <c r="G141" s="46"/>
      <c r="H141" s="46"/>
      <c r="I141" s="46"/>
      <c r="J141" s="46"/>
      <c r="K141" s="46"/>
      <c r="L141" s="46"/>
    </row>
    <row r="142">
      <c r="A142" s="46"/>
      <c r="B142" s="46"/>
      <c r="C142" s="47"/>
      <c r="D142" s="47"/>
      <c r="E142" s="46"/>
      <c r="F142" s="46"/>
      <c r="G142" s="46"/>
      <c r="H142" s="46"/>
      <c r="I142" s="46"/>
      <c r="J142" s="46"/>
      <c r="K142" s="46"/>
      <c r="L142" s="46"/>
    </row>
    <row r="143">
      <c r="A143" s="46"/>
      <c r="B143" s="46"/>
      <c r="C143" s="47"/>
      <c r="D143" s="47"/>
      <c r="E143" s="46"/>
      <c r="F143" s="46"/>
      <c r="G143" s="46"/>
      <c r="H143" s="46"/>
      <c r="I143" s="46"/>
      <c r="J143" s="46"/>
      <c r="K143" s="46"/>
      <c r="L143" s="46"/>
    </row>
    <row r="144">
      <c r="A144" s="46"/>
      <c r="B144" s="46"/>
      <c r="C144" s="47"/>
      <c r="D144" s="47"/>
      <c r="E144" s="46"/>
      <c r="F144" s="46"/>
      <c r="G144" s="46"/>
      <c r="H144" s="46"/>
      <c r="I144" s="46"/>
      <c r="J144" s="46"/>
      <c r="K144" s="46"/>
      <c r="L144" s="46"/>
    </row>
    <row r="145">
      <c r="A145" s="46"/>
      <c r="B145" s="46"/>
      <c r="C145" s="47"/>
      <c r="D145" s="47"/>
      <c r="E145" s="46"/>
      <c r="F145" s="46"/>
      <c r="G145" s="46"/>
      <c r="H145" s="46"/>
      <c r="I145" s="46"/>
      <c r="J145" s="46"/>
      <c r="K145" s="46"/>
      <c r="L145" s="46"/>
    </row>
    <row r="146">
      <c r="A146" s="46"/>
      <c r="B146" s="46"/>
      <c r="C146" s="47"/>
      <c r="D146" s="47"/>
      <c r="E146" s="46"/>
      <c r="F146" s="46"/>
      <c r="G146" s="46"/>
      <c r="H146" s="46"/>
      <c r="I146" s="46"/>
      <c r="J146" s="46"/>
      <c r="K146" s="46"/>
      <c r="L146" s="46"/>
    </row>
    <row r="147">
      <c r="A147" s="46"/>
      <c r="B147" s="46"/>
      <c r="C147" s="47"/>
      <c r="D147" s="47"/>
      <c r="E147" s="46"/>
      <c r="F147" s="46"/>
      <c r="G147" s="46"/>
      <c r="H147" s="46"/>
      <c r="I147" s="46"/>
      <c r="J147" s="46"/>
      <c r="K147" s="46"/>
      <c r="L147" s="46"/>
    </row>
    <row r="148">
      <c r="A148" s="46"/>
      <c r="B148" s="46"/>
      <c r="C148" s="47"/>
      <c r="D148" s="47"/>
      <c r="E148" s="46"/>
      <c r="F148" s="46"/>
      <c r="G148" s="46"/>
      <c r="H148" s="46"/>
      <c r="I148" s="46"/>
      <c r="J148" s="46"/>
      <c r="K148" s="46"/>
      <c r="L148" s="46"/>
    </row>
    <row r="149">
      <c r="A149" s="46"/>
      <c r="B149" s="46"/>
      <c r="C149" s="47"/>
      <c r="D149" s="47"/>
      <c r="E149" s="46"/>
      <c r="F149" s="46"/>
      <c r="G149" s="46"/>
      <c r="H149" s="46"/>
      <c r="I149" s="46"/>
      <c r="J149" s="46"/>
      <c r="K149" s="46"/>
      <c r="L149" s="46"/>
    </row>
    <row r="150">
      <c r="A150" s="46"/>
      <c r="B150" s="46"/>
      <c r="C150" s="47"/>
      <c r="D150" s="47"/>
      <c r="E150" s="46"/>
      <c r="F150" s="46"/>
      <c r="G150" s="46"/>
      <c r="H150" s="46"/>
      <c r="I150" s="46"/>
      <c r="J150" s="46"/>
      <c r="K150" s="46"/>
      <c r="L150" s="46"/>
    </row>
    <row r="151">
      <c r="A151" s="46"/>
      <c r="B151" s="46"/>
      <c r="C151" s="47"/>
      <c r="D151" s="47"/>
      <c r="E151" s="46"/>
      <c r="F151" s="46"/>
      <c r="G151" s="46"/>
      <c r="H151" s="46"/>
      <c r="I151" s="46"/>
      <c r="J151" s="46"/>
      <c r="K151" s="46"/>
      <c r="L151" s="46"/>
    </row>
    <row r="152">
      <c r="A152" s="46"/>
      <c r="B152" s="46"/>
      <c r="C152" s="47"/>
      <c r="D152" s="47"/>
      <c r="E152" s="46"/>
      <c r="F152" s="46"/>
      <c r="G152" s="46"/>
      <c r="H152" s="46"/>
      <c r="I152" s="46"/>
      <c r="J152" s="46"/>
      <c r="K152" s="46"/>
      <c r="L152" s="46"/>
    </row>
    <row r="153">
      <c r="A153" s="46"/>
      <c r="B153" s="46"/>
      <c r="C153" s="47"/>
      <c r="D153" s="47"/>
      <c r="E153" s="46"/>
      <c r="F153" s="46"/>
      <c r="G153" s="46"/>
      <c r="H153" s="46"/>
      <c r="I153" s="46"/>
      <c r="J153" s="46"/>
      <c r="K153" s="46"/>
      <c r="L153" s="46"/>
    </row>
    <row r="154">
      <c r="A154" s="46"/>
      <c r="B154" s="46"/>
      <c r="C154" s="47"/>
      <c r="D154" s="47"/>
      <c r="E154" s="46"/>
      <c r="F154" s="46"/>
      <c r="G154" s="46"/>
      <c r="H154" s="46"/>
      <c r="I154" s="46"/>
      <c r="J154" s="46"/>
      <c r="K154" s="46"/>
      <c r="L154" s="46"/>
    </row>
    <row r="155">
      <c r="A155" s="46"/>
      <c r="B155" s="46"/>
      <c r="C155" s="47"/>
      <c r="D155" s="47"/>
      <c r="E155" s="46"/>
      <c r="F155" s="46"/>
      <c r="G155" s="46"/>
      <c r="H155" s="46"/>
      <c r="I155" s="46"/>
      <c r="J155" s="46"/>
      <c r="K155" s="46"/>
      <c r="L155" s="46"/>
    </row>
    <row r="156">
      <c r="A156" s="46"/>
      <c r="B156" s="46"/>
      <c r="C156" s="47"/>
      <c r="D156" s="47"/>
      <c r="E156" s="46"/>
      <c r="F156" s="46"/>
      <c r="G156" s="46"/>
      <c r="H156" s="46"/>
      <c r="I156" s="46"/>
      <c r="J156" s="46"/>
      <c r="K156" s="46"/>
      <c r="L156" s="46"/>
    </row>
    <row r="157">
      <c r="A157" s="46"/>
      <c r="B157" s="46"/>
      <c r="C157" s="47"/>
      <c r="D157" s="47"/>
      <c r="E157" s="46"/>
      <c r="F157" s="46"/>
      <c r="G157" s="46"/>
      <c r="H157" s="46"/>
      <c r="I157" s="46"/>
      <c r="J157" s="46"/>
      <c r="K157" s="46"/>
      <c r="L157" s="46"/>
    </row>
    <row r="158">
      <c r="A158" s="46"/>
      <c r="B158" s="46"/>
      <c r="C158" s="47"/>
      <c r="D158" s="47"/>
      <c r="E158" s="46"/>
      <c r="F158" s="46"/>
      <c r="G158" s="46"/>
      <c r="H158" s="46"/>
      <c r="I158" s="46"/>
      <c r="J158" s="46"/>
      <c r="K158" s="46"/>
      <c r="L158" s="46"/>
    </row>
    <row r="159">
      <c r="A159" s="46"/>
      <c r="B159" s="46"/>
      <c r="C159" s="47"/>
      <c r="D159" s="47"/>
      <c r="E159" s="46"/>
      <c r="F159" s="46"/>
      <c r="G159" s="46"/>
      <c r="H159" s="46"/>
      <c r="I159" s="46"/>
      <c r="J159" s="46"/>
      <c r="K159" s="46"/>
      <c r="L159" s="46"/>
    </row>
    <row r="160">
      <c r="A160" s="46"/>
      <c r="B160" s="46"/>
      <c r="C160" s="47"/>
      <c r="D160" s="47"/>
      <c r="E160" s="46"/>
      <c r="F160" s="46"/>
      <c r="G160" s="46"/>
      <c r="H160" s="46"/>
      <c r="I160" s="46"/>
      <c r="J160" s="46"/>
      <c r="K160" s="46"/>
      <c r="L160" s="46"/>
    </row>
    <row r="161">
      <c r="A161" s="46"/>
      <c r="B161" s="46"/>
      <c r="C161" s="47"/>
      <c r="D161" s="47"/>
      <c r="E161" s="46"/>
      <c r="F161" s="46"/>
      <c r="G161" s="46"/>
      <c r="H161" s="46"/>
      <c r="I161" s="46"/>
      <c r="J161" s="46"/>
      <c r="K161" s="46"/>
      <c r="L161" s="46"/>
    </row>
    <row r="162">
      <c r="A162" s="46"/>
      <c r="B162" s="46"/>
      <c r="C162" s="47"/>
      <c r="D162" s="47"/>
      <c r="E162" s="46"/>
      <c r="F162" s="46"/>
      <c r="G162" s="46"/>
      <c r="H162" s="46"/>
      <c r="I162" s="46"/>
      <c r="J162" s="46"/>
      <c r="K162" s="46"/>
      <c r="L162" s="46"/>
    </row>
    <row r="163">
      <c r="A163" s="46"/>
      <c r="B163" s="46"/>
      <c r="C163" s="47"/>
      <c r="D163" s="47"/>
      <c r="E163" s="46"/>
      <c r="F163" s="46"/>
      <c r="G163" s="46"/>
      <c r="H163" s="46"/>
      <c r="I163" s="46"/>
      <c r="J163" s="46"/>
      <c r="K163" s="46"/>
      <c r="L163" s="46"/>
    </row>
    <row r="164">
      <c r="A164" s="46"/>
      <c r="B164" s="46"/>
      <c r="C164" s="47"/>
      <c r="D164" s="47"/>
      <c r="E164" s="46"/>
      <c r="F164" s="46"/>
      <c r="G164" s="46"/>
      <c r="H164" s="46"/>
      <c r="I164" s="46"/>
      <c r="J164" s="46"/>
      <c r="K164" s="46"/>
      <c r="L164" s="46"/>
    </row>
    <row r="165">
      <c r="A165" s="46"/>
      <c r="B165" s="46"/>
      <c r="C165" s="47"/>
      <c r="D165" s="47"/>
      <c r="E165" s="46"/>
      <c r="F165" s="46"/>
      <c r="G165" s="46"/>
      <c r="H165" s="46"/>
      <c r="I165" s="46"/>
      <c r="J165" s="46"/>
      <c r="K165" s="46"/>
      <c r="L165" s="46"/>
    </row>
    <row r="166">
      <c r="A166" s="46"/>
      <c r="B166" s="46"/>
      <c r="C166" s="47"/>
      <c r="D166" s="47"/>
      <c r="E166" s="46"/>
      <c r="F166" s="46"/>
      <c r="G166" s="46"/>
      <c r="H166" s="46"/>
      <c r="I166" s="46"/>
      <c r="J166" s="46"/>
      <c r="K166" s="46"/>
      <c r="L166" s="46"/>
    </row>
    <row r="167">
      <c r="A167" s="46"/>
      <c r="B167" s="46"/>
      <c r="C167" s="47"/>
      <c r="D167" s="47"/>
      <c r="E167" s="46"/>
      <c r="F167" s="46"/>
      <c r="G167" s="46"/>
      <c r="H167" s="46"/>
      <c r="I167" s="46"/>
      <c r="J167" s="46"/>
      <c r="K167" s="46"/>
      <c r="L167" s="46"/>
    </row>
    <row r="168">
      <c r="A168" s="46"/>
      <c r="B168" s="46"/>
      <c r="C168" s="47"/>
      <c r="D168" s="47"/>
      <c r="E168" s="46"/>
      <c r="F168" s="46"/>
      <c r="G168" s="46"/>
      <c r="H168" s="46"/>
      <c r="I168" s="46"/>
      <c r="J168" s="46"/>
      <c r="K168" s="46"/>
      <c r="L168" s="46"/>
    </row>
    <row r="169">
      <c r="A169" s="46"/>
      <c r="B169" s="46"/>
      <c r="C169" s="47"/>
      <c r="D169" s="47"/>
      <c r="E169" s="46"/>
      <c r="F169" s="46"/>
      <c r="G169" s="46"/>
      <c r="H169" s="46"/>
      <c r="I169" s="46"/>
      <c r="J169" s="46"/>
      <c r="K169" s="46"/>
      <c r="L169" s="46"/>
    </row>
    <row r="170">
      <c r="A170" s="46"/>
      <c r="B170" s="46"/>
      <c r="C170" s="47"/>
      <c r="D170" s="47"/>
      <c r="E170" s="46"/>
      <c r="F170" s="46"/>
      <c r="G170" s="46"/>
      <c r="H170" s="46"/>
      <c r="I170" s="46"/>
      <c r="J170" s="46"/>
      <c r="K170" s="46"/>
      <c r="L170" s="46"/>
    </row>
    <row r="171">
      <c r="A171" s="46"/>
      <c r="B171" s="46"/>
      <c r="C171" s="47"/>
      <c r="D171" s="47"/>
      <c r="E171" s="46"/>
      <c r="F171" s="46"/>
      <c r="G171" s="46"/>
      <c r="H171" s="46"/>
      <c r="I171" s="46"/>
      <c r="J171" s="46"/>
      <c r="K171" s="46"/>
      <c r="L171" s="46"/>
    </row>
    <row r="172">
      <c r="A172" s="46"/>
      <c r="B172" s="46"/>
      <c r="C172" s="47"/>
      <c r="D172" s="47"/>
      <c r="E172" s="46"/>
      <c r="F172" s="46"/>
      <c r="G172" s="46"/>
      <c r="H172" s="46"/>
      <c r="I172" s="46"/>
      <c r="J172" s="46"/>
      <c r="K172" s="46"/>
      <c r="L172" s="46"/>
    </row>
    <row r="173">
      <c r="A173" s="46"/>
      <c r="B173" s="46"/>
      <c r="C173" s="47"/>
      <c r="D173" s="47"/>
      <c r="E173" s="46"/>
      <c r="F173" s="46"/>
      <c r="G173" s="46"/>
      <c r="H173" s="46"/>
      <c r="I173" s="46"/>
      <c r="J173" s="46"/>
      <c r="K173" s="46"/>
      <c r="L173" s="46"/>
    </row>
    <row r="174">
      <c r="A174" s="46"/>
      <c r="B174" s="46"/>
      <c r="C174" s="47"/>
      <c r="D174" s="47"/>
      <c r="E174" s="46"/>
      <c r="F174" s="46"/>
      <c r="G174" s="46"/>
      <c r="H174" s="46"/>
      <c r="I174" s="46"/>
      <c r="J174" s="46"/>
      <c r="K174" s="46"/>
      <c r="L174" s="46"/>
    </row>
    <row r="175">
      <c r="A175" s="46"/>
      <c r="B175" s="46"/>
      <c r="C175" s="47"/>
      <c r="D175" s="47"/>
      <c r="E175" s="46"/>
      <c r="F175" s="46"/>
      <c r="G175" s="46"/>
      <c r="H175" s="46"/>
      <c r="I175" s="46"/>
      <c r="J175" s="46"/>
      <c r="K175" s="46"/>
      <c r="L175" s="46"/>
    </row>
    <row r="176">
      <c r="A176" s="46"/>
      <c r="B176" s="46"/>
      <c r="C176" s="47"/>
      <c r="D176" s="47"/>
      <c r="E176" s="46"/>
      <c r="F176" s="46"/>
      <c r="G176" s="46"/>
      <c r="H176" s="46"/>
      <c r="I176" s="46"/>
      <c r="J176" s="46"/>
      <c r="K176" s="46"/>
      <c r="L176" s="46"/>
    </row>
    <row r="177">
      <c r="A177" s="46"/>
      <c r="B177" s="46"/>
      <c r="C177" s="47"/>
      <c r="D177" s="47"/>
      <c r="E177" s="46"/>
      <c r="F177" s="46"/>
      <c r="G177" s="46"/>
      <c r="H177" s="46"/>
      <c r="I177" s="46"/>
      <c r="J177" s="46"/>
      <c r="K177" s="46"/>
      <c r="L177" s="46"/>
    </row>
    <row r="178">
      <c r="A178" s="46"/>
      <c r="B178" s="46"/>
      <c r="C178" s="47"/>
      <c r="D178" s="47"/>
      <c r="E178" s="46"/>
      <c r="F178" s="46"/>
      <c r="G178" s="46"/>
      <c r="H178" s="46"/>
      <c r="I178" s="46"/>
      <c r="J178" s="46"/>
      <c r="K178" s="46"/>
      <c r="L178" s="46"/>
    </row>
    <row r="179">
      <c r="A179" s="46"/>
      <c r="B179" s="46"/>
      <c r="C179" s="47"/>
      <c r="D179" s="47"/>
      <c r="E179" s="46"/>
      <c r="F179" s="46"/>
      <c r="G179" s="46"/>
      <c r="H179" s="46"/>
      <c r="I179" s="46"/>
      <c r="J179" s="46"/>
      <c r="K179" s="46"/>
      <c r="L179" s="46"/>
    </row>
    <row r="180">
      <c r="A180" s="46"/>
      <c r="B180" s="46"/>
      <c r="C180" s="47"/>
      <c r="D180" s="47"/>
      <c r="E180" s="46"/>
      <c r="F180" s="46"/>
      <c r="G180" s="46"/>
      <c r="H180" s="46"/>
      <c r="I180" s="46"/>
      <c r="J180" s="46"/>
      <c r="K180" s="46"/>
      <c r="L180" s="46"/>
    </row>
    <row r="181">
      <c r="A181" s="46"/>
      <c r="B181" s="46"/>
      <c r="C181" s="47"/>
      <c r="D181" s="47"/>
      <c r="E181" s="46"/>
      <c r="F181" s="46"/>
      <c r="G181" s="46"/>
      <c r="H181" s="46"/>
      <c r="I181" s="46"/>
      <c r="J181" s="46"/>
      <c r="K181" s="46"/>
      <c r="L181" s="46"/>
    </row>
    <row r="182">
      <c r="A182" s="46"/>
      <c r="B182" s="46"/>
      <c r="C182" s="47"/>
      <c r="D182" s="47"/>
      <c r="E182" s="46"/>
      <c r="F182" s="46"/>
      <c r="G182" s="46"/>
      <c r="H182" s="46"/>
      <c r="I182" s="46"/>
      <c r="J182" s="46"/>
      <c r="K182" s="46"/>
      <c r="L182" s="46"/>
    </row>
    <row r="183">
      <c r="A183" s="46"/>
      <c r="B183" s="46"/>
      <c r="C183" s="47"/>
      <c r="D183" s="47"/>
      <c r="E183" s="46"/>
      <c r="F183" s="46"/>
      <c r="G183" s="46"/>
      <c r="H183" s="46"/>
      <c r="I183" s="46"/>
      <c r="J183" s="46"/>
      <c r="K183" s="46"/>
      <c r="L183" s="46"/>
    </row>
    <row r="184">
      <c r="A184" s="46"/>
      <c r="B184" s="46"/>
      <c r="C184" s="47"/>
      <c r="D184" s="47"/>
      <c r="E184" s="46"/>
      <c r="F184" s="46"/>
      <c r="G184" s="46"/>
      <c r="H184" s="46"/>
      <c r="I184" s="46"/>
      <c r="J184" s="46"/>
      <c r="K184" s="46"/>
      <c r="L184" s="46"/>
    </row>
    <row r="185">
      <c r="A185" s="46"/>
      <c r="B185" s="46"/>
      <c r="C185" s="47"/>
      <c r="D185" s="47"/>
      <c r="E185" s="46"/>
      <c r="F185" s="46"/>
      <c r="G185" s="46"/>
      <c r="H185" s="46"/>
      <c r="I185" s="46"/>
      <c r="J185" s="46"/>
      <c r="K185" s="46"/>
      <c r="L185" s="46"/>
    </row>
    <row r="186">
      <c r="A186" s="46"/>
      <c r="B186" s="46"/>
      <c r="C186" s="47"/>
      <c r="D186" s="47"/>
      <c r="E186" s="46"/>
      <c r="F186" s="46"/>
      <c r="G186" s="46"/>
      <c r="H186" s="46"/>
      <c r="I186" s="46"/>
      <c r="J186" s="46"/>
      <c r="K186" s="46"/>
      <c r="L186" s="46"/>
    </row>
    <row r="187">
      <c r="A187" s="46"/>
      <c r="B187" s="46"/>
      <c r="C187" s="47"/>
      <c r="D187" s="47"/>
      <c r="E187" s="46"/>
      <c r="F187" s="46"/>
      <c r="G187" s="46"/>
      <c r="H187" s="46"/>
      <c r="I187" s="46"/>
      <c r="J187" s="46"/>
      <c r="K187" s="46"/>
      <c r="L187" s="46"/>
    </row>
    <row r="188">
      <c r="A188" s="46"/>
      <c r="B188" s="46"/>
      <c r="C188" s="47"/>
      <c r="D188" s="47"/>
      <c r="E188" s="46"/>
      <c r="F188" s="46"/>
      <c r="G188" s="46"/>
      <c r="H188" s="46"/>
      <c r="I188" s="46"/>
      <c r="J188" s="46"/>
      <c r="K188" s="46"/>
      <c r="L188" s="46"/>
    </row>
    <row r="189">
      <c r="A189" s="46"/>
      <c r="B189" s="46"/>
      <c r="C189" s="47"/>
      <c r="D189" s="47"/>
      <c r="E189" s="46"/>
      <c r="F189" s="46"/>
      <c r="G189" s="46"/>
      <c r="H189" s="46"/>
      <c r="I189" s="46"/>
      <c r="J189" s="46"/>
      <c r="K189" s="46"/>
      <c r="L189" s="46"/>
    </row>
    <row r="190">
      <c r="A190" s="46"/>
      <c r="B190" s="46"/>
      <c r="C190" s="47"/>
      <c r="D190" s="47"/>
      <c r="E190" s="46"/>
      <c r="F190" s="46"/>
      <c r="G190" s="46"/>
      <c r="H190" s="46"/>
      <c r="I190" s="46"/>
      <c r="J190" s="46"/>
      <c r="K190" s="46"/>
      <c r="L190" s="46"/>
    </row>
    <row r="191">
      <c r="A191" s="46"/>
      <c r="B191" s="46"/>
      <c r="C191" s="47"/>
      <c r="D191" s="47"/>
      <c r="E191" s="46"/>
      <c r="F191" s="46"/>
      <c r="G191" s="46"/>
      <c r="H191" s="46"/>
      <c r="I191" s="46"/>
      <c r="J191" s="46"/>
      <c r="K191" s="46"/>
      <c r="L191" s="46"/>
    </row>
    <row r="192">
      <c r="A192" s="46"/>
      <c r="B192" s="46"/>
      <c r="C192" s="47"/>
      <c r="D192" s="47"/>
      <c r="E192" s="46"/>
      <c r="F192" s="46"/>
      <c r="G192" s="46"/>
      <c r="H192" s="46"/>
      <c r="I192" s="46"/>
      <c r="J192" s="46"/>
      <c r="K192" s="46"/>
      <c r="L192" s="46"/>
    </row>
    <row r="193">
      <c r="A193" s="46"/>
      <c r="B193" s="46"/>
      <c r="C193" s="47"/>
      <c r="D193" s="47"/>
      <c r="E193" s="46"/>
      <c r="F193" s="46"/>
      <c r="G193" s="46"/>
      <c r="H193" s="46"/>
      <c r="I193" s="46"/>
      <c r="J193" s="46"/>
      <c r="K193" s="46"/>
      <c r="L193" s="46"/>
    </row>
    <row r="194">
      <c r="A194" s="46"/>
      <c r="B194" s="46"/>
      <c r="C194" s="47"/>
      <c r="D194" s="47"/>
      <c r="E194" s="46"/>
      <c r="F194" s="46"/>
      <c r="G194" s="46"/>
      <c r="H194" s="46"/>
      <c r="I194" s="46"/>
      <c r="J194" s="46"/>
      <c r="K194" s="46"/>
      <c r="L194" s="46"/>
    </row>
    <row r="195">
      <c r="A195" s="46"/>
      <c r="B195" s="46"/>
      <c r="C195" s="47"/>
      <c r="D195" s="47"/>
      <c r="E195" s="46"/>
      <c r="F195" s="46"/>
      <c r="G195" s="46"/>
      <c r="H195" s="46"/>
      <c r="I195" s="46"/>
      <c r="J195" s="46"/>
      <c r="K195" s="46"/>
      <c r="L195" s="46"/>
    </row>
    <row r="196">
      <c r="A196" s="46"/>
      <c r="B196" s="46"/>
      <c r="C196" s="47"/>
      <c r="D196" s="47"/>
      <c r="E196" s="46"/>
      <c r="F196" s="46"/>
      <c r="G196" s="46"/>
      <c r="H196" s="46"/>
      <c r="I196" s="46"/>
      <c r="J196" s="46"/>
      <c r="K196" s="46"/>
      <c r="L196" s="46"/>
    </row>
    <row r="197">
      <c r="A197" s="46"/>
      <c r="B197" s="46"/>
      <c r="C197" s="47"/>
      <c r="D197" s="47"/>
      <c r="E197" s="46"/>
      <c r="F197" s="46"/>
      <c r="G197" s="46"/>
      <c r="H197" s="46"/>
      <c r="I197" s="46"/>
      <c r="J197" s="46"/>
      <c r="K197" s="46"/>
      <c r="L197" s="46"/>
    </row>
    <row r="198">
      <c r="A198" s="46"/>
      <c r="B198" s="46"/>
      <c r="C198" s="47"/>
      <c r="D198" s="47"/>
      <c r="E198" s="46"/>
      <c r="F198" s="46"/>
      <c r="G198" s="46"/>
      <c r="H198" s="46"/>
      <c r="I198" s="46"/>
      <c r="J198" s="46"/>
      <c r="K198" s="46"/>
      <c r="L198" s="46"/>
    </row>
    <row r="199">
      <c r="A199" s="46"/>
      <c r="B199" s="46"/>
      <c r="C199" s="47"/>
      <c r="D199" s="47"/>
      <c r="E199" s="46"/>
      <c r="F199" s="46"/>
      <c r="G199" s="46"/>
      <c r="H199" s="46"/>
      <c r="I199" s="46"/>
      <c r="J199" s="46"/>
      <c r="K199" s="46"/>
      <c r="L199" s="46"/>
    </row>
    <row r="200">
      <c r="A200" s="46"/>
      <c r="B200" s="46"/>
      <c r="C200" s="47"/>
      <c r="D200" s="47"/>
      <c r="E200" s="46"/>
      <c r="F200" s="46"/>
      <c r="G200" s="46"/>
      <c r="H200" s="46"/>
      <c r="I200" s="46"/>
      <c r="J200" s="46"/>
      <c r="K200" s="46"/>
      <c r="L200" s="46"/>
    </row>
    <row r="201">
      <c r="A201" s="46"/>
      <c r="B201" s="46"/>
      <c r="C201" s="47"/>
      <c r="D201" s="47"/>
      <c r="E201" s="46"/>
      <c r="F201" s="46"/>
      <c r="G201" s="46"/>
      <c r="H201" s="46"/>
      <c r="I201" s="46"/>
      <c r="J201" s="46"/>
      <c r="K201" s="46"/>
      <c r="L201" s="46"/>
    </row>
    <row r="202">
      <c r="A202" s="46"/>
      <c r="B202" s="46"/>
      <c r="C202" s="47"/>
      <c r="D202" s="47"/>
      <c r="E202" s="46"/>
      <c r="F202" s="46"/>
      <c r="G202" s="46"/>
      <c r="H202" s="46"/>
      <c r="I202" s="46"/>
      <c r="J202" s="46"/>
      <c r="K202" s="46"/>
      <c r="L202" s="46"/>
    </row>
    <row r="203">
      <c r="A203" s="46"/>
      <c r="B203" s="46"/>
      <c r="C203" s="47"/>
      <c r="D203" s="47"/>
      <c r="E203" s="46"/>
      <c r="F203" s="46"/>
      <c r="G203" s="46"/>
      <c r="H203" s="46"/>
      <c r="I203" s="46"/>
      <c r="J203" s="46"/>
      <c r="K203" s="46"/>
      <c r="L203" s="46"/>
    </row>
    <row r="204">
      <c r="A204" s="46"/>
      <c r="B204" s="46"/>
      <c r="C204" s="47"/>
      <c r="D204" s="47"/>
      <c r="E204" s="46"/>
      <c r="F204" s="46"/>
      <c r="G204" s="46"/>
      <c r="H204" s="46"/>
      <c r="I204" s="46"/>
      <c r="J204" s="46"/>
      <c r="K204" s="46"/>
      <c r="L204" s="46"/>
    </row>
    <row r="205">
      <c r="A205" s="46"/>
      <c r="B205" s="46"/>
      <c r="C205" s="47"/>
      <c r="D205" s="47"/>
      <c r="E205" s="46"/>
      <c r="F205" s="46"/>
      <c r="G205" s="46"/>
      <c r="H205" s="46"/>
      <c r="I205" s="46"/>
      <c r="J205" s="46"/>
      <c r="K205" s="46"/>
      <c r="L205" s="46"/>
    </row>
    <row r="206">
      <c r="A206" s="46"/>
      <c r="B206" s="46"/>
      <c r="C206" s="47"/>
      <c r="D206" s="47"/>
      <c r="E206" s="46"/>
      <c r="F206" s="46"/>
      <c r="G206" s="46"/>
      <c r="H206" s="46"/>
      <c r="I206" s="46"/>
      <c r="J206" s="46"/>
      <c r="K206" s="46"/>
      <c r="L206" s="46"/>
    </row>
    <row r="207">
      <c r="A207" s="46"/>
      <c r="B207" s="46"/>
      <c r="C207" s="47"/>
      <c r="D207" s="47"/>
      <c r="E207" s="46"/>
      <c r="F207" s="46"/>
      <c r="G207" s="46"/>
      <c r="H207" s="46"/>
      <c r="I207" s="46"/>
      <c r="J207" s="46"/>
      <c r="K207" s="46"/>
      <c r="L207" s="46"/>
    </row>
    <row r="208">
      <c r="A208" s="46"/>
      <c r="B208" s="46"/>
      <c r="C208" s="47"/>
      <c r="D208" s="47"/>
      <c r="E208" s="46"/>
      <c r="F208" s="46"/>
      <c r="G208" s="46"/>
      <c r="H208" s="46"/>
      <c r="I208" s="46"/>
      <c r="J208" s="46"/>
      <c r="K208" s="46"/>
      <c r="L208" s="46"/>
    </row>
    <row r="209">
      <c r="A209" s="46"/>
      <c r="B209" s="46"/>
      <c r="C209" s="47"/>
      <c r="D209" s="47"/>
      <c r="E209" s="46"/>
      <c r="F209" s="46"/>
      <c r="G209" s="46"/>
      <c r="H209" s="46"/>
      <c r="I209" s="46"/>
      <c r="J209" s="46"/>
      <c r="K209" s="46"/>
      <c r="L209" s="46"/>
    </row>
    <row r="210">
      <c r="A210" s="46"/>
      <c r="B210" s="46"/>
      <c r="C210" s="47"/>
      <c r="D210" s="47"/>
      <c r="E210" s="46"/>
      <c r="F210" s="46"/>
      <c r="G210" s="46"/>
      <c r="H210" s="46"/>
      <c r="I210" s="46"/>
      <c r="J210" s="46"/>
      <c r="K210" s="46"/>
      <c r="L210" s="46"/>
    </row>
    <row r="211">
      <c r="A211" s="46"/>
      <c r="B211" s="46"/>
      <c r="C211" s="47"/>
      <c r="D211" s="47"/>
      <c r="E211" s="46"/>
      <c r="F211" s="46"/>
      <c r="G211" s="46"/>
      <c r="H211" s="46"/>
      <c r="I211" s="46"/>
      <c r="J211" s="46"/>
      <c r="K211" s="46"/>
      <c r="L211" s="46"/>
    </row>
    <row r="212">
      <c r="A212" s="46"/>
      <c r="B212" s="46"/>
      <c r="C212" s="47"/>
      <c r="D212" s="47"/>
      <c r="E212" s="46"/>
      <c r="F212" s="46"/>
      <c r="G212" s="46"/>
      <c r="H212" s="46"/>
      <c r="I212" s="46"/>
      <c r="J212" s="46"/>
      <c r="K212" s="46"/>
      <c r="L212" s="46"/>
    </row>
    <row r="213">
      <c r="A213" s="46"/>
      <c r="B213" s="46"/>
      <c r="C213" s="47"/>
      <c r="D213" s="47"/>
      <c r="E213" s="46"/>
      <c r="F213" s="46"/>
      <c r="G213" s="46"/>
      <c r="H213" s="46"/>
      <c r="I213" s="46"/>
      <c r="J213" s="46"/>
      <c r="K213" s="46"/>
      <c r="L213" s="46"/>
    </row>
    <row r="214">
      <c r="A214" s="46"/>
      <c r="B214" s="46"/>
      <c r="C214" s="47"/>
      <c r="D214" s="47"/>
      <c r="E214" s="46"/>
      <c r="F214" s="46"/>
      <c r="G214" s="46"/>
      <c r="H214" s="46"/>
      <c r="I214" s="46"/>
      <c r="J214" s="46"/>
      <c r="K214" s="46"/>
      <c r="L214" s="46"/>
    </row>
    <row r="215">
      <c r="A215" s="46"/>
      <c r="B215" s="46"/>
      <c r="C215" s="47"/>
      <c r="D215" s="47"/>
      <c r="E215" s="46"/>
      <c r="F215" s="46"/>
      <c r="G215" s="46"/>
      <c r="H215" s="46"/>
      <c r="I215" s="46"/>
      <c r="J215" s="46"/>
      <c r="K215" s="46"/>
      <c r="L215" s="46"/>
    </row>
    <row r="216">
      <c r="A216" s="46"/>
      <c r="B216" s="46"/>
      <c r="C216" s="47"/>
      <c r="D216" s="47"/>
      <c r="E216" s="46"/>
      <c r="F216" s="46"/>
      <c r="G216" s="46"/>
      <c r="H216" s="46"/>
      <c r="I216" s="46"/>
      <c r="J216" s="46"/>
      <c r="K216" s="46"/>
      <c r="L216" s="46"/>
    </row>
    <row r="217">
      <c r="A217" s="46"/>
      <c r="B217" s="46"/>
      <c r="C217" s="47"/>
      <c r="D217" s="47"/>
      <c r="E217" s="46"/>
      <c r="F217" s="46"/>
      <c r="G217" s="46"/>
      <c r="H217" s="46"/>
      <c r="I217" s="46"/>
      <c r="J217" s="46"/>
      <c r="K217" s="46"/>
      <c r="L217" s="46"/>
    </row>
    <row r="218">
      <c r="A218" s="46"/>
      <c r="B218" s="46"/>
      <c r="C218" s="47"/>
      <c r="D218" s="47"/>
      <c r="E218" s="46"/>
      <c r="F218" s="46"/>
      <c r="G218" s="46"/>
      <c r="H218" s="46"/>
      <c r="I218" s="46"/>
      <c r="J218" s="46"/>
      <c r="K218" s="46"/>
      <c r="L218" s="46"/>
    </row>
    <row r="219">
      <c r="A219" s="46"/>
      <c r="B219" s="46"/>
      <c r="C219" s="47"/>
      <c r="D219" s="47"/>
      <c r="E219" s="46"/>
      <c r="F219" s="46"/>
      <c r="G219" s="46"/>
      <c r="H219" s="46"/>
      <c r="I219" s="46"/>
      <c r="J219" s="46"/>
      <c r="K219" s="46"/>
      <c r="L219" s="46"/>
    </row>
    <row r="220">
      <c r="A220" s="46"/>
      <c r="B220" s="46"/>
      <c r="C220" s="47"/>
      <c r="D220" s="47"/>
      <c r="E220" s="46"/>
      <c r="F220" s="46"/>
      <c r="G220" s="46"/>
      <c r="H220" s="46"/>
      <c r="I220" s="46"/>
      <c r="J220" s="46"/>
      <c r="K220" s="46"/>
      <c r="L220" s="46"/>
    </row>
    <row r="221">
      <c r="A221" s="46"/>
      <c r="B221" s="46"/>
      <c r="C221" s="47"/>
      <c r="D221" s="47"/>
      <c r="E221" s="46"/>
      <c r="F221" s="46"/>
      <c r="G221" s="46"/>
      <c r="H221" s="46"/>
      <c r="I221" s="46"/>
      <c r="J221" s="46"/>
      <c r="K221" s="46"/>
      <c r="L221" s="46"/>
    </row>
    <row r="222">
      <c r="A222" s="46"/>
      <c r="B222" s="46"/>
      <c r="C222" s="47"/>
      <c r="D222" s="47"/>
      <c r="E222" s="46"/>
      <c r="F222" s="46"/>
      <c r="G222" s="46"/>
      <c r="H222" s="46"/>
      <c r="I222" s="46"/>
      <c r="J222" s="46"/>
      <c r="K222" s="46"/>
      <c r="L222" s="46"/>
    </row>
    <row r="223">
      <c r="A223" s="46"/>
      <c r="B223" s="46"/>
      <c r="C223" s="47"/>
      <c r="D223" s="47"/>
      <c r="E223" s="46"/>
      <c r="F223" s="46"/>
      <c r="G223" s="46"/>
      <c r="H223" s="46"/>
      <c r="I223" s="46"/>
      <c r="J223" s="46"/>
      <c r="K223" s="46"/>
      <c r="L223" s="46"/>
    </row>
    <row r="224">
      <c r="A224" s="46"/>
      <c r="B224" s="46"/>
      <c r="C224" s="47"/>
      <c r="D224" s="47"/>
      <c r="E224" s="46"/>
      <c r="F224" s="46"/>
      <c r="G224" s="46"/>
      <c r="H224" s="46"/>
      <c r="I224" s="46"/>
      <c r="J224" s="46"/>
      <c r="K224" s="46"/>
      <c r="L224" s="46"/>
    </row>
    <row r="225">
      <c r="A225" s="46"/>
      <c r="B225" s="46"/>
      <c r="C225" s="47"/>
      <c r="D225" s="47"/>
      <c r="E225" s="46"/>
      <c r="F225" s="46"/>
      <c r="G225" s="46"/>
      <c r="H225" s="46"/>
      <c r="I225" s="46"/>
      <c r="J225" s="46"/>
      <c r="K225" s="46"/>
      <c r="L225" s="46"/>
    </row>
    <row r="226">
      <c r="A226" s="46"/>
      <c r="B226" s="46"/>
      <c r="C226" s="47"/>
      <c r="D226" s="47"/>
      <c r="E226" s="46"/>
      <c r="F226" s="46"/>
      <c r="G226" s="46"/>
      <c r="H226" s="46"/>
      <c r="I226" s="46"/>
      <c r="J226" s="46"/>
      <c r="K226" s="46"/>
      <c r="L226" s="46"/>
    </row>
    <row r="227">
      <c r="A227" s="46"/>
      <c r="B227" s="46"/>
      <c r="C227" s="47"/>
      <c r="D227" s="47"/>
      <c r="E227" s="46"/>
      <c r="F227" s="46"/>
      <c r="G227" s="46"/>
      <c r="H227" s="46"/>
      <c r="I227" s="46"/>
      <c r="J227" s="46"/>
      <c r="K227" s="46"/>
      <c r="L227" s="46"/>
    </row>
    <row r="228">
      <c r="A228" s="46"/>
      <c r="B228" s="46"/>
      <c r="C228" s="47"/>
      <c r="D228" s="47"/>
      <c r="E228" s="46"/>
      <c r="F228" s="46"/>
      <c r="G228" s="46"/>
      <c r="H228" s="46"/>
      <c r="I228" s="46"/>
      <c r="J228" s="46"/>
      <c r="K228" s="46"/>
      <c r="L228" s="46"/>
    </row>
    <row r="229">
      <c r="A229" s="46"/>
      <c r="B229" s="46"/>
      <c r="C229" s="47"/>
      <c r="D229" s="47"/>
      <c r="E229" s="46"/>
      <c r="F229" s="46"/>
      <c r="G229" s="46"/>
      <c r="H229" s="46"/>
      <c r="I229" s="46"/>
      <c r="J229" s="46"/>
      <c r="K229" s="46"/>
      <c r="L229" s="46"/>
    </row>
    <row r="230">
      <c r="A230" s="46"/>
      <c r="B230" s="46"/>
      <c r="C230" s="47"/>
      <c r="D230" s="47"/>
      <c r="E230" s="46"/>
      <c r="F230" s="46"/>
      <c r="G230" s="46"/>
      <c r="H230" s="46"/>
      <c r="I230" s="46"/>
      <c r="J230" s="46"/>
      <c r="K230" s="46"/>
      <c r="L230" s="46"/>
    </row>
    <row r="231">
      <c r="A231" s="46"/>
      <c r="B231" s="46"/>
      <c r="C231" s="47"/>
      <c r="D231" s="47"/>
      <c r="E231" s="46"/>
      <c r="F231" s="46"/>
      <c r="G231" s="46"/>
      <c r="H231" s="46"/>
      <c r="I231" s="46"/>
      <c r="J231" s="46"/>
      <c r="K231" s="46"/>
      <c r="L231" s="46"/>
    </row>
    <row r="232">
      <c r="A232" s="46"/>
      <c r="B232" s="46"/>
      <c r="C232" s="47"/>
      <c r="D232" s="47"/>
      <c r="E232" s="46"/>
      <c r="F232" s="46"/>
      <c r="G232" s="46"/>
      <c r="H232" s="46"/>
      <c r="I232" s="46"/>
      <c r="J232" s="46"/>
      <c r="K232" s="46"/>
      <c r="L232" s="46"/>
    </row>
    <row r="233">
      <c r="A233" s="46"/>
      <c r="B233" s="46"/>
      <c r="C233" s="47"/>
      <c r="D233" s="47"/>
      <c r="E233" s="46"/>
      <c r="F233" s="46"/>
      <c r="G233" s="46"/>
      <c r="H233" s="46"/>
      <c r="I233" s="46"/>
      <c r="J233" s="46"/>
      <c r="K233" s="46"/>
      <c r="L233" s="46"/>
    </row>
    <row r="234">
      <c r="A234" s="46"/>
      <c r="B234" s="46"/>
      <c r="C234" s="47"/>
      <c r="D234" s="47"/>
      <c r="E234" s="46"/>
      <c r="F234" s="46"/>
      <c r="G234" s="46"/>
      <c r="H234" s="46"/>
      <c r="I234" s="46"/>
      <c r="J234" s="46"/>
      <c r="K234" s="46"/>
      <c r="L234" s="46"/>
    </row>
    <row r="235">
      <c r="A235" s="46"/>
      <c r="B235" s="46"/>
      <c r="C235" s="47"/>
      <c r="D235" s="47"/>
      <c r="E235" s="46"/>
      <c r="F235" s="46"/>
      <c r="G235" s="46"/>
      <c r="H235" s="46"/>
      <c r="I235" s="46"/>
      <c r="J235" s="46"/>
      <c r="K235" s="46"/>
      <c r="L235" s="46"/>
    </row>
    <row r="236">
      <c r="A236" s="46"/>
      <c r="B236" s="46"/>
      <c r="C236" s="47"/>
      <c r="D236" s="47"/>
      <c r="E236" s="46"/>
      <c r="F236" s="46"/>
      <c r="G236" s="46"/>
      <c r="H236" s="46"/>
      <c r="I236" s="46"/>
      <c r="J236" s="46"/>
      <c r="K236" s="46"/>
      <c r="L236" s="46"/>
    </row>
    <row r="237">
      <c r="A237" s="46"/>
      <c r="B237" s="46"/>
      <c r="C237" s="47"/>
      <c r="D237" s="47"/>
      <c r="E237" s="46"/>
      <c r="F237" s="46"/>
      <c r="G237" s="46"/>
      <c r="H237" s="46"/>
      <c r="I237" s="46"/>
      <c r="J237" s="46"/>
      <c r="K237" s="46"/>
      <c r="L237" s="46"/>
    </row>
    <row r="238">
      <c r="A238" s="46"/>
      <c r="B238" s="46"/>
      <c r="C238" s="47"/>
      <c r="D238" s="47"/>
      <c r="E238" s="46"/>
      <c r="F238" s="46"/>
      <c r="G238" s="46"/>
      <c r="H238" s="46"/>
      <c r="I238" s="46"/>
      <c r="J238" s="46"/>
      <c r="K238" s="46"/>
      <c r="L238" s="46"/>
    </row>
    <row r="239">
      <c r="A239" s="46"/>
      <c r="B239" s="46"/>
      <c r="C239" s="47"/>
      <c r="D239" s="47"/>
      <c r="E239" s="46"/>
      <c r="F239" s="46"/>
      <c r="G239" s="46"/>
      <c r="H239" s="46"/>
      <c r="I239" s="46"/>
      <c r="J239" s="46"/>
      <c r="K239" s="46"/>
      <c r="L239" s="46"/>
    </row>
    <row r="240">
      <c r="A240" s="46"/>
      <c r="B240" s="46"/>
      <c r="C240" s="47"/>
      <c r="D240" s="47"/>
      <c r="E240" s="46"/>
      <c r="F240" s="46"/>
      <c r="G240" s="46"/>
      <c r="H240" s="46"/>
      <c r="I240" s="46"/>
      <c r="J240" s="46"/>
      <c r="K240" s="46"/>
      <c r="L240" s="46"/>
    </row>
    <row r="241">
      <c r="A241" s="46"/>
      <c r="B241" s="46"/>
      <c r="C241" s="47"/>
      <c r="D241" s="47"/>
      <c r="E241" s="46"/>
      <c r="F241" s="46"/>
      <c r="G241" s="46"/>
      <c r="H241" s="46"/>
      <c r="I241" s="46"/>
      <c r="J241" s="46"/>
      <c r="K241" s="46"/>
      <c r="L241" s="46"/>
    </row>
    <row r="242">
      <c r="A242" s="46"/>
      <c r="B242" s="46"/>
      <c r="C242" s="47"/>
      <c r="D242" s="47"/>
      <c r="E242" s="46"/>
      <c r="F242" s="46"/>
      <c r="G242" s="46"/>
      <c r="H242" s="46"/>
      <c r="I242" s="46"/>
      <c r="J242" s="46"/>
      <c r="K242" s="46"/>
      <c r="L242" s="46"/>
    </row>
    <row r="243">
      <c r="A243" s="46"/>
      <c r="B243" s="46"/>
      <c r="C243" s="47"/>
      <c r="D243" s="47"/>
      <c r="E243" s="46"/>
      <c r="F243" s="46"/>
      <c r="G243" s="46"/>
      <c r="H243" s="46"/>
      <c r="I243" s="46"/>
      <c r="J243" s="46"/>
      <c r="K243" s="46"/>
      <c r="L243" s="46"/>
    </row>
    <row r="244">
      <c r="A244" s="46"/>
      <c r="B244" s="46"/>
      <c r="C244" s="47"/>
      <c r="D244" s="47"/>
      <c r="E244" s="46"/>
      <c r="F244" s="46"/>
      <c r="G244" s="46"/>
      <c r="H244" s="46"/>
      <c r="I244" s="46"/>
      <c r="J244" s="46"/>
      <c r="K244" s="46"/>
      <c r="L244" s="46"/>
    </row>
    <row r="245">
      <c r="A245" s="46"/>
      <c r="B245" s="46"/>
      <c r="C245" s="47"/>
      <c r="D245" s="47"/>
      <c r="E245" s="46"/>
      <c r="F245" s="46"/>
      <c r="G245" s="46"/>
      <c r="H245" s="46"/>
      <c r="I245" s="46"/>
      <c r="J245" s="46"/>
      <c r="K245" s="46"/>
      <c r="L245" s="46"/>
    </row>
    <row r="246">
      <c r="A246" s="46"/>
      <c r="B246" s="46"/>
      <c r="C246" s="47"/>
      <c r="D246" s="47"/>
      <c r="E246" s="46"/>
      <c r="F246" s="46"/>
      <c r="G246" s="46"/>
      <c r="H246" s="46"/>
      <c r="I246" s="46"/>
      <c r="J246" s="46"/>
      <c r="K246" s="46"/>
      <c r="L246" s="46"/>
    </row>
    <row r="247">
      <c r="A247" s="46"/>
      <c r="B247" s="46"/>
      <c r="C247" s="47"/>
      <c r="D247" s="47"/>
      <c r="E247" s="46"/>
      <c r="F247" s="46"/>
      <c r="G247" s="46"/>
      <c r="H247" s="46"/>
      <c r="I247" s="46"/>
      <c r="J247" s="46"/>
      <c r="K247" s="46"/>
      <c r="L247" s="46"/>
    </row>
    <row r="248">
      <c r="A248" s="46"/>
      <c r="B248" s="46"/>
      <c r="C248" s="47"/>
      <c r="D248" s="47"/>
      <c r="E248" s="46"/>
      <c r="F248" s="46"/>
      <c r="G248" s="46"/>
      <c r="H248" s="46"/>
      <c r="I248" s="46"/>
      <c r="J248" s="46"/>
      <c r="K248" s="46"/>
      <c r="L248" s="46"/>
    </row>
    <row r="249">
      <c r="A249" s="46"/>
      <c r="B249" s="46"/>
      <c r="C249" s="47"/>
      <c r="D249" s="47"/>
      <c r="E249" s="46"/>
      <c r="F249" s="46"/>
      <c r="G249" s="46"/>
      <c r="H249" s="46"/>
      <c r="I249" s="46"/>
      <c r="J249" s="46"/>
      <c r="K249" s="46"/>
      <c r="L249" s="46"/>
    </row>
    <row r="250">
      <c r="A250" s="46"/>
      <c r="B250" s="46"/>
      <c r="C250" s="47"/>
      <c r="D250" s="47"/>
      <c r="E250" s="46"/>
      <c r="F250" s="46"/>
      <c r="G250" s="46"/>
      <c r="H250" s="46"/>
      <c r="I250" s="46"/>
      <c r="J250" s="46"/>
      <c r="K250" s="46"/>
      <c r="L250" s="46"/>
    </row>
    <row r="251">
      <c r="A251" s="46"/>
      <c r="B251" s="46"/>
      <c r="C251" s="47"/>
      <c r="D251" s="47"/>
      <c r="E251" s="46"/>
      <c r="F251" s="46"/>
      <c r="G251" s="46"/>
      <c r="H251" s="46"/>
      <c r="I251" s="46"/>
      <c r="J251" s="46"/>
      <c r="K251" s="46"/>
      <c r="L251" s="46"/>
    </row>
    <row r="252">
      <c r="A252" s="46"/>
      <c r="B252" s="46"/>
      <c r="C252" s="47"/>
      <c r="D252" s="47"/>
      <c r="E252" s="46"/>
      <c r="F252" s="46"/>
      <c r="G252" s="46"/>
      <c r="H252" s="46"/>
      <c r="I252" s="46"/>
      <c r="J252" s="46"/>
      <c r="K252" s="46"/>
      <c r="L252" s="46"/>
    </row>
    <row r="253">
      <c r="A253" s="46"/>
      <c r="B253" s="46"/>
      <c r="C253" s="47"/>
      <c r="D253" s="47"/>
      <c r="E253" s="46"/>
      <c r="F253" s="46"/>
      <c r="G253" s="46"/>
      <c r="H253" s="46"/>
      <c r="I253" s="46"/>
      <c r="J253" s="46"/>
      <c r="K253" s="46"/>
      <c r="L253" s="46"/>
    </row>
    <row r="254">
      <c r="A254" s="46"/>
      <c r="B254" s="46"/>
      <c r="C254" s="47"/>
      <c r="D254" s="47"/>
      <c r="E254" s="46"/>
      <c r="F254" s="46"/>
      <c r="G254" s="46"/>
      <c r="H254" s="46"/>
      <c r="I254" s="46"/>
      <c r="J254" s="46"/>
      <c r="K254" s="46"/>
      <c r="L254" s="46"/>
    </row>
    <row r="255">
      <c r="A255" s="46"/>
      <c r="B255" s="46"/>
      <c r="C255" s="47"/>
      <c r="D255" s="47"/>
      <c r="E255" s="46"/>
      <c r="F255" s="46"/>
      <c r="G255" s="46"/>
      <c r="H255" s="46"/>
      <c r="I255" s="46"/>
      <c r="J255" s="46"/>
      <c r="K255" s="46"/>
      <c r="L255" s="46"/>
    </row>
    <row r="256">
      <c r="A256" s="46"/>
      <c r="B256" s="46"/>
      <c r="C256" s="47"/>
      <c r="D256" s="47"/>
      <c r="E256" s="46"/>
      <c r="F256" s="46"/>
      <c r="G256" s="46"/>
      <c r="H256" s="46"/>
      <c r="I256" s="46"/>
      <c r="J256" s="46"/>
      <c r="K256" s="46"/>
      <c r="L256" s="46"/>
    </row>
    <row r="257">
      <c r="A257" s="46"/>
      <c r="B257" s="46"/>
      <c r="C257" s="47"/>
      <c r="D257" s="47"/>
      <c r="E257" s="46"/>
      <c r="F257" s="46"/>
      <c r="G257" s="46"/>
      <c r="H257" s="46"/>
      <c r="I257" s="46"/>
      <c r="J257" s="46"/>
      <c r="K257" s="46"/>
      <c r="L257" s="46"/>
    </row>
    <row r="258">
      <c r="A258" s="46"/>
      <c r="B258" s="46"/>
      <c r="C258" s="47"/>
      <c r="D258" s="47"/>
      <c r="E258" s="46"/>
      <c r="F258" s="46"/>
      <c r="G258" s="46"/>
      <c r="H258" s="46"/>
      <c r="I258" s="46"/>
      <c r="J258" s="46"/>
      <c r="K258" s="46"/>
      <c r="L258" s="46"/>
    </row>
    <row r="259">
      <c r="A259" s="46"/>
      <c r="B259" s="46"/>
      <c r="C259" s="47"/>
      <c r="D259" s="47"/>
      <c r="E259" s="46"/>
      <c r="F259" s="46"/>
      <c r="G259" s="46"/>
      <c r="H259" s="46"/>
      <c r="I259" s="46"/>
      <c r="J259" s="46"/>
      <c r="K259" s="46"/>
      <c r="L259" s="46"/>
    </row>
    <row r="260">
      <c r="A260" s="46"/>
      <c r="B260" s="46"/>
      <c r="C260" s="47"/>
      <c r="D260" s="47"/>
      <c r="E260" s="46"/>
      <c r="F260" s="46"/>
      <c r="G260" s="46"/>
      <c r="H260" s="46"/>
      <c r="I260" s="46"/>
      <c r="J260" s="46"/>
      <c r="K260" s="46"/>
      <c r="L260" s="46"/>
    </row>
    <row r="261">
      <c r="A261" s="46"/>
      <c r="B261" s="46"/>
      <c r="C261" s="47"/>
      <c r="D261" s="47"/>
      <c r="E261" s="46"/>
      <c r="F261" s="46"/>
      <c r="G261" s="46"/>
      <c r="H261" s="46"/>
      <c r="I261" s="46"/>
      <c r="J261" s="46"/>
      <c r="K261" s="46"/>
      <c r="L261" s="46"/>
    </row>
    <row r="262">
      <c r="A262" s="46"/>
      <c r="B262" s="46"/>
      <c r="C262" s="47"/>
      <c r="D262" s="47"/>
      <c r="E262" s="46"/>
      <c r="F262" s="46"/>
      <c r="G262" s="46"/>
      <c r="H262" s="46"/>
      <c r="I262" s="46"/>
      <c r="J262" s="46"/>
      <c r="K262" s="46"/>
      <c r="L262" s="46"/>
    </row>
    <row r="263">
      <c r="A263" s="46"/>
      <c r="B263" s="46"/>
      <c r="C263" s="47"/>
      <c r="D263" s="47"/>
      <c r="E263" s="46"/>
      <c r="F263" s="46"/>
      <c r="G263" s="46"/>
      <c r="H263" s="46"/>
      <c r="I263" s="46"/>
      <c r="J263" s="46"/>
      <c r="K263" s="46"/>
      <c r="L263" s="46"/>
    </row>
    <row r="264">
      <c r="A264" s="46"/>
      <c r="B264" s="46"/>
      <c r="C264" s="47"/>
      <c r="D264" s="47"/>
      <c r="E264" s="46"/>
      <c r="F264" s="46"/>
      <c r="G264" s="46"/>
      <c r="H264" s="46"/>
      <c r="I264" s="46"/>
      <c r="J264" s="46"/>
      <c r="K264" s="46"/>
      <c r="L264" s="46"/>
    </row>
    <row r="265">
      <c r="A265" s="46"/>
      <c r="B265" s="46"/>
      <c r="C265" s="47"/>
      <c r="D265" s="47"/>
      <c r="E265" s="46"/>
      <c r="F265" s="46"/>
      <c r="G265" s="46"/>
      <c r="H265" s="46"/>
      <c r="I265" s="46"/>
      <c r="J265" s="46"/>
      <c r="K265" s="46"/>
      <c r="L265" s="46"/>
    </row>
    <row r="266">
      <c r="A266" s="46"/>
      <c r="B266" s="46"/>
      <c r="C266" s="47"/>
      <c r="D266" s="47"/>
      <c r="E266" s="46"/>
      <c r="F266" s="46"/>
      <c r="G266" s="46"/>
      <c r="H266" s="46"/>
      <c r="I266" s="46"/>
      <c r="J266" s="46"/>
      <c r="K266" s="46"/>
      <c r="L266" s="46"/>
    </row>
    <row r="267">
      <c r="A267" s="46"/>
      <c r="B267" s="46"/>
      <c r="C267" s="47"/>
      <c r="D267" s="47"/>
      <c r="E267" s="46"/>
      <c r="F267" s="46"/>
      <c r="G267" s="46"/>
      <c r="H267" s="46"/>
      <c r="I267" s="46"/>
      <c r="J267" s="46"/>
      <c r="K267" s="46"/>
      <c r="L267" s="46"/>
    </row>
    <row r="268">
      <c r="A268" s="46"/>
      <c r="B268" s="46"/>
      <c r="C268" s="47"/>
      <c r="D268" s="47"/>
      <c r="E268" s="46"/>
      <c r="F268" s="46"/>
      <c r="G268" s="46"/>
      <c r="H268" s="46"/>
      <c r="I268" s="46"/>
      <c r="J268" s="46"/>
      <c r="K268" s="46"/>
      <c r="L268" s="46"/>
    </row>
    <row r="269">
      <c r="A269" s="46"/>
      <c r="B269" s="46"/>
      <c r="C269" s="47"/>
      <c r="D269" s="47"/>
      <c r="E269" s="46"/>
      <c r="F269" s="46"/>
      <c r="G269" s="46"/>
      <c r="H269" s="46"/>
      <c r="I269" s="46"/>
      <c r="J269" s="46"/>
      <c r="K269" s="46"/>
      <c r="L269" s="46"/>
    </row>
    <row r="270">
      <c r="A270" s="46"/>
      <c r="B270" s="46"/>
      <c r="C270" s="47"/>
      <c r="D270" s="47"/>
      <c r="E270" s="46"/>
      <c r="F270" s="46"/>
      <c r="G270" s="46"/>
      <c r="H270" s="46"/>
      <c r="I270" s="46"/>
      <c r="J270" s="46"/>
      <c r="K270" s="46"/>
      <c r="L270" s="46"/>
    </row>
    <row r="271">
      <c r="A271" s="46"/>
      <c r="B271" s="46"/>
      <c r="C271" s="47"/>
      <c r="D271" s="47"/>
      <c r="E271" s="46"/>
      <c r="F271" s="46"/>
      <c r="G271" s="46"/>
      <c r="H271" s="46"/>
      <c r="I271" s="46"/>
      <c r="J271" s="46"/>
      <c r="K271" s="46"/>
      <c r="L271" s="46"/>
    </row>
    <row r="272">
      <c r="A272" s="46"/>
      <c r="B272" s="46"/>
      <c r="C272" s="47"/>
      <c r="D272" s="47"/>
      <c r="E272" s="46"/>
      <c r="F272" s="46"/>
      <c r="G272" s="46"/>
      <c r="H272" s="46"/>
      <c r="I272" s="46"/>
      <c r="J272" s="46"/>
      <c r="K272" s="46"/>
      <c r="L272" s="46"/>
    </row>
    <row r="273">
      <c r="A273" s="46"/>
      <c r="B273" s="46"/>
      <c r="C273" s="47"/>
      <c r="D273" s="47"/>
      <c r="E273" s="46"/>
      <c r="F273" s="46"/>
      <c r="G273" s="46"/>
      <c r="H273" s="46"/>
      <c r="I273" s="46"/>
      <c r="J273" s="46"/>
      <c r="K273" s="46"/>
      <c r="L273" s="46"/>
    </row>
    <row r="274">
      <c r="A274" s="46"/>
      <c r="B274" s="46"/>
      <c r="C274" s="47"/>
      <c r="D274" s="47"/>
      <c r="E274" s="46"/>
      <c r="F274" s="46"/>
      <c r="G274" s="46"/>
      <c r="H274" s="46"/>
      <c r="I274" s="46"/>
      <c r="J274" s="46"/>
      <c r="K274" s="46"/>
      <c r="L274" s="46"/>
    </row>
    <row r="275">
      <c r="A275" s="46"/>
      <c r="B275" s="46"/>
      <c r="C275" s="47"/>
      <c r="D275" s="47"/>
      <c r="E275" s="46"/>
      <c r="F275" s="46"/>
      <c r="G275" s="46"/>
      <c r="H275" s="46"/>
      <c r="I275" s="46"/>
      <c r="J275" s="46"/>
      <c r="K275" s="46"/>
      <c r="L275" s="46"/>
    </row>
    <row r="276">
      <c r="A276" s="46"/>
      <c r="B276" s="46"/>
      <c r="C276" s="47"/>
      <c r="D276" s="47"/>
      <c r="E276" s="46"/>
      <c r="F276" s="46"/>
      <c r="G276" s="46"/>
      <c r="H276" s="46"/>
      <c r="I276" s="46"/>
      <c r="J276" s="46"/>
      <c r="K276" s="46"/>
      <c r="L276" s="46"/>
    </row>
    <row r="277">
      <c r="A277" s="46"/>
      <c r="B277" s="46"/>
      <c r="C277" s="47"/>
      <c r="D277" s="47"/>
      <c r="E277" s="46"/>
      <c r="F277" s="46"/>
      <c r="G277" s="46"/>
      <c r="H277" s="46"/>
      <c r="I277" s="46"/>
      <c r="J277" s="46"/>
      <c r="K277" s="46"/>
      <c r="L277" s="46"/>
    </row>
    <row r="278">
      <c r="A278" s="46"/>
      <c r="B278" s="46"/>
      <c r="C278" s="47"/>
      <c r="D278" s="47"/>
      <c r="E278" s="46"/>
      <c r="F278" s="46"/>
      <c r="G278" s="46"/>
      <c r="H278" s="46"/>
      <c r="I278" s="46"/>
      <c r="J278" s="46"/>
      <c r="K278" s="46"/>
      <c r="L278" s="46"/>
    </row>
    <row r="279">
      <c r="A279" s="46"/>
      <c r="B279" s="46"/>
      <c r="C279" s="47"/>
      <c r="D279" s="47"/>
      <c r="E279" s="46"/>
      <c r="F279" s="46"/>
      <c r="G279" s="46"/>
      <c r="H279" s="46"/>
      <c r="I279" s="46"/>
      <c r="J279" s="46"/>
      <c r="K279" s="46"/>
      <c r="L279" s="46"/>
    </row>
    <row r="280">
      <c r="A280" s="46"/>
      <c r="B280" s="46"/>
      <c r="C280" s="47"/>
      <c r="D280" s="47"/>
      <c r="E280" s="46"/>
      <c r="F280" s="46"/>
      <c r="G280" s="46"/>
      <c r="H280" s="46"/>
      <c r="I280" s="46"/>
      <c r="J280" s="46"/>
      <c r="K280" s="46"/>
      <c r="L280" s="46"/>
    </row>
    <row r="281">
      <c r="A281" s="46"/>
      <c r="B281" s="46"/>
      <c r="C281" s="47"/>
      <c r="D281" s="47"/>
      <c r="E281" s="46"/>
      <c r="F281" s="46"/>
      <c r="G281" s="46"/>
      <c r="H281" s="46"/>
      <c r="I281" s="46"/>
      <c r="J281" s="46"/>
      <c r="K281" s="46"/>
      <c r="L281" s="46"/>
    </row>
    <row r="282">
      <c r="A282" s="46"/>
      <c r="B282" s="46"/>
      <c r="C282" s="47"/>
      <c r="D282" s="47"/>
      <c r="E282" s="46"/>
      <c r="F282" s="46"/>
      <c r="G282" s="46"/>
      <c r="H282" s="46"/>
      <c r="I282" s="46"/>
      <c r="J282" s="46"/>
      <c r="K282" s="46"/>
      <c r="L282" s="46"/>
    </row>
    <row r="283">
      <c r="A283" s="46"/>
      <c r="B283" s="46"/>
      <c r="C283" s="47"/>
      <c r="D283" s="47"/>
      <c r="E283" s="46"/>
      <c r="F283" s="46"/>
      <c r="G283" s="46"/>
      <c r="H283" s="46"/>
      <c r="I283" s="46"/>
      <c r="J283" s="46"/>
      <c r="K283" s="46"/>
      <c r="L283" s="46"/>
    </row>
    <row r="284">
      <c r="A284" s="46"/>
      <c r="B284" s="46"/>
      <c r="C284" s="47"/>
      <c r="D284" s="47"/>
      <c r="E284" s="46"/>
      <c r="F284" s="46"/>
      <c r="G284" s="46"/>
      <c r="H284" s="46"/>
      <c r="I284" s="46"/>
      <c r="J284" s="46"/>
      <c r="K284" s="46"/>
      <c r="L284" s="46"/>
    </row>
    <row r="285">
      <c r="A285" s="46"/>
      <c r="B285" s="46"/>
      <c r="C285" s="47"/>
      <c r="D285" s="47"/>
      <c r="E285" s="46"/>
      <c r="F285" s="46"/>
      <c r="G285" s="46"/>
      <c r="H285" s="46"/>
      <c r="I285" s="46"/>
      <c r="J285" s="46"/>
      <c r="K285" s="46"/>
      <c r="L285" s="46"/>
    </row>
    <row r="286">
      <c r="A286" s="46"/>
      <c r="B286" s="46"/>
      <c r="C286" s="47"/>
      <c r="D286" s="47"/>
      <c r="E286" s="46"/>
      <c r="F286" s="46"/>
      <c r="G286" s="46"/>
      <c r="H286" s="46"/>
      <c r="I286" s="46"/>
      <c r="J286" s="46"/>
      <c r="K286" s="46"/>
      <c r="L286" s="46"/>
    </row>
    <row r="287">
      <c r="A287" s="46"/>
      <c r="B287" s="46"/>
      <c r="C287" s="47"/>
      <c r="D287" s="47"/>
      <c r="E287" s="46"/>
      <c r="F287" s="46"/>
      <c r="G287" s="46"/>
      <c r="H287" s="46"/>
      <c r="I287" s="46"/>
      <c r="J287" s="46"/>
      <c r="K287" s="46"/>
      <c r="L287" s="46"/>
    </row>
    <row r="288">
      <c r="A288" s="46"/>
      <c r="B288" s="46"/>
      <c r="C288" s="47"/>
      <c r="D288" s="47"/>
      <c r="E288" s="46"/>
      <c r="F288" s="46"/>
      <c r="G288" s="46"/>
      <c r="H288" s="46"/>
      <c r="I288" s="46"/>
      <c r="J288" s="46"/>
      <c r="K288" s="46"/>
      <c r="L288" s="46"/>
    </row>
    <row r="289">
      <c r="A289" s="46"/>
      <c r="B289" s="46"/>
      <c r="C289" s="47"/>
      <c r="D289" s="47"/>
      <c r="E289" s="46"/>
      <c r="F289" s="46"/>
      <c r="G289" s="46"/>
      <c r="H289" s="46"/>
      <c r="I289" s="46"/>
      <c r="J289" s="46"/>
      <c r="K289" s="46"/>
      <c r="L289" s="46"/>
    </row>
    <row r="290">
      <c r="A290" s="46"/>
      <c r="B290" s="46"/>
      <c r="C290" s="47"/>
      <c r="D290" s="47"/>
      <c r="E290" s="46"/>
      <c r="F290" s="46"/>
      <c r="G290" s="46"/>
      <c r="H290" s="46"/>
      <c r="I290" s="46"/>
      <c r="J290" s="46"/>
      <c r="K290" s="46"/>
      <c r="L290" s="46"/>
    </row>
    <row r="291">
      <c r="A291" s="46"/>
      <c r="B291" s="46"/>
      <c r="C291" s="47"/>
      <c r="D291" s="47"/>
      <c r="E291" s="46"/>
      <c r="F291" s="46"/>
      <c r="G291" s="46"/>
      <c r="H291" s="46"/>
      <c r="I291" s="46"/>
      <c r="J291" s="46"/>
      <c r="K291" s="46"/>
      <c r="L291" s="46"/>
    </row>
    <row r="292">
      <c r="A292" s="46"/>
      <c r="B292" s="46"/>
      <c r="C292" s="47"/>
      <c r="D292" s="47"/>
      <c r="E292" s="46"/>
      <c r="F292" s="46"/>
      <c r="G292" s="46"/>
      <c r="H292" s="46"/>
      <c r="I292" s="46"/>
      <c r="J292" s="46"/>
      <c r="K292" s="46"/>
      <c r="L292" s="46"/>
    </row>
    <row r="293">
      <c r="A293" s="46"/>
      <c r="B293" s="46"/>
      <c r="C293" s="47"/>
      <c r="D293" s="47"/>
      <c r="E293" s="46"/>
      <c r="F293" s="46"/>
      <c r="G293" s="46"/>
      <c r="H293" s="46"/>
      <c r="I293" s="46"/>
      <c r="J293" s="46"/>
      <c r="K293" s="46"/>
      <c r="L293" s="46"/>
    </row>
    <row r="294">
      <c r="A294" s="46"/>
      <c r="B294" s="46"/>
      <c r="C294" s="47"/>
      <c r="D294" s="47"/>
      <c r="E294" s="46"/>
      <c r="F294" s="46"/>
      <c r="G294" s="46"/>
      <c r="H294" s="46"/>
      <c r="I294" s="46"/>
      <c r="J294" s="46"/>
      <c r="K294" s="46"/>
      <c r="L294" s="46"/>
    </row>
    <row r="295">
      <c r="A295" s="46"/>
      <c r="B295" s="46"/>
      <c r="C295" s="47"/>
      <c r="D295" s="47"/>
      <c r="E295" s="46"/>
      <c r="F295" s="46"/>
      <c r="G295" s="46"/>
      <c r="H295" s="46"/>
      <c r="I295" s="46"/>
      <c r="J295" s="46"/>
      <c r="K295" s="46"/>
      <c r="L295" s="46"/>
    </row>
    <row r="296">
      <c r="A296" s="46"/>
      <c r="B296" s="46"/>
      <c r="C296" s="47"/>
      <c r="D296" s="47"/>
      <c r="E296" s="46"/>
      <c r="F296" s="46"/>
      <c r="G296" s="46"/>
      <c r="H296" s="46"/>
      <c r="I296" s="46"/>
      <c r="J296" s="46"/>
      <c r="K296" s="46"/>
      <c r="L296" s="46"/>
    </row>
    <row r="297">
      <c r="A297" s="46"/>
      <c r="B297" s="46"/>
      <c r="C297" s="47"/>
      <c r="D297" s="47"/>
      <c r="E297" s="46"/>
      <c r="F297" s="46"/>
      <c r="G297" s="46"/>
      <c r="H297" s="46"/>
      <c r="I297" s="46"/>
      <c r="J297" s="46"/>
      <c r="K297" s="46"/>
      <c r="L297" s="46"/>
    </row>
    <row r="298">
      <c r="A298" s="46"/>
      <c r="B298" s="46"/>
      <c r="C298" s="47"/>
      <c r="D298" s="47"/>
      <c r="E298" s="46"/>
      <c r="F298" s="46"/>
      <c r="G298" s="46"/>
      <c r="H298" s="46"/>
      <c r="I298" s="46"/>
      <c r="J298" s="46"/>
      <c r="K298" s="46"/>
      <c r="L298" s="46"/>
    </row>
    <row r="299">
      <c r="A299" s="46"/>
      <c r="B299" s="46"/>
      <c r="C299" s="47"/>
      <c r="D299" s="47"/>
      <c r="E299" s="46"/>
      <c r="F299" s="46"/>
      <c r="G299" s="46"/>
      <c r="H299" s="46"/>
      <c r="I299" s="46"/>
      <c r="J299" s="46"/>
      <c r="K299" s="46"/>
      <c r="L299" s="46"/>
    </row>
    <row r="300">
      <c r="A300" s="46"/>
      <c r="B300" s="46"/>
      <c r="C300" s="47"/>
      <c r="D300" s="47"/>
      <c r="E300" s="46"/>
      <c r="F300" s="46"/>
      <c r="G300" s="46"/>
      <c r="H300" s="46"/>
      <c r="I300" s="46"/>
      <c r="J300" s="46"/>
      <c r="K300" s="46"/>
      <c r="L300" s="46"/>
    </row>
    <row r="301">
      <c r="A301" s="46"/>
      <c r="B301" s="46"/>
      <c r="C301" s="47"/>
      <c r="D301" s="47"/>
      <c r="E301" s="46"/>
      <c r="F301" s="46"/>
      <c r="G301" s="46"/>
      <c r="H301" s="46"/>
      <c r="I301" s="46"/>
      <c r="J301" s="46"/>
      <c r="K301" s="46"/>
      <c r="L301" s="46"/>
    </row>
    <row r="302">
      <c r="A302" s="46"/>
      <c r="B302" s="46"/>
      <c r="C302" s="47"/>
      <c r="D302" s="47"/>
      <c r="E302" s="46"/>
      <c r="F302" s="46"/>
      <c r="G302" s="46"/>
      <c r="H302" s="46"/>
      <c r="I302" s="46"/>
      <c r="J302" s="46"/>
      <c r="K302" s="46"/>
      <c r="L302" s="46"/>
    </row>
    <row r="303">
      <c r="A303" s="46"/>
      <c r="B303" s="46"/>
      <c r="C303" s="47"/>
      <c r="D303" s="47"/>
      <c r="E303" s="46"/>
      <c r="F303" s="46"/>
      <c r="G303" s="46"/>
      <c r="H303" s="46"/>
      <c r="I303" s="46"/>
      <c r="J303" s="46"/>
      <c r="K303" s="46"/>
      <c r="L303" s="46"/>
    </row>
    <row r="304">
      <c r="A304" s="46"/>
      <c r="B304" s="46"/>
      <c r="C304" s="47"/>
      <c r="D304" s="47"/>
      <c r="E304" s="46"/>
      <c r="F304" s="46"/>
      <c r="G304" s="46"/>
      <c r="H304" s="46"/>
      <c r="I304" s="46"/>
      <c r="J304" s="46"/>
      <c r="K304" s="46"/>
      <c r="L304" s="46"/>
    </row>
    <row r="305">
      <c r="A305" s="46"/>
      <c r="B305" s="46"/>
      <c r="C305" s="47"/>
      <c r="D305" s="47"/>
      <c r="E305" s="46"/>
      <c r="F305" s="46"/>
      <c r="G305" s="46"/>
      <c r="H305" s="46"/>
      <c r="I305" s="46"/>
      <c r="J305" s="46"/>
      <c r="K305" s="46"/>
      <c r="L305" s="46"/>
    </row>
    <row r="306">
      <c r="A306" s="46"/>
      <c r="B306" s="46"/>
      <c r="C306" s="47"/>
      <c r="D306" s="47"/>
      <c r="E306" s="46"/>
      <c r="F306" s="46"/>
      <c r="G306" s="46"/>
      <c r="H306" s="46"/>
      <c r="I306" s="46"/>
      <c r="J306" s="46"/>
      <c r="K306" s="46"/>
      <c r="L306" s="46"/>
    </row>
    <row r="307">
      <c r="A307" s="46"/>
      <c r="B307" s="46"/>
      <c r="C307" s="47"/>
      <c r="D307" s="47"/>
      <c r="E307" s="46"/>
      <c r="F307" s="46"/>
      <c r="G307" s="46"/>
      <c r="H307" s="46"/>
      <c r="I307" s="46"/>
      <c r="J307" s="46"/>
      <c r="K307" s="46"/>
      <c r="L307" s="46"/>
    </row>
    <row r="308">
      <c r="A308" s="46"/>
      <c r="B308" s="46"/>
      <c r="C308" s="47"/>
      <c r="D308" s="47"/>
      <c r="E308" s="46"/>
      <c r="F308" s="46"/>
      <c r="G308" s="46"/>
      <c r="H308" s="46"/>
      <c r="I308" s="46"/>
      <c r="J308" s="46"/>
      <c r="K308" s="46"/>
      <c r="L308" s="46"/>
    </row>
    <row r="309">
      <c r="A309" s="46"/>
      <c r="B309" s="46"/>
      <c r="C309" s="47"/>
      <c r="D309" s="47"/>
      <c r="E309" s="46"/>
      <c r="F309" s="46"/>
      <c r="G309" s="46"/>
      <c r="H309" s="46"/>
      <c r="I309" s="46"/>
      <c r="J309" s="46"/>
      <c r="K309" s="46"/>
      <c r="L309" s="46"/>
    </row>
    <row r="310">
      <c r="A310" s="46"/>
      <c r="B310" s="46"/>
      <c r="C310" s="47"/>
      <c r="D310" s="47"/>
      <c r="E310" s="46"/>
      <c r="F310" s="46"/>
      <c r="G310" s="46"/>
      <c r="H310" s="46"/>
      <c r="I310" s="46"/>
      <c r="J310" s="46"/>
      <c r="K310" s="46"/>
      <c r="L310" s="46"/>
    </row>
    <row r="311">
      <c r="A311" s="46"/>
      <c r="B311" s="46"/>
      <c r="C311" s="47"/>
      <c r="D311" s="47"/>
      <c r="E311" s="46"/>
      <c r="F311" s="46"/>
      <c r="G311" s="46"/>
      <c r="H311" s="46"/>
      <c r="I311" s="46"/>
      <c r="J311" s="46"/>
      <c r="K311" s="46"/>
      <c r="L311" s="46"/>
    </row>
    <row r="312">
      <c r="A312" s="46"/>
      <c r="B312" s="46"/>
      <c r="C312" s="47"/>
      <c r="D312" s="47"/>
      <c r="E312" s="46"/>
      <c r="F312" s="46"/>
      <c r="G312" s="46"/>
      <c r="H312" s="46"/>
      <c r="I312" s="46"/>
      <c r="J312" s="46"/>
      <c r="K312" s="46"/>
      <c r="L312" s="46"/>
    </row>
    <row r="313">
      <c r="A313" s="46"/>
      <c r="B313" s="46"/>
      <c r="C313" s="47"/>
      <c r="D313" s="47"/>
      <c r="E313" s="46"/>
      <c r="F313" s="46"/>
      <c r="G313" s="46"/>
      <c r="H313" s="46"/>
      <c r="I313" s="46"/>
      <c r="J313" s="46"/>
      <c r="K313" s="46"/>
      <c r="L313" s="46"/>
    </row>
    <row r="314">
      <c r="A314" s="46"/>
      <c r="B314" s="46"/>
      <c r="C314" s="47"/>
      <c r="D314" s="47"/>
      <c r="E314" s="46"/>
      <c r="F314" s="46"/>
      <c r="G314" s="46"/>
      <c r="H314" s="46"/>
      <c r="I314" s="46"/>
      <c r="J314" s="46"/>
      <c r="K314" s="46"/>
      <c r="L314" s="46"/>
    </row>
    <row r="315">
      <c r="A315" s="46"/>
      <c r="B315" s="46"/>
      <c r="C315" s="47"/>
      <c r="D315" s="47"/>
      <c r="E315" s="46"/>
      <c r="F315" s="46"/>
      <c r="G315" s="46"/>
      <c r="H315" s="46"/>
      <c r="I315" s="46"/>
      <c r="J315" s="46"/>
      <c r="K315" s="46"/>
      <c r="L315" s="46"/>
    </row>
    <row r="316">
      <c r="A316" s="46"/>
      <c r="B316" s="46"/>
      <c r="C316" s="47"/>
      <c r="D316" s="47"/>
      <c r="E316" s="46"/>
      <c r="F316" s="46"/>
      <c r="G316" s="46"/>
      <c r="H316" s="46"/>
      <c r="I316" s="46"/>
      <c r="J316" s="46"/>
      <c r="K316" s="46"/>
      <c r="L316" s="46"/>
    </row>
    <row r="317">
      <c r="A317" s="46"/>
      <c r="B317" s="46"/>
      <c r="C317" s="47"/>
      <c r="D317" s="47"/>
      <c r="E317" s="46"/>
      <c r="F317" s="46"/>
      <c r="G317" s="46"/>
      <c r="H317" s="46"/>
      <c r="I317" s="46"/>
      <c r="J317" s="46"/>
      <c r="K317" s="46"/>
      <c r="L317" s="46"/>
    </row>
    <row r="318">
      <c r="A318" s="46"/>
      <c r="B318" s="46"/>
      <c r="C318" s="47"/>
      <c r="D318" s="47"/>
      <c r="E318" s="46"/>
      <c r="F318" s="46"/>
      <c r="G318" s="46"/>
      <c r="H318" s="46"/>
      <c r="I318" s="46"/>
      <c r="J318" s="46"/>
      <c r="K318" s="46"/>
      <c r="L318" s="46"/>
    </row>
    <row r="319">
      <c r="A319" s="46"/>
      <c r="B319" s="46"/>
      <c r="C319" s="47"/>
      <c r="D319" s="47"/>
      <c r="E319" s="46"/>
      <c r="F319" s="46"/>
      <c r="G319" s="46"/>
      <c r="H319" s="46"/>
      <c r="I319" s="46"/>
      <c r="J319" s="46"/>
      <c r="K319" s="46"/>
      <c r="L319" s="46"/>
    </row>
    <row r="320">
      <c r="A320" s="46"/>
      <c r="B320" s="46"/>
      <c r="C320" s="47"/>
      <c r="D320" s="47"/>
      <c r="E320" s="46"/>
      <c r="F320" s="46"/>
      <c r="G320" s="46"/>
      <c r="H320" s="46"/>
      <c r="I320" s="46"/>
      <c r="J320" s="46"/>
      <c r="K320" s="46"/>
      <c r="L320" s="46"/>
    </row>
    <row r="321">
      <c r="A321" s="46"/>
      <c r="B321" s="46"/>
      <c r="C321" s="47"/>
      <c r="D321" s="47"/>
      <c r="E321" s="46"/>
      <c r="F321" s="46"/>
      <c r="G321" s="46"/>
      <c r="H321" s="46"/>
      <c r="I321" s="46"/>
      <c r="J321" s="46"/>
      <c r="K321" s="46"/>
      <c r="L321" s="46"/>
    </row>
    <row r="322">
      <c r="A322" s="46"/>
      <c r="B322" s="46"/>
      <c r="C322" s="47"/>
      <c r="D322" s="47"/>
      <c r="E322" s="46"/>
      <c r="F322" s="46"/>
      <c r="G322" s="46"/>
      <c r="H322" s="46"/>
      <c r="I322" s="46"/>
      <c r="J322" s="46"/>
      <c r="K322" s="46"/>
      <c r="L322" s="46"/>
    </row>
    <row r="323">
      <c r="A323" s="46"/>
      <c r="B323" s="46"/>
      <c r="C323" s="47"/>
      <c r="D323" s="47"/>
      <c r="E323" s="46"/>
      <c r="F323" s="46"/>
      <c r="G323" s="46"/>
      <c r="H323" s="46"/>
      <c r="I323" s="46"/>
      <c r="J323" s="46"/>
      <c r="K323" s="46"/>
      <c r="L323" s="46"/>
    </row>
    <row r="324">
      <c r="A324" s="46"/>
      <c r="B324" s="46"/>
      <c r="C324" s="47"/>
      <c r="D324" s="47"/>
      <c r="E324" s="46"/>
      <c r="F324" s="46"/>
      <c r="G324" s="46"/>
      <c r="H324" s="46"/>
      <c r="I324" s="46"/>
      <c r="J324" s="46"/>
      <c r="K324" s="46"/>
      <c r="L324" s="46"/>
    </row>
    <row r="325">
      <c r="A325" s="46"/>
      <c r="B325" s="46"/>
      <c r="C325" s="47"/>
      <c r="D325" s="47"/>
      <c r="E325" s="46"/>
      <c r="F325" s="46"/>
      <c r="G325" s="46"/>
      <c r="H325" s="46"/>
      <c r="I325" s="46"/>
      <c r="J325" s="46"/>
      <c r="K325" s="46"/>
      <c r="L325" s="46"/>
    </row>
    <row r="326">
      <c r="A326" s="46"/>
      <c r="B326" s="46"/>
      <c r="C326" s="47"/>
      <c r="D326" s="47"/>
      <c r="E326" s="46"/>
      <c r="F326" s="46"/>
      <c r="G326" s="46"/>
      <c r="H326" s="46"/>
      <c r="I326" s="46"/>
      <c r="J326" s="46"/>
      <c r="K326" s="46"/>
      <c r="L326" s="46"/>
    </row>
    <row r="327">
      <c r="A327" s="46"/>
      <c r="B327" s="46"/>
      <c r="C327" s="47"/>
      <c r="D327" s="47"/>
      <c r="E327" s="46"/>
      <c r="F327" s="46"/>
      <c r="G327" s="46"/>
      <c r="H327" s="46"/>
      <c r="I327" s="46"/>
      <c r="J327" s="46"/>
      <c r="K327" s="46"/>
      <c r="L327" s="46"/>
    </row>
    <row r="328">
      <c r="A328" s="46"/>
      <c r="B328" s="46"/>
      <c r="C328" s="47"/>
      <c r="D328" s="47"/>
      <c r="E328" s="46"/>
      <c r="F328" s="46"/>
      <c r="G328" s="46"/>
      <c r="H328" s="46"/>
      <c r="I328" s="46"/>
      <c r="J328" s="46"/>
      <c r="K328" s="46"/>
      <c r="L328" s="46"/>
    </row>
    <row r="329">
      <c r="A329" s="46"/>
      <c r="B329" s="46"/>
      <c r="C329" s="47"/>
      <c r="D329" s="47"/>
      <c r="E329" s="46"/>
      <c r="F329" s="46"/>
      <c r="G329" s="46"/>
      <c r="H329" s="46"/>
      <c r="I329" s="46"/>
      <c r="J329" s="46"/>
      <c r="K329" s="46"/>
      <c r="L329" s="46"/>
    </row>
    <row r="330">
      <c r="A330" s="46"/>
      <c r="B330" s="46"/>
      <c r="C330" s="47"/>
      <c r="D330" s="47"/>
      <c r="E330" s="46"/>
      <c r="F330" s="46"/>
      <c r="G330" s="46"/>
      <c r="H330" s="46"/>
      <c r="I330" s="46"/>
      <c r="J330" s="46"/>
      <c r="K330" s="46"/>
      <c r="L330" s="46"/>
    </row>
    <row r="331">
      <c r="A331" s="46"/>
      <c r="B331" s="46"/>
      <c r="C331" s="47"/>
      <c r="D331" s="47"/>
      <c r="E331" s="46"/>
      <c r="F331" s="46"/>
      <c r="G331" s="46"/>
      <c r="H331" s="46"/>
      <c r="I331" s="46"/>
      <c r="J331" s="46"/>
      <c r="K331" s="46"/>
      <c r="L331" s="46"/>
    </row>
    <row r="332">
      <c r="A332" s="46"/>
      <c r="B332" s="46"/>
      <c r="C332" s="47"/>
      <c r="D332" s="47"/>
      <c r="E332" s="46"/>
      <c r="F332" s="46"/>
      <c r="G332" s="46"/>
      <c r="H332" s="46"/>
      <c r="I332" s="46"/>
      <c r="J332" s="46"/>
      <c r="K332" s="46"/>
      <c r="L332" s="46"/>
    </row>
    <row r="333">
      <c r="A333" s="46"/>
      <c r="B333" s="46"/>
      <c r="C333" s="47"/>
      <c r="D333" s="47"/>
      <c r="E333" s="46"/>
      <c r="F333" s="46"/>
      <c r="G333" s="46"/>
      <c r="H333" s="46"/>
      <c r="I333" s="46"/>
      <c r="J333" s="46"/>
      <c r="K333" s="46"/>
      <c r="L333" s="46"/>
    </row>
    <row r="334">
      <c r="A334" s="46"/>
      <c r="B334" s="46"/>
      <c r="C334" s="47"/>
      <c r="D334" s="47"/>
      <c r="E334" s="46"/>
      <c r="F334" s="46"/>
      <c r="G334" s="46"/>
      <c r="H334" s="46"/>
      <c r="I334" s="46"/>
      <c r="J334" s="46"/>
      <c r="K334" s="46"/>
      <c r="L334" s="46"/>
    </row>
    <row r="335">
      <c r="A335" s="46"/>
      <c r="B335" s="46"/>
      <c r="C335" s="47"/>
      <c r="D335" s="47"/>
      <c r="E335" s="46"/>
      <c r="F335" s="46"/>
      <c r="G335" s="46"/>
      <c r="H335" s="46"/>
      <c r="I335" s="46"/>
      <c r="J335" s="46"/>
      <c r="K335" s="46"/>
      <c r="L335" s="46"/>
    </row>
    <row r="336">
      <c r="A336" s="46"/>
      <c r="B336" s="46"/>
      <c r="C336" s="47"/>
      <c r="D336" s="47"/>
      <c r="E336" s="46"/>
      <c r="F336" s="46"/>
      <c r="G336" s="46"/>
      <c r="H336" s="46"/>
      <c r="I336" s="46"/>
      <c r="J336" s="46"/>
      <c r="K336" s="46"/>
      <c r="L336" s="46"/>
    </row>
    <row r="337">
      <c r="A337" s="46"/>
      <c r="B337" s="46"/>
      <c r="C337" s="47"/>
      <c r="D337" s="47"/>
      <c r="E337" s="46"/>
      <c r="F337" s="46"/>
      <c r="G337" s="46"/>
      <c r="H337" s="46"/>
      <c r="I337" s="46"/>
      <c r="J337" s="46"/>
      <c r="K337" s="46"/>
      <c r="L337" s="46"/>
    </row>
    <row r="338">
      <c r="A338" s="46"/>
      <c r="B338" s="46"/>
      <c r="C338" s="47"/>
      <c r="D338" s="47"/>
      <c r="E338" s="46"/>
      <c r="F338" s="46"/>
      <c r="G338" s="46"/>
      <c r="H338" s="46"/>
      <c r="I338" s="46"/>
      <c r="J338" s="46"/>
      <c r="K338" s="46"/>
      <c r="L338" s="46"/>
    </row>
    <row r="339">
      <c r="A339" s="46"/>
      <c r="B339" s="46"/>
      <c r="C339" s="47"/>
      <c r="D339" s="47"/>
      <c r="E339" s="46"/>
      <c r="F339" s="46"/>
      <c r="G339" s="46"/>
      <c r="H339" s="46"/>
      <c r="I339" s="46"/>
      <c r="J339" s="46"/>
      <c r="K339" s="46"/>
      <c r="L339" s="46"/>
    </row>
    <row r="340">
      <c r="A340" s="46"/>
      <c r="B340" s="46"/>
      <c r="C340" s="47"/>
      <c r="D340" s="47"/>
      <c r="E340" s="46"/>
      <c r="F340" s="46"/>
      <c r="G340" s="46"/>
      <c r="H340" s="46"/>
      <c r="I340" s="46"/>
      <c r="J340" s="46"/>
      <c r="K340" s="46"/>
      <c r="L340" s="46"/>
    </row>
    <row r="341">
      <c r="A341" s="46"/>
      <c r="B341" s="46"/>
      <c r="C341" s="47"/>
      <c r="D341" s="47"/>
      <c r="E341" s="46"/>
      <c r="F341" s="46"/>
      <c r="G341" s="46"/>
      <c r="H341" s="46"/>
      <c r="I341" s="46"/>
      <c r="J341" s="46"/>
      <c r="K341" s="46"/>
      <c r="L341" s="46"/>
    </row>
    <row r="342">
      <c r="A342" s="46"/>
      <c r="B342" s="46"/>
      <c r="C342" s="47"/>
      <c r="D342" s="47"/>
      <c r="E342" s="46"/>
      <c r="F342" s="46"/>
      <c r="G342" s="46"/>
      <c r="H342" s="46"/>
      <c r="I342" s="46"/>
      <c r="J342" s="46"/>
      <c r="K342" s="46"/>
      <c r="L342" s="46"/>
    </row>
    <row r="343">
      <c r="A343" s="46"/>
      <c r="B343" s="46"/>
      <c r="C343" s="47"/>
      <c r="D343" s="47"/>
      <c r="E343" s="46"/>
      <c r="F343" s="46"/>
      <c r="G343" s="46"/>
      <c r="H343" s="46"/>
      <c r="I343" s="46"/>
      <c r="J343" s="46"/>
      <c r="K343" s="46"/>
      <c r="L343" s="46"/>
    </row>
    <row r="344">
      <c r="A344" s="46"/>
      <c r="B344" s="46"/>
      <c r="C344" s="47"/>
      <c r="D344" s="47"/>
      <c r="E344" s="46"/>
      <c r="F344" s="46"/>
      <c r="G344" s="46"/>
      <c r="H344" s="46"/>
      <c r="I344" s="46"/>
      <c r="J344" s="46"/>
      <c r="K344" s="46"/>
      <c r="L344" s="46"/>
    </row>
    <row r="345">
      <c r="A345" s="46"/>
      <c r="B345" s="46"/>
      <c r="C345" s="47"/>
      <c r="D345" s="47"/>
      <c r="E345" s="46"/>
      <c r="F345" s="46"/>
      <c r="G345" s="46"/>
      <c r="H345" s="46"/>
      <c r="I345" s="46"/>
      <c r="J345" s="46"/>
      <c r="K345" s="46"/>
      <c r="L345" s="46"/>
    </row>
    <row r="346">
      <c r="A346" s="46"/>
      <c r="B346" s="46"/>
      <c r="C346" s="47"/>
      <c r="D346" s="47"/>
      <c r="E346" s="46"/>
      <c r="F346" s="46"/>
      <c r="G346" s="46"/>
      <c r="H346" s="46"/>
      <c r="I346" s="46"/>
      <c r="J346" s="46"/>
      <c r="K346" s="46"/>
      <c r="L346" s="46"/>
    </row>
    <row r="347">
      <c r="A347" s="46"/>
      <c r="B347" s="46"/>
      <c r="C347" s="47"/>
      <c r="D347" s="47"/>
      <c r="E347" s="46"/>
      <c r="F347" s="46"/>
      <c r="G347" s="46"/>
      <c r="H347" s="46"/>
      <c r="I347" s="46"/>
      <c r="J347" s="46"/>
      <c r="K347" s="46"/>
      <c r="L347" s="46"/>
    </row>
    <row r="348">
      <c r="A348" s="46"/>
      <c r="B348" s="46"/>
      <c r="C348" s="47"/>
      <c r="D348" s="47"/>
      <c r="E348" s="46"/>
      <c r="F348" s="46"/>
      <c r="G348" s="46"/>
      <c r="H348" s="46"/>
      <c r="I348" s="46"/>
      <c r="J348" s="46"/>
      <c r="K348" s="46"/>
      <c r="L348" s="46"/>
    </row>
    <row r="349">
      <c r="A349" s="46"/>
      <c r="B349" s="46"/>
      <c r="C349" s="47"/>
      <c r="D349" s="47"/>
      <c r="E349" s="46"/>
      <c r="F349" s="46"/>
      <c r="G349" s="46"/>
      <c r="H349" s="46"/>
      <c r="I349" s="46"/>
      <c r="J349" s="46"/>
      <c r="K349" s="46"/>
      <c r="L349" s="46"/>
    </row>
    <row r="350">
      <c r="A350" s="46"/>
      <c r="B350" s="46"/>
      <c r="C350" s="47"/>
      <c r="D350" s="47"/>
      <c r="E350" s="46"/>
      <c r="F350" s="46"/>
      <c r="G350" s="46"/>
      <c r="H350" s="46"/>
      <c r="I350" s="46"/>
      <c r="J350" s="46"/>
      <c r="K350" s="46"/>
      <c r="L350" s="46"/>
    </row>
    <row r="351">
      <c r="A351" s="46"/>
      <c r="B351" s="46"/>
      <c r="C351" s="47"/>
      <c r="D351" s="47"/>
      <c r="E351" s="46"/>
      <c r="F351" s="46"/>
      <c r="G351" s="46"/>
      <c r="H351" s="46"/>
      <c r="I351" s="46"/>
      <c r="J351" s="46"/>
      <c r="K351" s="46"/>
      <c r="L351" s="46"/>
    </row>
    <row r="352">
      <c r="A352" s="46"/>
      <c r="B352" s="46"/>
      <c r="C352" s="47"/>
      <c r="D352" s="47"/>
      <c r="E352" s="46"/>
      <c r="F352" s="46"/>
      <c r="G352" s="46"/>
      <c r="H352" s="46"/>
      <c r="I352" s="46"/>
      <c r="J352" s="46"/>
      <c r="K352" s="46"/>
      <c r="L352" s="46"/>
    </row>
    <row r="353">
      <c r="A353" s="46"/>
      <c r="B353" s="46"/>
      <c r="C353" s="47"/>
      <c r="D353" s="47"/>
      <c r="E353" s="46"/>
      <c r="F353" s="46"/>
      <c r="G353" s="46"/>
      <c r="H353" s="46"/>
      <c r="I353" s="46"/>
      <c r="J353" s="46"/>
      <c r="K353" s="46"/>
      <c r="L353" s="46"/>
    </row>
    <row r="354">
      <c r="A354" s="46"/>
      <c r="B354" s="46"/>
      <c r="C354" s="47"/>
      <c r="D354" s="47"/>
      <c r="E354" s="46"/>
      <c r="F354" s="46"/>
      <c r="G354" s="46"/>
      <c r="H354" s="46"/>
      <c r="I354" s="46"/>
      <c r="J354" s="46"/>
      <c r="K354" s="46"/>
      <c r="L354" s="46"/>
    </row>
    <row r="355">
      <c r="A355" s="46"/>
      <c r="B355" s="46"/>
      <c r="C355" s="47"/>
      <c r="D355" s="47"/>
      <c r="E355" s="46"/>
      <c r="F355" s="46"/>
      <c r="G355" s="46"/>
      <c r="H355" s="46"/>
      <c r="I355" s="46"/>
      <c r="J355" s="46"/>
      <c r="K355" s="46"/>
      <c r="L355" s="46"/>
    </row>
    <row r="356">
      <c r="A356" s="46"/>
      <c r="B356" s="46"/>
      <c r="C356" s="47"/>
      <c r="D356" s="47"/>
      <c r="E356" s="46"/>
      <c r="F356" s="46"/>
      <c r="G356" s="46"/>
      <c r="H356" s="46"/>
      <c r="I356" s="46"/>
      <c r="J356" s="46"/>
      <c r="K356" s="46"/>
      <c r="L356" s="46"/>
    </row>
    <row r="357">
      <c r="A357" s="46"/>
      <c r="B357" s="46"/>
      <c r="C357" s="47"/>
      <c r="D357" s="47"/>
      <c r="E357" s="46"/>
      <c r="F357" s="46"/>
      <c r="G357" s="46"/>
      <c r="H357" s="46"/>
      <c r="I357" s="46"/>
      <c r="J357" s="46"/>
      <c r="K357" s="46"/>
      <c r="L357" s="46"/>
    </row>
    <row r="358">
      <c r="A358" s="46"/>
      <c r="B358" s="46"/>
      <c r="C358" s="47"/>
      <c r="D358" s="47"/>
      <c r="E358" s="46"/>
      <c r="F358" s="46"/>
      <c r="G358" s="46"/>
      <c r="H358" s="46"/>
      <c r="I358" s="46"/>
      <c r="J358" s="46"/>
      <c r="K358" s="46"/>
      <c r="L358" s="46"/>
    </row>
    <row r="359">
      <c r="A359" s="46"/>
      <c r="B359" s="46"/>
      <c r="C359" s="47"/>
      <c r="D359" s="47"/>
      <c r="E359" s="46"/>
      <c r="F359" s="46"/>
      <c r="G359" s="46"/>
      <c r="H359" s="46"/>
      <c r="I359" s="46"/>
      <c r="J359" s="46"/>
      <c r="K359" s="46"/>
      <c r="L359" s="46"/>
    </row>
    <row r="360">
      <c r="A360" s="46"/>
      <c r="B360" s="46"/>
      <c r="C360" s="47"/>
      <c r="D360" s="47"/>
      <c r="E360" s="46"/>
      <c r="F360" s="46"/>
      <c r="G360" s="46"/>
      <c r="H360" s="46"/>
      <c r="I360" s="46"/>
      <c r="J360" s="46"/>
      <c r="K360" s="46"/>
      <c r="L360" s="46"/>
    </row>
    <row r="361">
      <c r="A361" s="46"/>
      <c r="B361" s="46"/>
      <c r="C361" s="47"/>
      <c r="D361" s="47"/>
      <c r="E361" s="46"/>
      <c r="F361" s="46"/>
      <c r="G361" s="46"/>
      <c r="H361" s="46"/>
      <c r="I361" s="46"/>
      <c r="J361" s="46"/>
      <c r="K361" s="46"/>
      <c r="L361" s="46"/>
    </row>
    <row r="362">
      <c r="A362" s="46"/>
      <c r="B362" s="46"/>
      <c r="C362" s="47"/>
      <c r="D362" s="47"/>
      <c r="E362" s="46"/>
      <c r="F362" s="46"/>
      <c r="G362" s="46"/>
      <c r="H362" s="46"/>
      <c r="I362" s="46"/>
      <c r="J362" s="46"/>
      <c r="K362" s="46"/>
      <c r="L362" s="46"/>
    </row>
    <row r="363">
      <c r="A363" s="46"/>
      <c r="B363" s="46"/>
      <c r="C363" s="47"/>
      <c r="D363" s="47"/>
      <c r="E363" s="46"/>
      <c r="F363" s="46"/>
      <c r="G363" s="46"/>
      <c r="H363" s="46"/>
      <c r="I363" s="46"/>
      <c r="J363" s="46"/>
      <c r="K363" s="46"/>
      <c r="L363" s="46"/>
    </row>
    <row r="364">
      <c r="A364" s="46"/>
      <c r="B364" s="46"/>
      <c r="C364" s="47"/>
      <c r="D364" s="47"/>
      <c r="E364" s="46"/>
      <c r="F364" s="46"/>
      <c r="G364" s="46"/>
      <c r="H364" s="46"/>
      <c r="I364" s="46"/>
      <c r="J364" s="46"/>
      <c r="K364" s="46"/>
      <c r="L364" s="46"/>
    </row>
    <row r="365">
      <c r="A365" s="46"/>
      <c r="B365" s="46"/>
      <c r="C365" s="47"/>
      <c r="D365" s="47"/>
      <c r="E365" s="46"/>
      <c r="F365" s="46"/>
      <c r="G365" s="46"/>
      <c r="H365" s="46"/>
      <c r="I365" s="46"/>
      <c r="J365" s="46"/>
      <c r="K365" s="46"/>
      <c r="L365" s="46"/>
    </row>
    <row r="366">
      <c r="A366" s="46"/>
      <c r="B366" s="46"/>
      <c r="C366" s="47"/>
      <c r="D366" s="47"/>
      <c r="E366" s="46"/>
      <c r="F366" s="46"/>
      <c r="G366" s="46"/>
      <c r="H366" s="46"/>
      <c r="I366" s="46"/>
      <c r="J366" s="46"/>
      <c r="K366" s="46"/>
      <c r="L366" s="46"/>
    </row>
    <row r="367">
      <c r="A367" s="46"/>
      <c r="B367" s="46"/>
      <c r="C367" s="47"/>
      <c r="D367" s="47"/>
      <c r="E367" s="46"/>
      <c r="F367" s="46"/>
      <c r="G367" s="46"/>
      <c r="H367" s="46"/>
      <c r="I367" s="46"/>
      <c r="J367" s="46"/>
      <c r="K367" s="46"/>
      <c r="L367" s="46"/>
    </row>
    <row r="368">
      <c r="A368" s="46"/>
      <c r="B368" s="46"/>
      <c r="C368" s="47"/>
      <c r="D368" s="47"/>
      <c r="E368" s="46"/>
      <c r="F368" s="46"/>
      <c r="G368" s="46"/>
      <c r="H368" s="46"/>
      <c r="I368" s="46"/>
      <c r="J368" s="46"/>
      <c r="K368" s="46"/>
      <c r="L368" s="46"/>
    </row>
    <row r="369">
      <c r="A369" s="46"/>
      <c r="B369" s="46"/>
      <c r="C369" s="47"/>
      <c r="D369" s="47"/>
      <c r="E369" s="46"/>
      <c r="F369" s="46"/>
      <c r="G369" s="46"/>
      <c r="H369" s="46"/>
      <c r="I369" s="46"/>
      <c r="J369" s="46"/>
      <c r="K369" s="46"/>
      <c r="L369" s="46"/>
    </row>
    <row r="370">
      <c r="A370" s="46"/>
      <c r="B370" s="46"/>
      <c r="C370" s="47"/>
      <c r="D370" s="47"/>
      <c r="E370" s="46"/>
      <c r="F370" s="46"/>
      <c r="G370" s="46"/>
      <c r="H370" s="46"/>
      <c r="I370" s="46"/>
      <c r="J370" s="46"/>
      <c r="K370" s="46"/>
      <c r="L370" s="46"/>
    </row>
    <row r="371">
      <c r="A371" s="46"/>
      <c r="B371" s="46"/>
      <c r="C371" s="47"/>
      <c r="D371" s="47"/>
      <c r="E371" s="46"/>
      <c r="F371" s="46"/>
      <c r="G371" s="46"/>
      <c r="H371" s="46"/>
      <c r="I371" s="46"/>
      <c r="J371" s="46"/>
      <c r="K371" s="46"/>
      <c r="L371" s="46"/>
    </row>
    <row r="372">
      <c r="A372" s="46"/>
      <c r="B372" s="46"/>
      <c r="C372" s="47"/>
      <c r="D372" s="47"/>
      <c r="E372" s="46"/>
      <c r="F372" s="46"/>
      <c r="G372" s="46"/>
      <c r="H372" s="46"/>
      <c r="I372" s="46"/>
      <c r="J372" s="46"/>
      <c r="K372" s="46"/>
      <c r="L372" s="46"/>
    </row>
    <row r="373">
      <c r="A373" s="46"/>
      <c r="B373" s="46"/>
      <c r="C373" s="47"/>
      <c r="D373" s="47"/>
      <c r="E373" s="46"/>
      <c r="F373" s="46"/>
      <c r="G373" s="46"/>
      <c r="H373" s="46"/>
      <c r="I373" s="46"/>
      <c r="J373" s="46"/>
      <c r="K373" s="46"/>
      <c r="L373" s="46"/>
    </row>
    <row r="374">
      <c r="A374" s="46"/>
      <c r="B374" s="46"/>
      <c r="C374" s="47"/>
      <c r="D374" s="47"/>
      <c r="E374" s="46"/>
      <c r="F374" s="46"/>
      <c r="G374" s="46"/>
      <c r="H374" s="46"/>
      <c r="I374" s="46"/>
      <c r="J374" s="46"/>
      <c r="K374" s="46"/>
      <c r="L374" s="46"/>
    </row>
    <row r="375">
      <c r="A375" s="46"/>
      <c r="B375" s="46"/>
      <c r="C375" s="47"/>
      <c r="D375" s="47"/>
      <c r="E375" s="46"/>
      <c r="F375" s="46"/>
      <c r="G375" s="46"/>
      <c r="H375" s="46"/>
      <c r="I375" s="46"/>
      <c r="J375" s="46"/>
      <c r="K375" s="46"/>
      <c r="L375" s="46"/>
    </row>
    <row r="376">
      <c r="A376" s="46"/>
      <c r="B376" s="46"/>
      <c r="C376" s="47"/>
      <c r="D376" s="47"/>
      <c r="E376" s="46"/>
      <c r="F376" s="46"/>
      <c r="G376" s="46"/>
      <c r="H376" s="46"/>
      <c r="I376" s="46"/>
      <c r="J376" s="46"/>
      <c r="K376" s="46"/>
      <c r="L376" s="46"/>
    </row>
    <row r="377">
      <c r="A377" s="46"/>
      <c r="B377" s="46"/>
      <c r="C377" s="47"/>
      <c r="D377" s="47"/>
      <c r="E377" s="46"/>
      <c r="F377" s="46"/>
      <c r="G377" s="46"/>
      <c r="H377" s="46"/>
      <c r="I377" s="46"/>
      <c r="J377" s="46"/>
      <c r="K377" s="46"/>
      <c r="L377" s="46"/>
    </row>
    <row r="378">
      <c r="A378" s="46"/>
      <c r="B378" s="46"/>
      <c r="C378" s="47"/>
      <c r="D378" s="47"/>
      <c r="E378" s="46"/>
      <c r="F378" s="46"/>
      <c r="G378" s="46"/>
      <c r="H378" s="46"/>
      <c r="I378" s="46"/>
      <c r="J378" s="46"/>
      <c r="K378" s="46"/>
      <c r="L378" s="46"/>
    </row>
    <row r="379">
      <c r="A379" s="46"/>
      <c r="B379" s="46"/>
      <c r="C379" s="47"/>
      <c r="D379" s="47"/>
      <c r="E379" s="46"/>
      <c r="F379" s="46"/>
      <c r="G379" s="46"/>
      <c r="H379" s="46"/>
      <c r="I379" s="46"/>
      <c r="J379" s="46"/>
      <c r="K379" s="46"/>
      <c r="L379" s="46"/>
    </row>
    <row r="380">
      <c r="A380" s="46"/>
      <c r="B380" s="46"/>
      <c r="C380" s="47"/>
      <c r="D380" s="47"/>
      <c r="E380" s="46"/>
      <c r="F380" s="46"/>
      <c r="G380" s="46"/>
      <c r="H380" s="46"/>
      <c r="I380" s="46"/>
      <c r="J380" s="46"/>
      <c r="K380" s="46"/>
      <c r="L380" s="46"/>
    </row>
    <row r="381">
      <c r="A381" s="46"/>
      <c r="B381" s="46"/>
      <c r="C381" s="47"/>
      <c r="D381" s="47"/>
      <c r="E381" s="46"/>
      <c r="F381" s="46"/>
      <c r="G381" s="46"/>
      <c r="H381" s="46"/>
      <c r="I381" s="46"/>
      <c r="J381" s="46"/>
      <c r="K381" s="46"/>
      <c r="L381" s="46"/>
    </row>
    <row r="382">
      <c r="A382" s="46"/>
      <c r="B382" s="46"/>
      <c r="C382" s="47"/>
      <c r="D382" s="47"/>
      <c r="E382" s="46"/>
      <c r="F382" s="46"/>
      <c r="G382" s="46"/>
      <c r="H382" s="46"/>
      <c r="I382" s="46"/>
      <c r="J382" s="46"/>
      <c r="K382" s="46"/>
      <c r="L382" s="46"/>
    </row>
    <row r="383">
      <c r="A383" s="46"/>
      <c r="B383" s="46"/>
      <c r="C383" s="47"/>
      <c r="D383" s="47"/>
      <c r="E383" s="46"/>
      <c r="F383" s="46"/>
      <c r="G383" s="46"/>
      <c r="H383" s="46"/>
      <c r="I383" s="46"/>
      <c r="J383" s="46"/>
      <c r="K383" s="46"/>
      <c r="L383" s="46"/>
    </row>
    <row r="384">
      <c r="A384" s="46"/>
      <c r="B384" s="46"/>
      <c r="C384" s="47"/>
      <c r="D384" s="47"/>
      <c r="E384" s="46"/>
      <c r="F384" s="46"/>
      <c r="G384" s="46"/>
      <c r="H384" s="46"/>
      <c r="I384" s="46"/>
      <c r="J384" s="46"/>
      <c r="K384" s="46"/>
      <c r="L384" s="46"/>
    </row>
    <row r="385">
      <c r="A385" s="46"/>
      <c r="B385" s="46"/>
      <c r="C385" s="47"/>
      <c r="D385" s="47"/>
      <c r="E385" s="46"/>
      <c r="F385" s="46"/>
      <c r="G385" s="46"/>
      <c r="H385" s="46"/>
      <c r="I385" s="46"/>
      <c r="J385" s="46"/>
      <c r="K385" s="46"/>
      <c r="L385" s="46"/>
    </row>
    <row r="386">
      <c r="A386" s="46"/>
      <c r="B386" s="46"/>
      <c r="C386" s="47"/>
      <c r="D386" s="47"/>
      <c r="E386" s="46"/>
      <c r="F386" s="46"/>
      <c r="G386" s="46"/>
      <c r="H386" s="46"/>
      <c r="I386" s="46"/>
      <c r="J386" s="46"/>
      <c r="K386" s="46"/>
      <c r="L386" s="46"/>
    </row>
    <row r="387">
      <c r="A387" s="46"/>
      <c r="B387" s="46"/>
      <c r="C387" s="47"/>
      <c r="D387" s="47"/>
      <c r="E387" s="46"/>
      <c r="F387" s="46"/>
      <c r="G387" s="46"/>
      <c r="H387" s="46"/>
      <c r="I387" s="46"/>
      <c r="J387" s="46"/>
      <c r="K387" s="46"/>
      <c r="L387" s="46"/>
    </row>
    <row r="388">
      <c r="A388" s="46"/>
      <c r="B388" s="46"/>
      <c r="C388" s="47"/>
      <c r="D388" s="47"/>
      <c r="E388" s="46"/>
      <c r="F388" s="46"/>
      <c r="G388" s="46"/>
      <c r="H388" s="46"/>
      <c r="I388" s="46"/>
      <c r="J388" s="46"/>
      <c r="K388" s="46"/>
      <c r="L388" s="46"/>
    </row>
    <row r="389">
      <c r="A389" s="46"/>
      <c r="B389" s="46"/>
      <c r="C389" s="47"/>
      <c r="D389" s="47"/>
      <c r="E389" s="46"/>
      <c r="F389" s="46"/>
      <c r="G389" s="46"/>
      <c r="H389" s="46"/>
      <c r="I389" s="46"/>
      <c r="J389" s="46"/>
      <c r="K389" s="46"/>
      <c r="L389" s="46"/>
    </row>
    <row r="390">
      <c r="A390" s="46"/>
      <c r="B390" s="46"/>
      <c r="C390" s="47"/>
      <c r="D390" s="47"/>
      <c r="E390" s="46"/>
      <c r="F390" s="46"/>
      <c r="G390" s="46"/>
      <c r="H390" s="46"/>
      <c r="I390" s="46"/>
      <c r="J390" s="46"/>
      <c r="K390" s="46"/>
      <c r="L390" s="46"/>
    </row>
    <row r="391">
      <c r="A391" s="46"/>
      <c r="B391" s="46"/>
      <c r="C391" s="47"/>
      <c r="D391" s="47"/>
      <c r="E391" s="46"/>
      <c r="F391" s="46"/>
      <c r="G391" s="46"/>
      <c r="H391" s="46"/>
      <c r="I391" s="46"/>
      <c r="J391" s="46"/>
      <c r="K391" s="46"/>
      <c r="L391" s="46"/>
    </row>
    <row r="392">
      <c r="A392" s="46"/>
      <c r="B392" s="46"/>
      <c r="C392" s="47"/>
      <c r="D392" s="47"/>
      <c r="E392" s="46"/>
      <c r="F392" s="46"/>
      <c r="G392" s="46"/>
      <c r="H392" s="46"/>
      <c r="I392" s="46"/>
      <c r="J392" s="46"/>
      <c r="K392" s="46"/>
      <c r="L392" s="46"/>
    </row>
    <row r="393">
      <c r="A393" s="46"/>
      <c r="B393" s="46"/>
      <c r="C393" s="47"/>
      <c r="D393" s="47"/>
      <c r="E393" s="46"/>
      <c r="F393" s="46"/>
      <c r="G393" s="46"/>
      <c r="H393" s="46"/>
      <c r="I393" s="46"/>
      <c r="J393" s="46"/>
      <c r="K393" s="46"/>
      <c r="L393" s="46"/>
    </row>
    <row r="394">
      <c r="A394" s="46"/>
      <c r="B394" s="46"/>
      <c r="C394" s="47"/>
      <c r="D394" s="47"/>
      <c r="E394" s="46"/>
      <c r="F394" s="46"/>
      <c r="G394" s="46"/>
      <c r="H394" s="46"/>
      <c r="I394" s="46"/>
      <c r="J394" s="46"/>
      <c r="K394" s="46"/>
      <c r="L394" s="46"/>
    </row>
    <row r="395">
      <c r="A395" s="46"/>
      <c r="B395" s="46"/>
      <c r="C395" s="47"/>
      <c r="D395" s="47"/>
      <c r="E395" s="46"/>
      <c r="F395" s="46"/>
      <c r="G395" s="46"/>
      <c r="H395" s="46"/>
      <c r="I395" s="46"/>
      <c r="J395" s="46"/>
      <c r="K395" s="46"/>
      <c r="L395" s="46"/>
    </row>
    <row r="396">
      <c r="A396" s="46"/>
      <c r="B396" s="46"/>
      <c r="C396" s="47"/>
      <c r="D396" s="47"/>
      <c r="E396" s="46"/>
      <c r="F396" s="46"/>
      <c r="G396" s="46"/>
      <c r="H396" s="46"/>
      <c r="I396" s="46"/>
      <c r="J396" s="46"/>
      <c r="K396" s="46"/>
      <c r="L396" s="46"/>
    </row>
    <row r="397">
      <c r="A397" s="46"/>
      <c r="B397" s="46"/>
      <c r="C397" s="47"/>
      <c r="D397" s="47"/>
      <c r="E397" s="46"/>
      <c r="F397" s="46"/>
      <c r="G397" s="46"/>
      <c r="H397" s="46"/>
      <c r="I397" s="46"/>
      <c r="J397" s="46"/>
      <c r="K397" s="46"/>
      <c r="L397" s="46"/>
    </row>
    <row r="398">
      <c r="A398" s="46"/>
      <c r="B398" s="46"/>
      <c r="C398" s="47"/>
      <c r="D398" s="47"/>
      <c r="E398" s="46"/>
      <c r="F398" s="46"/>
      <c r="G398" s="46"/>
      <c r="H398" s="46"/>
      <c r="I398" s="46"/>
      <c r="J398" s="46"/>
      <c r="K398" s="46"/>
      <c r="L398" s="46"/>
    </row>
    <row r="399">
      <c r="A399" s="46"/>
      <c r="B399" s="46"/>
      <c r="C399" s="47"/>
      <c r="D399" s="47"/>
      <c r="E399" s="46"/>
      <c r="F399" s="46"/>
      <c r="G399" s="46"/>
      <c r="H399" s="46"/>
      <c r="I399" s="46"/>
      <c r="J399" s="46"/>
      <c r="K399" s="46"/>
      <c r="L399" s="46"/>
    </row>
    <row r="400">
      <c r="A400" s="46"/>
      <c r="B400" s="46"/>
      <c r="C400" s="47"/>
      <c r="D400" s="47"/>
      <c r="E400" s="46"/>
      <c r="F400" s="46"/>
      <c r="G400" s="46"/>
      <c r="H400" s="46"/>
      <c r="I400" s="46"/>
      <c r="J400" s="46"/>
      <c r="K400" s="46"/>
      <c r="L400" s="46"/>
    </row>
    <row r="401">
      <c r="A401" s="46"/>
      <c r="B401" s="46"/>
      <c r="C401" s="47"/>
      <c r="D401" s="47"/>
      <c r="E401" s="46"/>
      <c r="F401" s="46"/>
      <c r="G401" s="46"/>
      <c r="H401" s="46"/>
      <c r="I401" s="46"/>
      <c r="J401" s="46"/>
      <c r="K401" s="46"/>
      <c r="L401" s="46"/>
    </row>
    <row r="402">
      <c r="A402" s="46"/>
      <c r="B402" s="46"/>
      <c r="C402" s="47"/>
      <c r="D402" s="47"/>
      <c r="E402" s="46"/>
      <c r="F402" s="46"/>
      <c r="G402" s="46"/>
      <c r="H402" s="46"/>
      <c r="I402" s="46"/>
      <c r="J402" s="46"/>
      <c r="K402" s="46"/>
      <c r="L402" s="46"/>
    </row>
    <row r="403">
      <c r="A403" s="46"/>
      <c r="B403" s="46"/>
      <c r="C403" s="47"/>
      <c r="D403" s="47"/>
      <c r="E403" s="46"/>
      <c r="F403" s="46"/>
      <c r="G403" s="46"/>
      <c r="H403" s="46"/>
      <c r="I403" s="46"/>
      <c r="J403" s="46"/>
      <c r="K403" s="46"/>
      <c r="L403" s="46"/>
    </row>
    <row r="404">
      <c r="A404" s="46"/>
      <c r="B404" s="46"/>
      <c r="C404" s="47"/>
      <c r="D404" s="47"/>
      <c r="E404" s="46"/>
      <c r="F404" s="46"/>
      <c r="G404" s="46"/>
      <c r="H404" s="46"/>
      <c r="I404" s="46"/>
      <c r="J404" s="46"/>
      <c r="K404" s="46"/>
      <c r="L404" s="46"/>
    </row>
    <row r="405">
      <c r="A405" s="46"/>
      <c r="B405" s="46"/>
      <c r="C405" s="47"/>
      <c r="D405" s="47"/>
      <c r="E405" s="46"/>
      <c r="F405" s="46"/>
      <c r="G405" s="46"/>
      <c r="H405" s="46"/>
      <c r="I405" s="46"/>
      <c r="J405" s="46"/>
      <c r="K405" s="46"/>
      <c r="L405" s="46"/>
    </row>
    <row r="406">
      <c r="A406" s="46"/>
      <c r="B406" s="46"/>
      <c r="C406" s="47"/>
      <c r="D406" s="47"/>
      <c r="E406" s="46"/>
      <c r="F406" s="46"/>
      <c r="G406" s="46"/>
      <c r="H406" s="46"/>
      <c r="I406" s="46"/>
      <c r="J406" s="46"/>
      <c r="K406" s="46"/>
      <c r="L406" s="46"/>
    </row>
    <row r="407">
      <c r="A407" s="46"/>
      <c r="B407" s="46"/>
      <c r="C407" s="47"/>
      <c r="D407" s="47"/>
      <c r="E407" s="46"/>
      <c r="F407" s="46"/>
      <c r="G407" s="46"/>
      <c r="H407" s="46"/>
      <c r="I407" s="46"/>
      <c r="J407" s="46"/>
      <c r="K407" s="46"/>
      <c r="L407" s="46"/>
    </row>
    <row r="408">
      <c r="A408" s="46"/>
      <c r="B408" s="46"/>
      <c r="C408" s="47"/>
      <c r="D408" s="47"/>
      <c r="E408" s="46"/>
      <c r="F408" s="46"/>
      <c r="G408" s="46"/>
      <c r="H408" s="46"/>
      <c r="I408" s="46"/>
      <c r="J408" s="46"/>
      <c r="K408" s="46"/>
      <c r="L408" s="46"/>
    </row>
    <row r="409">
      <c r="A409" s="46"/>
      <c r="B409" s="46"/>
      <c r="C409" s="47"/>
      <c r="D409" s="47"/>
      <c r="E409" s="46"/>
      <c r="F409" s="46"/>
      <c r="G409" s="46"/>
      <c r="H409" s="46"/>
      <c r="I409" s="46"/>
      <c r="J409" s="46"/>
      <c r="K409" s="46"/>
      <c r="L409" s="46"/>
    </row>
    <row r="410">
      <c r="A410" s="46"/>
      <c r="B410" s="46"/>
      <c r="C410" s="47"/>
      <c r="D410" s="47"/>
      <c r="E410" s="46"/>
      <c r="F410" s="46"/>
      <c r="G410" s="46"/>
      <c r="H410" s="46"/>
      <c r="I410" s="46"/>
      <c r="J410" s="46"/>
      <c r="K410" s="46"/>
      <c r="L410" s="46"/>
    </row>
    <row r="411">
      <c r="A411" s="46"/>
      <c r="B411" s="46"/>
      <c r="C411" s="47"/>
      <c r="D411" s="47"/>
      <c r="E411" s="46"/>
      <c r="F411" s="46"/>
      <c r="G411" s="46"/>
      <c r="H411" s="46"/>
      <c r="I411" s="46"/>
      <c r="J411" s="46"/>
      <c r="K411" s="46"/>
      <c r="L411" s="46"/>
    </row>
    <row r="412">
      <c r="A412" s="46"/>
      <c r="B412" s="46"/>
      <c r="C412" s="47"/>
      <c r="D412" s="47"/>
      <c r="E412" s="46"/>
      <c r="F412" s="46"/>
      <c r="G412" s="46"/>
      <c r="H412" s="46"/>
      <c r="I412" s="46"/>
      <c r="J412" s="46"/>
      <c r="K412" s="46"/>
      <c r="L412" s="46"/>
    </row>
    <row r="413">
      <c r="A413" s="46"/>
      <c r="B413" s="46"/>
      <c r="C413" s="47"/>
      <c r="D413" s="47"/>
      <c r="E413" s="46"/>
      <c r="F413" s="46"/>
      <c r="G413" s="46"/>
      <c r="H413" s="46"/>
      <c r="I413" s="46"/>
      <c r="J413" s="46"/>
      <c r="K413" s="46"/>
      <c r="L413" s="46"/>
    </row>
    <row r="414">
      <c r="A414" s="46"/>
      <c r="B414" s="46"/>
      <c r="C414" s="47"/>
      <c r="D414" s="47"/>
      <c r="E414" s="46"/>
      <c r="F414" s="46"/>
      <c r="G414" s="46"/>
      <c r="H414" s="46"/>
      <c r="I414" s="46"/>
      <c r="J414" s="46"/>
      <c r="K414" s="46"/>
      <c r="L414" s="46"/>
    </row>
    <row r="415">
      <c r="A415" s="46"/>
      <c r="B415" s="46"/>
      <c r="C415" s="47"/>
      <c r="D415" s="47"/>
      <c r="E415" s="46"/>
      <c r="F415" s="46"/>
      <c r="G415" s="46"/>
      <c r="H415" s="46"/>
      <c r="I415" s="46"/>
      <c r="J415" s="46"/>
      <c r="K415" s="46"/>
      <c r="L415" s="46"/>
    </row>
    <row r="416">
      <c r="A416" s="46"/>
      <c r="B416" s="46"/>
      <c r="C416" s="47"/>
      <c r="D416" s="47"/>
      <c r="E416" s="46"/>
      <c r="F416" s="46"/>
      <c r="G416" s="46"/>
      <c r="H416" s="46"/>
      <c r="I416" s="46"/>
      <c r="J416" s="46"/>
      <c r="K416" s="46"/>
      <c r="L416" s="46"/>
    </row>
    <row r="417">
      <c r="A417" s="46"/>
      <c r="B417" s="46"/>
      <c r="C417" s="47"/>
      <c r="D417" s="47"/>
      <c r="E417" s="46"/>
      <c r="F417" s="46"/>
      <c r="G417" s="46"/>
      <c r="H417" s="46"/>
      <c r="I417" s="46"/>
      <c r="J417" s="46"/>
      <c r="K417" s="46"/>
      <c r="L417" s="46"/>
    </row>
    <row r="418">
      <c r="A418" s="46"/>
      <c r="B418" s="46"/>
      <c r="C418" s="47"/>
      <c r="D418" s="47"/>
      <c r="E418" s="46"/>
      <c r="F418" s="46"/>
      <c r="G418" s="46"/>
      <c r="H418" s="46"/>
      <c r="I418" s="46"/>
      <c r="J418" s="46"/>
      <c r="K418" s="46"/>
      <c r="L418" s="46"/>
    </row>
    <row r="419">
      <c r="A419" s="46"/>
      <c r="B419" s="46"/>
      <c r="C419" s="47"/>
      <c r="D419" s="47"/>
      <c r="E419" s="46"/>
      <c r="F419" s="46"/>
      <c r="G419" s="46"/>
      <c r="H419" s="46"/>
      <c r="I419" s="46"/>
      <c r="J419" s="46"/>
      <c r="K419" s="46"/>
      <c r="L419" s="46"/>
    </row>
    <row r="420">
      <c r="A420" s="46"/>
      <c r="B420" s="46"/>
      <c r="C420" s="47"/>
      <c r="D420" s="47"/>
      <c r="E420" s="46"/>
      <c r="F420" s="46"/>
      <c r="G420" s="46"/>
      <c r="H420" s="46"/>
      <c r="I420" s="46"/>
      <c r="J420" s="46"/>
      <c r="K420" s="46"/>
      <c r="L420" s="46"/>
    </row>
    <row r="421">
      <c r="A421" s="46"/>
      <c r="B421" s="46"/>
      <c r="C421" s="47"/>
      <c r="D421" s="47"/>
      <c r="E421" s="46"/>
      <c r="F421" s="46"/>
      <c r="G421" s="46"/>
      <c r="H421" s="46"/>
      <c r="I421" s="46"/>
      <c r="J421" s="46"/>
      <c r="K421" s="46"/>
      <c r="L421" s="46"/>
    </row>
    <row r="422">
      <c r="A422" s="46"/>
      <c r="B422" s="46"/>
      <c r="C422" s="47"/>
      <c r="D422" s="47"/>
      <c r="E422" s="46"/>
      <c r="F422" s="46"/>
      <c r="G422" s="46"/>
      <c r="H422" s="46"/>
      <c r="I422" s="46"/>
      <c r="J422" s="46"/>
      <c r="K422" s="46"/>
      <c r="L422" s="46"/>
    </row>
    <row r="423">
      <c r="A423" s="46"/>
      <c r="B423" s="46"/>
      <c r="C423" s="47"/>
      <c r="D423" s="47"/>
      <c r="E423" s="46"/>
      <c r="F423" s="46"/>
      <c r="G423" s="46"/>
      <c r="H423" s="46"/>
      <c r="I423" s="46"/>
      <c r="J423" s="46"/>
      <c r="K423" s="46"/>
      <c r="L423" s="46"/>
    </row>
    <row r="424">
      <c r="A424" s="46"/>
      <c r="B424" s="46"/>
      <c r="C424" s="47"/>
      <c r="D424" s="47"/>
      <c r="E424" s="46"/>
      <c r="F424" s="46"/>
      <c r="G424" s="46"/>
      <c r="H424" s="46"/>
      <c r="I424" s="46"/>
      <c r="J424" s="46"/>
      <c r="K424" s="46"/>
      <c r="L424" s="46"/>
    </row>
    <row r="425">
      <c r="A425" s="46"/>
      <c r="B425" s="46"/>
      <c r="C425" s="47"/>
      <c r="D425" s="47"/>
      <c r="E425" s="46"/>
      <c r="F425" s="46"/>
      <c r="G425" s="46"/>
      <c r="H425" s="46"/>
      <c r="I425" s="46"/>
      <c r="J425" s="46"/>
      <c r="K425" s="46"/>
      <c r="L425" s="46"/>
    </row>
    <row r="426">
      <c r="A426" s="46"/>
      <c r="B426" s="46"/>
      <c r="C426" s="47"/>
      <c r="D426" s="47"/>
      <c r="E426" s="46"/>
      <c r="F426" s="46"/>
      <c r="G426" s="46"/>
      <c r="H426" s="46"/>
      <c r="I426" s="46"/>
      <c r="J426" s="46"/>
      <c r="K426" s="46"/>
      <c r="L426" s="46"/>
    </row>
    <row r="427">
      <c r="A427" s="46"/>
      <c r="B427" s="46"/>
      <c r="C427" s="47"/>
      <c r="D427" s="47"/>
      <c r="E427" s="46"/>
      <c r="F427" s="46"/>
      <c r="G427" s="46"/>
      <c r="H427" s="46"/>
      <c r="I427" s="46"/>
      <c r="J427" s="46"/>
      <c r="K427" s="46"/>
      <c r="L427" s="46"/>
    </row>
    <row r="428">
      <c r="A428" s="46"/>
      <c r="B428" s="46"/>
      <c r="C428" s="47"/>
      <c r="D428" s="47"/>
      <c r="E428" s="46"/>
      <c r="F428" s="46"/>
      <c r="G428" s="46"/>
      <c r="H428" s="46"/>
      <c r="I428" s="46"/>
      <c r="J428" s="46"/>
      <c r="K428" s="46"/>
      <c r="L428" s="46"/>
    </row>
    <row r="429">
      <c r="A429" s="46"/>
      <c r="B429" s="46"/>
      <c r="C429" s="47"/>
      <c r="D429" s="47"/>
      <c r="E429" s="46"/>
      <c r="F429" s="46"/>
      <c r="G429" s="46"/>
      <c r="H429" s="46"/>
      <c r="I429" s="46"/>
      <c r="J429" s="46"/>
      <c r="K429" s="46"/>
      <c r="L429" s="46"/>
    </row>
    <row r="430">
      <c r="A430" s="46"/>
      <c r="B430" s="46"/>
      <c r="C430" s="47"/>
      <c r="D430" s="47"/>
      <c r="E430" s="46"/>
      <c r="F430" s="46"/>
      <c r="G430" s="46"/>
      <c r="H430" s="46"/>
      <c r="I430" s="46"/>
      <c r="J430" s="46"/>
      <c r="K430" s="46"/>
      <c r="L430" s="46"/>
    </row>
    <row r="431">
      <c r="A431" s="46"/>
      <c r="B431" s="46"/>
      <c r="C431" s="47"/>
      <c r="D431" s="47"/>
      <c r="E431" s="46"/>
      <c r="F431" s="46"/>
      <c r="G431" s="46"/>
      <c r="H431" s="46"/>
      <c r="I431" s="46"/>
      <c r="J431" s="46"/>
      <c r="K431" s="46"/>
      <c r="L431" s="46"/>
    </row>
    <row r="432">
      <c r="A432" s="46"/>
      <c r="B432" s="46"/>
      <c r="C432" s="47"/>
      <c r="D432" s="47"/>
      <c r="E432" s="46"/>
      <c r="F432" s="46"/>
      <c r="G432" s="46"/>
      <c r="H432" s="46"/>
      <c r="I432" s="46"/>
      <c r="J432" s="46"/>
      <c r="K432" s="46"/>
      <c r="L432" s="46"/>
    </row>
    <row r="433">
      <c r="A433" s="46"/>
      <c r="B433" s="46"/>
      <c r="C433" s="47"/>
      <c r="D433" s="47"/>
      <c r="E433" s="46"/>
      <c r="F433" s="46"/>
      <c r="G433" s="46"/>
      <c r="H433" s="46"/>
      <c r="I433" s="46"/>
      <c r="J433" s="46"/>
      <c r="K433" s="46"/>
      <c r="L433" s="46"/>
    </row>
    <row r="434">
      <c r="A434" s="46"/>
      <c r="B434" s="46"/>
      <c r="C434" s="47"/>
      <c r="D434" s="47"/>
      <c r="E434" s="46"/>
      <c r="F434" s="46"/>
      <c r="G434" s="46"/>
      <c r="H434" s="46"/>
      <c r="I434" s="46"/>
      <c r="J434" s="46"/>
      <c r="K434" s="46"/>
      <c r="L434" s="46"/>
    </row>
    <row r="435">
      <c r="A435" s="46"/>
      <c r="B435" s="46"/>
      <c r="C435" s="47"/>
      <c r="D435" s="47"/>
      <c r="E435" s="46"/>
      <c r="F435" s="46"/>
      <c r="G435" s="46"/>
      <c r="H435" s="46"/>
      <c r="I435" s="46"/>
      <c r="J435" s="46"/>
      <c r="K435" s="46"/>
      <c r="L435" s="46"/>
    </row>
    <row r="436">
      <c r="A436" s="46"/>
      <c r="B436" s="46"/>
      <c r="C436" s="47"/>
      <c r="D436" s="47"/>
      <c r="E436" s="46"/>
      <c r="F436" s="46"/>
      <c r="G436" s="46"/>
      <c r="H436" s="46"/>
      <c r="I436" s="46"/>
      <c r="J436" s="46"/>
      <c r="K436" s="46"/>
      <c r="L436" s="46"/>
    </row>
    <row r="437">
      <c r="A437" s="46"/>
      <c r="B437" s="46"/>
      <c r="C437" s="47"/>
      <c r="D437" s="47"/>
      <c r="E437" s="46"/>
      <c r="F437" s="46"/>
      <c r="G437" s="46"/>
      <c r="H437" s="46"/>
      <c r="I437" s="46"/>
      <c r="J437" s="46"/>
      <c r="K437" s="46"/>
      <c r="L437" s="46"/>
    </row>
    <row r="438">
      <c r="A438" s="46"/>
      <c r="B438" s="46"/>
      <c r="C438" s="47"/>
      <c r="D438" s="47"/>
      <c r="E438" s="46"/>
      <c r="F438" s="46"/>
      <c r="G438" s="46"/>
      <c r="H438" s="46"/>
      <c r="I438" s="46"/>
      <c r="J438" s="46"/>
      <c r="K438" s="46"/>
      <c r="L438" s="46"/>
    </row>
    <row r="439">
      <c r="A439" s="46"/>
      <c r="B439" s="46"/>
      <c r="C439" s="47"/>
      <c r="D439" s="47"/>
      <c r="E439" s="46"/>
      <c r="F439" s="46"/>
      <c r="G439" s="46"/>
      <c r="H439" s="46"/>
      <c r="I439" s="46"/>
      <c r="J439" s="46"/>
      <c r="K439" s="46"/>
      <c r="L439" s="46"/>
    </row>
    <row r="440">
      <c r="A440" s="46"/>
      <c r="B440" s="46"/>
      <c r="C440" s="47"/>
      <c r="D440" s="47"/>
      <c r="E440" s="46"/>
      <c r="F440" s="46"/>
      <c r="G440" s="46"/>
      <c r="H440" s="46"/>
      <c r="I440" s="46"/>
      <c r="J440" s="46"/>
      <c r="K440" s="46"/>
      <c r="L440" s="46"/>
    </row>
    <row r="441">
      <c r="A441" s="46"/>
      <c r="B441" s="46"/>
      <c r="C441" s="47"/>
      <c r="D441" s="47"/>
      <c r="E441" s="46"/>
      <c r="F441" s="46"/>
      <c r="G441" s="46"/>
      <c r="H441" s="46"/>
      <c r="I441" s="46"/>
      <c r="J441" s="46"/>
      <c r="K441" s="46"/>
      <c r="L441" s="46"/>
    </row>
    <row r="442">
      <c r="A442" s="46"/>
      <c r="B442" s="46"/>
      <c r="C442" s="47"/>
      <c r="D442" s="47"/>
      <c r="E442" s="46"/>
      <c r="F442" s="46"/>
      <c r="G442" s="46"/>
      <c r="H442" s="46"/>
      <c r="I442" s="46"/>
      <c r="J442" s="46"/>
      <c r="K442" s="46"/>
      <c r="L442" s="46"/>
    </row>
    <row r="443">
      <c r="A443" s="46"/>
      <c r="B443" s="46"/>
      <c r="C443" s="47"/>
      <c r="D443" s="47"/>
      <c r="E443" s="46"/>
      <c r="F443" s="46"/>
      <c r="G443" s="46"/>
      <c r="H443" s="46"/>
      <c r="I443" s="46"/>
      <c r="J443" s="46"/>
      <c r="K443" s="46"/>
      <c r="L443" s="46"/>
    </row>
    <row r="444">
      <c r="A444" s="46"/>
      <c r="B444" s="46"/>
      <c r="C444" s="47"/>
      <c r="D444" s="47"/>
      <c r="E444" s="46"/>
      <c r="F444" s="46"/>
      <c r="G444" s="46"/>
      <c r="H444" s="46"/>
      <c r="I444" s="46"/>
      <c r="J444" s="46"/>
      <c r="K444" s="46"/>
      <c r="L444" s="46"/>
    </row>
    <row r="445">
      <c r="A445" s="46"/>
      <c r="B445" s="46"/>
      <c r="C445" s="47"/>
      <c r="D445" s="47"/>
      <c r="E445" s="46"/>
      <c r="F445" s="46"/>
      <c r="G445" s="46"/>
      <c r="H445" s="46"/>
      <c r="I445" s="46"/>
      <c r="J445" s="46"/>
      <c r="K445" s="46"/>
      <c r="L445" s="46"/>
    </row>
    <row r="446">
      <c r="A446" s="46"/>
      <c r="B446" s="46"/>
      <c r="C446" s="47"/>
      <c r="D446" s="47"/>
      <c r="E446" s="46"/>
      <c r="F446" s="46"/>
      <c r="G446" s="46"/>
      <c r="H446" s="46"/>
      <c r="I446" s="46"/>
      <c r="J446" s="46"/>
      <c r="K446" s="46"/>
      <c r="L446" s="46"/>
    </row>
    <row r="447">
      <c r="A447" s="46"/>
      <c r="B447" s="46"/>
      <c r="C447" s="47"/>
      <c r="D447" s="47"/>
      <c r="E447" s="46"/>
      <c r="F447" s="46"/>
      <c r="G447" s="46"/>
      <c r="H447" s="46"/>
      <c r="I447" s="46"/>
      <c r="J447" s="46"/>
      <c r="K447" s="46"/>
      <c r="L447" s="46"/>
    </row>
    <row r="448">
      <c r="A448" s="46"/>
      <c r="B448" s="46"/>
      <c r="C448" s="47"/>
      <c r="D448" s="47"/>
      <c r="E448" s="46"/>
      <c r="F448" s="46"/>
      <c r="G448" s="46"/>
      <c r="H448" s="46"/>
      <c r="I448" s="46"/>
      <c r="J448" s="46"/>
      <c r="K448" s="46"/>
      <c r="L448" s="46"/>
    </row>
    <row r="449">
      <c r="A449" s="46"/>
      <c r="B449" s="46"/>
      <c r="C449" s="47"/>
      <c r="D449" s="47"/>
      <c r="E449" s="46"/>
      <c r="F449" s="46"/>
      <c r="G449" s="46"/>
      <c r="H449" s="46"/>
      <c r="I449" s="46"/>
      <c r="J449" s="46"/>
      <c r="K449" s="46"/>
      <c r="L449" s="46"/>
    </row>
    <row r="450">
      <c r="A450" s="46"/>
      <c r="B450" s="46"/>
      <c r="C450" s="47"/>
      <c r="D450" s="47"/>
      <c r="E450" s="46"/>
      <c r="F450" s="46"/>
      <c r="G450" s="46"/>
      <c r="H450" s="46"/>
      <c r="I450" s="46"/>
      <c r="J450" s="46"/>
      <c r="K450" s="46"/>
      <c r="L450" s="46"/>
    </row>
    <row r="451">
      <c r="A451" s="46"/>
      <c r="B451" s="46"/>
      <c r="C451" s="47"/>
      <c r="D451" s="47"/>
      <c r="E451" s="46"/>
      <c r="F451" s="46"/>
      <c r="G451" s="46"/>
      <c r="H451" s="46"/>
      <c r="I451" s="46"/>
      <c r="J451" s="46"/>
      <c r="K451" s="46"/>
      <c r="L451" s="46"/>
    </row>
    <row r="452">
      <c r="A452" s="46"/>
      <c r="B452" s="46"/>
      <c r="C452" s="47"/>
      <c r="D452" s="47"/>
      <c r="E452" s="46"/>
      <c r="F452" s="46"/>
      <c r="G452" s="46"/>
      <c r="H452" s="46"/>
      <c r="I452" s="46"/>
      <c r="J452" s="46"/>
      <c r="K452" s="46"/>
      <c r="L452" s="46"/>
    </row>
    <row r="453">
      <c r="A453" s="46"/>
      <c r="B453" s="46"/>
      <c r="C453" s="47"/>
      <c r="D453" s="47"/>
      <c r="E453" s="46"/>
      <c r="F453" s="46"/>
      <c r="G453" s="46"/>
      <c r="H453" s="46"/>
      <c r="I453" s="46"/>
      <c r="J453" s="46"/>
      <c r="K453" s="46"/>
      <c r="L453" s="46"/>
    </row>
    <row r="454">
      <c r="A454" s="46"/>
      <c r="B454" s="46"/>
      <c r="C454" s="47"/>
      <c r="D454" s="47"/>
      <c r="E454" s="46"/>
      <c r="F454" s="46"/>
      <c r="G454" s="46"/>
      <c r="H454" s="46"/>
      <c r="I454" s="46"/>
      <c r="J454" s="46"/>
      <c r="K454" s="46"/>
      <c r="L454" s="46"/>
    </row>
    <row r="455">
      <c r="A455" s="46"/>
      <c r="B455" s="46"/>
      <c r="C455" s="47"/>
      <c r="D455" s="47"/>
      <c r="E455" s="46"/>
      <c r="F455" s="46"/>
      <c r="G455" s="46"/>
      <c r="H455" s="46"/>
      <c r="I455" s="46"/>
      <c r="J455" s="46"/>
      <c r="K455" s="46"/>
      <c r="L455" s="46"/>
    </row>
    <row r="456">
      <c r="A456" s="46"/>
      <c r="B456" s="46"/>
      <c r="C456" s="47"/>
      <c r="D456" s="47"/>
      <c r="E456" s="46"/>
      <c r="F456" s="46"/>
      <c r="G456" s="46"/>
      <c r="H456" s="46"/>
      <c r="I456" s="46"/>
      <c r="J456" s="46"/>
      <c r="K456" s="46"/>
      <c r="L456" s="46"/>
    </row>
    <row r="457">
      <c r="A457" s="46"/>
      <c r="B457" s="46"/>
      <c r="C457" s="47"/>
      <c r="D457" s="47"/>
      <c r="E457" s="46"/>
      <c r="F457" s="46"/>
      <c r="G457" s="46"/>
      <c r="H457" s="46"/>
      <c r="I457" s="46"/>
      <c r="J457" s="46"/>
      <c r="K457" s="46"/>
      <c r="L457" s="46"/>
    </row>
    <row r="458">
      <c r="A458" s="46"/>
      <c r="B458" s="46"/>
      <c r="C458" s="47"/>
      <c r="D458" s="47"/>
      <c r="E458" s="46"/>
      <c r="F458" s="46"/>
      <c r="G458" s="46"/>
      <c r="H458" s="46"/>
      <c r="I458" s="46"/>
      <c r="J458" s="46"/>
      <c r="K458" s="46"/>
      <c r="L458" s="46"/>
    </row>
    <row r="459">
      <c r="A459" s="46"/>
      <c r="B459" s="46"/>
      <c r="C459" s="47"/>
      <c r="D459" s="47"/>
      <c r="E459" s="46"/>
      <c r="F459" s="46"/>
      <c r="G459" s="46"/>
      <c r="H459" s="46"/>
      <c r="I459" s="46"/>
      <c r="J459" s="46"/>
      <c r="K459" s="46"/>
      <c r="L459" s="46"/>
    </row>
    <row r="460">
      <c r="A460" s="46"/>
      <c r="B460" s="46"/>
      <c r="C460" s="47"/>
      <c r="D460" s="47"/>
      <c r="E460" s="46"/>
      <c r="F460" s="46"/>
      <c r="G460" s="46"/>
      <c r="H460" s="46"/>
      <c r="I460" s="46"/>
      <c r="J460" s="46"/>
      <c r="K460" s="46"/>
      <c r="L460" s="46"/>
    </row>
    <row r="461">
      <c r="A461" s="46"/>
      <c r="B461" s="46"/>
      <c r="C461" s="47"/>
      <c r="D461" s="47"/>
      <c r="E461" s="46"/>
      <c r="F461" s="46"/>
      <c r="G461" s="46"/>
      <c r="H461" s="46"/>
      <c r="I461" s="46"/>
      <c r="J461" s="46"/>
      <c r="K461" s="46"/>
      <c r="L461" s="46"/>
    </row>
    <row r="462">
      <c r="A462" s="46"/>
      <c r="B462" s="46"/>
      <c r="C462" s="47"/>
      <c r="D462" s="47"/>
      <c r="E462" s="46"/>
      <c r="F462" s="46"/>
      <c r="G462" s="46"/>
      <c r="H462" s="46"/>
      <c r="I462" s="46"/>
      <c r="J462" s="46"/>
      <c r="K462" s="46"/>
      <c r="L462" s="46"/>
    </row>
    <row r="463">
      <c r="A463" s="46"/>
      <c r="B463" s="46"/>
      <c r="C463" s="47"/>
      <c r="D463" s="47"/>
      <c r="E463" s="46"/>
      <c r="F463" s="46"/>
      <c r="G463" s="46"/>
      <c r="H463" s="46"/>
      <c r="I463" s="46"/>
      <c r="J463" s="46"/>
      <c r="K463" s="46"/>
      <c r="L463" s="46"/>
    </row>
    <row r="464">
      <c r="A464" s="46"/>
      <c r="B464" s="46"/>
      <c r="C464" s="47"/>
      <c r="D464" s="47"/>
      <c r="E464" s="46"/>
      <c r="F464" s="46"/>
      <c r="G464" s="46"/>
      <c r="H464" s="46"/>
      <c r="I464" s="46"/>
      <c r="J464" s="46"/>
      <c r="K464" s="46"/>
      <c r="L464" s="46"/>
    </row>
    <row r="465">
      <c r="A465" s="46"/>
      <c r="B465" s="46"/>
      <c r="C465" s="47"/>
      <c r="D465" s="47"/>
      <c r="E465" s="46"/>
      <c r="F465" s="46"/>
      <c r="G465" s="46"/>
      <c r="H465" s="46"/>
      <c r="I465" s="46"/>
      <c r="J465" s="46"/>
      <c r="K465" s="46"/>
      <c r="L465" s="46"/>
    </row>
    <row r="466">
      <c r="A466" s="46"/>
      <c r="B466" s="46"/>
      <c r="C466" s="47"/>
      <c r="D466" s="47"/>
      <c r="E466" s="46"/>
      <c r="F466" s="46"/>
      <c r="G466" s="46"/>
      <c r="H466" s="46"/>
      <c r="I466" s="46"/>
      <c r="J466" s="46"/>
      <c r="K466" s="46"/>
      <c r="L466" s="46"/>
    </row>
    <row r="467">
      <c r="A467" s="46"/>
      <c r="B467" s="46"/>
      <c r="C467" s="47"/>
      <c r="D467" s="47"/>
      <c r="E467" s="46"/>
      <c r="F467" s="46"/>
      <c r="G467" s="46"/>
      <c r="H467" s="46"/>
      <c r="I467" s="46"/>
      <c r="J467" s="46"/>
      <c r="K467" s="46"/>
      <c r="L467" s="46"/>
    </row>
    <row r="468">
      <c r="A468" s="46"/>
      <c r="B468" s="46"/>
      <c r="C468" s="47"/>
      <c r="D468" s="47"/>
      <c r="E468" s="46"/>
      <c r="F468" s="46"/>
      <c r="G468" s="46"/>
      <c r="H468" s="46"/>
      <c r="I468" s="46"/>
      <c r="J468" s="46"/>
      <c r="K468" s="46"/>
      <c r="L468" s="46"/>
    </row>
    <row r="469">
      <c r="A469" s="46"/>
      <c r="B469" s="46"/>
      <c r="C469" s="47"/>
      <c r="D469" s="47"/>
      <c r="E469" s="46"/>
      <c r="F469" s="46"/>
      <c r="G469" s="46"/>
      <c r="H469" s="46"/>
      <c r="I469" s="46"/>
      <c r="J469" s="46"/>
      <c r="K469" s="46"/>
      <c r="L469" s="46"/>
    </row>
    <row r="470">
      <c r="A470" s="46"/>
      <c r="B470" s="46"/>
      <c r="C470" s="47"/>
      <c r="D470" s="47"/>
      <c r="E470" s="46"/>
      <c r="F470" s="46"/>
      <c r="G470" s="46"/>
      <c r="H470" s="46"/>
      <c r="I470" s="46"/>
      <c r="J470" s="46"/>
      <c r="K470" s="46"/>
      <c r="L470" s="46"/>
    </row>
    <row r="471">
      <c r="A471" s="46"/>
      <c r="B471" s="46"/>
      <c r="C471" s="47"/>
      <c r="D471" s="47"/>
      <c r="E471" s="46"/>
      <c r="F471" s="46"/>
      <c r="G471" s="46"/>
      <c r="H471" s="46"/>
      <c r="I471" s="46"/>
      <c r="J471" s="46"/>
      <c r="K471" s="46"/>
      <c r="L471" s="46"/>
    </row>
    <row r="472">
      <c r="A472" s="46"/>
      <c r="B472" s="46"/>
      <c r="C472" s="47"/>
      <c r="D472" s="47"/>
      <c r="E472" s="46"/>
      <c r="F472" s="46"/>
      <c r="G472" s="46"/>
      <c r="H472" s="46"/>
      <c r="I472" s="46"/>
      <c r="J472" s="46"/>
      <c r="K472" s="46"/>
      <c r="L472" s="46"/>
    </row>
    <row r="473">
      <c r="A473" s="46"/>
      <c r="B473" s="46"/>
      <c r="C473" s="47"/>
      <c r="D473" s="47"/>
      <c r="E473" s="46"/>
      <c r="F473" s="46"/>
      <c r="G473" s="46"/>
      <c r="H473" s="46"/>
      <c r="I473" s="46"/>
      <c r="J473" s="46"/>
      <c r="K473" s="46"/>
      <c r="L473" s="46"/>
    </row>
    <row r="474">
      <c r="A474" s="46"/>
      <c r="B474" s="46"/>
      <c r="C474" s="47"/>
      <c r="D474" s="47"/>
      <c r="E474" s="46"/>
      <c r="F474" s="46"/>
      <c r="G474" s="46"/>
      <c r="H474" s="46"/>
      <c r="I474" s="46"/>
      <c r="J474" s="46"/>
      <c r="K474" s="46"/>
      <c r="L474" s="46"/>
    </row>
    <row r="475">
      <c r="A475" s="46"/>
      <c r="B475" s="46"/>
      <c r="C475" s="47"/>
      <c r="D475" s="47"/>
      <c r="E475" s="46"/>
      <c r="F475" s="46"/>
      <c r="G475" s="46"/>
      <c r="H475" s="46"/>
      <c r="I475" s="46"/>
      <c r="J475" s="46"/>
      <c r="K475" s="46"/>
      <c r="L475" s="46"/>
    </row>
    <row r="476">
      <c r="A476" s="46"/>
      <c r="B476" s="46"/>
      <c r="C476" s="47"/>
      <c r="D476" s="47"/>
      <c r="E476" s="46"/>
      <c r="F476" s="46"/>
      <c r="G476" s="46"/>
      <c r="H476" s="46"/>
      <c r="I476" s="46"/>
      <c r="J476" s="46"/>
      <c r="K476" s="46"/>
      <c r="L476" s="46"/>
    </row>
    <row r="477">
      <c r="A477" s="46"/>
      <c r="B477" s="46"/>
      <c r="C477" s="47"/>
      <c r="D477" s="47"/>
      <c r="E477" s="46"/>
      <c r="F477" s="46"/>
      <c r="G477" s="46"/>
      <c r="H477" s="46"/>
      <c r="I477" s="46"/>
      <c r="J477" s="46"/>
      <c r="K477" s="46"/>
      <c r="L477" s="46"/>
    </row>
    <row r="478">
      <c r="A478" s="46"/>
      <c r="B478" s="46"/>
      <c r="C478" s="47"/>
      <c r="D478" s="47"/>
      <c r="E478" s="46"/>
      <c r="F478" s="46"/>
      <c r="G478" s="46"/>
      <c r="H478" s="46"/>
      <c r="I478" s="46"/>
      <c r="J478" s="46"/>
      <c r="K478" s="46"/>
      <c r="L478" s="46"/>
    </row>
    <row r="479">
      <c r="A479" s="46"/>
      <c r="B479" s="46"/>
      <c r="C479" s="47"/>
      <c r="D479" s="47"/>
      <c r="E479" s="46"/>
      <c r="F479" s="46"/>
      <c r="G479" s="46"/>
      <c r="H479" s="46"/>
      <c r="I479" s="46"/>
      <c r="J479" s="46"/>
      <c r="K479" s="46"/>
      <c r="L479" s="46"/>
    </row>
    <row r="480">
      <c r="A480" s="46"/>
      <c r="B480" s="46"/>
      <c r="C480" s="47"/>
      <c r="D480" s="47"/>
      <c r="E480" s="46"/>
      <c r="F480" s="46"/>
      <c r="G480" s="46"/>
      <c r="H480" s="46"/>
      <c r="I480" s="46"/>
      <c r="J480" s="46"/>
      <c r="K480" s="46"/>
      <c r="L480" s="46"/>
    </row>
    <row r="481">
      <c r="A481" s="46"/>
      <c r="B481" s="46"/>
      <c r="C481" s="47"/>
      <c r="D481" s="47"/>
      <c r="E481" s="46"/>
      <c r="F481" s="46"/>
      <c r="G481" s="46"/>
      <c r="H481" s="46"/>
      <c r="I481" s="46"/>
      <c r="J481" s="46"/>
      <c r="K481" s="46"/>
      <c r="L481" s="46"/>
    </row>
    <row r="482">
      <c r="A482" s="46"/>
      <c r="B482" s="46"/>
      <c r="C482" s="47"/>
      <c r="D482" s="47"/>
      <c r="E482" s="46"/>
      <c r="F482" s="46"/>
      <c r="G482" s="46"/>
      <c r="H482" s="46"/>
      <c r="I482" s="46"/>
      <c r="J482" s="46"/>
      <c r="K482" s="46"/>
      <c r="L482" s="46"/>
    </row>
    <row r="483">
      <c r="A483" s="46"/>
      <c r="B483" s="46"/>
      <c r="C483" s="47"/>
      <c r="D483" s="47"/>
      <c r="E483" s="46"/>
      <c r="F483" s="46"/>
      <c r="G483" s="46"/>
      <c r="H483" s="46"/>
      <c r="I483" s="46"/>
      <c r="J483" s="46"/>
      <c r="K483" s="46"/>
      <c r="L483" s="46"/>
    </row>
    <row r="484">
      <c r="A484" s="46"/>
      <c r="B484" s="46"/>
      <c r="C484" s="47"/>
      <c r="D484" s="47"/>
      <c r="E484" s="46"/>
      <c r="F484" s="46"/>
      <c r="G484" s="46"/>
      <c r="H484" s="46"/>
      <c r="I484" s="46"/>
      <c r="J484" s="46"/>
      <c r="K484" s="46"/>
      <c r="L484" s="46"/>
    </row>
    <row r="485">
      <c r="A485" s="46"/>
      <c r="B485" s="46"/>
      <c r="C485" s="47"/>
      <c r="D485" s="47"/>
      <c r="E485" s="46"/>
      <c r="F485" s="46"/>
      <c r="G485" s="46"/>
      <c r="H485" s="46"/>
      <c r="I485" s="46"/>
      <c r="J485" s="46"/>
      <c r="K485" s="46"/>
      <c r="L485" s="46"/>
    </row>
    <row r="486">
      <c r="A486" s="46"/>
      <c r="B486" s="46"/>
      <c r="C486" s="47"/>
      <c r="D486" s="47"/>
      <c r="E486" s="46"/>
      <c r="F486" s="46"/>
      <c r="G486" s="46"/>
      <c r="H486" s="46"/>
      <c r="I486" s="46"/>
      <c r="J486" s="46"/>
      <c r="K486" s="46"/>
      <c r="L486" s="46"/>
    </row>
    <row r="487">
      <c r="A487" s="46"/>
      <c r="B487" s="46"/>
      <c r="C487" s="47"/>
      <c r="D487" s="47"/>
      <c r="E487" s="46"/>
      <c r="F487" s="46"/>
      <c r="G487" s="46"/>
      <c r="H487" s="46"/>
      <c r="I487" s="46"/>
      <c r="J487" s="46"/>
      <c r="K487" s="46"/>
      <c r="L487" s="46"/>
    </row>
    <row r="488">
      <c r="A488" s="46"/>
      <c r="B488" s="46"/>
      <c r="C488" s="47"/>
      <c r="D488" s="47"/>
      <c r="E488" s="46"/>
      <c r="F488" s="46"/>
      <c r="G488" s="46"/>
      <c r="H488" s="46"/>
      <c r="I488" s="46"/>
      <c r="J488" s="46"/>
      <c r="K488" s="46"/>
      <c r="L488" s="46"/>
    </row>
    <row r="489">
      <c r="A489" s="46"/>
      <c r="B489" s="46"/>
      <c r="C489" s="47"/>
      <c r="D489" s="47"/>
      <c r="E489" s="46"/>
      <c r="F489" s="46"/>
      <c r="G489" s="46"/>
      <c r="H489" s="46"/>
      <c r="I489" s="46"/>
      <c r="J489" s="46"/>
      <c r="K489" s="46"/>
      <c r="L489" s="46"/>
    </row>
    <row r="490">
      <c r="A490" s="46"/>
      <c r="B490" s="46"/>
      <c r="C490" s="47"/>
      <c r="D490" s="47"/>
      <c r="E490" s="46"/>
      <c r="F490" s="46"/>
      <c r="G490" s="46"/>
      <c r="H490" s="46"/>
      <c r="I490" s="46"/>
      <c r="J490" s="46"/>
      <c r="K490" s="46"/>
      <c r="L490" s="46"/>
    </row>
    <row r="491">
      <c r="A491" s="46"/>
      <c r="B491" s="46"/>
      <c r="C491" s="47"/>
      <c r="D491" s="47"/>
      <c r="E491" s="46"/>
      <c r="F491" s="46"/>
      <c r="G491" s="46"/>
      <c r="H491" s="46"/>
      <c r="I491" s="46"/>
      <c r="J491" s="46"/>
      <c r="K491" s="46"/>
      <c r="L491" s="46"/>
    </row>
    <row r="492">
      <c r="A492" s="46"/>
      <c r="B492" s="46"/>
      <c r="C492" s="47"/>
      <c r="D492" s="47"/>
      <c r="E492" s="46"/>
      <c r="F492" s="46"/>
      <c r="G492" s="46"/>
      <c r="H492" s="46"/>
      <c r="I492" s="46"/>
      <c r="J492" s="46"/>
      <c r="K492" s="46"/>
      <c r="L492" s="46"/>
    </row>
    <row r="493">
      <c r="A493" s="46"/>
      <c r="B493" s="46"/>
      <c r="C493" s="47"/>
      <c r="D493" s="47"/>
      <c r="E493" s="46"/>
      <c r="F493" s="46"/>
      <c r="G493" s="46"/>
      <c r="H493" s="46"/>
      <c r="I493" s="46"/>
      <c r="J493" s="46"/>
      <c r="K493" s="46"/>
      <c r="L493" s="46"/>
    </row>
    <row r="494">
      <c r="A494" s="46"/>
      <c r="B494" s="46"/>
      <c r="C494" s="47"/>
      <c r="D494" s="47"/>
      <c r="E494" s="46"/>
      <c r="F494" s="46"/>
      <c r="G494" s="46"/>
      <c r="H494" s="46"/>
      <c r="I494" s="46"/>
      <c r="J494" s="46"/>
      <c r="K494" s="46"/>
      <c r="L494" s="46"/>
    </row>
    <row r="495">
      <c r="A495" s="46"/>
      <c r="B495" s="46"/>
      <c r="C495" s="47"/>
      <c r="D495" s="47"/>
      <c r="E495" s="46"/>
      <c r="F495" s="46"/>
      <c r="G495" s="46"/>
      <c r="H495" s="46"/>
      <c r="I495" s="46"/>
      <c r="J495" s="46"/>
      <c r="K495" s="46"/>
      <c r="L495" s="46"/>
    </row>
    <row r="496">
      <c r="A496" s="46"/>
      <c r="B496" s="46"/>
      <c r="C496" s="47"/>
      <c r="D496" s="47"/>
      <c r="E496" s="46"/>
      <c r="F496" s="46"/>
      <c r="G496" s="46"/>
      <c r="H496" s="46"/>
      <c r="I496" s="46"/>
      <c r="J496" s="46"/>
      <c r="K496" s="46"/>
      <c r="L496" s="46"/>
    </row>
    <row r="497">
      <c r="A497" s="46"/>
      <c r="B497" s="46"/>
      <c r="C497" s="47"/>
      <c r="D497" s="47"/>
      <c r="E497" s="46"/>
      <c r="F497" s="46"/>
      <c r="G497" s="46"/>
      <c r="H497" s="46"/>
      <c r="I497" s="46"/>
      <c r="J497" s="46"/>
      <c r="K497" s="46"/>
      <c r="L497" s="46"/>
    </row>
    <row r="498">
      <c r="A498" s="46"/>
      <c r="B498" s="46"/>
      <c r="C498" s="47"/>
      <c r="D498" s="47"/>
      <c r="E498" s="46"/>
      <c r="F498" s="46"/>
      <c r="G498" s="46"/>
      <c r="H498" s="46"/>
      <c r="I498" s="46"/>
      <c r="J498" s="46"/>
      <c r="K498" s="46"/>
      <c r="L498" s="46"/>
    </row>
    <row r="499">
      <c r="A499" s="46"/>
      <c r="B499" s="46"/>
      <c r="C499" s="47"/>
      <c r="D499" s="47"/>
      <c r="E499" s="46"/>
      <c r="F499" s="46"/>
      <c r="G499" s="46"/>
      <c r="H499" s="46"/>
      <c r="I499" s="46"/>
      <c r="J499" s="46"/>
      <c r="K499" s="46"/>
      <c r="L499" s="46"/>
    </row>
    <row r="500">
      <c r="A500" s="46"/>
      <c r="B500" s="46"/>
      <c r="C500" s="47"/>
      <c r="D500" s="47"/>
      <c r="E500" s="46"/>
      <c r="F500" s="46"/>
      <c r="G500" s="46"/>
      <c r="H500" s="46"/>
      <c r="I500" s="46"/>
      <c r="J500" s="46"/>
      <c r="K500" s="46"/>
      <c r="L500" s="46"/>
    </row>
    <row r="501">
      <c r="A501" s="46"/>
      <c r="B501" s="46"/>
      <c r="C501" s="47"/>
      <c r="D501" s="47"/>
      <c r="E501" s="46"/>
      <c r="F501" s="46"/>
      <c r="G501" s="46"/>
      <c r="H501" s="46"/>
      <c r="I501" s="46"/>
      <c r="J501" s="46"/>
      <c r="K501" s="46"/>
      <c r="L501" s="46"/>
    </row>
    <row r="502">
      <c r="A502" s="46"/>
      <c r="B502" s="46"/>
      <c r="C502" s="47"/>
      <c r="D502" s="47"/>
      <c r="E502" s="46"/>
      <c r="F502" s="46"/>
      <c r="G502" s="46"/>
      <c r="H502" s="46"/>
      <c r="I502" s="46"/>
      <c r="J502" s="46"/>
      <c r="K502" s="46"/>
      <c r="L502" s="46"/>
    </row>
    <row r="503">
      <c r="A503" s="46"/>
      <c r="B503" s="46"/>
      <c r="C503" s="47"/>
      <c r="D503" s="47"/>
      <c r="E503" s="46"/>
      <c r="F503" s="46"/>
      <c r="G503" s="46"/>
      <c r="H503" s="46"/>
      <c r="I503" s="46"/>
      <c r="J503" s="46"/>
      <c r="K503" s="46"/>
      <c r="L503" s="46"/>
    </row>
    <row r="504">
      <c r="A504" s="46"/>
      <c r="B504" s="46"/>
      <c r="C504" s="47"/>
      <c r="D504" s="47"/>
      <c r="E504" s="46"/>
      <c r="F504" s="46"/>
      <c r="G504" s="46"/>
      <c r="H504" s="46"/>
      <c r="I504" s="46"/>
      <c r="J504" s="46"/>
      <c r="K504" s="46"/>
      <c r="L504" s="46"/>
    </row>
    <row r="505">
      <c r="A505" s="46"/>
      <c r="B505" s="46"/>
      <c r="C505" s="47"/>
      <c r="D505" s="47"/>
      <c r="E505" s="46"/>
      <c r="F505" s="46"/>
      <c r="G505" s="46"/>
      <c r="H505" s="46"/>
      <c r="I505" s="46"/>
      <c r="J505" s="46"/>
      <c r="K505" s="46"/>
      <c r="L505" s="46"/>
    </row>
    <row r="506">
      <c r="A506" s="46"/>
      <c r="B506" s="46"/>
      <c r="C506" s="47"/>
      <c r="D506" s="47"/>
      <c r="E506" s="46"/>
      <c r="F506" s="46"/>
      <c r="G506" s="46"/>
      <c r="H506" s="46"/>
      <c r="I506" s="46"/>
      <c r="J506" s="46"/>
      <c r="K506" s="46"/>
      <c r="L506" s="46"/>
    </row>
    <row r="507">
      <c r="A507" s="46"/>
      <c r="B507" s="46"/>
      <c r="C507" s="47"/>
      <c r="D507" s="47"/>
      <c r="E507" s="46"/>
      <c r="F507" s="46"/>
      <c r="G507" s="46"/>
      <c r="H507" s="46"/>
      <c r="I507" s="46"/>
      <c r="J507" s="46"/>
      <c r="K507" s="46"/>
      <c r="L507" s="46"/>
    </row>
    <row r="508">
      <c r="A508" s="46"/>
      <c r="B508" s="46"/>
      <c r="C508" s="47"/>
      <c r="D508" s="47"/>
      <c r="E508" s="46"/>
      <c r="F508" s="46"/>
      <c r="G508" s="46"/>
      <c r="H508" s="46"/>
      <c r="I508" s="46"/>
      <c r="J508" s="46"/>
      <c r="K508" s="46"/>
      <c r="L508" s="46"/>
    </row>
    <row r="509">
      <c r="A509" s="46"/>
      <c r="B509" s="46"/>
      <c r="C509" s="47"/>
      <c r="D509" s="47"/>
      <c r="E509" s="46"/>
      <c r="F509" s="46"/>
      <c r="G509" s="46"/>
      <c r="H509" s="46"/>
      <c r="I509" s="46"/>
      <c r="J509" s="46"/>
      <c r="K509" s="46"/>
      <c r="L509" s="46"/>
    </row>
    <row r="510">
      <c r="A510" s="46"/>
      <c r="B510" s="46"/>
      <c r="C510" s="47"/>
      <c r="D510" s="47"/>
      <c r="E510" s="46"/>
      <c r="F510" s="46"/>
      <c r="G510" s="46"/>
      <c r="H510" s="46"/>
      <c r="I510" s="46"/>
      <c r="J510" s="46"/>
      <c r="K510" s="46"/>
      <c r="L510" s="46"/>
    </row>
    <row r="511">
      <c r="A511" s="46"/>
      <c r="B511" s="46"/>
      <c r="C511" s="47"/>
      <c r="D511" s="47"/>
      <c r="E511" s="46"/>
      <c r="F511" s="46"/>
      <c r="G511" s="46"/>
      <c r="H511" s="46"/>
      <c r="I511" s="46"/>
      <c r="J511" s="46"/>
      <c r="K511" s="46"/>
      <c r="L511" s="46"/>
    </row>
    <row r="512">
      <c r="A512" s="46"/>
      <c r="B512" s="46"/>
      <c r="C512" s="47"/>
      <c r="D512" s="47"/>
      <c r="E512" s="46"/>
      <c r="F512" s="46"/>
      <c r="G512" s="46"/>
      <c r="H512" s="46"/>
      <c r="I512" s="46"/>
      <c r="J512" s="46"/>
      <c r="K512" s="46"/>
      <c r="L512" s="46"/>
    </row>
    <row r="513">
      <c r="A513" s="46"/>
      <c r="B513" s="46"/>
      <c r="C513" s="47"/>
      <c r="D513" s="47"/>
      <c r="E513" s="46"/>
      <c r="F513" s="46"/>
      <c r="G513" s="46"/>
      <c r="H513" s="46"/>
      <c r="I513" s="46"/>
      <c r="J513" s="46"/>
      <c r="K513" s="46"/>
      <c r="L513" s="46"/>
    </row>
    <row r="514">
      <c r="A514" s="46"/>
      <c r="B514" s="46"/>
      <c r="C514" s="47"/>
      <c r="D514" s="47"/>
      <c r="E514" s="46"/>
      <c r="F514" s="46"/>
      <c r="G514" s="46"/>
      <c r="H514" s="46"/>
      <c r="I514" s="46"/>
      <c r="J514" s="46"/>
      <c r="K514" s="46"/>
      <c r="L514" s="46"/>
    </row>
    <row r="515">
      <c r="A515" s="46"/>
      <c r="B515" s="46"/>
      <c r="C515" s="47"/>
      <c r="D515" s="47"/>
      <c r="E515" s="46"/>
      <c r="F515" s="46"/>
      <c r="G515" s="46"/>
      <c r="H515" s="46"/>
      <c r="I515" s="46"/>
      <c r="J515" s="46"/>
      <c r="K515" s="46"/>
      <c r="L515" s="46"/>
    </row>
    <row r="516">
      <c r="A516" s="46"/>
      <c r="B516" s="46"/>
      <c r="C516" s="47"/>
      <c r="D516" s="47"/>
      <c r="E516" s="46"/>
      <c r="F516" s="46"/>
      <c r="G516" s="46"/>
      <c r="H516" s="46"/>
      <c r="I516" s="46"/>
      <c r="J516" s="46"/>
      <c r="K516" s="46"/>
      <c r="L516" s="46"/>
    </row>
    <row r="517">
      <c r="A517" s="46"/>
      <c r="B517" s="46"/>
      <c r="C517" s="47"/>
      <c r="D517" s="47"/>
      <c r="E517" s="46"/>
      <c r="F517" s="46"/>
      <c r="G517" s="46"/>
      <c r="H517" s="46"/>
      <c r="I517" s="46"/>
      <c r="J517" s="46"/>
      <c r="K517" s="46"/>
      <c r="L517" s="46"/>
    </row>
    <row r="518">
      <c r="A518" s="46"/>
      <c r="B518" s="46"/>
      <c r="C518" s="47"/>
      <c r="D518" s="47"/>
      <c r="E518" s="46"/>
      <c r="F518" s="46"/>
      <c r="G518" s="46"/>
      <c r="H518" s="46"/>
      <c r="I518" s="46"/>
      <c r="J518" s="46"/>
      <c r="K518" s="46"/>
      <c r="L518" s="46"/>
    </row>
    <row r="519">
      <c r="A519" s="46"/>
      <c r="B519" s="46"/>
      <c r="C519" s="47"/>
      <c r="D519" s="47"/>
      <c r="E519" s="46"/>
      <c r="F519" s="46"/>
      <c r="G519" s="46"/>
      <c r="H519" s="46"/>
      <c r="I519" s="46"/>
      <c r="J519" s="46"/>
      <c r="K519" s="46"/>
      <c r="L519" s="46"/>
    </row>
    <row r="520">
      <c r="A520" s="46"/>
      <c r="B520" s="46"/>
      <c r="C520" s="47"/>
      <c r="D520" s="47"/>
      <c r="E520" s="46"/>
      <c r="F520" s="46"/>
      <c r="G520" s="46"/>
      <c r="H520" s="46"/>
      <c r="I520" s="46"/>
      <c r="J520" s="46"/>
      <c r="K520" s="46"/>
      <c r="L520" s="46"/>
    </row>
    <row r="521">
      <c r="A521" s="46"/>
      <c r="B521" s="46"/>
      <c r="C521" s="47"/>
      <c r="D521" s="47"/>
      <c r="E521" s="46"/>
      <c r="F521" s="46"/>
      <c r="G521" s="46"/>
      <c r="H521" s="46"/>
      <c r="I521" s="46"/>
      <c r="J521" s="46"/>
      <c r="K521" s="46"/>
      <c r="L521" s="46"/>
    </row>
    <row r="522">
      <c r="A522" s="46"/>
      <c r="B522" s="46"/>
      <c r="C522" s="47"/>
      <c r="D522" s="47"/>
      <c r="E522" s="46"/>
      <c r="F522" s="46"/>
      <c r="G522" s="46"/>
      <c r="H522" s="46"/>
      <c r="I522" s="46"/>
      <c r="J522" s="46"/>
      <c r="K522" s="46"/>
      <c r="L522" s="46"/>
    </row>
    <row r="523">
      <c r="A523" s="46"/>
      <c r="B523" s="46"/>
      <c r="C523" s="47"/>
      <c r="D523" s="47"/>
      <c r="E523" s="46"/>
      <c r="F523" s="46"/>
      <c r="G523" s="46"/>
      <c r="H523" s="46"/>
      <c r="I523" s="46"/>
      <c r="J523" s="46"/>
      <c r="K523" s="46"/>
      <c r="L523" s="46"/>
    </row>
    <row r="524">
      <c r="A524" s="46"/>
      <c r="B524" s="46"/>
      <c r="C524" s="47"/>
      <c r="D524" s="47"/>
      <c r="E524" s="46"/>
      <c r="F524" s="46"/>
      <c r="G524" s="46"/>
      <c r="H524" s="46"/>
      <c r="I524" s="46"/>
      <c r="J524" s="46"/>
      <c r="K524" s="46"/>
      <c r="L524" s="46"/>
    </row>
    <row r="525">
      <c r="A525" s="46"/>
      <c r="B525" s="46"/>
      <c r="C525" s="47"/>
      <c r="D525" s="47"/>
      <c r="E525" s="46"/>
      <c r="F525" s="46"/>
      <c r="G525" s="46"/>
      <c r="H525" s="46"/>
      <c r="I525" s="46"/>
      <c r="J525" s="46"/>
      <c r="K525" s="46"/>
      <c r="L525" s="46"/>
    </row>
    <row r="526">
      <c r="A526" s="46"/>
      <c r="B526" s="46"/>
      <c r="C526" s="47"/>
      <c r="D526" s="47"/>
      <c r="E526" s="46"/>
      <c r="F526" s="46"/>
      <c r="G526" s="46"/>
      <c r="H526" s="46"/>
      <c r="I526" s="46"/>
      <c r="J526" s="46"/>
      <c r="K526" s="46"/>
      <c r="L526" s="46"/>
    </row>
    <row r="527">
      <c r="A527" s="46"/>
      <c r="B527" s="46"/>
      <c r="C527" s="47"/>
      <c r="D527" s="47"/>
      <c r="E527" s="46"/>
      <c r="F527" s="46"/>
      <c r="G527" s="46"/>
      <c r="H527" s="46"/>
      <c r="I527" s="46"/>
      <c r="J527" s="46"/>
      <c r="K527" s="46"/>
      <c r="L527" s="46"/>
    </row>
    <row r="528">
      <c r="A528" s="46"/>
      <c r="B528" s="46"/>
      <c r="C528" s="47"/>
      <c r="D528" s="47"/>
      <c r="E528" s="46"/>
      <c r="F528" s="46"/>
      <c r="G528" s="46"/>
      <c r="H528" s="46"/>
      <c r="I528" s="46"/>
      <c r="J528" s="46"/>
      <c r="K528" s="46"/>
      <c r="L528" s="46"/>
    </row>
    <row r="529">
      <c r="A529" s="46"/>
      <c r="B529" s="46"/>
      <c r="C529" s="47"/>
      <c r="D529" s="47"/>
      <c r="E529" s="46"/>
      <c r="F529" s="46"/>
      <c r="G529" s="46"/>
      <c r="H529" s="46"/>
      <c r="I529" s="46"/>
      <c r="J529" s="46"/>
      <c r="K529" s="46"/>
      <c r="L529" s="46"/>
    </row>
    <row r="530">
      <c r="A530" s="46"/>
      <c r="B530" s="46"/>
      <c r="C530" s="47"/>
      <c r="D530" s="47"/>
      <c r="E530" s="46"/>
      <c r="F530" s="46"/>
      <c r="G530" s="46"/>
      <c r="H530" s="46"/>
      <c r="I530" s="46"/>
      <c r="J530" s="46"/>
      <c r="K530" s="46"/>
      <c r="L530" s="46"/>
    </row>
    <row r="531">
      <c r="A531" s="46"/>
      <c r="B531" s="46"/>
      <c r="C531" s="47"/>
      <c r="D531" s="47"/>
      <c r="E531" s="46"/>
      <c r="F531" s="46"/>
      <c r="G531" s="46"/>
      <c r="H531" s="46"/>
      <c r="I531" s="46"/>
      <c r="J531" s="46"/>
      <c r="K531" s="46"/>
      <c r="L531" s="46"/>
    </row>
    <row r="532">
      <c r="A532" s="46"/>
      <c r="B532" s="46"/>
      <c r="C532" s="47"/>
      <c r="D532" s="47"/>
      <c r="E532" s="46"/>
      <c r="F532" s="46"/>
      <c r="G532" s="46"/>
      <c r="H532" s="46"/>
      <c r="I532" s="46"/>
      <c r="J532" s="46"/>
      <c r="K532" s="46"/>
      <c r="L532" s="46"/>
    </row>
    <row r="533">
      <c r="A533" s="46"/>
      <c r="B533" s="46"/>
      <c r="C533" s="47"/>
      <c r="D533" s="47"/>
      <c r="E533" s="46"/>
      <c r="F533" s="46"/>
      <c r="G533" s="46"/>
      <c r="H533" s="46"/>
      <c r="I533" s="46"/>
      <c r="J533" s="46"/>
      <c r="K533" s="46"/>
      <c r="L533" s="46"/>
    </row>
    <row r="534">
      <c r="A534" s="46"/>
      <c r="B534" s="46"/>
      <c r="C534" s="47"/>
      <c r="D534" s="47"/>
      <c r="E534" s="46"/>
      <c r="F534" s="46"/>
      <c r="G534" s="46"/>
      <c r="H534" s="46"/>
      <c r="I534" s="46"/>
      <c r="J534" s="46"/>
      <c r="K534" s="46"/>
      <c r="L534" s="46"/>
    </row>
    <row r="535">
      <c r="A535" s="46"/>
      <c r="B535" s="46"/>
      <c r="C535" s="47"/>
      <c r="D535" s="47"/>
      <c r="E535" s="46"/>
      <c r="F535" s="46"/>
      <c r="G535" s="46"/>
      <c r="H535" s="46"/>
      <c r="I535" s="46"/>
      <c r="J535" s="46"/>
      <c r="K535" s="46"/>
      <c r="L535" s="46"/>
    </row>
    <row r="536">
      <c r="A536" s="46"/>
      <c r="B536" s="46"/>
      <c r="C536" s="47"/>
      <c r="D536" s="47"/>
      <c r="E536" s="46"/>
      <c r="F536" s="46"/>
      <c r="G536" s="46"/>
      <c r="H536" s="46"/>
      <c r="I536" s="46"/>
      <c r="J536" s="46"/>
      <c r="K536" s="46"/>
      <c r="L536" s="46"/>
    </row>
    <row r="537">
      <c r="A537" s="46"/>
      <c r="B537" s="46"/>
      <c r="C537" s="47"/>
      <c r="D537" s="47"/>
      <c r="E537" s="46"/>
      <c r="F537" s="46"/>
      <c r="G537" s="46"/>
      <c r="H537" s="46"/>
      <c r="I537" s="46"/>
      <c r="J537" s="46"/>
      <c r="K537" s="46"/>
      <c r="L537" s="46"/>
    </row>
    <row r="538">
      <c r="A538" s="46"/>
      <c r="B538" s="46"/>
      <c r="C538" s="47"/>
      <c r="D538" s="47"/>
      <c r="E538" s="46"/>
      <c r="F538" s="46"/>
      <c r="G538" s="46"/>
      <c r="H538" s="46"/>
      <c r="I538" s="46"/>
      <c r="J538" s="46"/>
      <c r="K538" s="46"/>
      <c r="L538" s="46"/>
    </row>
    <row r="539">
      <c r="A539" s="46"/>
      <c r="B539" s="46"/>
      <c r="C539" s="47"/>
      <c r="D539" s="47"/>
      <c r="E539" s="46"/>
      <c r="F539" s="46"/>
      <c r="G539" s="46"/>
      <c r="H539" s="46"/>
      <c r="I539" s="46"/>
      <c r="J539" s="46"/>
      <c r="K539" s="46"/>
      <c r="L539" s="46"/>
    </row>
    <row r="540">
      <c r="A540" s="46"/>
      <c r="B540" s="46"/>
      <c r="C540" s="47"/>
      <c r="D540" s="47"/>
      <c r="E540" s="46"/>
      <c r="F540" s="46"/>
      <c r="G540" s="46"/>
      <c r="H540" s="46"/>
      <c r="I540" s="46"/>
      <c r="J540" s="46"/>
      <c r="K540" s="46"/>
      <c r="L540" s="46"/>
    </row>
    <row r="541">
      <c r="A541" s="46"/>
      <c r="B541" s="46"/>
      <c r="C541" s="47"/>
      <c r="D541" s="47"/>
      <c r="E541" s="46"/>
      <c r="F541" s="46"/>
      <c r="G541" s="46"/>
      <c r="H541" s="46"/>
      <c r="I541" s="46"/>
      <c r="J541" s="46"/>
      <c r="K541" s="46"/>
      <c r="L541" s="46"/>
    </row>
    <row r="542">
      <c r="A542" s="46"/>
      <c r="B542" s="46"/>
      <c r="C542" s="47"/>
      <c r="D542" s="47"/>
      <c r="E542" s="46"/>
      <c r="F542" s="46"/>
      <c r="G542" s="46"/>
      <c r="H542" s="46"/>
      <c r="I542" s="46"/>
      <c r="J542" s="46"/>
      <c r="K542" s="46"/>
      <c r="L542" s="46"/>
    </row>
    <row r="543">
      <c r="A543" s="46"/>
      <c r="B543" s="46"/>
      <c r="C543" s="47"/>
      <c r="D543" s="47"/>
      <c r="E543" s="46"/>
      <c r="F543" s="46"/>
      <c r="G543" s="46"/>
      <c r="H543" s="46"/>
      <c r="I543" s="46"/>
      <c r="J543" s="46"/>
      <c r="K543" s="46"/>
      <c r="L543" s="46"/>
    </row>
    <row r="544">
      <c r="A544" s="46"/>
      <c r="B544" s="46"/>
      <c r="C544" s="47"/>
      <c r="D544" s="47"/>
      <c r="E544" s="46"/>
      <c r="F544" s="46"/>
      <c r="G544" s="46"/>
      <c r="H544" s="46"/>
      <c r="I544" s="46"/>
      <c r="J544" s="46"/>
      <c r="K544" s="46"/>
      <c r="L544" s="46"/>
    </row>
    <row r="545">
      <c r="A545" s="46"/>
      <c r="B545" s="46"/>
      <c r="C545" s="47"/>
      <c r="D545" s="47"/>
      <c r="E545" s="46"/>
      <c r="F545" s="46"/>
      <c r="G545" s="46"/>
      <c r="H545" s="46"/>
      <c r="I545" s="46"/>
      <c r="J545" s="46"/>
      <c r="K545" s="46"/>
      <c r="L545" s="46"/>
    </row>
    <row r="546">
      <c r="A546" s="46"/>
      <c r="B546" s="46"/>
      <c r="C546" s="47"/>
      <c r="D546" s="47"/>
      <c r="E546" s="46"/>
      <c r="F546" s="46"/>
      <c r="G546" s="46"/>
      <c r="H546" s="46"/>
      <c r="I546" s="46"/>
      <c r="J546" s="46"/>
      <c r="K546" s="46"/>
      <c r="L546" s="46"/>
    </row>
    <row r="547">
      <c r="A547" s="46"/>
      <c r="B547" s="46"/>
      <c r="C547" s="47"/>
      <c r="D547" s="47"/>
      <c r="E547" s="46"/>
      <c r="F547" s="46"/>
      <c r="G547" s="46"/>
      <c r="H547" s="46"/>
      <c r="I547" s="46"/>
      <c r="J547" s="46"/>
      <c r="K547" s="46"/>
      <c r="L547" s="46"/>
    </row>
    <row r="548">
      <c r="A548" s="46"/>
      <c r="B548" s="46"/>
      <c r="C548" s="47"/>
      <c r="D548" s="47"/>
      <c r="E548" s="46"/>
      <c r="F548" s="46"/>
      <c r="G548" s="46"/>
      <c r="H548" s="46"/>
      <c r="I548" s="46"/>
      <c r="J548" s="46"/>
      <c r="K548" s="46"/>
      <c r="L548" s="46"/>
    </row>
    <row r="549">
      <c r="A549" s="46"/>
      <c r="B549" s="46"/>
      <c r="C549" s="47"/>
      <c r="D549" s="47"/>
      <c r="E549" s="46"/>
      <c r="F549" s="46"/>
      <c r="G549" s="46"/>
      <c r="H549" s="46"/>
      <c r="I549" s="46"/>
      <c r="J549" s="46"/>
      <c r="K549" s="46"/>
      <c r="L549" s="46"/>
    </row>
    <row r="550">
      <c r="A550" s="46"/>
      <c r="B550" s="46"/>
      <c r="C550" s="47"/>
      <c r="D550" s="47"/>
      <c r="E550" s="46"/>
      <c r="F550" s="46"/>
      <c r="G550" s="46"/>
      <c r="H550" s="46"/>
      <c r="I550" s="46"/>
      <c r="J550" s="46"/>
      <c r="K550" s="46"/>
      <c r="L550" s="46"/>
    </row>
    <row r="551">
      <c r="A551" s="46"/>
      <c r="B551" s="46"/>
      <c r="C551" s="47"/>
      <c r="D551" s="47"/>
      <c r="E551" s="46"/>
      <c r="F551" s="46"/>
      <c r="G551" s="46"/>
      <c r="H551" s="46"/>
      <c r="I551" s="46"/>
      <c r="J551" s="46"/>
      <c r="K551" s="46"/>
      <c r="L551" s="46"/>
    </row>
    <row r="552">
      <c r="A552" s="46"/>
      <c r="B552" s="46"/>
      <c r="C552" s="47"/>
      <c r="D552" s="47"/>
      <c r="E552" s="46"/>
      <c r="F552" s="46"/>
      <c r="G552" s="46"/>
      <c r="H552" s="46"/>
      <c r="I552" s="46"/>
      <c r="J552" s="46"/>
      <c r="K552" s="46"/>
      <c r="L552" s="46"/>
    </row>
    <row r="553">
      <c r="A553" s="46"/>
      <c r="B553" s="46"/>
      <c r="C553" s="47"/>
      <c r="D553" s="47"/>
      <c r="E553" s="46"/>
      <c r="F553" s="46"/>
      <c r="G553" s="46"/>
      <c r="H553" s="46"/>
      <c r="I553" s="46"/>
      <c r="J553" s="46"/>
      <c r="K553" s="46"/>
      <c r="L553" s="46"/>
    </row>
    <row r="554">
      <c r="A554" s="46"/>
      <c r="B554" s="46"/>
      <c r="C554" s="47"/>
      <c r="D554" s="47"/>
      <c r="E554" s="46"/>
      <c r="F554" s="46"/>
      <c r="G554" s="46"/>
      <c r="H554" s="46"/>
      <c r="I554" s="46"/>
      <c r="J554" s="46"/>
      <c r="K554" s="46"/>
      <c r="L554" s="46"/>
    </row>
    <row r="555">
      <c r="A555" s="46"/>
      <c r="B555" s="46"/>
      <c r="C555" s="47"/>
      <c r="D555" s="47"/>
      <c r="E555" s="46"/>
      <c r="F555" s="46"/>
      <c r="G555" s="46"/>
      <c r="H555" s="46"/>
      <c r="I555" s="46"/>
      <c r="J555" s="46"/>
      <c r="K555" s="46"/>
      <c r="L555" s="46"/>
    </row>
    <row r="556">
      <c r="A556" s="46"/>
      <c r="B556" s="46"/>
      <c r="C556" s="47"/>
      <c r="D556" s="47"/>
      <c r="E556" s="46"/>
      <c r="F556" s="46"/>
      <c r="G556" s="46"/>
      <c r="H556" s="46"/>
      <c r="I556" s="46"/>
      <c r="J556" s="46"/>
      <c r="K556" s="46"/>
      <c r="L556" s="46"/>
    </row>
    <row r="557">
      <c r="A557" s="46"/>
      <c r="B557" s="46"/>
      <c r="C557" s="47"/>
      <c r="D557" s="47"/>
      <c r="E557" s="46"/>
      <c r="F557" s="46"/>
      <c r="G557" s="46"/>
      <c r="H557" s="46"/>
      <c r="I557" s="46"/>
      <c r="J557" s="46"/>
      <c r="K557" s="46"/>
      <c r="L557" s="46"/>
    </row>
    <row r="558">
      <c r="A558" s="46"/>
      <c r="B558" s="46"/>
      <c r="C558" s="47"/>
      <c r="D558" s="47"/>
      <c r="E558" s="46"/>
      <c r="F558" s="46"/>
      <c r="G558" s="46"/>
      <c r="H558" s="46"/>
      <c r="I558" s="46"/>
      <c r="J558" s="46"/>
      <c r="K558" s="46"/>
      <c r="L558" s="46"/>
    </row>
    <row r="559">
      <c r="A559" s="46"/>
      <c r="B559" s="46"/>
      <c r="C559" s="47"/>
      <c r="D559" s="47"/>
      <c r="E559" s="46"/>
      <c r="F559" s="46"/>
      <c r="G559" s="46"/>
      <c r="H559" s="46"/>
      <c r="I559" s="46"/>
      <c r="J559" s="46"/>
      <c r="K559" s="46"/>
      <c r="L559" s="46"/>
    </row>
    <row r="560">
      <c r="A560" s="46"/>
      <c r="B560" s="46"/>
      <c r="C560" s="47"/>
      <c r="D560" s="47"/>
      <c r="E560" s="46"/>
      <c r="F560" s="46"/>
      <c r="G560" s="46"/>
      <c r="H560" s="46"/>
      <c r="I560" s="46"/>
      <c r="J560" s="46"/>
      <c r="K560" s="46"/>
      <c r="L560" s="46"/>
    </row>
    <row r="561">
      <c r="A561" s="46"/>
      <c r="B561" s="46"/>
      <c r="C561" s="47"/>
      <c r="D561" s="47"/>
      <c r="E561" s="46"/>
      <c r="F561" s="46"/>
      <c r="G561" s="46"/>
      <c r="H561" s="46"/>
      <c r="I561" s="46"/>
      <c r="J561" s="46"/>
      <c r="K561" s="46"/>
      <c r="L561" s="46"/>
    </row>
    <row r="562">
      <c r="A562" s="46"/>
      <c r="B562" s="46"/>
      <c r="C562" s="47"/>
      <c r="D562" s="47"/>
      <c r="E562" s="46"/>
      <c r="F562" s="46"/>
      <c r="G562" s="46"/>
      <c r="H562" s="46"/>
      <c r="I562" s="46"/>
      <c r="J562" s="46"/>
      <c r="K562" s="46"/>
      <c r="L562" s="46"/>
    </row>
    <row r="563">
      <c r="A563" s="46"/>
      <c r="B563" s="46"/>
      <c r="C563" s="47"/>
      <c r="D563" s="47"/>
      <c r="E563" s="46"/>
      <c r="F563" s="46"/>
      <c r="G563" s="46"/>
      <c r="H563" s="46"/>
      <c r="I563" s="46"/>
      <c r="J563" s="46"/>
      <c r="K563" s="46"/>
      <c r="L563" s="46"/>
    </row>
    <row r="564">
      <c r="A564" s="46"/>
      <c r="B564" s="46"/>
      <c r="C564" s="47"/>
      <c r="D564" s="47"/>
      <c r="E564" s="46"/>
      <c r="F564" s="46"/>
      <c r="G564" s="46"/>
      <c r="H564" s="46"/>
      <c r="I564" s="46"/>
      <c r="J564" s="46"/>
      <c r="K564" s="46"/>
      <c r="L564" s="46"/>
    </row>
    <row r="565">
      <c r="A565" s="46"/>
      <c r="B565" s="46"/>
      <c r="C565" s="47"/>
      <c r="D565" s="47"/>
      <c r="E565" s="46"/>
      <c r="F565" s="46"/>
      <c r="G565" s="46"/>
      <c r="H565" s="46"/>
      <c r="I565" s="46"/>
      <c r="J565" s="46"/>
      <c r="K565" s="46"/>
      <c r="L565" s="46"/>
    </row>
    <row r="566">
      <c r="A566" s="46"/>
      <c r="B566" s="46"/>
      <c r="C566" s="47"/>
      <c r="D566" s="47"/>
      <c r="E566" s="46"/>
      <c r="F566" s="46"/>
      <c r="G566" s="46"/>
      <c r="H566" s="46"/>
      <c r="I566" s="46"/>
      <c r="J566" s="46"/>
      <c r="K566" s="46"/>
      <c r="L566" s="46"/>
    </row>
    <row r="567">
      <c r="A567" s="46"/>
      <c r="B567" s="46"/>
      <c r="C567" s="47"/>
      <c r="D567" s="47"/>
      <c r="E567" s="46"/>
      <c r="F567" s="46"/>
      <c r="G567" s="46"/>
      <c r="H567" s="46"/>
      <c r="I567" s="46"/>
      <c r="J567" s="46"/>
      <c r="K567" s="46"/>
      <c r="L567" s="46"/>
    </row>
  </sheetData>
  <mergeCells count="1">
    <mergeCell ref="B1:L1"/>
  </mergeCells>
  <dataValidations>
    <dataValidation type="list" allowBlank="1" showErrorMessage="1" sqref="F3">
      <formula1>"Bathroom,Breezeway - Outside,Classroom,Commons,Fields/Grass Area,Front of School,Gym,Hallway - Inside,Locker Room,Lounge,Office,Other,Parking Lot,Playground,Theatre,Vehicle/Bus,To/From School"</formula1>
    </dataValidation>
    <dataValidation type="list" allowBlank="1" showErrorMessage="1" sqref="G3">
      <formula1>"Yes, Present and Actively Supervising,Yes, Present and Not Actively Supervising,No, Supervision Not Present,No, After Hours On Campus,No, Off Campus,Unknown "</formula1>
    </dataValidation>
    <dataValidation type="list" allowBlank="1" showErrorMessage="1" sqref="A3">
      <formula1>"Monday,Tuesday,Wednesday,Thursday,Friday"</formula1>
    </dataValidation>
    <dataValidation type="list" allowBlank="1" showErrorMessage="1" sqref="I3">
      <formula1>"Yes,Yes, Originated as Horse-Play,No"</formula1>
    </dataValidation>
    <dataValidation type="list" allowBlank="1" showErrorMessage="1" sqref="K3">
      <formula1>"Autism,SH/FS,BESTT,Mild-Mod.,N/A"</formula1>
    </dataValidation>
    <dataValidation type="list" allowBlank="1" showErrorMessage="1" sqref="H3 J3 L3">
      <formula1>"Yes,No"</formula1>
    </dataValidation>
    <dataValidation type="list" allowBlank="1" showErrorMessage="1" sqref="E3">
      <formula1>"Before School,Recess ,Passing Period,After School,During Class - Elem.,During Class - P.0,During Class - P.1,During Class - P.2,During Class - P.3,During Class - P.4,During Class - P.5,During Class - P.6,During Class - P.7,Athletic or School Acitivity Out"&amp;"side of School Hours,Lunch"</formula1>
    </dataValidation>
  </dataValidations>
  <printOptions gridLines="1" horizontalCentered="1"/>
  <pageMargins bottom="0.75" footer="0.0" header="0.0" left="0.7" right="0.7" top="0.75"/>
  <pageSetup fitToHeight="0" cellComments="atEnd" orientation="landscape" pageOrder="overThenDown"/>
  <drawing r:id="rId1"/>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C4587"/>
    <outlinePr summaryBelow="0" summaryRight="0"/>
    <pageSetUpPr fitToPage="1"/>
  </sheetPr>
  <sheetViews>
    <sheetView workbookViewId="0">
      <pane ySplit="1.0" topLeftCell="A2" activePane="bottomLeft" state="frozen"/>
      <selection activeCell="B3" sqref="B3" pane="bottomLeft"/>
    </sheetView>
  </sheetViews>
  <sheetFormatPr customHeight="1" defaultColWidth="12.63" defaultRowHeight="15.75"/>
  <cols>
    <col customWidth="1" min="1" max="2" width="12.5"/>
    <col customWidth="1" min="3" max="3" width="9.63"/>
    <col customWidth="1" min="4" max="4" width="11.25"/>
    <col customWidth="1" min="5" max="5" width="10.88"/>
    <col customWidth="1" min="6" max="6" width="13.63"/>
    <col customWidth="1" min="7" max="7" width="18.25"/>
    <col customWidth="1" min="8" max="8" width="16.0"/>
    <col customWidth="1" min="9" max="9" width="19.63"/>
    <col customWidth="1" min="10" max="10" width="13.63"/>
    <col customWidth="1" min="11" max="11" width="15.13"/>
    <col customWidth="1" min="12" max="14" width="13.63"/>
    <col customWidth="1" min="15" max="16" width="12.0"/>
  </cols>
  <sheetData>
    <row r="1">
      <c r="A1" s="27" t="s">
        <v>32</v>
      </c>
      <c r="B1" s="28" t="s">
        <v>41</v>
      </c>
      <c r="C1" s="28" t="s">
        <v>42</v>
      </c>
      <c r="D1" s="28" t="s">
        <v>43</v>
      </c>
      <c r="E1" s="28" t="s">
        <v>44</v>
      </c>
      <c r="F1" s="28" t="s">
        <v>45</v>
      </c>
      <c r="G1" s="28" t="s">
        <v>46</v>
      </c>
      <c r="H1" s="28" t="s">
        <v>47</v>
      </c>
      <c r="I1" s="28" t="s">
        <v>48</v>
      </c>
      <c r="J1" s="28" t="s">
        <v>49</v>
      </c>
      <c r="K1" s="29" t="s">
        <v>50</v>
      </c>
      <c r="L1" s="28" t="s">
        <v>51</v>
      </c>
      <c r="M1" s="28" t="s">
        <v>52</v>
      </c>
      <c r="N1" s="29" t="s">
        <v>53</v>
      </c>
      <c r="O1" s="30" t="s">
        <v>54</v>
      </c>
      <c r="P1" s="29" t="s">
        <v>55</v>
      </c>
    </row>
    <row r="2" hidden="1">
      <c r="A2" s="31"/>
      <c r="B2" s="32" t="s">
        <v>57</v>
      </c>
      <c r="C2" s="33">
        <v>45152.0</v>
      </c>
      <c r="D2" s="59">
        <v>0.0</v>
      </c>
      <c r="E2" s="34">
        <v>0.0</v>
      </c>
      <c r="F2" s="35"/>
      <c r="G2" s="35"/>
      <c r="H2" s="32"/>
      <c r="I2" s="35"/>
      <c r="J2" s="32"/>
      <c r="K2" s="36"/>
      <c r="L2" s="36"/>
      <c r="M2" s="32"/>
      <c r="N2" s="36"/>
      <c r="O2" s="223"/>
      <c r="P2" s="223"/>
    </row>
    <row r="3" hidden="1">
      <c r="A3" s="31"/>
      <c r="B3" s="32" t="s">
        <v>58</v>
      </c>
      <c r="C3" s="33">
        <v>45153.0</v>
      </c>
      <c r="D3" s="61">
        <v>0.0</v>
      </c>
      <c r="E3" s="34">
        <v>0.0</v>
      </c>
      <c r="F3" s="35"/>
      <c r="G3" s="35"/>
      <c r="H3" s="32"/>
      <c r="I3" s="35"/>
      <c r="J3" s="32"/>
      <c r="K3" s="36"/>
      <c r="L3" s="36"/>
      <c r="M3" s="32"/>
      <c r="N3" s="36"/>
      <c r="O3" s="48"/>
      <c r="P3" s="49"/>
    </row>
    <row r="4" hidden="1">
      <c r="A4" s="31"/>
      <c r="B4" s="32" t="s">
        <v>67</v>
      </c>
      <c r="C4" s="33">
        <v>45154.0</v>
      </c>
      <c r="D4" s="61">
        <v>0.0</v>
      </c>
      <c r="E4" s="34">
        <v>0.0</v>
      </c>
      <c r="F4" s="35"/>
      <c r="G4" s="35"/>
      <c r="H4" s="32"/>
      <c r="I4" s="35"/>
      <c r="J4" s="32"/>
      <c r="K4" s="36"/>
      <c r="L4" s="36"/>
      <c r="M4" s="32"/>
      <c r="N4" s="36"/>
      <c r="O4" s="48"/>
      <c r="P4" s="49"/>
    </row>
    <row r="5" hidden="1">
      <c r="A5" s="31"/>
      <c r="B5" s="32" t="s">
        <v>70</v>
      </c>
      <c r="C5" s="33">
        <v>45155.0</v>
      </c>
      <c r="D5" s="61">
        <v>0.0</v>
      </c>
      <c r="E5" s="34">
        <v>0.0</v>
      </c>
      <c r="F5" s="35"/>
      <c r="G5" s="35"/>
      <c r="H5" s="32"/>
      <c r="I5" s="35"/>
      <c r="J5" s="32"/>
      <c r="K5" s="36"/>
      <c r="L5" s="36"/>
      <c r="M5" s="32"/>
      <c r="N5" s="36"/>
      <c r="O5" s="48"/>
      <c r="P5" s="49"/>
    </row>
    <row r="6" hidden="1">
      <c r="A6" s="31"/>
      <c r="B6" s="32" t="s">
        <v>72</v>
      </c>
      <c r="C6" s="33">
        <v>45156.0</v>
      </c>
      <c r="D6" s="61">
        <v>0.0</v>
      </c>
      <c r="E6" s="34">
        <v>0.0</v>
      </c>
      <c r="F6" s="35"/>
      <c r="G6" s="35"/>
      <c r="H6" s="32"/>
      <c r="I6" s="35"/>
      <c r="J6" s="32"/>
      <c r="K6" s="36"/>
      <c r="L6" s="36"/>
      <c r="M6" s="32"/>
      <c r="N6" s="36"/>
      <c r="O6" s="48"/>
      <c r="P6" s="49"/>
    </row>
    <row r="7" hidden="1">
      <c r="A7" s="31"/>
      <c r="B7" s="32" t="s">
        <v>57</v>
      </c>
      <c r="C7" s="33">
        <v>45159.0</v>
      </c>
      <c r="D7" s="61">
        <v>0.0</v>
      </c>
      <c r="E7" s="34">
        <v>0.0</v>
      </c>
      <c r="F7" s="35"/>
      <c r="G7" s="35"/>
      <c r="H7" s="32"/>
      <c r="I7" s="35"/>
      <c r="J7" s="32"/>
      <c r="K7" s="36"/>
      <c r="L7" s="36"/>
      <c r="M7" s="32"/>
      <c r="N7" s="36"/>
      <c r="O7" s="48"/>
      <c r="P7" s="49"/>
    </row>
    <row r="8" hidden="1">
      <c r="A8" s="31"/>
      <c r="B8" s="32" t="s">
        <v>58</v>
      </c>
      <c r="C8" s="33">
        <v>45160.0</v>
      </c>
      <c r="D8" s="61">
        <v>0.0</v>
      </c>
      <c r="E8" s="34">
        <v>0.0</v>
      </c>
      <c r="F8" s="35"/>
      <c r="G8" s="35"/>
      <c r="H8" s="32"/>
      <c r="I8" s="35"/>
      <c r="J8" s="32"/>
      <c r="K8" s="36"/>
      <c r="L8" s="36"/>
      <c r="M8" s="32"/>
      <c r="N8" s="36"/>
      <c r="O8" s="48"/>
      <c r="P8" s="49"/>
    </row>
    <row r="9" hidden="1">
      <c r="A9" s="31"/>
      <c r="B9" s="32" t="s">
        <v>67</v>
      </c>
      <c r="C9" s="33">
        <v>45161.0</v>
      </c>
      <c r="D9" s="34">
        <v>0.0</v>
      </c>
      <c r="E9" s="34">
        <v>0.0</v>
      </c>
      <c r="F9" s="35"/>
      <c r="G9" s="35"/>
      <c r="H9" s="32"/>
      <c r="I9" s="35"/>
      <c r="J9" s="32"/>
      <c r="K9" s="36"/>
      <c r="L9" s="36"/>
      <c r="M9" s="32"/>
      <c r="N9" s="36"/>
      <c r="O9" s="48"/>
      <c r="P9" s="49"/>
    </row>
    <row r="10" hidden="1">
      <c r="A10" s="31"/>
      <c r="B10" s="32" t="s">
        <v>70</v>
      </c>
      <c r="C10" s="33">
        <v>45162.0</v>
      </c>
      <c r="D10" s="34">
        <v>0.0</v>
      </c>
      <c r="E10" s="34">
        <v>0.0</v>
      </c>
      <c r="F10" s="35"/>
      <c r="G10" s="35"/>
      <c r="H10" s="32"/>
      <c r="I10" s="35"/>
      <c r="J10" s="32"/>
      <c r="K10" s="36"/>
      <c r="L10" s="36"/>
      <c r="M10" s="32"/>
      <c r="N10" s="36"/>
      <c r="O10" s="48"/>
      <c r="P10" s="49"/>
    </row>
    <row r="11" hidden="1">
      <c r="A11" s="31"/>
      <c r="B11" s="32" t="s">
        <v>72</v>
      </c>
      <c r="C11" s="33">
        <v>45163.0</v>
      </c>
      <c r="D11" s="34">
        <v>0.0</v>
      </c>
      <c r="E11" s="34">
        <v>0.0</v>
      </c>
      <c r="F11" s="35"/>
      <c r="G11" s="35"/>
      <c r="H11" s="32"/>
      <c r="I11" s="35"/>
      <c r="J11" s="32"/>
      <c r="K11" s="36"/>
      <c r="L11" s="36"/>
      <c r="M11" s="32"/>
      <c r="N11" s="36"/>
      <c r="O11" s="48"/>
      <c r="P11" s="49"/>
    </row>
    <row r="12" hidden="1">
      <c r="A12" s="31"/>
      <c r="B12" s="32" t="s">
        <v>57</v>
      </c>
      <c r="C12" s="33">
        <v>45166.0</v>
      </c>
      <c r="D12" s="34">
        <v>0.0</v>
      </c>
      <c r="E12" s="34">
        <v>0.0</v>
      </c>
      <c r="F12" s="35"/>
      <c r="G12" s="35"/>
      <c r="H12" s="32"/>
      <c r="I12" s="35"/>
      <c r="J12" s="32"/>
      <c r="K12" s="36"/>
      <c r="L12" s="36"/>
      <c r="M12" s="32"/>
      <c r="N12" s="36"/>
      <c r="O12" s="48"/>
      <c r="P12" s="49"/>
    </row>
    <row r="13" hidden="1">
      <c r="A13" s="31"/>
      <c r="B13" s="32" t="s">
        <v>58</v>
      </c>
      <c r="C13" s="33">
        <v>45167.0</v>
      </c>
      <c r="D13" s="34">
        <v>0.0</v>
      </c>
      <c r="E13" s="34">
        <v>0.0</v>
      </c>
      <c r="F13" s="35"/>
      <c r="G13" s="35"/>
      <c r="H13" s="32"/>
      <c r="I13" s="35"/>
      <c r="J13" s="32"/>
      <c r="K13" s="36"/>
      <c r="L13" s="36"/>
      <c r="M13" s="32"/>
      <c r="N13" s="36"/>
      <c r="O13" s="48"/>
      <c r="P13" s="49"/>
    </row>
    <row r="14" hidden="1">
      <c r="A14" s="31"/>
      <c r="B14" s="32" t="s">
        <v>67</v>
      </c>
      <c r="C14" s="33">
        <v>45168.0</v>
      </c>
      <c r="D14" s="34">
        <v>0.0</v>
      </c>
      <c r="E14" s="34">
        <v>0.0</v>
      </c>
      <c r="F14" s="35"/>
      <c r="G14" s="35"/>
      <c r="H14" s="32"/>
      <c r="I14" s="35"/>
      <c r="J14" s="32"/>
      <c r="K14" s="36"/>
      <c r="L14" s="36"/>
      <c r="M14" s="32"/>
      <c r="N14" s="36"/>
      <c r="O14" s="48"/>
      <c r="P14" s="49"/>
    </row>
    <row r="15" hidden="1">
      <c r="A15" s="31"/>
      <c r="B15" s="32" t="s">
        <v>70</v>
      </c>
      <c r="C15" s="33">
        <v>45169.0</v>
      </c>
      <c r="D15" s="34">
        <v>0.0</v>
      </c>
      <c r="E15" s="34">
        <v>0.0</v>
      </c>
      <c r="F15" s="35"/>
      <c r="G15" s="35"/>
      <c r="H15" s="32"/>
      <c r="I15" s="35"/>
      <c r="J15" s="32"/>
      <c r="K15" s="36"/>
      <c r="L15" s="36"/>
      <c r="M15" s="32"/>
      <c r="N15" s="36"/>
      <c r="O15" s="48"/>
      <c r="P15" s="49"/>
    </row>
    <row r="16">
      <c r="A16" s="31"/>
      <c r="B16" s="32" t="s">
        <v>72</v>
      </c>
      <c r="C16" s="33">
        <v>45170.0</v>
      </c>
      <c r="D16" s="34">
        <v>0.0</v>
      </c>
      <c r="E16" s="34">
        <v>0.0</v>
      </c>
      <c r="F16" s="35"/>
      <c r="G16" s="35"/>
      <c r="H16" s="32"/>
      <c r="I16" s="35"/>
      <c r="J16" s="32"/>
      <c r="K16" s="36"/>
      <c r="L16" s="36"/>
      <c r="M16" s="32"/>
      <c r="N16" s="36"/>
      <c r="O16" s="48"/>
      <c r="P16" s="49"/>
    </row>
    <row r="17">
      <c r="A17" s="31"/>
      <c r="B17" s="32" t="s">
        <v>58</v>
      </c>
      <c r="C17" s="33">
        <v>45174.0</v>
      </c>
      <c r="D17" s="34">
        <v>0.0</v>
      </c>
      <c r="E17" s="34">
        <v>0.0</v>
      </c>
      <c r="F17" s="35"/>
      <c r="G17" s="35"/>
      <c r="H17" s="32"/>
      <c r="I17" s="35"/>
      <c r="J17" s="32"/>
      <c r="K17" s="36"/>
      <c r="L17" s="36"/>
      <c r="M17" s="32"/>
      <c r="N17" s="36"/>
      <c r="O17" s="48"/>
      <c r="P17" s="49"/>
    </row>
    <row r="18">
      <c r="A18" s="31"/>
      <c r="B18" s="32" t="s">
        <v>67</v>
      </c>
      <c r="C18" s="33">
        <v>45175.0</v>
      </c>
      <c r="D18" s="34">
        <v>0.0</v>
      </c>
      <c r="E18" s="34">
        <v>0.0</v>
      </c>
      <c r="F18" s="35"/>
      <c r="G18" s="35"/>
      <c r="H18" s="32"/>
      <c r="I18" s="35"/>
      <c r="J18" s="32"/>
      <c r="K18" s="36"/>
      <c r="L18" s="36"/>
      <c r="M18" s="32"/>
      <c r="N18" s="36"/>
      <c r="O18" s="48"/>
      <c r="P18" s="49"/>
    </row>
    <row r="19">
      <c r="A19" s="31"/>
      <c r="B19" s="32" t="s">
        <v>70</v>
      </c>
      <c r="C19" s="33">
        <v>45176.0</v>
      </c>
      <c r="D19" s="34">
        <v>0.0</v>
      </c>
      <c r="E19" s="34">
        <v>0.0</v>
      </c>
      <c r="F19" s="35"/>
      <c r="G19" s="35"/>
      <c r="H19" s="32"/>
      <c r="I19" s="35"/>
      <c r="J19" s="32"/>
      <c r="K19" s="36"/>
      <c r="L19" s="36"/>
      <c r="M19" s="32"/>
      <c r="N19" s="36"/>
      <c r="O19" s="48"/>
      <c r="P19" s="49"/>
    </row>
    <row r="20">
      <c r="A20" s="31"/>
      <c r="B20" s="32" t="s">
        <v>72</v>
      </c>
      <c r="C20" s="33">
        <v>45177.0</v>
      </c>
      <c r="D20" s="34">
        <v>0.0</v>
      </c>
      <c r="E20" s="34">
        <v>0.0</v>
      </c>
      <c r="F20" s="35"/>
      <c r="G20" s="35"/>
      <c r="H20" s="32"/>
      <c r="I20" s="35"/>
      <c r="J20" s="32"/>
      <c r="K20" s="36"/>
      <c r="L20" s="36"/>
      <c r="M20" s="32"/>
      <c r="N20" s="36"/>
      <c r="O20" s="48"/>
      <c r="P20" s="49"/>
    </row>
    <row r="21">
      <c r="A21" s="31"/>
      <c r="B21" s="32" t="s">
        <v>57</v>
      </c>
      <c r="C21" s="33">
        <v>45177.0</v>
      </c>
      <c r="D21" s="34">
        <v>0.0</v>
      </c>
      <c r="E21" s="34">
        <v>0.0</v>
      </c>
      <c r="F21" s="35"/>
      <c r="G21" s="35"/>
      <c r="H21" s="32"/>
      <c r="I21" s="35"/>
      <c r="J21" s="32"/>
      <c r="K21" s="36"/>
      <c r="L21" s="36"/>
      <c r="M21" s="32"/>
      <c r="N21" s="36"/>
      <c r="O21" s="48"/>
      <c r="P21" s="49"/>
    </row>
    <row r="22">
      <c r="A22" s="31"/>
      <c r="B22" s="32" t="s">
        <v>58</v>
      </c>
      <c r="C22" s="33">
        <v>45181.0</v>
      </c>
      <c r="D22" s="34">
        <v>0.0</v>
      </c>
      <c r="E22" s="34">
        <v>0.0</v>
      </c>
      <c r="F22" s="35"/>
      <c r="G22" s="35"/>
      <c r="H22" s="32"/>
      <c r="I22" s="35"/>
      <c r="J22" s="32"/>
      <c r="K22" s="36"/>
      <c r="L22" s="36"/>
      <c r="M22" s="32"/>
      <c r="N22" s="36"/>
      <c r="O22" s="48"/>
      <c r="P22" s="49"/>
    </row>
    <row r="23">
      <c r="A23" s="31"/>
      <c r="B23" s="32" t="s">
        <v>67</v>
      </c>
      <c r="C23" s="33">
        <v>45182.0</v>
      </c>
      <c r="D23" s="34">
        <v>0.0</v>
      </c>
      <c r="E23" s="34">
        <v>0.0</v>
      </c>
      <c r="F23" s="35"/>
      <c r="G23" s="35"/>
      <c r="H23" s="32"/>
      <c r="I23" s="35"/>
      <c r="J23" s="32"/>
      <c r="K23" s="36"/>
      <c r="L23" s="36"/>
      <c r="M23" s="32"/>
      <c r="N23" s="36"/>
      <c r="O23" s="48"/>
      <c r="P23" s="49"/>
    </row>
    <row r="24">
      <c r="A24" s="31"/>
      <c r="B24" s="32" t="s">
        <v>70</v>
      </c>
      <c r="C24" s="33">
        <v>45183.0</v>
      </c>
      <c r="D24" s="34">
        <v>0.0</v>
      </c>
      <c r="E24" s="34">
        <v>0.0</v>
      </c>
      <c r="F24" s="35"/>
      <c r="G24" s="35"/>
      <c r="H24" s="32"/>
      <c r="I24" s="35"/>
      <c r="J24" s="32"/>
      <c r="K24" s="36"/>
      <c r="L24" s="36"/>
      <c r="M24" s="32"/>
      <c r="N24" s="36"/>
      <c r="O24" s="48"/>
      <c r="P24" s="49"/>
    </row>
    <row r="25">
      <c r="A25" s="31"/>
      <c r="B25" s="32" t="s">
        <v>72</v>
      </c>
      <c r="C25" s="33">
        <v>45184.0</v>
      </c>
      <c r="D25" s="34">
        <v>0.0</v>
      </c>
      <c r="E25" s="34">
        <v>0.0</v>
      </c>
      <c r="F25" s="35"/>
      <c r="G25" s="35"/>
      <c r="H25" s="32"/>
      <c r="I25" s="35"/>
      <c r="J25" s="32"/>
      <c r="K25" s="36"/>
      <c r="L25" s="36"/>
      <c r="M25" s="32"/>
      <c r="N25" s="36"/>
      <c r="O25" s="48"/>
      <c r="P25" s="49"/>
    </row>
    <row r="26">
      <c r="A26" s="31"/>
      <c r="B26" s="32" t="s">
        <v>57</v>
      </c>
      <c r="C26" s="33">
        <v>45187.0</v>
      </c>
      <c r="D26" s="34">
        <v>0.0</v>
      </c>
      <c r="E26" s="34">
        <v>0.0</v>
      </c>
      <c r="F26" s="35"/>
      <c r="G26" s="35"/>
      <c r="H26" s="32"/>
      <c r="I26" s="35"/>
      <c r="J26" s="32"/>
      <c r="K26" s="36"/>
      <c r="L26" s="36"/>
      <c r="M26" s="32"/>
      <c r="N26" s="36"/>
      <c r="O26" s="48"/>
      <c r="P26" s="49"/>
    </row>
    <row r="27">
      <c r="A27" s="31"/>
      <c r="B27" s="32" t="s">
        <v>58</v>
      </c>
      <c r="C27" s="33">
        <v>45188.0</v>
      </c>
      <c r="D27" s="34">
        <v>0.0</v>
      </c>
      <c r="E27" s="34">
        <v>0.0</v>
      </c>
      <c r="F27" s="35"/>
      <c r="G27" s="35"/>
      <c r="H27" s="32"/>
      <c r="I27" s="35"/>
      <c r="J27" s="32"/>
      <c r="K27" s="36"/>
      <c r="L27" s="36"/>
      <c r="M27" s="32"/>
      <c r="N27" s="36"/>
      <c r="O27" s="48"/>
      <c r="P27" s="49"/>
    </row>
    <row r="28">
      <c r="A28" s="31"/>
      <c r="B28" s="32" t="s">
        <v>67</v>
      </c>
      <c r="C28" s="33">
        <v>45189.0</v>
      </c>
      <c r="D28" s="34">
        <v>0.0</v>
      </c>
      <c r="E28" s="34">
        <v>0.0</v>
      </c>
      <c r="F28" s="35"/>
      <c r="G28" s="35"/>
      <c r="H28" s="32"/>
      <c r="I28" s="35"/>
      <c r="J28" s="32"/>
      <c r="K28" s="36"/>
      <c r="L28" s="36"/>
      <c r="M28" s="32"/>
      <c r="N28" s="36"/>
      <c r="O28" s="48"/>
      <c r="P28" s="49"/>
    </row>
    <row r="29">
      <c r="A29" s="31"/>
      <c r="B29" s="32" t="s">
        <v>70</v>
      </c>
      <c r="C29" s="33">
        <v>45190.0</v>
      </c>
      <c r="D29" s="34">
        <v>0.0</v>
      </c>
      <c r="E29" s="34">
        <v>0.0</v>
      </c>
      <c r="F29" s="35"/>
      <c r="G29" s="35"/>
      <c r="H29" s="32"/>
      <c r="I29" s="35"/>
      <c r="J29" s="32"/>
      <c r="K29" s="36"/>
      <c r="L29" s="36"/>
      <c r="M29" s="32"/>
      <c r="N29" s="36"/>
      <c r="O29" s="48"/>
      <c r="P29" s="49"/>
    </row>
    <row r="30">
      <c r="A30" s="31"/>
      <c r="B30" s="32" t="s">
        <v>72</v>
      </c>
      <c r="C30" s="33">
        <v>45191.0</v>
      </c>
      <c r="D30" s="34">
        <v>0.0</v>
      </c>
      <c r="E30" s="34">
        <v>0.0</v>
      </c>
      <c r="F30" s="35"/>
      <c r="G30" s="35"/>
      <c r="H30" s="32"/>
      <c r="I30" s="35"/>
      <c r="J30" s="32"/>
      <c r="K30" s="36"/>
      <c r="L30" s="36"/>
      <c r="M30" s="32"/>
      <c r="N30" s="36"/>
      <c r="O30" s="48"/>
      <c r="P30" s="49"/>
    </row>
    <row r="31">
      <c r="A31" s="31"/>
      <c r="B31" s="32" t="s">
        <v>57</v>
      </c>
      <c r="C31" s="33">
        <v>45194.0</v>
      </c>
      <c r="D31" s="34">
        <v>0.0</v>
      </c>
      <c r="E31" s="34">
        <v>0.0</v>
      </c>
      <c r="F31" s="35"/>
      <c r="G31" s="35"/>
      <c r="H31" s="32"/>
      <c r="I31" s="35"/>
      <c r="J31" s="32"/>
      <c r="K31" s="36"/>
      <c r="L31" s="36"/>
      <c r="M31" s="32"/>
      <c r="N31" s="36"/>
      <c r="O31" s="48"/>
      <c r="P31" s="49"/>
    </row>
    <row r="32">
      <c r="A32" s="31"/>
      <c r="B32" s="32"/>
      <c r="C32" s="33"/>
      <c r="D32" s="34"/>
      <c r="E32" s="34"/>
      <c r="F32" s="35"/>
      <c r="G32" s="35"/>
      <c r="H32" s="32"/>
      <c r="I32" s="35"/>
      <c r="J32" s="32"/>
      <c r="K32" s="36"/>
      <c r="L32" s="36"/>
      <c r="M32" s="32"/>
      <c r="N32" s="36"/>
      <c r="O32" s="48"/>
      <c r="P32" s="49"/>
    </row>
    <row r="33">
      <c r="A33" s="31"/>
      <c r="B33" s="32"/>
      <c r="C33" s="33"/>
      <c r="D33" s="34"/>
      <c r="E33" s="34"/>
      <c r="F33" s="35"/>
      <c r="G33" s="35"/>
      <c r="H33" s="32"/>
      <c r="I33" s="35"/>
      <c r="J33" s="32"/>
      <c r="K33" s="36"/>
      <c r="L33" s="36"/>
      <c r="M33" s="32"/>
      <c r="N33" s="36"/>
      <c r="O33" s="48"/>
      <c r="P33" s="49"/>
    </row>
    <row r="34">
      <c r="A34" s="31"/>
      <c r="B34" s="32"/>
      <c r="C34" s="33"/>
      <c r="D34" s="34"/>
      <c r="E34" s="34"/>
      <c r="F34" s="35"/>
      <c r="G34" s="35"/>
      <c r="H34" s="32"/>
      <c r="I34" s="35"/>
      <c r="J34" s="32"/>
      <c r="K34" s="36"/>
      <c r="L34" s="36"/>
      <c r="M34" s="32"/>
      <c r="N34" s="36"/>
      <c r="O34" s="48"/>
      <c r="P34" s="49"/>
    </row>
    <row r="35">
      <c r="A35" s="31"/>
      <c r="B35" s="32"/>
      <c r="C35" s="33"/>
      <c r="D35" s="34"/>
      <c r="E35" s="34"/>
      <c r="F35" s="35"/>
      <c r="G35" s="35"/>
      <c r="H35" s="32"/>
      <c r="I35" s="35"/>
      <c r="J35" s="32"/>
      <c r="K35" s="36"/>
      <c r="L35" s="36"/>
      <c r="M35" s="32"/>
      <c r="N35" s="36"/>
      <c r="O35" s="48"/>
      <c r="P35" s="49"/>
    </row>
    <row r="36">
      <c r="A36" s="31"/>
      <c r="B36" s="32"/>
      <c r="C36" s="33"/>
      <c r="D36" s="34"/>
      <c r="E36" s="34"/>
      <c r="F36" s="35"/>
      <c r="G36" s="35"/>
      <c r="H36" s="32"/>
      <c r="I36" s="35"/>
      <c r="J36" s="32"/>
      <c r="K36" s="36"/>
      <c r="L36" s="36"/>
      <c r="M36" s="32"/>
      <c r="N36" s="36"/>
      <c r="O36" s="48"/>
      <c r="P36" s="49"/>
    </row>
    <row r="37">
      <c r="A37" s="31"/>
      <c r="B37" s="32"/>
      <c r="C37" s="33"/>
      <c r="D37" s="34"/>
      <c r="E37" s="34"/>
      <c r="F37" s="35"/>
      <c r="G37" s="35"/>
      <c r="H37" s="32"/>
      <c r="I37" s="35"/>
      <c r="J37" s="32"/>
      <c r="K37" s="36"/>
      <c r="L37" s="36"/>
      <c r="M37" s="32"/>
      <c r="N37" s="36"/>
      <c r="O37" s="48"/>
      <c r="P37" s="49"/>
    </row>
    <row r="38">
      <c r="A38" s="31"/>
      <c r="B38" s="32"/>
      <c r="C38" s="33"/>
      <c r="D38" s="34"/>
      <c r="E38" s="34"/>
      <c r="F38" s="35"/>
      <c r="G38" s="35"/>
      <c r="H38" s="32"/>
      <c r="I38" s="35"/>
      <c r="J38" s="32"/>
      <c r="K38" s="36"/>
      <c r="L38" s="36"/>
      <c r="M38" s="32"/>
      <c r="N38" s="36"/>
      <c r="O38" s="48"/>
      <c r="P38" s="49"/>
    </row>
    <row r="39">
      <c r="A39" s="31"/>
      <c r="B39" s="32"/>
      <c r="C39" s="33"/>
      <c r="D39" s="34"/>
      <c r="E39" s="34"/>
      <c r="F39" s="35"/>
      <c r="G39" s="35"/>
      <c r="H39" s="32"/>
      <c r="I39" s="35"/>
      <c r="J39" s="32"/>
      <c r="K39" s="36"/>
      <c r="L39" s="36"/>
      <c r="M39" s="32"/>
      <c r="N39" s="36"/>
      <c r="O39" s="48"/>
      <c r="P39" s="49"/>
    </row>
    <row r="40">
      <c r="A40" s="31"/>
      <c r="B40" s="32"/>
      <c r="C40" s="33"/>
      <c r="D40" s="34"/>
      <c r="E40" s="34"/>
      <c r="F40" s="35"/>
      <c r="G40" s="35"/>
      <c r="H40" s="32"/>
      <c r="I40" s="35"/>
      <c r="J40" s="32"/>
      <c r="K40" s="36"/>
      <c r="L40" s="36"/>
      <c r="M40" s="32"/>
      <c r="N40" s="36"/>
      <c r="O40" s="48"/>
      <c r="P40" s="49"/>
    </row>
    <row r="41">
      <c r="A41" s="31"/>
      <c r="B41" s="32"/>
      <c r="C41" s="33"/>
      <c r="D41" s="34"/>
      <c r="E41" s="34"/>
      <c r="F41" s="35"/>
      <c r="G41" s="35"/>
      <c r="H41" s="32"/>
      <c r="I41" s="35"/>
      <c r="J41" s="32"/>
      <c r="K41" s="36"/>
      <c r="L41" s="36"/>
      <c r="M41" s="32"/>
      <c r="N41" s="36"/>
      <c r="O41" s="48"/>
      <c r="P41" s="49"/>
    </row>
    <row r="42">
      <c r="A42" s="31"/>
      <c r="B42" s="32"/>
      <c r="C42" s="33"/>
      <c r="D42" s="34"/>
      <c r="E42" s="34"/>
      <c r="F42" s="35"/>
      <c r="G42" s="35"/>
      <c r="H42" s="32"/>
      <c r="I42" s="35"/>
      <c r="J42" s="32"/>
      <c r="K42" s="36"/>
      <c r="L42" s="36"/>
      <c r="M42" s="32"/>
      <c r="N42" s="36"/>
      <c r="O42" s="48"/>
      <c r="P42" s="49"/>
    </row>
    <row r="43">
      <c r="A43" s="31"/>
      <c r="B43" s="32"/>
      <c r="C43" s="33"/>
      <c r="D43" s="34"/>
      <c r="E43" s="34"/>
      <c r="F43" s="35"/>
      <c r="G43" s="35"/>
      <c r="H43" s="32"/>
      <c r="I43" s="35"/>
      <c r="J43" s="32"/>
      <c r="K43" s="36"/>
      <c r="L43" s="36"/>
      <c r="M43" s="32"/>
      <c r="N43" s="36"/>
      <c r="O43" s="48"/>
      <c r="P43" s="49"/>
    </row>
    <row r="44">
      <c r="A44" s="31"/>
      <c r="B44" s="32"/>
      <c r="C44" s="33"/>
      <c r="D44" s="34"/>
      <c r="E44" s="34"/>
      <c r="F44" s="35"/>
      <c r="G44" s="35"/>
      <c r="H44" s="32"/>
      <c r="I44" s="35"/>
      <c r="J44" s="32"/>
      <c r="K44" s="36"/>
      <c r="L44" s="36"/>
      <c r="M44" s="32"/>
      <c r="N44" s="36"/>
      <c r="O44" s="48"/>
      <c r="P44" s="49"/>
    </row>
    <row r="45">
      <c r="A45" s="31"/>
      <c r="B45" s="32"/>
      <c r="C45" s="33"/>
      <c r="D45" s="34"/>
      <c r="E45" s="34"/>
      <c r="F45" s="35"/>
      <c r="G45" s="35"/>
      <c r="H45" s="32"/>
      <c r="I45" s="35"/>
      <c r="J45" s="32"/>
      <c r="K45" s="36"/>
      <c r="L45" s="36"/>
      <c r="M45" s="32"/>
      <c r="N45" s="36"/>
      <c r="O45" s="48"/>
      <c r="P45" s="49"/>
    </row>
    <row r="46">
      <c r="A46" s="31"/>
      <c r="B46" s="32"/>
      <c r="C46" s="33"/>
      <c r="D46" s="34"/>
      <c r="E46" s="34"/>
      <c r="F46" s="35"/>
      <c r="G46" s="35"/>
      <c r="H46" s="32"/>
      <c r="I46" s="35"/>
      <c r="J46" s="32"/>
      <c r="K46" s="36"/>
      <c r="L46" s="36"/>
      <c r="M46" s="32"/>
      <c r="N46" s="36"/>
      <c r="O46" s="48"/>
      <c r="P46" s="49"/>
    </row>
    <row r="47">
      <c r="A47" s="31"/>
      <c r="B47" s="32"/>
      <c r="C47" s="33"/>
      <c r="D47" s="34"/>
      <c r="E47" s="34"/>
      <c r="F47" s="35"/>
      <c r="G47" s="35"/>
      <c r="H47" s="32"/>
      <c r="I47" s="35"/>
      <c r="J47" s="32"/>
      <c r="K47" s="36"/>
      <c r="L47" s="36"/>
      <c r="M47" s="32"/>
      <c r="N47" s="36"/>
      <c r="O47" s="48"/>
      <c r="P47" s="49"/>
    </row>
    <row r="48">
      <c r="A48" s="31"/>
      <c r="B48" s="32"/>
      <c r="C48" s="33"/>
      <c r="D48" s="34"/>
      <c r="E48" s="34"/>
      <c r="F48" s="35"/>
      <c r="G48" s="35"/>
      <c r="H48" s="32"/>
      <c r="I48" s="35"/>
      <c r="J48" s="32"/>
      <c r="K48" s="36"/>
      <c r="L48" s="36"/>
      <c r="M48" s="32"/>
      <c r="N48" s="36"/>
      <c r="O48" s="48"/>
      <c r="P48" s="49"/>
    </row>
    <row r="49">
      <c r="A49" s="31"/>
      <c r="B49" s="32"/>
      <c r="C49" s="33"/>
      <c r="D49" s="34"/>
      <c r="E49" s="34"/>
      <c r="F49" s="35"/>
      <c r="G49" s="35"/>
      <c r="H49" s="32"/>
      <c r="I49" s="35"/>
      <c r="J49" s="32"/>
      <c r="K49" s="36"/>
      <c r="L49" s="36"/>
      <c r="M49" s="32"/>
      <c r="N49" s="36"/>
      <c r="O49" s="48"/>
      <c r="P49" s="49"/>
    </row>
    <row r="50">
      <c r="A50" s="31"/>
      <c r="B50" s="32"/>
      <c r="C50" s="33"/>
      <c r="D50" s="34"/>
      <c r="E50" s="34"/>
      <c r="F50" s="35"/>
      <c r="G50" s="35"/>
      <c r="H50" s="32"/>
      <c r="I50" s="35"/>
      <c r="J50" s="32"/>
      <c r="K50" s="36"/>
      <c r="L50" s="36"/>
      <c r="M50" s="32"/>
      <c r="N50" s="36"/>
      <c r="O50" s="48"/>
      <c r="P50" s="49"/>
    </row>
    <row r="51">
      <c r="A51" s="31"/>
      <c r="B51" s="32"/>
      <c r="C51" s="33"/>
      <c r="D51" s="34"/>
      <c r="E51" s="34"/>
      <c r="F51" s="35"/>
      <c r="G51" s="35"/>
      <c r="H51" s="32"/>
      <c r="I51" s="35"/>
      <c r="J51" s="32"/>
      <c r="K51" s="36"/>
      <c r="L51" s="36"/>
      <c r="M51" s="32"/>
      <c r="N51" s="36"/>
      <c r="O51" s="48"/>
      <c r="P51" s="49"/>
    </row>
    <row r="52">
      <c r="A52" s="31"/>
      <c r="B52" s="32"/>
      <c r="C52" s="33"/>
      <c r="D52" s="34"/>
      <c r="E52" s="34"/>
      <c r="F52" s="35"/>
      <c r="G52" s="35"/>
      <c r="H52" s="32"/>
      <c r="I52" s="35"/>
      <c r="J52" s="32"/>
      <c r="K52" s="36"/>
      <c r="L52" s="36"/>
      <c r="M52" s="32"/>
      <c r="N52" s="36"/>
      <c r="O52" s="48"/>
      <c r="P52" s="49"/>
    </row>
    <row r="53">
      <c r="A53" s="31"/>
      <c r="B53" s="32"/>
      <c r="C53" s="33"/>
      <c r="D53" s="34"/>
      <c r="E53" s="34"/>
      <c r="F53" s="35"/>
      <c r="G53" s="35"/>
      <c r="H53" s="32"/>
      <c r="I53" s="35"/>
      <c r="J53" s="32"/>
      <c r="K53" s="36"/>
      <c r="L53" s="36"/>
      <c r="M53" s="32"/>
      <c r="N53" s="36"/>
      <c r="O53" s="48"/>
      <c r="P53" s="49"/>
    </row>
    <row r="54">
      <c r="A54" s="31"/>
      <c r="B54" s="32"/>
      <c r="C54" s="33"/>
      <c r="D54" s="34"/>
      <c r="E54" s="34"/>
      <c r="F54" s="35"/>
      <c r="G54" s="35"/>
      <c r="H54" s="32"/>
      <c r="I54" s="35"/>
      <c r="J54" s="32"/>
      <c r="K54" s="36"/>
      <c r="L54" s="36"/>
      <c r="M54" s="32"/>
      <c r="N54" s="36"/>
      <c r="O54" s="48"/>
      <c r="P54" s="49"/>
    </row>
    <row r="55">
      <c r="A55" s="31"/>
      <c r="B55" s="32"/>
      <c r="C55" s="33"/>
      <c r="D55" s="34"/>
      <c r="E55" s="34"/>
      <c r="F55" s="35"/>
      <c r="G55" s="35"/>
      <c r="H55" s="32"/>
      <c r="I55" s="35"/>
      <c r="J55" s="32"/>
      <c r="K55" s="36"/>
      <c r="L55" s="36"/>
      <c r="M55" s="32"/>
      <c r="N55" s="36"/>
      <c r="O55" s="48"/>
      <c r="P55" s="49"/>
    </row>
    <row r="56">
      <c r="A56" s="31"/>
      <c r="B56" s="32"/>
      <c r="C56" s="33"/>
      <c r="D56" s="34"/>
      <c r="E56" s="34"/>
      <c r="F56" s="35"/>
      <c r="G56" s="35"/>
      <c r="H56" s="32"/>
      <c r="I56" s="35"/>
      <c r="J56" s="32"/>
      <c r="K56" s="36"/>
      <c r="L56" s="36"/>
      <c r="M56" s="32"/>
      <c r="N56" s="36"/>
      <c r="O56" s="48"/>
      <c r="P56" s="49"/>
    </row>
    <row r="57">
      <c r="A57" s="31"/>
      <c r="B57" s="32"/>
      <c r="C57" s="33"/>
      <c r="D57" s="34"/>
      <c r="E57" s="34"/>
      <c r="F57" s="35"/>
      <c r="G57" s="35"/>
      <c r="H57" s="32"/>
      <c r="I57" s="35"/>
      <c r="J57" s="32"/>
      <c r="K57" s="36"/>
      <c r="L57" s="36"/>
      <c r="M57" s="32"/>
      <c r="N57" s="36"/>
      <c r="O57" s="48"/>
      <c r="P57" s="49"/>
    </row>
    <row r="58">
      <c r="A58" s="31"/>
      <c r="B58" s="32"/>
      <c r="C58" s="33"/>
      <c r="D58" s="34"/>
      <c r="E58" s="34"/>
      <c r="F58" s="35"/>
      <c r="G58" s="35"/>
      <c r="H58" s="32"/>
      <c r="I58" s="35"/>
      <c r="J58" s="32"/>
      <c r="K58" s="36"/>
      <c r="L58" s="36"/>
      <c r="M58" s="32"/>
      <c r="N58" s="36"/>
      <c r="O58" s="48"/>
      <c r="P58" s="49"/>
    </row>
    <row r="59">
      <c r="A59" s="31"/>
      <c r="B59" s="32"/>
      <c r="C59" s="33"/>
      <c r="D59" s="34"/>
      <c r="E59" s="34"/>
      <c r="F59" s="35"/>
      <c r="G59" s="35"/>
      <c r="H59" s="32"/>
      <c r="I59" s="35"/>
      <c r="J59" s="32"/>
      <c r="K59" s="36"/>
      <c r="L59" s="36"/>
      <c r="M59" s="32"/>
      <c r="N59" s="36"/>
      <c r="O59" s="48"/>
      <c r="P59" s="49"/>
    </row>
    <row r="60">
      <c r="A60" s="31"/>
      <c r="B60" s="32"/>
      <c r="C60" s="33"/>
      <c r="D60" s="34"/>
      <c r="E60" s="34"/>
      <c r="F60" s="35"/>
      <c r="G60" s="35"/>
      <c r="H60" s="32"/>
      <c r="I60" s="35"/>
      <c r="J60" s="32"/>
      <c r="K60" s="36"/>
      <c r="L60" s="36"/>
      <c r="M60" s="32"/>
      <c r="N60" s="36"/>
      <c r="O60" s="48"/>
      <c r="P60" s="49"/>
    </row>
    <row r="61">
      <c r="A61" s="31"/>
      <c r="B61" s="32"/>
      <c r="C61" s="33"/>
      <c r="D61" s="34"/>
      <c r="E61" s="34"/>
      <c r="F61" s="35"/>
      <c r="G61" s="35"/>
      <c r="H61" s="32"/>
      <c r="I61" s="35"/>
      <c r="J61" s="32"/>
      <c r="K61" s="36"/>
      <c r="L61" s="36"/>
      <c r="M61" s="32"/>
      <c r="N61" s="36"/>
      <c r="O61" s="48"/>
      <c r="P61" s="49"/>
    </row>
    <row r="62">
      <c r="A62" s="31"/>
      <c r="B62" s="32"/>
      <c r="C62" s="33"/>
      <c r="D62" s="34"/>
      <c r="E62" s="34"/>
      <c r="F62" s="35"/>
      <c r="G62" s="35"/>
      <c r="H62" s="32"/>
      <c r="I62" s="35"/>
      <c r="J62" s="32"/>
      <c r="K62" s="36"/>
      <c r="L62" s="36"/>
      <c r="M62" s="32"/>
      <c r="N62" s="36"/>
      <c r="O62" s="48"/>
      <c r="P62" s="49"/>
    </row>
    <row r="63">
      <c r="A63" s="31"/>
      <c r="B63" s="32"/>
      <c r="C63" s="33"/>
      <c r="D63" s="34"/>
      <c r="E63" s="34"/>
      <c r="F63" s="35"/>
      <c r="G63" s="35"/>
      <c r="H63" s="32"/>
      <c r="I63" s="35"/>
      <c r="J63" s="32"/>
      <c r="K63" s="36"/>
      <c r="L63" s="36"/>
      <c r="M63" s="32"/>
      <c r="N63" s="36"/>
      <c r="O63" s="48"/>
      <c r="P63" s="49"/>
    </row>
    <row r="64">
      <c r="A64" s="31"/>
      <c r="B64" s="32"/>
      <c r="C64" s="33"/>
      <c r="D64" s="34"/>
      <c r="E64" s="34"/>
      <c r="F64" s="35"/>
      <c r="G64" s="35"/>
      <c r="H64" s="32"/>
      <c r="I64" s="35"/>
      <c r="J64" s="32"/>
      <c r="K64" s="36"/>
      <c r="L64" s="36"/>
      <c r="M64" s="32"/>
      <c r="N64" s="36"/>
      <c r="O64" s="48"/>
      <c r="P64" s="49"/>
    </row>
    <row r="65">
      <c r="A65" s="31"/>
      <c r="B65" s="32"/>
      <c r="C65" s="33"/>
      <c r="D65" s="34"/>
      <c r="E65" s="34"/>
      <c r="F65" s="35"/>
      <c r="G65" s="35"/>
      <c r="H65" s="32"/>
      <c r="I65" s="35"/>
      <c r="J65" s="32"/>
      <c r="K65" s="36"/>
      <c r="L65" s="36"/>
      <c r="M65" s="32"/>
      <c r="N65" s="36"/>
      <c r="O65" s="48"/>
      <c r="P65" s="49"/>
    </row>
    <row r="66">
      <c r="A66" s="31"/>
      <c r="B66" s="32"/>
      <c r="C66" s="33"/>
      <c r="D66" s="34"/>
      <c r="E66" s="34"/>
      <c r="F66" s="35"/>
      <c r="G66" s="35"/>
      <c r="H66" s="32"/>
      <c r="I66" s="35"/>
      <c r="J66" s="32"/>
      <c r="K66" s="36"/>
      <c r="L66" s="36"/>
      <c r="M66" s="32"/>
      <c r="N66" s="36"/>
      <c r="O66" s="48"/>
      <c r="P66" s="49"/>
    </row>
    <row r="67">
      <c r="A67" s="31"/>
      <c r="B67" s="32"/>
      <c r="C67" s="33"/>
      <c r="D67" s="34"/>
      <c r="E67" s="34"/>
      <c r="F67" s="35"/>
      <c r="G67" s="35"/>
      <c r="H67" s="32"/>
      <c r="I67" s="35"/>
      <c r="J67" s="32"/>
      <c r="K67" s="36"/>
      <c r="L67" s="36"/>
      <c r="M67" s="32"/>
      <c r="N67" s="36"/>
      <c r="O67" s="48"/>
      <c r="P67" s="49"/>
    </row>
    <row r="68">
      <c r="A68" s="31"/>
      <c r="B68" s="32"/>
      <c r="C68" s="33"/>
      <c r="D68" s="34"/>
      <c r="E68" s="34"/>
      <c r="F68" s="35"/>
      <c r="G68" s="35"/>
      <c r="H68" s="32"/>
      <c r="I68" s="35"/>
      <c r="J68" s="32"/>
      <c r="K68" s="36"/>
      <c r="L68" s="36"/>
      <c r="M68" s="32"/>
      <c r="N68" s="36"/>
      <c r="O68" s="48"/>
      <c r="P68" s="49"/>
    </row>
    <row r="69">
      <c r="A69" s="31"/>
      <c r="B69" s="32"/>
      <c r="C69" s="33"/>
      <c r="D69" s="34"/>
      <c r="E69" s="34"/>
      <c r="F69" s="35"/>
      <c r="G69" s="35"/>
      <c r="H69" s="32"/>
      <c r="I69" s="35"/>
      <c r="J69" s="32"/>
      <c r="K69" s="36"/>
      <c r="L69" s="36"/>
      <c r="M69" s="32"/>
      <c r="N69" s="36"/>
      <c r="O69" s="48"/>
      <c r="P69" s="49"/>
    </row>
    <row r="70">
      <c r="A70" s="31"/>
      <c r="B70" s="32"/>
      <c r="C70" s="33"/>
      <c r="D70" s="34"/>
      <c r="E70" s="34"/>
      <c r="F70" s="35"/>
      <c r="G70" s="35"/>
      <c r="H70" s="32"/>
      <c r="I70" s="35"/>
      <c r="J70" s="32"/>
      <c r="K70" s="36"/>
      <c r="L70" s="36"/>
      <c r="M70" s="32"/>
      <c r="N70" s="36"/>
      <c r="O70" s="48"/>
      <c r="P70" s="49"/>
    </row>
    <row r="71">
      <c r="A71" s="31"/>
      <c r="B71" s="32"/>
      <c r="C71" s="33"/>
      <c r="D71" s="34"/>
      <c r="E71" s="34"/>
      <c r="F71" s="35"/>
      <c r="G71" s="35"/>
      <c r="H71" s="32"/>
      <c r="I71" s="35"/>
      <c r="J71" s="32"/>
      <c r="K71" s="36"/>
      <c r="L71" s="36"/>
      <c r="M71" s="32"/>
      <c r="N71" s="36"/>
      <c r="O71" s="48"/>
      <c r="P71" s="49"/>
    </row>
    <row r="72">
      <c r="A72" s="31"/>
      <c r="B72" s="32"/>
      <c r="C72" s="33"/>
      <c r="D72" s="34"/>
      <c r="E72" s="34"/>
      <c r="F72" s="35"/>
      <c r="G72" s="35"/>
      <c r="H72" s="32"/>
      <c r="I72" s="35"/>
      <c r="J72" s="32"/>
      <c r="K72" s="36"/>
      <c r="L72" s="36"/>
      <c r="M72" s="32"/>
      <c r="N72" s="36"/>
      <c r="O72" s="48"/>
      <c r="P72" s="49"/>
    </row>
    <row r="73">
      <c r="A73" s="31"/>
      <c r="B73" s="32"/>
      <c r="C73" s="33"/>
      <c r="D73" s="34"/>
      <c r="E73" s="34"/>
      <c r="F73" s="35"/>
      <c r="G73" s="35"/>
      <c r="H73" s="32"/>
      <c r="I73" s="35"/>
      <c r="J73" s="32"/>
      <c r="K73" s="36"/>
      <c r="L73" s="36"/>
      <c r="M73" s="32"/>
      <c r="N73" s="36"/>
      <c r="O73" s="48"/>
      <c r="P73" s="49"/>
    </row>
    <row r="74">
      <c r="A74" s="31"/>
      <c r="B74" s="32"/>
      <c r="C74" s="33"/>
      <c r="D74" s="34"/>
      <c r="E74" s="34"/>
      <c r="F74" s="35"/>
      <c r="G74" s="35"/>
      <c r="H74" s="32"/>
      <c r="I74" s="35"/>
      <c r="J74" s="32"/>
      <c r="K74" s="36"/>
      <c r="L74" s="36"/>
      <c r="M74" s="32"/>
      <c r="N74" s="36"/>
      <c r="O74" s="48"/>
      <c r="P74" s="49"/>
    </row>
    <row r="75">
      <c r="A75" s="31"/>
      <c r="B75" s="32"/>
      <c r="C75" s="33"/>
      <c r="D75" s="34"/>
      <c r="E75" s="34"/>
      <c r="F75" s="35"/>
      <c r="G75" s="35"/>
      <c r="H75" s="32"/>
      <c r="I75" s="35"/>
      <c r="J75" s="32"/>
      <c r="K75" s="36"/>
      <c r="L75" s="36"/>
      <c r="M75" s="32"/>
      <c r="N75" s="36"/>
      <c r="O75" s="48"/>
      <c r="P75" s="49"/>
    </row>
    <row r="76">
      <c r="A76" s="31"/>
      <c r="B76" s="32"/>
      <c r="C76" s="33"/>
      <c r="D76" s="34"/>
      <c r="E76" s="34"/>
      <c r="F76" s="35"/>
      <c r="G76" s="35"/>
      <c r="H76" s="32"/>
      <c r="I76" s="35"/>
      <c r="J76" s="32"/>
      <c r="K76" s="36"/>
      <c r="L76" s="36"/>
      <c r="M76" s="32"/>
      <c r="N76" s="36"/>
      <c r="O76" s="48"/>
      <c r="P76" s="49"/>
    </row>
    <row r="77">
      <c r="A77" s="31"/>
      <c r="B77" s="32"/>
      <c r="C77" s="33"/>
      <c r="D77" s="34"/>
      <c r="E77" s="34"/>
      <c r="F77" s="35"/>
      <c r="G77" s="35"/>
      <c r="H77" s="32"/>
      <c r="I77" s="35"/>
      <c r="J77" s="32"/>
      <c r="K77" s="36"/>
      <c r="L77" s="36"/>
      <c r="M77" s="32"/>
      <c r="N77" s="36"/>
      <c r="O77" s="48"/>
      <c r="P77" s="49"/>
    </row>
    <row r="78">
      <c r="A78" s="31"/>
      <c r="B78" s="32"/>
      <c r="C78" s="33"/>
      <c r="D78" s="34"/>
      <c r="E78" s="34"/>
      <c r="F78" s="35"/>
      <c r="G78" s="35"/>
      <c r="H78" s="32"/>
      <c r="I78" s="35"/>
      <c r="J78" s="32"/>
      <c r="K78" s="36"/>
      <c r="L78" s="36"/>
      <c r="M78" s="32"/>
      <c r="N78" s="36"/>
      <c r="O78" s="48"/>
      <c r="P78" s="49"/>
    </row>
    <row r="79">
      <c r="A79" s="31"/>
      <c r="B79" s="32"/>
      <c r="C79" s="33"/>
      <c r="D79" s="34"/>
      <c r="E79" s="34"/>
      <c r="F79" s="35"/>
      <c r="G79" s="35"/>
      <c r="H79" s="32"/>
      <c r="I79" s="35"/>
      <c r="J79" s="32"/>
      <c r="K79" s="36"/>
      <c r="L79" s="36"/>
      <c r="M79" s="32"/>
      <c r="N79" s="36"/>
      <c r="O79" s="48"/>
      <c r="P79" s="49"/>
    </row>
    <row r="80">
      <c r="A80" s="31"/>
      <c r="B80" s="32"/>
      <c r="C80" s="33"/>
      <c r="D80" s="34"/>
      <c r="E80" s="34"/>
      <c r="F80" s="35"/>
      <c r="G80" s="35"/>
      <c r="H80" s="32"/>
      <c r="I80" s="35"/>
      <c r="J80" s="32"/>
      <c r="K80" s="36"/>
      <c r="L80" s="36"/>
      <c r="M80" s="32"/>
      <c r="N80" s="36"/>
      <c r="O80" s="48"/>
      <c r="P80" s="49"/>
    </row>
    <row r="81">
      <c r="A81" s="31"/>
      <c r="B81" s="32"/>
      <c r="C81" s="33"/>
      <c r="D81" s="34"/>
      <c r="E81" s="34"/>
      <c r="F81" s="35"/>
      <c r="G81" s="35"/>
      <c r="H81" s="32"/>
      <c r="I81" s="35"/>
      <c r="J81" s="32"/>
      <c r="K81" s="36"/>
      <c r="L81" s="36"/>
      <c r="M81" s="32"/>
      <c r="N81" s="36"/>
      <c r="O81" s="48"/>
      <c r="P81" s="49"/>
    </row>
    <row r="82">
      <c r="A82" s="31"/>
      <c r="B82" s="32"/>
      <c r="C82" s="33"/>
      <c r="D82" s="34"/>
      <c r="E82" s="34"/>
      <c r="F82" s="35"/>
      <c r="G82" s="35"/>
      <c r="H82" s="32"/>
      <c r="I82" s="35"/>
      <c r="J82" s="32"/>
      <c r="K82" s="36"/>
      <c r="L82" s="36"/>
      <c r="M82" s="32"/>
      <c r="N82" s="36"/>
      <c r="O82" s="48"/>
      <c r="P82" s="49"/>
    </row>
    <row r="83">
      <c r="A83" s="31"/>
      <c r="B83" s="32"/>
      <c r="C83" s="33"/>
      <c r="D83" s="34"/>
      <c r="E83" s="34"/>
      <c r="F83" s="35"/>
      <c r="G83" s="35"/>
      <c r="H83" s="32"/>
      <c r="I83" s="35"/>
      <c r="J83" s="32"/>
      <c r="K83" s="36"/>
      <c r="L83" s="36"/>
      <c r="M83" s="32"/>
      <c r="N83" s="36"/>
      <c r="O83" s="48"/>
      <c r="P83" s="49"/>
    </row>
    <row r="84">
      <c r="A84" s="31"/>
      <c r="B84" s="32"/>
      <c r="C84" s="33"/>
      <c r="D84" s="34"/>
      <c r="E84" s="34"/>
      <c r="F84" s="35"/>
      <c r="G84" s="35"/>
      <c r="H84" s="32"/>
      <c r="I84" s="35"/>
      <c r="J84" s="32"/>
      <c r="K84" s="36"/>
      <c r="L84" s="36"/>
      <c r="M84" s="32"/>
      <c r="N84" s="36"/>
      <c r="O84" s="48"/>
      <c r="P84" s="49"/>
    </row>
    <row r="85">
      <c r="A85" s="31"/>
      <c r="B85" s="32"/>
      <c r="C85" s="33"/>
      <c r="D85" s="34"/>
      <c r="E85" s="34"/>
      <c r="F85" s="35"/>
      <c r="G85" s="35"/>
      <c r="H85" s="32"/>
      <c r="I85" s="35"/>
      <c r="J85" s="32"/>
      <c r="K85" s="36"/>
      <c r="L85" s="36"/>
      <c r="M85" s="32"/>
      <c r="N85" s="36"/>
      <c r="O85" s="48"/>
      <c r="P85" s="49"/>
    </row>
    <row r="86">
      <c r="A86" s="31"/>
      <c r="B86" s="32"/>
      <c r="C86" s="33"/>
      <c r="D86" s="34"/>
      <c r="E86" s="34"/>
      <c r="F86" s="35"/>
      <c r="G86" s="35"/>
      <c r="H86" s="32"/>
      <c r="I86" s="35"/>
      <c r="J86" s="32"/>
      <c r="K86" s="36"/>
      <c r="L86" s="36"/>
      <c r="M86" s="32"/>
      <c r="N86" s="36"/>
      <c r="O86" s="48"/>
      <c r="P86" s="49"/>
    </row>
    <row r="87">
      <c r="A87" s="31"/>
      <c r="B87" s="32"/>
      <c r="C87" s="33"/>
      <c r="D87" s="34"/>
      <c r="E87" s="34"/>
      <c r="F87" s="35"/>
      <c r="G87" s="35"/>
      <c r="H87" s="32"/>
      <c r="I87" s="35"/>
      <c r="J87" s="32"/>
      <c r="K87" s="36"/>
      <c r="L87" s="36"/>
      <c r="M87" s="32"/>
      <c r="N87" s="36"/>
      <c r="O87" s="48"/>
      <c r="P87" s="49"/>
    </row>
    <row r="88">
      <c r="A88" s="31"/>
      <c r="B88" s="32"/>
      <c r="C88" s="33"/>
      <c r="D88" s="34"/>
      <c r="E88" s="34"/>
      <c r="F88" s="35"/>
      <c r="G88" s="35"/>
      <c r="H88" s="32"/>
      <c r="I88" s="35"/>
      <c r="J88" s="32"/>
      <c r="K88" s="36"/>
      <c r="L88" s="36"/>
      <c r="M88" s="32"/>
      <c r="N88" s="36"/>
      <c r="O88" s="48"/>
      <c r="P88" s="49"/>
    </row>
    <row r="89">
      <c r="A89" s="31"/>
      <c r="B89" s="32"/>
      <c r="C89" s="33"/>
      <c r="D89" s="34"/>
      <c r="E89" s="34"/>
      <c r="F89" s="35"/>
      <c r="G89" s="35"/>
      <c r="H89" s="32"/>
      <c r="I89" s="35"/>
      <c r="J89" s="32"/>
      <c r="K89" s="36"/>
      <c r="L89" s="36"/>
      <c r="M89" s="32"/>
      <c r="N89" s="36"/>
      <c r="O89" s="48"/>
      <c r="P89" s="49"/>
    </row>
    <row r="90">
      <c r="A90" s="31"/>
      <c r="B90" s="32"/>
      <c r="C90" s="33"/>
      <c r="D90" s="34"/>
      <c r="E90" s="34"/>
      <c r="F90" s="35"/>
      <c r="G90" s="35"/>
      <c r="H90" s="32"/>
      <c r="I90" s="35"/>
      <c r="J90" s="32"/>
      <c r="K90" s="36"/>
      <c r="L90" s="36"/>
      <c r="M90" s="32"/>
      <c r="N90" s="36"/>
      <c r="O90" s="48"/>
      <c r="P90" s="49"/>
    </row>
    <row r="91">
      <c r="A91" s="31"/>
      <c r="B91" s="32"/>
      <c r="C91" s="33"/>
      <c r="D91" s="34"/>
      <c r="E91" s="34"/>
      <c r="F91" s="35"/>
      <c r="G91" s="35"/>
      <c r="H91" s="32"/>
      <c r="I91" s="35"/>
      <c r="J91" s="32"/>
      <c r="K91" s="36"/>
      <c r="L91" s="36"/>
      <c r="M91" s="32"/>
      <c r="N91" s="36"/>
      <c r="O91" s="48"/>
      <c r="P91" s="49"/>
    </row>
    <row r="92">
      <c r="A92" s="31"/>
      <c r="B92" s="32"/>
      <c r="C92" s="33"/>
      <c r="D92" s="34"/>
      <c r="E92" s="34"/>
      <c r="F92" s="35"/>
      <c r="G92" s="35"/>
      <c r="H92" s="32"/>
      <c r="I92" s="35"/>
      <c r="J92" s="32"/>
      <c r="K92" s="36"/>
      <c r="L92" s="36"/>
      <c r="M92" s="32"/>
      <c r="N92" s="36"/>
      <c r="O92" s="48"/>
      <c r="P92" s="49"/>
    </row>
    <row r="93">
      <c r="A93" s="31"/>
      <c r="B93" s="32"/>
      <c r="C93" s="33"/>
      <c r="D93" s="34"/>
      <c r="E93" s="34"/>
      <c r="F93" s="35"/>
      <c r="G93" s="35"/>
      <c r="H93" s="32"/>
      <c r="I93" s="35"/>
      <c r="J93" s="32"/>
      <c r="K93" s="36"/>
      <c r="L93" s="36"/>
      <c r="M93" s="32"/>
      <c r="N93" s="36"/>
      <c r="O93" s="48"/>
      <c r="P93" s="49"/>
    </row>
    <row r="94">
      <c r="A94" s="31"/>
      <c r="B94" s="32"/>
      <c r="C94" s="33"/>
      <c r="D94" s="34"/>
      <c r="E94" s="34"/>
      <c r="F94" s="35"/>
      <c r="G94" s="35"/>
      <c r="H94" s="32"/>
      <c r="I94" s="35"/>
      <c r="J94" s="32"/>
      <c r="K94" s="36"/>
      <c r="L94" s="36"/>
      <c r="M94" s="32"/>
      <c r="N94" s="36"/>
      <c r="O94" s="48"/>
      <c r="P94" s="49"/>
    </row>
    <row r="95">
      <c r="A95" s="31"/>
      <c r="B95" s="32"/>
      <c r="C95" s="33"/>
      <c r="D95" s="34"/>
      <c r="E95" s="34"/>
      <c r="F95" s="35"/>
      <c r="G95" s="35"/>
      <c r="H95" s="32"/>
      <c r="I95" s="35"/>
      <c r="J95" s="32"/>
      <c r="K95" s="36"/>
      <c r="L95" s="36"/>
      <c r="M95" s="32"/>
      <c r="N95" s="36"/>
      <c r="O95" s="48"/>
      <c r="P95" s="49"/>
    </row>
    <row r="96">
      <c r="A96" s="31"/>
      <c r="B96" s="32"/>
      <c r="C96" s="33"/>
      <c r="D96" s="34"/>
      <c r="E96" s="34"/>
      <c r="F96" s="35"/>
      <c r="G96" s="35"/>
      <c r="H96" s="32"/>
      <c r="I96" s="35"/>
      <c r="J96" s="32"/>
      <c r="K96" s="36"/>
      <c r="L96" s="36"/>
      <c r="M96" s="32"/>
      <c r="N96" s="36"/>
      <c r="O96" s="48"/>
      <c r="P96" s="49"/>
    </row>
    <row r="97">
      <c r="A97" s="31"/>
      <c r="B97" s="32"/>
      <c r="C97" s="33"/>
      <c r="D97" s="34"/>
      <c r="E97" s="34"/>
      <c r="F97" s="35"/>
      <c r="G97" s="35"/>
      <c r="H97" s="32"/>
      <c r="I97" s="35"/>
      <c r="J97" s="32"/>
      <c r="K97" s="36"/>
      <c r="L97" s="36"/>
      <c r="M97" s="32"/>
      <c r="N97" s="36"/>
      <c r="O97" s="48"/>
      <c r="P97" s="49"/>
    </row>
    <row r="98">
      <c r="A98" s="31"/>
      <c r="B98" s="32"/>
      <c r="C98" s="33"/>
      <c r="D98" s="34"/>
      <c r="E98" s="34"/>
      <c r="F98" s="35"/>
      <c r="G98" s="35"/>
      <c r="H98" s="32"/>
      <c r="I98" s="35"/>
      <c r="J98" s="32"/>
      <c r="K98" s="36"/>
      <c r="L98" s="36"/>
      <c r="M98" s="32"/>
      <c r="N98" s="36"/>
      <c r="O98" s="48"/>
      <c r="P98" s="49"/>
    </row>
    <row r="99">
      <c r="A99" s="31"/>
      <c r="B99" s="32"/>
      <c r="C99" s="33"/>
      <c r="D99" s="34"/>
      <c r="E99" s="34"/>
      <c r="F99" s="35"/>
      <c r="G99" s="35"/>
      <c r="H99" s="32"/>
      <c r="I99" s="35"/>
      <c r="J99" s="32"/>
      <c r="K99" s="36"/>
      <c r="L99" s="36"/>
      <c r="M99" s="32"/>
      <c r="N99" s="36"/>
      <c r="O99" s="48"/>
      <c r="P99" s="49"/>
    </row>
    <row r="100">
      <c r="A100" s="31"/>
      <c r="B100" s="32"/>
      <c r="C100" s="33"/>
      <c r="D100" s="34"/>
      <c r="E100" s="34"/>
      <c r="F100" s="35"/>
      <c r="G100" s="35"/>
      <c r="H100" s="32"/>
      <c r="I100" s="35"/>
      <c r="J100" s="32"/>
      <c r="K100" s="36"/>
      <c r="L100" s="36"/>
      <c r="M100" s="32"/>
      <c r="N100" s="36"/>
      <c r="O100" s="48"/>
      <c r="P100" s="49"/>
    </row>
    <row r="101">
      <c r="A101" s="31"/>
      <c r="B101" s="32"/>
      <c r="C101" s="33"/>
      <c r="D101" s="34"/>
      <c r="E101" s="34"/>
      <c r="F101" s="35"/>
      <c r="G101" s="35"/>
      <c r="H101" s="32"/>
      <c r="I101" s="35"/>
      <c r="J101" s="32"/>
      <c r="K101" s="36"/>
      <c r="L101" s="36"/>
      <c r="M101" s="32"/>
      <c r="N101" s="36"/>
      <c r="O101" s="48"/>
      <c r="P101" s="49"/>
    </row>
    <row r="102">
      <c r="A102" s="31"/>
      <c r="B102" s="32"/>
      <c r="C102" s="33"/>
      <c r="D102" s="34"/>
      <c r="E102" s="34"/>
      <c r="F102" s="35"/>
      <c r="G102" s="35"/>
      <c r="H102" s="32"/>
      <c r="I102" s="35"/>
      <c r="J102" s="32"/>
      <c r="K102" s="36"/>
      <c r="L102" s="36"/>
      <c r="M102" s="32"/>
      <c r="N102" s="36"/>
      <c r="O102" s="48"/>
      <c r="P102" s="49"/>
    </row>
    <row r="103">
      <c r="A103" s="31"/>
      <c r="B103" s="32"/>
      <c r="C103" s="33"/>
      <c r="D103" s="34"/>
      <c r="E103" s="34"/>
      <c r="F103" s="35"/>
      <c r="G103" s="35"/>
      <c r="H103" s="32"/>
      <c r="I103" s="35"/>
      <c r="J103" s="32"/>
      <c r="K103" s="36"/>
      <c r="L103" s="36"/>
      <c r="M103" s="32"/>
      <c r="N103" s="36"/>
      <c r="O103" s="48"/>
      <c r="P103" s="49"/>
    </row>
    <row r="104">
      <c r="A104" s="31"/>
      <c r="B104" s="32"/>
      <c r="C104" s="33"/>
      <c r="D104" s="34"/>
      <c r="E104" s="34"/>
      <c r="F104" s="35"/>
      <c r="G104" s="35"/>
      <c r="H104" s="32"/>
      <c r="I104" s="35"/>
      <c r="J104" s="32"/>
      <c r="K104" s="36"/>
      <c r="L104" s="36"/>
      <c r="M104" s="32"/>
      <c r="N104" s="36"/>
      <c r="O104" s="48"/>
      <c r="P104" s="49"/>
    </row>
    <row r="105">
      <c r="A105" s="31"/>
      <c r="B105" s="32"/>
      <c r="C105" s="33"/>
      <c r="D105" s="34"/>
      <c r="E105" s="34"/>
      <c r="F105" s="35"/>
      <c r="G105" s="35"/>
      <c r="H105" s="32"/>
      <c r="I105" s="35"/>
      <c r="J105" s="32"/>
      <c r="K105" s="36"/>
      <c r="L105" s="36"/>
      <c r="M105" s="32"/>
      <c r="N105" s="36"/>
      <c r="O105" s="48"/>
      <c r="P105" s="49"/>
    </row>
    <row r="106">
      <c r="A106" s="31"/>
      <c r="B106" s="32"/>
      <c r="C106" s="33"/>
      <c r="D106" s="34"/>
      <c r="E106" s="34"/>
      <c r="F106" s="35"/>
      <c r="G106" s="35"/>
      <c r="H106" s="32"/>
      <c r="I106" s="35"/>
      <c r="J106" s="32"/>
      <c r="K106" s="36"/>
      <c r="L106" s="36"/>
      <c r="M106" s="32"/>
      <c r="N106" s="36"/>
      <c r="O106" s="48"/>
      <c r="P106" s="49"/>
    </row>
    <row r="107">
      <c r="A107" s="31"/>
      <c r="B107" s="32"/>
      <c r="C107" s="33"/>
      <c r="D107" s="34"/>
      <c r="E107" s="34"/>
      <c r="F107" s="35"/>
      <c r="G107" s="35"/>
      <c r="H107" s="32"/>
      <c r="I107" s="35"/>
      <c r="J107" s="32"/>
      <c r="K107" s="36"/>
      <c r="L107" s="36"/>
      <c r="M107" s="32"/>
      <c r="N107" s="36"/>
      <c r="O107" s="48"/>
      <c r="P107" s="49"/>
    </row>
    <row r="108">
      <c r="A108" s="31"/>
      <c r="B108" s="32"/>
      <c r="C108" s="33"/>
      <c r="D108" s="34"/>
      <c r="E108" s="34"/>
      <c r="F108" s="35"/>
      <c r="G108" s="35"/>
      <c r="H108" s="32"/>
      <c r="I108" s="35"/>
      <c r="J108" s="32"/>
      <c r="K108" s="36"/>
      <c r="L108" s="36"/>
      <c r="M108" s="32"/>
      <c r="N108" s="36"/>
      <c r="O108" s="48"/>
      <c r="P108" s="49"/>
    </row>
    <row r="109">
      <c r="A109" s="31"/>
      <c r="B109" s="32"/>
      <c r="C109" s="33"/>
      <c r="D109" s="34"/>
      <c r="E109" s="34"/>
      <c r="F109" s="35"/>
      <c r="G109" s="35"/>
      <c r="H109" s="32"/>
      <c r="I109" s="35"/>
      <c r="J109" s="32"/>
      <c r="K109" s="36"/>
      <c r="L109" s="36"/>
      <c r="M109" s="32"/>
      <c r="N109" s="36"/>
      <c r="O109" s="48"/>
      <c r="P109" s="49"/>
    </row>
    <row r="110">
      <c r="A110" s="31"/>
      <c r="B110" s="32"/>
      <c r="C110" s="33"/>
      <c r="D110" s="34"/>
      <c r="E110" s="34"/>
      <c r="F110" s="35"/>
      <c r="G110" s="35"/>
      <c r="H110" s="32"/>
      <c r="I110" s="35"/>
      <c r="J110" s="32"/>
      <c r="K110" s="36"/>
      <c r="L110" s="36"/>
      <c r="M110" s="32"/>
      <c r="N110" s="36"/>
      <c r="O110" s="48"/>
      <c r="P110" s="49"/>
    </row>
    <row r="111">
      <c r="A111" s="31"/>
      <c r="B111" s="32"/>
      <c r="C111" s="33"/>
      <c r="D111" s="34"/>
      <c r="E111" s="34"/>
      <c r="F111" s="35"/>
      <c r="G111" s="35"/>
      <c r="H111" s="32"/>
      <c r="I111" s="35"/>
      <c r="J111" s="32"/>
      <c r="K111" s="36"/>
      <c r="L111" s="36"/>
      <c r="M111" s="32"/>
      <c r="N111" s="36"/>
      <c r="O111" s="48"/>
      <c r="P111" s="49"/>
    </row>
    <row r="112">
      <c r="A112" s="31"/>
      <c r="B112" s="32"/>
      <c r="C112" s="33"/>
      <c r="D112" s="34"/>
      <c r="E112" s="34"/>
      <c r="F112" s="35"/>
      <c r="G112" s="35"/>
      <c r="H112" s="32"/>
      <c r="I112" s="35"/>
      <c r="J112" s="32"/>
      <c r="K112" s="36"/>
      <c r="L112" s="36"/>
      <c r="M112" s="32"/>
      <c r="N112" s="36"/>
      <c r="O112" s="48"/>
      <c r="P112" s="49"/>
    </row>
    <row r="113">
      <c r="A113" s="31"/>
      <c r="B113" s="32"/>
      <c r="C113" s="33"/>
      <c r="D113" s="34"/>
      <c r="E113" s="34"/>
      <c r="F113" s="35"/>
      <c r="G113" s="35"/>
      <c r="H113" s="32"/>
      <c r="I113" s="35"/>
      <c r="J113" s="32"/>
      <c r="K113" s="36"/>
      <c r="L113" s="36"/>
      <c r="M113" s="32"/>
      <c r="N113" s="36"/>
      <c r="O113" s="48"/>
      <c r="P113" s="49"/>
    </row>
    <row r="114">
      <c r="A114" s="31"/>
      <c r="B114" s="32"/>
      <c r="C114" s="33"/>
      <c r="D114" s="34"/>
      <c r="E114" s="34"/>
      <c r="F114" s="35"/>
      <c r="G114" s="35"/>
      <c r="H114" s="32"/>
      <c r="I114" s="35"/>
      <c r="J114" s="32"/>
      <c r="K114" s="36"/>
      <c r="L114" s="36"/>
      <c r="M114" s="32"/>
      <c r="N114" s="36"/>
      <c r="O114" s="48"/>
      <c r="P114" s="49"/>
    </row>
    <row r="115">
      <c r="A115" s="31"/>
      <c r="B115" s="32"/>
      <c r="C115" s="33"/>
      <c r="D115" s="34"/>
      <c r="E115" s="34"/>
      <c r="F115" s="35"/>
      <c r="G115" s="35"/>
      <c r="H115" s="32"/>
      <c r="I115" s="35"/>
      <c r="J115" s="32"/>
      <c r="K115" s="36"/>
      <c r="L115" s="36"/>
      <c r="M115" s="32"/>
      <c r="N115" s="36"/>
      <c r="O115" s="48"/>
      <c r="P115" s="49"/>
    </row>
    <row r="116">
      <c r="A116" s="31"/>
      <c r="B116" s="32"/>
      <c r="C116" s="33"/>
      <c r="D116" s="34"/>
      <c r="E116" s="34"/>
      <c r="F116" s="35"/>
      <c r="G116" s="35"/>
      <c r="H116" s="32"/>
      <c r="I116" s="35"/>
      <c r="J116" s="32"/>
      <c r="K116" s="36"/>
      <c r="L116" s="36"/>
      <c r="M116" s="32"/>
      <c r="N116" s="36"/>
      <c r="O116" s="48"/>
      <c r="P116" s="49"/>
    </row>
    <row r="117">
      <c r="A117" s="31"/>
      <c r="B117" s="32"/>
      <c r="C117" s="33"/>
      <c r="D117" s="34"/>
      <c r="E117" s="34"/>
      <c r="F117" s="35"/>
      <c r="G117" s="35"/>
      <c r="H117" s="32"/>
      <c r="I117" s="35"/>
      <c r="J117" s="32"/>
      <c r="K117" s="36"/>
      <c r="L117" s="36"/>
      <c r="M117" s="32"/>
      <c r="N117" s="36"/>
      <c r="O117" s="48"/>
      <c r="P117" s="49"/>
    </row>
    <row r="118">
      <c r="A118" s="31"/>
      <c r="B118" s="32"/>
      <c r="C118" s="33"/>
      <c r="D118" s="34"/>
      <c r="E118" s="34"/>
      <c r="F118" s="35"/>
      <c r="G118" s="35"/>
      <c r="H118" s="32"/>
      <c r="I118" s="35"/>
      <c r="J118" s="32"/>
      <c r="K118" s="36"/>
      <c r="L118" s="36"/>
      <c r="M118" s="32"/>
      <c r="N118" s="36"/>
      <c r="O118" s="48"/>
      <c r="P118" s="49"/>
    </row>
    <row r="119">
      <c r="A119" s="31"/>
      <c r="B119" s="32"/>
      <c r="C119" s="33"/>
      <c r="D119" s="34"/>
      <c r="E119" s="34"/>
      <c r="F119" s="35"/>
      <c r="G119" s="35"/>
      <c r="H119" s="32"/>
      <c r="I119" s="35"/>
      <c r="J119" s="32"/>
      <c r="K119" s="36"/>
      <c r="L119" s="36"/>
      <c r="M119" s="32"/>
      <c r="N119" s="36"/>
      <c r="O119" s="48"/>
      <c r="P119" s="49"/>
    </row>
    <row r="120">
      <c r="A120" s="31"/>
      <c r="B120" s="32"/>
      <c r="C120" s="33"/>
      <c r="D120" s="34"/>
      <c r="E120" s="34"/>
      <c r="F120" s="35"/>
      <c r="G120" s="35"/>
      <c r="H120" s="32"/>
      <c r="I120" s="35"/>
      <c r="J120" s="32"/>
      <c r="K120" s="36"/>
      <c r="L120" s="36"/>
      <c r="M120" s="32"/>
      <c r="N120" s="36"/>
      <c r="O120" s="48"/>
      <c r="P120" s="49"/>
    </row>
    <row r="121">
      <c r="A121" s="31"/>
      <c r="B121" s="32"/>
      <c r="C121" s="33"/>
      <c r="D121" s="34"/>
      <c r="E121" s="34"/>
      <c r="F121" s="35"/>
      <c r="G121" s="35"/>
      <c r="H121" s="32"/>
      <c r="I121" s="35"/>
      <c r="J121" s="32"/>
      <c r="K121" s="36"/>
      <c r="L121" s="36"/>
      <c r="M121" s="32"/>
      <c r="N121" s="36"/>
      <c r="O121" s="48"/>
      <c r="P121" s="49"/>
    </row>
    <row r="122">
      <c r="A122" s="31"/>
      <c r="B122" s="32"/>
      <c r="C122" s="33"/>
      <c r="D122" s="34"/>
      <c r="E122" s="34"/>
      <c r="F122" s="35"/>
      <c r="G122" s="35"/>
      <c r="H122" s="32"/>
      <c r="I122" s="35"/>
      <c r="J122" s="32"/>
      <c r="K122" s="36"/>
      <c r="L122" s="36"/>
      <c r="M122" s="32"/>
      <c r="N122" s="36"/>
      <c r="O122" s="48"/>
      <c r="P122" s="49"/>
    </row>
    <row r="123">
      <c r="A123" s="31"/>
      <c r="B123" s="32"/>
      <c r="C123" s="33"/>
      <c r="D123" s="34"/>
      <c r="E123" s="34"/>
      <c r="F123" s="35"/>
      <c r="G123" s="35"/>
      <c r="H123" s="32"/>
      <c r="I123" s="35"/>
      <c r="J123" s="32"/>
      <c r="K123" s="36"/>
      <c r="L123" s="36"/>
      <c r="M123" s="32"/>
      <c r="N123" s="36"/>
      <c r="O123" s="48"/>
      <c r="P123" s="49"/>
    </row>
    <row r="124">
      <c r="A124" s="31"/>
      <c r="B124" s="32"/>
      <c r="C124" s="33"/>
      <c r="D124" s="34"/>
      <c r="E124" s="34"/>
      <c r="F124" s="35"/>
      <c r="G124" s="35"/>
      <c r="H124" s="32"/>
      <c r="I124" s="35"/>
      <c r="J124" s="32"/>
      <c r="K124" s="36"/>
      <c r="L124" s="36"/>
      <c r="M124" s="32"/>
      <c r="N124" s="36"/>
      <c r="O124" s="48"/>
      <c r="P124" s="49"/>
    </row>
    <row r="125">
      <c r="A125" s="31"/>
      <c r="B125" s="32"/>
      <c r="C125" s="33"/>
      <c r="D125" s="34"/>
      <c r="E125" s="34"/>
      <c r="F125" s="35"/>
      <c r="G125" s="35"/>
      <c r="H125" s="32"/>
      <c r="I125" s="35"/>
      <c r="J125" s="32"/>
      <c r="K125" s="36"/>
      <c r="L125" s="36"/>
      <c r="M125" s="32"/>
      <c r="N125" s="36"/>
      <c r="O125" s="48"/>
      <c r="P125" s="49"/>
    </row>
    <row r="126">
      <c r="A126" s="31"/>
      <c r="B126" s="32"/>
      <c r="C126" s="33"/>
      <c r="D126" s="34"/>
      <c r="E126" s="34"/>
      <c r="F126" s="35"/>
      <c r="G126" s="35"/>
      <c r="H126" s="32"/>
      <c r="I126" s="35"/>
      <c r="J126" s="32"/>
      <c r="K126" s="36"/>
      <c r="L126" s="36"/>
      <c r="M126" s="32"/>
      <c r="N126" s="36"/>
      <c r="O126" s="48"/>
      <c r="P126" s="49"/>
    </row>
    <row r="127">
      <c r="A127" s="31"/>
      <c r="B127" s="32"/>
      <c r="C127" s="33"/>
      <c r="D127" s="34"/>
      <c r="E127" s="34"/>
      <c r="F127" s="35"/>
      <c r="G127" s="35"/>
      <c r="H127" s="32"/>
      <c r="I127" s="35"/>
      <c r="J127" s="32"/>
      <c r="K127" s="36"/>
      <c r="L127" s="36"/>
      <c r="M127" s="32"/>
      <c r="N127" s="36"/>
      <c r="O127" s="48"/>
      <c r="P127" s="49"/>
    </row>
    <row r="128">
      <c r="A128" s="31"/>
      <c r="B128" s="32"/>
      <c r="C128" s="33"/>
      <c r="D128" s="34"/>
      <c r="E128" s="34"/>
      <c r="F128" s="35"/>
      <c r="G128" s="35"/>
      <c r="H128" s="32"/>
      <c r="I128" s="35"/>
      <c r="J128" s="32"/>
      <c r="K128" s="36"/>
      <c r="L128" s="36"/>
      <c r="M128" s="32"/>
      <c r="N128" s="36"/>
      <c r="O128" s="48"/>
      <c r="P128" s="49"/>
    </row>
    <row r="129">
      <c r="A129" s="31"/>
      <c r="B129" s="32"/>
      <c r="C129" s="33"/>
      <c r="D129" s="34"/>
      <c r="E129" s="34"/>
      <c r="F129" s="35"/>
      <c r="G129" s="35"/>
      <c r="H129" s="32"/>
      <c r="I129" s="35"/>
      <c r="J129" s="32"/>
      <c r="K129" s="36"/>
      <c r="L129" s="36"/>
      <c r="M129" s="32"/>
      <c r="N129" s="36"/>
      <c r="O129" s="48"/>
      <c r="P129" s="49"/>
    </row>
    <row r="130">
      <c r="A130" s="31"/>
      <c r="B130" s="32"/>
      <c r="C130" s="33"/>
      <c r="D130" s="34"/>
      <c r="E130" s="34"/>
      <c r="F130" s="35"/>
      <c r="G130" s="35"/>
      <c r="H130" s="32"/>
      <c r="I130" s="35"/>
      <c r="J130" s="32"/>
      <c r="K130" s="36"/>
      <c r="L130" s="36"/>
      <c r="M130" s="32"/>
      <c r="N130" s="36"/>
      <c r="O130" s="48"/>
      <c r="P130" s="49"/>
    </row>
    <row r="131">
      <c r="A131" s="31"/>
      <c r="B131" s="32"/>
      <c r="C131" s="33"/>
      <c r="D131" s="34"/>
      <c r="E131" s="34"/>
      <c r="F131" s="35"/>
      <c r="G131" s="35"/>
      <c r="H131" s="32"/>
      <c r="I131" s="35"/>
      <c r="J131" s="32"/>
      <c r="K131" s="36"/>
      <c r="L131" s="36"/>
      <c r="M131" s="32"/>
      <c r="N131" s="36"/>
      <c r="O131" s="48"/>
      <c r="P131" s="49"/>
    </row>
    <row r="132">
      <c r="A132" s="31"/>
      <c r="B132" s="32"/>
      <c r="C132" s="33"/>
      <c r="D132" s="34"/>
      <c r="E132" s="34"/>
      <c r="F132" s="35"/>
      <c r="G132" s="35"/>
      <c r="H132" s="32"/>
      <c r="I132" s="35"/>
      <c r="J132" s="32"/>
      <c r="K132" s="36"/>
      <c r="L132" s="36"/>
      <c r="M132" s="32"/>
      <c r="N132" s="36"/>
      <c r="O132" s="48"/>
      <c r="P132" s="49"/>
    </row>
    <row r="133">
      <c r="A133" s="31"/>
      <c r="B133" s="32"/>
      <c r="C133" s="33"/>
      <c r="D133" s="34"/>
      <c r="E133" s="34"/>
      <c r="F133" s="35"/>
      <c r="G133" s="35"/>
      <c r="H133" s="32"/>
      <c r="I133" s="35"/>
      <c r="J133" s="32"/>
      <c r="K133" s="36"/>
      <c r="L133" s="36"/>
      <c r="M133" s="32"/>
      <c r="N133" s="36"/>
      <c r="O133" s="48"/>
      <c r="P133" s="49"/>
    </row>
    <row r="134">
      <c r="A134" s="31"/>
      <c r="B134" s="32"/>
      <c r="C134" s="33"/>
      <c r="D134" s="34"/>
      <c r="E134" s="34"/>
      <c r="F134" s="35"/>
      <c r="G134" s="35"/>
      <c r="H134" s="32"/>
      <c r="I134" s="35"/>
      <c r="J134" s="32"/>
      <c r="K134" s="36"/>
      <c r="L134" s="36"/>
      <c r="M134" s="32"/>
      <c r="N134" s="36"/>
      <c r="O134" s="48"/>
      <c r="P134" s="49"/>
    </row>
    <row r="135">
      <c r="A135" s="31"/>
      <c r="B135" s="32"/>
      <c r="C135" s="33"/>
      <c r="D135" s="34"/>
      <c r="E135" s="34"/>
      <c r="F135" s="35"/>
      <c r="G135" s="35"/>
      <c r="H135" s="32"/>
      <c r="I135" s="35"/>
      <c r="J135" s="32"/>
      <c r="K135" s="36"/>
      <c r="L135" s="36"/>
      <c r="M135" s="32"/>
      <c r="N135" s="36"/>
      <c r="O135" s="48"/>
      <c r="P135" s="49"/>
    </row>
    <row r="136">
      <c r="A136" s="31"/>
      <c r="B136" s="32"/>
      <c r="C136" s="33"/>
      <c r="D136" s="34"/>
      <c r="E136" s="34"/>
      <c r="F136" s="35"/>
      <c r="G136" s="35"/>
      <c r="H136" s="32"/>
      <c r="I136" s="35"/>
      <c r="J136" s="32"/>
      <c r="K136" s="36"/>
      <c r="L136" s="36"/>
      <c r="M136" s="32"/>
      <c r="N136" s="36"/>
      <c r="O136" s="48"/>
      <c r="P136" s="49"/>
    </row>
    <row r="137">
      <c r="A137" s="31"/>
      <c r="B137" s="32"/>
      <c r="C137" s="33"/>
      <c r="D137" s="34"/>
      <c r="E137" s="34"/>
      <c r="F137" s="35"/>
      <c r="G137" s="35"/>
      <c r="H137" s="32"/>
      <c r="I137" s="35"/>
      <c r="J137" s="32"/>
      <c r="K137" s="36"/>
      <c r="L137" s="36"/>
      <c r="M137" s="32"/>
      <c r="N137" s="36"/>
      <c r="O137" s="48"/>
      <c r="P137" s="49"/>
    </row>
    <row r="138">
      <c r="A138" s="31"/>
      <c r="B138" s="32"/>
      <c r="C138" s="33"/>
      <c r="D138" s="34"/>
      <c r="E138" s="34"/>
      <c r="F138" s="35"/>
      <c r="G138" s="35"/>
      <c r="H138" s="32"/>
      <c r="I138" s="35"/>
      <c r="J138" s="32"/>
      <c r="K138" s="36"/>
      <c r="L138" s="36"/>
      <c r="M138" s="32"/>
      <c r="N138" s="36"/>
      <c r="O138" s="48"/>
      <c r="P138" s="49"/>
    </row>
    <row r="139">
      <c r="A139" s="31"/>
      <c r="B139" s="32"/>
      <c r="C139" s="33"/>
      <c r="D139" s="34"/>
      <c r="E139" s="34"/>
      <c r="F139" s="35"/>
      <c r="G139" s="35"/>
      <c r="H139" s="32"/>
      <c r="I139" s="35"/>
      <c r="J139" s="32"/>
      <c r="K139" s="36"/>
      <c r="L139" s="36"/>
      <c r="M139" s="32"/>
      <c r="N139" s="36"/>
      <c r="O139" s="48"/>
      <c r="P139" s="49"/>
    </row>
    <row r="140">
      <c r="A140" s="31"/>
      <c r="B140" s="32"/>
      <c r="C140" s="33"/>
      <c r="D140" s="34"/>
      <c r="E140" s="34"/>
      <c r="F140" s="35"/>
      <c r="G140" s="35"/>
      <c r="H140" s="32"/>
      <c r="I140" s="35"/>
      <c r="J140" s="32"/>
      <c r="K140" s="36"/>
      <c r="L140" s="36"/>
      <c r="M140" s="32"/>
      <c r="N140" s="36"/>
      <c r="O140" s="48"/>
      <c r="P140" s="49"/>
    </row>
    <row r="141">
      <c r="A141" s="31"/>
      <c r="B141" s="32"/>
      <c r="C141" s="33"/>
      <c r="D141" s="34"/>
      <c r="E141" s="34"/>
      <c r="F141" s="35"/>
      <c r="G141" s="35"/>
      <c r="H141" s="32"/>
      <c r="I141" s="35"/>
      <c r="J141" s="32"/>
      <c r="K141" s="36"/>
      <c r="L141" s="36"/>
      <c r="M141" s="32"/>
      <c r="N141" s="36"/>
      <c r="O141" s="48"/>
      <c r="P141" s="49"/>
    </row>
    <row r="142">
      <c r="A142" s="31"/>
      <c r="B142" s="32"/>
      <c r="C142" s="33"/>
      <c r="D142" s="34"/>
      <c r="E142" s="34"/>
      <c r="F142" s="35"/>
      <c r="G142" s="35"/>
      <c r="H142" s="32"/>
      <c r="I142" s="35"/>
      <c r="J142" s="32"/>
      <c r="K142" s="36"/>
      <c r="L142" s="36"/>
      <c r="M142" s="32"/>
      <c r="N142" s="36"/>
      <c r="O142" s="48"/>
      <c r="P142" s="49"/>
    </row>
    <row r="143">
      <c r="A143" s="31"/>
      <c r="B143" s="32"/>
      <c r="C143" s="33"/>
      <c r="D143" s="34"/>
      <c r="E143" s="34"/>
      <c r="F143" s="35"/>
      <c r="G143" s="35"/>
      <c r="H143" s="32"/>
      <c r="I143" s="35"/>
      <c r="J143" s="32"/>
      <c r="K143" s="36"/>
      <c r="L143" s="36"/>
      <c r="M143" s="32"/>
      <c r="N143" s="36"/>
      <c r="O143" s="48"/>
      <c r="P143" s="49"/>
    </row>
    <row r="144">
      <c r="A144" s="31"/>
      <c r="B144" s="32"/>
      <c r="C144" s="33"/>
      <c r="D144" s="34"/>
      <c r="E144" s="34"/>
      <c r="F144" s="35"/>
      <c r="G144" s="35"/>
      <c r="H144" s="32"/>
      <c r="I144" s="35"/>
      <c r="J144" s="32"/>
      <c r="K144" s="36"/>
      <c r="L144" s="36"/>
      <c r="M144" s="32"/>
      <c r="N144" s="36"/>
      <c r="O144" s="48"/>
      <c r="P144" s="49"/>
    </row>
    <row r="145">
      <c r="A145" s="31"/>
      <c r="B145" s="32"/>
      <c r="C145" s="33"/>
      <c r="D145" s="34"/>
      <c r="E145" s="34"/>
      <c r="F145" s="35"/>
      <c r="G145" s="35"/>
      <c r="H145" s="32"/>
      <c r="I145" s="35"/>
      <c r="J145" s="32"/>
      <c r="K145" s="36"/>
      <c r="L145" s="36"/>
      <c r="M145" s="32"/>
      <c r="N145" s="36"/>
      <c r="O145" s="48"/>
      <c r="P145" s="49"/>
    </row>
    <row r="146">
      <c r="A146" s="31"/>
      <c r="B146" s="32"/>
      <c r="C146" s="33"/>
      <c r="D146" s="34"/>
      <c r="E146" s="34"/>
      <c r="F146" s="35"/>
      <c r="G146" s="35"/>
      <c r="H146" s="32"/>
      <c r="I146" s="35"/>
      <c r="J146" s="32"/>
      <c r="K146" s="36"/>
      <c r="L146" s="36"/>
      <c r="M146" s="32"/>
      <c r="N146" s="36"/>
      <c r="O146" s="48"/>
      <c r="P146" s="49"/>
    </row>
    <row r="147">
      <c r="A147" s="31"/>
      <c r="B147" s="32"/>
      <c r="C147" s="33"/>
      <c r="D147" s="34"/>
      <c r="E147" s="34"/>
      <c r="F147" s="35"/>
      <c r="G147" s="35"/>
      <c r="H147" s="32"/>
      <c r="I147" s="35"/>
      <c r="J147" s="32"/>
      <c r="K147" s="36"/>
      <c r="L147" s="36"/>
      <c r="M147" s="32"/>
      <c r="N147" s="36"/>
      <c r="O147" s="48"/>
      <c r="P147" s="49"/>
    </row>
    <row r="148">
      <c r="A148" s="31"/>
      <c r="B148" s="32"/>
      <c r="C148" s="33"/>
      <c r="D148" s="34"/>
      <c r="E148" s="34"/>
      <c r="F148" s="35"/>
      <c r="G148" s="35"/>
      <c r="H148" s="32"/>
      <c r="I148" s="35"/>
      <c r="J148" s="32"/>
      <c r="K148" s="36"/>
      <c r="L148" s="36"/>
      <c r="M148" s="32"/>
      <c r="N148" s="36"/>
      <c r="O148" s="48"/>
      <c r="P148" s="49"/>
    </row>
    <row r="149">
      <c r="A149" s="31"/>
      <c r="B149" s="32"/>
      <c r="C149" s="33"/>
      <c r="D149" s="34"/>
      <c r="E149" s="34"/>
      <c r="F149" s="35"/>
      <c r="G149" s="35"/>
      <c r="H149" s="32"/>
      <c r="I149" s="35"/>
      <c r="J149" s="32"/>
      <c r="K149" s="36"/>
      <c r="L149" s="36"/>
      <c r="M149" s="32"/>
      <c r="N149" s="36"/>
      <c r="O149" s="48"/>
      <c r="P149" s="49"/>
    </row>
    <row r="150">
      <c r="A150" s="31"/>
      <c r="B150" s="32"/>
      <c r="C150" s="33"/>
      <c r="D150" s="34"/>
      <c r="E150" s="34"/>
      <c r="F150" s="35"/>
      <c r="G150" s="35"/>
      <c r="H150" s="32"/>
      <c r="I150" s="35"/>
      <c r="J150" s="32"/>
      <c r="K150" s="36"/>
      <c r="L150" s="36"/>
      <c r="M150" s="32"/>
      <c r="N150" s="36"/>
      <c r="O150" s="48"/>
      <c r="P150" s="49"/>
    </row>
    <row r="151">
      <c r="A151" s="31"/>
      <c r="B151" s="32"/>
      <c r="C151" s="33"/>
      <c r="D151" s="34"/>
      <c r="E151" s="34"/>
      <c r="F151" s="35"/>
      <c r="G151" s="35"/>
      <c r="H151" s="32"/>
      <c r="I151" s="35"/>
      <c r="J151" s="32"/>
      <c r="K151" s="36"/>
      <c r="L151" s="36"/>
      <c r="M151" s="32"/>
      <c r="N151" s="36"/>
      <c r="O151" s="48"/>
      <c r="P151" s="49"/>
    </row>
    <row r="152">
      <c r="A152" s="31"/>
      <c r="B152" s="32"/>
      <c r="C152" s="33"/>
      <c r="D152" s="34"/>
      <c r="E152" s="34"/>
      <c r="F152" s="35"/>
      <c r="G152" s="35"/>
      <c r="H152" s="32"/>
      <c r="I152" s="35"/>
      <c r="J152" s="32"/>
      <c r="K152" s="36"/>
      <c r="L152" s="36"/>
      <c r="M152" s="32"/>
      <c r="N152" s="36"/>
      <c r="O152" s="48"/>
      <c r="P152" s="49"/>
    </row>
    <row r="153">
      <c r="A153" s="31"/>
      <c r="B153" s="32"/>
      <c r="C153" s="33"/>
      <c r="D153" s="34"/>
      <c r="E153" s="34"/>
      <c r="F153" s="35"/>
      <c r="G153" s="35"/>
      <c r="H153" s="32"/>
      <c r="I153" s="35"/>
      <c r="J153" s="32"/>
      <c r="K153" s="36"/>
      <c r="L153" s="36"/>
      <c r="M153" s="32"/>
      <c r="N153" s="36"/>
      <c r="O153" s="48"/>
      <c r="P153" s="49"/>
    </row>
    <row r="154">
      <c r="A154" s="31"/>
      <c r="B154" s="32"/>
      <c r="C154" s="33"/>
      <c r="D154" s="34"/>
      <c r="E154" s="34"/>
      <c r="F154" s="35"/>
      <c r="G154" s="35"/>
      <c r="H154" s="32"/>
      <c r="I154" s="35"/>
      <c r="J154" s="32"/>
      <c r="K154" s="36"/>
      <c r="L154" s="36"/>
      <c r="M154" s="32"/>
      <c r="N154" s="36"/>
      <c r="O154" s="48"/>
      <c r="P154" s="49"/>
    </row>
    <row r="155">
      <c r="A155" s="31"/>
      <c r="B155" s="32"/>
      <c r="C155" s="33"/>
      <c r="D155" s="34"/>
      <c r="E155" s="34"/>
      <c r="F155" s="35"/>
      <c r="G155" s="35"/>
      <c r="H155" s="32"/>
      <c r="I155" s="35"/>
      <c r="J155" s="32"/>
      <c r="K155" s="36"/>
      <c r="L155" s="36"/>
      <c r="M155" s="32"/>
      <c r="N155" s="36"/>
      <c r="O155" s="48"/>
      <c r="P155" s="49"/>
    </row>
    <row r="156">
      <c r="A156" s="31"/>
      <c r="B156" s="32"/>
      <c r="C156" s="33"/>
      <c r="D156" s="34"/>
      <c r="E156" s="34"/>
      <c r="F156" s="35"/>
      <c r="G156" s="35"/>
      <c r="H156" s="32"/>
      <c r="I156" s="35"/>
      <c r="J156" s="32"/>
      <c r="K156" s="36"/>
      <c r="L156" s="36"/>
      <c r="M156" s="32"/>
      <c r="N156" s="36"/>
      <c r="O156" s="48"/>
      <c r="P156" s="49"/>
    </row>
    <row r="157">
      <c r="A157" s="31"/>
      <c r="B157" s="32"/>
      <c r="C157" s="33"/>
      <c r="D157" s="34"/>
      <c r="E157" s="34"/>
      <c r="F157" s="35"/>
      <c r="G157" s="35"/>
      <c r="H157" s="32"/>
      <c r="I157" s="35"/>
      <c r="J157" s="32"/>
      <c r="K157" s="36"/>
      <c r="L157" s="36"/>
      <c r="M157" s="32"/>
      <c r="N157" s="36"/>
      <c r="O157" s="48"/>
      <c r="P157" s="49"/>
    </row>
    <row r="158">
      <c r="A158" s="31"/>
      <c r="B158" s="32"/>
      <c r="C158" s="33"/>
      <c r="D158" s="34"/>
      <c r="E158" s="34"/>
      <c r="F158" s="35"/>
      <c r="G158" s="35"/>
      <c r="H158" s="32"/>
      <c r="I158" s="35"/>
      <c r="J158" s="32"/>
      <c r="K158" s="36"/>
      <c r="L158" s="36"/>
      <c r="M158" s="32"/>
      <c r="N158" s="36"/>
      <c r="O158" s="48"/>
      <c r="P158" s="49"/>
    </row>
    <row r="159">
      <c r="A159" s="31"/>
      <c r="B159" s="32"/>
      <c r="C159" s="33"/>
      <c r="D159" s="34"/>
      <c r="E159" s="34"/>
      <c r="F159" s="35"/>
      <c r="G159" s="35"/>
      <c r="H159" s="32"/>
      <c r="I159" s="35"/>
      <c r="J159" s="32"/>
      <c r="K159" s="36"/>
      <c r="L159" s="36"/>
      <c r="M159" s="32"/>
      <c r="N159" s="36"/>
      <c r="O159" s="48"/>
      <c r="P159" s="49"/>
    </row>
    <row r="160">
      <c r="A160" s="31"/>
      <c r="B160" s="32"/>
      <c r="C160" s="33"/>
      <c r="D160" s="34"/>
      <c r="E160" s="34"/>
      <c r="F160" s="35"/>
      <c r="G160" s="35"/>
      <c r="H160" s="32"/>
      <c r="I160" s="35"/>
      <c r="J160" s="32"/>
      <c r="K160" s="36"/>
      <c r="L160" s="36"/>
      <c r="M160" s="32"/>
      <c r="N160" s="36"/>
      <c r="O160" s="48"/>
      <c r="P160" s="49"/>
    </row>
    <row r="161">
      <c r="A161" s="31"/>
      <c r="B161" s="32"/>
      <c r="C161" s="33"/>
      <c r="D161" s="34"/>
      <c r="E161" s="34"/>
      <c r="F161" s="35"/>
      <c r="G161" s="35"/>
      <c r="H161" s="32"/>
      <c r="I161" s="35"/>
      <c r="J161" s="32"/>
      <c r="K161" s="36"/>
      <c r="L161" s="36"/>
      <c r="M161" s="32"/>
      <c r="N161" s="36"/>
      <c r="O161" s="48"/>
      <c r="P161" s="49"/>
    </row>
    <row r="162">
      <c r="A162" s="31"/>
      <c r="B162" s="32"/>
      <c r="C162" s="33"/>
      <c r="D162" s="34"/>
      <c r="E162" s="34"/>
      <c r="F162" s="35"/>
      <c r="G162" s="35"/>
      <c r="H162" s="32"/>
      <c r="I162" s="35"/>
      <c r="J162" s="32"/>
      <c r="K162" s="36"/>
      <c r="L162" s="36"/>
      <c r="M162" s="32"/>
      <c r="N162" s="36"/>
      <c r="O162" s="48"/>
      <c r="P162" s="49"/>
    </row>
    <row r="163">
      <c r="A163" s="31"/>
      <c r="B163" s="32"/>
      <c r="C163" s="33"/>
      <c r="D163" s="34"/>
      <c r="E163" s="34"/>
      <c r="F163" s="35"/>
      <c r="G163" s="35"/>
      <c r="H163" s="32"/>
      <c r="I163" s="35"/>
      <c r="J163" s="32"/>
      <c r="K163" s="36"/>
      <c r="L163" s="36"/>
      <c r="M163" s="32"/>
      <c r="N163" s="36"/>
      <c r="O163" s="48"/>
      <c r="P163" s="49"/>
    </row>
    <row r="164">
      <c r="A164" s="31"/>
      <c r="B164" s="32"/>
      <c r="C164" s="33"/>
      <c r="D164" s="34"/>
      <c r="E164" s="34"/>
      <c r="F164" s="35"/>
      <c r="G164" s="35"/>
      <c r="H164" s="32"/>
      <c r="I164" s="35"/>
      <c r="J164" s="32"/>
      <c r="K164" s="36"/>
      <c r="L164" s="36"/>
      <c r="M164" s="32"/>
      <c r="N164" s="36"/>
      <c r="O164" s="48"/>
      <c r="P164" s="49"/>
    </row>
    <row r="165">
      <c r="A165" s="31"/>
      <c r="B165" s="32"/>
      <c r="C165" s="33"/>
      <c r="D165" s="34"/>
      <c r="E165" s="34"/>
      <c r="F165" s="35"/>
      <c r="G165" s="35"/>
      <c r="H165" s="32"/>
      <c r="I165" s="35"/>
      <c r="J165" s="32"/>
      <c r="K165" s="36"/>
      <c r="L165" s="36"/>
      <c r="M165" s="32"/>
      <c r="N165" s="36"/>
      <c r="O165" s="48"/>
      <c r="P165" s="49"/>
    </row>
    <row r="166">
      <c r="A166" s="31"/>
      <c r="B166" s="32"/>
      <c r="C166" s="33"/>
      <c r="D166" s="34"/>
      <c r="E166" s="34"/>
      <c r="F166" s="35"/>
      <c r="G166" s="35"/>
      <c r="H166" s="32"/>
      <c r="I166" s="35"/>
      <c r="J166" s="32"/>
      <c r="K166" s="36"/>
      <c r="L166" s="36"/>
      <c r="M166" s="32"/>
      <c r="N166" s="36"/>
      <c r="O166" s="48"/>
      <c r="P166" s="49"/>
    </row>
    <row r="167">
      <c r="A167" s="31"/>
      <c r="B167" s="32"/>
      <c r="C167" s="33"/>
      <c r="D167" s="34"/>
      <c r="E167" s="34"/>
      <c r="F167" s="35"/>
      <c r="G167" s="35"/>
      <c r="H167" s="32"/>
      <c r="I167" s="35"/>
      <c r="J167" s="32"/>
      <c r="K167" s="36"/>
      <c r="L167" s="36"/>
      <c r="M167" s="32"/>
      <c r="N167" s="36"/>
      <c r="O167" s="48"/>
      <c r="P167" s="49"/>
    </row>
    <row r="168">
      <c r="A168" s="31"/>
      <c r="B168" s="32"/>
      <c r="C168" s="33"/>
      <c r="D168" s="34"/>
      <c r="E168" s="34"/>
      <c r="F168" s="35"/>
      <c r="G168" s="35"/>
      <c r="H168" s="32"/>
      <c r="I168" s="35"/>
      <c r="J168" s="32"/>
      <c r="K168" s="36"/>
      <c r="L168" s="36"/>
      <c r="M168" s="32"/>
      <c r="N168" s="36"/>
      <c r="O168" s="48"/>
      <c r="P168" s="49"/>
    </row>
    <row r="169">
      <c r="A169" s="31"/>
      <c r="B169" s="32"/>
      <c r="C169" s="33"/>
      <c r="D169" s="34"/>
      <c r="E169" s="34"/>
      <c r="F169" s="35"/>
      <c r="G169" s="35"/>
      <c r="H169" s="32"/>
      <c r="I169" s="35"/>
      <c r="J169" s="32"/>
      <c r="K169" s="36"/>
      <c r="L169" s="36"/>
      <c r="M169" s="32"/>
      <c r="N169" s="36"/>
      <c r="O169" s="48"/>
      <c r="P169" s="49"/>
    </row>
    <row r="170">
      <c r="A170" s="31"/>
      <c r="B170" s="32"/>
      <c r="C170" s="33"/>
      <c r="D170" s="34"/>
      <c r="E170" s="34"/>
      <c r="F170" s="35"/>
      <c r="G170" s="35"/>
      <c r="H170" s="32"/>
      <c r="I170" s="35"/>
      <c r="J170" s="32"/>
      <c r="K170" s="36"/>
      <c r="L170" s="36"/>
      <c r="M170" s="32"/>
      <c r="N170" s="36"/>
      <c r="O170" s="48"/>
      <c r="P170" s="49"/>
    </row>
    <row r="171">
      <c r="A171" s="31"/>
      <c r="B171" s="32"/>
      <c r="C171" s="33"/>
      <c r="D171" s="34"/>
      <c r="E171" s="34"/>
      <c r="F171" s="35"/>
      <c r="G171" s="35"/>
      <c r="H171" s="32"/>
      <c r="I171" s="35"/>
      <c r="J171" s="32"/>
      <c r="K171" s="36"/>
      <c r="L171" s="36"/>
      <c r="M171" s="32"/>
      <c r="N171" s="36"/>
      <c r="O171" s="48"/>
      <c r="P171" s="49"/>
    </row>
    <row r="172">
      <c r="A172" s="31"/>
      <c r="B172" s="32"/>
      <c r="C172" s="33"/>
      <c r="D172" s="34"/>
      <c r="E172" s="34"/>
      <c r="F172" s="35"/>
      <c r="G172" s="35"/>
      <c r="H172" s="32"/>
      <c r="I172" s="35"/>
      <c r="J172" s="32"/>
      <c r="K172" s="36"/>
      <c r="L172" s="36"/>
      <c r="M172" s="32"/>
      <c r="N172" s="36"/>
      <c r="O172" s="48"/>
      <c r="P172" s="49"/>
    </row>
    <row r="173">
      <c r="A173" s="31"/>
      <c r="B173" s="32"/>
      <c r="C173" s="33"/>
      <c r="D173" s="34"/>
      <c r="E173" s="34"/>
      <c r="F173" s="35"/>
      <c r="G173" s="35"/>
      <c r="H173" s="32"/>
      <c r="I173" s="35"/>
      <c r="J173" s="32"/>
      <c r="K173" s="36"/>
      <c r="L173" s="36"/>
      <c r="M173" s="32"/>
      <c r="N173" s="36"/>
      <c r="O173" s="48"/>
      <c r="P173" s="49"/>
    </row>
    <row r="174">
      <c r="A174" s="31"/>
      <c r="B174" s="32"/>
      <c r="C174" s="33"/>
      <c r="D174" s="34"/>
      <c r="E174" s="34"/>
      <c r="F174" s="35"/>
      <c r="G174" s="35"/>
      <c r="H174" s="32"/>
      <c r="I174" s="35"/>
      <c r="J174" s="32"/>
      <c r="K174" s="36"/>
      <c r="L174" s="36"/>
      <c r="M174" s="32"/>
      <c r="N174" s="36"/>
      <c r="O174" s="48"/>
      <c r="P174" s="49"/>
    </row>
    <row r="175">
      <c r="A175" s="31"/>
      <c r="B175" s="32"/>
      <c r="C175" s="33"/>
      <c r="D175" s="34"/>
      <c r="E175" s="34"/>
      <c r="F175" s="35"/>
      <c r="G175" s="35"/>
      <c r="H175" s="32"/>
      <c r="I175" s="35"/>
      <c r="J175" s="32"/>
      <c r="K175" s="36"/>
      <c r="L175" s="36"/>
      <c r="M175" s="32"/>
      <c r="N175" s="36"/>
      <c r="O175" s="48"/>
      <c r="P175" s="49"/>
    </row>
    <row r="176">
      <c r="A176" s="31"/>
      <c r="B176" s="32"/>
      <c r="C176" s="33"/>
      <c r="D176" s="34"/>
      <c r="E176" s="34"/>
      <c r="F176" s="35"/>
      <c r="G176" s="35"/>
      <c r="H176" s="32"/>
      <c r="I176" s="35"/>
      <c r="J176" s="32"/>
      <c r="K176" s="36"/>
      <c r="L176" s="36"/>
      <c r="M176" s="32"/>
      <c r="N176" s="36"/>
      <c r="O176" s="48"/>
      <c r="P176" s="49"/>
    </row>
    <row r="177">
      <c r="A177" s="31"/>
      <c r="B177" s="32"/>
      <c r="C177" s="33"/>
      <c r="D177" s="34"/>
      <c r="E177" s="34"/>
      <c r="F177" s="35"/>
      <c r="G177" s="35"/>
      <c r="H177" s="32"/>
      <c r="I177" s="35"/>
      <c r="J177" s="32"/>
      <c r="K177" s="36"/>
      <c r="L177" s="36"/>
      <c r="M177" s="32"/>
      <c r="N177" s="36"/>
      <c r="O177" s="48"/>
      <c r="P177" s="49"/>
    </row>
    <row r="178">
      <c r="A178" s="31"/>
      <c r="B178" s="32"/>
      <c r="C178" s="33"/>
      <c r="D178" s="34"/>
      <c r="E178" s="34"/>
      <c r="F178" s="35"/>
      <c r="G178" s="35"/>
      <c r="H178" s="32"/>
      <c r="I178" s="35"/>
      <c r="J178" s="32"/>
      <c r="K178" s="36"/>
      <c r="L178" s="36"/>
      <c r="M178" s="32"/>
      <c r="N178" s="36"/>
      <c r="O178" s="48"/>
      <c r="P178" s="49"/>
    </row>
    <row r="179">
      <c r="A179" s="31"/>
      <c r="B179" s="32"/>
      <c r="C179" s="33"/>
      <c r="D179" s="34"/>
      <c r="E179" s="34"/>
      <c r="F179" s="35"/>
      <c r="G179" s="35"/>
      <c r="H179" s="32"/>
      <c r="I179" s="35"/>
      <c r="J179" s="32"/>
      <c r="K179" s="36"/>
      <c r="L179" s="36"/>
      <c r="M179" s="32"/>
      <c r="N179" s="36"/>
      <c r="O179" s="48"/>
      <c r="P179" s="49"/>
    </row>
    <row r="180">
      <c r="A180" s="31"/>
      <c r="B180" s="32"/>
      <c r="C180" s="33"/>
      <c r="D180" s="34"/>
      <c r="E180" s="34"/>
      <c r="F180" s="35"/>
      <c r="G180" s="35"/>
      <c r="H180" s="32"/>
      <c r="I180" s="35"/>
      <c r="J180" s="32"/>
      <c r="K180" s="36"/>
      <c r="L180" s="36"/>
      <c r="M180" s="32"/>
      <c r="N180" s="36"/>
      <c r="O180" s="48"/>
      <c r="P180" s="49"/>
    </row>
    <row r="181">
      <c r="A181" s="31"/>
      <c r="B181" s="32"/>
      <c r="C181" s="33"/>
      <c r="D181" s="34"/>
      <c r="E181" s="34"/>
      <c r="F181" s="35"/>
      <c r="G181" s="35"/>
      <c r="H181" s="32"/>
      <c r="I181" s="35"/>
      <c r="J181" s="32"/>
      <c r="K181" s="36"/>
      <c r="L181" s="36"/>
      <c r="M181" s="32"/>
      <c r="N181" s="36"/>
      <c r="O181" s="48"/>
      <c r="P181" s="49"/>
    </row>
    <row r="182">
      <c r="A182" s="31"/>
      <c r="B182" s="32"/>
      <c r="C182" s="33"/>
      <c r="D182" s="34"/>
      <c r="E182" s="34"/>
      <c r="F182" s="35"/>
      <c r="G182" s="35"/>
      <c r="H182" s="32"/>
      <c r="I182" s="35"/>
      <c r="J182" s="32"/>
      <c r="K182" s="36"/>
      <c r="L182" s="36"/>
      <c r="M182" s="32"/>
      <c r="N182" s="36"/>
      <c r="O182" s="48"/>
      <c r="P182" s="49"/>
    </row>
    <row r="183">
      <c r="A183" s="31"/>
      <c r="B183" s="32"/>
      <c r="C183" s="33"/>
      <c r="D183" s="34"/>
      <c r="E183" s="34"/>
      <c r="F183" s="35"/>
      <c r="G183" s="35"/>
      <c r="H183" s="32"/>
      <c r="I183" s="35"/>
      <c r="J183" s="32"/>
      <c r="K183" s="36"/>
      <c r="L183" s="36"/>
      <c r="M183" s="32"/>
      <c r="N183" s="36"/>
      <c r="O183" s="48"/>
      <c r="P183" s="49"/>
    </row>
    <row r="184">
      <c r="A184" s="31"/>
      <c r="B184" s="32"/>
      <c r="C184" s="33"/>
      <c r="D184" s="34"/>
      <c r="E184" s="34"/>
      <c r="F184" s="35"/>
      <c r="G184" s="35"/>
      <c r="H184" s="32"/>
      <c r="I184" s="35"/>
      <c r="J184" s="32"/>
      <c r="K184" s="36"/>
      <c r="L184" s="36"/>
      <c r="M184" s="32"/>
      <c r="N184" s="36"/>
      <c r="O184" s="48"/>
      <c r="P184" s="49"/>
    </row>
    <row r="185">
      <c r="A185" s="31"/>
      <c r="B185" s="32"/>
      <c r="C185" s="33"/>
      <c r="D185" s="34"/>
      <c r="E185" s="34"/>
      <c r="F185" s="35"/>
      <c r="G185" s="35"/>
      <c r="H185" s="32"/>
      <c r="I185" s="35"/>
      <c r="J185" s="32"/>
      <c r="K185" s="36"/>
      <c r="L185" s="36"/>
      <c r="M185" s="32"/>
      <c r="N185" s="36"/>
      <c r="O185" s="48"/>
      <c r="P185" s="49"/>
    </row>
    <row r="186">
      <c r="A186" s="31"/>
      <c r="B186" s="32"/>
      <c r="C186" s="33"/>
      <c r="D186" s="34"/>
      <c r="E186" s="34"/>
      <c r="F186" s="35"/>
      <c r="G186" s="35"/>
      <c r="H186" s="32"/>
      <c r="I186" s="35"/>
      <c r="J186" s="32"/>
      <c r="K186" s="36"/>
      <c r="L186" s="36"/>
      <c r="M186" s="32"/>
      <c r="N186" s="36"/>
      <c r="O186" s="48"/>
      <c r="P186" s="49"/>
    </row>
    <row r="187">
      <c r="A187" s="31"/>
      <c r="B187" s="32"/>
      <c r="C187" s="33"/>
      <c r="D187" s="34"/>
      <c r="E187" s="34"/>
      <c r="F187" s="35"/>
      <c r="G187" s="35"/>
      <c r="H187" s="32"/>
      <c r="I187" s="35"/>
      <c r="J187" s="32"/>
      <c r="K187" s="36"/>
      <c r="L187" s="36"/>
      <c r="M187" s="32"/>
      <c r="N187" s="36"/>
      <c r="O187" s="48"/>
      <c r="P187" s="49"/>
    </row>
    <row r="188">
      <c r="A188" s="31"/>
      <c r="B188" s="32"/>
      <c r="C188" s="33"/>
      <c r="D188" s="34"/>
      <c r="E188" s="34"/>
      <c r="F188" s="35"/>
      <c r="G188" s="35"/>
      <c r="H188" s="32"/>
      <c r="I188" s="35"/>
      <c r="J188" s="32"/>
      <c r="K188" s="36"/>
      <c r="L188" s="36"/>
      <c r="M188" s="32"/>
      <c r="N188" s="36"/>
      <c r="O188" s="48"/>
      <c r="P188" s="49"/>
    </row>
    <row r="189">
      <c r="A189" s="31"/>
      <c r="B189" s="32"/>
      <c r="C189" s="33"/>
      <c r="D189" s="34"/>
      <c r="E189" s="34"/>
      <c r="F189" s="35"/>
      <c r="G189" s="35"/>
      <c r="H189" s="32"/>
      <c r="I189" s="35"/>
      <c r="J189" s="32"/>
      <c r="K189" s="36"/>
      <c r="L189" s="36"/>
      <c r="M189" s="32"/>
      <c r="N189" s="36"/>
      <c r="O189" s="48"/>
      <c r="P189" s="49"/>
    </row>
    <row r="190">
      <c r="A190" s="31"/>
      <c r="B190" s="32"/>
      <c r="C190" s="33"/>
      <c r="D190" s="34"/>
      <c r="E190" s="34"/>
      <c r="F190" s="35"/>
      <c r="G190" s="35"/>
      <c r="H190" s="32"/>
      <c r="I190" s="35"/>
      <c r="J190" s="32"/>
      <c r="K190" s="36"/>
      <c r="L190" s="36"/>
      <c r="M190" s="32"/>
      <c r="N190" s="36"/>
      <c r="O190" s="48"/>
      <c r="P190" s="49"/>
    </row>
    <row r="191">
      <c r="A191" s="31"/>
      <c r="B191" s="32"/>
      <c r="C191" s="33"/>
      <c r="D191" s="34"/>
      <c r="E191" s="34"/>
      <c r="F191" s="35"/>
      <c r="G191" s="35"/>
      <c r="H191" s="32"/>
      <c r="I191" s="35"/>
      <c r="J191" s="32"/>
      <c r="K191" s="36"/>
      <c r="L191" s="36"/>
      <c r="M191" s="32"/>
      <c r="N191" s="36"/>
      <c r="O191" s="48"/>
      <c r="P191" s="49"/>
    </row>
    <row r="192">
      <c r="A192" s="31"/>
      <c r="B192" s="32"/>
      <c r="C192" s="33"/>
      <c r="D192" s="34"/>
      <c r="E192" s="34"/>
      <c r="F192" s="35"/>
      <c r="G192" s="35"/>
      <c r="H192" s="32"/>
      <c r="I192" s="35"/>
      <c r="J192" s="32"/>
      <c r="K192" s="36"/>
      <c r="L192" s="36"/>
      <c r="M192" s="32"/>
      <c r="N192" s="36"/>
      <c r="O192" s="48"/>
      <c r="P192" s="49"/>
    </row>
    <row r="193">
      <c r="A193" s="31"/>
      <c r="B193" s="32"/>
      <c r="C193" s="33"/>
      <c r="D193" s="34"/>
      <c r="E193" s="34"/>
      <c r="F193" s="35"/>
      <c r="G193" s="35"/>
      <c r="H193" s="32"/>
      <c r="I193" s="35"/>
      <c r="J193" s="32"/>
      <c r="K193" s="36"/>
      <c r="L193" s="36"/>
      <c r="M193" s="32"/>
      <c r="N193" s="36"/>
      <c r="O193" s="48"/>
      <c r="P193" s="49"/>
    </row>
    <row r="194">
      <c r="A194" s="31"/>
      <c r="B194" s="32"/>
      <c r="C194" s="33"/>
      <c r="D194" s="34"/>
      <c r="E194" s="34"/>
      <c r="F194" s="35"/>
      <c r="G194" s="35"/>
      <c r="H194" s="32"/>
      <c r="I194" s="35"/>
      <c r="J194" s="32"/>
      <c r="K194" s="36"/>
      <c r="L194" s="36"/>
      <c r="M194" s="32"/>
      <c r="N194" s="36"/>
      <c r="O194" s="48"/>
      <c r="P194" s="49"/>
    </row>
    <row r="195">
      <c r="A195" s="31"/>
      <c r="B195" s="32"/>
      <c r="C195" s="33"/>
      <c r="D195" s="34"/>
      <c r="E195" s="34"/>
      <c r="F195" s="35"/>
      <c r="G195" s="35"/>
      <c r="H195" s="32"/>
      <c r="I195" s="35"/>
      <c r="J195" s="32"/>
      <c r="K195" s="36"/>
      <c r="L195" s="36"/>
      <c r="M195" s="32"/>
      <c r="N195" s="36"/>
      <c r="O195" s="48"/>
      <c r="P195" s="49"/>
    </row>
    <row r="196">
      <c r="A196" s="31"/>
      <c r="B196" s="32"/>
      <c r="C196" s="33"/>
      <c r="D196" s="34"/>
      <c r="E196" s="34"/>
      <c r="F196" s="35"/>
      <c r="G196" s="35"/>
      <c r="H196" s="32"/>
      <c r="I196" s="35"/>
      <c r="J196" s="32"/>
      <c r="K196" s="36"/>
      <c r="L196" s="36"/>
      <c r="M196" s="32"/>
      <c r="N196" s="36"/>
      <c r="O196" s="48"/>
      <c r="P196" s="49"/>
    </row>
    <row r="197">
      <c r="A197" s="31"/>
      <c r="B197" s="32"/>
      <c r="C197" s="33"/>
      <c r="D197" s="34"/>
      <c r="E197" s="34"/>
      <c r="F197" s="35"/>
      <c r="G197" s="35"/>
      <c r="H197" s="32"/>
      <c r="I197" s="35"/>
      <c r="J197" s="32"/>
      <c r="K197" s="36"/>
      <c r="L197" s="36"/>
      <c r="M197" s="32"/>
      <c r="N197" s="36"/>
      <c r="O197" s="48"/>
      <c r="P197" s="49"/>
    </row>
    <row r="198">
      <c r="A198" s="31"/>
      <c r="B198" s="32"/>
      <c r="C198" s="33"/>
      <c r="D198" s="34"/>
      <c r="E198" s="34"/>
      <c r="F198" s="35"/>
      <c r="G198" s="35"/>
      <c r="H198" s="32"/>
      <c r="I198" s="35"/>
      <c r="J198" s="32"/>
      <c r="K198" s="36"/>
      <c r="L198" s="36"/>
      <c r="M198" s="32"/>
      <c r="N198" s="36"/>
      <c r="O198" s="48"/>
      <c r="P198" s="49"/>
    </row>
    <row r="199">
      <c r="A199" s="31"/>
      <c r="B199" s="32"/>
      <c r="C199" s="33"/>
      <c r="D199" s="34"/>
      <c r="E199" s="34"/>
      <c r="F199" s="35"/>
      <c r="G199" s="35"/>
      <c r="H199" s="32"/>
      <c r="I199" s="35"/>
      <c r="J199" s="32"/>
      <c r="K199" s="36"/>
      <c r="L199" s="36"/>
      <c r="M199" s="32"/>
      <c r="N199" s="36"/>
      <c r="O199" s="48"/>
      <c r="P199" s="49"/>
    </row>
    <row r="200">
      <c r="A200" s="31"/>
      <c r="B200" s="32"/>
      <c r="C200" s="33"/>
      <c r="D200" s="34"/>
      <c r="E200" s="34"/>
      <c r="F200" s="35"/>
      <c r="G200" s="35"/>
      <c r="H200" s="32"/>
      <c r="I200" s="35"/>
      <c r="J200" s="32"/>
      <c r="K200" s="36"/>
      <c r="L200" s="36"/>
      <c r="M200" s="32"/>
      <c r="N200" s="36"/>
      <c r="O200" s="48"/>
      <c r="P200" s="49"/>
    </row>
    <row r="201">
      <c r="A201" s="31"/>
      <c r="B201" s="32"/>
      <c r="C201" s="33"/>
      <c r="D201" s="34"/>
      <c r="E201" s="34"/>
      <c r="F201" s="35"/>
      <c r="G201" s="35"/>
      <c r="H201" s="32"/>
      <c r="I201" s="35"/>
      <c r="J201" s="32"/>
      <c r="K201" s="36"/>
      <c r="L201" s="36"/>
      <c r="M201" s="32"/>
      <c r="N201" s="36"/>
      <c r="O201" s="48"/>
      <c r="P201" s="49"/>
    </row>
    <row r="202">
      <c r="A202" s="31"/>
      <c r="B202" s="32"/>
      <c r="C202" s="33"/>
      <c r="D202" s="34"/>
      <c r="E202" s="34"/>
      <c r="F202" s="35"/>
      <c r="G202" s="35"/>
      <c r="H202" s="32"/>
      <c r="I202" s="35"/>
      <c r="J202" s="32"/>
      <c r="K202" s="36"/>
      <c r="L202" s="36"/>
      <c r="M202" s="32"/>
      <c r="N202" s="36"/>
      <c r="O202" s="48"/>
      <c r="P202" s="49"/>
    </row>
    <row r="203">
      <c r="A203" s="31"/>
      <c r="B203" s="32"/>
      <c r="C203" s="33"/>
      <c r="D203" s="34"/>
      <c r="E203" s="34"/>
      <c r="F203" s="35"/>
      <c r="G203" s="35"/>
      <c r="H203" s="32"/>
      <c r="I203" s="35"/>
      <c r="J203" s="32"/>
      <c r="K203" s="36"/>
      <c r="L203" s="36"/>
      <c r="M203" s="32"/>
      <c r="N203" s="36"/>
      <c r="O203" s="48"/>
      <c r="P203" s="49"/>
    </row>
    <row r="204">
      <c r="A204" s="31"/>
      <c r="B204" s="32"/>
      <c r="C204" s="33"/>
      <c r="D204" s="34"/>
      <c r="E204" s="34"/>
      <c r="F204" s="35"/>
      <c r="G204" s="35"/>
      <c r="H204" s="32"/>
      <c r="I204" s="35"/>
      <c r="J204" s="32"/>
      <c r="K204" s="36"/>
      <c r="L204" s="36"/>
      <c r="M204" s="32"/>
      <c r="N204" s="36"/>
      <c r="O204" s="48"/>
      <c r="P204" s="49"/>
    </row>
    <row r="205">
      <c r="A205" s="31"/>
      <c r="B205" s="32"/>
      <c r="C205" s="33"/>
      <c r="D205" s="34"/>
      <c r="E205" s="34"/>
      <c r="F205" s="35"/>
      <c r="G205" s="35"/>
      <c r="H205" s="32"/>
      <c r="I205" s="35"/>
      <c r="J205" s="32"/>
      <c r="K205" s="36"/>
      <c r="L205" s="36"/>
      <c r="M205" s="32"/>
      <c r="N205" s="36"/>
      <c r="O205" s="48"/>
      <c r="P205" s="49"/>
    </row>
    <row r="206">
      <c r="A206" s="31"/>
      <c r="B206" s="32"/>
      <c r="C206" s="33"/>
      <c r="D206" s="34"/>
      <c r="E206" s="34"/>
      <c r="F206" s="35"/>
      <c r="G206" s="35"/>
      <c r="H206" s="32"/>
      <c r="I206" s="35"/>
      <c r="J206" s="32"/>
      <c r="K206" s="36"/>
      <c r="L206" s="36"/>
      <c r="M206" s="32"/>
      <c r="N206" s="36"/>
      <c r="O206" s="48"/>
      <c r="P206" s="49"/>
    </row>
    <row r="207">
      <c r="A207" s="31"/>
      <c r="B207" s="32"/>
      <c r="C207" s="33"/>
      <c r="D207" s="34"/>
      <c r="E207" s="34"/>
      <c r="F207" s="35"/>
      <c r="G207" s="35"/>
      <c r="H207" s="32"/>
      <c r="I207" s="35"/>
      <c r="J207" s="32"/>
      <c r="K207" s="36"/>
      <c r="L207" s="36"/>
      <c r="M207" s="32"/>
      <c r="N207" s="36"/>
      <c r="O207" s="48"/>
      <c r="P207" s="49"/>
    </row>
    <row r="208">
      <c r="A208" s="31"/>
      <c r="B208" s="32"/>
      <c r="C208" s="33"/>
      <c r="D208" s="34"/>
      <c r="E208" s="34"/>
      <c r="F208" s="35"/>
      <c r="G208" s="35"/>
      <c r="H208" s="32"/>
      <c r="I208" s="35"/>
      <c r="J208" s="32"/>
      <c r="K208" s="36"/>
      <c r="L208" s="36"/>
      <c r="M208" s="32"/>
      <c r="N208" s="36"/>
      <c r="O208" s="48"/>
      <c r="P208" s="49"/>
    </row>
    <row r="209">
      <c r="A209" s="31"/>
      <c r="B209" s="32"/>
      <c r="C209" s="33"/>
      <c r="D209" s="34"/>
      <c r="E209" s="34"/>
      <c r="F209" s="35"/>
      <c r="G209" s="35"/>
      <c r="H209" s="32"/>
      <c r="I209" s="35"/>
      <c r="J209" s="32"/>
      <c r="K209" s="36"/>
      <c r="L209" s="36"/>
      <c r="M209" s="32"/>
      <c r="N209" s="36"/>
      <c r="O209" s="48"/>
      <c r="P209" s="49"/>
    </row>
    <row r="210">
      <c r="A210" s="31"/>
      <c r="B210" s="32"/>
      <c r="C210" s="33"/>
      <c r="D210" s="34"/>
      <c r="E210" s="34"/>
      <c r="F210" s="35"/>
      <c r="G210" s="35"/>
      <c r="H210" s="32"/>
      <c r="I210" s="35"/>
      <c r="J210" s="32"/>
      <c r="K210" s="36"/>
      <c r="L210" s="36"/>
      <c r="M210" s="32"/>
      <c r="N210" s="36"/>
      <c r="O210" s="48"/>
      <c r="P210" s="49"/>
    </row>
    <row r="211">
      <c r="A211" s="31"/>
      <c r="B211" s="32"/>
      <c r="C211" s="33"/>
      <c r="D211" s="34"/>
      <c r="E211" s="34"/>
      <c r="F211" s="35"/>
      <c r="G211" s="35"/>
      <c r="H211" s="32"/>
      <c r="I211" s="35"/>
      <c r="J211" s="32"/>
      <c r="K211" s="36"/>
      <c r="L211" s="36"/>
      <c r="M211" s="32"/>
      <c r="N211" s="36"/>
      <c r="O211" s="48"/>
      <c r="P211" s="49"/>
    </row>
    <row r="212">
      <c r="A212" s="31"/>
      <c r="B212" s="32"/>
      <c r="C212" s="33"/>
      <c r="D212" s="34"/>
      <c r="E212" s="34"/>
      <c r="F212" s="35"/>
      <c r="G212" s="35"/>
      <c r="H212" s="32"/>
      <c r="I212" s="35"/>
      <c r="J212" s="32"/>
      <c r="K212" s="36"/>
      <c r="L212" s="36"/>
      <c r="M212" s="32"/>
      <c r="N212" s="36"/>
      <c r="O212" s="48"/>
      <c r="P212" s="49"/>
    </row>
    <row r="213">
      <c r="A213" s="31"/>
      <c r="B213" s="32"/>
      <c r="C213" s="33"/>
      <c r="D213" s="34"/>
      <c r="E213" s="34"/>
      <c r="F213" s="35"/>
      <c r="G213" s="35"/>
      <c r="H213" s="32"/>
      <c r="I213" s="35"/>
      <c r="J213" s="32"/>
      <c r="K213" s="36"/>
      <c r="L213" s="36"/>
      <c r="M213" s="32"/>
      <c r="N213" s="36"/>
      <c r="O213" s="48"/>
      <c r="P213" s="49"/>
    </row>
    <row r="214">
      <c r="A214" s="31"/>
      <c r="B214" s="32"/>
      <c r="C214" s="33"/>
      <c r="D214" s="34"/>
      <c r="E214" s="34"/>
      <c r="F214" s="35"/>
      <c r="G214" s="35"/>
      <c r="H214" s="32"/>
      <c r="I214" s="35"/>
      <c r="J214" s="32"/>
      <c r="K214" s="36"/>
      <c r="L214" s="36"/>
      <c r="M214" s="32"/>
      <c r="N214" s="36"/>
      <c r="O214" s="48"/>
      <c r="P214" s="49"/>
    </row>
    <row r="215">
      <c r="A215" s="31"/>
      <c r="B215" s="32"/>
      <c r="C215" s="33"/>
      <c r="D215" s="34"/>
      <c r="E215" s="34"/>
      <c r="F215" s="35"/>
      <c r="G215" s="35"/>
      <c r="H215" s="32"/>
      <c r="I215" s="35"/>
      <c r="J215" s="32"/>
      <c r="K215" s="36"/>
      <c r="L215" s="36"/>
      <c r="M215" s="32"/>
      <c r="N215" s="36"/>
      <c r="O215" s="48"/>
      <c r="P215" s="49"/>
    </row>
    <row r="216">
      <c r="A216" s="31"/>
      <c r="B216" s="32"/>
      <c r="C216" s="33"/>
      <c r="D216" s="34"/>
      <c r="E216" s="34"/>
      <c r="F216" s="35"/>
      <c r="G216" s="35"/>
      <c r="H216" s="32"/>
      <c r="I216" s="35"/>
      <c r="J216" s="32"/>
      <c r="K216" s="36"/>
      <c r="L216" s="36"/>
      <c r="M216" s="32"/>
      <c r="N216" s="36"/>
      <c r="O216" s="48"/>
      <c r="P216" s="49"/>
    </row>
    <row r="217">
      <c r="A217" s="31"/>
      <c r="B217" s="32"/>
      <c r="C217" s="33"/>
      <c r="D217" s="34"/>
      <c r="E217" s="34"/>
      <c r="F217" s="35"/>
      <c r="G217" s="35"/>
      <c r="H217" s="32"/>
      <c r="I217" s="35"/>
      <c r="J217" s="32"/>
      <c r="K217" s="36"/>
      <c r="L217" s="36"/>
      <c r="M217" s="32"/>
      <c r="N217" s="36"/>
      <c r="O217" s="48"/>
      <c r="P217" s="49"/>
    </row>
    <row r="218">
      <c r="A218" s="31"/>
      <c r="B218" s="32"/>
      <c r="C218" s="33"/>
      <c r="D218" s="34"/>
      <c r="E218" s="34"/>
      <c r="F218" s="35"/>
      <c r="G218" s="35"/>
      <c r="H218" s="32"/>
      <c r="I218" s="35"/>
      <c r="J218" s="32"/>
      <c r="K218" s="36"/>
      <c r="L218" s="36"/>
      <c r="M218" s="32"/>
      <c r="N218" s="36"/>
      <c r="O218" s="48"/>
      <c r="P218" s="49"/>
    </row>
    <row r="219">
      <c r="A219" s="31"/>
      <c r="B219" s="32"/>
      <c r="C219" s="33"/>
      <c r="D219" s="34"/>
      <c r="E219" s="34"/>
      <c r="F219" s="35"/>
      <c r="G219" s="35"/>
      <c r="H219" s="32"/>
      <c r="I219" s="35"/>
      <c r="J219" s="32"/>
      <c r="K219" s="36"/>
      <c r="L219" s="36"/>
      <c r="M219" s="32"/>
      <c r="N219" s="36"/>
      <c r="O219" s="48"/>
      <c r="P219" s="49"/>
    </row>
    <row r="220">
      <c r="A220" s="31"/>
      <c r="B220" s="32"/>
      <c r="C220" s="33"/>
      <c r="D220" s="34"/>
      <c r="E220" s="34"/>
      <c r="F220" s="35"/>
      <c r="G220" s="35"/>
      <c r="H220" s="32"/>
      <c r="I220" s="35"/>
      <c r="J220" s="32"/>
      <c r="K220" s="36"/>
      <c r="L220" s="36"/>
      <c r="M220" s="32"/>
      <c r="N220" s="36"/>
      <c r="O220" s="48"/>
      <c r="P220" s="49"/>
    </row>
    <row r="221">
      <c r="A221" s="31"/>
      <c r="B221" s="32"/>
      <c r="C221" s="33"/>
      <c r="D221" s="34"/>
      <c r="E221" s="34"/>
      <c r="F221" s="35"/>
      <c r="G221" s="35"/>
      <c r="H221" s="32"/>
      <c r="I221" s="35"/>
      <c r="J221" s="32"/>
      <c r="K221" s="36"/>
      <c r="L221" s="36"/>
      <c r="M221" s="32"/>
      <c r="N221" s="36"/>
      <c r="O221" s="48"/>
      <c r="P221" s="49"/>
    </row>
    <row r="222">
      <c r="A222" s="31"/>
      <c r="B222" s="32"/>
      <c r="C222" s="33"/>
      <c r="D222" s="34"/>
      <c r="E222" s="34"/>
      <c r="F222" s="35"/>
      <c r="G222" s="35"/>
      <c r="H222" s="32"/>
      <c r="I222" s="35"/>
      <c r="J222" s="32"/>
      <c r="K222" s="36"/>
      <c r="L222" s="36"/>
      <c r="M222" s="32"/>
      <c r="N222" s="36"/>
      <c r="O222" s="48"/>
      <c r="P222" s="49"/>
    </row>
    <row r="223">
      <c r="A223" s="31"/>
      <c r="B223" s="32"/>
      <c r="C223" s="33"/>
      <c r="D223" s="34"/>
      <c r="E223" s="34"/>
      <c r="F223" s="35"/>
      <c r="G223" s="35"/>
      <c r="H223" s="32"/>
      <c r="I223" s="35"/>
      <c r="J223" s="32"/>
      <c r="K223" s="36"/>
      <c r="L223" s="36"/>
      <c r="M223" s="32"/>
      <c r="N223" s="36"/>
      <c r="O223" s="48"/>
      <c r="P223" s="49"/>
    </row>
    <row r="224">
      <c r="A224" s="31"/>
      <c r="B224" s="32"/>
      <c r="C224" s="33"/>
      <c r="D224" s="34"/>
      <c r="E224" s="34"/>
      <c r="F224" s="35"/>
      <c r="G224" s="35"/>
      <c r="H224" s="32"/>
      <c r="I224" s="35"/>
      <c r="J224" s="32"/>
      <c r="K224" s="36"/>
      <c r="L224" s="36"/>
      <c r="M224" s="32"/>
      <c r="N224" s="36"/>
      <c r="O224" s="48"/>
      <c r="P224" s="49"/>
    </row>
    <row r="225">
      <c r="A225" s="31"/>
      <c r="B225" s="32"/>
      <c r="C225" s="33"/>
      <c r="D225" s="34"/>
      <c r="E225" s="34"/>
      <c r="F225" s="35"/>
      <c r="G225" s="35"/>
      <c r="H225" s="32"/>
      <c r="I225" s="35"/>
      <c r="J225" s="32"/>
      <c r="K225" s="36"/>
      <c r="L225" s="36"/>
      <c r="M225" s="32"/>
      <c r="N225" s="36"/>
      <c r="O225" s="48"/>
      <c r="P225" s="49"/>
    </row>
    <row r="226">
      <c r="A226" s="31"/>
      <c r="B226" s="32"/>
      <c r="C226" s="33"/>
      <c r="D226" s="34"/>
      <c r="E226" s="34"/>
      <c r="F226" s="35"/>
      <c r="G226" s="35"/>
      <c r="H226" s="32"/>
      <c r="I226" s="35"/>
      <c r="J226" s="32"/>
      <c r="K226" s="36"/>
      <c r="L226" s="36"/>
      <c r="M226" s="32"/>
      <c r="N226" s="36"/>
      <c r="O226" s="48"/>
      <c r="P226" s="49"/>
    </row>
    <row r="227">
      <c r="A227" s="31"/>
      <c r="B227" s="32"/>
      <c r="C227" s="33"/>
      <c r="D227" s="34"/>
      <c r="E227" s="34"/>
      <c r="F227" s="35"/>
      <c r="G227" s="35"/>
      <c r="H227" s="32"/>
      <c r="I227" s="35"/>
      <c r="J227" s="32"/>
      <c r="K227" s="36"/>
      <c r="L227" s="36"/>
      <c r="M227" s="32"/>
      <c r="N227" s="36"/>
      <c r="O227" s="48"/>
      <c r="P227" s="49"/>
    </row>
    <row r="228">
      <c r="A228" s="31"/>
      <c r="B228" s="32"/>
      <c r="C228" s="33"/>
      <c r="D228" s="34"/>
      <c r="E228" s="34"/>
      <c r="F228" s="35"/>
      <c r="G228" s="35"/>
      <c r="H228" s="32"/>
      <c r="I228" s="35"/>
      <c r="J228" s="32"/>
      <c r="K228" s="36"/>
      <c r="L228" s="36"/>
      <c r="M228" s="32"/>
      <c r="N228" s="36"/>
      <c r="O228" s="48"/>
      <c r="P228" s="49"/>
    </row>
    <row r="229">
      <c r="A229" s="31"/>
      <c r="B229" s="32"/>
      <c r="C229" s="33"/>
      <c r="D229" s="34"/>
      <c r="E229" s="34"/>
      <c r="F229" s="35"/>
      <c r="G229" s="35"/>
      <c r="H229" s="32"/>
      <c r="I229" s="35"/>
      <c r="J229" s="32"/>
      <c r="K229" s="36"/>
      <c r="L229" s="36"/>
      <c r="M229" s="32"/>
      <c r="N229" s="36"/>
      <c r="O229" s="48"/>
      <c r="P229" s="49"/>
    </row>
    <row r="230">
      <c r="A230" s="31"/>
      <c r="B230" s="32"/>
      <c r="C230" s="33"/>
      <c r="D230" s="34"/>
      <c r="E230" s="34"/>
      <c r="F230" s="35"/>
      <c r="G230" s="35"/>
      <c r="H230" s="32"/>
      <c r="I230" s="35"/>
      <c r="J230" s="32"/>
      <c r="K230" s="36"/>
      <c r="L230" s="36"/>
      <c r="M230" s="32"/>
      <c r="N230" s="36"/>
      <c r="O230" s="48"/>
      <c r="P230" s="49"/>
    </row>
    <row r="231">
      <c r="A231" s="31"/>
      <c r="B231" s="32"/>
      <c r="C231" s="33"/>
      <c r="D231" s="34"/>
      <c r="E231" s="34"/>
      <c r="F231" s="35"/>
      <c r="G231" s="35"/>
      <c r="H231" s="32"/>
      <c r="I231" s="35"/>
      <c r="J231" s="32"/>
      <c r="K231" s="36"/>
      <c r="L231" s="36"/>
      <c r="M231" s="32"/>
      <c r="N231" s="36"/>
      <c r="O231" s="48"/>
      <c r="P231" s="49"/>
    </row>
    <row r="232">
      <c r="A232" s="31"/>
      <c r="B232" s="32"/>
      <c r="C232" s="33"/>
      <c r="D232" s="34"/>
      <c r="E232" s="34"/>
      <c r="F232" s="35"/>
      <c r="G232" s="35"/>
      <c r="H232" s="32"/>
      <c r="I232" s="35"/>
      <c r="J232" s="32"/>
      <c r="K232" s="36"/>
      <c r="L232" s="36"/>
      <c r="M232" s="32"/>
      <c r="N232" s="36"/>
      <c r="O232" s="48"/>
      <c r="P232" s="49"/>
    </row>
    <row r="233">
      <c r="A233" s="31"/>
      <c r="B233" s="32"/>
      <c r="C233" s="33"/>
      <c r="D233" s="34"/>
      <c r="E233" s="34"/>
      <c r="F233" s="35"/>
      <c r="G233" s="35"/>
      <c r="H233" s="32"/>
      <c r="I233" s="35"/>
      <c r="J233" s="32"/>
      <c r="K233" s="36"/>
      <c r="L233" s="36"/>
      <c r="M233" s="32"/>
      <c r="N233" s="36"/>
      <c r="O233" s="48"/>
      <c r="P233" s="49"/>
    </row>
    <row r="234">
      <c r="A234" s="31"/>
      <c r="B234" s="32"/>
      <c r="C234" s="33"/>
      <c r="D234" s="34"/>
      <c r="E234" s="34"/>
      <c r="F234" s="35"/>
      <c r="G234" s="35"/>
      <c r="H234" s="32"/>
      <c r="I234" s="35"/>
      <c r="J234" s="32"/>
      <c r="K234" s="36"/>
      <c r="L234" s="36"/>
      <c r="M234" s="32"/>
      <c r="N234" s="36"/>
      <c r="O234" s="48"/>
      <c r="P234" s="49"/>
    </row>
    <row r="235">
      <c r="A235" s="31"/>
      <c r="B235" s="32"/>
      <c r="C235" s="33"/>
      <c r="D235" s="34"/>
      <c r="E235" s="34"/>
      <c r="F235" s="35"/>
      <c r="G235" s="35"/>
      <c r="H235" s="32"/>
      <c r="I235" s="35"/>
      <c r="J235" s="32"/>
      <c r="K235" s="36"/>
      <c r="L235" s="36"/>
      <c r="M235" s="32"/>
      <c r="N235" s="36"/>
      <c r="O235" s="48"/>
      <c r="P235" s="49"/>
    </row>
    <row r="236">
      <c r="A236" s="31"/>
      <c r="B236" s="32"/>
      <c r="C236" s="33"/>
      <c r="D236" s="34"/>
      <c r="E236" s="34"/>
      <c r="F236" s="35"/>
      <c r="G236" s="35"/>
      <c r="H236" s="32"/>
      <c r="I236" s="35"/>
      <c r="J236" s="32"/>
      <c r="K236" s="36"/>
      <c r="L236" s="36"/>
      <c r="M236" s="32"/>
      <c r="N236" s="36"/>
      <c r="O236" s="48"/>
      <c r="P236" s="49"/>
    </row>
    <row r="237">
      <c r="A237" s="31"/>
      <c r="B237" s="32"/>
      <c r="C237" s="33"/>
      <c r="D237" s="34"/>
      <c r="E237" s="34"/>
      <c r="F237" s="35"/>
      <c r="G237" s="35"/>
      <c r="H237" s="32"/>
      <c r="I237" s="35"/>
      <c r="J237" s="32"/>
      <c r="K237" s="36"/>
      <c r="L237" s="36"/>
      <c r="M237" s="32"/>
      <c r="N237" s="36"/>
      <c r="O237" s="48"/>
      <c r="P237" s="49"/>
    </row>
    <row r="238">
      <c r="A238" s="31"/>
      <c r="B238" s="32"/>
      <c r="C238" s="33"/>
      <c r="D238" s="34"/>
      <c r="E238" s="34"/>
      <c r="F238" s="35"/>
      <c r="G238" s="35"/>
      <c r="H238" s="32"/>
      <c r="I238" s="35"/>
      <c r="J238" s="32"/>
      <c r="K238" s="36"/>
      <c r="L238" s="36"/>
      <c r="M238" s="32"/>
      <c r="N238" s="36"/>
      <c r="O238" s="48"/>
      <c r="P238" s="49"/>
    </row>
    <row r="239">
      <c r="A239" s="31"/>
      <c r="B239" s="32"/>
      <c r="C239" s="33"/>
      <c r="D239" s="34"/>
      <c r="E239" s="34"/>
      <c r="F239" s="35"/>
      <c r="G239" s="35"/>
      <c r="H239" s="32"/>
      <c r="I239" s="35"/>
      <c r="J239" s="32"/>
      <c r="K239" s="36"/>
      <c r="L239" s="36"/>
      <c r="M239" s="32"/>
      <c r="N239" s="36"/>
      <c r="O239" s="48"/>
      <c r="P239" s="49"/>
    </row>
    <row r="240">
      <c r="A240" s="31"/>
      <c r="B240" s="32"/>
      <c r="C240" s="33"/>
      <c r="D240" s="34"/>
      <c r="E240" s="34"/>
      <c r="F240" s="35"/>
      <c r="G240" s="35"/>
      <c r="H240" s="32"/>
      <c r="I240" s="35"/>
      <c r="J240" s="32"/>
      <c r="K240" s="36"/>
      <c r="L240" s="36"/>
      <c r="M240" s="32"/>
      <c r="N240" s="36"/>
      <c r="O240" s="48"/>
      <c r="P240" s="49"/>
    </row>
    <row r="241">
      <c r="A241" s="31"/>
      <c r="B241" s="32"/>
      <c r="C241" s="33"/>
      <c r="D241" s="34"/>
      <c r="E241" s="34"/>
      <c r="F241" s="35"/>
      <c r="G241" s="35"/>
      <c r="H241" s="32"/>
      <c r="I241" s="35"/>
      <c r="J241" s="32"/>
      <c r="K241" s="36"/>
      <c r="L241" s="36"/>
      <c r="M241" s="32"/>
      <c r="N241" s="36"/>
      <c r="O241" s="48"/>
      <c r="P241" s="49"/>
    </row>
    <row r="242">
      <c r="A242" s="31"/>
      <c r="B242" s="32"/>
      <c r="C242" s="33"/>
      <c r="D242" s="34"/>
      <c r="E242" s="34"/>
      <c r="F242" s="35"/>
      <c r="G242" s="35"/>
      <c r="H242" s="32"/>
      <c r="I242" s="35"/>
      <c r="J242" s="32"/>
      <c r="K242" s="36"/>
      <c r="L242" s="36"/>
      <c r="M242" s="32"/>
      <c r="N242" s="36"/>
      <c r="O242" s="48"/>
      <c r="P242" s="49"/>
    </row>
    <row r="243">
      <c r="A243" s="31"/>
      <c r="B243" s="32"/>
      <c r="C243" s="33"/>
      <c r="D243" s="34"/>
      <c r="E243" s="34"/>
      <c r="F243" s="35"/>
      <c r="G243" s="35"/>
      <c r="H243" s="32"/>
      <c r="I243" s="35"/>
      <c r="J243" s="32"/>
      <c r="K243" s="36"/>
      <c r="L243" s="36"/>
      <c r="M243" s="32"/>
      <c r="N243" s="36"/>
      <c r="O243" s="48"/>
      <c r="P243" s="49"/>
    </row>
    <row r="244">
      <c r="A244" s="31"/>
      <c r="B244" s="32"/>
      <c r="C244" s="33"/>
      <c r="D244" s="34"/>
      <c r="E244" s="34"/>
      <c r="F244" s="35"/>
      <c r="G244" s="35"/>
      <c r="H244" s="32"/>
      <c r="I244" s="35"/>
      <c r="J244" s="32"/>
      <c r="K244" s="36"/>
      <c r="L244" s="36"/>
      <c r="M244" s="32"/>
      <c r="N244" s="36"/>
      <c r="O244" s="48"/>
      <c r="P244" s="49"/>
    </row>
    <row r="245">
      <c r="A245" s="31"/>
      <c r="B245" s="32"/>
      <c r="C245" s="33"/>
      <c r="D245" s="34"/>
      <c r="E245" s="34"/>
      <c r="F245" s="35"/>
      <c r="G245" s="35"/>
      <c r="H245" s="32"/>
      <c r="I245" s="35"/>
      <c r="J245" s="32"/>
      <c r="K245" s="36"/>
      <c r="L245" s="36"/>
      <c r="M245" s="32"/>
      <c r="N245" s="36"/>
      <c r="O245" s="48"/>
      <c r="P245" s="49"/>
    </row>
    <row r="246">
      <c r="A246" s="31"/>
      <c r="B246" s="32"/>
      <c r="C246" s="33"/>
      <c r="D246" s="34"/>
      <c r="E246" s="34"/>
      <c r="F246" s="35"/>
      <c r="G246" s="35"/>
      <c r="H246" s="32"/>
      <c r="I246" s="35"/>
      <c r="J246" s="32"/>
      <c r="K246" s="36"/>
      <c r="L246" s="36"/>
      <c r="M246" s="32"/>
      <c r="N246" s="36"/>
      <c r="O246" s="48"/>
      <c r="P246" s="49"/>
    </row>
    <row r="247">
      <c r="A247" s="31"/>
      <c r="B247" s="32"/>
      <c r="C247" s="33"/>
      <c r="D247" s="34"/>
      <c r="E247" s="34"/>
      <c r="F247" s="35"/>
      <c r="G247" s="35"/>
      <c r="H247" s="32"/>
      <c r="I247" s="35"/>
      <c r="J247" s="32"/>
      <c r="K247" s="36"/>
      <c r="L247" s="36"/>
      <c r="M247" s="32"/>
      <c r="N247" s="36"/>
      <c r="O247" s="48"/>
      <c r="P247" s="49"/>
    </row>
    <row r="248">
      <c r="A248" s="31"/>
      <c r="B248" s="32"/>
      <c r="C248" s="33"/>
      <c r="D248" s="34"/>
      <c r="E248" s="34"/>
      <c r="F248" s="35"/>
      <c r="G248" s="35"/>
      <c r="H248" s="32"/>
      <c r="I248" s="35"/>
      <c r="J248" s="32"/>
      <c r="K248" s="36"/>
      <c r="L248" s="36"/>
      <c r="M248" s="32"/>
      <c r="N248" s="36"/>
      <c r="O248" s="48"/>
      <c r="P248" s="49"/>
    </row>
    <row r="249">
      <c r="A249" s="31"/>
      <c r="B249" s="32"/>
      <c r="C249" s="33"/>
      <c r="D249" s="34"/>
      <c r="E249" s="34"/>
      <c r="F249" s="35"/>
      <c r="G249" s="35"/>
      <c r="H249" s="32"/>
      <c r="I249" s="35"/>
      <c r="J249" s="32"/>
      <c r="K249" s="36"/>
      <c r="L249" s="36"/>
      <c r="M249" s="32"/>
      <c r="N249" s="36"/>
      <c r="O249" s="48"/>
      <c r="P249" s="49"/>
    </row>
    <row r="250">
      <c r="A250" s="31"/>
      <c r="B250" s="32"/>
      <c r="C250" s="33"/>
      <c r="D250" s="34"/>
      <c r="E250" s="34"/>
      <c r="F250" s="35"/>
      <c r="G250" s="35"/>
      <c r="H250" s="32"/>
      <c r="I250" s="35"/>
      <c r="J250" s="32"/>
      <c r="K250" s="36"/>
      <c r="L250" s="36"/>
      <c r="M250" s="32"/>
      <c r="N250" s="36"/>
      <c r="O250" s="48"/>
      <c r="P250" s="49"/>
    </row>
    <row r="251">
      <c r="A251" s="31"/>
      <c r="B251" s="32"/>
      <c r="C251" s="33"/>
      <c r="D251" s="34"/>
      <c r="E251" s="34"/>
      <c r="F251" s="35"/>
      <c r="G251" s="35"/>
      <c r="H251" s="32"/>
      <c r="I251" s="35"/>
      <c r="J251" s="32"/>
      <c r="K251" s="36"/>
      <c r="L251" s="36"/>
      <c r="M251" s="32"/>
      <c r="N251" s="36"/>
      <c r="O251" s="48"/>
      <c r="P251" s="49"/>
    </row>
    <row r="252">
      <c r="A252" s="31"/>
      <c r="B252" s="32"/>
      <c r="C252" s="33"/>
      <c r="D252" s="34"/>
      <c r="E252" s="34"/>
      <c r="F252" s="35"/>
      <c r="G252" s="35"/>
      <c r="H252" s="32"/>
      <c r="I252" s="35"/>
      <c r="J252" s="32"/>
      <c r="K252" s="36"/>
      <c r="L252" s="36"/>
      <c r="M252" s="32"/>
      <c r="N252" s="36"/>
      <c r="O252" s="48"/>
      <c r="P252" s="49"/>
    </row>
    <row r="253">
      <c r="A253" s="31"/>
      <c r="B253" s="32"/>
      <c r="C253" s="33"/>
      <c r="D253" s="34"/>
      <c r="E253" s="34"/>
      <c r="F253" s="35"/>
      <c r="G253" s="35"/>
      <c r="H253" s="32"/>
      <c r="I253" s="35"/>
      <c r="J253" s="32"/>
      <c r="K253" s="36"/>
      <c r="L253" s="36"/>
      <c r="M253" s="32"/>
      <c r="N253" s="36"/>
      <c r="O253" s="48"/>
      <c r="P253" s="49"/>
    </row>
    <row r="254">
      <c r="A254" s="31"/>
      <c r="B254" s="32"/>
      <c r="C254" s="33"/>
      <c r="D254" s="34"/>
      <c r="E254" s="34"/>
      <c r="F254" s="35"/>
      <c r="G254" s="35"/>
      <c r="H254" s="32"/>
      <c r="I254" s="35"/>
      <c r="J254" s="32"/>
      <c r="K254" s="36"/>
      <c r="L254" s="36"/>
      <c r="M254" s="32"/>
      <c r="N254" s="36"/>
      <c r="O254" s="48"/>
      <c r="P254" s="49"/>
    </row>
    <row r="255">
      <c r="A255" s="31"/>
      <c r="B255" s="32"/>
      <c r="C255" s="33"/>
      <c r="D255" s="34"/>
      <c r="E255" s="34"/>
      <c r="F255" s="35"/>
      <c r="G255" s="35"/>
      <c r="H255" s="32"/>
      <c r="I255" s="35"/>
      <c r="J255" s="32"/>
      <c r="K255" s="36"/>
      <c r="L255" s="36"/>
      <c r="M255" s="32"/>
      <c r="N255" s="36"/>
      <c r="O255" s="48"/>
      <c r="P255" s="49"/>
    </row>
    <row r="256">
      <c r="A256" s="31"/>
      <c r="B256" s="32"/>
      <c r="C256" s="33"/>
      <c r="D256" s="34"/>
      <c r="E256" s="34"/>
      <c r="F256" s="35"/>
      <c r="G256" s="35"/>
      <c r="H256" s="32"/>
      <c r="I256" s="35"/>
      <c r="J256" s="32"/>
      <c r="K256" s="36"/>
      <c r="L256" s="36"/>
      <c r="M256" s="32"/>
      <c r="N256" s="36"/>
      <c r="O256" s="48"/>
      <c r="P256" s="49"/>
    </row>
    <row r="257">
      <c r="A257" s="31"/>
      <c r="B257" s="32"/>
      <c r="C257" s="33"/>
      <c r="D257" s="34"/>
      <c r="E257" s="34"/>
      <c r="F257" s="35"/>
      <c r="G257" s="35"/>
      <c r="H257" s="32"/>
      <c r="I257" s="35"/>
      <c r="J257" s="32"/>
      <c r="K257" s="36"/>
      <c r="L257" s="36"/>
      <c r="M257" s="32"/>
      <c r="N257" s="36"/>
      <c r="O257" s="48"/>
      <c r="P257" s="49"/>
    </row>
    <row r="258">
      <c r="A258" s="31"/>
      <c r="B258" s="32"/>
      <c r="C258" s="33"/>
      <c r="D258" s="34"/>
      <c r="E258" s="34"/>
      <c r="F258" s="35"/>
      <c r="G258" s="35"/>
      <c r="H258" s="32"/>
      <c r="I258" s="35"/>
      <c r="J258" s="32"/>
      <c r="K258" s="36"/>
      <c r="L258" s="36"/>
      <c r="M258" s="32"/>
      <c r="N258" s="36"/>
      <c r="O258" s="48"/>
      <c r="P258" s="49"/>
    </row>
    <row r="259">
      <c r="A259" s="31"/>
      <c r="B259" s="32"/>
      <c r="C259" s="33"/>
      <c r="D259" s="34"/>
      <c r="E259" s="34"/>
      <c r="F259" s="35"/>
      <c r="G259" s="35"/>
      <c r="H259" s="32"/>
      <c r="I259" s="35"/>
      <c r="J259" s="32"/>
      <c r="K259" s="36"/>
      <c r="L259" s="36"/>
      <c r="M259" s="32"/>
      <c r="N259" s="36"/>
      <c r="O259" s="48"/>
      <c r="P259" s="49"/>
    </row>
    <row r="260">
      <c r="A260" s="31"/>
      <c r="B260" s="32"/>
      <c r="C260" s="33"/>
      <c r="D260" s="34"/>
      <c r="E260" s="34"/>
      <c r="F260" s="35"/>
      <c r="G260" s="35"/>
      <c r="H260" s="32"/>
      <c r="I260" s="35"/>
      <c r="J260" s="32"/>
      <c r="K260" s="36"/>
      <c r="L260" s="36"/>
      <c r="M260" s="32"/>
      <c r="N260" s="36"/>
      <c r="O260" s="48"/>
      <c r="P260" s="49"/>
    </row>
    <row r="261">
      <c r="A261" s="31"/>
      <c r="B261" s="32"/>
      <c r="C261" s="33"/>
      <c r="D261" s="34"/>
      <c r="E261" s="34"/>
      <c r="F261" s="35"/>
      <c r="G261" s="35"/>
      <c r="H261" s="32"/>
      <c r="I261" s="35"/>
      <c r="J261" s="32"/>
      <c r="K261" s="36"/>
      <c r="L261" s="36"/>
      <c r="M261" s="32"/>
      <c r="N261" s="36"/>
      <c r="O261" s="48"/>
      <c r="P261" s="49"/>
    </row>
    <row r="262">
      <c r="A262" s="31"/>
      <c r="B262" s="32"/>
      <c r="C262" s="33"/>
      <c r="D262" s="34"/>
      <c r="E262" s="34"/>
      <c r="F262" s="35"/>
      <c r="G262" s="35"/>
      <c r="H262" s="32"/>
      <c r="I262" s="35"/>
      <c r="J262" s="32"/>
      <c r="K262" s="36"/>
      <c r="L262" s="36"/>
      <c r="M262" s="32"/>
      <c r="N262" s="36"/>
      <c r="O262" s="48"/>
      <c r="P262" s="49"/>
    </row>
    <row r="263">
      <c r="A263" s="31"/>
      <c r="B263" s="32"/>
      <c r="C263" s="33"/>
      <c r="D263" s="34"/>
      <c r="E263" s="34"/>
      <c r="F263" s="35"/>
      <c r="G263" s="35"/>
      <c r="H263" s="32"/>
      <c r="I263" s="35"/>
      <c r="J263" s="32"/>
      <c r="K263" s="36"/>
      <c r="L263" s="36"/>
      <c r="M263" s="32"/>
      <c r="N263" s="36"/>
      <c r="O263" s="48"/>
      <c r="P263" s="49"/>
    </row>
    <row r="264">
      <c r="A264" s="31"/>
      <c r="B264" s="32"/>
      <c r="C264" s="33"/>
      <c r="D264" s="34"/>
      <c r="E264" s="34"/>
      <c r="F264" s="35"/>
      <c r="G264" s="35"/>
      <c r="H264" s="32"/>
      <c r="I264" s="35"/>
      <c r="J264" s="32"/>
      <c r="K264" s="36"/>
      <c r="L264" s="36"/>
      <c r="M264" s="32"/>
      <c r="N264" s="36"/>
      <c r="O264" s="48"/>
      <c r="P264" s="49"/>
    </row>
    <row r="265">
      <c r="A265" s="31"/>
      <c r="B265" s="32"/>
      <c r="C265" s="33"/>
      <c r="D265" s="34"/>
      <c r="E265" s="34"/>
      <c r="F265" s="35"/>
      <c r="G265" s="35"/>
      <c r="H265" s="32"/>
      <c r="I265" s="35"/>
      <c r="J265" s="32"/>
      <c r="K265" s="36"/>
      <c r="L265" s="36"/>
      <c r="M265" s="32"/>
      <c r="N265" s="36"/>
      <c r="O265" s="48"/>
      <c r="P265" s="49"/>
    </row>
    <row r="266">
      <c r="A266" s="31"/>
      <c r="B266" s="32"/>
      <c r="C266" s="33"/>
      <c r="D266" s="34"/>
      <c r="E266" s="34"/>
      <c r="F266" s="35"/>
      <c r="G266" s="35"/>
      <c r="H266" s="32"/>
      <c r="I266" s="35"/>
      <c r="J266" s="32"/>
      <c r="K266" s="36"/>
      <c r="L266" s="36"/>
      <c r="M266" s="32"/>
      <c r="N266" s="36"/>
      <c r="O266" s="48"/>
      <c r="P266" s="49"/>
    </row>
    <row r="267">
      <c r="A267" s="31"/>
      <c r="B267" s="32"/>
      <c r="C267" s="33"/>
      <c r="D267" s="34"/>
      <c r="E267" s="34"/>
      <c r="F267" s="35"/>
      <c r="G267" s="35"/>
      <c r="H267" s="32"/>
      <c r="I267" s="35"/>
      <c r="J267" s="32"/>
      <c r="K267" s="36"/>
      <c r="L267" s="36"/>
      <c r="M267" s="32"/>
      <c r="N267" s="36"/>
      <c r="O267" s="48"/>
      <c r="P267" s="49"/>
    </row>
    <row r="268">
      <c r="A268" s="31"/>
      <c r="B268" s="32"/>
      <c r="C268" s="33"/>
      <c r="D268" s="34"/>
      <c r="E268" s="34"/>
      <c r="F268" s="35"/>
      <c r="G268" s="35"/>
      <c r="H268" s="32"/>
      <c r="I268" s="35"/>
      <c r="J268" s="32"/>
      <c r="K268" s="36"/>
      <c r="L268" s="36"/>
      <c r="M268" s="32"/>
      <c r="N268" s="36"/>
      <c r="O268" s="48"/>
      <c r="P268" s="49"/>
    </row>
    <row r="269">
      <c r="A269" s="31"/>
      <c r="B269" s="32"/>
      <c r="C269" s="33"/>
      <c r="D269" s="34"/>
      <c r="E269" s="34"/>
      <c r="F269" s="35"/>
      <c r="G269" s="35"/>
      <c r="H269" s="32"/>
      <c r="I269" s="35"/>
      <c r="J269" s="32"/>
      <c r="K269" s="36"/>
      <c r="L269" s="36"/>
      <c r="M269" s="32"/>
      <c r="N269" s="36"/>
      <c r="O269" s="48"/>
      <c r="P269" s="49"/>
    </row>
    <row r="270">
      <c r="A270" s="31"/>
      <c r="B270" s="32"/>
      <c r="C270" s="33"/>
      <c r="D270" s="34"/>
      <c r="E270" s="34"/>
      <c r="F270" s="35"/>
      <c r="G270" s="35"/>
      <c r="H270" s="32"/>
      <c r="I270" s="35"/>
      <c r="J270" s="32"/>
      <c r="K270" s="36"/>
      <c r="L270" s="36"/>
      <c r="M270" s="32"/>
      <c r="N270" s="36"/>
      <c r="O270" s="48"/>
      <c r="P270" s="49"/>
    </row>
    <row r="271">
      <c r="A271" s="31"/>
      <c r="B271" s="32"/>
      <c r="C271" s="33"/>
      <c r="D271" s="34"/>
      <c r="E271" s="34"/>
      <c r="F271" s="35"/>
      <c r="G271" s="35"/>
      <c r="H271" s="32"/>
      <c r="I271" s="35"/>
      <c r="J271" s="32"/>
      <c r="K271" s="36"/>
      <c r="L271" s="36"/>
      <c r="M271" s="32"/>
      <c r="N271" s="36"/>
      <c r="O271" s="48"/>
      <c r="P271" s="49"/>
    </row>
    <row r="272">
      <c r="A272" s="31"/>
      <c r="B272" s="32"/>
      <c r="C272" s="33"/>
      <c r="D272" s="34"/>
      <c r="E272" s="34"/>
      <c r="F272" s="35"/>
      <c r="G272" s="35"/>
      <c r="H272" s="32"/>
      <c r="I272" s="35"/>
      <c r="J272" s="32"/>
      <c r="K272" s="36"/>
      <c r="L272" s="36"/>
      <c r="M272" s="32"/>
      <c r="N272" s="36"/>
      <c r="O272" s="48"/>
      <c r="P272" s="49"/>
    </row>
    <row r="273">
      <c r="A273" s="31"/>
      <c r="B273" s="32"/>
      <c r="C273" s="33"/>
      <c r="D273" s="34"/>
      <c r="E273" s="34"/>
      <c r="F273" s="35"/>
      <c r="G273" s="35"/>
      <c r="H273" s="32"/>
      <c r="I273" s="35"/>
      <c r="J273" s="32"/>
      <c r="K273" s="36"/>
      <c r="L273" s="36"/>
      <c r="M273" s="32"/>
      <c r="N273" s="36"/>
      <c r="O273" s="48"/>
      <c r="P273" s="49"/>
    </row>
    <row r="274">
      <c r="A274" s="31"/>
      <c r="B274" s="32"/>
      <c r="C274" s="33"/>
      <c r="D274" s="34"/>
      <c r="E274" s="34"/>
      <c r="F274" s="35"/>
      <c r="G274" s="35"/>
      <c r="H274" s="32"/>
      <c r="I274" s="35"/>
      <c r="J274" s="32"/>
      <c r="K274" s="36"/>
      <c r="L274" s="36"/>
      <c r="M274" s="32"/>
      <c r="N274" s="36"/>
      <c r="O274" s="48"/>
      <c r="P274" s="49"/>
    </row>
    <row r="275">
      <c r="A275" s="31"/>
      <c r="B275" s="32"/>
      <c r="C275" s="33"/>
      <c r="D275" s="34"/>
      <c r="E275" s="34"/>
      <c r="F275" s="35"/>
      <c r="G275" s="35"/>
      <c r="H275" s="32"/>
      <c r="I275" s="35"/>
      <c r="J275" s="32"/>
      <c r="K275" s="36"/>
      <c r="L275" s="36"/>
      <c r="M275" s="32"/>
      <c r="N275" s="36"/>
      <c r="O275" s="48"/>
      <c r="P275" s="49"/>
    </row>
    <row r="276">
      <c r="A276" s="31"/>
      <c r="B276" s="32"/>
      <c r="C276" s="33"/>
      <c r="D276" s="34"/>
      <c r="E276" s="34"/>
      <c r="F276" s="35"/>
      <c r="G276" s="35"/>
      <c r="H276" s="32"/>
      <c r="I276" s="35"/>
      <c r="J276" s="32"/>
      <c r="K276" s="36"/>
      <c r="L276" s="36"/>
      <c r="M276" s="32"/>
      <c r="N276" s="36"/>
      <c r="O276" s="48"/>
      <c r="P276" s="49"/>
    </row>
    <row r="277">
      <c r="A277" s="31"/>
      <c r="B277" s="32"/>
      <c r="C277" s="33"/>
      <c r="D277" s="34"/>
      <c r="E277" s="34"/>
      <c r="F277" s="35"/>
      <c r="G277" s="35"/>
      <c r="H277" s="32"/>
      <c r="I277" s="35"/>
      <c r="J277" s="32"/>
      <c r="K277" s="36"/>
      <c r="L277" s="36"/>
      <c r="M277" s="32"/>
      <c r="N277" s="36"/>
      <c r="O277" s="48"/>
      <c r="P277" s="49"/>
    </row>
    <row r="278">
      <c r="A278" s="31"/>
      <c r="B278" s="32"/>
      <c r="C278" s="33"/>
      <c r="D278" s="34"/>
      <c r="E278" s="34"/>
      <c r="F278" s="35"/>
      <c r="G278" s="35"/>
      <c r="H278" s="32"/>
      <c r="I278" s="35"/>
      <c r="J278" s="32"/>
      <c r="K278" s="36"/>
      <c r="L278" s="36"/>
      <c r="M278" s="32"/>
      <c r="N278" s="36"/>
      <c r="O278" s="48"/>
      <c r="P278" s="49"/>
    </row>
    <row r="279">
      <c r="A279" s="31"/>
      <c r="B279" s="32"/>
      <c r="C279" s="33"/>
      <c r="D279" s="34"/>
      <c r="E279" s="34"/>
      <c r="F279" s="35"/>
      <c r="G279" s="35"/>
      <c r="H279" s="32"/>
      <c r="I279" s="35"/>
      <c r="J279" s="32"/>
      <c r="K279" s="36"/>
      <c r="L279" s="36"/>
      <c r="M279" s="32"/>
      <c r="N279" s="36"/>
      <c r="O279" s="48"/>
      <c r="P279" s="49"/>
    </row>
    <row r="280">
      <c r="A280" s="31"/>
      <c r="B280" s="32"/>
      <c r="C280" s="33"/>
      <c r="D280" s="34"/>
      <c r="E280" s="34"/>
      <c r="F280" s="35"/>
      <c r="G280" s="35"/>
      <c r="H280" s="32"/>
      <c r="I280" s="35"/>
      <c r="J280" s="32"/>
      <c r="K280" s="36"/>
      <c r="L280" s="36"/>
      <c r="M280" s="32"/>
      <c r="N280" s="36"/>
      <c r="O280" s="48"/>
      <c r="P280" s="49"/>
    </row>
    <row r="281">
      <c r="A281" s="31"/>
      <c r="B281" s="32"/>
      <c r="C281" s="33"/>
      <c r="D281" s="34"/>
      <c r="E281" s="34"/>
      <c r="F281" s="35"/>
      <c r="G281" s="35"/>
      <c r="H281" s="32"/>
      <c r="I281" s="35"/>
      <c r="J281" s="32"/>
      <c r="K281" s="36"/>
      <c r="L281" s="36"/>
      <c r="M281" s="32"/>
      <c r="N281" s="36"/>
      <c r="O281" s="48"/>
      <c r="P281" s="49"/>
    </row>
    <row r="282">
      <c r="A282" s="31"/>
      <c r="B282" s="32"/>
      <c r="C282" s="33"/>
      <c r="D282" s="34"/>
      <c r="E282" s="34"/>
      <c r="F282" s="35"/>
      <c r="G282" s="35"/>
      <c r="H282" s="32"/>
      <c r="I282" s="35"/>
      <c r="J282" s="32"/>
      <c r="K282" s="36"/>
      <c r="L282" s="36"/>
      <c r="M282" s="32"/>
      <c r="N282" s="36"/>
      <c r="O282" s="48"/>
      <c r="P282" s="49"/>
    </row>
    <row r="283">
      <c r="A283" s="31"/>
      <c r="B283" s="32"/>
      <c r="C283" s="33"/>
      <c r="D283" s="34"/>
      <c r="E283" s="34"/>
      <c r="F283" s="35"/>
      <c r="G283" s="35"/>
      <c r="H283" s="32"/>
      <c r="I283" s="35"/>
      <c r="J283" s="32"/>
      <c r="K283" s="36"/>
      <c r="L283" s="36"/>
      <c r="M283" s="32"/>
      <c r="N283" s="36"/>
      <c r="O283" s="48"/>
      <c r="P283" s="49"/>
    </row>
    <row r="284">
      <c r="A284" s="31"/>
      <c r="B284" s="32"/>
      <c r="C284" s="33"/>
      <c r="D284" s="34"/>
      <c r="E284" s="34"/>
      <c r="F284" s="35"/>
      <c r="G284" s="35"/>
      <c r="H284" s="32"/>
      <c r="I284" s="35"/>
      <c r="J284" s="32"/>
      <c r="K284" s="36"/>
      <c r="L284" s="36"/>
      <c r="M284" s="32"/>
      <c r="N284" s="36"/>
      <c r="O284" s="48"/>
      <c r="P284" s="49"/>
    </row>
    <row r="285">
      <c r="A285" s="31"/>
      <c r="B285" s="32"/>
      <c r="C285" s="33"/>
      <c r="D285" s="34"/>
      <c r="E285" s="34"/>
      <c r="F285" s="35"/>
      <c r="G285" s="35"/>
      <c r="H285" s="32"/>
      <c r="I285" s="35"/>
      <c r="J285" s="32"/>
      <c r="K285" s="36"/>
      <c r="L285" s="36"/>
      <c r="M285" s="32"/>
      <c r="N285" s="36"/>
      <c r="O285" s="48"/>
      <c r="P285" s="49"/>
    </row>
    <row r="286">
      <c r="A286" s="31"/>
      <c r="B286" s="32"/>
      <c r="C286" s="33"/>
      <c r="D286" s="34"/>
      <c r="E286" s="34"/>
      <c r="F286" s="35"/>
      <c r="G286" s="35"/>
      <c r="H286" s="32"/>
      <c r="I286" s="35"/>
      <c r="J286" s="32"/>
      <c r="K286" s="36"/>
      <c r="L286" s="36"/>
      <c r="M286" s="32"/>
      <c r="N286" s="36"/>
      <c r="O286" s="48"/>
      <c r="P286" s="49"/>
    </row>
    <row r="287">
      <c r="A287" s="31"/>
      <c r="B287" s="32"/>
      <c r="C287" s="33"/>
      <c r="D287" s="34"/>
      <c r="E287" s="34"/>
      <c r="F287" s="35"/>
      <c r="G287" s="35"/>
      <c r="H287" s="32"/>
      <c r="I287" s="35"/>
      <c r="J287" s="32"/>
      <c r="K287" s="36"/>
      <c r="L287" s="36"/>
      <c r="M287" s="32"/>
      <c r="N287" s="36"/>
      <c r="O287" s="48"/>
      <c r="P287" s="49"/>
    </row>
    <row r="288">
      <c r="A288" s="31"/>
      <c r="B288" s="32"/>
      <c r="C288" s="33"/>
      <c r="D288" s="34"/>
      <c r="E288" s="34"/>
      <c r="F288" s="35"/>
      <c r="G288" s="35"/>
      <c r="H288" s="32"/>
      <c r="I288" s="35"/>
      <c r="J288" s="32"/>
      <c r="K288" s="36"/>
      <c r="L288" s="36"/>
      <c r="M288" s="32"/>
      <c r="N288" s="36"/>
      <c r="O288" s="48"/>
      <c r="P288" s="49"/>
    </row>
    <row r="289">
      <c r="A289" s="31"/>
      <c r="B289" s="32"/>
      <c r="C289" s="33"/>
      <c r="D289" s="34"/>
      <c r="E289" s="34"/>
      <c r="F289" s="35"/>
      <c r="G289" s="35"/>
      <c r="H289" s="32"/>
      <c r="I289" s="35"/>
      <c r="J289" s="32"/>
      <c r="K289" s="36"/>
      <c r="L289" s="36"/>
      <c r="M289" s="32"/>
      <c r="N289" s="36"/>
      <c r="O289" s="48"/>
      <c r="P289" s="49"/>
    </row>
    <row r="290">
      <c r="A290" s="31"/>
      <c r="B290" s="32"/>
      <c r="C290" s="33"/>
      <c r="D290" s="34"/>
      <c r="E290" s="34"/>
      <c r="F290" s="35"/>
      <c r="G290" s="35"/>
      <c r="H290" s="32"/>
      <c r="I290" s="35"/>
      <c r="J290" s="32"/>
      <c r="K290" s="36"/>
      <c r="L290" s="36"/>
      <c r="M290" s="32"/>
      <c r="N290" s="36"/>
      <c r="O290" s="48"/>
      <c r="P290" s="49"/>
    </row>
    <row r="291">
      <c r="A291" s="31"/>
      <c r="B291" s="32"/>
      <c r="C291" s="33"/>
      <c r="D291" s="34"/>
      <c r="E291" s="34"/>
      <c r="F291" s="35"/>
      <c r="G291" s="35"/>
      <c r="H291" s="32"/>
      <c r="I291" s="35"/>
      <c r="J291" s="32"/>
      <c r="K291" s="36"/>
      <c r="L291" s="36"/>
      <c r="M291" s="32"/>
      <c r="N291" s="36"/>
      <c r="O291" s="48"/>
      <c r="P291" s="49"/>
    </row>
    <row r="292">
      <c r="A292" s="31"/>
      <c r="B292" s="32"/>
      <c r="C292" s="33"/>
      <c r="D292" s="34"/>
      <c r="E292" s="34"/>
      <c r="F292" s="35"/>
      <c r="G292" s="35"/>
      <c r="H292" s="32"/>
      <c r="I292" s="35"/>
      <c r="J292" s="32"/>
      <c r="K292" s="36"/>
      <c r="L292" s="36"/>
      <c r="M292" s="32"/>
      <c r="N292" s="36"/>
      <c r="O292" s="48"/>
      <c r="P292" s="49"/>
    </row>
    <row r="293">
      <c r="A293" s="31"/>
      <c r="B293" s="32"/>
      <c r="C293" s="33"/>
      <c r="D293" s="34"/>
      <c r="E293" s="34"/>
      <c r="F293" s="35"/>
      <c r="G293" s="35"/>
      <c r="H293" s="32"/>
      <c r="I293" s="35"/>
      <c r="J293" s="32"/>
      <c r="K293" s="36"/>
      <c r="L293" s="36"/>
      <c r="M293" s="32"/>
      <c r="N293" s="36"/>
      <c r="O293" s="48"/>
      <c r="P293" s="49"/>
    </row>
    <row r="294">
      <c r="A294" s="31"/>
      <c r="B294" s="32"/>
      <c r="C294" s="33"/>
      <c r="D294" s="34"/>
      <c r="E294" s="34"/>
      <c r="F294" s="35"/>
      <c r="G294" s="35"/>
      <c r="H294" s="32"/>
      <c r="I294" s="35"/>
      <c r="J294" s="32"/>
      <c r="K294" s="36"/>
      <c r="L294" s="36"/>
      <c r="M294" s="32"/>
      <c r="N294" s="36"/>
      <c r="O294" s="48"/>
      <c r="P294" s="49"/>
    </row>
    <row r="295">
      <c r="A295" s="31"/>
      <c r="B295" s="32"/>
      <c r="C295" s="33"/>
      <c r="D295" s="34"/>
      <c r="E295" s="34"/>
      <c r="F295" s="35"/>
      <c r="G295" s="35"/>
      <c r="H295" s="32"/>
      <c r="I295" s="35"/>
      <c r="J295" s="32"/>
      <c r="K295" s="36"/>
      <c r="L295" s="36"/>
      <c r="M295" s="32"/>
      <c r="N295" s="36"/>
      <c r="O295" s="48"/>
      <c r="P295" s="49"/>
    </row>
    <row r="296">
      <c r="A296" s="31"/>
      <c r="B296" s="32"/>
      <c r="C296" s="33"/>
      <c r="D296" s="34"/>
      <c r="E296" s="34"/>
      <c r="F296" s="35"/>
      <c r="G296" s="35"/>
      <c r="H296" s="32"/>
      <c r="I296" s="35"/>
      <c r="J296" s="32"/>
      <c r="K296" s="36"/>
      <c r="L296" s="36"/>
      <c r="M296" s="32"/>
      <c r="N296" s="36"/>
      <c r="O296" s="48"/>
      <c r="P296" s="49"/>
    </row>
    <row r="297">
      <c r="A297" s="31"/>
      <c r="B297" s="32"/>
      <c r="C297" s="33"/>
      <c r="D297" s="34"/>
      <c r="E297" s="34"/>
      <c r="F297" s="35"/>
      <c r="G297" s="35"/>
      <c r="H297" s="32"/>
      <c r="I297" s="35"/>
      <c r="J297" s="32"/>
      <c r="K297" s="36"/>
      <c r="L297" s="36"/>
      <c r="M297" s="32"/>
      <c r="N297" s="36"/>
      <c r="O297" s="48"/>
      <c r="P297" s="49"/>
    </row>
    <row r="298">
      <c r="A298" s="31"/>
      <c r="B298" s="32"/>
      <c r="C298" s="33"/>
      <c r="D298" s="34"/>
      <c r="E298" s="34"/>
      <c r="F298" s="35"/>
      <c r="G298" s="35"/>
      <c r="H298" s="32"/>
      <c r="I298" s="35"/>
      <c r="J298" s="32"/>
      <c r="K298" s="36"/>
      <c r="L298" s="36"/>
      <c r="M298" s="32"/>
      <c r="N298" s="36"/>
      <c r="O298" s="48"/>
      <c r="P298" s="49"/>
    </row>
    <row r="299">
      <c r="A299" s="31"/>
      <c r="B299" s="32"/>
      <c r="C299" s="33"/>
      <c r="D299" s="34"/>
      <c r="E299" s="34"/>
      <c r="F299" s="35"/>
      <c r="G299" s="35"/>
      <c r="H299" s="32"/>
      <c r="I299" s="35"/>
      <c r="J299" s="32"/>
      <c r="K299" s="36"/>
      <c r="L299" s="36"/>
      <c r="M299" s="32"/>
      <c r="N299" s="36"/>
      <c r="O299" s="48"/>
      <c r="P299" s="49"/>
    </row>
    <row r="300">
      <c r="A300" s="31"/>
      <c r="B300" s="32"/>
      <c r="C300" s="33"/>
      <c r="D300" s="34"/>
      <c r="E300" s="34"/>
      <c r="F300" s="35"/>
      <c r="G300" s="35"/>
      <c r="H300" s="32"/>
      <c r="I300" s="35"/>
      <c r="J300" s="32"/>
      <c r="K300" s="36"/>
      <c r="L300" s="36"/>
      <c r="M300" s="32"/>
      <c r="N300" s="36"/>
      <c r="O300" s="48"/>
      <c r="P300" s="49"/>
    </row>
    <row r="301">
      <c r="A301" s="31"/>
      <c r="B301" s="32"/>
      <c r="C301" s="33"/>
      <c r="D301" s="34"/>
      <c r="E301" s="34"/>
      <c r="F301" s="35"/>
      <c r="G301" s="35"/>
      <c r="H301" s="32"/>
      <c r="I301" s="35"/>
      <c r="J301" s="32"/>
      <c r="K301" s="36"/>
      <c r="L301" s="36"/>
      <c r="M301" s="32"/>
      <c r="N301" s="36"/>
      <c r="O301" s="48"/>
      <c r="P301" s="49"/>
    </row>
    <row r="302">
      <c r="A302" s="31"/>
      <c r="B302" s="32"/>
      <c r="C302" s="33"/>
      <c r="D302" s="34"/>
      <c r="E302" s="34"/>
      <c r="F302" s="35"/>
      <c r="G302" s="35"/>
      <c r="H302" s="32"/>
      <c r="I302" s="35"/>
      <c r="J302" s="32"/>
      <c r="K302" s="36"/>
      <c r="L302" s="36"/>
      <c r="M302" s="32"/>
      <c r="N302" s="36"/>
      <c r="O302" s="48"/>
      <c r="P302" s="49"/>
    </row>
    <row r="303">
      <c r="A303" s="31"/>
      <c r="B303" s="32"/>
      <c r="C303" s="33"/>
      <c r="D303" s="34"/>
      <c r="E303" s="34"/>
      <c r="F303" s="35"/>
      <c r="G303" s="35"/>
      <c r="H303" s="32"/>
      <c r="I303" s="35"/>
      <c r="J303" s="32"/>
      <c r="K303" s="36"/>
      <c r="L303" s="36"/>
      <c r="M303" s="32"/>
      <c r="N303" s="36"/>
      <c r="O303" s="48"/>
      <c r="P303" s="49"/>
    </row>
    <row r="304">
      <c r="A304" s="31"/>
      <c r="B304" s="32"/>
      <c r="C304" s="33"/>
      <c r="D304" s="34"/>
      <c r="E304" s="34"/>
      <c r="F304" s="35"/>
      <c r="G304" s="35"/>
      <c r="H304" s="32"/>
      <c r="I304" s="35"/>
      <c r="J304" s="32"/>
      <c r="K304" s="36"/>
      <c r="L304" s="36"/>
      <c r="M304" s="32"/>
      <c r="N304" s="36"/>
      <c r="O304" s="48"/>
      <c r="P304" s="49"/>
    </row>
    <row r="305">
      <c r="A305" s="31"/>
      <c r="B305" s="32"/>
      <c r="C305" s="33"/>
      <c r="D305" s="34"/>
      <c r="E305" s="34"/>
      <c r="F305" s="35"/>
      <c r="G305" s="35"/>
      <c r="H305" s="32"/>
      <c r="I305" s="35"/>
      <c r="J305" s="32"/>
      <c r="K305" s="36"/>
      <c r="L305" s="36"/>
      <c r="M305" s="32"/>
      <c r="N305" s="36"/>
      <c r="O305" s="48"/>
      <c r="P305" s="49"/>
    </row>
    <row r="306">
      <c r="A306" s="31"/>
      <c r="B306" s="32"/>
      <c r="C306" s="33"/>
      <c r="D306" s="34"/>
      <c r="E306" s="34"/>
      <c r="F306" s="35"/>
      <c r="G306" s="35"/>
      <c r="H306" s="32"/>
      <c r="I306" s="35"/>
      <c r="J306" s="32"/>
      <c r="K306" s="36"/>
      <c r="L306" s="36"/>
      <c r="M306" s="32"/>
      <c r="N306" s="36"/>
      <c r="O306" s="48"/>
      <c r="P306" s="49"/>
    </row>
    <row r="307">
      <c r="A307" s="31"/>
      <c r="B307" s="32"/>
      <c r="C307" s="33"/>
      <c r="D307" s="34"/>
      <c r="E307" s="34"/>
      <c r="F307" s="35"/>
      <c r="G307" s="35"/>
      <c r="H307" s="32"/>
      <c r="I307" s="35"/>
      <c r="J307" s="32"/>
      <c r="K307" s="36"/>
      <c r="L307" s="36"/>
      <c r="M307" s="32"/>
      <c r="N307" s="36"/>
      <c r="O307" s="48"/>
      <c r="P307" s="49"/>
    </row>
    <row r="308">
      <c r="A308" s="31"/>
      <c r="B308" s="32"/>
      <c r="C308" s="33"/>
      <c r="D308" s="34"/>
      <c r="E308" s="34"/>
      <c r="F308" s="35"/>
      <c r="G308" s="35"/>
      <c r="H308" s="32"/>
      <c r="I308" s="35"/>
      <c r="J308" s="32"/>
      <c r="K308" s="36"/>
      <c r="L308" s="36"/>
      <c r="M308" s="32"/>
      <c r="N308" s="36"/>
      <c r="O308" s="48"/>
      <c r="P308" s="49"/>
    </row>
    <row r="309">
      <c r="A309" s="31"/>
      <c r="B309" s="32"/>
      <c r="C309" s="33"/>
      <c r="D309" s="34"/>
      <c r="E309" s="34"/>
      <c r="F309" s="35"/>
      <c r="G309" s="35"/>
      <c r="H309" s="32"/>
      <c r="I309" s="35"/>
      <c r="J309" s="32"/>
      <c r="K309" s="36"/>
      <c r="L309" s="36"/>
      <c r="M309" s="32"/>
      <c r="N309" s="36"/>
      <c r="O309" s="48"/>
      <c r="P309" s="49"/>
    </row>
    <row r="310">
      <c r="A310" s="31"/>
      <c r="B310" s="32"/>
      <c r="C310" s="33"/>
      <c r="D310" s="34"/>
      <c r="E310" s="34"/>
      <c r="F310" s="35"/>
      <c r="G310" s="35"/>
      <c r="H310" s="32"/>
      <c r="I310" s="35"/>
      <c r="J310" s="32"/>
      <c r="K310" s="36"/>
      <c r="L310" s="36"/>
      <c r="M310" s="32"/>
      <c r="N310" s="36"/>
      <c r="O310" s="48"/>
      <c r="P310" s="49"/>
    </row>
    <row r="311">
      <c r="A311" s="31"/>
      <c r="B311" s="32"/>
      <c r="C311" s="33"/>
      <c r="D311" s="34"/>
      <c r="E311" s="34"/>
      <c r="F311" s="35"/>
      <c r="G311" s="35"/>
      <c r="H311" s="32"/>
      <c r="I311" s="35"/>
      <c r="J311" s="32"/>
      <c r="K311" s="36"/>
      <c r="L311" s="36"/>
      <c r="M311" s="32"/>
      <c r="N311" s="36"/>
      <c r="O311" s="48"/>
      <c r="P311" s="49"/>
    </row>
    <row r="312">
      <c r="A312" s="31"/>
      <c r="B312" s="32"/>
      <c r="C312" s="33"/>
      <c r="D312" s="34"/>
      <c r="E312" s="34"/>
      <c r="F312" s="35"/>
      <c r="G312" s="35"/>
      <c r="H312" s="32"/>
      <c r="I312" s="35"/>
      <c r="J312" s="32"/>
      <c r="K312" s="36"/>
      <c r="L312" s="36"/>
      <c r="M312" s="32"/>
      <c r="N312" s="36"/>
      <c r="O312" s="48"/>
      <c r="P312" s="49"/>
    </row>
    <row r="313">
      <c r="A313" s="31"/>
      <c r="B313" s="32"/>
      <c r="C313" s="33"/>
      <c r="D313" s="34"/>
      <c r="E313" s="34"/>
      <c r="F313" s="35"/>
      <c r="G313" s="35"/>
      <c r="H313" s="32"/>
      <c r="I313" s="35"/>
      <c r="J313" s="32"/>
      <c r="K313" s="36"/>
      <c r="L313" s="36"/>
      <c r="M313" s="32"/>
      <c r="N313" s="36"/>
      <c r="O313" s="48"/>
      <c r="P313" s="49"/>
    </row>
    <row r="314">
      <c r="A314" s="31"/>
      <c r="B314" s="32"/>
      <c r="C314" s="33"/>
      <c r="D314" s="34"/>
      <c r="E314" s="34"/>
      <c r="F314" s="35"/>
      <c r="G314" s="35"/>
      <c r="H314" s="32"/>
      <c r="I314" s="35"/>
      <c r="J314" s="32"/>
      <c r="K314" s="36"/>
      <c r="L314" s="36"/>
      <c r="M314" s="32"/>
      <c r="N314" s="36"/>
      <c r="O314" s="48"/>
      <c r="P314" s="49"/>
    </row>
    <row r="315">
      <c r="A315" s="31"/>
      <c r="B315" s="32"/>
      <c r="C315" s="33"/>
      <c r="D315" s="34"/>
      <c r="E315" s="34"/>
      <c r="F315" s="35"/>
      <c r="G315" s="35"/>
      <c r="H315" s="32"/>
      <c r="I315" s="35"/>
      <c r="J315" s="32"/>
      <c r="K315" s="36"/>
      <c r="L315" s="36"/>
      <c r="M315" s="32"/>
      <c r="N315" s="36"/>
      <c r="O315" s="48"/>
      <c r="P315" s="49"/>
    </row>
    <row r="316">
      <c r="A316" s="31"/>
      <c r="B316" s="32"/>
      <c r="C316" s="33"/>
      <c r="D316" s="34"/>
      <c r="E316" s="34"/>
      <c r="F316" s="35"/>
      <c r="G316" s="35"/>
      <c r="H316" s="32"/>
      <c r="I316" s="35"/>
      <c r="J316" s="32"/>
      <c r="K316" s="36"/>
      <c r="L316" s="36"/>
      <c r="M316" s="32"/>
      <c r="N316" s="36"/>
      <c r="O316" s="48"/>
      <c r="P316" s="49"/>
    </row>
    <row r="317">
      <c r="A317" s="31"/>
      <c r="B317" s="32"/>
      <c r="C317" s="33"/>
      <c r="D317" s="34"/>
      <c r="E317" s="34"/>
      <c r="F317" s="35"/>
      <c r="G317" s="35"/>
      <c r="H317" s="32"/>
      <c r="I317" s="35"/>
      <c r="J317" s="32"/>
      <c r="K317" s="36"/>
      <c r="L317" s="36"/>
      <c r="M317" s="32"/>
      <c r="N317" s="36"/>
      <c r="O317" s="48"/>
      <c r="P317" s="49"/>
    </row>
    <row r="318">
      <c r="A318" s="31"/>
      <c r="B318" s="32"/>
      <c r="C318" s="33"/>
      <c r="D318" s="34"/>
      <c r="E318" s="34"/>
      <c r="F318" s="35"/>
      <c r="G318" s="35"/>
      <c r="H318" s="32"/>
      <c r="I318" s="35"/>
      <c r="J318" s="32"/>
      <c r="K318" s="36"/>
      <c r="L318" s="36"/>
      <c r="M318" s="32"/>
      <c r="N318" s="36"/>
      <c r="O318" s="48"/>
      <c r="P318" s="49"/>
    </row>
    <row r="319">
      <c r="A319" s="31"/>
      <c r="B319" s="32"/>
      <c r="C319" s="33"/>
      <c r="D319" s="34"/>
      <c r="E319" s="34"/>
      <c r="F319" s="35"/>
      <c r="G319" s="35"/>
      <c r="H319" s="32"/>
      <c r="I319" s="35"/>
      <c r="J319" s="32"/>
      <c r="K319" s="36"/>
      <c r="L319" s="36"/>
      <c r="M319" s="32"/>
      <c r="N319" s="36"/>
      <c r="O319" s="48"/>
      <c r="P319" s="49"/>
    </row>
    <row r="320">
      <c r="A320" s="31"/>
      <c r="B320" s="32"/>
      <c r="C320" s="33"/>
      <c r="D320" s="34"/>
      <c r="E320" s="34"/>
      <c r="F320" s="35"/>
      <c r="G320" s="35"/>
      <c r="H320" s="32"/>
      <c r="I320" s="35"/>
      <c r="J320" s="32"/>
      <c r="K320" s="36"/>
      <c r="L320" s="36"/>
      <c r="M320" s="32"/>
      <c r="N320" s="36"/>
      <c r="O320" s="48"/>
      <c r="P320" s="49"/>
    </row>
    <row r="321">
      <c r="A321" s="31"/>
      <c r="B321" s="32"/>
      <c r="C321" s="33"/>
      <c r="D321" s="34"/>
      <c r="E321" s="34"/>
      <c r="F321" s="35"/>
      <c r="G321" s="35"/>
      <c r="H321" s="32"/>
      <c r="I321" s="35"/>
      <c r="J321" s="32"/>
      <c r="K321" s="36"/>
      <c r="L321" s="36"/>
      <c r="M321" s="32"/>
      <c r="N321" s="36"/>
      <c r="O321" s="48"/>
      <c r="P321" s="49"/>
    </row>
    <row r="322">
      <c r="A322" s="31"/>
      <c r="B322" s="32"/>
      <c r="C322" s="33"/>
      <c r="D322" s="34"/>
      <c r="E322" s="34"/>
      <c r="F322" s="35"/>
      <c r="G322" s="35"/>
      <c r="H322" s="32"/>
      <c r="I322" s="35"/>
      <c r="J322" s="32"/>
      <c r="K322" s="36"/>
      <c r="L322" s="36"/>
      <c r="M322" s="32"/>
      <c r="N322" s="36"/>
      <c r="O322" s="48"/>
      <c r="P322" s="49"/>
    </row>
    <row r="323">
      <c r="A323" s="31"/>
      <c r="B323" s="32"/>
      <c r="C323" s="33"/>
      <c r="D323" s="34"/>
      <c r="E323" s="34"/>
      <c r="F323" s="35"/>
      <c r="G323" s="35"/>
      <c r="H323" s="32"/>
      <c r="I323" s="35"/>
      <c r="J323" s="32"/>
      <c r="K323" s="36"/>
      <c r="L323" s="36"/>
      <c r="M323" s="32"/>
      <c r="N323" s="36"/>
      <c r="O323" s="48"/>
      <c r="P323" s="49"/>
    </row>
    <row r="324">
      <c r="A324" s="31"/>
      <c r="B324" s="32"/>
      <c r="C324" s="33"/>
      <c r="D324" s="34"/>
      <c r="E324" s="34"/>
      <c r="F324" s="35"/>
      <c r="G324" s="35"/>
      <c r="H324" s="32"/>
      <c r="I324" s="35"/>
      <c r="J324" s="32"/>
      <c r="K324" s="36"/>
      <c r="L324" s="36"/>
      <c r="M324" s="32"/>
      <c r="N324" s="36"/>
      <c r="O324" s="48"/>
      <c r="P324" s="49"/>
    </row>
    <row r="325">
      <c r="A325" s="31"/>
      <c r="B325" s="32"/>
      <c r="C325" s="33"/>
      <c r="D325" s="34"/>
      <c r="E325" s="34"/>
      <c r="F325" s="35"/>
      <c r="G325" s="35"/>
      <c r="H325" s="32"/>
      <c r="I325" s="35"/>
      <c r="J325" s="32"/>
      <c r="K325" s="36"/>
      <c r="L325" s="36"/>
      <c r="M325" s="32"/>
      <c r="N325" s="36"/>
      <c r="O325" s="48"/>
      <c r="P325" s="49"/>
    </row>
    <row r="326">
      <c r="A326" s="31"/>
      <c r="B326" s="32"/>
      <c r="C326" s="33"/>
      <c r="D326" s="34"/>
      <c r="E326" s="34"/>
      <c r="F326" s="35"/>
      <c r="G326" s="35"/>
      <c r="H326" s="32"/>
      <c r="I326" s="35"/>
      <c r="J326" s="32"/>
      <c r="K326" s="36"/>
      <c r="L326" s="36"/>
      <c r="M326" s="32"/>
      <c r="N326" s="36"/>
      <c r="O326" s="48"/>
      <c r="P326" s="49"/>
    </row>
    <row r="327">
      <c r="A327" s="31"/>
      <c r="B327" s="32"/>
      <c r="C327" s="33"/>
      <c r="D327" s="34"/>
      <c r="E327" s="34"/>
      <c r="F327" s="35"/>
      <c r="G327" s="35"/>
      <c r="H327" s="32"/>
      <c r="I327" s="35"/>
      <c r="J327" s="32"/>
      <c r="K327" s="36"/>
      <c r="L327" s="36"/>
      <c r="M327" s="32"/>
      <c r="N327" s="36"/>
      <c r="O327" s="48"/>
      <c r="P327" s="49"/>
    </row>
    <row r="328">
      <c r="A328" s="31"/>
      <c r="B328" s="32"/>
      <c r="C328" s="33"/>
      <c r="D328" s="34"/>
      <c r="E328" s="34"/>
      <c r="F328" s="35"/>
      <c r="G328" s="35"/>
      <c r="H328" s="32"/>
      <c r="I328" s="35"/>
      <c r="J328" s="32"/>
      <c r="K328" s="36"/>
      <c r="L328" s="36"/>
      <c r="M328" s="32"/>
      <c r="N328" s="36"/>
      <c r="O328" s="48"/>
      <c r="P328" s="49"/>
    </row>
    <row r="329">
      <c r="A329" s="31"/>
      <c r="B329" s="32"/>
      <c r="C329" s="33"/>
      <c r="D329" s="34"/>
      <c r="E329" s="34"/>
      <c r="F329" s="35"/>
      <c r="G329" s="35"/>
      <c r="H329" s="32"/>
      <c r="I329" s="35"/>
      <c r="J329" s="32"/>
      <c r="K329" s="36"/>
      <c r="L329" s="36"/>
      <c r="M329" s="32"/>
      <c r="N329" s="36"/>
      <c r="O329" s="48"/>
      <c r="P329" s="49"/>
    </row>
    <row r="330">
      <c r="A330" s="31"/>
      <c r="B330" s="32"/>
      <c r="C330" s="33"/>
      <c r="D330" s="34"/>
      <c r="E330" s="34"/>
      <c r="F330" s="35"/>
      <c r="G330" s="35"/>
      <c r="H330" s="32"/>
      <c r="I330" s="35"/>
      <c r="J330" s="32"/>
      <c r="K330" s="36"/>
      <c r="L330" s="36"/>
      <c r="M330" s="32"/>
      <c r="N330" s="36"/>
      <c r="O330" s="48"/>
      <c r="P330" s="49"/>
    </row>
    <row r="331">
      <c r="A331" s="31"/>
      <c r="B331" s="32"/>
      <c r="C331" s="33"/>
      <c r="D331" s="34"/>
      <c r="E331" s="34"/>
      <c r="F331" s="35"/>
      <c r="G331" s="35"/>
      <c r="H331" s="32"/>
      <c r="I331" s="35"/>
      <c r="J331" s="32"/>
      <c r="K331" s="36"/>
      <c r="L331" s="36"/>
      <c r="M331" s="32"/>
      <c r="N331" s="36"/>
      <c r="O331" s="48"/>
      <c r="P331" s="49"/>
    </row>
    <row r="332">
      <c r="A332" s="31"/>
      <c r="B332" s="32"/>
      <c r="C332" s="33"/>
      <c r="D332" s="34"/>
      <c r="E332" s="34"/>
      <c r="F332" s="35"/>
      <c r="G332" s="35"/>
      <c r="H332" s="32"/>
      <c r="I332" s="35"/>
      <c r="J332" s="32"/>
      <c r="K332" s="36"/>
      <c r="L332" s="36"/>
      <c r="M332" s="32"/>
      <c r="N332" s="36"/>
      <c r="O332" s="48"/>
      <c r="P332" s="49"/>
    </row>
    <row r="333">
      <c r="A333" s="31"/>
      <c r="B333" s="32"/>
      <c r="C333" s="33"/>
      <c r="D333" s="34"/>
      <c r="E333" s="34"/>
      <c r="F333" s="35"/>
      <c r="G333" s="35"/>
      <c r="H333" s="32"/>
      <c r="I333" s="35"/>
      <c r="J333" s="32"/>
      <c r="K333" s="36"/>
      <c r="L333" s="36"/>
      <c r="M333" s="32"/>
      <c r="N333" s="36"/>
      <c r="O333" s="48"/>
      <c r="P333" s="49"/>
    </row>
    <row r="334">
      <c r="A334" s="31"/>
      <c r="B334" s="32"/>
      <c r="C334" s="33"/>
      <c r="D334" s="34"/>
      <c r="E334" s="34"/>
      <c r="F334" s="35"/>
      <c r="G334" s="35"/>
      <c r="H334" s="32"/>
      <c r="I334" s="35"/>
      <c r="J334" s="32"/>
      <c r="K334" s="36"/>
      <c r="L334" s="36"/>
      <c r="M334" s="32"/>
      <c r="N334" s="36"/>
      <c r="O334" s="48"/>
      <c r="P334" s="49"/>
    </row>
    <row r="335">
      <c r="A335" s="31"/>
      <c r="B335" s="32"/>
      <c r="C335" s="33"/>
      <c r="D335" s="34"/>
      <c r="E335" s="34"/>
      <c r="F335" s="35"/>
      <c r="G335" s="35"/>
      <c r="H335" s="32"/>
      <c r="I335" s="35"/>
      <c r="J335" s="32"/>
      <c r="K335" s="36"/>
      <c r="L335" s="36"/>
      <c r="M335" s="32"/>
      <c r="N335" s="36"/>
      <c r="O335" s="48"/>
      <c r="P335" s="49"/>
    </row>
    <row r="336">
      <c r="A336" s="31"/>
      <c r="B336" s="32"/>
      <c r="C336" s="33"/>
      <c r="D336" s="34"/>
      <c r="E336" s="34"/>
      <c r="F336" s="35"/>
      <c r="G336" s="35"/>
      <c r="H336" s="32"/>
      <c r="I336" s="35"/>
      <c r="J336" s="32"/>
      <c r="K336" s="36"/>
      <c r="L336" s="36"/>
      <c r="M336" s="32"/>
      <c r="N336" s="36"/>
      <c r="O336" s="48"/>
      <c r="P336" s="49"/>
    </row>
    <row r="337">
      <c r="A337" s="31"/>
      <c r="B337" s="32"/>
      <c r="C337" s="33"/>
      <c r="D337" s="34"/>
      <c r="E337" s="34"/>
      <c r="F337" s="35"/>
      <c r="G337" s="35"/>
      <c r="H337" s="32"/>
      <c r="I337" s="35"/>
      <c r="J337" s="32"/>
      <c r="K337" s="36"/>
      <c r="L337" s="36"/>
      <c r="M337" s="32"/>
      <c r="N337" s="36"/>
      <c r="O337" s="48"/>
      <c r="P337" s="49"/>
    </row>
    <row r="338">
      <c r="A338" s="31"/>
      <c r="B338" s="32"/>
      <c r="C338" s="33"/>
      <c r="D338" s="34"/>
      <c r="E338" s="34"/>
      <c r="F338" s="35"/>
      <c r="G338" s="35"/>
      <c r="H338" s="32"/>
      <c r="I338" s="35"/>
      <c r="J338" s="32"/>
      <c r="K338" s="36"/>
      <c r="L338" s="36"/>
      <c r="M338" s="32"/>
      <c r="N338" s="36"/>
      <c r="O338" s="48"/>
      <c r="P338" s="49"/>
    </row>
    <row r="339">
      <c r="A339" s="31"/>
      <c r="B339" s="32"/>
      <c r="C339" s="33"/>
      <c r="D339" s="34"/>
      <c r="E339" s="34"/>
      <c r="F339" s="35"/>
      <c r="G339" s="35"/>
      <c r="H339" s="32"/>
      <c r="I339" s="35"/>
      <c r="J339" s="32"/>
      <c r="K339" s="36"/>
      <c r="L339" s="36"/>
      <c r="M339" s="32"/>
      <c r="N339" s="36"/>
      <c r="O339" s="48"/>
      <c r="P339" s="49"/>
    </row>
    <row r="340">
      <c r="A340" s="31"/>
      <c r="B340" s="32"/>
      <c r="C340" s="33"/>
      <c r="D340" s="34"/>
      <c r="E340" s="34"/>
      <c r="F340" s="35"/>
      <c r="G340" s="35"/>
      <c r="H340" s="32"/>
      <c r="I340" s="35"/>
      <c r="J340" s="32"/>
      <c r="K340" s="36"/>
      <c r="L340" s="36"/>
      <c r="M340" s="32"/>
      <c r="N340" s="36"/>
      <c r="O340" s="48"/>
      <c r="P340" s="49"/>
    </row>
    <row r="341">
      <c r="A341" s="31"/>
      <c r="B341" s="32"/>
      <c r="C341" s="33"/>
      <c r="D341" s="34"/>
      <c r="E341" s="34"/>
      <c r="F341" s="35"/>
      <c r="G341" s="35"/>
      <c r="H341" s="32"/>
      <c r="I341" s="35"/>
      <c r="J341" s="32"/>
      <c r="K341" s="36"/>
      <c r="L341" s="36"/>
      <c r="M341" s="32"/>
      <c r="N341" s="36"/>
      <c r="O341" s="48"/>
      <c r="P341" s="49"/>
    </row>
    <row r="342">
      <c r="A342" s="31"/>
      <c r="B342" s="32"/>
      <c r="C342" s="33"/>
      <c r="D342" s="34"/>
      <c r="E342" s="34"/>
      <c r="F342" s="35"/>
      <c r="G342" s="35"/>
      <c r="H342" s="32"/>
      <c r="I342" s="35"/>
      <c r="J342" s="32"/>
      <c r="K342" s="36"/>
      <c r="L342" s="36"/>
      <c r="M342" s="32"/>
      <c r="N342" s="36"/>
      <c r="O342" s="48"/>
      <c r="P342" s="49"/>
    </row>
    <row r="343">
      <c r="A343" s="31"/>
      <c r="B343" s="32"/>
      <c r="C343" s="33"/>
      <c r="D343" s="34"/>
      <c r="E343" s="34"/>
      <c r="F343" s="35"/>
      <c r="G343" s="35"/>
      <c r="H343" s="32"/>
      <c r="I343" s="35"/>
      <c r="J343" s="32"/>
      <c r="K343" s="36"/>
      <c r="L343" s="36"/>
      <c r="M343" s="32"/>
      <c r="N343" s="36"/>
      <c r="O343" s="48"/>
      <c r="P343" s="49"/>
    </row>
    <row r="344">
      <c r="A344" s="31"/>
      <c r="B344" s="32"/>
      <c r="C344" s="33"/>
      <c r="D344" s="34"/>
      <c r="E344" s="34"/>
      <c r="F344" s="35"/>
      <c r="G344" s="35"/>
      <c r="H344" s="32"/>
      <c r="I344" s="35"/>
      <c r="J344" s="32"/>
      <c r="K344" s="36"/>
      <c r="L344" s="36"/>
      <c r="M344" s="32"/>
      <c r="N344" s="36"/>
      <c r="O344" s="48"/>
      <c r="P344" s="49"/>
    </row>
    <row r="345">
      <c r="A345" s="31"/>
      <c r="B345" s="32"/>
      <c r="C345" s="33"/>
      <c r="D345" s="34"/>
      <c r="E345" s="34"/>
      <c r="F345" s="35"/>
      <c r="G345" s="35"/>
      <c r="H345" s="32"/>
      <c r="I345" s="35"/>
      <c r="J345" s="32"/>
      <c r="K345" s="36"/>
      <c r="L345" s="36"/>
      <c r="M345" s="32"/>
      <c r="N345" s="36"/>
      <c r="O345" s="48"/>
      <c r="P345" s="49"/>
    </row>
    <row r="346">
      <c r="A346" s="31"/>
      <c r="B346" s="32"/>
      <c r="C346" s="33"/>
      <c r="D346" s="34"/>
      <c r="E346" s="34"/>
      <c r="F346" s="35"/>
      <c r="G346" s="35"/>
      <c r="H346" s="32"/>
      <c r="I346" s="35"/>
      <c r="J346" s="32"/>
      <c r="K346" s="36"/>
      <c r="L346" s="36"/>
      <c r="M346" s="32"/>
      <c r="N346" s="36"/>
      <c r="O346" s="48"/>
      <c r="P346" s="49"/>
    </row>
    <row r="347">
      <c r="A347" s="31"/>
      <c r="B347" s="32"/>
      <c r="C347" s="33"/>
      <c r="D347" s="34"/>
      <c r="E347" s="34"/>
      <c r="F347" s="35"/>
      <c r="G347" s="35"/>
      <c r="H347" s="32"/>
      <c r="I347" s="35"/>
      <c r="J347" s="32"/>
      <c r="K347" s="36"/>
      <c r="L347" s="36"/>
      <c r="M347" s="32"/>
      <c r="N347" s="36"/>
      <c r="O347" s="48"/>
      <c r="P347" s="49"/>
    </row>
    <row r="348">
      <c r="A348" s="31"/>
      <c r="B348" s="32"/>
      <c r="C348" s="33"/>
      <c r="D348" s="34"/>
      <c r="E348" s="34"/>
      <c r="F348" s="35"/>
      <c r="G348" s="35"/>
      <c r="H348" s="32"/>
      <c r="I348" s="35"/>
      <c r="J348" s="32"/>
      <c r="K348" s="36"/>
      <c r="L348" s="36"/>
      <c r="M348" s="32"/>
      <c r="N348" s="36"/>
      <c r="O348" s="48"/>
      <c r="P348" s="49"/>
    </row>
    <row r="349">
      <c r="A349" s="31"/>
      <c r="B349" s="32"/>
      <c r="C349" s="33"/>
      <c r="D349" s="34"/>
      <c r="E349" s="34"/>
      <c r="F349" s="35"/>
      <c r="G349" s="35"/>
      <c r="H349" s="32"/>
      <c r="I349" s="35"/>
      <c r="J349" s="32"/>
      <c r="K349" s="36"/>
      <c r="L349" s="36"/>
      <c r="M349" s="32"/>
      <c r="N349" s="36"/>
      <c r="O349" s="48"/>
      <c r="P349" s="49"/>
    </row>
    <row r="350">
      <c r="A350" s="31"/>
      <c r="B350" s="32"/>
      <c r="C350" s="33"/>
      <c r="D350" s="34"/>
      <c r="E350" s="34"/>
      <c r="F350" s="35"/>
      <c r="G350" s="35"/>
      <c r="H350" s="32"/>
      <c r="I350" s="35"/>
      <c r="J350" s="32"/>
      <c r="K350" s="36"/>
      <c r="L350" s="36"/>
      <c r="M350" s="32"/>
      <c r="N350" s="36"/>
      <c r="O350" s="48"/>
      <c r="P350" s="49"/>
    </row>
    <row r="351">
      <c r="A351" s="31"/>
      <c r="B351" s="32"/>
      <c r="C351" s="33"/>
      <c r="D351" s="34"/>
      <c r="E351" s="34"/>
      <c r="F351" s="35"/>
      <c r="G351" s="35"/>
      <c r="H351" s="32"/>
      <c r="I351" s="35"/>
      <c r="J351" s="32"/>
      <c r="K351" s="36"/>
      <c r="L351" s="36"/>
      <c r="M351" s="32"/>
      <c r="N351" s="36"/>
      <c r="O351" s="48"/>
      <c r="P351" s="49"/>
    </row>
    <row r="352">
      <c r="A352" s="31"/>
      <c r="B352" s="32"/>
      <c r="C352" s="33"/>
      <c r="D352" s="34"/>
      <c r="E352" s="34"/>
      <c r="F352" s="35"/>
      <c r="G352" s="35"/>
      <c r="H352" s="32"/>
      <c r="I352" s="35"/>
      <c r="J352" s="32"/>
      <c r="K352" s="36"/>
      <c r="L352" s="36"/>
      <c r="M352" s="32"/>
      <c r="N352" s="36"/>
      <c r="O352" s="48"/>
      <c r="P352" s="49"/>
    </row>
    <row r="353">
      <c r="A353" s="31"/>
      <c r="B353" s="32"/>
      <c r="C353" s="33"/>
      <c r="D353" s="34"/>
      <c r="E353" s="34"/>
      <c r="F353" s="35"/>
      <c r="G353" s="35"/>
      <c r="H353" s="32"/>
      <c r="I353" s="35"/>
      <c r="J353" s="32"/>
      <c r="K353" s="36"/>
      <c r="L353" s="36"/>
      <c r="M353" s="32"/>
      <c r="N353" s="36"/>
      <c r="O353" s="48"/>
      <c r="P353" s="49"/>
    </row>
    <row r="354">
      <c r="A354" s="31"/>
      <c r="B354" s="32"/>
      <c r="C354" s="33"/>
      <c r="D354" s="34"/>
      <c r="E354" s="34"/>
      <c r="F354" s="35"/>
      <c r="G354" s="35"/>
      <c r="H354" s="32"/>
      <c r="I354" s="35"/>
      <c r="J354" s="32"/>
      <c r="K354" s="36"/>
      <c r="L354" s="36"/>
      <c r="M354" s="32"/>
      <c r="N354" s="36"/>
      <c r="O354" s="48"/>
      <c r="P354" s="49"/>
    </row>
    <row r="355">
      <c r="A355" s="31"/>
      <c r="B355" s="32"/>
      <c r="C355" s="33"/>
      <c r="D355" s="34"/>
      <c r="E355" s="34"/>
      <c r="F355" s="35"/>
      <c r="G355" s="35"/>
      <c r="H355" s="32"/>
      <c r="I355" s="35"/>
      <c r="J355" s="32"/>
      <c r="K355" s="36"/>
      <c r="L355" s="36"/>
      <c r="M355" s="32"/>
      <c r="N355" s="36"/>
      <c r="O355" s="48"/>
      <c r="P355" s="49"/>
    </row>
    <row r="356">
      <c r="A356" s="31"/>
      <c r="B356" s="32"/>
      <c r="C356" s="33"/>
      <c r="D356" s="34"/>
      <c r="E356" s="34"/>
      <c r="F356" s="35"/>
      <c r="G356" s="35"/>
      <c r="H356" s="32"/>
      <c r="I356" s="35"/>
      <c r="J356" s="32"/>
      <c r="K356" s="36"/>
      <c r="L356" s="36"/>
      <c r="M356" s="32"/>
      <c r="N356" s="36"/>
      <c r="O356" s="48"/>
      <c r="P356" s="49"/>
    </row>
    <row r="357">
      <c r="A357" s="31"/>
      <c r="B357" s="32"/>
      <c r="C357" s="33"/>
      <c r="D357" s="34"/>
      <c r="E357" s="34"/>
      <c r="F357" s="35"/>
      <c r="G357" s="35"/>
      <c r="H357" s="32"/>
      <c r="I357" s="35"/>
      <c r="J357" s="32"/>
      <c r="K357" s="36"/>
      <c r="L357" s="36"/>
      <c r="M357" s="32"/>
      <c r="N357" s="36"/>
      <c r="O357" s="48"/>
      <c r="P357" s="49"/>
    </row>
    <row r="358">
      <c r="A358" s="31"/>
      <c r="B358" s="32"/>
      <c r="C358" s="33"/>
      <c r="D358" s="34"/>
      <c r="E358" s="34"/>
      <c r="F358" s="35"/>
      <c r="G358" s="35"/>
      <c r="H358" s="32"/>
      <c r="I358" s="35"/>
      <c r="J358" s="32"/>
      <c r="K358" s="36"/>
      <c r="L358" s="36"/>
      <c r="M358" s="32"/>
      <c r="N358" s="36"/>
      <c r="O358" s="48"/>
      <c r="P358" s="49"/>
    </row>
    <row r="359">
      <c r="A359" s="31"/>
      <c r="B359" s="32"/>
      <c r="C359" s="33"/>
      <c r="D359" s="34"/>
      <c r="E359" s="34"/>
      <c r="F359" s="35"/>
      <c r="G359" s="35"/>
      <c r="H359" s="32"/>
      <c r="I359" s="35"/>
      <c r="J359" s="32"/>
      <c r="K359" s="36"/>
      <c r="L359" s="36"/>
      <c r="M359" s="32"/>
      <c r="N359" s="36"/>
      <c r="O359" s="48"/>
      <c r="P359" s="49"/>
    </row>
    <row r="360">
      <c r="A360" s="31"/>
      <c r="B360" s="32"/>
      <c r="C360" s="33"/>
      <c r="D360" s="34"/>
      <c r="E360" s="34"/>
      <c r="F360" s="35"/>
      <c r="G360" s="35"/>
      <c r="H360" s="32"/>
      <c r="I360" s="35"/>
      <c r="J360" s="32"/>
      <c r="K360" s="36"/>
      <c r="L360" s="36"/>
      <c r="M360" s="32"/>
      <c r="N360" s="36"/>
      <c r="O360" s="48"/>
      <c r="P360" s="49"/>
    </row>
    <row r="361">
      <c r="A361" s="31"/>
      <c r="B361" s="32"/>
      <c r="C361" s="33"/>
      <c r="D361" s="34"/>
      <c r="E361" s="34"/>
      <c r="F361" s="35"/>
      <c r="G361" s="35"/>
      <c r="H361" s="32"/>
      <c r="I361" s="35"/>
      <c r="J361" s="32"/>
      <c r="K361" s="36"/>
      <c r="L361" s="36"/>
      <c r="M361" s="32"/>
      <c r="N361" s="36"/>
      <c r="O361" s="48"/>
      <c r="P361" s="49"/>
    </row>
    <row r="362">
      <c r="A362" s="31"/>
      <c r="B362" s="32"/>
      <c r="C362" s="33"/>
      <c r="D362" s="34"/>
      <c r="E362" s="34"/>
      <c r="F362" s="35"/>
      <c r="G362" s="35"/>
      <c r="H362" s="32"/>
      <c r="I362" s="35"/>
      <c r="J362" s="32"/>
      <c r="K362" s="36"/>
      <c r="L362" s="36"/>
      <c r="M362" s="32"/>
      <c r="N362" s="36"/>
      <c r="O362" s="48"/>
      <c r="P362" s="49"/>
    </row>
    <row r="363">
      <c r="A363" s="31"/>
      <c r="B363" s="32"/>
      <c r="C363" s="33"/>
      <c r="D363" s="34"/>
      <c r="E363" s="34"/>
      <c r="F363" s="35"/>
      <c r="G363" s="35"/>
      <c r="H363" s="32"/>
      <c r="I363" s="35"/>
      <c r="J363" s="32"/>
      <c r="K363" s="36"/>
      <c r="L363" s="36"/>
      <c r="M363" s="32"/>
      <c r="N363" s="36"/>
      <c r="O363" s="48"/>
      <c r="P363" s="49"/>
    </row>
    <row r="364">
      <c r="A364" s="31"/>
      <c r="B364" s="32"/>
      <c r="C364" s="33"/>
      <c r="D364" s="34"/>
      <c r="E364" s="34"/>
      <c r="F364" s="35"/>
      <c r="G364" s="35"/>
      <c r="H364" s="32"/>
      <c r="I364" s="35"/>
      <c r="J364" s="32"/>
      <c r="K364" s="36"/>
      <c r="L364" s="36"/>
      <c r="M364" s="32"/>
      <c r="N364" s="36"/>
      <c r="O364" s="48"/>
      <c r="P364" s="49"/>
    </row>
    <row r="365">
      <c r="A365" s="31"/>
      <c r="B365" s="32"/>
      <c r="C365" s="33"/>
      <c r="D365" s="34"/>
      <c r="E365" s="34"/>
      <c r="F365" s="35"/>
      <c r="G365" s="35"/>
      <c r="H365" s="32"/>
      <c r="I365" s="35"/>
      <c r="J365" s="32"/>
      <c r="K365" s="36"/>
      <c r="L365" s="36"/>
      <c r="M365" s="32"/>
      <c r="N365" s="36"/>
      <c r="O365" s="48"/>
      <c r="P365" s="49"/>
    </row>
    <row r="366">
      <c r="A366" s="31"/>
      <c r="B366" s="32"/>
      <c r="C366" s="33"/>
      <c r="D366" s="34"/>
      <c r="E366" s="34"/>
      <c r="F366" s="35"/>
      <c r="G366" s="35"/>
      <c r="H366" s="32"/>
      <c r="I366" s="35"/>
      <c r="J366" s="32"/>
      <c r="K366" s="36"/>
      <c r="L366" s="36"/>
      <c r="M366" s="32"/>
      <c r="N366" s="36"/>
      <c r="O366" s="48"/>
      <c r="P366" s="49"/>
    </row>
    <row r="367">
      <c r="A367" s="31"/>
      <c r="B367" s="32"/>
      <c r="C367" s="33"/>
      <c r="D367" s="34"/>
      <c r="E367" s="34"/>
      <c r="F367" s="35"/>
      <c r="G367" s="35"/>
      <c r="H367" s="32"/>
      <c r="I367" s="35"/>
      <c r="J367" s="32"/>
      <c r="K367" s="36"/>
      <c r="L367" s="36"/>
      <c r="M367" s="32"/>
      <c r="N367" s="36"/>
      <c r="O367" s="48"/>
      <c r="P367" s="49"/>
    </row>
    <row r="368">
      <c r="A368" s="31"/>
      <c r="B368" s="32"/>
      <c r="C368" s="33"/>
      <c r="D368" s="34"/>
      <c r="E368" s="34"/>
      <c r="F368" s="35"/>
      <c r="G368" s="35"/>
      <c r="H368" s="32"/>
      <c r="I368" s="35"/>
      <c r="J368" s="32"/>
      <c r="K368" s="36"/>
      <c r="L368" s="36"/>
      <c r="M368" s="32"/>
      <c r="N368" s="36"/>
      <c r="O368" s="48"/>
      <c r="P368" s="49"/>
    </row>
    <row r="369">
      <c r="A369" s="31"/>
      <c r="B369" s="32"/>
      <c r="C369" s="33"/>
      <c r="D369" s="34"/>
      <c r="E369" s="34"/>
      <c r="F369" s="35"/>
      <c r="G369" s="35"/>
      <c r="H369" s="32"/>
      <c r="I369" s="35"/>
      <c r="J369" s="32"/>
      <c r="K369" s="36"/>
      <c r="L369" s="36"/>
      <c r="M369" s="32"/>
      <c r="N369" s="36"/>
      <c r="O369" s="48"/>
      <c r="P369" s="49"/>
    </row>
    <row r="370">
      <c r="A370" s="31"/>
      <c r="B370" s="32"/>
      <c r="C370" s="33"/>
      <c r="D370" s="34"/>
      <c r="E370" s="34"/>
      <c r="F370" s="35"/>
      <c r="G370" s="35"/>
      <c r="H370" s="32"/>
      <c r="I370" s="35"/>
      <c r="J370" s="32"/>
      <c r="K370" s="36"/>
      <c r="L370" s="36"/>
      <c r="M370" s="32"/>
      <c r="N370" s="36"/>
      <c r="O370" s="48"/>
      <c r="P370" s="49"/>
    </row>
    <row r="371">
      <c r="A371" s="31"/>
      <c r="B371" s="32"/>
      <c r="C371" s="33"/>
      <c r="D371" s="34"/>
      <c r="E371" s="34"/>
      <c r="F371" s="35"/>
      <c r="G371" s="35"/>
      <c r="H371" s="32"/>
      <c r="I371" s="35"/>
      <c r="J371" s="32"/>
      <c r="K371" s="36"/>
      <c r="L371" s="36"/>
      <c r="M371" s="32"/>
      <c r="N371" s="36"/>
      <c r="O371" s="48"/>
      <c r="P371" s="49"/>
    </row>
    <row r="372">
      <c r="A372" s="31"/>
      <c r="B372" s="32"/>
      <c r="C372" s="33"/>
      <c r="D372" s="34"/>
      <c r="E372" s="34"/>
      <c r="F372" s="35"/>
      <c r="G372" s="35"/>
      <c r="H372" s="32"/>
      <c r="I372" s="35"/>
      <c r="J372" s="32"/>
      <c r="K372" s="36"/>
      <c r="L372" s="36"/>
      <c r="M372" s="32"/>
      <c r="N372" s="36"/>
      <c r="O372" s="48"/>
      <c r="P372" s="49"/>
    </row>
    <row r="373">
      <c r="A373" s="31"/>
      <c r="B373" s="32"/>
      <c r="C373" s="33"/>
      <c r="D373" s="34"/>
      <c r="E373" s="34"/>
      <c r="F373" s="35"/>
      <c r="G373" s="35"/>
      <c r="H373" s="32"/>
      <c r="I373" s="35"/>
      <c r="J373" s="32"/>
      <c r="K373" s="36"/>
      <c r="L373" s="36"/>
      <c r="M373" s="32"/>
      <c r="N373" s="36"/>
      <c r="O373" s="48"/>
      <c r="P373" s="49"/>
    </row>
    <row r="374">
      <c r="A374" s="31"/>
      <c r="B374" s="32"/>
      <c r="C374" s="33"/>
      <c r="D374" s="34"/>
      <c r="E374" s="34"/>
      <c r="F374" s="35"/>
      <c r="G374" s="35"/>
      <c r="H374" s="32"/>
      <c r="I374" s="35"/>
      <c r="J374" s="32"/>
      <c r="K374" s="36"/>
      <c r="L374" s="36"/>
      <c r="M374" s="32"/>
      <c r="N374" s="36"/>
      <c r="O374" s="48"/>
      <c r="P374" s="49"/>
    </row>
    <row r="375">
      <c r="A375" s="31"/>
      <c r="B375" s="32"/>
      <c r="C375" s="33"/>
      <c r="D375" s="34"/>
      <c r="E375" s="34"/>
      <c r="F375" s="35"/>
      <c r="G375" s="35"/>
      <c r="H375" s="32"/>
      <c r="I375" s="35"/>
      <c r="J375" s="32"/>
      <c r="K375" s="36"/>
      <c r="L375" s="36"/>
      <c r="M375" s="32"/>
      <c r="N375" s="36"/>
      <c r="O375" s="48"/>
      <c r="P375" s="49"/>
    </row>
    <row r="376">
      <c r="A376" s="31"/>
      <c r="B376" s="32"/>
      <c r="C376" s="33"/>
      <c r="D376" s="34"/>
      <c r="E376" s="34"/>
      <c r="F376" s="35"/>
      <c r="G376" s="35"/>
      <c r="H376" s="32"/>
      <c r="I376" s="35"/>
      <c r="J376" s="32"/>
      <c r="K376" s="36"/>
      <c r="L376" s="36"/>
      <c r="M376" s="32"/>
      <c r="N376" s="36"/>
      <c r="O376" s="48"/>
      <c r="P376" s="49"/>
    </row>
    <row r="377">
      <c r="A377" s="31"/>
      <c r="B377" s="32"/>
      <c r="C377" s="33"/>
      <c r="D377" s="34"/>
      <c r="E377" s="34"/>
      <c r="F377" s="35"/>
      <c r="G377" s="35"/>
      <c r="H377" s="32"/>
      <c r="I377" s="35"/>
      <c r="J377" s="32"/>
      <c r="K377" s="36"/>
      <c r="L377" s="36"/>
      <c r="M377" s="32"/>
      <c r="N377" s="36"/>
      <c r="O377" s="48"/>
      <c r="P377" s="49"/>
    </row>
    <row r="378">
      <c r="A378" s="31"/>
      <c r="B378" s="32"/>
      <c r="C378" s="33"/>
      <c r="D378" s="34"/>
      <c r="E378" s="34"/>
      <c r="F378" s="35"/>
      <c r="G378" s="35"/>
      <c r="H378" s="32"/>
      <c r="I378" s="35"/>
      <c r="J378" s="32"/>
      <c r="K378" s="36"/>
      <c r="L378" s="36"/>
      <c r="M378" s="32"/>
      <c r="N378" s="36"/>
      <c r="O378" s="48"/>
      <c r="P378" s="49"/>
    </row>
    <row r="379">
      <c r="A379" s="31"/>
      <c r="B379" s="32"/>
      <c r="C379" s="33"/>
      <c r="D379" s="34"/>
      <c r="E379" s="34"/>
      <c r="F379" s="35"/>
      <c r="G379" s="35"/>
      <c r="H379" s="32"/>
      <c r="I379" s="35"/>
      <c r="J379" s="32"/>
      <c r="K379" s="36"/>
      <c r="L379" s="36"/>
      <c r="M379" s="32"/>
      <c r="N379" s="36"/>
      <c r="O379" s="48"/>
      <c r="P379" s="49"/>
    </row>
    <row r="380">
      <c r="A380" s="31"/>
      <c r="B380" s="32"/>
      <c r="C380" s="33"/>
      <c r="D380" s="34"/>
      <c r="E380" s="34"/>
      <c r="F380" s="35"/>
      <c r="G380" s="35"/>
      <c r="H380" s="32"/>
      <c r="I380" s="35"/>
      <c r="J380" s="32"/>
      <c r="K380" s="36"/>
      <c r="L380" s="36"/>
      <c r="M380" s="32"/>
      <c r="N380" s="36"/>
      <c r="O380" s="48"/>
      <c r="P380" s="49"/>
    </row>
    <row r="381">
      <c r="A381" s="31"/>
      <c r="B381" s="32"/>
      <c r="C381" s="33"/>
      <c r="D381" s="34"/>
      <c r="E381" s="34"/>
      <c r="F381" s="35"/>
      <c r="G381" s="35"/>
      <c r="H381" s="32"/>
      <c r="I381" s="35"/>
      <c r="J381" s="32"/>
      <c r="K381" s="36"/>
      <c r="L381" s="36"/>
      <c r="M381" s="32"/>
      <c r="N381" s="36"/>
      <c r="O381" s="48"/>
      <c r="P381" s="49"/>
    </row>
    <row r="382">
      <c r="A382" s="31"/>
      <c r="B382" s="32"/>
      <c r="C382" s="33"/>
      <c r="D382" s="34"/>
      <c r="E382" s="34"/>
      <c r="F382" s="35"/>
      <c r="G382" s="35"/>
      <c r="H382" s="32"/>
      <c r="I382" s="35"/>
      <c r="J382" s="32"/>
      <c r="K382" s="36"/>
      <c r="L382" s="36"/>
      <c r="M382" s="32"/>
      <c r="N382" s="36"/>
      <c r="O382" s="48"/>
      <c r="P382" s="49"/>
    </row>
    <row r="383">
      <c r="A383" s="31"/>
      <c r="B383" s="32"/>
      <c r="C383" s="33"/>
      <c r="D383" s="34"/>
      <c r="E383" s="34"/>
      <c r="F383" s="35"/>
      <c r="G383" s="35"/>
      <c r="H383" s="32"/>
      <c r="I383" s="35"/>
      <c r="J383" s="32"/>
      <c r="K383" s="36"/>
      <c r="L383" s="36"/>
      <c r="M383" s="32"/>
      <c r="N383" s="36"/>
      <c r="O383" s="48"/>
      <c r="P383" s="49"/>
    </row>
    <row r="384">
      <c r="A384" s="31"/>
      <c r="B384" s="32"/>
      <c r="C384" s="33"/>
      <c r="D384" s="34"/>
      <c r="E384" s="34"/>
      <c r="F384" s="35"/>
      <c r="G384" s="35"/>
      <c r="H384" s="32"/>
      <c r="I384" s="35"/>
      <c r="J384" s="32"/>
      <c r="K384" s="36"/>
      <c r="L384" s="36"/>
      <c r="M384" s="32"/>
      <c r="N384" s="36"/>
      <c r="O384" s="48"/>
      <c r="P384" s="49"/>
    </row>
    <row r="385">
      <c r="A385" s="31"/>
      <c r="B385" s="32"/>
      <c r="C385" s="33"/>
      <c r="D385" s="34"/>
      <c r="E385" s="34"/>
      <c r="F385" s="35"/>
      <c r="G385" s="35"/>
      <c r="H385" s="32"/>
      <c r="I385" s="35"/>
      <c r="J385" s="32"/>
      <c r="K385" s="36"/>
      <c r="L385" s="36"/>
      <c r="M385" s="32"/>
      <c r="N385" s="36"/>
      <c r="O385" s="48"/>
      <c r="P385" s="49"/>
    </row>
    <row r="386">
      <c r="A386" s="31"/>
      <c r="B386" s="32"/>
      <c r="C386" s="33"/>
      <c r="D386" s="34"/>
      <c r="E386" s="34"/>
      <c r="F386" s="35"/>
      <c r="G386" s="35"/>
      <c r="H386" s="32"/>
      <c r="I386" s="35"/>
      <c r="J386" s="32"/>
      <c r="K386" s="36"/>
      <c r="L386" s="36"/>
      <c r="M386" s="32"/>
      <c r="N386" s="36"/>
      <c r="O386" s="48"/>
      <c r="P386" s="49"/>
    </row>
    <row r="387">
      <c r="A387" s="31"/>
      <c r="B387" s="32"/>
      <c r="C387" s="33"/>
      <c r="D387" s="34"/>
      <c r="E387" s="34"/>
      <c r="F387" s="35"/>
      <c r="G387" s="35"/>
      <c r="H387" s="32"/>
      <c r="I387" s="35"/>
      <c r="J387" s="32"/>
      <c r="K387" s="36"/>
      <c r="L387" s="36"/>
      <c r="M387" s="32"/>
      <c r="N387" s="36"/>
      <c r="O387" s="48"/>
      <c r="P387" s="49"/>
    </row>
    <row r="388">
      <c r="A388" s="31"/>
      <c r="B388" s="32"/>
      <c r="C388" s="33"/>
      <c r="D388" s="34"/>
      <c r="E388" s="34"/>
      <c r="F388" s="35"/>
      <c r="G388" s="35"/>
      <c r="H388" s="32"/>
      <c r="I388" s="35"/>
      <c r="J388" s="32"/>
      <c r="K388" s="36"/>
      <c r="L388" s="36"/>
      <c r="M388" s="32"/>
      <c r="N388" s="36"/>
      <c r="O388" s="48"/>
      <c r="P388" s="49"/>
    </row>
    <row r="389">
      <c r="A389" s="31"/>
      <c r="B389" s="32"/>
      <c r="C389" s="33"/>
      <c r="D389" s="34"/>
      <c r="E389" s="34"/>
      <c r="F389" s="35"/>
      <c r="G389" s="35"/>
      <c r="H389" s="32"/>
      <c r="I389" s="35"/>
      <c r="J389" s="32"/>
      <c r="K389" s="36"/>
      <c r="L389" s="36"/>
      <c r="M389" s="32"/>
      <c r="N389" s="36"/>
      <c r="O389" s="48"/>
      <c r="P389" s="49"/>
    </row>
    <row r="390">
      <c r="A390" s="31"/>
      <c r="B390" s="32"/>
      <c r="C390" s="33"/>
      <c r="D390" s="34"/>
      <c r="E390" s="34"/>
      <c r="F390" s="35"/>
      <c r="G390" s="35"/>
      <c r="H390" s="32"/>
      <c r="I390" s="35"/>
      <c r="J390" s="32"/>
      <c r="K390" s="36"/>
      <c r="L390" s="36"/>
      <c r="M390" s="32"/>
      <c r="N390" s="36"/>
      <c r="O390" s="48"/>
      <c r="P390" s="49"/>
    </row>
    <row r="391">
      <c r="A391" s="31"/>
      <c r="B391" s="32"/>
      <c r="C391" s="33"/>
      <c r="D391" s="34"/>
      <c r="E391" s="34"/>
      <c r="F391" s="35"/>
      <c r="G391" s="35"/>
      <c r="H391" s="32"/>
      <c r="I391" s="35"/>
      <c r="J391" s="32"/>
      <c r="K391" s="36"/>
      <c r="L391" s="36"/>
      <c r="M391" s="32"/>
      <c r="N391" s="36"/>
      <c r="O391" s="48"/>
      <c r="P391" s="49"/>
    </row>
    <row r="392">
      <c r="A392" s="31"/>
      <c r="B392" s="32"/>
      <c r="C392" s="33"/>
      <c r="D392" s="34"/>
      <c r="E392" s="34"/>
      <c r="F392" s="35"/>
      <c r="G392" s="35"/>
      <c r="H392" s="32"/>
      <c r="I392" s="35"/>
      <c r="J392" s="32"/>
      <c r="K392" s="36"/>
      <c r="L392" s="36"/>
      <c r="M392" s="32"/>
      <c r="N392" s="36"/>
      <c r="O392" s="48"/>
      <c r="P392" s="49"/>
    </row>
    <row r="393">
      <c r="A393" s="31"/>
      <c r="B393" s="32"/>
      <c r="C393" s="33"/>
      <c r="D393" s="34"/>
      <c r="E393" s="34"/>
      <c r="F393" s="35"/>
      <c r="G393" s="35"/>
      <c r="H393" s="32"/>
      <c r="I393" s="35"/>
      <c r="J393" s="32"/>
      <c r="K393" s="36"/>
      <c r="L393" s="36"/>
      <c r="M393" s="32"/>
      <c r="N393" s="36"/>
      <c r="O393" s="48"/>
      <c r="P393" s="49"/>
    </row>
    <row r="394">
      <c r="A394" s="31"/>
      <c r="B394" s="32"/>
      <c r="C394" s="33"/>
      <c r="D394" s="34"/>
      <c r="E394" s="34"/>
      <c r="F394" s="35"/>
      <c r="G394" s="35"/>
      <c r="H394" s="32"/>
      <c r="I394" s="35"/>
      <c r="J394" s="32"/>
      <c r="K394" s="36"/>
      <c r="L394" s="36"/>
      <c r="M394" s="32"/>
      <c r="N394" s="36"/>
      <c r="O394" s="48"/>
      <c r="P394" s="49"/>
    </row>
    <row r="395">
      <c r="A395" s="31"/>
      <c r="B395" s="32"/>
      <c r="C395" s="33"/>
      <c r="D395" s="34"/>
      <c r="E395" s="34"/>
      <c r="F395" s="35"/>
      <c r="G395" s="35"/>
      <c r="H395" s="32"/>
      <c r="I395" s="35"/>
      <c r="J395" s="32"/>
      <c r="K395" s="36"/>
      <c r="L395" s="36"/>
      <c r="M395" s="32"/>
      <c r="N395" s="36"/>
      <c r="O395" s="48"/>
      <c r="P395" s="49"/>
    </row>
    <row r="396">
      <c r="A396" s="31"/>
      <c r="B396" s="32"/>
      <c r="C396" s="33"/>
      <c r="D396" s="34"/>
      <c r="E396" s="34"/>
      <c r="F396" s="35"/>
      <c r="G396" s="35"/>
      <c r="H396" s="32"/>
      <c r="I396" s="35"/>
      <c r="J396" s="32"/>
      <c r="K396" s="36"/>
      <c r="L396" s="36"/>
      <c r="M396" s="32"/>
      <c r="N396" s="36"/>
      <c r="O396" s="48"/>
      <c r="P396" s="49"/>
    </row>
    <row r="397">
      <c r="A397" s="31"/>
      <c r="B397" s="32"/>
      <c r="C397" s="33"/>
      <c r="D397" s="34"/>
      <c r="E397" s="34"/>
      <c r="F397" s="35"/>
      <c r="G397" s="35"/>
      <c r="H397" s="32"/>
      <c r="I397" s="35"/>
      <c r="J397" s="32"/>
      <c r="K397" s="36"/>
      <c r="L397" s="36"/>
      <c r="M397" s="32"/>
      <c r="N397" s="36"/>
      <c r="O397" s="48"/>
      <c r="P397" s="49"/>
    </row>
    <row r="398">
      <c r="A398" s="31"/>
      <c r="B398" s="32"/>
      <c r="C398" s="33"/>
      <c r="D398" s="34"/>
      <c r="E398" s="34"/>
      <c r="F398" s="35"/>
      <c r="G398" s="35"/>
      <c r="H398" s="32"/>
      <c r="I398" s="35"/>
      <c r="J398" s="32"/>
      <c r="K398" s="36"/>
      <c r="L398" s="36"/>
      <c r="M398" s="32"/>
      <c r="N398" s="36"/>
      <c r="O398" s="48"/>
      <c r="P398" s="49"/>
    </row>
    <row r="399">
      <c r="A399" s="31"/>
      <c r="B399" s="32"/>
      <c r="C399" s="33"/>
      <c r="D399" s="34"/>
      <c r="E399" s="34"/>
      <c r="F399" s="35"/>
      <c r="G399" s="35"/>
      <c r="H399" s="32"/>
      <c r="I399" s="35"/>
      <c r="J399" s="32"/>
      <c r="K399" s="36"/>
      <c r="L399" s="36"/>
      <c r="M399" s="32"/>
      <c r="N399" s="36"/>
      <c r="O399" s="48"/>
      <c r="P399" s="49"/>
    </row>
    <row r="400">
      <c r="A400" s="31"/>
      <c r="B400" s="32"/>
      <c r="C400" s="33"/>
      <c r="D400" s="34"/>
      <c r="E400" s="34"/>
      <c r="F400" s="35"/>
      <c r="G400" s="35"/>
      <c r="H400" s="32"/>
      <c r="I400" s="35"/>
      <c r="J400" s="32"/>
      <c r="K400" s="36"/>
      <c r="L400" s="36"/>
      <c r="M400" s="32"/>
      <c r="N400" s="36"/>
      <c r="O400" s="48"/>
      <c r="P400" s="49"/>
    </row>
    <row r="401">
      <c r="A401" s="31"/>
      <c r="B401" s="32"/>
      <c r="C401" s="33"/>
      <c r="D401" s="34"/>
      <c r="E401" s="34"/>
      <c r="F401" s="35"/>
      <c r="G401" s="35"/>
      <c r="H401" s="32"/>
      <c r="I401" s="35"/>
      <c r="J401" s="32"/>
      <c r="K401" s="36"/>
      <c r="L401" s="36"/>
      <c r="M401" s="32"/>
      <c r="N401" s="36"/>
      <c r="O401" s="48"/>
      <c r="P401" s="49"/>
    </row>
    <row r="402">
      <c r="A402" s="31"/>
      <c r="B402" s="32"/>
      <c r="C402" s="33"/>
      <c r="D402" s="34"/>
      <c r="E402" s="34"/>
      <c r="F402" s="35"/>
      <c r="G402" s="35"/>
      <c r="H402" s="32"/>
      <c r="I402" s="35"/>
      <c r="J402" s="32"/>
      <c r="K402" s="36"/>
      <c r="L402" s="36"/>
      <c r="M402" s="32"/>
      <c r="N402" s="36"/>
      <c r="O402" s="48"/>
      <c r="P402" s="49"/>
    </row>
    <row r="403">
      <c r="A403" s="31"/>
      <c r="B403" s="32"/>
      <c r="C403" s="33"/>
      <c r="D403" s="34"/>
      <c r="E403" s="34"/>
      <c r="F403" s="35"/>
      <c r="G403" s="35"/>
      <c r="H403" s="32"/>
      <c r="I403" s="35"/>
      <c r="J403" s="32"/>
      <c r="K403" s="36"/>
      <c r="L403" s="36"/>
      <c r="M403" s="32"/>
      <c r="N403" s="36"/>
      <c r="O403" s="48"/>
      <c r="P403" s="49"/>
    </row>
    <row r="404">
      <c r="A404" s="31"/>
      <c r="B404" s="32"/>
      <c r="C404" s="33"/>
      <c r="D404" s="34"/>
      <c r="E404" s="34"/>
      <c r="F404" s="35"/>
      <c r="G404" s="35"/>
      <c r="H404" s="32"/>
      <c r="I404" s="35"/>
      <c r="J404" s="32"/>
      <c r="K404" s="36"/>
      <c r="L404" s="36"/>
      <c r="M404" s="32"/>
      <c r="N404" s="36"/>
      <c r="O404" s="48"/>
      <c r="P404" s="49"/>
    </row>
    <row r="405">
      <c r="A405" s="31"/>
      <c r="B405" s="32"/>
      <c r="C405" s="33"/>
      <c r="D405" s="34"/>
      <c r="E405" s="34"/>
      <c r="F405" s="35"/>
      <c r="G405" s="35"/>
      <c r="H405" s="32"/>
      <c r="I405" s="35"/>
      <c r="J405" s="32"/>
      <c r="K405" s="36"/>
      <c r="L405" s="36"/>
      <c r="M405" s="32"/>
      <c r="N405" s="36"/>
      <c r="O405" s="48"/>
      <c r="P405" s="49"/>
    </row>
    <row r="406">
      <c r="A406" s="31"/>
      <c r="B406" s="32"/>
      <c r="C406" s="33"/>
      <c r="D406" s="34"/>
      <c r="E406" s="34"/>
      <c r="F406" s="35"/>
      <c r="G406" s="35"/>
      <c r="H406" s="32"/>
      <c r="I406" s="35"/>
      <c r="J406" s="32"/>
      <c r="K406" s="36"/>
      <c r="L406" s="36"/>
      <c r="M406" s="32"/>
      <c r="N406" s="36"/>
      <c r="O406" s="48"/>
      <c r="P406" s="49"/>
    </row>
    <row r="407">
      <c r="A407" s="31"/>
      <c r="B407" s="32"/>
      <c r="C407" s="33"/>
      <c r="D407" s="34"/>
      <c r="E407" s="34"/>
      <c r="F407" s="35"/>
      <c r="G407" s="35"/>
      <c r="H407" s="32"/>
      <c r="I407" s="35"/>
      <c r="J407" s="32"/>
      <c r="K407" s="36"/>
      <c r="L407" s="36"/>
      <c r="M407" s="32"/>
      <c r="N407" s="36"/>
      <c r="O407" s="48"/>
      <c r="P407" s="49"/>
    </row>
    <row r="408">
      <c r="A408" s="31"/>
      <c r="B408" s="32"/>
      <c r="C408" s="33"/>
      <c r="D408" s="34"/>
      <c r="E408" s="34"/>
      <c r="F408" s="35"/>
      <c r="G408" s="35"/>
      <c r="H408" s="32"/>
      <c r="I408" s="35"/>
      <c r="J408" s="32"/>
      <c r="K408" s="36"/>
      <c r="L408" s="36"/>
      <c r="M408" s="32"/>
      <c r="N408" s="36"/>
      <c r="O408" s="48"/>
      <c r="P408" s="49"/>
    </row>
    <row r="409">
      <c r="A409" s="31"/>
      <c r="B409" s="32"/>
      <c r="C409" s="33"/>
      <c r="D409" s="34"/>
      <c r="E409" s="34"/>
      <c r="F409" s="35"/>
      <c r="G409" s="35"/>
      <c r="H409" s="32"/>
      <c r="I409" s="35"/>
      <c r="J409" s="32"/>
      <c r="K409" s="36"/>
      <c r="L409" s="36"/>
      <c r="M409" s="32"/>
      <c r="N409" s="36"/>
      <c r="O409" s="48"/>
      <c r="P409" s="49"/>
    </row>
    <row r="410">
      <c r="A410" s="31"/>
      <c r="B410" s="32"/>
      <c r="C410" s="33"/>
      <c r="D410" s="34"/>
      <c r="E410" s="34"/>
      <c r="F410" s="35"/>
      <c r="G410" s="35"/>
      <c r="H410" s="32"/>
      <c r="I410" s="35"/>
      <c r="J410" s="32"/>
      <c r="K410" s="36"/>
      <c r="L410" s="36"/>
      <c r="M410" s="32"/>
      <c r="N410" s="36"/>
      <c r="O410" s="48"/>
      <c r="P410" s="49"/>
    </row>
    <row r="411">
      <c r="A411" s="31"/>
      <c r="B411" s="32"/>
      <c r="C411" s="33"/>
      <c r="D411" s="34"/>
      <c r="E411" s="34"/>
      <c r="F411" s="35"/>
      <c r="G411" s="35"/>
      <c r="H411" s="32"/>
      <c r="I411" s="35"/>
      <c r="J411" s="32"/>
      <c r="K411" s="36"/>
      <c r="L411" s="36"/>
      <c r="M411" s="32"/>
      <c r="N411" s="36"/>
      <c r="O411" s="48"/>
      <c r="P411" s="49"/>
    </row>
    <row r="412">
      <c r="A412" s="31"/>
      <c r="B412" s="32"/>
      <c r="C412" s="33"/>
      <c r="D412" s="34"/>
      <c r="E412" s="34"/>
      <c r="F412" s="35"/>
      <c r="G412" s="35"/>
      <c r="H412" s="32"/>
      <c r="I412" s="35"/>
      <c r="J412" s="32"/>
      <c r="K412" s="36"/>
      <c r="L412" s="36"/>
      <c r="M412" s="32"/>
      <c r="N412" s="36"/>
      <c r="O412" s="48"/>
      <c r="P412" s="49"/>
    </row>
    <row r="413">
      <c r="A413" s="31"/>
      <c r="B413" s="32"/>
      <c r="C413" s="33"/>
      <c r="D413" s="34"/>
      <c r="E413" s="34"/>
      <c r="F413" s="35"/>
      <c r="G413" s="35"/>
      <c r="H413" s="32"/>
      <c r="I413" s="35"/>
      <c r="J413" s="32"/>
      <c r="K413" s="36"/>
      <c r="L413" s="36"/>
      <c r="M413" s="32"/>
      <c r="N413" s="36"/>
      <c r="O413" s="48"/>
      <c r="P413" s="49"/>
    </row>
    <row r="414">
      <c r="A414" s="31"/>
      <c r="B414" s="32"/>
      <c r="C414" s="33"/>
      <c r="D414" s="34"/>
      <c r="E414" s="34"/>
      <c r="F414" s="35"/>
      <c r="G414" s="35"/>
      <c r="H414" s="32"/>
      <c r="I414" s="35"/>
      <c r="J414" s="32"/>
      <c r="K414" s="36"/>
      <c r="L414" s="36"/>
      <c r="M414" s="32"/>
      <c r="N414" s="36"/>
      <c r="O414" s="48"/>
      <c r="P414" s="49"/>
    </row>
    <row r="415">
      <c r="A415" s="31"/>
      <c r="B415" s="32"/>
      <c r="C415" s="33"/>
      <c r="D415" s="34"/>
      <c r="E415" s="34"/>
      <c r="F415" s="35"/>
      <c r="G415" s="35"/>
      <c r="H415" s="32"/>
      <c r="I415" s="35"/>
      <c r="J415" s="32"/>
      <c r="K415" s="36"/>
      <c r="L415" s="36"/>
      <c r="M415" s="32"/>
      <c r="N415" s="36"/>
      <c r="O415" s="48"/>
      <c r="P415" s="49"/>
    </row>
    <row r="416">
      <c r="A416" s="31"/>
      <c r="B416" s="32"/>
      <c r="C416" s="33"/>
      <c r="D416" s="34"/>
      <c r="E416" s="34"/>
      <c r="F416" s="35"/>
      <c r="G416" s="35"/>
      <c r="H416" s="32"/>
      <c r="I416" s="35"/>
      <c r="J416" s="32"/>
      <c r="K416" s="36"/>
      <c r="L416" s="36"/>
      <c r="M416" s="32"/>
      <c r="N416" s="36"/>
      <c r="O416" s="48"/>
      <c r="P416" s="49"/>
    </row>
    <row r="417">
      <c r="A417" s="31"/>
      <c r="B417" s="32"/>
      <c r="C417" s="33"/>
      <c r="D417" s="34"/>
      <c r="E417" s="34"/>
      <c r="F417" s="35"/>
      <c r="G417" s="35"/>
      <c r="H417" s="32"/>
      <c r="I417" s="35"/>
      <c r="J417" s="32"/>
      <c r="K417" s="36"/>
      <c r="L417" s="36"/>
      <c r="M417" s="32"/>
      <c r="N417" s="36"/>
      <c r="O417" s="48"/>
      <c r="P417" s="49"/>
    </row>
    <row r="418">
      <c r="A418" s="31"/>
      <c r="B418" s="32"/>
      <c r="C418" s="33"/>
      <c r="D418" s="34"/>
      <c r="E418" s="34"/>
      <c r="F418" s="35"/>
      <c r="G418" s="35"/>
      <c r="H418" s="32"/>
      <c r="I418" s="35"/>
      <c r="J418" s="32"/>
      <c r="K418" s="36"/>
      <c r="L418" s="36"/>
      <c r="M418" s="32"/>
      <c r="N418" s="36"/>
      <c r="O418" s="48"/>
      <c r="P418" s="49"/>
    </row>
    <row r="419">
      <c r="A419" s="31"/>
      <c r="B419" s="32"/>
      <c r="C419" s="33"/>
      <c r="D419" s="34"/>
      <c r="E419" s="34"/>
      <c r="F419" s="35"/>
      <c r="G419" s="35"/>
      <c r="H419" s="32"/>
      <c r="I419" s="35"/>
      <c r="J419" s="32"/>
      <c r="K419" s="36"/>
      <c r="L419" s="36"/>
      <c r="M419" s="32"/>
      <c r="N419" s="36"/>
      <c r="O419" s="48"/>
      <c r="P419" s="49"/>
    </row>
    <row r="420">
      <c r="A420" s="31"/>
      <c r="B420" s="32"/>
      <c r="C420" s="33"/>
      <c r="D420" s="34"/>
      <c r="E420" s="34"/>
      <c r="F420" s="35"/>
      <c r="G420" s="35"/>
      <c r="H420" s="32"/>
      <c r="I420" s="35"/>
      <c r="J420" s="32"/>
      <c r="K420" s="36"/>
      <c r="L420" s="36"/>
      <c r="M420" s="32"/>
      <c r="N420" s="36"/>
      <c r="O420" s="48"/>
      <c r="P420" s="49"/>
    </row>
    <row r="421">
      <c r="A421" s="31"/>
      <c r="B421" s="32"/>
      <c r="C421" s="33"/>
      <c r="D421" s="34"/>
      <c r="E421" s="34"/>
      <c r="F421" s="35"/>
      <c r="G421" s="35"/>
      <c r="H421" s="32"/>
      <c r="I421" s="35"/>
      <c r="J421" s="32"/>
      <c r="K421" s="36"/>
      <c r="L421" s="36"/>
      <c r="M421" s="32"/>
      <c r="N421" s="36"/>
      <c r="O421" s="48"/>
      <c r="P421" s="49"/>
    </row>
    <row r="422">
      <c r="A422" s="31"/>
      <c r="B422" s="32"/>
      <c r="C422" s="33"/>
      <c r="D422" s="34"/>
      <c r="E422" s="34"/>
      <c r="F422" s="35"/>
      <c r="G422" s="35"/>
      <c r="H422" s="32"/>
      <c r="I422" s="35"/>
      <c r="J422" s="32"/>
      <c r="K422" s="36"/>
      <c r="L422" s="36"/>
      <c r="M422" s="32"/>
      <c r="N422" s="36"/>
      <c r="O422" s="48"/>
      <c r="P422" s="49"/>
    </row>
    <row r="423">
      <c r="A423" s="31"/>
      <c r="B423" s="32"/>
      <c r="C423" s="33"/>
      <c r="D423" s="34"/>
      <c r="E423" s="34"/>
      <c r="F423" s="35"/>
      <c r="G423" s="35"/>
      <c r="H423" s="32"/>
      <c r="I423" s="35"/>
      <c r="J423" s="32"/>
      <c r="K423" s="36"/>
      <c r="L423" s="36"/>
      <c r="M423" s="32"/>
      <c r="N423" s="36"/>
      <c r="O423" s="48"/>
      <c r="P423" s="49"/>
    </row>
    <row r="424">
      <c r="A424" s="31"/>
      <c r="B424" s="32"/>
      <c r="C424" s="33"/>
      <c r="D424" s="34"/>
      <c r="E424" s="34"/>
      <c r="F424" s="35"/>
      <c r="G424" s="35"/>
      <c r="H424" s="32"/>
      <c r="I424" s="35"/>
      <c r="J424" s="32"/>
      <c r="K424" s="36"/>
      <c r="L424" s="36"/>
      <c r="M424" s="32"/>
      <c r="N424" s="36"/>
      <c r="O424" s="48"/>
      <c r="P424" s="49"/>
    </row>
    <row r="425">
      <c r="A425" s="31"/>
      <c r="B425" s="32"/>
      <c r="C425" s="33"/>
      <c r="D425" s="34"/>
      <c r="E425" s="34"/>
      <c r="F425" s="35"/>
      <c r="G425" s="35"/>
      <c r="H425" s="32"/>
      <c r="I425" s="35"/>
      <c r="J425" s="32"/>
      <c r="K425" s="36"/>
      <c r="L425" s="36"/>
      <c r="M425" s="32"/>
      <c r="N425" s="36"/>
      <c r="O425" s="48"/>
      <c r="P425" s="49"/>
    </row>
    <row r="426">
      <c r="A426" s="31"/>
      <c r="B426" s="32"/>
      <c r="C426" s="33"/>
      <c r="D426" s="34"/>
      <c r="E426" s="34"/>
      <c r="F426" s="35"/>
      <c r="G426" s="35"/>
      <c r="H426" s="32"/>
      <c r="I426" s="35"/>
      <c r="J426" s="32"/>
      <c r="K426" s="36"/>
      <c r="L426" s="36"/>
      <c r="M426" s="32"/>
      <c r="N426" s="36"/>
      <c r="O426" s="48"/>
      <c r="P426" s="49"/>
    </row>
    <row r="427">
      <c r="A427" s="31"/>
      <c r="B427" s="32"/>
      <c r="C427" s="33"/>
      <c r="D427" s="34"/>
      <c r="E427" s="34"/>
      <c r="F427" s="35"/>
      <c r="G427" s="35"/>
      <c r="H427" s="32"/>
      <c r="I427" s="35"/>
      <c r="J427" s="32"/>
      <c r="K427" s="36"/>
      <c r="L427" s="36"/>
      <c r="M427" s="32"/>
      <c r="N427" s="36"/>
      <c r="O427" s="48"/>
      <c r="P427" s="49"/>
    </row>
    <row r="428">
      <c r="A428" s="31"/>
      <c r="B428" s="32"/>
      <c r="C428" s="33"/>
      <c r="D428" s="34"/>
      <c r="E428" s="34"/>
      <c r="F428" s="35"/>
      <c r="G428" s="35"/>
      <c r="H428" s="32"/>
      <c r="I428" s="35"/>
      <c r="J428" s="32"/>
      <c r="K428" s="36"/>
      <c r="L428" s="36"/>
      <c r="M428" s="32"/>
      <c r="N428" s="36"/>
      <c r="O428" s="48"/>
      <c r="P428" s="49"/>
    </row>
    <row r="429">
      <c r="A429" s="31"/>
      <c r="B429" s="32"/>
      <c r="C429" s="33"/>
      <c r="D429" s="34"/>
      <c r="E429" s="34"/>
      <c r="F429" s="35"/>
      <c r="G429" s="35"/>
      <c r="H429" s="32"/>
      <c r="I429" s="35"/>
      <c r="J429" s="32"/>
      <c r="K429" s="36"/>
      <c r="L429" s="36"/>
      <c r="M429" s="32"/>
      <c r="N429" s="36"/>
      <c r="O429" s="48"/>
      <c r="P429" s="49"/>
    </row>
    <row r="430">
      <c r="A430" s="31"/>
      <c r="B430" s="32"/>
      <c r="C430" s="33"/>
      <c r="D430" s="34"/>
      <c r="E430" s="34"/>
      <c r="F430" s="35"/>
      <c r="G430" s="35"/>
      <c r="H430" s="32"/>
      <c r="I430" s="35"/>
      <c r="J430" s="32"/>
      <c r="K430" s="36"/>
      <c r="L430" s="36"/>
      <c r="M430" s="32"/>
      <c r="N430" s="36"/>
      <c r="O430" s="48"/>
      <c r="P430" s="49"/>
    </row>
    <row r="431">
      <c r="A431" s="31"/>
      <c r="B431" s="32"/>
      <c r="C431" s="33"/>
      <c r="D431" s="34"/>
      <c r="E431" s="34"/>
      <c r="F431" s="35"/>
      <c r="G431" s="35"/>
      <c r="H431" s="32"/>
      <c r="I431" s="35"/>
      <c r="J431" s="32"/>
      <c r="K431" s="36"/>
      <c r="L431" s="36"/>
      <c r="M431" s="32"/>
      <c r="N431" s="36"/>
      <c r="O431" s="48"/>
      <c r="P431" s="49"/>
    </row>
    <row r="432">
      <c r="A432" s="31"/>
      <c r="B432" s="32"/>
      <c r="C432" s="33"/>
      <c r="D432" s="34"/>
      <c r="E432" s="34"/>
      <c r="F432" s="35"/>
      <c r="G432" s="35"/>
      <c r="H432" s="32"/>
      <c r="I432" s="35"/>
      <c r="J432" s="32"/>
      <c r="K432" s="36"/>
      <c r="L432" s="36"/>
      <c r="M432" s="32"/>
      <c r="N432" s="36"/>
      <c r="O432" s="48"/>
      <c r="P432" s="49"/>
    </row>
    <row r="433">
      <c r="A433" s="31"/>
      <c r="B433" s="32"/>
      <c r="C433" s="33"/>
      <c r="D433" s="34"/>
      <c r="E433" s="34"/>
      <c r="F433" s="35"/>
      <c r="G433" s="35"/>
      <c r="H433" s="32"/>
      <c r="I433" s="35"/>
      <c r="J433" s="32"/>
      <c r="K433" s="36"/>
      <c r="L433" s="36"/>
      <c r="M433" s="32"/>
      <c r="N433" s="36"/>
      <c r="O433" s="48"/>
      <c r="P433" s="49"/>
    </row>
    <row r="434">
      <c r="A434" s="31"/>
      <c r="B434" s="32"/>
      <c r="C434" s="33"/>
      <c r="D434" s="34"/>
      <c r="E434" s="34"/>
      <c r="F434" s="35"/>
      <c r="G434" s="35"/>
      <c r="H434" s="32"/>
      <c r="I434" s="35"/>
      <c r="J434" s="32"/>
      <c r="K434" s="36"/>
      <c r="L434" s="36"/>
      <c r="M434" s="32"/>
      <c r="N434" s="36"/>
      <c r="O434" s="48"/>
      <c r="P434" s="49"/>
    </row>
    <row r="435">
      <c r="A435" s="31"/>
      <c r="B435" s="32"/>
      <c r="C435" s="33"/>
      <c r="D435" s="34"/>
      <c r="E435" s="34"/>
      <c r="F435" s="35"/>
      <c r="G435" s="35"/>
      <c r="H435" s="32"/>
      <c r="I435" s="35"/>
      <c r="J435" s="32"/>
      <c r="K435" s="36"/>
      <c r="L435" s="36"/>
      <c r="M435" s="32"/>
      <c r="N435" s="36"/>
      <c r="O435" s="48"/>
      <c r="P435" s="49"/>
    </row>
    <row r="436">
      <c r="A436" s="31"/>
      <c r="B436" s="32"/>
      <c r="C436" s="33"/>
      <c r="D436" s="34"/>
      <c r="E436" s="34"/>
      <c r="F436" s="35"/>
      <c r="G436" s="35"/>
      <c r="H436" s="32"/>
      <c r="I436" s="35"/>
      <c r="J436" s="32"/>
      <c r="K436" s="36"/>
      <c r="L436" s="36"/>
      <c r="M436" s="32"/>
      <c r="N436" s="36"/>
      <c r="O436" s="48"/>
      <c r="P436" s="49"/>
    </row>
    <row r="437">
      <c r="A437" s="31"/>
      <c r="B437" s="32"/>
      <c r="C437" s="33"/>
      <c r="D437" s="34"/>
      <c r="E437" s="34"/>
      <c r="F437" s="35"/>
      <c r="G437" s="35"/>
      <c r="H437" s="32"/>
      <c r="I437" s="35"/>
      <c r="J437" s="32"/>
      <c r="K437" s="36"/>
      <c r="L437" s="36"/>
      <c r="M437" s="32"/>
      <c r="N437" s="36"/>
      <c r="O437" s="48"/>
      <c r="P437" s="49"/>
    </row>
    <row r="438">
      <c r="A438" s="31"/>
      <c r="B438" s="32"/>
      <c r="C438" s="33"/>
      <c r="D438" s="34"/>
      <c r="E438" s="34"/>
      <c r="F438" s="35"/>
      <c r="G438" s="35"/>
      <c r="H438" s="32"/>
      <c r="I438" s="35"/>
      <c r="J438" s="32"/>
      <c r="K438" s="36"/>
      <c r="L438" s="36"/>
      <c r="M438" s="32"/>
      <c r="N438" s="36"/>
      <c r="O438" s="48"/>
      <c r="P438" s="49"/>
    </row>
    <row r="439">
      <c r="A439" s="31"/>
      <c r="B439" s="32"/>
      <c r="C439" s="33"/>
      <c r="D439" s="34"/>
      <c r="E439" s="34"/>
      <c r="F439" s="35"/>
      <c r="G439" s="35"/>
      <c r="H439" s="32"/>
      <c r="I439" s="35"/>
      <c r="J439" s="32"/>
      <c r="K439" s="36"/>
      <c r="L439" s="36"/>
      <c r="M439" s="32"/>
      <c r="N439" s="36"/>
      <c r="O439" s="48"/>
      <c r="P439" s="49"/>
    </row>
    <row r="440">
      <c r="A440" s="31"/>
      <c r="B440" s="32"/>
      <c r="C440" s="33"/>
      <c r="D440" s="34"/>
      <c r="E440" s="34"/>
      <c r="F440" s="35"/>
      <c r="G440" s="35"/>
      <c r="H440" s="32"/>
      <c r="I440" s="35"/>
      <c r="J440" s="32"/>
      <c r="K440" s="36"/>
      <c r="L440" s="36"/>
      <c r="M440" s="32"/>
      <c r="N440" s="36"/>
      <c r="O440" s="48"/>
      <c r="P440" s="49"/>
    </row>
    <row r="441">
      <c r="A441" s="31"/>
      <c r="B441" s="32"/>
      <c r="C441" s="33"/>
      <c r="D441" s="34"/>
      <c r="E441" s="34"/>
      <c r="F441" s="35"/>
      <c r="G441" s="35"/>
      <c r="H441" s="32"/>
      <c r="I441" s="35"/>
      <c r="J441" s="32"/>
      <c r="K441" s="36"/>
      <c r="L441" s="36"/>
      <c r="M441" s="32"/>
      <c r="N441" s="36"/>
      <c r="O441" s="48"/>
      <c r="P441" s="49"/>
    </row>
    <row r="442">
      <c r="A442" s="31"/>
      <c r="B442" s="32"/>
      <c r="C442" s="33"/>
      <c r="D442" s="34"/>
      <c r="E442" s="34"/>
      <c r="F442" s="35"/>
      <c r="G442" s="35"/>
      <c r="H442" s="32"/>
      <c r="I442" s="35"/>
      <c r="J442" s="32"/>
      <c r="K442" s="36"/>
      <c r="L442" s="36"/>
      <c r="M442" s="32"/>
      <c r="N442" s="36"/>
      <c r="O442" s="48"/>
      <c r="P442" s="49"/>
    </row>
    <row r="443">
      <c r="A443" s="31"/>
      <c r="B443" s="32"/>
      <c r="C443" s="33"/>
      <c r="D443" s="34"/>
      <c r="E443" s="34"/>
      <c r="F443" s="35"/>
      <c r="G443" s="35"/>
      <c r="H443" s="32"/>
      <c r="I443" s="35"/>
      <c r="J443" s="32"/>
      <c r="K443" s="36"/>
      <c r="L443" s="36"/>
      <c r="M443" s="32"/>
      <c r="N443" s="36"/>
      <c r="O443" s="48"/>
      <c r="P443" s="49"/>
    </row>
    <row r="444">
      <c r="A444" s="31"/>
      <c r="B444" s="32"/>
      <c r="C444" s="33"/>
      <c r="D444" s="34"/>
      <c r="E444" s="34"/>
      <c r="F444" s="35"/>
      <c r="G444" s="35"/>
      <c r="H444" s="32"/>
      <c r="I444" s="35"/>
      <c r="J444" s="32"/>
      <c r="K444" s="36"/>
      <c r="L444" s="36"/>
      <c r="M444" s="32"/>
      <c r="N444" s="36"/>
      <c r="O444" s="48"/>
      <c r="P444" s="49"/>
    </row>
    <row r="445">
      <c r="A445" s="31"/>
      <c r="B445" s="32"/>
      <c r="C445" s="33"/>
      <c r="D445" s="34"/>
      <c r="E445" s="34"/>
      <c r="F445" s="35"/>
      <c r="G445" s="35"/>
      <c r="H445" s="32"/>
      <c r="I445" s="35"/>
      <c r="J445" s="32"/>
      <c r="K445" s="36"/>
      <c r="L445" s="36"/>
      <c r="M445" s="32"/>
      <c r="N445" s="36"/>
      <c r="O445" s="48"/>
      <c r="P445" s="49"/>
    </row>
    <row r="446">
      <c r="A446" s="31"/>
      <c r="B446" s="32"/>
      <c r="C446" s="33"/>
      <c r="D446" s="34"/>
      <c r="E446" s="34"/>
      <c r="F446" s="35"/>
      <c r="G446" s="35"/>
      <c r="H446" s="32"/>
      <c r="I446" s="35"/>
      <c r="J446" s="32"/>
      <c r="K446" s="36"/>
      <c r="L446" s="36"/>
      <c r="M446" s="32"/>
      <c r="N446" s="36"/>
      <c r="O446" s="48"/>
      <c r="P446" s="49"/>
    </row>
    <row r="447">
      <c r="A447" s="31"/>
      <c r="B447" s="32"/>
      <c r="C447" s="33"/>
      <c r="D447" s="34"/>
      <c r="E447" s="34"/>
      <c r="F447" s="35"/>
      <c r="G447" s="35"/>
      <c r="H447" s="32"/>
      <c r="I447" s="35"/>
      <c r="J447" s="32"/>
      <c r="K447" s="36"/>
      <c r="L447" s="36"/>
      <c r="M447" s="32"/>
      <c r="N447" s="36"/>
      <c r="O447" s="48"/>
      <c r="P447" s="49"/>
    </row>
    <row r="448">
      <c r="A448" s="31"/>
      <c r="B448" s="32"/>
      <c r="C448" s="33"/>
      <c r="D448" s="34"/>
      <c r="E448" s="34"/>
      <c r="F448" s="35"/>
      <c r="G448" s="35"/>
      <c r="H448" s="32"/>
      <c r="I448" s="35"/>
      <c r="J448" s="32"/>
      <c r="K448" s="36"/>
      <c r="L448" s="36"/>
      <c r="M448" s="32"/>
      <c r="N448" s="36"/>
      <c r="O448" s="48"/>
      <c r="P448" s="49"/>
    </row>
    <row r="449">
      <c r="A449" s="31"/>
      <c r="B449" s="32"/>
      <c r="C449" s="33"/>
      <c r="D449" s="34"/>
      <c r="E449" s="34"/>
      <c r="F449" s="35"/>
      <c r="G449" s="35"/>
      <c r="H449" s="32"/>
      <c r="I449" s="35"/>
      <c r="J449" s="32"/>
      <c r="K449" s="36"/>
      <c r="L449" s="36"/>
      <c r="M449" s="32"/>
      <c r="N449" s="36"/>
      <c r="O449" s="48"/>
      <c r="P449" s="49"/>
    </row>
    <row r="450">
      <c r="A450" s="31"/>
      <c r="B450" s="32"/>
      <c r="C450" s="33"/>
      <c r="D450" s="34"/>
      <c r="E450" s="34"/>
      <c r="F450" s="35"/>
      <c r="G450" s="35"/>
      <c r="H450" s="32"/>
      <c r="I450" s="35"/>
      <c r="J450" s="32"/>
      <c r="K450" s="36"/>
      <c r="L450" s="36"/>
      <c r="M450" s="32"/>
      <c r="N450" s="36"/>
      <c r="O450" s="48"/>
      <c r="P450" s="49"/>
    </row>
    <row r="451">
      <c r="A451" s="31"/>
      <c r="B451" s="32"/>
      <c r="C451" s="33"/>
      <c r="D451" s="34"/>
      <c r="E451" s="34"/>
      <c r="F451" s="35"/>
      <c r="G451" s="35"/>
      <c r="H451" s="32"/>
      <c r="I451" s="35"/>
      <c r="J451" s="32"/>
      <c r="K451" s="36"/>
      <c r="L451" s="36"/>
      <c r="M451" s="32"/>
      <c r="N451" s="36"/>
      <c r="O451" s="48"/>
      <c r="P451" s="49"/>
    </row>
    <row r="452">
      <c r="A452" s="31"/>
      <c r="B452" s="32"/>
      <c r="C452" s="33"/>
      <c r="D452" s="34"/>
      <c r="E452" s="34"/>
      <c r="F452" s="35"/>
      <c r="G452" s="35"/>
      <c r="H452" s="32"/>
      <c r="I452" s="35"/>
      <c r="J452" s="32"/>
      <c r="K452" s="36"/>
      <c r="L452" s="36"/>
      <c r="M452" s="32"/>
      <c r="N452" s="36"/>
      <c r="O452" s="48"/>
      <c r="P452" s="49"/>
    </row>
    <row r="453">
      <c r="A453" s="31"/>
      <c r="B453" s="32"/>
      <c r="C453" s="33"/>
      <c r="D453" s="34"/>
      <c r="E453" s="34"/>
      <c r="F453" s="35"/>
      <c r="G453" s="35"/>
      <c r="H453" s="32"/>
      <c r="I453" s="35"/>
      <c r="J453" s="32"/>
      <c r="K453" s="36"/>
      <c r="L453" s="36"/>
      <c r="M453" s="32"/>
      <c r="N453" s="36"/>
      <c r="O453" s="48"/>
      <c r="P453" s="49"/>
    </row>
    <row r="454">
      <c r="A454" s="31"/>
      <c r="B454" s="32"/>
      <c r="C454" s="33"/>
      <c r="D454" s="34"/>
      <c r="E454" s="34"/>
      <c r="F454" s="35"/>
      <c r="G454" s="35"/>
      <c r="H454" s="32"/>
      <c r="I454" s="35"/>
      <c r="J454" s="32"/>
      <c r="K454" s="36"/>
      <c r="L454" s="36"/>
      <c r="M454" s="32"/>
      <c r="N454" s="36"/>
      <c r="O454" s="48"/>
      <c r="P454" s="49"/>
    </row>
    <row r="455">
      <c r="A455" s="31"/>
      <c r="B455" s="32"/>
      <c r="C455" s="33"/>
      <c r="D455" s="34"/>
      <c r="E455" s="34"/>
      <c r="F455" s="35"/>
      <c r="G455" s="35"/>
      <c r="H455" s="32"/>
      <c r="I455" s="35"/>
      <c r="J455" s="32"/>
      <c r="K455" s="36"/>
      <c r="L455" s="36"/>
      <c r="M455" s="32"/>
      <c r="N455" s="36"/>
      <c r="O455" s="48"/>
      <c r="P455" s="49"/>
    </row>
    <row r="456">
      <c r="A456" s="31"/>
      <c r="B456" s="32"/>
      <c r="C456" s="33"/>
      <c r="D456" s="34"/>
      <c r="E456" s="34"/>
      <c r="F456" s="35"/>
      <c r="G456" s="35"/>
      <c r="H456" s="32"/>
      <c r="I456" s="35"/>
      <c r="J456" s="32"/>
      <c r="K456" s="36"/>
      <c r="L456" s="36"/>
      <c r="M456" s="32"/>
      <c r="N456" s="36"/>
      <c r="O456" s="48"/>
      <c r="P456" s="49"/>
    </row>
    <row r="457">
      <c r="A457" s="31"/>
      <c r="B457" s="32"/>
      <c r="C457" s="33"/>
      <c r="D457" s="34"/>
      <c r="E457" s="34"/>
      <c r="F457" s="35"/>
      <c r="G457" s="35"/>
      <c r="H457" s="32"/>
      <c r="I457" s="35"/>
      <c r="J457" s="32"/>
      <c r="K457" s="36"/>
      <c r="L457" s="36"/>
      <c r="M457" s="32"/>
      <c r="N457" s="36"/>
      <c r="O457" s="48"/>
      <c r="P457" s="49"/>
    </row>
    <row r="458">
      <c r="A458" s="31"/>
      <c r="B458" s="32"/>
      <c r="C458" s="33"/>
      <c r="D458" s="34"/>
      <c r="E458" s="34"/>
      <c r="F458" s="35"/>
      <c r="G458" s="35"/>
      <c r="H458" s="32"/>
      <c r="I458" s="35"/>
      <c r="J458" s="32"/>
      <c r="K458" s="36"/>
      <c r="L458" s="36"/>
      <c r="M458" s="32"/>
      <c r="N458" s="36"/>
      <c r="O458" s="48"/>
      <c r="P458" s="49"/>
    </row>
    <row r="459">
      <c r="A459" s="31"/>
      <c r="B459" s="32"/>
      <c r="C459" s="33"/>
      <c r="D459" s="34"/>
      <c r="E459" s="34"/>
      <c r="F459" s="35"/>
      <c r="G459" s="35"/>
      <c r="H459" s="32"/>
      <c r="I459" s="35"/>
      <c r="J459" s="32"/>
      <c r="K459" s="36"/>
      <c r="L459" s="36"/>
      <c r="M459" s="32"/>
      <c r="N459" s="36"/>
      <c r="O459" s="48"/>
      <c r="P459" s="49"/>
    </row>
    <row r="460">
      <c r="A460" s="31"/>
      <c r="B460" s="32"/>
      <c r="C460" s="33"/>
      <c r="D460" s="34"/>
      <c r="E460" s="34"/>
      <c r="F460" s="35"/>
      <c r="G460" s="35"/>
      <c r="H460" s="32"/>
      <c r="I460" s="35"/>
      <c r="J460" s="32"/>
      <c r="K460" s="36"/>
      <c r="L460" s="36"/>
      <c r="M460" s="32"/>
      <c r="N460" s="36"/>
      <c r="O460" s="48"/>
      <c r="P460" s="49"/>
    </row>
    <row r="461">
      <c r="A461" s="31"/>
      <c r="B461" s="32"/>
      <c r="C461" s="33"/>
      <c r="D461" s="34"/>
      <c r="E461" s="34"/>
      <c r="F461" s="35"/>
      <c r="G461" s="35"/>
      <c r="H461" s="32"/>
      <c r="I461" s="35"/>
      <c r="J461" s="32"/>
      <c r="K461" s="36"/>
      <c r="L461" s="36"/>
      <c r="M461" s="32"/>
      <c r="N461" s="36"/>
      <c r="O461" s="48"/>
      <c r="P461" s="49"/>
    </row>
    <row r="462">
      <c r="A462" s="31"/>
      <c r="B462" s="32"/>
      <c r="C462" s="33"/>
      <c r="D462" s="34"/>
      <c r="E462" s="34"/>
      <c r="F462" s="35"/>
      <c r="G462" s="35"/>
      <c r="H462" s="32"/>
      <c r="I462" s="35"/>
      <c r="J462" s="32"/>
      <c r="K462" s="36"/>
      <c r="L462" s="36"/>
      <c r="M462" s="32"/>
      <c r="N462" s="36"/>
      <c r="O462" s="48"/>
      <c r="P462" s="49"/>
    </row>
    <row r="463">
      <c r="A463" s="31"/>
      <c r="B463" s="32"/>
      <c r="C463" s="33"/>
      <c r="D463" s="34"/>
      <c r="E463" s="34"/>
      <c r="F463" s="35"/>
      <c r="G463" s="35"/>
      <c r="H463" s="32"/>
      <c r="I463" s="35"/>
      <c r="J463" s="32"/>
      <c r="K463" s="36"/>
      <c r="L463" s="36"/>
      <c r="M463" s="32"/>
      <c r="N463" s="36"/>
      <c r="O463" s="48"/>
      <c r="P463" s="49"/>
    </row>
    <row r="464">
      <c r="A464" s="31"/>
      <c r="B464" s="32"/>
      <c r="C464" s="33"/>
      <c r="D464" s="34"/>
      <c r="E464" s="34"/>
      <c r="F464" s="35"/>
      <c r="G464" s="35"/>
      <c r="H464" s="32"/>
      <c r="I464" s="35"/>
      <c r="J464" s="32"/>
      <c r="K464" s="36"/>
      <c r="L464" s="36"/>
      <c r="M464" s="32"/>
      <c r="N464" s="36"/>
      <c r="O464" s="48"/>
      <c r="P464" s="49"/>
    </row>
    <row r="465">
      <c r="A465" s="31"/>
      <c r="B465" s="32"/>
      <c r="C465" s="33"/>
      <c r="D465" s="34"/>
      <c r="E465" s="34"/>
      <c r="F465" s="35"/>
      <c r="G465" s="35"/>
      <c r="H465" s="32"/>
      <c r="I465" s="35"/>
      <c r="J465" s="32"/>
      <c r="K465" s="36"/>
      <c r="L465" s="36"/>
      <c r="M465" s="32"/>
      <c r="N465" s="36"/>
      <c r="O465" s="48"/>
      <c r="P465" s="49"/>
    </row>
    <row r="466">
      <c r="A466" s="31"/>
      <c r="B466" s="32"/>
      <c r="C466" s="33"/>
      <c r="D466" s="34"/>
      <c r="E466" s="34"/>
      <c r="F466" s="35"/>
      <c r="G466" s="35"/>
      <c r="H466" s="32"/>
      <c r="I466" s="35"/>
      <c r="J466" s="32"/>
      <c r="K466" s="36"/>
      <c r="L466" s="36"/>
      <c r="M466" s="32"/>
      <c r="N466" s="36"/>
      <c r="O466" s="48"/>
      <c r="P466" s="49"/>
    </row>
    <row r="467">
      <c r="A467" s="31"/>
      <c r="B467" s="32"/>
      <c r="C467" s="33"/>
      <c r="D467" s="34"/>
      <c r="E467" s="34"/>
      <c r="F467" s="35"/>
      <c r="G467" s="35"/>
      <c r="H467" s="32"/>
      <c r="I467" s="35"/>
      <c r="J467" s="32"/>
      <c r="K467" s="36"/>
      <c r="L467" s="36"/>
      <c r="M467" s="32"/>
      <c r="N467" s="36"/>
      <c r="O467" s="48"/>
      <c r="P467" s="49"/>
    </row>
    <row r="468">
      <c r="A468" s="31"/>
      <c r="B468" s="32"/>
      <c r="C468" s="33"/>
      <c r="D468" s="34"/>
      <c r="E468" s="34"/>
      <c r="F468" s="35"/>
      <c r="G468" s="35"/>
      <c r="H468" s="32"/>
      <c r="I468" s="35"/>
      <c r="J468" s="32"/>
      <c r="K468" s="36"/>
      <c r="L468" s="36"/>
      <c r="M468" s="32"/>
      <c r="N468" s="36"/>
      <c r="O468" s="48"/>
      <c r="P468" s="49"/>
    </row>
    <row r="469">
      <c r="A469" s="31"/>
      <c r="B469" s="32"/>
      <c r="C469" s="33"/>
      <c r="D469" s="34"/>
      <c r="E469" s="34"/>
      <c r="F469" s="35"/>
      <c r="G469" s="35"/>
      <c r="H469" s="32"/>
      <c r="I469" s="35"/>
      <c r="J469" s="32"/>
      <c r="K469" s="36"/>
      <c r="L469" s="36"/>
      <c r="M469" s="32"/>
      <c r="N469" s="36"/>
      <c r="O469" s="48"/>
      <c r="P469" s="49"/>
    </row>
    <row r="470">
      <c r="A470" s="31"/>
      <c r="B470" s="32"/>
      <c r="C470" s="33"/>
      <c r="D470" s="34"/>
      <c r="E470" s="34"/>
      <c r="F470" s="35"/>
      <c r="G470" s="35"/>
      <c r="H470" s="32"/>
      <c r="I470" s="35"/>
      <c r="J470" s="32"/>
      <c r="K470" s="36"/>
      <c r="L470" s="36"/>
      <c r="M470" s="32"/>
      <c r="N470" s="36"/>
      <c r="O470" s="48"/>
      <c r="P470" s="49"/>
    </row>
    <row r="471">
      <c r="A471" s="31"/>
      <c r="B471" s="32"/>
      <c r="C471" s="33"/>
      <c r="D471" s="34"/>
      <c r="E471" s="34"/>
      <c r="F471" s="35"/>
      <c r="G471" s="35"/>
      <c r="H471" s="32"/>
      <c r="I471" s="35"/>
      <c r="J471" s="32"/>
      <c r="K471" s="36"/>
      <c r="L471" s="36"/>
      <c r="M471" s="32"/>
      <c r="N471" s="36"/>
      <c r="O471" s="48"/>
      <c r="P471" s="49"/>
    </row>
    <row r="472">
      <c r="A472" s="31"/>
      <c r="B472" s="32"/>
      <c r="C472" s="33"/>
      <c r="D472" s="34"/>
      <c r="E472" s="34"/>
      <c r="F472" s="35"/>
      <c r="G472" s="35"/>
      <c r="H472" s="32"/>
      <c r="I472" s="35"/>
      <c r="J472" s="32"/>
      <c r="K472" s="36"/>
      <c r="L472" s="36"/>
      <c r="M472" s="32"/>
      <c r="N472" s="36"/>
      <c r="O472" s="48"/>
      <c r="P472" s="49"/>
    </row>
    <row r="473">
      <c r="A473" s="31"/>
      <c r="B473" s="32"/>
      <c r="C473" s="33"/>
      <c r="D473" s="34"/>
      <c r="E473" s="34"/>
      <c r="F473" s="35"/>
      <c r="G473" s="35"/>
      <c r="H473" s="32"/>
      <c r="I473" s="35"/>
      <c r="J473" s="32"/>
      <c r="K473" s="36"/>
      <c r="L473" s="36"/>
      <c r="M473" s="32"/>
      <c r="N473" s="36"/>
      <c r="O473" s="48"/>
      <c r="P473" s="49"/>
    </row>
    <row r="474">
      <c r="A474" s="31"/>
      <c r="B474" s="32"/>
      <c r="C474" s="33"/>
      <c r="D474" s="34"/>
      <c r="E474" s="34"/>
      <c r="F474" s="35"/>
      <c r="G474" s="35"/>
      <c r="H474" s="32"/>
      <c r="I474" s="35"/>
      <c r="J474" s="32"/>
      <c r="K474" s="36"/>
      <c r="L474" s="36"/>
      <c r="M474" s="32"/>
      <c r="N474" s="36"/>
      <c r="O474" s="48"/>
      <c r="P474" s="49"/>
    </row>
    <row r="475">
      <c r="A475" s="31"/>
      <c r="B475" s="32"/>
      <c r="C475" s="33"/>
      <c r="D475" s="34"/>
      <c r="E475" s="34"/>
      <c r="F475" s="35"/>
      <c r="G475" s="35"/>
      <c r="H475" s="32"/>
      <c r="I475" s="35"/>
      <c r="J475" s="32"/>
      <c r="K475" s="36"/>
      <c r="L475" s="36"/>
      <c r="M475" s="32"/>
      <c r="N475" s="36"/>
      <c r="O475" s="48"/>
      <c r="P475" s="49"/>
    </row>
    <row r="476">
      <c r="A476" s="31"/>
      <c r="B476" s="32"/>
      <c r="C476" s="33"/>
      <c r="D476" s="34"/>
      <c r="E476" s="34"/>
      <c r="F476" s="35"/>
      <c r="G476" s="35"/>
      <c r="H476" s="32"/>
      <c r="I476" s="35"/>
      <c r="J476" s="32"/>
      <c r="K476" s="36"/>
      <c r="L476" s="36"/>
      <c r="M476" s="32"/>
      <c r="N476" s="36"/>
      <c r="O476" s="48"/>
      <c r="P476" s="49"/>
    </row>
    <row r="477">
      <c r="A477" s="31"/>
      <c r="B477" s="32"/>
      <c r="C477" s="33"/>
      <c r="D477" s="34"/>
      <c r="E477" s="34"/>
      <c r="F477" s="35"/>
      <c r="G477" s="35"/>
      <c r="H477" s="32"/>
      <c r="I477" s="35"/>
      <c r="J477" s="32"/>
      <c r="K477" s="36"/>
      <c r="L477" s="36"/>
      <c r="M477" s="32"/>
      <c r="N477" s="36"/>
      <c r="O477" s="48"/>
      <c r="P477" s="49"/>
    </row>
    <row r="478">
      <c r="A478" s="31"/>
      <c r="B478" s="32"/>
      <c r="C478" s="33"/>
      <c r="D478" s="34"/>
      <c r="E478" s="34"/>
      <c r="F478" s="35"/>
      <c r="G478" s="35"/>
      <c r="H478" s="32"/>
      <c r="I478" s="35"/>
      <c r="J478" s="32"/>
      <c r="K478" s="36"/>
      <c r="L478" s="36"/>
      <c r="M478" s="32"/>
      <c r="N478" s="36"/>
      <c r="O478" s="48"/>
      <c r="P478" s="49"/>
    </row>
    <row r="479">
      <c r="A479" s="31"/>
      <c r="B479" s="32"/>
      <c r="C479" s="33"/>
      <c r="D479" s="34"/>
      <c r="E479" s="34"/>
      <c r="F479" s="35"/>
      <c r="G479" s="35"/>
      <c r="H479" s="32"/>
      <c r="I479" s="35"/>
      <c r="J479" s="32"/>
      <c r="K479" s="36"/>
      <c r="L479" s="36"/>
      <c r="M479" s="32"/>
      <c r="N479" s="36"/>
      <c r="O479" s="48"/>
      <c r="P479" s="49"/>
    </row>
    <row r="480">
      <c r="A480" s="31"/>
      <c r="B480" s="32"/>
      <c r="C480" s="33"/>
      <c r="D480" s="34"/>
      <c r="E480" s="34"/>
      <c r="F480" s="35"/>
      <c r="G480" s="35"/>
      <c r="H480" s="32"/>
      <c r="I480" s="35"/>
      <c r="J480" s="32"/>
      <c r="K480" s="36"/>
      <c r="L480" s="36"/>
      <c r="M480" s="32"/>
      <c r="N480" s="36"/>
      <c r="O480" s="48"/>
      <c r="P480" s="49"/>
    </row>
    <row r="481">
      <c r="A481" s="31"/>
      <c r="B481" s="32"/>
      <c r="C481" s="33"/>
      <c r="D481" s="34"/>
      <c r="E481" s="34"/>
      <c r="F481" s="35"/>
      <c r="G481" s="35"/>
      <c r="H481" s="32"/>
      <c r="I481" s="35"/>
      <c r="J481" s="32"/>
      <c r="K481" s="36"/>
      <c r="L481" s="36"/>
      <c r="M481" s="32"/>
      <c r="N481" s="36"/>
      <c r="O481" s="48"/>
      <c r="P481" s="49"/>
    </row>
    <row r="482">
      <c r="A482" s="31"/>
      <c r="B482" s="32"/>
      <c r="C482" s="33"/>
      <c r="D482" s="34"/>
      <c r="E482" s="34"/>
      <c r="F482" s="35"/>
      <c r="G482" s="35"/>
      <c r="H482" s="32"/>
      <c r="I482" s="35"/>
      <c r="J482" s="32"/>
      <c r="K482" s="36"/>
      <c r="L482" s="36"/>
      <c r="M482" s="32"/>
      <c r="N482" s="36"/>
      <c r="O482" s="48"/>
      <c r="P482" s="49"/>
    </row>
    <row r="483">
      <c r="A483" s="31"/>
      <c r="B483" s="32"/>
      <c r="C483" s="33"/>
      <c r="D483" s="34"/>
      <c r="E483" s="34"/>
      <c r="F483" s="35"/>
      <c r="G483" s="35"/>
      <c r="H483" s="32"/>
      <c r="I483" s="35"/>
      <c r="J483" s="32"/>
      <c r="K483" s="36"/>
      <c r="L483" s="36"/>
      <c r="M483" s="32"/>
      <c r="N483" s="36"/>
      <c r="O483" s="48"/>
      <c r="P483" s="49"/>
    </row>
    <row r="484">
      <c r="A484" s="31"/>
      <c r="B484" s="32"/>
      <c r="C484" s="33"/>
      <c r="D484" s="34"/>
      <c r="E484" s="34"/>
      <c r="F484" s="35"/>
      <c r="G484" s="35"/>
      <c r="H484" s="32"/>
      <c r="I484" s="35"/>
      <c r="J484" s="32"/>
      <c r="K484" s="36"/>
      <c r="L484" s="36"/>
      <c r="M484" s="32"/>
      <c r="N484" s="36"/>
      <c r="O484" s="48"/>
      <c r="P484" s="49"/>
    </row>
    <row r="485">
      <c r="A485" s="31"/>
      <c r="B485" s="32"/>
      <c r="C485" s="33"/>
      <c r="D485" s="34"/>
      <c r="E485" s="34"/>
      <c r="F485" s="35"/>
      <c r="G485" s="35"/>
      <c r="H485" s="32"/>
      <c r="I485" s="35"/>
      <c r="J485" s="32"/>
      <c r="K485" s="36"/>
      <c r="L485" s="36"/>
      <c r="M485" s="32"/>
      <c r="N485" s="36"/>
      <c r="O485" s="48"/>
      <c r="P485" s="49"/>
    </row>
    <row r="486">
      <c r="A486" s="31"/>
      <c r="B486" s="32"/>
      <c r="C486" s="33"/>
      <c r="D486" s="34"/>
      <c r="E486" s="34"/>
      <c r="F486" s="35"/>
      <c r="G486" s="35"/>
      <c r="H486" s="32"/>
      <c r="I486" s="35"/>
      <c r="J486" s="32"/>
      <c r="K486" s="36"/>
      <c r="L486" s="36"/>
      <c r="M486" s="32"/>
      <c r="N486" s="36"/>
      <c r="O486" s="48"/>
      <c r="P486" s="49"/>
    </row>
    <row r="487">
      <c r="A487" s="31"/>
      <c r="B487" s="32"/>
      <c r="C487" s="33"/>
      <c r="D487" s="34"/>
      <c r="E487" s="34"/>
      <c r="F487" s="35"/>
      <c r="G487" s="35"/>
      <c r="H487" s="32"/>
      <c r="I487" s="35"/>
      <c r="J487" s="32"/>
      <c r="K487" s="36"/>
      <c r="L487" s="36"/>
      <c r="M487" s="32"/>
      <c r="N487" s="36"/>
      <c r="O487" s="48"/>
      <c r="P487" s="49"/>
    </row>
    <row r="488">
      <c r="A488" s="31"/>
      <c r="B488" s="32"/>
      <c r="C488" s="33"/>
      <c r="D488" s="34"/>
      <c r="E488" s="34"/>
      <c r="F488" s="35"/>
      <c r="G488" s="35"/>
      <c r="H488" s="32"/>
      <c r="I488" s="35"/>
      <c r="J488" s="32"/>
      <c r="K488" s="36"/>
      <c r="L488" s="36"/>
      <c r="M488" s="32"/>
      <c r="N488" s="36"/>
      <c r="O488" s="48"/>
      <c r="P488" s="49"/>
    </row>
    <row r="489">
      <c r="A489" s="31"/>
      <c r="B489" s="32"/>
      <c r="C489" s="33"/>
      <c r="D489" s="34"/>
      <c r="E489" s="34"/>
      <c r="F489" s="35"/>
      <c r="G489" s="35"/>
      <c r="H489" s="32"/>
      <c r="I489" s="35"/>
      <c r="J489" s="32"/>
      <c r="K489" s="36"/>
      <c r="L489" s="36"/>
      <c r="M489" s="32"/>
      <c r="N489" s="36"/>
      <c r="O489" s="48"/>
      <c r="P489" s="49"/>
    </row>
    <row r="490">
      <c r="A490" s="31"/>
      <c r="B490" s="32"/>
      <c r="C490" s="33"/>
      <c r="D490" s="34"/>
      <c r="E490" s="34"/>
      <c r="F490" s="35"/>
      <c r="G490" s="35"/>
      <c r="H490" s="32"/>
      <c r="I490" s="35"/>
      <c r="J490" s="32"/>
      <c r="K490" s="36"/>
      <c r="L490" s="36"/>
      <c r="M490" s="32"/>
      <c r="N490" s="36"/>
      <c r="O490" s="48"/>
      <c r="P490" s="49"/>
    </row>
    <row r="491">
      <c r="A491" s="31"/>
      <c r="B491" s="32"/>
      <c r="C491" s="33"/>
      <c r="D491" s="34"/>
      <c r="E491" s="34"/>
      <c r="F491" s="35"/>
      <c r="G491" s="35"/>
      <c r="H491" s="32"/>
      <c r="I491" s="35"/>
      <c r="J491" s="32"/>
      <c r="K491" s="36"/>
      <c r="L491" s="36"/>
      <c r="M491" s="32"/>
      <c r="N491" s="36"/>
      <c r="O491" s="48"/>
      <c r="P491" s="49"/>
    </row>
    <row r="492">
      <c r="A492" s="31"/>
      <c r="B492" s="32"/>
      <c r="C492" s="33"/>
      <c r="D492" s="34"/>
      <c r="E492" s="34"/>
      <c r="F492" s="35"/>
      <c r="G492" s="35"/>
      <c r="H492" s="32"/>
      <c r="I492" s="35"/>
      <c r="J492" s="32"/>
      <c r="K492" s="36"/>
      <c r="L492" s="36"/>
      <c r="M492" s="32"/>
      <c r="N492" s="36"/>
      <c r="O492" s="48"/>
      <c r="P492" s="49"/>
    </row>
    <row r="493">
      <c r="A493" s="31"/>
      <c r="B493" s="32"/>
      <c r="C493" s="33"/>
      <c r="D493" s="34"/>
      <c r="E493" s="34"/>
      <c r="F493" s="35"/>
      <c r="G493" s="35"/>
      <c r="H493" s="32"/>
      <c r="I493" s="35"/>
      <c r="J493" s="32"/>
      <c r="K493" s="36"/>
      <c r="L493" s="36"/>
      <c r="M493" s="32"/>
      <c r="N493" s="36"/>
      <c r="O493" s="48"/>
      <c r="P493" s="49"/>
    </row>
    <row r="494">
      <c r="A494" s="31"/>
      <c r="B494" s="32"/>
      <c r="C494" s="33"/>
      <c r="D494" s="34"/>
      <c r="E494" s="34"/>
      <c r="F494" s="35"/>
      <c r="G494" s="35"/>
      <c r="H494" s="32"/>
      <c r="I494" s="35"/>
      <c r="J494" s="32"/>
      <c r="K494" s="36"/>
      <c r="L494" s="36"/>
      <c r="M494" s="32"/>
      <c r="N494" s="36"/>
      <c r="O494" s="48"/>
      <c r="P494" s="49"/>
    </row>
    <row r="495">
      <c r="A495" s="31"/>
      <c r="B495" s="32"/>
      <c r="C495" s="33"/>
      <c r="D495" s="34"/>
      <c r="E495" s="34"/>
      <c r="F495" s="35"/>
      <c r="G495" s="35"/>
      <c r="H495" s="32"/>
      <c r="I495" s="35"/>
      <c r="J495" s="32"/>
      <c r="K495" s="36"/>
      <c r="L495" s="36"/>
      <c r="M495" s="32"/>
      <c r="N495" s="36"/>
      <c r="O495" s="48"/>
      <c r="P495" s="49"/>
    </row>
    <row r="496">
      <c r="A496" s="31"/>
      <c r="B496" s="32"/>
      <c r="C496" s="33"/>
      <c r="D496" s="34"/>
      <c r="E496" s="34"/>
      <c r="F496" s="35"/>
      <c r="G496" s="35"/>
      <c r="H496" s="32"/>
      <c r="I496" s="35"/>
      <c r="J496" s="32"/>
      <c r="K496" s="36"/>
      <c r="L496" s="36"/>
      <c r="M496" s="32"/>
      <c r="N496" s="36"/>
      <c r="O496" s="48"/>
      <c r="P496" s="49"/>
    </row>
    <row r="497">
      <c r="A497" s="31"/>
      <c r="B497" s="32"/>
      <c r="C497" s="33"/>
      <c r="D497" s="34"/>
      <c r="E497" s="34"/>
      <c r="F497" s="35"/>
      <c r="G497" s="35"/>
      <c r="H497" s="32"/>
      <c r="I497" s="35"/>
      <c r="J497" s="32"/>
      <c r="K497" s="36"/>
      <c r="L497" s="36"/>
      <c r="M497" s="32"/>
      <c r="N497" s="36"/>
      <c r="O497" s="48"/>
      <c r="P497" s="49"/>
    </row>
    <row r="498">
      <c r="A498" s="31"/>
      <c r="B498" s="32"/>
      <c r="C498" s="33"/>
      <c r="D498" s="34"/>
      <c r="E498" s="34"/>
      <c r="F498" s="35"/>
      <c r="G498" s="35"/>
      <c r="H498" s="32"/>
      <c r="I498" s="35"/>
      <c r="J498" s="32"/>
      <c r="K498" s="36"/>
      <c r="L498" s="36"/>
      <c r="M498" s="32"/>
      <c r="N498" s="36"/>
      <c r="O498" s="48"/>
      <c r="P498" s="49"/>
    </row>
    <row r="499">
      <c r="A499" s="31"/>
      <c r="B499" s="32"/>
      <c r="C499" s="33"/>
      <c r="D499" s="34"/>
      <c r="E499" s="34"/>
      <c r="F499" s="35"/>
      <c r="G499" s="35"/>
      <c r="H499" s="32"/>
      <c r="I499" s="35"/>
      <c r="J499" s="32"/>
      <c r="K499" s="36"/>
      <c r="L499" s="36"/>
      <c r="M499" s="32"/>
      <c r="N499" s="36"/>
      <c r="O499" s="48"/>
      <c r="P499" s="49"/>
    </row>
    <row r="500">
      <c r="A500" s="31"/>
      <c r="B500" s="32"/>
      <c r="C500" s="33"/>
      <c r="D500" s="34"/>
      <c r="E500" s="34"/>
      <c r="F500" s="35"/>
      <c r="G500" s="35"/>
      <c r="H500" s="32"/>
      <c r="I500" s="35"/>
      <c r="J500" s="32"/>
      <c r="K500" s="36"/>
      <c r="L500" s="36"/>
      <c r="M500" s="32"/>
      <c r="N500" s="36"/>
      <c r="O500" s="48"/>
      <c r="P500" s="49"/>
    </row>
    <row r="501">
      <c r="A501" s="31"/>
      <c r="B501" s="32"/>
      <c r="C501" s="33"/>
      <c r="D501" s="34"/>
      <c r="E501" s="34"/>
      <c r="F501" s="35"/>
      <c r="G501" s="35"/>
      <c r="H501" s="32"/>
      <c r="I501" s="35"/>
      <c r="J501" s="32"/>
      <c r="K501" s="36"/>
      <c r="L501" s="36"/>
      <c r="M501" s="32"/>
      <c r="N501" s="36"/>
      <c r="O501" s="48"/>
      <c r="P501" s="49"/>
    </row>
    <row r="502">
      <c r="A502" s="31"/>
      <c r="B502" s="32"/>
      <c r="C502" s="33"/>
      <c r="D502" s="34"/>
      <c r="E502" s="34"/>
      <c r="F502" s="35"/>
      <c r="G502" s="35"/>
      <c r="H502" s="32"/>
      <c r="I502" s="35"/>
      <c r="J502" s="32"/>
      <c r="K502" s="36"/>
      <c r="L502" s="36"/>
      <c r="M502" s="32"/>
      <c r="N502" s="36"/>
      <c r="O502" s="48"/>
      <c r="P502" s="49"/>
    </row>
    <row r="503">
      <c r="A503" s="31"/>
      <c r="B503" s="32"/>
      <c r="C503" s="33"/>
      <c r="D503" s="34"/>
      <c r="E503" s="34"/>
      <c r="F503" s="35"/>
      <c r="G503" s="35"/>
      <c r="H503" s="32"/>
      <c r="I503" s="35"/>
      <c r="J503" s="32"/>
      <c r="K503" s="36"/>
      <c r="L503" s="36"/>
      <c r="M503" s="32"/>
      <c r="N503" s="36"/>
      <c r="O503" s="48"/>
      <c r="P503" s="49"/>
    </row>
    <row r="504">
      <c r="A504" s="31"/>
      <c r="B504" s="32"/>
      <c r="C504" s="33"/>
      <c r="D504" s="34"/>
      <c r="E504" s="34"/>
      <c r="F504" s="35"/>
      <c r="G504" s="35"/>
      <c r="H504" s="32"/>
      <c r="I504" s="35"/>
      <c r="J504" s="32"/>
      <c r="K504" s="36"/>
      <c r="L504" s="36"/>
      <c r="M504" s="32"/>
      <c r="N504" s="36"/>
      <c r="O504" s="48"/>
      <c r="P504" s="49"/>
    </row>
    <row r="505">
      <c r="A505" s="31"/>
      <c r="B505" s="32"/>
      <c r="C505" s="33"/>
      <c r="D505" s="34"/>
      <c r="E505" s="34"/>
      <c r="F505" s="35"/>
      <c r="G505" s="35"/>
      <c r="H505" s="32"/>
      <c r="I505" s="35"/>
      <c r="J505" s="32"/>
      <c r="K505" s="36"/>
      <c r="L505" s="36"/>
      <c r="M505" s="32"/>
      <c r="N505" s="36"/>
      <c r="O505" s="48"/>
      <c r="P505" s="49"/>
    </row>
    <row r="506">
      <c r="A506" s="31"/>
      <c r="B506" s="32"/>
      <c r="C506" s="33"/>
      <c r="D506" s="34"/>
      <c r="E506" s="34"/>
      <c r="F506" s="35"/>
      <c r="G506" s="35"/>
      <c r="H506" s="32"/>
      <c r="I506" s="35"/>
      <c r="J506" s="32"/>
      <c r="K506" s="36"/>
      <c r="L506" s="36"/>
      <c r="M506" s="32"/>
      <c r="N506" s="36"/>
      <c r="O506" s="48"/>
      <c r="P506" s="49"/>
    </row>
    <row r="507">
      <c r="A507" s="31"/>
      <c r="B507" s="32"/>
      <c r="C507" s="33"/>
      <c r="D507" s="34"/>
      <c r="E507" s="34"/>
      <c r="F507" s="35"/>
      <c r="G507" s="35"/>
      <c r="H507" s="32"/>
      <c r="I507" s="35"/>
      <c r="J507" s="32"/>
      <c r="K507" s="36"/>
      <c r="L507" s="36"/>
      <c r="M507" s="32"/>
      <c r="N507" s="36"/>
      <c r="O507" s="48"/>
      <c r="P507" s="49"/>
    </row>
    <row r="508">
      <c r="A508" s="31"/>
      <c r="B508" s="32"/>
      <c r="C508" s="33"/>
      <c r="D508" s="34"/>
      <c r="E508" s="34"/>
      <c r="F508" s="35"/>
      <c r="G508" s="35"/>
      <c r="H508" s="32"/>
      <c r="I508" s="35"/>
      <c r="J508" s="32"/>
      <c r="K508" s="36"/>
      <c r="L508" s="36"/>
      <c r="M508" s="32"/>
      <c r="N508" s="36"/>
      <c r="O508" s="48"/>
      <c r="P508" s="49"/>
    </row>
    <row r="509">
      <c r="A509" s="31"/>
      <c r="B509" s="32"/>
      <c r="C509" s="33"/>
      <c r="D509" s="34"/>
      <c r="E509" s="34"/>
      <c r="F509" s="35"/>
      <c r="G509" s="35"/>
      <c r="H509" s="32"/>
      <c r="I509" s="35"/>
      <c r="J509" s="32"/>
      <c r="K509" s="36"/>
      <c r="L509" s="36"/>
      <c r="M509" s="32"/>
      <c r="N509" s="36"/>
      <c r="O509" s="48"/>
      <c r="P509" s="49"/>
    </row>
    <row r="510">
      <c r="A510" s="31"/>
      <c r="B510" s="32"/>
      <c r="C510" s="33"/>
      <c r="D510" s="34"/>
      <c r="E510" s="34"/>
      <c r="F510" s="35"/>
      <c r="G510" s="35"/>
      <c r="H510" s="32"/>
      <c r="I510" s="35"/>
      <c r="J510" s="32"/>
      <c r="K510" s="36"/>
      <c r="L510" s="36"/>
      <c r="M510" s="32"/>
      <c r="N510" s="36"/>
      <c r="O510" s="48"/>
      <c r="P510" s="49"/>
    </row>
    <row r="511">
      <c r="A511" s="31"/>
      <c r="B511" s="32"/>
      <c r="C511" s="33"/>
      <c r="D511" s="34"/>
      <c r="E511" s="34"/>
      <c r="F511" s="35"/>
      <c r="G511" s="35"/>
      <c r="H511" s="32"/>
      <c r="I511" s="35"/>
      <c r="J511" s="32"/>
      <c r="K511" s="36"/>
      <c r="L511" s="36"/>
      <c r="M511" s="32"/>
      <c r="N511" s="36"/>
      <c r="O511" s="48"/>
      <c r="P511" s="49"/>
    </row>
    <row r="512">
      <c r="A512" s="31"/>
      <c r="B512" s="32"/>
      <c r="C512" s="33"/>
      <c r="D512" s="34"/>
      <c r="E512" s="34"/>
      <c r="F512" s="35"/>
      <c r="G512" s="35"/>
      <c r="H512" s="32"/>
      <c r="I512" s="35"/>
      <c r="J512" s="32"/>
      <c r="K512" s="36"/>
      <c r="L512" s="36"/>
      <c r="M512" s="32"/>
      <c r="N512" s="36"/>
      <c r="O512" s="48"/>
      <c r="P512" s="49"/>
    </row>
    <row r="513">
      <c r="A513" s="31"/>
      <c r="B513" s="32"/>
      <c r="C513" s="33"/>
      <c r="D513" s="34"/>
      <c r="E513" s="34"/>
      <c r="F513" s="35"/>
      <c r="G513" s="35"/>
      <c r="H513" s="32"/>
      <c r="I513" s="35"/>
      <c r="J513" s="32"/>
      <c r="K513" s="36"/>
      <c r="L513" s="36"/>
      <c r="M513" s="32"/>
      <c r="N513" s="36"/>
      <c r="O513" s="48"/>
      <c r="P513" s="49"/>
    </row>
    <row r="514">
      <c r="A514" s="31"/>
      <c r="B514" s="32"/>
      <c r="C514" s="33"/>
      <c r="D514" s="34"/>
      <c r="E514" s="34"/>
      <c r="F514" s="35"/>
      <c r="G514" s="35"/>
      <c r="H514" s="32"/>
      <c r="I514" s="35"/>
      <c r="J514" s="32"/>
      <c r="K514" s="36"/>
      <c r="L514" s="36"/>
      <c r="M514" s="32"/>
      <c r="N514" s="36"/>
      <c r="O514" s="48"/>
      <c r="P514" s="49"/>
    </row>
    <row r="515">
      <c r="A515" s="31"/>
      <c r="B515" s="32"/>
      <c r="C515" s="33"/>
      <c r="D515" s="34"/>
      <c r="E515" s="34"/>
      <c r="F515" s="35"/>
      <c r="G515" s="35"/>
      <c r="H515" s="32"/>
      <c r="I515" s="35"/>
      <c r="J515" s="32"/>
      <c r="K515" s="36"/>
      <c r="L515" s="36"/>
      <c r="M515" s="32"/>
      <c r="N515" s="36"/>
      <c r="O515" s="48"/>
      <c r="P515" s="49"/>
    </row>
    <row r="516">
      <c r="A516" s="31"/>
      <c r="B516" s="32"/>
      <c r="C516" s="33"/>
      <c r="D516" s="34"/>
      <c r="E516" s="34"/>
      <c r="F516" s="35"/>
      <c r="G516" s="35"/>
      <c r="H516" s="32"/>
      <c r="I516" s="35"/>
      <c r="J516" s="32"/>
      <c r="K516" s="36"/>
      <c r="L516" s="36"/>
      <c r="M516" s="32"/>
      <c r="N516" s="36"/>
      <c r="O516" s="48"/>
      <c r="P516" s="49"/>
    </row>
    <row r="517">
      <c r="A517" s="31"/>
      <c r="B517" s="32"/>
      <c r="C517" s="33"/>
      <c r="D517" s="34"/>
      <c r="E517" s="34"/>
      <c r="F517" s="35"/>
      <c r="G517" s="35"/>
      <c r="H517" s="32"/>
      <c r="I517" s="35"/>
      <c r="J517" s="32"/>
      <c r="K517" s="36"/>
      <c r="L517" s="36"/>
      <c r="M517" s="32"/>
      <c r="N517" s="36"/>
      <c r="O517" s="48"/>
      <c r="P517" s="49"/>
    </row>
    <row r="518">
      <c r="A518" s="31"/>
      <c r="B518" s="32"/>
      <c r="C518" s="33"/>
      <c r="D518" s="34"/>
      <c r="E518" s="34"/>
      <c r="F518" s="35"/>
      <c r="G518" s="35"/>
      <c r="H518" s="32"/>
      <c r="I518" s="35"/>
      <c r="J518" s="32"/>
      <c r="K518" s="36"/>
      <c r="L518" s="36"/>
      <c r="M518" s="32"/>
      <c r="N518" s="36"/>
      <c r="O518" s="48"/>
      <c r="P518" s="49"/>
    </row>
    <row r="519">
      <c r="A519" s="31"/>
      <c r="B519" s="32"/>
      <c r="C519" s="33"/>
      <c r="D519" s="34"/>
      <c r="E519" s="34"/>
      <c r="F519" s="35"/>
      <c r="G519" s="35"/>
      <c r="H519" s="32"/>
      <c r="I519" s="35"/>
      <c r="J519" s="32"/>
      <c r="K519" s="36"/>
      <c r="L519" s="36"/>
      <c r="M519" s="32"/>
      <c r="N519" s="36"/>
      <c r="O519" s="48"/>
      <c r="P519" s="49"/>
    </row>
    <row r="520">
      <c r="A520" s="31"/>
      <c r="B520" s="32"/>
      <c r="C520" s="33"/>
      <c r="D520" s="34"/>
      <c r="E520" s="34"/>
      <c r="F520" s="35"/>
      <c r="G520" s="35"/>
      <c r="H520" s="32"/>
      <c r="I520" s="35"/>
      <c r="J520" s="32"/>
      <c r="K520" s="36"/>
      <c r="L520" s="36"/>
      <c r="M520" s="32"/>
      <c r="N520" s="36"/>
      <c r="O520" s="48"/>
      <c r="P520" s="49"/>
    </row>
    <row r="521">
      <c r="A521" s="31"/>
      <c r="B521" s="32"/>
      <c r="C521" s="33"/>
      <c r="D521" s="34"/>
      <c r="E521" s="34"/>
      <c r="F521" s="35"/>
      <c r="G521" s="35"/>
      <c r="H521" s="32"/>
      <c r="I521" s="35"/>
      <c r="J521" s="32"/>
      <c r="K521" s="36"/>
      <c r="L521" s="36"/>
      <c r="M521" s="32"/>
      <c r="N521" s="36"/>
      <c r="O521" s="48"/>
      <c r="P521" s="49"/>
    </row>
    <row r="522">
      <c r="A522" s="31"/>
      <c r="B522" s="32"/>
      <c r="C522" s="33"/>
      <c r="D522" s="34"/>
      <c r="E522" s="34"/>
      <c r="F522" s="35"/>
      <c r="G522" s="35"/>
      <c r="H522" s="32"/>
      <c r="I522" s="35"/>
      <c r="J522" s="32"/>
      <c r="K522" s="36"/>
      <c r="L522" s="36"/>
      <c r="M522" s="32"/>
      <c r="N522" s="36"/>
      <c r="O522" s="48"/>
      <c r="P522" s="49"/>
    </row>
    <row r="523">
      <c r="A523" s="31"/>
      <c r="B523" s="32"/>
      <c r="C523" s="33"/>
      <c r="D523" s="34"/>
      <c r="E523" s="34"/>
      <c r="F523" s="35"/>
      <c r="G523" s="35"/>
      <c r="H523" s="32"/>
      <c r="I523" s="35"/>
      <c r="J523" s="32"/>
      <c r="K523" s="36"/>
      <c r="L523" s="36"/>
      <c r="M523" s="32"/>
      <c r="N523" s="36"/>
      <c r="O523" s="48"/>
      <c r="P523" s="49"/>
    </row>
    <row r="524">
      <c r="A524" s="31"/>
      <c r="B524" s="32"/>
      <c r="C524" s="33"/>
      <c r="D524" s="34"/>
      <c r="E524" s="34"/>
      <c r="F524" s="35"/>
      <c r="G524" s="35"/>
      <c r="H524" s="32"/>
      <c r="I524" s="35"/>
      <c r="J524" s="32"/>
      <c r="K524" s="36"/>
      <c r="L524" s="36"/>
      <c r="M524" s="32"/>
      <c r="N524" s="36"/>
      <c r="O524" s="48"/>
      <c r="P524" s="49"/>
    </row>
    <row r="525">
      <c r="A525" s="31"/>
      <c r="B525" s="32"/>
      <c r="C525" s="33"/>
      <c r="D525" s="34"/>
      <c r="E525" s="34"/>
      <c r="F525" s="35"/>
      <c r="G525" s="35"/>
      <c r="H525" s="32"/>
      <c r="I525" s="35"/>
      <c r="J525" s="32"/>
      <c r="K525" s="36"/>
      <c r="L525" s="36"/>
      <c r="M525" s="32"/>
      <c r="N525" s="36"/>
      <c r="O525" s="48"/>
      <c r="P525" s="49"/>
    </row>
    <row r="526">
      <c r="A526" s="31"/>
      <c r="B526" s="32"/>
      <c r="C526" s="33"/>
      <c r="D526" s="34"/>
      <c r="E526" s="34"/>
      <c r="F526" s="35"/>
      <c r="G526" s="35"/>
      <c r="H526" s="32"/>
      <c r="I526" s="35"/>
      <c r="J526" s="32"/>
      <c r="K526" s="36"/>
      <c r="L526" s="36"/>
      <c r="M526" s="32"/>
      <c r="N526" s="36"/>
      <c r="O526" s="48"/>
      <c r="P526" s="49"/>
    </row>
    <row r="527">
      <c r="A527" s="31"/>
      <c r="B527" s="32"/>
      <c r="C527" s="33"/>
      <c r="D527" s="34"/>
      <c r="E527" s="34"/>
      <c r="F527" s="35"/>
      <c r="G527" s="35"/>
      <c r="H527" s="32"/>
      <c r="I527" s="35"/>
      <c r="J527" s="32"/>
      <c r="K527" s="36"/>
      <c r="L527" s="36"/>
      <c r="M527" s="32"/>
      <c r="N527" s="36"/>
      <c r="O527" s="48"/>
      <c r="P527" s="49"/>
    </row>
    <row r="528">
      <c r="A528" s="31"/>
      <c r="B528" s="32"/>
      <c r="C528" s="33"/>
      <c r="D528" s="34"/>
      <c r="E528" s="34"/>
      <c r="F528" s="35"/>
      <c r="G528" s="35"/>
      <c r="H528" s="32"/>
      <c r="I528" s="35"/>
      <c r="J528" s="32"/>
      <c r="K528" s="36"/>
      <c r="L528" s="36"/>
      <c r="M528" s="32"/>
      <c r="N528" s="36"/>
      <c r="O528" s="48"/>
      <c r="P528" s="49"/>
    </row>
    <row r="529">
      <c r="A529" s="31"/>
      <c r="B529" s="32"/>
      <c r="C529" s="33"/>
      <c r="D529" s="34"/>
      <c r="E529" s="34"/>
      <c r="F529" s="35"/>
      <c r="G529" s="35"/>
      <c r="H529" s="32"/>
      <c r="I529" s="35"/>
      <c r="J529" s="32"/>
      <c r="K529" s="36"/>
      <c r="L529" s="36"/>
      <c r="M529" s="32"/>
      <c r="N529" s="36"/>
      <c r="O529" s="48"/>
      <c r="P529" s="49"/>
    </row>
    <row r="530">
      <c r="A530" s="31"/>
      <c r="B530" s="32"/>
      <c r="C530" s="33"/>
      <c r="D530" s="34"/>
      <c r="E530" s="34"/>
      <c r="F530" s="35"/>
      <c r="G530" s="35"/>
      <c r="H530" s="32"/>
      <c r="I530" s="35"/>
      <c r="J530" s="32"/>
      <c r="K530" s="36"/>
      <c r="L530" s="36"/>
      <c r="M530" s="32"/>
      <c r="N530" s="36"/>
      <c r="O530" s="48"/>
      <c r="P530" s="49"/>
    </row>
    <row r="531">
      <c r="A531" s="31"/>
      <c r="B531" s="32"/>
      <c r="C531" s="33"/>
      <c r="D531" s="34"/>
      <c r="E531" s="34"/>
      <c r="F531" s="35"/>
      <c r="G531" s="35"/>
      <c r="H531" s="32"/>
      <c r="I531" s="35"/>
      <c r="J531" s="32"/>
      <c r="K531" s="36"/>
      <c r="L531" s="36"/>
      <c r="M531" s="32"/>
      <c r="N531" s="36"/>
      <c r="O531" s="48"/>
      <c r="P531" s="49"/>
    </row>
    <row r="532">
      <c r="A532" s="31"/>
      <c r="B532" s="32"/>
      <c r="C532" s="33"/>
      <c r="D532" s="34"/>
      <c r="E532" s="34"/>
      <c r="F532" s="35"/>
      <c r="G532" s="35"/>
      <c r="H532" s="32"/>
      <c r="I532" s="35"/>
      <c r="J532" s="32"/>
      <c r="K532" s="36"/>
      <c r="L532" s="36"/>
      <c r="M532" s="32"/>
      <c r="N532" s="36"/>
      <c r="O532" s="48"/>
      <c r="P532" s="49"/>
    </row>
    <row r="533">
      <c r="A533" s="31"/>
      <c r="B533" s="32"/>
      <c r="C533" s="33"/>
      <c r="D533" s="34"/>
      <c r="E533" s="34"/>
      <c r="F533" s="35"/>
      <c r="G533" s="35"/>
      <c r="H533" s="32"/>
      <c r="I533" s="35"/>
      <c r="J533" s="32"/>
      <c r="K533" s="36"/>
      <c r="L533" s="36"/>
      <c r="M533" s="32"/>
      <c r="N533" s="36"/>
      <c r="O533" s="48"/>
      <c r="P533" s="49"/>
    </row>
    <row r="534">
      <c r="A534" s="31"/>
      <c r="B534" s="32"/>
      <c r="C534" s="33"/>
      <c r="D534" s="34"/>
      <c r="E534" s="34"/>
      <c r="F534" s="35"/>
      <c r="G534" s="35"/>
      <c r="H534" s="32"/>
      <c r="I534" s="35"/>
      <c r="J534" s="32"/>
      <c r="K534" s="36"/>
      <c r="L534" s="36"/>
      <c r="M534" s="32"/>
      <c r="N534" s="36"/>
      <c r="O534" s="48"/>
      <c r="P534" s="49"/>
    </row>
    <row r="535">
      <c r="A535" s="31"/>
      <c r="B535" s="32"/>
      <c r="C535" s="33"/>
      <c r="D535" s="34"/>
      <c r="E535" s="34"/>
      <c r="F535" s="35"/>
      <c r="G535" s="35"/>
      <c r="H535" s="32"/>
      <c r="I535" s="35"/>
      <c r="J535" s="32"/>
      <c r="K535" s="36"/>
      <c r="L535" s="36"/>
      <c r="M535" s="32"/>
      <c r="N535" s="36"/>
      <c r="O535" s="48"/>
      <c r="P535" s="49"/>
    </row>
    <row r="536">
      <c r="A536" s="31"/>
      <c r="B536" s="32"/>
      <c r="C536" s="33"/>
      <c r="D536" s="34"/>
      <c r="E536" s="34"/>
      <c r="F536" s="35"/>
      <c r="G536" s="35"/>
      <c r="H536" s="32"/>
      <c r="I536" s="35"/>
      <c r="J536" s="32"/>
      <c r="K536" s="36"/>
      <c r="L536" s="36"/>
      <c r="M536" s="32"/>
      <c r="N536" s="36"/>
      <c r="O536" s="48"/>
      <c r="P536" s="49"/>
    </row>
    <row r="537">
      <c r="A537" s="31"/>
      <c r="B537" s="32"/>
      <c r="C537" s="33"/>
      <c r="D537" s="34"/>
      <c r="E537" s="34"/>
      <c r="F537" s="35"/>
      <c r="G537" s="35"/>
      <c r="H537" s="32"/>
      <c r="I537" s="35"/>
      <c r="J537" s="32"/>
      <c r="K537" s="36"/>
      <c r="L537" s="36"/>
      <c r="M537" s="32"/>
      <c r="N537" s="36"/>
      <c r="O537" s="48"/>
      <c r="P537" s="49"/>
    </row>
    <row r="538">
      <c r="A538" s="31"/>
      <c r="B538" s="32"/>
      <c r="C538" s="33"/>
      <c r="D538" s="34"/>
      <c r="E538" s="34"/>
      <c r="F538" s="35"/>
      <c r="G538" s="35"/>
      <c r="H538" s="32"/>
      <c r="I538" s="35"/>
      <c r="J538" s="32"/>
      <c r="K538" s="36"/>
      <c r="L538" s="36"/>
      <c r="M538" s="32"/>
      <c r="N538" s="36"/>
      <c r="O538" s="48"/>
      <c r="P538" s="49"/>
    </row>
    <row r="539">
      <c r="A539" s="31"/>
      <c r="B539" s="32"/>
      <c r="C539" s="33"/>
      <c r="D539" s="34"/>
      <c r="E539" s="34"/>
      <c r="F539" s="35"/>
      <c r="G539" s="35"/>
      <c r="H539" s="32"/>
      <c r="I539" s="35"/>
      <c r="J539" s="32"/>
      <c r="K539" s="36"/>
      <c r="L539" s="36"/>
      <c r="M539" s="32"/>
      <c r="N539" s="36"/>
      <c r="O539" s="48"/>
      <c r="P539" s="49"/>
    </row>
    <row r="540">
      <c r="A540" s="31"/>
      <c r="B540" s="32"/>
      <c r="C540" s="33"/>
      <c r="D540" s="34"/>
      <c r="E540" s="34"/>
      <c r="F540" s="35"/>
      <c r="G540" s="35"/>
      <c r="H540" s="32"/>
      <c r="I540" s="35"/>
      <c r="J540" s="32"/>
      <c r="K540" s="36"/>
      <c r="L540" s="36"/>
      <c r="M540" s="32"/>
      <c r="N540" s="36"/>
      <c r="O540" s="48"/>
      <c r="P540" s="49"/>
    </row>
    <row r="541">
      <c r="A541" s="31"/>
      <c r="B541" s="32"/>
      <c r="C541" s="33"/>
      <c r="D541" s="34"/>
      <c r="E541" s="34"/>
      <c r="F541" s="35"/>
      <c r="G541" s="35"/>
      <c r="H541" s="32"/>
      <c r="I541" s="35"/>
      <c r="J541" s="32"/>
      <c r="K541" s="36"/>
      <c r="L541" s="36"/>
      <c r="M541" s="32"/>
      <c r="N541" s="36"/>
      <c r="O541" s="48"/>
      <c r="P541" s="49"/>
    </row>
    <row r="542">
      <c r="A542" s="31"/>
      <c r="B542" s="32"/>
      <c r="C542" s="33"/>
      <c r="D542" s="34"/>
      <c r="E542" s="34"/>
      <c r="F542" s="35"/>
      <c r="G542" s="35"/>
      <c r="H542" s="32"/>
      <c r="I542" s="35"/>
      <c r="J542" s="32"/>
      <c r="K542" s="36"/>
      <c r="L542" s="36"/>
      <c r="M542" s="32"/>
      <c r="N542" s="36"/>
      <c r="O542" s="48"/>
      <c r="P542" s="49"/>
    </row>
    <row r="543">
      <c r="A543" s="31"/>
      <c r="B543" s="32"/>
      <c r="C543" s="33"/>
      <c r="D543" s="34"/>
      <c r="E543" s="34"/>
      <c r="F543" s="35"/>
      <c r="G543" s="35"/>
      <c r="H543" s="32"/>
      <c r="I543" s="35"/>
      <c r="J543" s="32"/>
      <c r="K543" s="36"/>
      <c r="L543" s="36"/>
      <c r="M543" s="32"/>
      <c r="N543" s="36"/>
      <c r="O543" s="48"/>
      <c r="P543" s="49"/>
    </row>
    <row r="544">
      <c r="A544" s="31"/>
      <c r="B544" s="32"/>
      <c r="C544" s="33"/>
      <c r="D544" s="34"/>
      <c r="E544" s="34"/>
      <c r="F544" s="35"/>
      <c r="G544" s="35"/>
      <c r="H544" s="32"/>
      <c r="I544" s="35"/>
      <c r="J544" s="32"/>
      <c r="K544" s="36"/>
      <c r="L544" s="36"/>
      <c r="M544" s="32"/>
      <c r="N544" s="36"/>
      <c r="O544" s="48"/>
      <c r="P544" s="49"/>
    </row>
    <row r="545">
      <c r="A545" s="31"/>
      <c r="B545" s="32"/>
      <c r="C545" s="33"/>
      <c r="D545" s="34"/>
      <c r="E545" s="34"/>
      <c r="F545" s="35"/>
      <c r="G545" s="35"/>
      <c r="H545" s="32"/>
      <c r="I545" s="35"/>
      <c r="J545" s="32"/>
      <c r="K545" s="36"/>
      <c r="L545" s="36"/>
      <c r="M545" s="32"/>
      <c r="N545" s="36"/>
      <c r="O545" s="48"/>
      <c r="P545" s="49"/>
    </row>
    <row r="546">
      <c r="A546" s="31"/>
      <c r="B546" s="32"/>
      <c r="C546" s="33"/>
      <c r="D546" s="34"/>
      <c r="E546" s="34"/>
      <c r="F546" s="35"/>
      <c r="G546" s="35"/>
      <c r="H546" s="32"/>
      <c r="I546" s="35"/>
      <c r="J546" s="32"/>
      <c r="K546" s="36"/>
      <c r="L546" s="36"/>
      <c r="M546" s="32"/>
      <c r="N546" s="36"/>
      <c r="O546" s="48"/>
      <c r="P546" s="49"/>
    </row>
    <row r="547">
      <c r="A547" s="31"/>
      <c r="B547" s="32"/>
      <c r="C547" s="33"/>
      <c r="D547" s="34"/>
      <c r="E547" s="34"/>
      <c r="F547" s="35"/>
      <c r="G547" s="35"/>
      <c r="H547" s="32"/>
      <c r="I547" s="35"/>
      <c r="J547" s="32"/>
      <c r="K547" s="36"/>
      <c r="L547" s="36"/>
      <c r="M547" s="32"/>
      <c r="N547" s="36"/>
      <c r="O547" s="48"/>
      <c r="P547" s="49"/>
    </row>
    <row r="548">
      <c r="A548" s="31"/>
      <c r="B548" s="32"/>
      <c r="C548" s="33"/>
      <c r="D548" s="34"/>
      <c r="E548" s="34"/>
      <c r="F548" s="35"/>
      <c r="G548" s="35"/>
      <c r="H548" s="32"/>
      <c r="I548" s="35"/>
      <c r="J548" s="32"/>
      <c r="K548" s="36"/>
      <c r="L548" s="36"/>
      <c r="M548" s="32"/>
      <c r="N548" s="36"/>
      <c r="O548" s="48"/>
      <c r="P548" s="49"/>
    </row>
    <row r="549">
      <c r="A549" s="31"/>
      <c r="B549" s="32"/>
      <c r="C549" s="33"/>
      <c r="D549" s="34"/>
      <c r="E549" s="34"/>
      <c r="F549" s="35"/>
      <c r="G549" s="35"/>
      <c r="H549" s="32"/>
      <c r="I549" s="35"/>
      <c r="J549" s="32"/>
      <c r="K549" s="36"/>
      <c r="L549" s="36"/>
      <c r="M549" s="32"/>
      <c r="N549" s="36"/>
      <c r="O549" s="48"/>
      <c r="P549" s="49"/>
    </row>
    <row r="550">
      <c r="A550" s="31"/>
      <c r="B550" s="32"/>
      <c r="C550" s="33"/>
      <c r="D550" s="34"/>
      <c r="E550" s="34"/>
      <c r="F550" s="35"/>
      <c r="G550" s="35"/>
      <c r="H550" s="32"/>
      <c r="I550" s="35"/>
      <c r="J550" s="32"/>
      <c r="K550" s="36"/>
      <c r="L550" s="36"/>
      <c r="M550" s="32"/>
      <c r="N550" s="36"/>
      <c r="O550" s="48"/>
      <c r="P550" s="49"/>
    </row>
    <row r="551">
      <c r="A551" s="31"/>
      <c r="B551" s="32"/>
      <c r="C551" s="33"/>
      <c r="D551" s="34"/>
      <c r="E551" s="34"/>
      <c r="F551" s="35"/>
      <c r="G551" s="35"/>
      <c r="H551" s="32"/>
      <c r="I551" s="35"/>
      <c r="J551" s="32"/>
      <c r="K551" s="36"/>
      <c r="L551" s="36"/>
      <c r="M551" s="32"/>
      <c r="N551" s="36"/>
      <c r="O551" s="48"/>
      <c r="P551" s="49"/>
    </row>
    <row r="552">
      <c r="A552" s="31"/>
      <c r="B552" s="32"/>
      <c r="C552" s="33"/>
      <c r="D552" s="34"/>
      <c r="E552" s="34"/>
      <c r="F552" s="35"/>
      <c r="G552" s="35"/>
      <c r="H552" s="32"/>
      <c r="I552" s="35"/>
      <c r="J552" s="32"/>
      <c r="K552" s="36"/>
      <c r="L552" s="36"/>
      <c r="M552" s="32"/>
      <c r="N552" s="36"/>
      <c r="O552" s="48"/>
      <c r="P552" s="49"/>
    </row>
    <row r="553">
      <c r="A553" s="31"/>
      <c r="B553" s="32"/>
      <c r="C553" s="33"/>
      <c r="D553" s="34"/>
      <c r="E553" s="34"/>
      <c r="F553" s="35"/>
      <c r="G553" s="35"/>
      <c r="H553" s="32"/>
      <c r="I553" s="35"/>
      <c r="J553" s="32"/>
      <c r="K553" s="36"/>
      <c r="L553" s="36"/>
      <c r="M553" s="32"/>
      <c r="N553" s="36"/>
      <c r="O553" s="48"/>
      <c r="P553" s="49"/>
    </row>
    <row r="554">
      <c r="A554" s="31"/>
      <c r="B554" s="32"/>
      <c r="C554" s="33"/>
      <c r="D554" s="34"/>
      <c r="E554" s="34"/>
      <c r="F554" s="35"/>
      <c r="G554" s="35"/>
      <c r="H554" s="32"/>
      <c r="I554" s="35"/>
      <c r="J554" s="32"/>
      <c r="K554" s="36"/>
      <c r="L554" s="36"/>
      <c r="M554" s="32"/>
      <c r="N554" s="36"/>
      <c r="O554" s="48"/>
      <c r="P554" s="49"/>
    </row>
    <row r="555">
      <c r="A555" s="31"/>
      <c r="B555" s="32"/>
      <c r="C555" s="33"/>
      <c r="D555" s="34"/>
      <c r="E555" s="34"/>
      <c r="F555" s="35"/>
      <c r="G555" s="35"/>
      <c r="H555" s="32"/>
      <c r="I555" s="35"/>
      <c r="J555" s="32"/>
      <c r="K555" s="36"/>
      <c r="L555" s="36"/>
      <c r="M555" s="32"/>
      <c r="N555" s="36"/>
      <c r="O555" s="48"/>
      <c r="P555" s="49"/>
    </row>
    <row r="556">
      <c r="A556" s="31"/>
      <c r="B556" s="32"/>
      <c r="C556" s="33"/>
      <c r="D556" s="34"/>
      <c r="E556" s="34"/>
      <c r="F556" s="35"/>
      <c r="G556" s="35"/>
      <c r="H556" s="32"/>
      <c r="I556" s="35"/>
      <c r="J556" s="32"/>
      <c r="K556" s="36"/>
      <c r="L556" s="36"/>
      <c r="M556" s="32"/>
      <c r="N556" s="36"/>
      <c r="O556" s="48"/>
      <c r="P556" s="49"/>
    </row>
    <row r="557">
      <c r="A557" s="31"/>
      <c r="B557" s="32"/>
      <c r="C557" s="33"/>
      <c r="D557" s="34"/>
      <c r="E557" s="34"/>
      <c r="F557" s="35"/>
      <c r="G557" s="35"/>
      <c r="H557" s="32"/>
      <c r="I557" s="35"/>
      <c r="J557" s="32"/>
      <c r="K557" s="36"/>
      <c r="L557" s="36"/>
      <c r="M557" s="32"/>
      <c r="N557" s="36"/>
      <c r="O557" s="48"/>
      <c r="P557" s="49"/>
    </row>
    <row r="558">
      <c r="A558" s="31"/>
      <c r="B558" s="32"/>
      <c r="C558" s="33"/>
      <c r="D558" s="34"/>
      <c r="E558" s="34"/>
      <c r="F558" s="35"/>
      <c r="G558" s="35"/>
      <c r="H558" s="32"/>
      <c r="I558" s="35"/>
      <c r="J558" s="32"/>
      <c r="K558" s="36"/>
      <c r="L558" s="36"/>
      <c r="M558" s="32"/>
      <c r="N558" s="36"/>
      <c r="O558" s="48"/>
      <c r="P558" s="49"/>
    </row>
    <row r="559">
      <c r="A559" s="31"/>
      <c r="B559" s="32"/>
      <c r="C559" s="33"/>
      <c r="D559" s="34"/>
      <c r="E559" s="34"/>
      <c r="F559" s="35"/>
      <c r="G559" s="35"/>
      <c r="H559" s="32"/>
      <c r="I559" s="35"/>
      <c r="J559" s="32"/>
      <c r="K559" s="36"/>
      <c r="L559" s="36"/>
      <c r="M559" s="32"/>
      <c r="N559" s="36"/>
      <c r="O559" s="48"/>
      <c r="P559" s="49"/>
    </row>
    <row r="560">
      <c r="A560" s="31"/>
      <c r="B560" s="32"/>
      <c r="C560" s="33"/>
      <c r="D560" s="34"/>
      <c r="E560" s="34"/>
      <c r="F560" s="35"/>
      <c r="G560" s="35"/>
      <c r="H560" s="32"/>
      <c r="I560" s="35"/>
      <c r="J560" s="32"/>
      <c r="K560" s="36"/>
      <c r="L560" s="36"/>
      <c r="M560" s="32"/>
      <c r="N560" s="36"/>
      <c r="O560" s="48"/>
      <c r="P560" s="49"/>
    </row>
    <row r="561">
      <c r="A561" s="31"/>
      <c r="B561" s="32"/>
      <c r="C561" s="33"/>
      <c r="D561" s="34"/>
      <c r="E561" s="34"/>
      <c r="F561" s="35"/>
      <c r="G561" s="35"/>
      <c r="H561" s="32"/>
      <c r="I561" s="35"/>
      <c r="J561" s="32"/>
      <c r="K561" s="36"/>
      <c r="L561" s="36"/>
      <c r="M561" s="32"/>
      <c r="N561" s="36"/>
      <c r="O561" s="48"/>
      <c r="P561" s="49"/>
    </row>
    <row r="562">
      <c r="A562" s="31"/>
      <c r="B562" s="32"/>
      <c r="C562" s="33"/>
      <c r="D562" s="34"/>
      <c r="E562" s="34"/>
      <c r="F562" s="35"/>
      <c r="G562" s="35"/>
      <c r="H562" s="32"/>
      <c r="I562" s="35"/>
      <c r="J562" s="32"/>
      <c r="K562" s="36"/>
      <c r="L562" s="36"/>
      <c r="M562" s="32"/>
      <c r="N562" s="36"/>
      <c r="O562" s="48"/>
      <c r="P562" s="49"/>
    </row>
    <row r="563">
      <c r="A563" s="31"/>
      <c r="B563" s="32"/>
      <c r="C563" s="33"/>
      <c r="D563" s="34"/>
      <c r="E563" s="34"/>
      <c r="F563" s="35"/>
      <c r="G563" s="35"/>
      <c r="H563" s="32"/>
      <c r="I563" s="35"/>
      <c r="J563" s="32"/>
      <c r="K563" s="36"/>
      <c r="L563" s="36"/>
      <c r="M563" s="32"/>
      <c r="N563" s="36"/>
      <c r="O563" s="48"/>
      <c r="P563" s="49"/>
    </row>
    <row r="564">
      <c r="A564" s="31"/>
      <c r="B564" s="32"/>
      <c r="C564" s="33"/>
      <c r="D564" s="34"/>
      <c r="E564" s="34"/>
      <c r="F564" s="35"/>
      <c r="G564" s="35"/>
      <c r="H564" s="32"/>
      <c r="I564" s="35"/>
      <c r="J564" s="32"/>
      <c r="K564" s="36"/>
      <c r="L564" s="36"/>
      <c r="M564" s="32"/>
      <c r="N564" s="36"/>
      <c r="O564" s="48"/>
      <c r="P564" s="49"/>
    </row>
    <row r="565">
      <c r="A565" s="31"/>
      <c r="B565" s="32"/>
      <c r="C565" s="33"/>
      <c r="D565" s="34"/>
      <c r="E565" s="34"/>
      <c r="F565" s="35"/>
      <c r="G565" s="35"/>
      <c r="H565" s="32"/>
      <c r="I565" s="35"/>
      <c r="J565" s="32"/>
      <c r="K565" s="36"/>
      <c r="L565" s="36"/>
      <c r="M565" s="32"/>
      <c r="N565" s="36"/>
      <c r="O565" s="48"/>
      <c r="P565" s="49"/>
    </row>
    <row r="566">
      <c r="A566" s="31"/>
      <c r="B566" s="32"/>
      <c r="C566" s="33"/>
      <c r="D566" s="34"/>
      <c r="E566" s="34"/>
      <c r="F566" s="35"/>
      <c r="G566" s="35"/>
      <c r="H566" s="32"/>
      <c r="I566" s="35"/>
      <c r="J566" s="32"/>
      <c r="K566" s="36"/>
      <c r="L566" s="36"/>
      <c r="M566" s="32"/>
      <c r="N566" s="36"/>
      <c r="O566" s="48"/>
      <c r="P566" s="49"/>
    </row>
    <row r="567">
      <c r="A567" s="31"/>
      <c r="B567" s="32"/>
      <c r="C567" s="33"/>
      <c r="D567" s="34"/>
      <c r="E567" s="34"/>
      <c r="F567" s="35"/>
      <c r="G567" s="35"/>
      <c r="H567" s="32"/>
      <c r="I567" s="35"/>
      <c r="J567" s="32"/>
      <c r="K567" s="36"/>
      <c r="L567" s="36"/>
      <c r="M567" s="32"/>
      <c r="N567" s="36"/>
      <c r="O567" s="48"/>
      <c r="P567" s="49"/>
    </row>
    <row r="568">
      <c r="A568" s="31"/>
      <c r="B568" s="32"/>
      <c r="C568" s="33"/>
      <c r="D568" s="34"/>
      <c r="E568" s="34"/>
      <c r="F568" s="35"/>
      <c r="G568" s="35"/>
      <c r="H568" s="32"/>
      <c r="I568" s="35"/>
      <c r="J568" s="32"/>
      <c r="K568" s="36"/>
      <c r="L568" s="36"/>
      <c r="M568" s="32"/>
      <c r="N568" s="36"/>
      <c r="O568" s="48"/>
      <c r="P568" s="49"/>
    </row>
    <row r="569">
      <c r="A569" s="31"/>
      <c r="B569" s="32"/>
      <c r="C569" s="33"/>
      <c r="D569" s="34"/>
      <c r="E569" s="34"/>
      <c r="F569" s="35"/>
      <c r="G569" s="35"/>
      <c r="H569" s="32"/>
      <c r="I569" s="35"/>
      <c r="J569" s="32"/>
      <c r="K569" s="36"/>
      <c r="L569" s="36"/>
      <c r="M569" s="32"/>
      <c r="N569" s="36"/>
      <c r="O569" s="48"/>
      <c r="P569" s="49"/>
    </row>
    <row r="570">
      <c r="A570" s="31"/>
      <c r="B570" s="32"/>
      <c r="C570" s="33"/>
      <c r="D570" s="34"/>
      <c r="E570" s="34"/>
      <c r="F570" s="35"/>
      <c r="G570" s="35"/>
      <c r="H570" s="32"/>
      <c r="I570" s="35"/>
      <c r="J570" s="32"/>
      <c r="K570" s="36"/>
      <c r="L570" s="36"/>
      <c r="M570" s="32"/>
      <c r="N570" s="36"/>
      <c r="O570" s="48"/>
      <c r="P570" s="49"/>
    </row>
    <row r="571">
      <c r="A571" s="31"/>
      <c r="B571" s="32"/>
      <c r="C571" s="33"/>
      <c r="D571" s="34"/>
      <c r="E571" s="34"/>
      <c r="F571" s="35"/>
      <c r="G571" s="35"/>
      <c r="H571" s="32"/>
      <c r="I571" s="35"/>
      <c r="J571" s="32"/>
      <c r="K571" s="36"/>
      <c r="L571" s="36"/>
      <c r="M571" s="32"/>
      <c r="N571" s="36"/>
      <c r="O571" s="48"/>
      <c r="P571" s="49"/>
    </row>
    <row r="572">
      <c r="A572" s="31"/>
      <c r="B572" s="32"/>
      <c r="C572" s="33"/>
      <c r="D572" s="34"/>
      <c r="E572" s="34"/>
      <c r="F572" s="35"/>
      <c r="G572" s="35"/>
      <c r="H572" s="32"/>
      <c r="I572" s="35"/>
      <c r="J572" s="32"/>
      <c r="K572" s="36"/>
      <c r="L572" s="36"/>
      <c r="M572" s="32"/>
      <c r="N572" s="36"/>
      <c r="O572" s="48"/>
      <c r="P572" s="49"/>
    </row>
    <row r="573">
      <c r="A573" s="31"/>
      <c r="B573" s="32"/>
      <c r="C573" s="33"/>
      <c r="D573" s="34"/>
      <c r="E573" s="34"/>
      <c r="F573" s="35"/>
      <c r="G573" s="35"/>
      <c r="H573" s="32"/>
      <c r="I573" s="35"/>
      <c r="J573" s="32"/>
      <c r="K573" s="36"/>
      <c r="L573" s="36"/>
      <c r="M573" s="32"/>
      <c r="N573" s="36"/>
      <c r="O573" s="48"/>
      <c r="P573" s="49"/>
    </row>
    <row r="574">
      <c r="A574" s="31"/>
      <c r="B574" s="32"/>
      <c r="C574" s="33"/>
      <c r="D574" s="34"/>
      <c r="E574" s="34"/>
      <c r="F574" s="35"/>
      <c r="G574" s="35"/>
      <c r="H574" s="32"/>
      <c r="I574" s="35"/>
      <c r="J574" s="32"/>
      <c r="K574" s="36"/>
      <c r="L574" s="36"/>
      <c r="M574" s="32"/>
      <c r="N574" s="36"/>
      <c r="O574" s="48"/>
      <c r="P574" s="49"/>
    </row>
    <row r="575">
      <c r="A575" s="31"/>
      <c r="B575" s="32"/>
      <c r="C575" s="33"/>
      <c r="D575" s="34"/>
      <c r="E575" s="34"/>
      <c r="F575" s="35"/>
      <c r="G575" s="35"/>
      <c r="H575" s="32"/>
      <c r="I575" s="35"/>
      <c r="J575" s="32"/>
      <c r="K575" s="36"/>
      <c r="L575" s="36"/>
      <c r="M575" s="32"/>
      <c r="N575" s="36"/>
      <c r="O575" s="48"/>
      <c r="P575" s="49"/>
    </row>
    <row r="576">
      <c r="A576" s="31"/>
      <c r="B576" s="32"/>
      <c r="C576" s="33"/>
      <c r="D576" s="34"/>
      <c r="E576" s="34"/>
      <c r="F576" s="35"/>
      <c r="G576" s="35"/>
      <c r="H576" s="32"/>
      <c r="I576" s="35"/>
      <c r="J576" s="32"/>
      <c r="K576" s="36"/>
      <c r="L576" s="36"/>
      <c r="M576" s="32"/>
      <c r="N576" s="36"/>
      <c r="O576" s="48"/>
      <c r="P576" s="49"/>
    </row>
    <row r="577">
      <c r="A577" s="31"/>
      <c r="B577" s="32"/>
      <c r="C577" s="33"/>
      <c r="D577" s="34"/>
      <c r="E577" s="34"/>
      <c r="F577" s="35"/>
      <c r="G577" s="35"/>
      <c r="H577" s="32"/>
      <c r="I577" s="35"/>
      <c r="J577" s="32"/>
      <c r="K577" s="36"/>
      <c r="L577" s="36"/>
      <c r="M577" s="32"/>
      <c r="N577" s="36"/>
      <c r="O577" s="48"/>
      <c r="P577" s="49"/>
    </row>
    <row r="578">
      <c r="A578" s="31"/>
      <c r="B578" s="32"/>
      <c r="C578" s="33"/>
      <c r="D578" s="34"/>
      <c r="E578" s="34"/>
      <c r="F578" s="35"/>
      <c r="G578" s="35"/>
      <c r="H578" s="32"/>
      <c r="I578" s="35"/>
      <c r="J578" s="32"/>
      <c r="K578" s="36"/>
      <c r="L578" s="36"/>
      <c r="M578" s="32"/>
      <c r="N578" s="36"/>
      <c r="O578" s="48"/>
      <c r="P578" s="49"/>
    </row>
    <row r="579">
      <c r="A579" s="31"/>
      <c r="B579" s="32"/>
      <c r="C579" s="33"/>
      <c r="D579" s="34"/>
      <c r="E579" s="34"/>
      <c r="F579" s="35"/>
      <c r="G579" s="35"/>
      <c r="H579" s="32"/>
      <c r="I579" s="35"/>
      <c r="J579" s="32"/>
      <c r="K579" s="36"/>
      <c r="L579" s="36"/>
      <c r="M579" s="32"/>
      <c r="N579" s="36"/>
      <c r="O579" s="48"/>
      <c r="P579" s="49"/>
    </row>
    <row r="580">
      <c r="A580" s="31"/>
      <c r="B580" s="32"/>
      <c r="C580" s="33"/>
      <c r="D580" s="34"/>
      <c r="E580" s="34"/>
      <c r="F580" s="35"/>
      <c r="G580" s="35"/>
      <c r="H580" s="32"/>
      <c r="I580" s="35"/>
      <c r="J580" s="32"/>
      <c r="K580" s="36"/>
      <c r="L580" s="36"/>
      <c r="M580" s="32"/>
      <c r="N580" s="36"/>
      <c r="O580" s="48"/>
      <c r="P580" s="49"/>
    </row>
    <row r="581">
      <c r="A581" s="31"/>
      <c r="B581" s="32"/>
      <c r="C581" s="33"/>
      <c r="D581" s="34"/>
      <c r="E581" s="34"/>
      <c r="F581" s="35"/>
      <c r="G581" s="35"/>
      <c r="H581" s="32"/>
      <c r="I581" s="35"/>
      <c r="J581" s="32"/>
      <c r="K581" s="36"/>
      <c r="L581" s="36"/>
      <c r="M581" s="32"/>
      <c r="N581" s="36"/>
      <c r="O581" s="48"/>
      <c r="P581" s="49"/>
    </row>
    <row r="582">
      <c r="A582" s="31"/>
      <c r="B582" s="32"/>
      <c r="C582" s="33"/>
      <c r="D582" s="34"/>
      <c r="E582" s="34"/>
      <c r="F582" s="35"/>
      <c r="G582" s="35"/>
      <c r="H582" s="32"/>
      <c r="I582" s="35"/>
      <c r="J582" s="32"/>
      <c r="K582" s="36"/>
      <c r="L582" s="36"/>
      <c r="M582" s="32"/>
      <c r="N582" s="36"/>
      <c r="O582" s="48"/>
      <c r="P582" s="49"/>
    </row>
    <row r="583">
      <c r="A583" s="31"/>
      <c r="B583" s="32"/>
      <c r="C583" s="33"/>
      <c r="D583" s="34"/>
      <c r="E583" s="34"/>
      <c r="F583" s="35"/>
      <c r="G583" s="35"/>
      <c r="H583" s="32"/>
      <c r="I583" s="35"/>
      <c r="J583" s="32"/>
      <c r="K583" s="36"/>
      <c r="L583" s="36"/>
      <c r="M583" s="32"/>
      <c r="N583" s="36"/>
      <c r="O583" s="48"/>
      <c r="P583" s="49"/>
    </row>
    <row r="584">
      <c r="A584" s="31"/>
      <c r="B584" s="32"/>
      <c r="C584" s="33"/>
      <c r="D584" s="34"/>
      <c r="E584" s="34"/>
      <c r="F584" s="35"/>
      <c r="G584" s="35"/>
      <c r="H584" s="32"/>
      <c r="I584" s="35"/>
      <c r="J584" s="32"/>
      <c r="K584" s="36"/>
      <c r="L584" s="36"/>
      <c r="M584" s="32"/>
      <c r="N584" s="36"/>
      <c r="O584" s="48"/>
      <c r="P584" s="49"/>
    </row>
    <row r="585">
      <c r="A585" s="31"/>
      <c r="B585" s="32"/>
      <c r="C585" s="33"/>
      <c r="D585" s="34"/>
      <c r="E585" s="34"/>
      <c r="F585" s="35"/>
      <c r="G585" s="35"/>
      <c r="H585" s="32"/>
      <c r="I585" s="35"/>
      <c r="J585" s="32"/>
      <c r="K585" s="36"/>
      <c r="L585" s="36"/>
      <c r="M585" s="32"/>
      <c r="N585" s="36"/>
      <c r="O585" s="48"/>
      <c r="P585" s="49"/>
    </row>
    <row r="586">
      <c r="A586" s="31"/>
      <c r="B586" s="32"/>
      <c r="C586" s="33"/>
      <c r="D586" s="34"/>
      <c r="E586" s="34"/>
      <c r="F586" s="35"/>
      <c r="G586" s="35"/>
      <c r="H586" s="32"/>
      <c r="I586" s="35"/>
      <c r="J586" s="32"/>
      <c r="K586" s="36"/>
      <c r="L586" s="36"/>
      <c r="M586" s="32"/>
      <c r="N586" s="36"/>
      <c r="O586" s="48"/>
      <c r="P586" s="49"/>
    </row>
    <row r="587">
      <c r="A587" s="31"/>
      <c r="B587" s="32"/>
      <c r="C587" s="33"/>
      <c r="D587" s="34"/>
      <c r="E587" s="34"/>
      <c r="F587" s="35"/>
      <c r="G587" s="35"/>
      <c r="H587" s="32"/>
      <c r="I587" s="35"/>
      <c r="J587" s="32"/>
      <c r="K587" s="36"/>
      <c r="L587" s="36"/>
      <c r="M587" s="32"/>
      <c r="N587" s="36"/>
      <c r="O587" s="48"/>
      <c r="P587" s="49"/>
    </row>
    <row r="588">
      <c r="A588" s="31"/>
      <c r="B588" s="32"/>
      <c r="C588" s="33"/>
      <c r="D588" s="34"/>
      <c r="E588" s="34"/>
      <c r="F588" s="35"/>
      <c r="G588" s="35"/>
      <c r="H588" s="32"/>
      <c r="I588" s="35"/>
      <c r="J588" s="32"/>
      <c r="K588" s="36"/>
      <c r="L588" s="36"/>
      <c r="M588" s="32"/>
      <c r="N588" s="36"/>
      <c r="O588" s="48"/>
      <c r="P588" s="49"/>
    </row>
    <row r="589">
      <c r="A589" s="31"/>
      <c r="B589" s="32"/>
      <c r="C589" s="33"/>
      <c r="D589" s="34"/>
      <c r="E589" s="34"/>
      <c r="F589" s="35"/>
      <c r="G589" s="35"/>
      <c r="H589" s="32"/>
      <c r="I589" s="35"/>
      <c r="J589" s="32"/>
      <c r="K589" s="36"/>
      <c r="L589" s="36"/>
      <c r="M589" s="32"/>
      <c r="N589" s="36"/>
      <c r="O589" s="48"/>
      <c r="P589" s="49"/>
    </row>
    <row r="590">
      <c r="A590" s="31"/>
      <c r="B590" s="32"/>
      <c r="C590" s="33"/>
      <c r="D590" s="34"/>
      <c r="E590" s="34"/>
      <c r="F590" s="35"/>
      <c r="G590" s="35"/>
      <c r="H590" s="32"/>
      <c r="I590" s="35"/>
      <c r="J590" s="32"/>
      <c r="K590" s="36"/>
      <c r="L590" s="36"/>
      <c r="M590" s="32"/>
      <c r="N590" s="36"/>
      <c r="O590" s="48"/>
      <c r="P590" s="49"/>
    </row>
    <row r="591">
      <c r="A591" s="31"/>
      <c r="B591" s="32"/>
      <c r="C591" s="33"/>
      <c r="D591" s="34"/>
      <c r="E591" s="34"/>
      <c r="F591" s="35"/>
      <c r="G591" s="35"/>
      <c r="H591" s="32"/>
      <c r="I591" s="35"/>
      <c r="J591" s="32"/>
      <c r="K591" s="36"/>
      <c r="L591" s="36"/>
      <c r="M591" s="32"/>
      <c r="N591" s="36"/>
      <c r="O591" s="48"/>
      <c r="P591" s="49"/>
    </row>
    <row r="592">
      <c r="A592" s="31"/>
      <c r="B592" s="32"/>
      <c r="C592" s="33"/>
      <c r="D592" s="34"/>
      <c r="E592" s="34"/>
      <c r="F592" s="35"/>
      <c r="G592" s="35"/>
      <c r="H592" s="32"/>
      <c r="I592" s="35"/>
      <c r="J592" s="32"/>
      <c r="K592" s="36"/>
      <c r="L592" s="36"/>
      <c r="M592" s="32"/>
      <c r="N592" s="36"/>
      <c r="O592" s="48"/>
      <c r="P592" s="49"/>
    </row>
    <row r="593">
      <c r="A593" s="31"/>
      <c r="B593" s="32"/>
      <c r="C593" s="33"/>
      <c r="D593" s="34"/>
      <c r="E593" s="34"/>
      <c r="F593" s="35"/>
      <c r="G593" s="35"/>
      <c r="H593" s="32"/>
      <c r="I593" s="35"/>
      <c r="J593" s="32"/>
      <c r="K593" s="36"/>
      <c r="L593" s="36"/>
      <c r="M593" s="32"/>
      <c r="N593" s="36"/>
      <c r="O593" s="48"/>
      <c r="P593" s="49"/>
    </row>
    <row r="594">
      <c r="A594" s="31"/>
      <c r="B594" s="32"/>
      <c r="C594" s="33"/>
      <c r="D594" s="34"/>
      <c r="E594" s="34"/>
      <c r="F594" s="35"/>
      <c r="G594" s="35"/>
      <c r="H594" s="32"/>
      <c r="I594" s="35"/>
      <c r="J594" s="32"/>
      <c r="K594" s="36"/>
      <c r="L594" s="36"/>
      <c r="M594" s="32"/>
      <c r="N594" s="36"/>
      <c r="O594" s="48"/>
      <c r="P594" s="49"/>
    </row>
    <row r="595">
      <c r="A595" s="31"/>
      <c r="B595" s="32"/>
      <c r="C595" s="33"/>
      <c r="D595" s="34"/>
      <c r="E595" s="34"/>
      <c r="F595" s="35"/>
      <c r="G595" s="35"/>
      <c r="H595" s="32"/>
      <c r="I595" s="35"/>
      <c r="J595" s="32"/>
      <c r="K595" s="36"/>
      <c r="L595" s="36"/>
      <c r="M595" s="32"/>
      <c r="N595" s="36"/>
      <c r="O595" s="48"/>
      <c r="P595" s="49"/>
    </row>
    <row r="596">
      <c r="A596" s="31"/>
      <c r="B596" s="32"/>
      <c r="C596" s="33"/>
      <c r="D596" s="34"/>
      <c r="E596" s="34"/>
      <c r="F596" s="35"/>
      <c r="G596" s="35"/>
      <c r="H596" s="32"/>
      <c r="I596" s="35"/>
      <c r="J596" s="32"/>
      <c r="K596" s="36"/>
      <c r="L596" s="36"/>
      <c r="M596" s="32"/>
      <c r="N596" s="36"/>
      <c r="O596" s="48"/>
      <c r="P596" s="49"/>
    </row>
    <row r="597">
      <c r="A597" s="31"/>
      <c r="B597" s="32"/>
      <c r="C597" s="33"/>
      <c r="D597" s="34"/>
      <c r="E597" s="34"/>
      <c r="F597" s="35"/>
      <c r="G597" s="35"/>
      <c r="H597" s="32"/>
      <c r="I597" s="35"/>
      <c r="J597" s="32"/>
      <c r="K597" s="36"/>
      <c r="L597" s="36"/>
      <c r="M597" s="32"/>
      <c r="N597" s="36"/>
      <c r="O597" s="48"/>
      <c r="P597" s="49"/>
    </row>
    <row r="598">
      <c r="A598" s="31"/>
      <c r="B598" s="32"/>
      <c r="C598" s="33"/>
      <c r="D598" s="34"/>
      <c r="E598" s="34"/>
      <c r="F598" s="35"/>
      <c r="G598" s="35"/>
      <c r="H598" s="32"/>
      <c r="I598" s="35"/>
      <c r="J598" s="32"/>
      <c r="K598" s="36"/>
      <c r="L598" s="36"/>
      <c r="M598" s="32"/>
      <c r="N598" s="36"/>
      <c r="O598" s="48"/>
      <c r="P598" s="49"/>
    </row>
    <row r="599">
      <c r="A599" s="31"/>
      <c r="B599" s="32"/>
      <c r="C599" s="33"/>
      <c r="D599" s="34"/>
      <c r="E599" s="34"/>
      <c r="F599" s="35"/>
      <c r="G599" s="35"/>
      <c r="H599" s="32"/>
      <c r="I599" s="35"/>
      <c r="J599" s="32"/>
      <c r="K599" s="36"/>
      <c r="L599" s="36"/>
      <c r="M599" s="32"/>
      <c r="N599" s="36"/>
      <c r="O599" s="48"/>
      <c r="P599" s="49"/>
    </row>
    <row r="600">
      <c r="A600" s="31"/>
      <c r="B600" s="32"/>
      <c r="C600" s="33"/>
      <c r="D600" s="34"/>
      <c r="E600" s="34"/>
      <c r="F600" s="35"/>
      <c r="G600" s="35"/>
      <c r="H600" s="32"/>
      <c r="I600" s="35"/>
      <c r="J600" s="32"/>
      <c r="K600" s="36"/>
      <c r="L600" s="36"/>
      <c r="M600" s="32"/>
      <c r="N600" s="36"/>
      <c r="O600" s="48"/>
      <c r="P600" s="49"/>
    </row>
    <row r="601">
      <c r="A601" s="31"/>
      <c r="B601" s="32"/>
      <c r="C601" s="33"/>
      <c r="D601" s="34"/>
      <c r="E601" s="34"/>
      <c r="F601" s="35"/>
      <c r="G601" s="35"/>
      <c r="H601" s="32"/>
      <c r="I601" s="35"/>
      <c r="J601" s="32"/>
      <c r="K601" s="36"/>
      <c r="L601" s="36"/>
      <c r="M601" s="32"/>
      <c r="N601" s="36"/>
      <c r="O601" s="48"/>
      <c r="P601" s="49"/>
    </row>
    <row r="602">
      <c r="A602" s="31"/>
      <c r="B602" s="32"/>
      <c r="C602" s="33"/>
      <c r="D602" s="34"/>
      <c r="E602" s="34"/>
      <c r="F602" s="35"/>
      <c r="G602" s="35"/>
      <c r="H602" s="32"/>
      <c r="I602" s="35"/>
      <c r="J602" s="32"/>
      <c r="K602" s="36"/>
      <c r="L602" s="36"/>
      <c r="M602" s="32"/>
      <c r="N602" s="36"/>
      <c r="O602" s="48"/>
      <c r="P602" s="49"/>
    </row>
    <row r="603">
      <c r="A603" s="31"/>
      <c r="B603" s="32"/>
      <c r="C603" s="33"/>
      <c r="D603" s="34"/>
      <c r="E603" s="34"/>
      <c r="F603" s="35"/>
      <c r="G603" s="35"/>
      <c r="H603" s="32"/>
      <c r="I603" s="35"/>
      <c r="J603" s="32"/>
      <c r="K603" s="36"/>
      <c r="L603" s="36"/>
      <c r="M603" s="32"/>
      <c r="N603" s="36"/>
      <c r="O603" s="48"/>
      <c r="P603" s="49"/>
    </row>
    <row r="604">
      <c r="A604" s="31"/>
      <c r="B604" s="32"/>
      <c r="C604" s="33"/>
      <c r="D604" s="34"/>
      <c r="E604" s="34"/>
      <c r="F604" s="35"/>
      <c r="G604" s="35"/>
      <c r="H604" s="32"/>
      <c r="I604" s="35"/>
      <c r="J604" s="32"/>
      <c r="K604" s="36"/>
      <c r="L604" s="36"/>
      <c r="M604" s="32"/>
      <c r="N604" s="36"/>
      <c r="O604" s="48"/>
      <c r="P604" s="49"/>
    </row>
    <row r="605">
      <c r="A605" s="31"/>
      <c r="B605" s="32"/>
      <c r="C605" s="33"/>
      <c r="D605" s="34"/>
      <c r="E605" s="34"/>
      <c r="F605" s="35"/>
      <c r="G605" s="35"/>
      <c r="H605" s="32"/>
      <c r="I605" s="35"/>
      <c r="J605" s="32"/>
      <c r="K605" s="36"/>
      <c r="L605" s="36"/>
      <c r="M605" s="32"/>
      <c r="N605" s="36"/>
      <c r="O605" s="48"/>
      <c r="P605" s="49"/>
    </row>
    <row r="606">
      <c r="A606" s="31"/>
      <c r="B606" s="32"/>
      <c r="C606" s="33"/>
      <c r="D606" s="34"/>
      <c r="E606" s="34"/>
      <c r="F606" s="35"/>
      <c r="G606" s="35"/>
      <c r="H606" s="32"/>
      <c r="I606" s="35"/>
      <c r="J606" s="32"/>
      <c r="K606" s="36"/>
      <c r="L606" s="36"/>
      <c r="M606" s="32"/>
      <c r="N606" s="36"/>
      <c r="O606" s="48"/>
      <c r="P606" s="49"/>
    </row>
    <row r="607">
      <c r="A607" s="31"/>
      <c r="B607" s="32"/>
      <c r="C607" s="33"/>
      <c r="D607" s="34"/>
      <c r="E607" s="34"/>
      <c r="F607" s="35"/>
      <c r="G607" s="35"/>
      <c r="H607" s="32"/>
      <c r="I607" s="35"/>
      <c r="J607" s="32"/>
      <c r="K607" s="36"/>
      <c r="L607" s="36"/>
      <c r="M607" s="32"/>
      <c r="N607" s="36"/>
      <c r="O607" s="48"/>
      <c r="P607" s="49"/>
    </row>
    <row r="608">
      <c r="A608" s="31"/>
      <c r="B608" s="32"/>
      <c r="C608" s="33"/>
      <c r="D608" s="34"/>
      <c r="E608" s="34"/>
      <c r="F608" s="35"/>
      <c r="G608" s="35"/>
      <c r="H608" s="32"/>
      <c r="I608" s="35"/>
      <c r="J608" s="32"/>
      <c r="K608" s="36"/>
      <c r="L608" s="36"/>
      <c r="M608" s="32"/>
      <c r="N608" s="36"/>
      <c r="O608" s="48"/>
      <c r="P608" s="49"/>
    </row>
    <row r="609">
      <c r="A609" s="31"/>
      <c r="B609" s="32"/>
      <c r="C609" s="33"/>
      <c r="D609" s="34"/>
      <c r="E609" s="34"/>
      <c r="F609" s="35"/>
      <c r="G609" s="35"/>
      <c r="H609" s="32"/>
      <c r="I609" s="35"/>
      <c r="J609" s="32"/>
      <c r="K609" s="36"/>
      <c r="L609" s="36"/>
      <c r="M609" s="32"/>
      <c r="N609" s="36"/>
      <c r="O609" s="48"/>
      <c r="P609" s="49"/>
    </row>
    <row r="610">
      <c r="A610" s="31"/>
      <c r="B610" s="32"/>
      <c r="C610" s="33"/>
      <c r="D610" s="34"/>
      <c r="E610" s="34"/>
      <c r="F610" s="35"/>
      <c r="G610" s="35"/>
      <c r="H610" s="32"/>
      <c r="I610" s="35"/>
      <c r="J610" s="32"/>
      <c r="K610" s="36"/>
      <c r="L610" s="36"/>
      <c r="M610" s="32"/>
      <c r="N610" s="36"/>
      <c r="O610" s="48"/>
      <c r="P610" s="49"/>
    </row>
    <row r="611">
      <c r="A611" s="31"/>
      <c r="B611" s="32"/>
      <c r="C611" s="33"/>
      <c r="D611" s="34"/>
      <c r="E611" s="34"/>
      <c r="F611" s="35"/>
      <c r="G611" s="35"/>
      <c r="H611" s="32"/>
      <c r="I611" s="35"/>
      <c r="J611" s="32"/>
      <c r="K611" s="36"/>
      <c r="L611" s="36"/>
      <c r="M611" s="32"/>
      <c r="N611" s="36"/>
      <c r="O611" s="48"/>
      <c r="P611" s="49"/>
    </row>
    <row r="612">
      <c r="A612" s="31"/>
      <c r="B612" s="32"/>
      <c r="C612" s="33"/>
      <c r="D612" s="34"/>
      <c r="E612" s="34"/>
      <c r="F612" s="35"/>
      <c r="G612" s="35"/>
      <c r="H612" s="32"/>
      <c r="I612" s="35"/>
      <c r="J612" s="32"/>
      <c r="K612" s="36"/>
      <c r="L612" s="36"/>
      <c r="M612" s="32"/>
      <c r="N612" s="36"/>
      <c r="O612" s="48"/>
      <c r="P612" s="49"/>
    </row>
    <row r="613">
      <c r="A613" s="31"/>
      <c r="B613" s="32"/>
      <c r="C613" s="33"/>
      <c r="D613" s="34"/>
      <c r="E613" s="34"/>
      <c r="F613" s="35"/>
      <c r="G613" s="35"/>
      <c r="H613" s="32"/>
      <c r="I613" s="35"/>
      <c r="J613" s="32"/>
      <c r="K613" s="36"/>
      <c r="L613" s="36"/>
      <c r="M613" s="32"/>
      <c r="N613" s="36"/>
      <c r="O613" s="48"/>
      <c r="P613" s="49"/>
    </row>
    <row r="614">
      <c r="A614" s="31"/>
      <c r="B614" s="32"/>
      <c r="C614" s="33"/>
      <c r="D614" s="34"/>
      <c r="E614" s="34"/>
      <c r="F614" s="35"/>
      <c r="G614" s="35"/>
      <c r="H614" s="32"/>
      <c r="I614" s="35"/>
      <c r="J614" s="32"/>
      <c r="K614" s="36"/>
      <c r="L614" s="36"/>
      <c r="M614" s="32"/>
      <c r="N614" s="36"/>
      <c r="O614" s="48"/>
      <c r="P614" s="49"/>
    </row>
    <row r="615">
      <c r="A615" s="31"/>
      <c r="B615" s="32"/>
      <c r="C615" s="33"/>
      <c r="D615" s="34"/>
      <c r="E615" s="34"/>
      <c r="F615" s="35"/>
      <c r="G615" s="35"/>
      <c r="H615" s="32"/>
      <c r="I615" s="35"/>
      <c r="J615" s="32"/>
      <c r="K615" s="36"/>
      <c r="L615" s="36"/>
      <c r="M615" s="32"/>
      <c r="N615" s="36"/>
      <c r="O615" s="48"/>
      <c r="P615" s="49"/>
    </row>
    <row r="616">
      <c r="A616" s="31"/>
      <c r="B616" s="32"/>
      <c r="C616" s="33"/>
      <c r="D616" s="34"/>
      <c r="E616" s="34"/>
      <c r="F616" s="35"/>
      <c r="G616" s="35"/>
      <c r="H616" s="32"/>
      <c r="I616" s="35"/>
      <c r="J616" s="32"/>
      <c r="K616" s="36"/>
      <c r="L616" s="36"/>
      <c r="M616" s="32"/>
      <c r="N616" s="36"/>
      <c r="O616" s="48"/>
      <c r="P616" s="49"/>
    </row>
    <row r="617">
      <c r="A617" s="31"/>
      <c r="B617" s="32"/>
      <c r="C617" s="33"/>
      <c r="D617" s="34"/>
      <c r="E617" s="34"/>
      <c r="F617" s="35"/>
      <c r="G617" s="35"/>
      <c r="H617" s="32"/>
      <c r="I617" s="35"/>
      <c r="J617" s="32"/>
      <c r="K617" s="36"/>
      <c r="L617" s="36"/>
      <c r="M617" s="32"/>
      <c r="N617" s="36"/>
      <c r="O617" s="48"/>
      <c r="P617" s="49"/>
    </row>
    <row r="618">
      <c r="A618" s="31"/>
      <c r="B618" s="32"/>
      <c r="C618" s="33"/>
      <c r="D618" s="34"/>
      <c r="E618" s="34"/>
      <c r="F618" s="35"/>
      <c r="G618" s="35"/>
      <c r="H618" s="32"/>
      <c r="I618" s="35"/>
      <c r="J618" s="32"/>
      <c r="K618" s="36"/>
      <c r="L618" s="36"/>
      <c r="M618" s="32"/>
      <c r="N618" s="36"/>
      <c r="O618" s="48"/>
      <c r="P618" s="49"/>
    </row>
    <row r="619">
      <c r="A619" s="31"/>
      <c r="B619" s="32"/>
      <c r="C619" s="33"/>
      <c r="D619" s="34"/>
      <c r="E619" s="34"/>
      <c r="F619" s="35"/>
      <c r="G619" s="35"/>
      <c r="H619" s="32"/>
      <c r="I619" s="35"/>
      <c r="J619" s="32"/>
      <c r="K619" s="36"/>
      <c r="L619" s="36"/>
      <c r="M619" s="32"/>
      <c r="N619" s="36"/>
      <c r="O619" s="48"/>
      <c r="P619" s="49"/>
    </row>
    <row r="620">
      <c r="A620" s="31"/>
      <c r="B620" s="32"/>
      <c r="C620" s="33"/>
      <c r="D620" s="34"/>
      <c r="E620" s="34"/>
      <c r="F620" s="35"/>
      <c r="G620" s="35"/>
      <c r="H620" s="32"/>
      <c r="I620" s="35"/>
      <c r="J620" s="32"/>
      <c r="K620" s="36"/>
      <c r="L620" s="36"/>
      <c r="M620" s="32"/>
      <c r="N620" s="36"/>
      <c r="O620" s="48"/>
      <c r="P620" s="49"/>
    </row>
    <row r="621">
      <c r="A621" s="31"/>
      <c r="B621" s="32"/>
      <c r="C621" s="33"/>
      <c r="D621" s="34"/>
      <c r="E621" s="34"/>
      <c r="F621" s="35"/>
      <c r="G621" s="35"/>
      <c r="H621" s="32"/>
      <c r="I621" s="35"/>
      <c r="J621" s="32"/>
      <c r="K621" s="36"/>
      <c r="L621" s="36"/>
      <c r="M621" s="32"/>
      <c r="N621" s="36"/>
      <c r="O621" s="48"/>
      <c r="P621" s="49"/>
    </row>
    <row r="622">
      <c r="A622" s="31"/>
      <c r="B622" s="32"/>
      <c r="C622" s="33"/>
      <c r="D622" s="34"/>
      <c r="E622" s="34"/>
      <c r="F622" s="35"/>
      <c r="G622" s="35"/>
      <c r="H622" s="32"/>
      <c r="I622" s="35"/>
      <c r="J622" s="32"/>
      <c r="K622" s="36"/>
      <c r="L622" s="36"/>
      <c r="M622" s="32"/>
      <c r="N622" s="36"/>
      <c r="O622" s="48"/>
      <c r="P622" s="49"/>
    </row>
    <row r="623">
      <c r="A623" s="31"/>
      <c r="B623" s="32"/>
      <c r="C623" s="33"/>
      <c r="D623" s="34"/>
      <c r="E623" s="34"/>
      <c r="F623" s="35"/>
      <c r="G623" s="35"/>
      <c r="H623" s="32"/>
      <c r="I623" s="35"/>
      <c r="J623" s="32"/>
      <c r="K623" s="36"/>
      <c r="L623" s="36"/>
      <c r="M623" s="32"/>
      <c r="N623" s="36"/>
      <c r="O623" s="48"/>
      <c r="P623" s="49"/>
    </row>
    <row r="624">
      <c r="A624" s="31"/>
      <c r="B624" s="32"/>
      <c r="C624" s="33"/>
      <c r="D624" s="34"/>
      <c r="E624" s="34"/>
      <c r="F624" s="35"/>
      <c r="G624" s="35"/>
      <c r="H624" s="32"/>
      <c r="I624" s="35"/>
      <c r="J624" s="32"/>
      <c r="K624" s="36"/>
      <c r="L624" s="36"/>
      <c r="M624" s="32"/>
      <c r="N624" s="36"/>
      <c r="O624" s="48"/>
      <c r="P624" s="49"/>
    </row>
    <row r="625">
      <c r="A625" s="31"/>
      <c r="B625" s="32"/>
      <c r="C625" s="33"/>
      <c r="D625" s="34"/>
      <c r="E625" s="34"/>
      <c r="F625" s="35"/>
      <c r="G625" s="35"/>
      <c r="H625" s="32"/>
      <c r="I625" s="35"/>
      <c r="J625" s="32"/>
      <c r="K625" s="36"/>
      <c r="L625" s="36"/>
      <c r="M625" s="32"/>
      <c r="N625" s="36"/>
      <c r="O625" s="48"/>
      <c r="P625" s="49"/>
    </row>
    <row r="626">
      <c r="A626" s="31"/>
      <c r="B626" s="32"/>
      <c r="C626" s="33"/>
      <c r="D626" s="34"/>
      <c r="E626" s="34"/>
      <c r="F626" s="35"/>
      <c r="G626" s="35"/>
      <c r="H626" s="32"/>
      <c r="I626" s="35"/>
      <c r="J626" s="32"/>
      <c r="K626" s="36"/>
      <c r="L626" s="36"/>
      <c r="M626" s="32"/>
      <c r="N626" s="36"/>
      <c r="O626" s="48"/>
      <c r="P626" s="49"/>
    </row>
    <row r="627">
      <c r="A627" s="31"/>
      <c r="B627" s="32"/>
      <c r="C627" s="33"/>
      <c r="D627" s="34"/>
      <c r="E627" s="34"/>
      <c r="F627" s="35"/>
      <c r="G627" s="35"/>
      <c r="H627" s="32"/>
      <c r="I627" s="35"/>
      <c r="J627" s="32"/>
      <c r="K627" s="36"/>
      <c r="L627" s="36"/>
      <c r="M627" s="32"/>
      <c r="N627" s="36"/>
      <c r="O627" s="48"/>
      <c r="P627" s="49"/>
    </row>
    <row r="628">
      <c r="A628" s="31"/>
      <c r="B628" s="32"/>
      <c r="C628" s="33"/>
      <c r="D628" s="34"/>
      <c r="E628" s="34"/>
      <c r="F628" s="35"/>
      <c r="G628" s="35"/>
      <c r="H628" s="32"/>
      <c r="I628" s="35"/>
      <c r="J628" s="32"/>
      <c r="K628" s="36"/>
      <c r="L628" s="36"/>
      <c r="M628" s="32"/>
      <c r="N628" s="36"/>
      <c r="O628" s="48"/>
      <c r="P628" s="49"/>
    </row>
    <row r="629">
      <c r="A629" s="31"/>
      <c r="B629" s="32"/>
      <c r="C629" s="33"/>
      <c r="D629" s="34"/>
      <c r="E629" s="34"/>
      <c r="F629" s="35"/>
      <c r="G629" s="35"/>
      <c r="H629" s="32"/>
      <c r="I629" s="35"/>
      <c r="J629" s="32"/>
      <c r="K629" s="36"/>
      <c r="L629" s="36"/>
      <c r="M629" s="32"/>
      <c r="N629" s="36"/>
      <c r="O629" s="48"/>
      <c r="P629" s="49"/>
    </row>
    <row r="630">
      <c r="A630" s="31"/>
      <c r="B630" s="32"/>
      <c r="C630" s="33"/>
      <c r="D630" s="34"/>
      <c r="E630" s="34"/>
      <c r="F630" s="35"/>
      <c r="G630" s="35"/>
      <c r="H630" s="32"/>
      <c r="I630" s="35"/>
      <c r="J630" s="32"/>
      <c r="K630" s="36"/>
      <c r="L630" s="36"/>
      <c r="M630" s="32"/>
      <c r="N630" s="36"/>
      <c r="O630" s="48"/>
      <c r="P630" s="49"/>
    </row>
    <row r="631">
      <c r="A631" s="31"/>
      <c r="B631" s="32"/>
      <c r="C631" s="33"/>
      <c r="D631" s="34"/>
      <c r="E631" s="34"/>
      <c r="F631" s="35"/>
      <c r="G631" s="35"/>
      <c r="H631" s="32"/>
      <c r="I631" s="35"/>
      <c r="J631" s="32"/>
      <c r="K631" s="36"/>
      <c r="L631" s="36"/>
      <c r="M631" s="32"/>
      <c r="N631" s="36"/>
      <c r="O631" s="48"/>
      <c r="P631" s="49"/>
    </row>
    <row r="632">
      <c r="A632" s="31"/>
      <c r="B632" s="32"/>
      <c r="C632" s="33"/>
      <c r="D632" s="34"/>
      <c r="E632" s="34"/>
      <c r="F632" s="35"/>
      <c r="G632" s="35"/>
      <c r="H632" s="32"/>
      <c r="I632" s="35"/>
      <c r="J632" s="32"/>
      <c r="K632" s="36"/>
      <c r="L632" s="36"/>
      <c r="M632" s="32"/>
      <c r="N632" s="36"/>
      <c r="O632" s="48"/>
      <c r="P632" s="49"/>
    </row>
    <row r="633">
      <c r="A633" s="31"/>
      <c r="B633" s="32"/>
      <c r="C633" s="33"/>
      <c r="D633" s="34"/>
      <c r="E633" s="34"/>
      <c r="F633" s="35"/>
      <c r="G633" s="35"/>
      <c r="H633" s="32"/>
      <c r="I633" s="35"/>
      <c r="J633" s="32"/>
      <c r="K633" s="36"/>
      <c r="L633" s="36"/>
      <c r="M633" s="32"/>
      <c r="N633" s="36"/>
      <c r="O633" s="48"/>
      <c r="P633" s="49"/>
    </row>
    <row r="634">
      <c r="A634" s="31"/>
      <c r="B634" s="32"/>
      <c r="C634" s="33"/>
      <c r="D634" s="34"/>
      <c r="E634" s="34"/>
      <c r="F634" s="35"/>
      <c r="G634" s="35"/>
      <c r="H634" s="32"/>
      <c r="I634" s="35"/>
      <c r="J634" s="32"/>
      <c r="K634" s="36"/>
      <c r="L634" s="36"/>
      <c r="M634" s="32"/>
      <c r="N634" s="36"/>
      <c r="O634" s="48"/>
      <c r="P634" s="49"/>
    </row>
    <row r="635">
      <c r="A635" s="31"/>
      <c r="B635" s="32"/>
      <c r="C635" s="33"/>
      <c r="D635" s="34"/>
      <c r="E635" s="34"/>
      <c r="F635" s="35"/>
      <c r="G635" s="35"/>
      <c r="H635" s="32"/>
      <c r="I635" s="35"/>
      <c r="J635" s="32"/>
      <c r="K635" s="36"/>
      <c r="L635" s="36"/>
      <c r="M635" s="32"/>
      <c r="N635" s="36"/>
      <c r="O635" s="48"/>
      <c r="P635" s="49"/>
    </row>
    <row r="636">
      <c r="A636" s="31"/>
      <c r="B636" s="32"/>
      <c r="C636" s="33"/>
      <c r="D636" s="34"/>
      <c r="E636" s="34"/>
      <c r="F636" s="35"/>
      <c r="G636" s="35"/>
      <c r="H636" s="32"/>
      <c r="I636" s="35"/>
      <c r="J636" s="32"/>
      <c r="K636" s="36"/>
      <c r="L636" s="36"/>
      <c r="M636" s="32"/>
      <c r="N636" s="36"/>
      <c r="O636" s="48"/>
      <c r="P636" s="49"/>
    </row>
    <row r="637">
      <c r="A637" s="31"/>
      <c r="B637" s="32"/>
      <c r="C637" s="33"/>
      <c r="D637" s="34"/>
      <c r="E637" s="34"/>
      <c r="F637" s="35"/>
      <c r="G637" s="35"/>
      <c r="H637" s="32"/>
      <c r="I637" s="35"/>
      <c r="J637" s="32"/>
      <c r="K637" s="36"/>
      <c r="L637" s="36"/>
      <c r="M637" s="32"/>
      <c r="N637" s="36"/>
      <c r="O637" s="48"/>
      <c r="P637" s="49"/>
    </row>
    <row r="638">
      <c r="A638" s="31"/>
      <c r="B638" s="32"/>
      <c r="C638" s="33"/>
      <c r="D638" s="34"/>
      <c r="E638" s="34"/>
      <c r="F638" s="35"/>
      <c r="G638" s="35"/>
      <c r="H638" s="32"/>
      <c r="I638" s="35"/>
      <c r="J638" s="32"/>
      <c r="K638" s="36"/>
      <c r="L638" s="36"/>
      <c r="M638" s="32"/>
      <c r="N638" s="36"/>
      <c r="O638" s="48"/>
      <c r="P638" s="49"/>
    </row>
    <row r="639">
      <c r="A639" s="31"/>
      <c r="B639" s="32"/>
      <c r="C639" s="33"/>
      <c r="D639" s="34"/>
      <c r="E639" s="34"/>
      <c r="F639" s="35"/>
      <c r="G639" s="35"/>
      <c r="H639" s="32"/>
      <c r="I639" s="35"/>
      <c r="J639" s="32"/>
      <c r="K639" s="36"/>
      <c r="L639" s="36"/>
      <c r="M639" s="32"/>
      <c r="N639" s="36"/>
      <c r="O639" s="48"/>
      <c r="P639" s="49"/>
    </row>
    <row r="640">
      <c r="A640" s="31"/>
      <c r="B640" s="32"/>
      <c r="C640" s="33"/>
      <c r="D640" s="34"/>
      <c r="E640" s="34"/>
      <c r="F640" s="35"/>
      <c r="G640" s="35"/>
      <c r="H640" s="32"/>
      <c r="I640" s="35"/>
      <c r="J640" s="32"/>
      <c r="K640" s="36"/>
      <c r="L640" s="36"/>
      <c r="M640" s="32"/>
      <c r="N640" s="36"/>
      <c r="O640" s="48"/>
      <c r="P640" s="49"/>
    </row>
    <row r="641">
      <c r="A641" s="31"/>
      <c r="B641" s="32"/>
      <c r="C641" s="33"/>
      <c r="D641" s="34"/>
      <c r="E641" s="34"/>
      <c r="F641" s="35"/>
      <c r="G641" s="35"/>
      <c r="H641" s="32"/>
      <c r="I641" s="35"/>
      <c r="J641" s="32"/>
      <c r="K641" s="36"/>
      <c r="L641" s="36"/>
      <c r="M641" s="32"/>
      <c r="N641" s="36"/>
      <c r="O641" s="48"/>
      <c r="P641" s="49"/>
    </row>
    <row r="642">
      <c r="A642" s="31"/>
      <c r="B642" s="32"/>
      <c r="C642" s="33"/>
      <c r="D642" s="34"/>
      <c r="E642" s="34"/>
      <c r="F642" s="35"/>
      <c r="G642" s="35"/>
      <c r="H642" s="32"/>
      <c r="I642" s="35"/>
      <c r="J642" s="32"/>
      <c r="K642" s="36"/>
      <c r="L642" s="36"/>
      <c r="M642" s="32"/>
      <c r="N642" s="36"/>
      <c r="O642" s="48"/>
      <c r="P642" s="49"/>
    </row>
    <row r="643">
      <c r="A643" s="31"/>
      <c r="B643" s="32"/>
      <c r="C643" s="33"/>
      <c r="D643" s="34"/>
      <c r="E643" s="34"/>
      <c r="F643" s="35"/>
      <c r="G643" s="35"/>
      <c r="H643" s="32"/>
      <c r="I643" s="35"/>
      <c r="J643" s="32"/>
      <c r="K643" s="36"/>
      <c r="L643" s="36"/>
      <c r="M643" s="32"/>
      <c r="N643" s="36"/>
      <c r="O643" s="48"/>
      <c r="P643" s="49"/>
    </row>
    <row r="644">
      <c r="A644" s="31"/>
      <c r="B644" s="32"/>
      <c r="C644" s="33"/>
      <c r="D644" s="34"/>
      <c r="E644" s="34"/>
      <c r="F644" s="35"/>
      <c r="G644" s="35"/>
      <c r="H644" s="32"/>
      <c r="I644" s="35"/>
      <c r="J644" s="32"/>
      <c r="K644" s="36"/>
      <c r="L644" s="36"/>
      <c r="M644" s="32"/>
      <c r="N644" s="36"/>
      <c r="O644" s="48"/>
      <c r="P644" s="49"/>
    </row>
    <row r="645">
      <c r="A645" s="31"/>
      <c r="B645" s="46"/>
      <c r="C645" s="47"/>
      <c r="D645" s="47"/>
      <c r="E645" s="47"/>
      <c r="F645" s="46"/>
      <c r="G645" s="46"/>
      <c r="H645" s="46"/>
      <c r="I645" s="46"/>
      <c r="J645" s="46"/>
      <c r="K645" s="46"/>
      <c r="L645" s="46"/>
      <c r="M645" s="46"/>
      <c r="N645" s="46"/>
      <c r="O645" s="47"/>
      <c r="P645" s="47"/>
    </row>
    <row r="646">
      <c r="A646" s="31"/>
      <c r="B646" s="46"/>
      <c r="C646" s="47"/>
      <c r="D646" s="47"/>
      <c r="E646" s="47"/>
      <c r="F646" s="46"/>
      <c r="G646" s="46"/>
      <c r="H646" s="46"/>
      <c r="I646" s="46"/>
      <c r="J646" s="46"/>
      <c r="K646" s="46"/>
      <c r="L646" s="46"/>
      <c r="M646" s="46"/>
      <c r="N646" s="46"/>
      <c r="O646" s="47"/>
      <c r="P646" s="47"/>
    </row>
    <row r="647">
      <c r="A647" s="31"/>
      <c r="B647" s="46"/>
      <c r="C647" s="47"/>
      <c r="D647" s="47"/>
      <c r="E647" s="47"/>
      <c r="F647" s="46"/>
      <c r="G647" s="46"/>
      <c r="H647" s="46"/>
      <c r="I647" s="46"/>
      <c r="J647" s="46"/>
      <c r="K647" s="46"/>
      <c r="L647" s="46"/>
      <c r="M647" s="46"/>
      <c r="N647" s="46"/>
      <c r="O647" s="47"/>
      <c r="P647" s="47"/>
    </row>
    <row r="648">
      <c r="A648" s="31"/>
      <c r="B648" s="46"/>
      <c r="C648" s="47"/>
      <c r="D648" s="47"/>
      <c r="E648" s="47"/>
      <c r="F648" s="46"/>
      <c r="G648" s="46"/>
      <c r="H648" s="46"/>
      <c r="I648" s="46"/>
      <c r="J648" s="46"/>
      <c r="K648" s="46"/>
      <c r="L648" s="46"/>
      <c r="M648" s="46"/>
      <c r="N648" s="46"/>
      <c r="O648" s="47"/>
      <c r="P648" s="47"/>
    </row>
    <row r="649">
      <c r="A649" s="31"/>
      <c r="B649" s="46"/>
      <c r="C649" s="47"/>
      <c r="D649" s="47"/>
      <c r="E649" s="47"/>
      <c r="F649" s="46"/>
      <c r="G649" s="46"/>
      <c r="H649" s="46"/>
      <c r="I649" s="46"/>
      <c r="J649" s="46"/>
      <c r="K649" s="46"/>
      <c r="L649" s="46"/>
      <c r="M649" s="46"/>
      <c r="N649" s="46"/>
      <c r="O649" s="47"/>
      <c r="P649" s="47"/>
    </row>
    <row r="650">
      <c r="A650" s="31"/>
      <c r="B650" s="46"/>
      <c r="C650" s="47"/>
      <c r="D650" s="47"/>
      <c r="E650" s="47"/>
      <c r="F650" s="46"/>
      <c r="G650" s="46"/>
      <c r="H650" s="46"/>
      <c r="I650" s="46"/>
      <c r="J650" s="46"/>
      <c r="K650" s="46"/>
      <c r="L650" s="46"/>
      <c r="M650" s="46"/>
      <c r="N650" s="46"/>
      <c r="O650" s="47"/>
      <c r="P650" s="47"/>
    </row>
    <row r="651">
      <c r="A651" s="31"/>
      <c r="B651" s="46"/>
      <c r="C651" s="47"/>
      <c r="D651" s="47"/>
      <c r="E651" s="47"/>
      <c r="F651" s="46"/>
      <c r="G651" s="46"/>
      <c r="H651" s="46"/>
      <c r="I651" s="46"/>
      <c r="J651" s="46"/>
      <c r="K651" s="46"/>
      <c r="L651" s="46"/>
      <c r="M651" s="46"/>
      <c r="N651" s="46"/>
      <c r="O651" s="47"/>
      <c r="P651" s="47"/>
    </row>
    <row r="652">
      <c r="A652" s="31"/>
      <c r="B652" s="46"/>
      <c r="C652" s="47"/>
      <c r="D652" s="47"/>
      <c r="E652" s="47"/>
      <c r="F652" s="46"/>
      <c r="G652" s="46"/>
      <c r="H652" s="46"/>
      <c r="I652" s="46"/>
      <c r="J652" s="46"/>
      <c r="K652" s="46"/>
      <c r="L652" s="46"/>
      <c r="M652" s="46"/>
      <c r="N652" s="46"/>
      <c r="O652" s="47"/>
      <c r="P652" s="47"/>
    </row>
    <row r="653">
      <c r="A653" s="31"/>
      <c r="B653" s="46"/>
      <c r="C653" s="47"/>
      <c r="D653" s="47"/>
      <c r="E653" s="47"/>
      <c r="F653" s="46"/>
      <c r="G653" s="46"/>
      <c r="H653" s="46"/>
      <c r="I653" s="46"/>
      <c r="J653" s="46"/>
      <c r="K653" s="46"/>
      <c r="L653" s="46"/>
      <c r="M653" s="46"/>
      <c r="N653" s="46"/>
      <c r="O653" s="47"/>
      <c r="P653" s="47"/>
    </row>
    <row r="654">
      <c r="A654" s="31"/>
      <c r="B654" s="46"/>
      <c r="C654" s="47"/>
      <c r="D654" s="47"/>
      <c r="E654" s="47"/>
      <c r="F654" s="46"/>
      <c r="G654" s="46"/>
      <c r="H654" s="46"/>
      <c r="I654" s="46"/>
      <c r="J654" s="46"/>
      <c r="K654" s="46"/>
      <c r="L654" s="46"/>
      <c r="M654" s="46"/>
      <c r="N654" s="46"/>
      <c r="O654" s="47"/>
      <c r="P654" s="47"/>
    </row>
    <row r="655">
      <c r="A655" s="31"/>
      <c r="B655" s="46"/>
      <c r="C655" s="47"/>
      <c r="D655" s="47"/>
      <c r="E655" s="47"/>
      <c r="F655" s="46"/>
      <c r="G655" s="46"/>
      <c r="H655" s="46"/>
      <c r="I655" s="46"/>
      <c r="J655" s="46"/>
      <c r="K655" s="46"/>
      <c r="L655" s="46"/>
      <c r="M655" s="46"/>
      <c r="N655" s="46"/>
      <c r="O655" s="47"/>
      <c r="P655" s="47"/>
    </row>
    <row r="656">
      <c r="A656" s="31"/>
      <c r="B656" s="46"/>
      <c r="C656" s="47"/>
      <c r="D656" s="47"/>
      <c r="E656" s="47"/>
      <c r="F656" s="46"/>
      <c r="G656" s="46"/>
      <c r="H656" s="46"/>
      <c r="I656" s="46"/>
      <c r="J656" s="46"/>
      <c r="K656" s="46"/>
      <c r="L656" s="46"/>
      <c r="M656" s="46"/>
      <c r="N656" s="46"/>
      <c r="O656" s="47"/>
      <c r="P656" s="47"/>
    </row>
    <row r="657">
      <c r="A657" s="31"/>
      <c r="B657" s="46"/>
      <c r="C657" s="47"/>
      <c r="D657" s="47"/>
      <c r="E657" s="47"/>
      <c r="F657" s="46"/>
      <c r="G657" s="46"/>
      <c r="H657" s="46"/>
      <c r="I657" s="46"/>
      <c r="J657" s="46"/>
      <c r="K657" s="46"/>
      <c r="L657" s="46"/>
      <c r="M657" s="46"/>
      <c r="N657" s="46"/>
      <c r="O657" s="47"/>
      <c r="P657" s="47"/>
    </row>
    <row r="658">
      <c r="A658" s="31"/>
      <c r="B658" s="46"/>
      <c r="C658" s="47"/>
      <c r="D658" s="47"/>
      <c r="E658" s="47"/>
      <c r="F658" s="46"/>
      <c r="G658" s="46"/>
      <c r="H658" s="46"/>
      <c r="I658" s="46"/>
      <c r="J658" s="46"/>
      <c r="K658" s="46"/>
      <c r="L658" s="46"/>
      <c r="M658" s="46"/>
      <c r="N658" s="46"/>
      <c r="O658" s="47"/>
      <c r="P658" s="47"/>
    </row>
    <row r="659">
      <c r="A659" s="31"/>
      <c r="B659" s="46"/>
      <c r="C659" s="47"/>
      <c r="D659" s="47"/>
      <c r="E659" s="47"/>
      <c r="F659" s="46"/>
      <c r="G659" s="46"/>
      <c r="H659" s="46"/>
      <c r="I659" s="46"/>
      <c r="J659" s="46"/>
      <c r="K659" s="46"/>
      <c r="L659" s="46"/>
      <c r="M659" s="46"/>
      <c r="N659" s="46"/>
      <c r="O659" s="47"/>
      <c r="P659" s="47"/>
    </row>
    <row r="660">
      <c r="A660" s="31"/>
      <c r="B660" s="46"/>
      <c r="C660" s="47"/>
      <c r="D660" s="47"/>
      <c r="E660" s="47"/>
      <c r="F660" s="46"/>
      <c r="G660" s="46"/>
      <c r="H660" s="46"/>
      <c r="I660" s="46"/>
      <c r="J660" s="46"/>
      <c r="K660" s="46"/>
      <c r="L660" s="46"/>
      <c r="M660" s="46"/>
      <c r="N660" s="46"/>
      <c r="O660" s="47"/>
      <c r="P660" s="47"/>
    </row>
    <row r="661">
      <c r="A661" s="31"/>
      <c r="B661" s="46"/>
      <c r="C661" s="47"/>
      <c r="D661" s="47"/>
      <c r="E661" s="47"/>
      <c r="F661" s="46"/>
      <c r="G661" s="46"/>
      <c r="H661" s="46"/>
      <c r="I661" s="46"/>
      <c r="J661" s="46"/>
      <c r="K661" s="46"/>
      <c r="L661" s="46"/>
      <c r="M661" s="46"/>
      <c r="N661" s="46"/>
      <c r="O661" s="47"/>
      <c r="P661" s="47"/>
    </row>
    <row r="662">
      <c r="A662" s="31"/>
      <c r="B662" s="46"/>
      <c r="C662" s="47"/>
      <c r="D662" s="47"/>
      <c r="E662" s="47"/>
      <c r="F662" s="46"/>
      <c r="G662" s="46"/>
      <c r="H662" s="46"/>
      <c r="I662" s="46"/>
      <c r="J662" s="46"/>
      <c r="K662" s="46"/>
      <c r="L662" s="46"/>
      <c r="M662" s="46"/>
      <c r="N662" s="46"/>
      <c r="O662" s="47"/>
      <c r="P662" s="47"/>
    </row>
    <row r="663">
      <c r="A663" s="31"/>
      <c r="B663" s="46"/>
      <c r="C663" s="47"/>
      <c r="D663" s="47"/>
      <c r="E663" s="47"/>
      <c r="F663" s="46"/>
      <c r="G663" s="46"/>
      <c r="H663" s="46"/>
      <c r="I663" s="46"/>
      <c r="J663" s="46"/>
      <c r="K663" s="46"/>
      <c r="L663" s="46"/>
      <c r="M663" s="46"/>
      <c r="N663" s="46"/>
      <c r="O663" s="47"/>
      <c r="P663" s="47"/>
    </row>
    <row r="664">
      <c r="A664" s="31"/>
      <c r="B664" s="46"/>
      <c r="C664" s="47"/>
      <c r="D664" s="47"/>
      <c r="E664" s="47"/>
      <c r="F664" s="46"/>
      <c r="G664" s="46"/>
      <c r="H664" s="46"/>
      <c r="I664" s="46"/>
      <c r="J664" s="46"/>
      <c r="K664" s="46"/>
      <c r="L664" s="46"/>
      <c r="M664" s="46"/>
      <c r="N664" s="46"/>
      <c r="O664" s="47"/>
      <c r="P664" s="47"/>
    </row>
    <row r="665">
      <c r="A665" s="31"/>
      <c r="B665" s="46"/>
      <c r="C665" s="47"/>
      <c r="D665" s="47"/>
      <c r="E665" s="47"/>
      <c r="F665" s="46"/>
      <c r="G665" s="46"/>
      <c r="H665" s="46"/>
      <c r="I665" s="46"/>
      <c r="J665" s="46"/>
      <c r="K665" s="46"/>
      <c r="L665" s="46"/>
      <c r="M665" s="46"/>
      <c r="N665" s="46"/>
      <c r="O665" s="47"/>
      <c r="P665" s="47"/>
    </row>
    <row r="666">
      <c r="A666" s="31"/>
      <c r="B666" s="46"/>
      <c r="C666" s="47"/>
      <c r="D666" s="47"/>
      <c r="E666" s="47"/>
      <c r="F666" s="46"/>
      <c r="G666" s="46"/>
      <c r="H666" s="46"/>
      <c r="I666" s="46"/>
      <c r="J666" s="46"/>
      <c r="K666" s="46"/>
      <c r="L666" s="46"/>
      <c r="M666" s="46"/>
      <c r="N666" s="46"/>
      <c r="O666" s="47"/>
      <c r="P666" s="47"/>
    </row>
    <row r="667">
      <c r="A667" s="31"/>
      <c r="B667" s="46"/>
      <c r="C667" s="47"/>
      <c r="D667" s="47"/>
      <c r="E667" s="47"/>
      <c r="F667" s="46"/>
      <c r="G667" s="46"/>
      <c r="H667" s="46"/>
      <c r="I667" s="46"/>
      <c r="J667" s="46"/>
      <c r="K667" s="46"/>
      <c r="L667" s="46"/>
      <c r="M667" s="46"/>
      <c r="N667" s="46"/>
      <c r="O667" s="47"/>
      <c r="P667" s="47"/>
    </row>
    <row r="668">
      <c r="A668" s="31"/>
      <c r="B668" s="46"/>
      <c r="C668" s="47"/>
      <c r="D668" s="47"/>
      <c r="E668" s="47"/>
      <c r="F668" s="46"/>
      <c r="G668" s="46"/>
      <c r="H668" s="46"/>
      <c r="I668" s="46"/>
      <c r="J668" s="46"/>
      <c r="K668" s="46"/>
      <c r="L668" s="46"/>
      <c r="M668" s="46"/>
      <c r="N668" s="46"/>
      <c r="O668" s="47"/>
      <c r="P668" s="47"/>
    </row>
    <row r="669">
      <c r="A669" s="31"/>
      <c r="B669" s="46"/>
      <c r="C669" s="47"/>
      <c r="D669" s="47"/>
      <c r="E669" s="47"/>
      <c r="F669" s="46"/>
      <c r="G669" s="46"/>
      <c r="H669" s="46"/>
      <c r="I669" s="46"/>
      <c r="J669" s="46"/>
      <c r="K669" s="46"/>
      <c r="L669" s="46"/>
      <c r="M669" s="46"/>
      <c r="N669" s="46"/>
      <c r="O669" s="47"/>
      <c r="P669" s="47"/>
    </row>
    <row r="670">
      <c r="A670" s="31"/>
      <c r="B670" s="46"/>
      <c r="C670" s="47"/>
      <c r="D670" s="47"/>
      <c r="E670" s="47"/>
      <c r="F670" s="46"/>
      <c r="G670" s="46"/>
      <c r="H670" s="46"/>
      <c r="I670" s="46"/>
      <c r="J670" s="46"/>
      <c r="K670" s="46"/>
      <c r="L670" s="46"/>
      <c r="M670" s="46"/>
      <c r="N670" s="46"/>
      <c r="O670" s="47"/>
      <c r="P670" s="47"/>
    </row>
    <row r="671">
      <c r="A671" s="31"/>
      <c r="B671" s="46"/>
      <c r="C671" s="47"/>
      <c r="D671" s="47"/>
      <c r="E671" s="47"/>
      <c r="F671" s="46"/>
      <c r="G671" s="46"/>
      <c r="H671" s="46"/>
      <c r="I671" s="46"/>
      <c r="J671" s="46"/>
      <c r="K671" s="46"/>
      <c r="L671" s="46"/>
      <c r="M671" s="46"/>
      <c r="N671" s="46"/>
      <c r="O671" s="47"/>
      <c r="P671" s="47"/>
    </row>
    <row r="672">
      <c r="A672" s="31"/>
      <c r="B672" s="46"/>
      <c r="C672" s="47"/>
      <c r="D672" s="47"/>
      <c r="E672" s="47"/>
      <c r="F672" s="46"/>
      <c r="G672" s="46"/>
      <c r="H672" s="46"/>
      <c r="I672" s="46"/>
      <c r="J672" s="46"/>
      <c r="K672" s="46"/>
      <c r="L672" s="46"/>
      <c r="M672" s="46"/>
      <c r="N672" s="46"/>
      <c r="O672" s="47"/>
      <c r="P672" s="47"/>
    </row>
    <row r="673">
      <c r="A673" s="31"/>
      <c r="B673" s="46"/>
      <c r="C673" s="47"/>
      <c r="D673" s="47"/>
      <c r="E673" s="47"/>
      <c r="F673" s="46"/>
      <c r="G673" s="46"/>
      <c r="H673" s="46"/>
      <c r="I673" s="46"/>
      <c r="J673" s="46"/>
      <c r="K673" s="46"/>
      <c r="L673" s="46"/>
      <c r="M673" s="46"/>
      <c r="N673" s="46"/>
      <c r="O673" s="47"/>
      <c r="P673" s="47"/>
    </row>
    <row r="674">
      <c r="A674" s="31"/>
      <c r="B674" s="46"/>
      <c r="C674" s="47"/>
      <c r="D674" s="47"/>
      <c r="E674" s="47"/>
      <c r="F674" s="46"/>
      <c r="G674" s="46"/>
      <c r="H674" s="46"/>
      <c r="I674" s="46"/>
      <c r="J674" s="46"/>
      <c r="K674" s="46"/>
      <c r="L674" s="46"/>
      <c r="M674" s="46"/>
      <c r="N674" s="46"/>
      <c r="O674" s="47"/>
      <c r="P674" s="47"/>
    </row>
    <row r="675">
      <c r="A675" s="31"/>
      <c r="B675" s="46"/>
      <c r="C675" s="47"/>
      <c r="D675" s="47"/>
      <c r="E675" s="47"/>
      <c r="F675" s="46"/>
      <c r="G675" s="46"/>
      <c r="H675" s="46"/>
      <c r="I675" s="46"/>
      <c r="J675" s="46"/>
      <c r="K675" s="46"/>
      <c r="L675" s="46"/>
      <c r="M675" s="46"/>
      <c r="N675" s="46"/>
      <c r="O675" s="47"/>
      <c r="P675" s="47"/>
    </row>
    <row r="676">
      <c r="A676" s="31"/>
      <c r="B676" s="46"/>
      <c r="C676" s="47"/>
      <c r="D676" s="47"/>
      <c r="E676" s="47"/>
      <c r="F676" s="46"/>
      <c r="G676" s="46"/>
      <c r="H676" s="46"/>
      <c r="I676" s="46"/>
      <c r="J676" s="46"/>
      <c r="K676" s="46"/>
      <c r="L676" s="46"/>
      <c r="M676" s="46"/>
      <c r="N676" s="46"/>
      <c r="O676" s="47"/>
      <c r="P676" s="47"/>
    </row>
    <row r="677">
      <c r="A677" s="31"/>
      <c r="B677" s="46"/>
      <c r="C677" s="47"/>
      <c r="D677" s="47"/>
      <c r="E677" s="47"/>
      <c r="F677" s="46"/>
      <c r="G677" s="46"/>
      <c r="H677" s="46"/>
      <c r="I677" s="46"/>
      <c r="J677" s="46"/>
      <c r="K677" s="46"/>
      <c r="L677" s="46"/>
      <c r="M677" s="46"/>
      <c r="N677" s="46"/>
      <c r="O677" s="47"/>
      <c r="P677" s="47"/>
    </row>
    <row r="678">
      <c r="A678" s="31"/>
      <c r="B678" s="46"/>
      <c r="C678" s="47"/>
      <c r="D678" s="47"/>
      <c r="E678" s="47"/>
      <c r="F678" s="46"/>
      <c r="G678" s="46"/>
      <c r="H678" s="46"/>
      <c r="I678" s="46"/>
      <c r="J678" s="46"/>
      <c r="K678" s="46"/>
      <c r="L678" s="46"/>
      <c r="M678" s="46"/>
      <c r="N678" s="46"/>
      <c r="O678" s="47"/>
      <c r="P678" s="47"/>
    </row>
    <row r="679">
      <c r="A679" s="31"/>
      <c r="B679" s="46"/>
      <c r="C679" s="47"/>
      <c r="D679" s="47"/>
      <c r="E679" s="47"/>
      <c r="F679" s="46"/>
      <c r="G679" s="46"/>
      <c r="H679" s="46"/>
      <c r="I679" s="46"/>
      <c r="J679" s="46"/>
      <c r="K679" s="46"/>
      <c r="L679" s="46"/>
      <c r="M679" s="46"/>
      <c r="N679" s="46"/>
      <c r="O679" s="47"/>
      <c r="P679" s="47"/>
    </row>
    <row r="680">
      <c r="A680" s="31"/>
      <c r="B680" s="46"/>
      <c r="C680" s="47"/>
      <c r="D680" s="47"/>
      <c r="E680" s="47"/>
      <c r="F680" s="46"/>
      <c r="G680" s="46"/>
      <c r="H680" s="46"/>
      <c r="I680" s="46"/>
      <c r="J680" s="46"/>
      <c r="K680" s="46"/>
      <c r="L680" s="46"/>
      <c r="M680" s="46"/>
      <c r="N680" s="46"/>
      <c r="O680" s="47"/>
      <c r="P680" s="47"/>
    </row>
    <row r="681">
      <c r="A681" s="31"/>
      <c r="B681" s="46"/>
      <c r="C681" s="47"/>
      <c r="D681" s="47"/>
      <c r="E681" s="47"/>
      <c r="F681" s="46"/>
      <c r="G681" s="46"/>
      <c r="H681" s="46"/>
      <c r="I681" s="46"/>
      <c r="J681" s="46"/>
      <c r="K681" s="46"/>
      <c r="L681" s="46"/>
      <c r="M681" s="46"/>
      <c r="N681" s="46"/>
      <c r="O681" s="47"/>
      <c r="P681" s="47"/>
    </row>
    <row r="682">
      <c r="A682" s="31"/>
      <c r="B682" s="46"/>
      <c r="C682" s="47"/>
      <c r="D682" s="47"/>
      <c r="E682" s="47"/>
      <c r="F682" s="46"/>
      <c r="G682" s="46"/>
      <c r="H682" s="46"/>
      <c r="I682" s="46"/>
      <c r="J682" s="46"/>
      <c r="K682" s="46"/>
      <c r="L682" s="46"/>
      <c r="M682" s="46"/>
      <c r="N682" s="46"/>
      <c r="O682" s="47"/>
      <c r="P682" s="47"/>
    </row>
    <row r="683">
      <c r="A683" s="31"/>
      <c r="B683" s="46"/>
      <c r="C683" s="47"/>
      <c r="D683" s="47"/>
      <c r="E683" s="47"/>
      <c r="F683" s="46"/>
      <c r="G683" s="46"/>
      <c r="H683" s="46"/>
      <c r="I683" s="46"/>
      <c r="J683" s="46"/>
      <c r="K683" s="46"/>
      <c r="L683" s="46"/>
      <c r="M683" s="46"/>
      <c r="N683" s="46"/>
      <c r="O683" s="47"/>
      <c r="P683" s="47"/>
    </row>
    <row r="684">
      <c r="A684" s="31"/>
      <c r="B684" s="46"/>
      <c r="C684" s="47"/>
      <c r="D684" s="47"/>
      <c r="E684" s="47"/>
      <c r="F684" s="46"/>
      <c r="G684" s="46"/>
      <c r="H684" s="46"/>
      <c r="I684" s="46"/>
      <c r="J684" s="46"/>
      <c r="K684" s="46"/>
      <c r="L684" s="46"/>
      <c r="M684" s="46"/>
      <c r="N684" s="46"/>
      <c r="O684" s="47"/>
      <c r="P684" s="47"/>
    </row>
    <row r="685">
      <c r="A685" s="31"/>
      <c r="B685" s="46"/>
      <c r="C685" s="47"/>
      <c r="D685" s="47"/>
      <c r="E685" s="47"/>
      <c r="F685" s="46"/>
      <c r="G685" s="46"/>
      <c r="H685" s="46"/>
      <c r="I685" s="46"/>
      <c r="J685" s="46"/>
      <c r="K685" s="46"/>
      <c r="L685" s="46"/>
      <c r="M685" s="46"/>
      <c r="N685" s="46"/>
      <c r="O685" s="47"/>
      <c r="P685" s="47"/>
    </row>
    <row r="686">
      <c r="A686" s="31"/>
      <c r="B686" s="46"/>
      <c r="C686" s="47"/>
      <c r="D686" s="47"/>
      <c r="E686" s="47"/>
      <c r="F686" s="46"/>
      <c r="G686" s="46"/>
      <c r="H686" s="46"/>
      <c r="I686" s="46"/>
      <c r="J686" s="46"/>
      <c r="K686" s="46"/>
      <c r="L686" s="46"/>
      <c r="M686" s="46"/>
      <c r="N686" s="46"/>
      <c r="O686" s="47"/>
      <c r="P686" s="47"/>
    </row>
    <row r="687">
      <c r="A687" s="31"/>
      <c r="B687" s="46"/>
      <c r="C687" s="47"/>
      <c r="D687" s="47"/>
      <c r="E687" s="47"/>
      <c r="F687" s="46"/>
      <c r="G687" s="46"/>
      <c r="H687" s="46"/>
      <c r="I687" s="46"/>
      <c r="J687" s="46"/>
      <c r="K687" s="46"/>
      <c r="L687" s="46"/>
      <c r="M687" s="46"/>
      <c r="N687" s="46"/>
      <c r="O687" s="47"/>
      <c r="P687" s="47"/>
    </row>
    <row r="688">
      <c r="A688" s="31"/>
      <c r="B688" s="46"/>
      <c r="C688" s="47"/>
      <c r="D688" s="47"/>
      <c r="E688" s="47"/>
      <c r="F688" s="46"/>
      <c r="G688" s="46"/>
      <c r="H688" s="46"/>
      <c r="I688" s="46"/>
      <c r="J688" s="46"/>
      <c r="K688" s="46"/>
      <c r="L688" s="46"/>
      <c r="M688" s="46"/>
      <c r="N688" s="46"/>
      <c r="O688" s="47"/>
      <c r="P688" s="47"/>
    </row>
    <row r="689">
      <c r="A689" s="31"/>
      <c r="B689" s="46"/>
      <c r="C689" s="47"/>
      <c r="D689" s="47"/>
      <c r="E689" s="47"/>
      <c r="F689" s="46"/>
      <c r="G689" s="46"/>
      <c r="H689" s="46"/>
      <c r="I689" s="46"/>
      <c r="J689" s="46"/>
      <c r="K689" s="46"/>
      <c r="L689" s="46"/>
      <c r="M689" s="46"/>
      <c r="N689" s="46"/>
      <c r="O689" s="47"/>
      <c r="P689" s="47"/>
    </row>
    <row r="690">
      <c r="A690" s="31"/>
      <c r="B690" s="46"/>
      <c r="C690" s="47"/>
      <c r="D690" s="47"/>
      <c r="E690" s="47"/>
      <c r="F690" s="46"/>
      <c r="G690" s="46"/>
      <c r="H690" s="46"/>
      <c r="I690" s="46"/>
      <c r="J690" s="46"/>
      <c r="K690" s="46"/>
      <c r="L690" s="46"/>
      <c r="M690" s="46"/>
      <c r="N690" s="46"/>
      <c r="O690" s="47"/>
      <c r="P690" s="47"/>
    </row>
    <row r="691">
      <c r="A691" s="31"/>
      <c r="B691" s="46"/>
      <c r="C691" s="47"/>
      <c r="D691" s="47"/>
      <c r="E691" s="47"/>
      <c r="F691" s="46"/>
      <c r="G691" s="46"/>
      <c r="H691" s="46"/>
      <c r="I691" s="46"/>
      <c r="J691" s="46"/>
      <c r="K691" s="46"/>
      <c r="L691" s="46"/>
      <c r="M691" s="46"/>
      <c r="N691" s="46"/>
      <c r="O691" s="47"/>
      <c r="P691" s="47"/>
    </row>
    <row r="692">
      <c r="A692" s="31"/>
      <c r="B692" s="46"/>
      <c r="C692" s="47"/>
      <c r="D692" s="47"/>
      <c r="E692" s="47"/>
      <c r="F692" s="46"/>
      <c r="G692" s="46"/>
      <c r="H692" s="46"/>
      <c r="I692" s="46"/>
      <c r="J692" s="46"/>
      <c r="K692" s="46"/>
      <c r="L692" s="46"/>
      <c r="M692" s="46"/>
      <c r="N692" s="46"/>
      <c r="O692" s="47"/>
      <c r="P692" s="47"/>
    </row>
    <row r="693">
      <c r="A693" s="31"/>
      <c r="B693" s="46"/>
      <c r="C693" s="47"/>
      <c r="D693" s="47"/>
      <c r="E693" s="47"/>
      <c r="F693" s="46"/>
      <c r="G693" s="46"/>
      <c r="H693" s="46"/>
      <c r="I693" s="46"/>
      <c r="J693" s="46"/>
      <c r="K693" s="46"/>
      <c r="L693" s="46"/>
      <c r="M693" s="46"/>
      <c r="N693" s="46"/>
      <c r="O693" s="47"/>
      <c r="P693" s="47"/>
    </row>
    <row r="694">
      <c r="A694" s="31"/>
      <c r="B694" s="46"/>
      <c r="C694" s="47"/>
      <c r="D694" s="47"/>
      <c r="E694" s="47"/>
      <c r="F694" s="46"/>
      <c r="G694" s="46"/>
      <c r="H694" s="46"/>
      <c r="I694" s="46"/>
      <c r="J694" s="46"/>
      <c r="K694" s="46"/>
      <c r="L694" s="46"/>
      <c r="M694" s="46"/>
      <c r="N694" s="46"/>
      <c r="O694" s="47"/>
      <c r="P694" s="47"/>
    </row>
    <row r="695">
      <c r="A695" s="31"/>
      <c r="B695" s="46"/>
      <c r="C695" s="47"/>
      <c r="D695" s="47"/>
      <c r="E695" s="47"/>
      <c r="F695" s="46"/>
      <c r="G695" s="46"/>
      <c r="H695" s="46"/>
      <c r="I695" s="46"/>
      <c r="J695" s="46"/>
      <c r="K695" s="46"/>
      <c r="L695" s="46"/>
      <c r="M695" s="46"/>
      <c r="N695" s="46"/>
      <c r="O695" s="47"/>
      <c r="P695" s="47"/>
    </row>
    <row r="696">
      <c r="A696" s="31"/>
      <c r="B696" s="46"/>
      <c r="C696" s="47"/>
      <c r="D696" s="47"/>
      <c r="E696" s="47"/>
      <c r="F696" s="46"/>
      <c r="G696" s="46"/>
      <c r="H696" s="46"/>
      <c r="I696" s="46"/>
      <c r="J696" s="46"/>
      <c r="K696" s="46"/>
      <c r="L696" s="46"/>
      <c r="M696" s="46"/>
      <c r="N696" s="46"/>
      <c r="O696" s="47"/>
      <c r="P696" s="47"/>
    </row>
    <row r="697">
      <c r="A697" s="31"/>
      <c r="B697" s="46"/>
      <c r="C697" s="47"/>
      <c r="D697" s="47"/>
      <c r="E697" s="47"/>
      <c r="F697" s="46"/>
      <c r="G697" s="46"/>
      <c r="H697" s="46"/>
      <c r="I697" s="46"/>
      <c r="J697" s="46"/>
      <c r="K697" s="46"/>
      <c r="L697" s="46"/>
      <c r="M697" s="46"/>
      <c r="N697" s="46"/>
      <c r="O697" s="47"/>
      <c r="P697" s="47"/>
    </row>
    <row r="698">
      <c r="A698" s="31"/>
      <c r="B698" s="46"/>
      <c r="C698" s="47"/>
      <c r="D698" s="47"/>
      <c r="E698" s="47"/>
      <c r="F698" s="46"/>
      <c r="G698" s="46"/>
      <c r="H698" s="46"/>
      <c r="I698" s="46"/>
      <c r="J698" s="46"/>
      <c r="K698" s="46"/>
      <c r="L698" s="46"/>
      <c r="M698" s="46"/>
      <c r="N698" s="46"/>
      <c r="O698" s="47"/>
      <c r="P698" s="47"/>
    </row>
    <row r="699">
      <c r="A699" s="31"/>
      <c r="B699" s="46"/>
      <c r="C699" s="47"/>
      <c r="D699" s="47"/>
      <c r="E699" s="47"/>
      <c r="F699" s="46"/>
      <c r="G699" s="46"/>
      <c r="H699" s="46"/>
      <c r="I699" s="46"/>
      <c r="J699" s="46"/>
      <c r="K699" s="46"/>
      <c r="L699" s="46"/>
      <c r="M699" s="46"/>
      <c r="N699" s="46"/>
      <c r="O699" s="47"/>
      <c r="P699" s="47"/>
    </row>
    <row r="700">
      <c r="A700" s="31"/>
      <c r="B700" s="46"/>
      <c r="C700" s="47"/>
      <c r="D700" s="47"/>
      <c r="E700" s="47"/>
      <c r="F700" s="46"/>
      <c r="G700" s="46"/>
      <c r="H700" s="46"/>
      <c r="I700" s="46"/>
      <c r="J700" s="46"/>
      <c r="K700" s="46"/>
      <c r="L700" s="46"/>
      <c r="M700" s="46"/>
      <c r="N700" s="46"/>
      <c r="O700" s="47"/>
      <c r="P700" s="47"/>
    </row>
    <row r="701">
      <c r="A701" s="31"/>
      <c r="B701" s="46"/>
      <c r="C701" s="47"/>
      <c r="D701" s="47"/>
      <c r="E701" s="47"/>
      <c r="F701" s="46"/>
      <c r="G701" s="46"/>
      <c r="H701" s="46"/>
      <c r="I701" s="46"/>
      <c r="J701" s="46"/>
      <c r="K701" s="46"/>
      <c r="L701" s="46"/>
      <c r="M701" s="46"/>
      <c r="N701" s="46"/>
      <c r="O701" s="47"/>
      <c r="P701" s="47"/>
    </row>
    <row r="702">
      <c r="A702" s="31"/>
      <c r="B702" s="46"/>
      <c r="C702" s="47"/>
      <c r="D702" s="47"/>
      <c r="E702" s="47"/>
      <c r="F702" s="46"/>
      <c r="G702" s="46"/>
      <c r="H702" s="46"/>
      <c r="I702" s="46"/>
      <c r="J702" s="46"/>
      <c r="K702" s="46"/>
      <c r="L702" s="46"/>
      <c r="M702" s="46"/>
      <c r="N702" s="46"/>
      <c r="O702" s="47"/>
      <c r="P702" s="47"/>
    </row>
    <row r="703">
      <c r="A703" s="31"/>
      <c r="B703" s="46"/>
      <c r="C703" s="47"/>
      <c r="D703" s="47"/>
      <c r="E703" s="47"/>
      <c r="F703" s="46"/>
      <c r="G703" s="46"/>
      <c r="H703" s="46"/>
      <c r="I703" s="46"/>
      <c r="J703" s="46"/>
      <c r="K703" s="46"/>
      <c r="L703" s="46"/>
      <c r="M703" s="46"/>
      <c r="N703" s="46"/>
      <c r="O703" s="47"/>
      <c r="P703" s="47"/>
    </row>
    <row r="704">
      <c r="A704" s="31"/>
      <c r="B704" s="46"/>
      <c r="C704" s="47"/>
      <c r="D704" s="47"/>
      <c r="E704" s="47"/>
      <c r="F704" s="46"/>
      <c r="G704" s="46"/>
      <c r="H704" s="46"/>
      <c r="I704" s="46"/>
      <c r="J704" s="46"/>
      <c r="K704" s="46"/>
      <c r="L704" s="46"/>
      <c r="M704" s="46"/>
      <c r="N704" s="46"/>
      <c r="O704" s="47"/>
      <c r="P704" s="47"/>
    </row>
    <row r="705">
      <c r="A705" s="31"/>
      <c r="B705" s="46"/>
      <c r="C705" s="47"/>
      <c r="D705" s="47"/>
      <c r="E705" s="47"/>
      <c r="F705" s="46"/>
      <c r="G705" s="46"/>
      <c r="H705" s="46"/>
      <c r="I705" s="46"/>
      <c r="J705" s="46"/>
      <c r="K705" s="46"/>
      <c r="L705" s="46"/>
      <c r="M705" s="46"/>
      <c r="N705" s="46"/>
      <c r="O705" s="47"/>
      <c r="P705" s="47"/>
    </row>
    <row r="706">
      <c r="A706" s="31"/>
      <c r="B706" s="46"/>
      <c r="C706" s="47"/>
      <c r="D706" s="47"/>
      <c r="E706" s="47"/>
      <c r="F706" s="46"/>
      <c r="G706" s="46"/>
      <c r="H706" s="46"/>
      <c r="I706" s="46"/>
      <c r="J706" s="46"/>
      <c r="K706" s="46"/>
      <c r="L706" s="46"/>
      <c r="M706" s="46"/>
      <c r="N706" s="46"/>
      <c r="O706" s="47"/>
      <c r="P706" s="47"/>
    </row>
    <row r="707">
      <c r="A707" s="31"/>
      <c r="B707" s="46"/>
      <c r="C707" s="47"/>
      <c r="D707" s="47"/>
      <c r="E707" s="47"/>
      <c r="F707" s="46"/>
      <c r="G707" s="46"/>
      <c r="H707" s="46"/>
      <c r="I707" s="46"/>
      <c r="J707" s="46"/>
      <c r="K707" s="46"/>
      <c r="L707" s="46"/>
      <c r="M707" s="46"/>
      <c r="N707" s="46"/>
      <c r="O707" s="47"/>
      <c r="P707" s="47"/>
    </row>
    <row r="708">
      <c r="A708" s="31"/>
      <c r="B708" s="46"/>
      <c r="C708" s="47"/>
      <c r="D708" s="47"/>
      <c r="E708" s="47"/>
      <c r="F708" s="46"/>
      <c r="G708" s="46"/>
      <c r="H708" s="46"/>
      <c r="I708" s="46"/>
      <c r="J708" s="46"/>
      <c r="K708" s="46"/>
      <c r="L708" s="46"/>
      <c r="M708" s="46"/>
      <c r="N708" s="46"/>
      <c r="O708" s="47"/>
      <c r="P708" s="47"/>
    </row>
    <row r="709">
      <c r="A709" s="31"/>
      <c r="B709" s="46"/>
      <c r="C709" s="47"/>
      <c r="D709" s="47"/>
      <c r="E709" s="47"/>
      <c r="F709" s="46"/>
      <c r="G709" s="46"/>
      <c r="H709" s="46"/>
      <c r="I709" s="46"/>
      <c r="J709" s="46"/>
      <c r="K709" s="46"/>
      <c r="L709" s="46"/>
      <c r="M709" s="46"/>
      <c r="N709" s="46"/>
      <c r="O709" s="47"/>
      <c r="P709" s="47"/>
    </row>
    <row r="710">
      <c r="A710" s="31"/>
      <c r="B710" s="46"/>
      <c r="C710" s="47"/>
      <c r="D710" s="47"/>
      <c r="E710" s="47"/>
      <c r="F710" s="46"/>
      <c r="G710" s="46"/>
      <c r="H710" s="46"/>
      <c r="I710" s="46"/>
      <c r="J710" s="46"/>
      <c r="K710" s="46"/>
      <c r="L710" s="46"/>
      <c r="M710" s="46"/>
      <c r="N710" s="46"/>
      <c r="O710" s="47"/>
      <c r="P710" s="47"/>
    </row>
    <row r="711">
      <c r="A711" s="31"/>
      <c r="B711" s="46"/>
      <c r="C711" s="47"/>
      <c r="D711" s="47"/>
      <c r="E711" s="47"/>
      <c r="F711" s="46"/>
      <c r="G711" s="46"/>
      <c r="H711" s="46"/>
      <c r="I711" s="46"/>
      <c r="J711" s="46"/>
      <c r="K711" s="46"/>
      <c r="L711" s="46"/>
      <c r="M711" s="46"/>
      <c r="N711" s="46"/>
      <c r="O711" s="47"/>
      <c r="P711" s="47"/>
    </row>
    <row r="712">
      <c r="A712" s="31"/>
      <c r="B712" s="46"/>
      <c r="C712" s="47"/>
      <c r="D712" s="47"/>
      <c r="E712" s="47"/>
      <c r="F712" s="46"/>
      <c r="G712" s="46"/>
      <c r="H712" s="46"/>
      <c r="I712" s="46"/>
      <c r="J712" s="46"/>
      <c r="K712" s="46"/>
      <c r="L712" s="46"/>
      <c r="M712" s="46"/>
      <c r="N712" s="46"/>
      <c r="O712" s="47"/>
      <c r="P712" s="47"/>
    </row>
    <row r="713">
      <c r="A713" s="31"/>
      <c r="B713" s="46"/>
      <c r="C713" s="47"/>
      <c r="D713" s="47"/>
      <c r="E713" s="47"/>
      <c r="F713" s="46"/>
      <c r="G713" s="46"/>
      <c r="H713" s="46"/>
      <c r="I713" s="46"/>
      <c r="J713" s="46"/>
      <c r="K713" s="46"/>
      <c r="L713" s="46"/>
      <c r="M713" s="46"/>
      <c r="N713" s="46"/>
      <c r="O713" s="47"/>
      <c r="P713" s="47"/>
    </row>
    <row r="714">
      <c r="A714" s="31"/>
      <c r="B714" s="46"/>
      <c r="C714" s="47"/>
      <c r="D714" s="47"/>
      <c r="E714" s="47"/>
      <c r="F714" s="46"/>
      <c r="G714" s="46"/>
      <c r="H714" s="46"/>
      <c r="I714" s="46"/>
      <c r="J714" s="46"/>
      <c r="K714" s="46"/>
      <c r="L714" s="46"/>
      <c r="M714" s="46"/>
      <c r="N714" s="46"/>
      <c r="O714" s="47"/>
      <c r="P714" s="47"/>
    </row>
    <row r="715">
      <c r="A715" s="31"/>
      <c r="B715" s="46"/>
      <c r="C715" s="47"/>
      <c r="D715" s="47"/>
      <c r="E715" s="47"/>
      <c r="F715" s="46"/>
      <c r="G715" s="46"/>
      <c r="H715" s="46"/>
      <c r="I715" s="46"/>
      <c r="J715" s="46"/>
      <c r="K715" s="46"/>
      <c r="L715" s="46"/>
      <c r="M715" s="46"/>
      <c r="N715" s="46"/>
      <c r="O715" s="47"/>
      <c r="P715" s="47"/>
    </row>
    <row r="716">
      <c r="A716" s="31"/>
      <c r="B716" s="46"/>
      <c r="C716" s="47"/>
      <c r="D716" s="47"/>
      <c r="E716" s="47"/>
      <c r="F716" s="46"/>
      <c r="G716" s="46"/>
      <c r="H716" s="46"/>
      <c r="I716" s="46"/>
      <c r="J716" s="46"/>
      <c r="K716" s="46"/>
      <c r="L716" s="46"/>
      <c r="M716" s="46"/>
      <c r="N716" s="46"/>
      <c r="O716" s="47"/>
      <c r="P716" s="47"/>
    </row>
    <row r="717">
      <c r="A717" s="31"/>
      <c r="B717" s="46"/>
      <c r="C717" s="47"/>
      <c r="D717" s="47"/>
      <c r="E717" s="47"/>
      <c r="F717" s="46"/>
      <c r="G717" s="46"/>
      <c r="H717" s="46"/>
      <c r="I717" s="46"/>
      <c r="J717" s="46"/>
      <c r="K717" s="46"/>
      <c r="L717" s="46"/>
      <c r="M717" s="46"/>
      <c r="N717" s="46"/>
      <c r="O717" s="47"/>
      <c r="P717" s="47"/>
    </row>
    <row r="718">
      <c r="A718" s="31"/>
      <c r="B718" s="46"/>
      <c r="C718" s="47"/>
      <c r="D718" s="47"/>
      <c r="E718" s="47"/>
      <c r="F718" s="46"/>
      <c r="G718" s="46"/>
      <c r="H718" s="46"/>
      <c r="I718" s="46"/>
      <c r="J718" s="46"/>
      <c r="K718" s="46"/>
      <c r="L718" s="46"/>
      <c r="M718" s="46"/>
      <c r="N718" s="46"/>
      <c r="O718" s="47"/>
      <c r="P718" s="47"/>
    </row>
    <row r="719">
      <c r="A719" s="31"/>
      <c r="B719" s="46"/>
      <c r="C719" s="47"/>
      <c r="D719" s="47"/>
      <c r="E719" s="47"/>
      <c r="F719" s="46"/>
      <c r="G719" s="46"/>
      <c r="H719" s="46"/>
      <c r="I719" s="46"/>
      <c r="J719" s="46"/>
      <c r="K719" s="46"/>
      <c r="L719" s="46"/>
      <c r="M719" s="46"/>
      <c r="N719" s="46"/>
      <c r="O719" s="47"/>
      <c r="P719" s="47"/>
    </row>
    <row r="720">
      <c r="A720" s="31"/>
      <c r="B720" s="46"/>
      <c r="C720" s="47"/>
      <c r="D720" s="47"/>
      <c r="E720" s="47"/>
      <c r="F720" s="46"/>
      <c r="G720" s="46"/>
      <c r="H720" s="46"/>
      <c r="I720" s="46"/>
      <c r="J720" s="46"/>
      <c r="K720" s="46"/>
      <c r="L720" s="46"/>
      <c r="M720" s="46"/>
      <c r="N720" s="46"/>
      <c r="O720" s="47"/>
      <c r="P720" s="47"/>
    </row>
    <row r="721">
      <c r="A721" s="31"/>
      <c r="B721" s="46"/>
      <c r="C721" s="47"/>
      <c r="D721" s="47"/>
      <c r="E721" s="47"/>
      <c r="F721" s="46"/>
      <c r="G721" s="46"/>
      <c r="H721" s="46"/>
      <c r="I721" s="46"/>
      <c r="J721" s="46"/>
      <c r="K721" s="46"/>
      <c r="L721" s="46"/>
      <c r="M721" s="46"/>
      <c r="N721" s="46"/>
      <c r="O721" s="47"/>
      <c r="P721" s="47"/>
    </row>
    <row r="722">
      <c r="A722" s="31"/>
      <c r="B722" s="46"/>
      <c r="C722" s="47"/>
      <c r="D722" s="47"/>
      <c r="E722" s="47"/>
      <c r="F722" s="46"/>
      <c r="G722" s="46"/>
      <c r="H722" s="46"/>
      <c r="I722" s="46"/>
      <c r="J722" s="46"/>
      <c r="K722" s="46"/>
      <c r="L722" s="46"/>
      <c r="M722" s="46"/>
      <c r="N722" s="46"/>
      <c r="O722" s="47"/>
      <c r="P722" s="47"/>
    </row>
    <row r="723">
      <c r="A723" s="31"/>
      <c r="B723" s="46"/>
      <c r="C723" s="47"/>
      <c r="D723" s="47"/>
      <c r="E723" s="47"/>
      <c r="F723" s="46"/>
      <c r="G723" s="46"/>
      <c r="H723" s="46"/>
      <c r="I723" s="46"/>
      <c r="J723" s="46"/>
      <c r="K723" s="46"/>
      <c r="L723" s="46"/>
      <c r="M723" s="46"/>
      <c r="N723" s="46"/>
      <c r="O723" s="47"/>
      <c r="P723" s="47"/>
    </row>
    <row r="724">
      <c r="A724" s="31"/>
      <c r="B724" s="46"/>
      <c r="C724" s="47"/>
      <c r="D724" s="47"/>
      <c r="E724" s="47"/>
      <c r="F724" s="46"/>
      <c r="G724" s="46"/>
      <c r="H724" s="46"/>
      <c r="I724" s="46"/>
      <c r="J724" s="46"/>
      <c r="K724" s="46"/>
      <c r="L724" s="46"/>
      <c r="M724" s="46"/>
      <c r="N724" s="46"/>
      <c r="O724" s="47"/>
      <c r="P724" s="47"/>
    </row>
    <row r="725">
      <c r="A725" s="31"/>
      <c r="B725" s="46"/>
      <c r="C725" s="47"/>
      <c r="D725" s="47"/>
      <c r="E725" s="47"/>
      <c r="F725" s="46"/>
      <c r="G725" s="46"/>
      <c r="H725" s="46"/>
      <c r="I725" s="46"/>
      <c r="J725" s="46"/>
      <c r="K725" s="46"/>
      <c r="L725" s="46"/>
      <c r="M725" s="46"/>
      <c r="N725" s="46"/>
      <c r="O725" s="47"/>
      <c r="P725" s="47"/>
    </row>
    <row r="726">
      <c r="A726" s="31"/>
      <c r="B726" s="46"/>
      <c r="C726" s="47"/>
      <c r="D726" s="47"/>
      <c r="E726" s="47"/>
      <c r="F726" s="46"/>
      <c r="G726" s="46"/>
      <c r="H726" s="46"/>
      <c r="I726" s="46"/>
      <c r="J726" s="46"/>
      <c r="K726" s="46"/>
      <c r="L726" s="46"/>
      <c r="M726" s="46"/>
      <c r="N726" s="46"/>
      <c r="O726" s="47"/>
      <c r="P726" s="47"/>
    </row>
    <row r="727">
      <c r="A727" s="31"/>
      <c r="B727" s="46"/>
      <c r="C727" s="47"/>
      <c r="D727" s="47"/>
      <c r="E727" s="47"/>
      <c r="F727" s="46"/>
      <c r="G727" s="46"/>
      <c r="H727" s="46"/>
      <c r="I727" s="46"/>
      <c r="J727" s="46"/>
      <c r="K727" s="46"/>
      <c r="L727" s="46"/>
      <c r="M727" s="46"/>
      <c r="N727" s="46"/>
      <c r="O727" s="47"/>
      <c r="P727" s="47"/>
    </row>
    <row r="728">
      <c r="A728" s="31"/>
      <c r="B728" s="46"/>
      <c r="C728" s="47"/>
      <c r="D728" s="47"/>
      <c r="E728" s="47"/>
      <c r="F728" s="46"/>
      <c r="G728" s="46"/>
      <c r="H728" s="46"/>
      <c r="I728" s="46"/>
      <c r="J728" s="46"/>
      <c r="K728" s="46"/>
      <c r="L728" s="46"/>
      <c r="M728" s="46"/>
      <c r="N728" s="46"/>
      <c r="O728" s="47"/>
      <c r="P728" s="47"/>
    </row>
    <row r="729">
      <c r="A729" s="31"/>
      <c r="B729" s="46"/>
      <c r="C729" s="47"/>
      <c r="D729" s="47"/>
      <c r="E729" s="47"/>
      <c r="F729" s="46"/>
      <c r="G729" s="46"/>
      <c r="H729" s="46"/>
      <c r="I729" s="46"/>
      <c r="J729" s="46"/>
      <c r="K729" s="46"/>
      <c r="L729" s="46"/>
      <c r="M729" s="46"/>
      <c r="N729" s="46"/>
      <c r="O729" s="47"/>
      <c r="P729" s="47"/>
    </row>
    <row r="730">
      <c r="A730" s="31"/>
      <c r="B730" s="46"/>
      <c r="C730" s="47"/>
      <c r="D730" s="47"/>
      <c r="E730" s="47"/>
      <c r="F730" s="46"/>
      <c r="G730" s="46"/>
      <c r="H730" s="46"/>
      <c r="I730" s="46"/>
      <c r="J730" s="46"/>
      <c r="K730" s="46"/>
      <c r="L730" s="46"/>
      <c r="M730" s="46"/>
      <c r="N730" s="46"/>
      <c r="O730" s="47"/>
      <c r="P730" s="47"/>
    </row>
    <row r="731">
      <c r="A731" s="31"/>
      <c r="B731" s="46"/>
      <c r="C731" s="47"/>
      <c r="D731" s="47"/>
      <c r="E731" s="47"/>
      <c r="F731" s="46"/>
      <c r="G731" s="46"/>
      <c r="H731" s="46"/>
      <c r="I731" s="46"/>
      <c r="J731" s="46"/>
      <c r="K731" s="46"/>
      <c r="L731" s="46"/>
      <c r="M731" s="46"/>
      <c r="N731" s="46"/>
      <c r="O731" s="47"/>
      <c r="P731" s="47"/>
    </row>
    <row r="732">
      <c r="A732" s="31"/>
      <c r="B732" s="46"/>
      <c r="C732" s="47"/>
      <c r="D732" s="47"/>
      <c r="E732" s="47"/>
      <c r="F732" s="46"/>
      <c r="G732" s="46"/>
      <c r="H732" s="46"/>
      <c r="I732" s="46"/>
      <c r="J732" s="46"/>
      <c r="K732" s="46"/>
      <c r="L732" s="46"/>
      <c r="M732" s="46"/>
      <c r="N732" s="46"/>
      <c r="O732" s="47"/>
      <c r="P732" s="47"/>
    </row>
    <row r="733">
      <c r="A733" s="31"/>
      <c r="B733" s="46"/>
      <c r="C733" s="47"/>
      <c r="D733" s="47"/>
      <c r="E733" s="47"/>
      <c r="F733" s="46"/>
      <c r="G733" s="46"/>
      <c r="H733" s="46"/>
      <c r="I733" s="46"/>
      <c r="J733" s="46"/>
      <c r="K733" s="46"/>
      <c r="L733" s="46"/>
      <c r="M733" s="46"/>
      <c r="N733" s="46"/>
      <c r="O733" s="47"/>
      <c r="P733" s="47"/>
    </row>
    <row r="734">
      <c r="A734" s="31"/>
      <c r="B734" s="46"/>
      <c r="C734" s="47"/>
      <c r="D734" s="47"/>
      <c r="E734" s="47"/>
      <c r="F734" s="46"/>
      <c r="G734" s="46"/>
      <c r="H734" s="46"/>
      <c r="I734" s="46"/>
      <c r="J734" s="46"/>
      <c r="K734" s="46"/>
      <c r="L734" s="46"/>
      <c r="M734" s="46"/>
      <c r="N734" s="46"/>
      <c r="O734" s="47"/>
      <c r="P734" s="47"/>
    </row>
    <row r="735">
      <c r="A735" s="31"/>
      <c r="B735" s="46"/>
      <c r="C735" s="47"/>
      <c r="D735" s="47"/>
      <c r="E735" s="47"/>
      <c r="F735" s="46"/>
      <c r="G735" s="46"/>
      <c r="H735" s="46"/>
      <c r="I735" s="46"/>
      <c r="J735" s="46"/>
      <c r="K735" s="46"/>
      <c r="L735" s="46"/>
      <c r="M735" s="46"/>
      <c r="N735" s="46"/>
      <c r="O735" s="47"/>
      <c r="P735" s="47"/>
    </row>
    <row r="736">
      <c r="A736" s="31"/>
      <c r="B736" s="46"/>
      <c r="C736" s="47"/>
      <c r="D736" s="47"/>
      <c r="E736" s="47"/>
      <c r="F736" s="46"/>
      <c r="G736" s="46"/>
      <c r="H736" s="46"/>
      <c r="I736" s="46"/>
      <c r="J736" s="46"/>
      <c r="K736" s="46"/>
      <c r="L736" s="46"/>
      <c r="M736" s="46"/>
      <c r="N736" s="46"/>
      <c r="O736" s="47"/>
      <c r="P736" s="47"/>
    </row>
    <row r="737">
      <c r="A737" s="31"/>
      <c r="B737" s="46"/>
      <c r="C737" s="47"/>
      <c r="D737" s="47"/>
      <c r="E737" s="47"/>
      <c r="F737" s="46"/>
      <c r="G737" s="46"/>
      <c r="H737" s="46"/>
      <c r="I737" s="46"/>
      <c r="J737" s="46"/>
      <c r="K737" s="46"/>
      <c r="L737" s="46"/>
      <c r="M737" s="46"/>
      <c r="N737" s="46"/>
      <c r="O737" s="47"/>
      <c r="P737" s="47"/>
    </row>
    <row r="738">
      <c r="A738" s="31"/>
      <c r="B738" s="46"/>
      <c r="C738" s="47"/>
      <c r="D738" s="47"/>
      <c r="E738" s="47"/>
      <c r="F738" s="46"/>
      <c r="G738" s="46"/>
      <c r="H738" s="46"/>
      <c r="I738" s="46"/>
      <c r="J738" s="46"/>
      <c r="K738" s="46"/>
      <c r="L738" s="46"/>
      <c r="M738" s="46"/>
      <c r="N738" s="46"/>
      <c r="O738" s="47"/>
      <c r="P738" s="47"/>
    </row>
    <row r="739">
      <c r="A739" s="31"/>
      <c r="B739" s="46"/>
      <c r="C739" s="47"/>
      <c r="D739" s="47"/>
      <c r="E739" s="47"/>
      <c r="F739" s="46"/>
      <c r="G739" s="46"/>
      <c r="H739" s="46"/>
      <c r="I739" s="46"/>
      <c r="J739" s="46"/>
      <c r="K739" s="46"/>
      <c r="L739" s="46"/>
      <c r="M739" s="46"/>
      <c r="N739" s="46"/>
      <c r="O739" s="47"/>
      <c r="P739" s="47"/>
    </row>
    <row r="740">
      <c r="A740" s="31"/>
      <c r="B740" s="46"/>
      <c r="C740" s="47"/>
      <c r="D740" s="47"/>
      <c r="E740" s="47"/>
      <c r="F740" s="46"/>
      <c r="G740" s="46"/>
      <c r="H740" s="46"/>
      <c r="I740" s="46"/>
      <c r="J740" s="46"/>
      <c r="K740" s="46"/>
      <c r="L740" s="46"/>
      <c r="M740" s="46"/>
      <c r="N740" s="46"/>
      <c r="O740" s="47"/>
      <c r="P740" s="47"/>
    </row>
    <row r="741">
      <c r="A741" s="31"/>
      <c r="B741" s="46"/>
      <c r="C741" s="47"/>
      <c r="D741" s="47"/>
      <c r="E741" s="47"/>
      <c r="F741" s="46"/>
      <c r="G741" s="46"/>
      <c r="H741" s="46"/>
      <c r="I741" s="46"/>
      <c r="J741" s="46"/>
      <c r="K741" s="46"/>
      <c r="L741" s="46"/>
      <c r="M741" s="46"/>
      <c r="N741" s="46"/>
      <c r="O741" s="47"/>
      <c r="P741" s="47"/>
    </row>
    <row r="742">
      <c r="A742" s="31"/>
      <c r="B742" s="46"/>
      <c r="C742" s="47"/>
      <c r="D742" s="47"/>
      <c r="E742" s="47"/>
      <c r="F742" s="46"/>
      <c r="G742" s="46"/>
      <c r="H742" s="46"/>
      <c r="I742" s="46"/>
      <c r="J742" s="46"/>
      <c r="K742" s="46"/>
      <c r="L742" s="46"/>
      <c r="M742" s="46"/>
      <c r="N742" s="46"/>
      <c r="O742" s="47"/>
      <c r="P742" s="47"/>
    </row>
    <row r="743">
      <c r="A743" s="31"/>
      <c r="B743" s="46"/>
      <c r="C743" s="47"/>
      <c r="D743" s="47"/>
      <c r="E743" s="47"/>
      <c r="F743" s="46"/>
      <c r="G743" s="46"/>
      <c r="H743" s="46"/>
      <c r="I743" s="46"/>
      <c r="J743" s="46"/>
      <c r="K743" s="46"/>
      <c r="L743" s="46"/>
      <c r="M743" s="46"/>
      <c r="N743" s="46"/>
      <c r="O743" s="47"/>
      <c r="P743" s="47"/>
    </row>
    <row r="744">
      <c r="A744" s="31"/>
      <c r="B744" s="46"/>
      <c r="C744" s="47"/>
      <c r="D744" s="47"/>
      <c r="E744" s="47"/>
      <c r="F744" s="46"/>
      <c r="G744" s="46"/>
      <c r="H744" s="46"/>
      <c r="I744" s="46"/>
      <c r="J744" s="46"/>
      <c r="K744" s="46"/>
      <c r="L744" s="46"/>
      <c r="M744" s="46"/>
      <c r="N744" s="46"/>
      <c r="O744" s="47"/>
      <c r="P744" s="47"/>
    </row>
    <row r="745">
      <c r="A745" s="31"/>
      <c r="B745" s="46"/>
      <c r="C745" s="47"/>
      <c r="D745" s="47"/>
      <c r="E745" s="47"/>
      <c r="F745" s="46"/>
      <c r="G745" s="46"/>
      <c r="H745" s="46"/>
      <c r="I745" s="46"/>
      <c r="J745" s="46"/>
      <c r="K745" s="46"/>
      <c r="L745" s="46"/>
      <c r="M745" s="46"/>
      <c r="N745" s="46"/>
      <c r="O745" s="47"/>
      <c r="P745" s="47"/>
    </row>
    <row r="746">
      <c r="A746" s="31"/>
      <c r="B746" s="46"/>
      <c r="C746" s="47"/>
      <c r="D746" s="47"/>
      <c r="E746" s="47"/>
      <c r="F746" s="46"/>
      <c r="G746" s="46"/>
      <c r="H746" s="46"/>
      <c r="I746" s="46"/>
      <c r="J746" s="46"/>
      <c r="K746" s="46"/>
      <c r="L746" s="46"/>
      <c r="M746" s="46"/>
      <c r="N746" s="46"/>
      <c r="O746" s="47"/>
      <c r="P746" s="47"/>
    </row>
    <row r="747">
      <c r="A747" s="31"/>
      <c r="B747" s="46"/>
      <c r="C747" s="47"/>
      <c r="D747" s="47"/>
      <c r="E747" s="47"/>
      <c r="F747" s="46"/>
      <c r="G747" s="46"/>
      <c r="H747" s="46"/>
      <c r="I747" s="46"/>
      <c r="J747" s="46"/>
      <c r="K747" s="46"/>
      <c r="L747" s="46"/>
      <c r="M747" s="46"/>
      <c r="N747" s="46"/>
      <c r="O747" s="47"/>
      <c r="P747" s="47"/>
    </row>
    <row r="748">
      <c r="A748" s="31"/>
      <c r="B748" s="46"/>
      <c r="C748" s="47"/>
      <c r="D748" s="47"/>
      <c r="E748" s="47"/>
      <c r="F748" s="46"/>
      <c r="G748" s="46"/>
      <c r="H748" s="46"/>
      <c r="I748" s="46"/>
      <c r="J748" s="46"/>
      <c r="K748" s="46"/>
      <c r="L748" s="46"/>
      <c r="M748" s="46"/>
      <c r="N748" s="46"/>
      <c r="O748" s="47"/>
      <c r="P748" s="47"/>
    </row>
    <row r="749">
      <c r="A749" s="31"/>
      <c r="B749" s="46"/>
      <c r="C749" s="47"/>
      <c r="D749" s="47"/>
      <c r="E749" s="47"/>
      <c r="F749" s="46"/>
      <c r="G749" s="46"/>
      <c r="H749" s="46"/>
      <c r="I749" s="46"/>
      <c r="J749" s="46"/>
      <c r="K749" s="46"/>
      <c r="L749" s="46"/>
      <c r="M749" s="46"/>
      <c r="N749" s="46"/>
      <c r="O749" s="47"/>
      <c r="P749" s="47"/>
    </row>
    <row r="750">
      <c r="A750" s="31"/>
      <c r="B750" s="46"/>
      <c r="C750" s="47"/>
      <c r="D750" s="47"/>
      <c r="E750" s="47"/>
      <c r="F750" s="46"/>
      <c r="G750" s="46"/>
      <c r="H750" s="46"/>
      <c r="I750" s="46"/>
      <c r="J750" s="46"/>
      <c r="K750" s="46"/>
      <c r="L750" s="46"/>
      <c r="M750" s="46"/>
      <c r="N750" s="46"/>
      <c r="O750" s="47"/>
      <c r="P750" s="47"/>
    </row>
    <row r="751">
      <c r="A751" s="31"/>
      <c r="B751" s="46"/>
      <c r="C751" s="47"/>
      <c r="D751" s="47"/>
      <c r="E751" s="47"/>
      <c r="F751" s="46"/>
      <c r="G751" s="46"/>
      <c r="H751" s="46"/>
      <c r="I751" s="46"/>
      <c r="J751" s="46"/>
      <c r="K751" s="46"/>
      <c r="L751" s="46"/>
      <c r="M751" s="46"/>
      <c r="N751" s="46"/>
      <c r="O751" s="47"/>
      <c r="P751" s="47"/>
    </row>
    <row r="752">
      <c r="A752" s="31"/>
      <c r="B752" s="46"/>
      <c r="C752" s="47"/>
      <c r="D752" s="47"/>
      <c r="E752" s="47"/>
      <c r="F752" s="46"/>
      <c r="G752" s="46"/>
      <c r="H752" s="46"/>
      <c r="I752" s="46"/>
      <c r="J752" s="46"/>
      <c r="K752" s="46"/>
      <c r="L752" s="46"/>
      <c r="M752" s="46"/>
      <c r="N752" s="46"/>
      <c r="O752" s="47"/>
      <c r="P752" s="47"/>
    </row>
    <row r="753">
      <c r="A753" s="31"/>
      <c r="B753" s="46"/>
      <c r="C753" s="47"/>
      <c r="D753" s="47"/>
      <c r="E753" s="47"/>
      <c r="F753" s="46"/>
      <c r="G753" s="46"/>
      <c r="H753" s="46"/>
      <c r="I753" s="46"/>
      <c r="J753" s="46"/>
      <c r="K753" s="46"/>
      <c r="L753" s="46"/>
      <c r="M753" s="46"/>
      <c r="N753" s="46"/>
      <c r="O753" s="47"/>
      <c r="P753" s="47"/>
    </row>
    <row r="754">
      <c r="A754" s="31"/>
      <c r="B754" s="46"/>
      <c r="C754" s="47"/>
      <c r="D754" s="47"/>
      <c r="E754" s="47"/>
      <c r="F754" s="46"/>
      <c r="G754" s="46"/>
      <c r="H754" s="46"/>
      <c r="I754" s="46"/>
      <c r="J754" s="46"/>
      <c r="K754" s="46"/>
      <c r="L754" s="46"/>
      <c r="M754" s="46"/>
      <c r="N754" s="46"/>
      <c r="O754" s="47"/>
      <c r="P754" s="47"/>
    </row>
    <row r="755">
      <c r="A755" s="31"/>
      <c r="B755" s="46"/>
      <c r="C755" s="47"/>
      <c r="D755" s="47"/>
      <c r="E755" s="47"/>
      <c r="F755" s="46"/>
      <c r="G755" s="46"/>
      <c r="H755" s="46"/>
      <c r="I755" s="46"/>
      <c r="J755" s="46"/>
      <c r="K755" s="46"/>
      <c r="L755" s="46"/>
      <c r="M755" s="46"/>
      <c r="N755" s="46"/>
      <c r="O755" s="47"/>
      <c r="P755" s="47"/>
    </row>
    <row r="756">
      <c r="A756" s="31"/>
      <c r="B756" s="46"/>
      <c r="C756" s="47"/>
      <c r="D756" s="47"/>
      <c r="E756" s="47"/>
      <c r="F756" s="46"/>
      <c r="G756" s="46"/>
      <c r="H756" s="46"/>
      <c r="I756" s="46"/>
      <c r="J756" s="46"/>
      <c r="K756" s="46"/>
      <c r="L756" s="46"/>
      <c r="M756" s="46"/>
      <c r="N756" s="46"/>
      <c r="O756" s="47"/>
      <c r="P756" s="47"/>
    </row>
    <row r="757">
      <c r="A757" s="31"/>
      <c r="B757" s="46"/>
      <c r="C757" s="47"/>
      <c r="D757" s="47"/>
      <c r="E757" s="47"/>
      <c r="F757" s="46"/>
      <c r="G757" s="46"/>
      <c r="H757" s="46"/>
      <c r="I757" s="46"/>
      <c r="J757" s="46"/>
      <c r="K757" s="46"/>
      <c r="L757" s="46"/>
      <c r="M757" s="46"/>
      <c r="N757" s="46"/>
      <c r="O757" s="47"/>
      <c r="P757" s="47"/>
    </row>
    <row r="758">
      <c r="A758" s="31"/>
      <c r="B758" s="46"/>
      <c r="C758" s="47"/>
      <c r="D758" s="47"/>
      <c r="E758" s="47"/>
      <c r="F758" s="46"/>
      <c r="G758" s="46"/>
      <c r="H758" s="46"/>
      <c r="I758" s="46"/>
      <c r="J758" s="46"/>
      <c r="K758" s="46"/>
      <c r="L758" s="46"/>
      <c r="M758" s="46"/>
      <c r="N758" s="46"/>
      <c r="O758" s="47"/>
      <c r="P758" s="47"/>
    </row>
    <row r="759">
      <c r="A759" s="31"/>
      <c r="B759" s="46"/>
      <c r="C759" s="47"/>
      <c r="D759" s="47"/>
      <c r="E759" s="47"/>
      <c r="F759" s="46"/>
      <c r="G759" s="46"/>
      <c r="H759" s="46"/>
      <c r="I759" s="46"/>
      <c r="J759" s="46"/>
      <c r="K759" s="46"/>
      <c r="L759" s="46"/>
      <c r="M759" s="46"/>
      <c r="N759" s="46"/>
      <c r="O759" s="47"/>
      <c r="P759" s="47"/>
    </row>
    <row r="760">
      <c r="A760" s="31"/>
      <c r="B760" s="46"/>
      <c r="C760" s="47"/>
      <c r="D760" s="47"/>
      <c r="E760" s="47"/>
      <c r="F760" s="46"/>
      <c r="G760" s="46"/>
      <c r="H760" s="46"/>
      <c r="I760" s="46"/>
      <c r="J760" s="46"/>
      <c r="K760" s="46"/>
      <c r="L760" s="46"/>
      <c r="M760" s="46"/>
      <c r="N760" s="46"/>
      <c r="O760" s="47"/>
      <c r="P760" s="47"/>
    </row>
    <row r="761">
      <c r="A761" s="31"/>
      <c r="B761" s="46"/>
      <c r="C761" s="47"/>
      <c r="D761" s="47"/>
      <c r="E761" s="47"/>
      <c r="F761" s="46"/>
      <c r="G761" s="46"/>
      <c r="H761" s="46"/>
      <c r="I761" s="46"/>
      <c r="J761" s="46"/>
      <c r="K761" s="46"/>
      <c r="L761" s="46"/>
      <c r="M761" s="46"/>
      <c r="N761" s="46"/>
      <c r="O761" s="47"/>
      <c r="P761" s="47"/>
    </row>
    <row r="762">
      <c r="A762" s="31"/>
      <c r="B762" s="46"/>
      <c r="C762" s="47"/>
      <c r="D762" s="47"/>
      <c r="E762" s="47"/>
      <c r="F762" s="46"/>
      <c r="G762" s="46"/>
      <c r="H762" s="46"/>
      <c r="I762" s="46"/>
      <c r="J762" s="46"/>
      <c r="K762" s="46"/>
      <c r="L762" s="46"/>
      <c r="M762" s="46"/>
      <c r="N762" s="46"/>
      <c r="O762" s="47"/>
      <c r="P762" s="47"/>
    </row>
    <row r="763">
      <c r="A763" s="31"/>
      <c r="B763" s="46"/>
      <c r="C763" s="47"/>
      <c r="D763" s="47"/>
      <c r="E763" s="47"/>
      <c r="F763" s="46"/>
      <c r="G763" s="46"/>
      <c r="H763" s="46"/>
      <c r="I763" s="46"/>
      <c r="J763" s="46"/>
      <c r="K763" s="46"/>
      <c r="L763" s="46"/>
      <c r="M763" s="46"/>
      <c r="N763" s="46"/>
      <c r="O763" s="47"/>
      <c r="P763" s="47"/>
    </row>
    <row r="764">
      <c r="A764" s="31"/>
      <c r="B764" s="46"/>
      <c r="C764" s="47"/>
      <c r="D764" s="47"/>
      <c r="E764" s="47"/>
      <c r="F764" s="46"/>
      <c r="G764" s="46"/>
      <c r="H764" s="46"/>
      <c r="I764" s="46"/>
      <c r="J764" s="46"/>
      <c r="K764" s="46"/>
      <c r="L764" s="46"/>
      <c r="M764" s="46"/>
      <c r="N764" s="46"/>
      <c r="O764" s="47"/>
      <c r="P764" s="47"/>
    </row>
    <row r="765">
      <c r="A765" s="31"/>
      <c r="B765" s="46"/>
      <c r="C765" s="47"/>
      <c r="D765" s="47"/>
      <c r="E765" s="47"/>
      <c r="F765" s="46"/>
      <c r="G765" s="46"/>
      <c r="H765" s="46"/>
      <c r="I765" s="46"/>
      <c r="J765" s="46"/>
      <c r="K765" s="46"/>
      <c r="L765" s="46"/>
      <c r="M765" s="46"/>
      <c r="N765" s="46"/>
      <c r="O765" s="47"/>
      <c r="P765" s="47"/>
    </row>
    <row r="766">
      <c r="A766" s="31"/>
      <c r="B766" s="46"/>
      <c r="C766" s="47"/>
      <c r="D766" s="47"/>
      <c r="E766" s="47"/>
      <c r="F766" s="46"/>
      <c r="G766" s="46"/>
      <c r="H766" s="46"/>
      <c r="I766" s="46"/>
      <c r="J766" s="46"/>
      <c r="K766" s="46"/>
      <c r="L766" s="46"/>
      <c r="M766" s="46"/>
      <c r="N766" s="46"/>
      <c r="O766" s="47"/>
      <c r="P766" s="47"/>
    </row>
    <row r="767">
      <c r="A767" s="31"/>
      <c r="B767" s="46"/>
      <c r="C767" s="47"/>
      <c r="D767" s="47"/>
      <c r="E767" s="47"/>
      <c r="F767" s="46"/>
      <c r="G767" s="46"/>
      <c r="H767" s="46"/>
      <c r="I767" s="46"/>
      <c r="J767" s="46"/>
      <c r="K767" s="46"/>
      <c r="L767" s="46"/>
      <c r="M767" s="46"/>
      <c r="N767" s="46"/>
      <c r="O767" s="47"/>
      <c r="P767" s="47"/>
    </row>
    <row r="768">
      <c r="A768" s="31"/>
      <c r="B768" s="46"/>
      <c r="C768" s="47"/>
      <c r="D768" s="47"/>
      <c r="E768" s="47"/>
      <c r="F768" s="46"/>
      <c r="G768" s="46"/>
      <c r="H768" s="46"/>
      <c r="I768" s="46"/>
      <c r="J768" s="46"/>
      <c r="K768" s="46"/>
      <c r="L768" s="46"/>
      <c r="M768" s="46"/>
      <c r="N768" s="46"/>
      <c r="O768" s="47"/>
      <c r="P768" s="47"/>
    </row>
    <row r="769">
      <c r="A769" s="31"/>
      <c r="B769" s="46"/>
      <c r="C769" s="47"/>
      <c r="D769" s="47"/>
      <c r="E769" s="47"/>
      <c r="F769" s="46"/>
      <c r="G769" s="46"/>
      <c r="H769" s="46"/>
      <c r="I769" s="46"/>
      <c r="J769" s="46"/>
      <c r="K769" s="46"/>
      <c r="L769" s="46"/>
      <c r="M769" s="46"/>
      <c r="N769" s="46"/>
      <c r="O769" s="47"/>
      <c r="P769" s="47"/>
    </row>
    <row r="770">
      <c r="A770" s="31"/>
      <c r="B770" s="46"/>
      <c r="C770" s="47"/>
      <c r="D770" s="47"/>
      <c r="E770" s="47"/>
      <c r="F770" s="46"/>
      <c r="G770" s="46"/>
      <c r="H770" s="46"/>
      <c r="I770" s="46"/>
      <c r="J770" s="46"/>
      <c r="K770" s="46"/>
      <c r="L770" s="46"/>
      <c r="M770" s="46"/>
      <c r="N770" s="46"/>
      <c r="O770" s="47"/>
      <c r="P770" s="47"/>
    </row>
    <row r="771">
      <c r="A771" s="31"/>
      <c r="B771" s="46"/>
      <c r="C771" s="47"/>
      <c r="D771" s="47"/>
      <c r="E771" s="47"/>
      <c r="F771" s="46"/>
      <c r="G771" s="46"/>
      <c r="H771" s="46"/>
      <c r="I771" s="46"/>
      <c r="J771" s="46"/>
      <c r="K771" s="46"/>
      <c r="L771" s="46"/>
      <c r="M771" s="46"/>
      <c r="N771" s="46"/>
      <c r="O771" s="47"/>
      <c r="P771" s="47"/>
    </row>
    <row r="772">
      <c r="A772" s="31"/>
      <c r="B772" s="46"/>
      <c r="C772" s="47"/>
      <c r="D772" s="47"/>
      <c r="E772" s="47"/>
      <c r="F772" s="46"/>
      <c r="G772" s="46"/>
      <c r="H772" s="46"/>
      <c r="I772" s="46"/>
      <c r="J772" s="46"/>
      <c r="K772" s="46"/>
      <c r="L772" s="46"/>
      <c r="M772" s="46"/>
      <c r="N772" s="46"/>
      <c r="O772" s="47"/>
      <c r="P772" s="47"/>
    </row>
    <row r="773">
      <c r="A773" s="31"/>
      <c r="B773" s="46"/>
      <c r="C773" s="47"/>
      <c r="D773" s="47"/>
      <c r="E773" s="47"/>
      <c r="F773" s="46"/>
      <c r="G773" s="46"/>
      <c r="H773" s="46"/>
      <c r="I773" s="46"/>
      <c r="J773" s="46"/>
      <c r="K773" s="46"/>
      <c r="L773" s="46"/>
      <c r="M773" s="46"/>
      <c r="N773" s="46"/>
      <c r="O773" s="47"/>
      <c r="P773" s="47"/>
    </row>
    <row r="774">
      <c r="A774" s="31"/>
      <c r="B774" s="46"/>
      <c r="C774" s="47"/>
      <c r="D774" s="47"/>
      <c r="E774" s="47"/>
      <c r="F774" s="46"/>
      <c r="G774" s="46"/>
      <c r="H774" s="46"/>
      <c r="I774" s="46"/>
      <c r="J774" s="46"/>
      <c r="K774" s="46"/>
      <c r="L774" s="46"/>
      <c r="M774" s="46"/>
      <c r="N774" s="46"/>
      <c r="O774" s="47"/>
      <c r="P774" s="47"/>
    </row>
    <row r="775">
      <c r="A775" s="31"/>
      <c r="B775" s="46"/>
      <c r="C775" s="47"/>
      <c r="D775" s="47"/>
      <c r="E775" s="47"/>
      <c r="F775" s="46"/>
      <c r="G775" s="46"/>
      <c r="H775" s="46"/>
      <c r="I775" s="46"/>
      <c r="J775" s="46"/>
      <c r="K775" s="46"/>
      <c r="L775" s="46"/>
      <c r="M775" s="46"/>
      <c r="N775" s="46"/>
      <c r="O775" s="47"/>
      <c r="P775" s="47"/>
    </row>
    <row r="776">
      <c r="A776" s="31"/>
      <c r="B776" s="46"/>
      <c r="C776" s="47"/>
      <c r="D776" s="47"/>
      <c r="E776" s="47"/>
      <c r="F776" s="46"/>
      <c r="G776" s="46"/>
      <c r="H776" s="46"/>
      <c r="I776" s="46"/>
      <c r="J776" s="46"/>
      <c r="K776" s="46"/>
      <c r="L776" s="46"/>
      <c r="M776" s="46"/>
      <c r="N776" s="46"/>
      <c r="O776" s="47"/>
      <c r="P776" s="47"/>
    </row>
    <row r="777">
      <c r="A777" s="31"/>
      <c r="B777" s="46"/>
      <c r="C777" s="47"/>
      <c r="D777" s="47"/>
      <c r="E777" s="47"/>
      <c r="F777" s="46"/>
      <c r="G777" s="46"/>
      <c r="H777" s="46"/>
      <c r="I777" s="46"/>
      <c r="J777" s="46"/>
      <c r="K777" s="46"/>
      <c r="L777" s="46"/>
      <c r="M777" s="46"/>
      <c r="N777" s="46"/>
      <c r="O777" s="47"/>
      <c r="P777" s="47"/>
    </row>
    <row r="778">
      <c r="A778" s="31"/>
      <c r="B778" s="46"/>
      <c r="C778" s="47"/>
      <c r="D778" s="47"/>
      <c r="E778" s="47"/>
      <c r="F778" s="46"/>
      <c r="G778" s="46"/>
      <c r="H778" s="46"/>
      <c r="I778" s="46"/>
      <c r="J778" s="46"/>
      <c r="K778" s="46"/>
      <c r="L778" s="46"/>
      <c r="M778" s="46"/>
      <c r="N778" s="46"/>
      <c r="O778" s="47"/>
      <c r="P778" s="47"/>
    </row>
    <row r="779">
      <c r="A779" s="31"/>
      <c r="B779" s="46"/>
      <c r="C779" s="47"/>
      <c r="D779" s="47"/>
      <c r="E779" s="47"/>
      <c r="F779" s="46"/>
      <c r="G779" s="46"/>
      <c r="H779" s="46"/>
      <c r="I779" s="46"/>
      <c r="J779" s="46"/>
      <c r="K779" s="46"/>
      <c r="L779" s="46"/>
      <c r="M779" s="46"/>
      <c r="N779" s="46"/>
      <c r="O779" s="47"/>
      <c r="P779" s="47"/>
    </row>
    <row r="780">
      <c r="A780" s="31"/>
      <c r="B780" s="46"/>
      <c r="C780" s="47"/>
      <c r="D780" s="47"/>
      <c r="E780" s="47"/>
      <c r="F780" s="46"/>
      <c r="G780" s="46"/>
      <c r="H780" s="46"/>
      <c r="I780" s="46"/>
      <c r="J780" s="46"/>
      <c r="K780" s="46"/>
      <c r="L780" s="46"/>
      <c r="M780" s="46"/>
      <c r="N780" s="46"/>
      <c r="O780" s="47"/>
      <c r="P780" s="47"/>
    </row>
    <row r="781">
      <c r="A781" s="31"/>
      <c r="B781" s="46"/>
      <c r="C781" s="47"/>
      <c r="D781" s="47"/>
      <c r="E781" s="47"/>
      <c r="F781" s="46"/>
      <c r="G781" s="46"/>
      <c r="H781" s="46"/>
      <c r="I781" s="46"/>
      <c r="J781" s="46"/>
      <c r="K781" s="46"/>
      <c r="L781" s="46"/>
      <c r="M781" s="46"/>
      <c r="N781" s="46"/>
      <c r="O781" s="47"/>
      <c r="P781" s="47"/>
    </row>
    <row r="782">
      <c r="A782" s="31"/>
      <c r="B782" s="46"/>
      <c r="C782" s="47"/>
      <c r="D782" s="47"/>
      <c r="E782" s="47"/>
      <c r="F782" s="46"/>
      <c r="G782" s="46"/>
      <c r="H782" s="46"/>
      <c r="I782" s="46"/>
      <c r="J782" s="46"/>
      <c r="K782" s="46"/>
      <c r="L782" s="46"/>
      <c r="M782" s="46"/>
      <c r="N782" s="46"/>
      <c r="O782" s="47"/>
      <c r="P782" s="47"/>
    </row>
    <row r="783">
      <c r="A783" s="31"/>
      <c r="B783" s="46"/>
      <c r="C783" s="47"/>
      <c r="D783" s="47"/>
      <c r="E783" s="47"/>
      <c r="F783" s="46"/>
      <c r="G783" s="46"/>
      <c r="H783" s="46"/>
      <c r="I783" s="46"/>
      <c r="J783" s="46"/>
      <c r="K783" s="46"/>
      <c r="L783" s="46"/>
      <c r="M783" s="46"/>
      <c r="N783" s="46"/>
      <c r="O783" s="47"/>
      <c r="P783" s="47"/>
    </row>
    <row r="784">
      <c r="A784" s="31"/>
      <c r="B784" s="46"/>
      <c r="C784" s="47"/>
      <c r="D784" s="47"/>
      <c r="E784" s="47"/>
      <c r="F784" s="46"/>
      <c r="G784" s="46"/>
      <c r="H784" s="46"/>
      <c r="I784" s="46"/>
      <c r="J784" s="46"/>
      <c r="K784" s="46"/>
      <c r="L784" s="46"/>
      <c r="M784" s="46"/>
      <c r="N784" s="46"/>
      <c r="O784" s="47"/>
      <c r="P784" s="47"/>
    </row>
    <row r="785">
      <c r="A785" s="31"/>
      <c r="B785" s="46"/>
      <c r="C785" s="47"/>
      <c r="D785" s="47"/>
      <c r="E785" s="47"/>
      <c r="F785" s="46"/>
      <c r="G785" s="46"/>
      <c r="H785" s="46"/>
      <c r="I785" s="46"/>
      <c r="J785" s="46"/>
      <c r="K785" s="46"/>
      <c r="L785" s="46"/>
      <c r="M785" s="46"/>
      <c r="N785" s="46"/>
      <c r="O785" s="47"/>
      <c r="P785" s="47"/>
    </row>
    <row r="786">
      <c r="A786" s="31"/>
      <c r="B786" s="46"/>
      <c r="C786" s="47"/>
      <c r="D786" s="47"/>
      <c r="E786" s="47"/>
      <c r="F786" s="46"/>
      <c r="G786" s="46"/>
      <c r="H786" s="46"/>
      <c r="I786" s="46"/>
      <c r="J786" s="46"/>
      <c r="K786" s="46"/>
      <c r="L786" s="46"/>
      <c r="M786" s="46"/>
      <c r="N786" s="46"/>
      <c r="O786" s="47"/>
      <c r="P786" s="47"/>
    </row>
    <row r="787">
      <c r="A787" s="31"/>
      <c r="B787" s="46"/>
      <c r="C787" s="47"/>
      <c r="D787" s="47"/>
      <c r="E787" s="47"/>
      <c r="F787" s="46"/>
      <c r="G787" s="46"/>
      <c r="H787" s="46"/>
      <c r="I787" s="46"/>
      <c r="J787" s="46"/>
      <c r="K787" s="46"/>
      <c r="L787" s="46"/>
      <c r="M787" s="46"/>
      <c r="N787" s="46"/>
      <c r="O787" s="47"/>
      <c r="P787" s="47"/>
    </row>
    <row r="788">
      <c r="A788" s="31"/>
      <c r="B788" s="46"/>
      <c r="C788" s="47"/>
      <c r="D788" s="47"/>
      <c r="E788" s="47"/>
      <c r="F788" s="46"/>
      <c r="G788" s="46"/>
      <c r="H788" s="46"/>
      <c r="I788" s="46"/>
      <c r="J788" s="46"/>
      <c r="K788" s="46"/>
      <c r="L788" s="46"/>
      <c r="M788" s="46"/>
      <c r="N788" s="46"/>
      <c r="O788" s="47"/>
      <c r="P788" s="47"/>
    </row>
    <row r="789">
      <c r="A789" s="31"/>
      <c r="B789" s="46"/>
      <c r="C789" s="47"/>
      <c r="D789" s="47"/>
      <c r="E789" s="47"/>
      <c r="F789" s="46"/>
      <c r="G789" s="46"/>
      <c r="H789" s="46"/>
      <c r="I789" s="46"/>
      <c r="J789" s="46"/>
      <c r="K789" s="46"/>
      <c r="L789" s="46"/>
      <c r="M789" s="46"/>
      <c r="N789" s="46"/>
      <c r="O789" s="47"/>
      <c r="P789" s="47"/>
    </row>
    <row r="790">
      <c r="A790" s="31"/>
      <c r="B790" s="46"/>
      <c r="C790" s="47"/>
      <c r="D790" s="47"/>
      <c r="E790" s="47"/>
      <c r="F790" s="46"/>
      <c r="G790" s="46"/>
      <c r="H790" s="46"/>
      <c r="I790" s="46"/>
      <c r="J790" s="46"/>
      <c r="K790" s="46"/>
      <c r="L790" s="46"/>
      <c r="M790" s="46"/>
      <c r="N790" s="46"/>
      <c r="O790" s="47"/>
      <c r="P790" s="47"/>
    </row>
    <row r="791">
      <c r="A791" s="31"/>
      <c r="B791" s="46"/>
      <c r="C791" s="47"/>
      <c r="D791" s="47"/>
      <c r="E791" s="47"/>
      <c r="F791" s="46"/>
      <c r="G791" s="46"/>
      <c r="H791" s="46"/>
      <c r="I791" s="46"/>
      <c r="J791" s="46"/>
      <c r="K791" s="46"/>
      <c r="L791" s="46"/>
      <c r="M791" s="46"/>
      <c r="N791" s="46"/>
      <c r="O791" s="47"/>
      <c r="P791" s="47"/>
    </row>
    <row r="792">
      <c r="A792" s="31"/>
      <c r="B792" s="46"/>
      <c r="C792" s="47"/>
      <c r="D792" s="47"/>
      <c r="E792" s="47"/>
      <c r="F792" s="46"/>
      <c r="G792" s="46"/>
      <c r="H792" s="46"/>
      <c r="I792" s="46"/>
      <c r="J792" s="46"/>
      <c r="K792" s="46"/>
      <c r="L792" s="46"/>
      <c r="M792" s="46"/>
      <c r="N792" s="46"/>
      <c r="O792" s="47"/>
      <c r="P792" s="47"/>
    </row>
    <row r="793">
      <c r="A793" s="31"/>
      <c r="B793" s="46"/>
      <c r="C793" s="47"/>
      <c r="D793" s="47"/>
      <c r="E793" s="47"/>
      <c r="F793" s="46"/>
      <c r="G793" s="46"/>
      <c r="H793" s="46"/>
      <c r="I793" s="46"/>
      <c r="J793" s="46"/>
      <c r="K793" s="46"/>
      <c r="L793" s="46"/>
      <c r="M793" s="46"/>
      <c r="N793" s="46"/>
      <c r="O793" s="47"/>
      <c r="P793" s="47"/>
    </row>
    <row r="794">
      <c r="A794" s="31"/>
      <c r="B794" s="46"/>
      <c r="C794" s="47"/>
      <c r="D794" s="47"/>
      <c r="E794" s="47"/>
      <c r="F794" s="46"/>
      <c r="G794" s="46"/>
      <c r="H794" s="46"/>
      <c r="I794" s="46"/>
      <c r="J794" s="46"/>
      <c r="K794" s="46"/>
      <c r="L794" s="46"/>
      <c r="M794" s="46"/>
      <c r="N794" s="46"/>
      <c r="O794" s="47"/>
      <c r="P794" s="47"/>
    </row>
    <row r="795">
      <c r="A795" s="31"/>
      <c r="B795" s="46"/>
      <c r="C795" s="47"/>
      <c r="D795" s="47"/>
      <c r="E795" s="47"/>
      <c r="F795" s="46"/>
      <c r="G795" s="46"/>
      <c r="H795" s="46"/>
      <c r="I795" s="46"/>
      <c r="J795" s="46"/>
      <c r="K795" s="46"/>
      <c r="L795" s="46"/>
      <c r="M795" s="46"/>
      <c r="N795" s="46"/>
      <c r="O795" s="47"/>
      <c r="P795" s="47"/>
    </row>
    <row r="796">
      <c r="A796" s="31"/>
      <c r="B796" s="46"/>
      <c r="C796" s="47"/>
      <c r="D796" s="47"/>
      <c r="E796" s="47"/>
      <c r="F796" s="46"/>
      <c r="G796" s="46"/>
      <c r="H796" s="46"/>
      <c r="I796" s="46"/>
      <c r="J796" s="46"/>
      <c r="K796" s="46"/>
      <c r="L796" s="46"/>
      <c r="M796" s="46"/>
      <c r="N796" s="46"/>
      <c r="O796" s="47"/>
      <c r="P796" s="47"/>
    </row>
    <row r="797">
      <c r="A797" s="31"/>
      <c r="B797" s="46"/>
      <c r="C797" s="47"/>
      <c r="D797" s="47"/>
      <c r="E797" s="47"/>
      <c r="F797" s="46"/>
      <c r="G797" s="46"/>
      <c r="H797" s="46"/>
      <c r="I797" s="46"/>
      <c r="J797" s="46"/>
      <c r="K797" s="46"/>
      <c r="L797" s="46"/>
      <c r="M797" s="46"/>
      <c r="N797" s="46"/>
      <c r="O797" s="47"/>
      <c r="P797" s="47"/>
    </row>
    <row r="798">
      <c r="A798" s="31"/>
      <c r="B798" s="46"/>
      <c r="C798" s="47"/>
      <c r="D798" s="47"/>
      <c r="E798" s="47"/>
      <c r="F798" s="46"/>
      <c r="G798" s="46"/>
      <c r="H798" s="46"/>
      <c r="I798" s="46"/>
      <c r="J798" s="46"/>
      <c r="K798" s="46"/>
      <c r="L798" s="46"/>
      <c r="M798" s="46"/>
      <c r="N798" s="46"/>
      <c r="O798" s="47"/>
      <c r="P798" s="47"/>
    </row>
    <row r="799">
      <c r="A799" s="31"/>
      <c r="B799" s="46"/>
      <c r="C799" s="47"/>
      <c r="D799" s="47"/>
      <c r="E799" s="47"/>
      <c r="F799" s="46"/>
      <c r="G799" s="46"/>
      <c r="H799" s="46"/>
      <c r="I799" s="46"/>
      <c r="J799" s="46"/>
      <c r="K799" s="46"/>
      <c r="L799" s="46"/>
      <c r="M799" s="46"/>
      <c r="N799" s="46"/>
      <c r="O799" s="47"/>
      <c r="P799" s="47"/>
    </row>
    <row r="800">
      <c r="A800" s="31"/>
      <c r="B800" s="46"/>
      <c r="C800" s="47"/>
      <c r="D800" s="47"/>
      <c r="E800" s="47"/>
      <c r="F800" s="46"/>
      <c r="G800" s="46"/>
      <c r="H800" s="46"/>
      <c r="I800" s="46"/>
      <c r="J800" s="46"/>
      <c r="K800" s="46"/>
      <c r="L800" s="46"/>
      <c r="M800" s="46"/>
      <c r="N800" s="46"/>
      <c r="O800" s="47"/>
      <c r="P800" s="47"/>
    </row>
    <row r="801">
      <c r="A801" s="31"/>
      <c r="B801" s="46"/>
      <c r="C801" s="47"/>
      <c r="D801" s="47"/>
      <c r="E801" s="47"/>
      <c r="F801" s="46"/>
      <c r="G801" s="46"/>
      <c r="H801" s="46"/>
      <c r="I801" s="46"/>
      <c r="J801" s="46"/>
      <c r="K801" s="46"/>
      <c r="L801" s="46"/>
      <c r="M801" s="46"/>
      <c r="N801" s="46"/>
      <c r="O801" s="47"/>
      <c r="P801" s="47"/>
    </row>
    <row r="802">
      <c r="A802" s="31"/>
      <c r="B802" s="46"/>
      <c r="C802" s="47"/>
      <c r="D802" s="47"/>
      <c r="E802" s="47"/>
      <c r="F802" s="46"/>
      <c r="G802" s="46"/>
      <c r="H802" s="46"/>
      <c r="I802" s="46"/>
      <c r="J802" s="46"/>
      <c r="K802" s="46"/>
      <c r="L802" s="46"/>
      <c r="M802" s="46"/>
      <c r="N802" s="46"/>
      <c r="O802" s="47"/>
      <c r="P802" s="47"/>
    </row>
    <row r="803">
      <c r="A803" s="31"/>
      <c r="B803" s="46"/>
      <c r="C803" s="47"/>
      <c r="D803" s="47"/>
      <c r="E803" s="47"/>
      <c r="F803" s="46"/>
      <c r="G803" s="46"/>
      <c r="H803" s="46"/>
      <c r="I803" s="46"/>
      <c r="J803" s="46"/>
      <c r="K803" s="46"/>
      <c r="L803" s="46"/>
      <c r="M803" s="46"/>
      <c r="N803" s="46"/>
      <c r="O803" s="47"/>
      <c r="P803" s="47"/>
    </row>
    <row r="804">
      <c r="A804" s="31"/>
      <c r="B804" s="46"/>
      <c r="C804" s="47"/>
      <c r="D804" s="47"/>
      <c r="E804" s="47"/>
      <c r="F804" s="46"/>
      <c r="G804" s="46"/>
      <c r="H804" s="46"/>
      <c r="I804" s="46"/>
      <c r="J804" s="46"/>
      <c r="K804" s="46"/>
      <c r="L804" s="46"/>
      <c r="M804" s="46"/>
      <c r="N804" s="46"/>
      <c r="O804" s="47"/>
      <c r="P804" s="47"/>
    </row>
    <row r="805">
      <c r="A805" s="31"/>
      <c r="B805" s="46"/>
      <c r="C805" s="47"/>
      <c r="D805" s="47"/>
      <c r="E805" s="47"/>
      <c r="F805" s="46"/>
      <c r="G805" s="46"/>
      <c r="H805" s="46"/>
      <c r="I805" s="46"/>
      <c r="J805" s="46"/>
      <c r="K805" s="46"/>
      <c r="L805" s="46"/>
      <c r="M805" s="46"/>
      <c r="N805" s="46"/>
      <c r="O805" s="47"/>
      <c r="P805" s="47"/>
    </row>
    <row r="806">
      <c r="A806" s="31"/>
      <c r="B806" s="46"/>
      <c r="C806" s="47"/>
      <c r="D806" s="47"/>
      <c r="E806" s="47"/>
      <c r="F806" s="46"/>
      <c r="G806" s="46"/>
      <c r="H806" s="46"/>
      <c r="I806" s="46"/>
      <c r="J806" s="46"/>
      <c r="K806" s="46"/>
      <c r="L806" s="46"/>
      <c r="M806" s="46"/>
      <c r="N806" s="46"/>
      <c r="O806" s="47"/>
      <c r="P806" s="47"/>
    </row>
    <row r="807">
      <c r="A807" s="31"/>
      <c r="B807" s="46"/>
      <c r="C807" s="47"/>
      <c r="D807" s="47"/>
      <c r="E807" s="47"/>
      <c r="F807" s="46"/>
      <c r="G807" s="46"/>
      <c r="H807" s="46"/>
      <c r="I807" s="46"/>
      <c r="J807" s="46"/>
      <c r="K807" s="46"/>
      <c r="L807" s="46"/>
      <c r="M807" s="46"/>
      <c r="N807" s="46"/>
      <c r="O807" s="47"/>
      <c r="P807" s="47"/>
    </row>
    <row r="808">
      <c r="A808" s="31"/>
      <c r="B808" s="46"/>
      <c r="C808" s="47"/>
      <c r="D808" s="47"/>
      <c r="E808" s="47"/>
      <c r="F808" s="46"/>
      <c r="G808" s="46"/>
      <c r="H808" s="46"/>
      <c r="I808" s="46"/>
      <c r="J808" s="46"/>
      <c r="K808" s="46"/>
      <c r="L808" s="46"/>
      <c r="M808" s="46"/>
      <c r="N808" s="46"/>
      <c r="O808" s="47"/>
      <c r="P808" s="47"/>
    </row>
    <row r="809">
      <c r="A809" s="31"/>
      <c r="B809" s="46"/>
      <c r="C809" s="47"/>
      <c r="D809" s="47"/>
      <c r="E809" s="47"/>
      <c r="F809" s="46"/>
      <c r="G809" s="46"/>
      <c r="H809" s="46"/>
      <c r="I809" s="46"/>
      <c r="J809" s="46"/>
      <c r="K809" s="46"/>
      <c r="L809" s="46"/>
      <c r="M809" s="46"/>
      <c r="N809" s="46"/>
      <c r="O809" s="47"/>
      <c r="P809" s="47"/>
    </row>
    <row r="810">
      <c r="A810" s="31"/>
      <c r="B810" s="46"/>
      <c r="C810" s="47"/>
      <c r="D810" s="47"/>
      <c r="E810" s="47"/>
      <c r="F810" s="46"/>
      <c r="G810" s="46"/>
      <c r="H810" s="46"/>
      <c r="I810" s="46"/>
      <c r="J810" s="46"/>
      <c r="K810" s="46"/>
      <c r="L810" s="46"/>
      <c r="M810" s="46"/>
      <c r="N810" s="46"/>
      <c r="O810" s="47"/>
      <c r="P810" s="47"/>
    </row>
    <row r="811">
      <c r="A811" s="31"/>
      <c r="B811" s="46"/>
      <c r="C811" s="47"/>
      <c r="D811" s="47"/>
      <c r="E811" s="47"/>
      <c r="F811" s="46"/>
      <c r="G811" s="46"/>
      <c r="H811" s="46"/>
      <c r="I811" s="46"/>
      <c r="J811" s="46"/>
      <c r="K811" s="46"/>
      <c r="L811" s="46"/>
      <c r="M811" s="46"/>
      <c r="N811" s="46"/>
      <c r="O811" s="47"/>
      <c r="P811" s="47"/>
    </row>
    <row r="812">
      <c r="A812" s="31"/>
      <c r="B812" s="46"/>
      <c r="C812" s="47"/>
      <c r="D812" s="47"/>
      <c r="E812" s="47"/>
      <c r="F812" s="46"/>
      <c r="G812" s="46"/>
      <c r="H812" s="46"/>
      <c r="I812" s="46"/>
      <c r="J812" s="46"/>
      <c r="K812" s="46"/>
      <c r="L812" s="46"/>
      <c r="M812" s="46"/>
      <c r="N812" s="46"/>
      <c r="O812" s="47"/>
      <c r="P812" s="47"/>
    </row>
    <row r="813">
      <c r="A813" s="31"/>
      <c r="B813" s="46"/>
      <c r="C813" s="47"/>
      <c r="D813" s="47"/>
      <c r="E813" s="47"/>
      <c r="F813" s="46"/>
      <c r="G813" s="46"/>
      <c r="H813" s="46"/>
      <c r="I813" s="46"/>
      <c r="J813" s="46"/>
      <c r="K813" s="46"/>
      <c r="L813" s="46"/>
      <c r="M813" s="46"/>
      <c r="N813" s="46"/>
      <c r="O813" s="47"/>
      <c r="P813" s="47"/>
    </row>
    <row r="814">
      <c r="A814" s="31"/>
      <c r="B814" s="46"/>
      <c r="C814" s="47"/>
      <c r="D814" s="47"/>
      <c r="E814" s="47"/>
      <c r="F814" s="46"/>
      <c r="G814" s="46"/>
      <c r="H814" s="46"/>
      <c r="I814" s="46"/>
      <c r="J814" s="46"/>
      <c r="K814" s="46"/>
      <c r="L814" s="46"/>
      <c r="M814" s="46"/>
      <c r="N814" s="46"/>
      <c r="O814" s="47"/>
      <c r="P814" s="47"/>
    </row>
    <row r="815">
      <c r="A815" s="31"/>
      <c r="B815" s="46"/>
      <c r="C815" s="47"/>
      <c r="D815" s="47"/>
      <c r="E815" s="47"/>
      <c r="F815" s="46"/>
      <c r="G815" s="46"/>
      <c r="H815" s="46"/>
      <c r="I815" s="46"/>
      <c r="J815" s="46"/>
      <c r="K815" s="46"/>
      <c r="L815" s="46"/>
      <c r="M815" s="46"/>
      <c r="N815" s="46"/>
      <c r="O815" s="47"/>
      <c r="P815" s="47"/>
    </row>
    <row r="816">
      <c r="A816" s="31"/>
      <c r="B816" s="46"/>
      <c r="C816" s="47"/>
      <c r="D816" s="47"/>
      <c r="E816" s="47"/>
      <c r="F816" s="46"/>
      <c r="G816" s="46"/>
      <c r="H816" s="46"/>
      <c r="I816" s="46"/>
      <c r="J816" s="46"/>
      <c r="K816" s="46"/>
      <c r="L816" s="46"/>
      <c r="M816" s="46"/>
      <c r="N816" s="46"/>
      <c r="O816" s="47"/>
      <c r="P816" s="47"/>
    </row>
    <row r="817">
      <c r="A817" s="31"/>
      <c r="B817" s="46"/>
      <c r="C817" s="47"/>
      <c r="D817" s="47"/>
      <c r="E817" s="47"/>
      <c r="F817" s="46"/>
      <c r="G817" s="46"/>
      <c r="H817" s="46"/>
      <c r="I817" s="46"/>
      <c r="J817" s="46"/>
      <c r="K817" s="46"/>
      <c r="L817" s="46"/>
      <c r="M817" s="46"/>
      <c r="N817" s="46"/>
      <c r="O817" s="47"/>
      <c r="P817" s="47"/>
    </row>
    <row r="818">
      <c r="A818" s="31"/>
      <c r="B818" s="46"/>
      <c r="C818" s="47"/>
      <c r="D818" s="47"/>
      <c r="E818" s="47"/>
      <c r="F818" s="46"/>
      <c r="G818" s="46"/>
      <c r="H818" s="46"/>
      <c r="I818" s="46"/>
      <c r="J818" s="46"/>
      <c r="K818" s="46"/>
      <c r="L818" s="46"/>
      <c r="M818" s="46"/>
      <c r="N818" s="46"/>
      <c r="O818" s="47"/>
      <c r="P818" s="47"/>
    </row>
    <row r="819">
      <c r="A819" s="31"/>
      <c r="B819" s="46"/>
      <c r="C819" s="47"/>
      <c r="D819" s="47"/>
      <c r="E819" s="47"/>
      <c r="F819" s="46"/>
      <c r="G819" s="46"/>
      <c r="H819" s="46"/>
      <c r="I819" s="46"/>
      <c r="J819" s="46"/>
      <c r="K819" s="46"/>
      <c r="L819" s="46"/>
      <c r="M819" s="46"/>
      <c r="N819" s="46"/>
      <c r="O819" s="47"/>
      <c r="P819" s="47"/>
    </row>
    <row r="820">
      <c r="A820" s="31"/>
      <c r="B820" s="46"/>
      <c r="C820" s="47"/>
      <c r="D820" s="47"/>
      <c r="E820" s="47"/>
      <c r="F820" s="46"/>
      <c r="G820" s="46"/>
      <c r="H820" s="46"/>
      <c r="I820" s="46"/>
      <c r="J820" s="46"/>
      <c r="K820" s="46"/>
      <c r="L820" s="46"/>
      <c r="M820" s="46"/>
      <c r="N820" s="46"/>
      <c r="O820" s="47"/>
      <c r="P820" s="47"/>
    </row>
    <row r="821">
      <c r="A821" s="31"/>
      <c r="B821" s="46"/>
      <c r="C821" s="47"/>
      <c r="D821" s="47"/>
      <c r="E821" s="47"/>
      <c r="F821" s="46"/>
      <c r="G821" s="46"/>
      <c r="H821" s="46"/>
      <c r="I821" s="46"/>
      <c r="J821" s="46"/>
      <c r="K821" s="46"/>
      <c r="L821" s="46"/>
      <c r="M821" s="46"/>
      <c r="N821" s="46"/>
      <c r="O821" s="47"/>
      <c r="P821" s="47"/>
    </row>
    <row r="822">
      <c r="A822" s="31"/>
      <c r="B822" s="46"/>
      <c r="C822" s="47"/>
      <c r="D822" s="47"/>
      <c r="E822" s="47"/>
      <c r="F822" s="46"/>
      <c r="G822" s="46"/>
      <c r="H822" s="46"/>
      <c r="I822" s="46"/>
      <c r="J822" s="46"/>
      <c r="K822" s="46"/>
      <c r="L822" s="46"/>
      <c r="M822" s="46"/>
      <c r="N822" s="46"/>
      <c r="O822" s="47"/>
      <c r="P822" s="47"/>
    </row>
    <row r="823">
      <c r="A823" s="31"/>
      <c r="B823" s="46"/>
      <c r="C823" s="47"/>
      <c r="D823" s="47"/>
      <c r="E823" s="47"/>
      <c r="F823" s="46"/>
      <c r="G823" s="46"/>
      <c r="H823" s="46"/>
      <c r="I823" s="46"/>
      <c r="J823" s="46"/>
      <c r="K823" s="46"/>
      <c r="L823" s="46"/>
      <c r="M823" s="46"/>
      <c r="N823" s="46"/>
      <c r="O823" s="47"/>
      <c r="P823" s="47"/>
    </row>
  </sheetData>
  <dataValidations>
    <dataValidation type="list" allowBlank="1" showErrorMessage="1" sqref="H2:H24 H637:H644">
      <formula1>"Bathroom,Breezeway - Outside,Classroom,Commons,Fields/Grass Area,Front of School,Gym,Hallway - Inside,Locker Room,Lounge,Office,Other,Parking Lot,Playground,Theatre,Vehicle/Bus,To/From School"</formula1>
    </dataValidation>
    <dataValidation type="list" allowBlank="1" showErrorMessage="1" sqref="G2:G643 F644:G644">
      <formula1>"Before School,Recess ,Passing Period,After School,During Class - Elem.,During Class - P.0,During Class - P.1,During Class - P.2,During Class - P.3,During Class - P.4,During Class - P.5,During Class - P.6,During Class - P.7,Athletic or School Activity Outs"&amp;"ide of School Hours,Lunch"</formula1>
    </dataValidation>
    <dataValidation type="list" allowBlank="1" showErrorMessage="1" sqref="I2:I644">
      <formula1>"Yes, Present and Actively Supervising,Yes, Present and Not Actively Supervising,No, Supervision Not Present,No, After Hours On Campus,No, Off Campus,Unknown "</formula1>
    </dataValidation>
    <dataValidation type="list" allowBlank="1" showErrorMessage="1" sqref="B2:B644">
      <formula1>"Monday,Tuesday,Wednesday,Thursday,Friday"</formula1>
    </dataValidation>
    <dataValidation type="list" allowBlank="1" showErrorMessage="1" sqref="K2:K644">
      <formula1>"Yes,Yes, Originated as Horse-Play,No"</formula1>
    </dataValidation>
    <dataValidation type="list" allowBlank="1" showErrorMessage="1" sqref="M2:M644">
      <formula1>"Autism,SH/FS,BESTT,Mild-Mod.,N/A"</formula1>
    </dataValidation>
    <dataValidation type="list" allowBlank="1" showErrorMessage="1" sqref="H25:H636">
      <formula1>"Bathroom,Breezeway - Outside,Classroom,Commons,ELOP,Fields/Grass Area,Front of School,Gym,Hallway - Inside,Locker Room,Lounge,Office,Other,Parking Lot,Playground,Theatre,Vehicle/Bus,To/From School"</formula1>
    </dataValidation>
    <dataValidation type="list" allowBlank="1" showErrorMessage="1" sqref="F2:F643 J2:J644 L2:L644 N2:N644">
      <formula1>"Yes,No"</formula1>
    </dataValidation>
    <dataValidation type="custom" allowBlank="1" showDropDown="1" showErrorMessage="1" sqref="C3:C823">
      <formula1>OR(NOT(ISERROR(DATEVALUE(C3))), AND(ISNUMBER(C3), LEFT(CELL("format", C3))="D"))</formula1>
    </dataValidation>
  </dataValidations>
  <printOptions gridLines="1" horizontalCentered="1"/>
  <pageMargins bottom="0.75" footer="0.0" header="0.0" left="0.7" right="0.7" top="0.75"/>
  <pageSetup fitToHeight="0" cellComments="atEnd" orientation="landscape" pageOrder="overThenDown"/>
  <drawing r:id="rId1"/>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FF"/>
    <outlinePr summaryBelow="0" summaryRight="0"/>
    <pageSetUpPr fitToPage="1"/>
  </sheetPr>
  <sheetViews>
    <sheetView workbookViewId="0">
      <pane ySplit="1.0" topLeftCell="A2" activePane="bottomLeft" state="frozen"/>
      <selection activeCell="B3" sqref="B3" pane="bottomLeft"/>
    </sheetView>
  </sheetViews>
  <sheetFormatPr customHeight="1" defaultColWidth="12.63" defaultRowHeight="15.75"/>
  <cols>
    <col customWidth="1" min="1" max="2" width="12.5"/>
    <col customWidth="1" min="3" max="3" width="8.63"/>
    <col customWidth="1" min="4" max="4" width="9.5"/>
    <col customWidth="1" min="5" max="5" width="9.13"/>
    <col customWidth="1" min="6" max="6" width="14.0"/>
    <col customWidth="1" min="7" max="7" width="18.25"/>
    <col customWidth="1" min="8" max="8" width="16.0"/>
    <col customWidth="1" min="9" max="9" width="8.13"/>
    <col customWidth="1" min="10" max="10" width="19.63"/>
    <col customWidth="1" min="11" max="15" width="14.0"/>
    <col customWidth="1" min="16" max="18" width="12.0"/>
  </cols>
  <sheetData>
    <row r="1">
      <c r="A1" s="27" t="s">
        <v>33</v>
      </c>
      <c r="B1" s="28" t="s">
        <v>41</v>
      </c>
      <c r="C1" s="28" t="s">
        <v>42</v>
      </c>
      <c r="D1" s="28" t="s">
        <v>43</v>
      </c>
      <c r="E1" s="28" t="s">
        <v>44</v>
      </c>
      <c r="F1" s="28" t="s">
        <v>45</v>
      </c>
      <c r="G1" s="28" t="s">
        <v>46</v>
      </c>
      <c r="H1" s="28" t="s">
        <v>47</v>
      </c>
      <c r="I1" s="28" t="s">
        <v>100</v>
      </c>
      <c r="J1" s="28" t="s">
        <v>48</v>
      </c>
      <c r="K1" s="28" t="s">
        <v>49</v>
      </c>
      <c r="L1" s="29" t="s">
        <v>50</v>
      </c>
      <c r="M1" s="28" t="s">
        <v>51</v>
      </c>
      <c r="N1" s="28" t="s">
        <v>52</v>
      </c>
      <c r="O1" s="29" t="s">
        <v>53</v>
      </c>
      <c r="P1" s="30" t="s">
        <v>54</v>
      </c>
      <c r="Q1" s="29" t="s">
        <v>55</v>
      </c>
      <c r="R1" s="29" t="s">
        <v>56</v>
      </c>
    </row>
    <row r="2" hidden="1">
      <c r="A2" s="31"/>
      <c r="B2" s="32" t="s">
        <v>57</v>
      </c>
      <c r="C2" s="33">
        <v>45152.0</v>
      </c>
      <c r="D2" s="59">
        <v>1.0</v>
      </c>
      <c r="E2" s="34"/>
      <c r="F2" s="35"/>
      <c r="G2" s="35" t="s">
        <v>92</v>
      </c>
      <c r="H2" s="32" t="s">
        <v>66</v>
      </c>
      <c r="I2" s="107"/>
      <c r="J2" s="35" t="s">
        <v>61</v>
      </c>
      <c r="K2" s="32" t="s">
        <v>62</v>
      </c>
      <c r="L2" s="36" t="s">
        <v>62</v>
      </c>
      <c r="M2" s="36" t="s">
        <v>62</v>
      </c>
      <c r="N2" s="32" t="s">
        <v>64</v>
      </c>
      <c r="O2" s="36" t="s">
        <v>62</v>
      </c>
      <c r="P2" s="37">
        <v>0.0</v>
      </c>
      <c r="Q2" s="38">
        <v>0.0</v>
      </c>
      <c r="R2" s="39"/>
    </row>
    <row r="3" hidden="1">
      <c r="A3" s="31"/>
      <c r="B3" s="32" t="s">
        <v>57</v>
      </c>
      <c r="C3" s="33">
        <v>45152.0</v>
      </c>
      <c r="D3" s="61">
        <v>1.0</v>
      </c>
      <c r="E3" s="34"/>
      <c r="F3" s="35"/>
      <c r="G3" s="35" t="s">
        <v>59</v>
      </c>
      <c r="H3" s="32" t="s">
        <v>123</v>
      </c>
      <c r="I3" s="107"/>
      <c r="J3" s="35" t="s">
        <v>61</v>
      </c>
      <c r="K3" s="32" t="s">
        <v>62</v>
      </c>
      <c r="L3" s="36" t="s">
        <v>62</v>
      </c>
      <c r="M3" s="36" t="s">
        <v>62</v>
      </c>
      <c r="N3" s="32" t="s">
        <v>101</v>
      </c>
      <c r="O3" s="36" t="s">
        <v>62</v>
      </c>
      <c r="P3" s="37">
        <v>0.0</v>
      </c>
      <c r="Q3" s="38">
        <v>0.0</v>
      </c>
      <c r="R3" s="39"/>
    </row>
    <row r="4" hidden="1">
      <c r="A4" s="31"/>
      <c r="B4" s="32" t="s">
        <v>58</v>
      </c>
      <c r="C4" s="33">
        <v>45153.0</v>
      </c>
      <c r="D4" s="61">
        <v>0.0</v>
      </c>
      <c r="E4" s="34"/>
      <c r="F4" s="35"/>
      <c r="G4" s="35"/>
      <c r="H4" s="32"/>
      <c r="I4" s="107"/>
      <c r="J4" s="35"/>
      <c r="K4" s="32"/>
      <c r="L4" s="36"/>
      <c r="M4" s="36"/>
      <c r="N4" s="32"/>
      <c r="O4" s="36" t="s">
        <v>62</v>
      </c>
      <c r="P4" s="37">
        <v>0.0</v>
      </c>
      <c r="Q4" s="38">
        <v>0.0</v>
      </c>
      <c r="R4" s="39"/>
    </row>
    <row r="5" hidden="1">
      <c r="A5" s="31"/>
      <c r="B5" s="32" t="s">
        <v>67</v>
      </c>
      <c r="C5" s="33">
        <v>45154.0</v>
      </c>
      <c r="D5" s="61">
        <v>3.0</v>
      </c>
      <c r="E5" s="34"/>
      <c r="F5" s="35"/>
      <c r="G5" s="35" t="s">
        <v>102</v>
      </c>
      <c r="H5" s="32" t="s">
        <v>82</v>
      </c>
      <c r="I5" s="107"/>
      <c r="J5" s="35" t="s">
        <v>61</v>
      </c>
      <c r="K5" s="32" t="s">
        <v>62</v>
      </c>
      <c r="L5" s="36" t="s">
        <v>85</v>
      </c>
      <c r="M5" s="36" t="s">
        <v>62</v>
      </c>
      <c r="N5" s="32" t="s">
        <v>76</v>
      </c>
      <c r="O5" s="36" t="s">
        <v>62</v>
      </c>
      <c r="P5" s="37">
        <v>0.0</v>
      </c>
      <c r="Q5" s="38"/>
      <c r="R5" s="39"/>
    </row>
    <row r="6" hidden="1">
      <c r="A6" s="31"/>
      <c r="B6" s="32" t="s">
        <v>70</v>
      </c>
      <c r="C6" s="33">
        <v>45155.0</v>
      </c>
      <c r="D6" s="61">
        <v>2.0</v>
      </c>
      <c r="E6" s="34"/>
      <c r="F6" s="35"/>
      <c r="G6" s="35" t="s">
        <v>102</v>
      </c>
      <c r="H6" s="32" t="s">
        <v>82</v>
      </c>
      <c r="I6" s="107"/>
      <c r="J6" s="35" t="s">
        <v>61</v>
      </c>
      <c r="K6" s="32" t="s">
        <v>62</v>
      </c>
      <c r="L6" s="36" t="s">
        <v>85</v>
      </c>
      <c r="M6" s="36" t="s">
        <v>62</v>
      </c>
      <c r="N6" s="32" t="s">
        <v>64</v>
      </c>
      <c r="O6" s="36" t="s">
        <v>62</v>
      </c>
      <c r="P6" s="37">
        <v>0.0</v>
      </c>
      <c r="Q6" s="38">
        <v>0.0</v>
      </c>
      <c r="R6" s="224"/>
    </row>
    <row r="7" hidden="1">
      <c r="A7" s="31"/>
      <c r="B7" s="32" t="s">
        <v>70</v>
      </c>
      <c r="C7" s="33">
        <v>45155.0</v>
      </c>
      <c r="D7" s="61">
        <v>4.0</v>
      </c>
      <c r="E7" s="34"/>
      <c r="F7" s="35"/>
      <c r="G7" s="35" t="s">
        <v>65</v>
      </c>
      <c r="H7" s="32" t="s">
        <v>118</v>
      </c>
      <c r="I7" s="107"/>
      <c r="J7" s="35" t="s">
        <v>61</v>
      </c>
      <c r="K7" s="32" t="s">
        <v>62</v>
      </c>
      <c r="L7" s="36" t="s">
        <v>62</v>
      </c>
      <c r="M7" s="36" t="s">
        <v>63</v>
      </c>
      <c r="N7" s="32" t="s">
        <v>64</v>
      </c>
      <c r="O7" s="36" t="s">
        <v>62</v>
      </c>
      <c r="P7" s="37"/>
      <c r="Q7" s="38"/>
      <c r="R7" s="39"/>
    </row>
    <row r="8" hidden="1">
      <c r="A8" s="31"/>
      <c r="B8" s="32" t="s">
        <v>72</v>
      </c>
      <c r="C8" s="33">
        <v>45156.0</v>
      </c>
      <c r="D8" s="61">
        <v>4.0</v>
      </c>
      <c r="E8" s="34"/>
      <c r="F8" s="35"/>
      <c r="G8" s="35" t="s">
        <v>92</v>
      </c>
      <c r="H8" s="32" t="s">
        <v>80</v>
      </c>
      <c r="I8" s="107"/>
      <c r="J8" s="35" t="s">
        <v>61</v>
      </c>
      <c r="K8" s="32" t="s">
        <v>62</v>
      </c>
      <c r="L8" s="36" t="s">
        <v>62</v>
      </c>
      <c r="M8" s="36" t="s">
        <v>62</v>
      </c>
      <c r="N8" s="32" t="s">
        <v>64</v>
      </c>
      <c r="O8" s="36" t="s">
        <v>62</v>
      </c>
      <c r="P8" s="37">
        <v>0.0</v>
      </c>
      <c r="Q8" s="38">
        <v>0.0</v>
      </c>
      <c r="R8" s="39"/>
    </row>
    <row r="9" hidden="1">
      <c r="A9" s="31"/>
      <c r="B9" s="32" t="s">
        <v>72</v>
      </c>
      <c r="C9" s="33">
        <v>45156.0</v>
      </c>
      <c r="D9" s="34">
        <v>1.0</v>
      </c>
      <c r="E9" s="34">
        <v>242652.0</v>
      </c>
      <c r="F9" s="35"/>
      <c r="G9" s="35" t="s">
        <v>92</v>
      </c>
      <c r="H9" s="32" t="s">
        <v>80</v>
      </c>
      <c r="I9" s="107"/>
      <c r="J9" s="35" t="s">
        <v>61</v>
      </c>
      <c r="K9" s="32" t="s">
        <v>63</v>
      </c>
      <c r="L9" s="36" t="s">
        <v>62</v>
      </c>
      <c r="M9" s="36" t="s">
        <v>62</v>
      </c>
      <c r="N9" s="32" t="s">
        <v>64</v>
      </c>
      <c r="O9" s="36" t="s">
        <v>62</v>
      </c>
      <c r="P9" s="37"/>
      <c r="Q9" s="38"/>
      <c r="R9" s="39"/>
    </row>
    <row r="10" hidden="1">
      <c r="A10" s="31"/>
      <c r="B10" s="32" t="s">
        <v>57</v>
      </c>
      <c r="C10" s="33">
        <v>45159.0</v>
      </c>
      <c r="D10" s="34">
        <v>2.0</v>
      </c>
      <c r="E10" s="34"/>
      <c r="F10" s="35"/>
      <c r="G10" s="35" t="s">
        <v>65</v>
      </c>
      <c r="H10" s="32" t="s">
        <v>60</v>
      </c>
      <c r="I10" s="107"/>
      <c r="J10" s="35" t="s">
        <v>103</v>
      </c>
      <c r="K10" s="32" t="s">
        <v>62</v>
      </c>
      <c r="L10" s="36" t="s">
        <v>85</v>
      </c>
      <c r="M10" s="36" t="s">
        <v>62</v>
      </c>
      <c r="N10" s="32" t="s">
        <v>76</v>
      </c>
      <c r="O10" s="36" t="s">
        <v>62</v>
      </c>
      <c r="P10" s="37">
        <v>0.0</v>
      </c>
      <c r="Q10" s="38">
        <v>0.0</v>
      </c>
      <c r="R10" s="39"/>
    </row>
    <row r="11" hidden="1">
      <c r="A11" s="31"/>
      <c r="B11" s="32" t="s">
        <v>58</v>
      </c>
      <c r="C11" s="33">
        <v>45160.0</v>
      </c>
      <c r="D11" s="34">
        <v>3.0</v>
      </c>
      <c r="E11" s="34"/>
      <c r="F11" s="35"/>
      <c r="G11" s="35" t="s">
        <v>65</v>
      </c>
      <c r="H11" s="32" t="s">
        <v>82</v>
      </c>
      <c r="I11" s="107"/>
      <c r="J11" s="35" t="s">
        <v>61</v>
      </c>
      <c r="K11" s="32" t="s">
        <v>62</v>
      </c>
      <c r="L11" s="36" t="s">
        <v>63</v>
      </c>
      <c r="M11" s="36" t="s">
        <v>63</v>
      </c>
      <c r="N11" s="32" t="s">
        <v>64</v>
      </c>
      <c r="O11" s="36" t="s">
        <v>62</v>
      </c>
      <c r="P11" s="37">
        <v>0.0</v>
      </c>
      <c r="Q11" s="38">
        <v>0.0</v>
      </c>
      <c r="R11" s="39"/>
    </row>
    <row r="12" hidden="1">
      <c r="A12" s="31"/>
      <c r="B12" s="32" t="s">
        <v>58</v>
      </c>
      <c r="C12" s="33">
        <v>45160.0</v>
      </c>
      <c r="D12" s="34">
        <v>2.0</v>
      </c>
      <c r="E12" s="34"/>
      <c r="F12" s="35"/>
      <c r="G12" s="35" t="s">
        <v>65</v>
      </c>
      <c r="H12" s="32" t="s">
        <v>82</v>
      </c>
      <c r="I12" s="107"/>
      <c r="J12" s="35" t="s">
        <v>61</v>
      </c>
      <c r="K12" s="32" t="s">
        <v>62</v>
      </c>
      <c r="L12" s="36" t="s">
        <v>62</v>
      </c>
      <c r="M12" s="36" t="s">
        <v>63</v>
      </c>
      <c r="N12" s="32" t="s">
        <v>64</v>
      </c>
      <c r="O12" s="36" t="s">
        <v>62</v>
      </c>
      <c r="P12" s="37"/>
      <c r="Q12" s="38"/>
      <c r="R12" s="39"/>
    </row>
    <row r="13" hidden="1">
      <c r="A13" s="31"/>
      <c r="B13" s="32" t="s">
        <v>67</v>
      </c>
      <c r="C13" s="33">
        <v>45161.0</v>
      </c>
      <c r="D13" s="34">
        <v>0.0</v>
      </c>
      <c r="E13" s="34"/>
      <c r="F13" s="35"/>
      <c r="G13" s="35"/>
      <c r="H13" s="32"/>
      <c r="I13" s="107"/>
      <c r="J13" s="35"/>
      <c r="K13" s="32"/>
      <c r="L13" s="36"/>
      <c r="M13" s="36"/>
      <c r="N13" s="32"/>
      <c r="O13" s="36"/>
      <c r="P13" s="37">
        <v>0.0</v>
      </c>
      <c r="Q13" s="38">
        <v>0.0</v>
      </c>
      <c r="R13" s="39"/>
    </row>
    <row r="14" hidden="1">
      <c r="A14" s="31"/>
      <c r="B14" s="32" t="s">
        <v>70</v>
      </c>
      <c r="C14" s="33">
        <v>45162.0</v>
      </c>
      <c r="D14" s="34">
        <v>2.0</v>
      </c>
      <c r="E14" s="34" t="s">
        <v>211</v>
      </c>
      <c r="F14" s="35"/>
      <c r="G14" s="35" t="s">
        <v>59</v>
      </c>
      <c r="H14" s="32" t="s">
        <v>82</v>
      </c>
      <c r="I14" s="107"/>
      <c r="J14" s="35" t="s">
        <v>61</v>
      </c>
      <c r="K14" s="32" t="s">
        <v>62</v>
      </c>
      <c r="L14" s="36" t="s">
        <v>62</v>
      </c>
      <c r="M14" s="36" t="s">
        <v>62</v>
      </c>
      <c r="N14" s="32" t="s">
        <v>76</v>
      </c>
      <c r="O14" s="36" t="s">
        <v>62</v>
      </c>
      <c r="P14" s="37">
        <v>0.0</v>
      </c>
      <c r="Q14" s="38">
        <v>0.0</v>
      </c>
      <c r="R14" s="39"/>
    </row>
    <row r="15" hidden="1">
      <c r="A15" s="31"/>
      <c r="B15" s="32" t="s">
        <v>70</v>
      </c>
      <c r="C15" s="33">
        <v>45162.0</v>
      </c>
      <c r="D15" s="34">
        <v>3.0</v>
      </c>
      <c r="E15" s="34">
        <v>242748.0</v>
      </c>
      <c r="F15" s="35"/>
      <c r="G15" s="35" t="s">
        <v>65</v>
      </c>
      <c r="H15" s="32" t="s">
        <v>82</v>
      </c>
      <c r="I15" s="107"/>
      <c r="J15" s="35" t="s">
        <v>61</v>
      </c>
      <c r="K15" s="32" t="s">
        <v>62</v>
      </c>
      <c r="L15" s="36" t="s">
        <v>62</v>
      </c>
      <c r="M15" s="36" t="s">
        <v>62</v>
      </c>
      <c r="N15" s="32" t="s">
        <v>76</v>
      </c>
      <c r="O15" s="36" t="s">
        <v>62</v>
      </c>
      <c r="P15" s="37"/>
      <c r="Q15" s="38"/>
      <c r="R15" s="39"/>
    </row>
    <row r="16" hidden="1">
      <c r="A16" s="31"/>
      <c r="B16" s="32" t="s">
        <v>70</v>
      </c>
      <c r="C16" s="33">
        <v>45162.0</v>
      </c>
      <c r="D16" s="34">
        <v>1.0</v>
      </c>
      <c r="E16" s="34" t="s">
        <v>211</v>
      </c>
      <c r="F16" s="35"/>
      <c r="G16" s="35" t="s">
        <v>92</v>
      </c>
      <c r="H16" s="32" t="s">
        <v>80</v>
      </c>
      <c r="I16" s="107"/>
      <c r="J16" s="35" t="s">
        <v>61</v>
      </c>
      <c r="K16" s="32" t="s">
        <v>62</v>
      </c>
      <c r="L16" s="36" t="s">
        <v>62</v>
      </c>
      <c r="M16" s="36" t="s">
        <v>62</v>
      </c>
      <c r="N16" s="32" t="s">
        <v>64</v>
      </c>
      <c r="O16" s="36" t="s">
        <v>62</v>
      </c>
      <c r="P16" s="37"/>
      <c r="Q16" s="38"/>
      <c r="R16" s="39"/>
    </row>
    <row r="17" hidden="1">
      <c r="A17" s="31"/>
      <c r="B17" s="32" t="s">
        <v>72</v>
      </c>
      <c r="C17" s="33">
        <v>45163.0</v>
      </c>
      <c r="D17" s="34">
        <v>1.0</v>
      </c>
      <c r="E17" s="34" t="s">
        <v>211</v>
      </c>
      <c r="F17" s="35"/>
      <c r="G17" s="35" t="s">
        <v>92</v>
      </c>
      <c r="H17" s="32" t="s">
        <v>80</v>
      </c>
      <c r="I17" s="107"/>
      <c r="J17" s="35" t="s">
        <v>61</v>
      </c>
      <c r="K17" s="32" t="s">
        <v>62</v>
      </c>
      <c r="L17" s="36" t="s">
        <v>62</v>
      </c>
      <c r="M17" s="36" t="s">
        <v>62</v>
      </c>
      <c r="N17" s="32" t="s">
        <v>64</v>
      </c>
      <c r="O17" s="36" t="s">
        <v>62</v>
      </c>
      <c r="P17" s="37"/>
      <c r="Q17" s="38"/>
      <c r="R17" s="39"/>
    </row>
    <row r="18" hidden="1">
      <c r="A18" s="31"/>
      <c r="B18" s="32" t="s">
        <v>72</v>
      </c>
      <c r="C18" s="33">
        <v>45163.0</v>
      </c>
      <c r="D18" s="34">
        <v>2.0</v>
      </c>
      <c r="E18" s="34" t="s">
        <v>211</v>
      </c>
      <c r="F18" s="35"/>
      <c r="G18" s="35" t="s">
        <v>102</v>
      </c>
      <c r="H18" s="32" t="s">
        <v>82</v>
      </c>
      <c r="I18" s="107"/>
      <c r="J18" s="35" t="s">
        <v>61</v>
      </c>
      <c r="K18" s="32" t="s">
        <v>62</v>
      </c>
      <c r="L18" s="36" t="s">
        <v>62</v>
      </c>
      <c r="M18" s="36" t="s">
        <v>62</v>
      </c>
      <c r="N18" s="32" t="s">
        <v>76</v>
      </c>
      <c r="O18" s="36" t="s">
        <v>62</v>
      </c>
      <c r="P18" s="37">
        <v>0.0</v>
      </c>
      <c r="Q18" s="38">
        <v>0.0</v>
      </c>
      <c r="R18" s="39"/>
    </row>
    <row r="19" hidden="1">
      <c r="A19" s="31"/>
      <c r="B19" s="32" t="s">
        <v>57</v>
      </c>
      <c r="C19" s="33">
        <v>45166.0</v>
      </c>
      <c r="D19" s="34">
        <v>1.0</v>
      </c>
      <c r="E19" s="34" t="s">
        <v>211</v>
      </c>
      <c r="F19" s="35"/>
      <c r="G19" s="35" t="s">
        <v>102</v>
      </c>
      <c r="H19" s="32" t="s">
        <v>82</v>
      </c>
      <c r="I19" s="107"/>
      <c r="J19" s="35" t="s">
        <v>61</v>
      </c>
      <c r="K19" s="32" t="s">
        <v>62</v>
      </c>
      <c r="L19" s="36" t="s">
        <v>62</v>
      </c>
      <c r="M19" s="36" t="s">
        <v>62</v>
      </c>
      <c r="N19" s="32" t="s">
        <v>64</v>
      </c>
      <c r="O19" s="36" t="s">
        <v>62</v>
      </c>
      <c r="P19" s="37">
        <v>0.0</v>
      </c>
      <c r="Q19" s="38">
        <v>0.0</v>
      </c>
      <c r="R19" s="39"/>
    </row>
    <row r="20" hidden="1">
      <c r="A20" s="31"/>
      <c r="B20" s="32" t="s">
        <v>58</v>
      </c>
      <c r="C20" s="33">
        <v>45167.0</v>
      </c>
      <c r="D20" s="34">
        <v>2.0</v>
      </c>
      <c r="E20" s="34" t="s">
        <v>212</v>
      </c>
      <c r="F20" s="35"/>
      <c r="G20" s="35" t="s">
        <v>102</v>
      </c>
      <c r="H20" s="32" t="s">
        <v>118</v>
      </c>
      <c r="I20" s="107"/>
      <c r="J20" s="35" t="s">
        <v>61</v>
      </c>
      <c r="K20" s="32" t="s">
        <v>62</v>
      </c>
      <c r="L20" s="36" t="s">
        <v>62</v>
      </c>
      <c r="M20" s="36" t="s">
        <v>63</v>
      </c>
      <c r="N20" s="32" t="s">
        <v>64</v>
      </c>
      <c r="O20" s="36" t="s">
        <v>62</v>
      </c>
      <c r="P20" s="37">
        <v>0.0</v>
      </c>
      <c r="Q20" s="38">
        <v>0.0</v>
      </c>
      <c r="R20" s="39"/>
    </row>
    <row r="21" hidden="1">
      <c r="A21" s="31"/>
      <c r="B21" s="32" t="s">
        <v>58</v>
      </c>
      <c r="C21" s="33">
        <v>45167.0</v>
      </c>
      <c r="D21" s="34">
        <v>2.0</v>
      </c>
      <c r="E21" s="34">
        <v>242835.0</v>
      </c>
      <c r="F21" s="35"/>
      <c r="G21" s="35" t="s">
        <v>92</v>
      </c>
      <c r="H21" s="32" t="s">
        <v>80</v>
      </c>
      <c r="I21" s="107"/>
      <c r="J21" s="35" t="s">
        <v>61</v>
      </c>
      <c r="K21" s="32" t="s">
        <v>62</v>
      </c>
      <c r="L21" s="36" t="s">
        <v>63</v>
      </c>
      <c r="M21" s="36" t="s">
        <v>62</v>
      </c>
      <c r="N21" s="32" t="s">
        <v>64</v>
      </c>
      <c r="O21" s="36" t="s">
        <v>62</v>
      </c>
      <c r="P21" s="37"/>
      <c r="Q21" s="38"/>
      <c r="R21" s="39"/>
    </row>
    <row r="22" hidden="1">
      <c r="A22" s="31"/>
      <c r="B22" s="32" t="s">
        <v>67</v>
      </c>
      <c r="C22" s="33">
        <v>45168.0</v>
      </c>
      <c r="D22" s="34">
        <v>0.0</v>
      </c>
      <c r="E22" s="34"/>
      <c r="F22" s="35"/>
      <c r="G22" s="35"/>
      <c r="H22" s="32"/>
      <c r="I22" s="107"/>
      <c r="J22" s="35"/>
      <c r="K22" s="32"/>
      <c r="L22" s="36"/>
      <c r="M22" s="36"/>
      <c r="N22" s="32"/>
      <c r="O22" s="36"/>
      <c r="P22" s="37">
        <v>0.0</v>
      </c>
      <c r="Q22" s="38">
        <v>0.0</v>
      </c>
      <c r="R22" s="39"/>
    </row>
    <row r="23" hidden="1">
      <c r="A23" s="31"/>
      <c r="B23" s="32" t="s">
        <v>70</v>
      </c>
      <c r="C23" s="33">
        <v>45169.0</v>
      </c>
      <c r="D23" s="34">
        <v>2.0</v>
      </c>
      <c r="E23" s="34"/>
      <c r="F23" s="35"/>
      <c r="G23" s="35" t="s">
        <v>65</v>
      </c>
      <c r="H23" s="32" t="s">
        <v>66</v>
      </c>
      <c r="I23" s="107"/>
      <c r="J23" s="35" t="s">
        <v>61</v>
      </c>
      <c r="K23" s="32" t="s">
        <v>62</v>
      </c>
      <c r="L23" s="36" t="s">
        <v>63</v>
      </c>
      <c r="M23" s="36" t="s">
        <v>62</v>
      </c>
      <c r="N23" s="32" t="s">
        <v>76</v>
      </c>
      <c r="O23" s="36" t="s">
        <v>62</v>
      </c>
      <c r="P23" s="37">
        <v>0.0</v>
      </c>
      <c r="Q23" s="38">
        <v>0.0</v>
      </c>
      <c r="R23" s="39"/>
    </row>
    <row r="24" hidden="1">
      <c r="A24" s="31"/>
      <c r="B24" s="32" t="s">
        <v>70</v>
      </c>
      <c r="C24" s="33">
        <v>45169.0</v>
      </c>
      <c r="D24" s="34">
        <v>2.0</v>
      </c>
      <c r="E24" s="34"/>
      <c r="F24" s="35"/>
      <c r="G24" s="35" t="s">
        <v>102</v>
      </c>
      <c r="H24" s="32" t="s">
        <v>82</v>
      </c>
      <c r="I24" s="107"/>
      <c r="J24" s="35" t="s">
        <v>61</v>
      </c>
      <c r="K24" s="32" t="s">
        <v>62</v>
      </c>
      <c r="L24" s="36" t="s">
        <v>62</v>
      </c>
      <c r="M24" s="36" t="s">
        <v>62</v>
      </c>
      <c r="N24" s="32" t="s">
        <v>64</v>
      </c>
      <c r="O24" s="36" t="s">
        <v>62</v>
      </c>
      <c r="P24" s="37"/>
      <c r="Q24" s="38"/>
      <c r="R24" s="39"/>
    </row>
    <row r="25">
      <c r="A25" s="31"/>
      <c r="B25" s="32" t="s">
        <v>72</v>
      </c>
      <c r="C25" s="33">
        <v>45170.0</v>
      </c>
      <c r="D25" s="34">
        <v>2.0</v>
      </c>
      <c r="E25" s="34"/>
      <c r="F25" s="35"/>
      <c r="G25" s="35" t="s">
        <v>102</v>
      </c>
      <c r="H25" s="32" t="s">
        <v>118</v>
      </c>
      <c r="I25" s="107"/>
      <c r="J25" s="35" t="s">
        <v>61</v>
      </c>
      <c r="K25" s="32" t="s">
        <v>62</v>
      </c>
      <c r="L25" s="36" t="s">
        <v>62</v>
      </c>
      <c r="M25" s="36" t="s">
        <v>63</v>
      </c>
      <c r="N25" s="32" t="s">
        <v>64</v>
      </c>
      <c r="O25" s="36" t="s">
        <v>62</v>
      </c>
      <c r="P25" s="37">
        <v>0.0</v>
      </c>
      <c r="Q25" s="38">
        <v>0.0</v>
      </c>
      <c r="R25" s="39"/>
    </row>
    <row r="26">
      <c r="A26" s="31"/>
      <c r="B26" s="32" t="s">
        <v>72</v>
      </c>
      <c r="C26" s="33">
        <v>45170.0</v>
      </c>
      <c r="D26" s="34">
        <v>2.0</v>
      </c>
      <c r="E26" s="34"/>
      <c r="F26" s="35"/>
      <c r="G26" s="35" t="s">
        <v>77</v>
      </c>
      <c r="H26" s="32" t="s">
        <v>66</v>
      </c>
      <c r="I26" s="107"/>
      <c r="J26" s="35" t="s">
        <v>61</v>
      </c>
      <c r="K26" s="32" t="s">
        <v>62</v>
      </c>
      <c r="L26" s="36" t="s">
        <v>62</v>
      </c>
      <c r="M26" s="36" t="s">
        <v>63</v>
      </c>
      <c r="N26" s="32" t="s">
        <v>64</v>
      </c>
      <c r="O26" s="36" t="s">
        <v>62</v>
      </c>
      <c r="P26" s="37"/>
      <c r="Q26" s="38"/>
      <c r="R26" s="39"/>
    </row>
    <row r="27">
      <c r="A27" s="31"/>
      <c r="B27" s="32" t="s">
        <v>72</v>
      </c>
      <c r="C27" s="33">
        <v>45170.0</v>
      </c>
      <c r="D27" s="34">
        <v>2.0</v>
      </c>
      <c r="E27" s="34"/>
      <c r="F27" s="35"/>
      <c r="G27" s="35" t="s">
        <v>65</v>
      </c>
      <c r="H27" s="32" t="s">
        <v>66</v>
      </c>
      <c r="I27" s="107"/>
      <c r="J27" s="35" t="s">
        <v>61</v>
      </c>
      <c r="K27" s="32" t="s">
        <v>62</v>
      </c>
      <c r="L27" s="36" t="s">
        <v>62</v>
      </c>
      <c r="M27" s="36" t="s">
        <v>62</v>
      </c>
      <c r="N27" s="32" t="s">
        <v>64</v>
      </c>
      <c r="O27" s="36" t="s">
        <v>62</v>
      </c>
      <c r="P27" s="37"/>
      <c r="Q27" s="38"/>
      <c r="R27" s="39"/>
    </row>
    <row r="28">
      <c r="A28" s="31"/>
      <c r="B28" s="32" t="s">
        <v>58</v>
      </c>
      <c r="C28" s="33">
        <v>45174.0</v>
      </c>
      <c r="D28" s="34">
        <v>2.0</v>
      </c>
      <c r="E28" s="34"/>
      <c r="F28" s="35"/>
      <c r="G28" s="35" t="s">
        <v>102</v>
      </c>
      <c r="H28" s="32" t="s">
        <v>118</v>
      </c>
      <c r="I28" s="112">
        <v>44928.0</v>
      </c>
      <c r="J28" s="35" t="s">
        <v>61</v>
      </c>
      <c r="K28" s="32" t="s">
        <v>62</v>
      </c>
      <c r="L28" s="36" t="s">
        <v>62</v>
      </c>
      <c r="M28" s="36" t="s">
        <v>62</v>
      </c>
      <c r="N28" s="32" t="s">
        <v>64</v>
      </c>
      <c r="O28" s="36" t="s">
        <v>62</v>
      </c>
      <c r="P28" s="37">
        <v>0.0</v>
      </c>
      <c r="Q28" s="38">
        <v>0.0</v>
      </c>
      <c r="R28" s="39"/>
    </row>
    <row r="29">
      <c r="A29" s="31"/>
      <c r="B29" s="32" t="s">
        <v>58</v>
      </c>
      <c r="C29" s="33">
        <v>45174.0</v>
      </c>
      <c r="D29" s="34">
        <v>2.0</v>
      </c>
      <c r="E29" s="34"/>
      <c r="F29" s="35"/>
      <c r="G29" s="35" t="s">
        <v>65</v>
      </c>
      <c r="H29" s="32" t="s">
        <v>66</v>
      </c>
      <c r="I29" s="112">
        <v>44928.0</v>
      </c>
      <c r="J29" s="35" t="s">
        <v>61</v>
      </c>
      <c r="K29" s="32" t="s">
        <v>62</v>
      </c>
      <c r="L29" s="36" t="s">
        <v>62</v>
      </c>
      <c r="M29" s="36" t="s">
        <v>62</v>
      </c>
      <c r="N29" s="32" t="s">
        <v>64</v>
      </c>
      <c r="O29" s="36" t="s">
        <v>62</v>
      </c>
      <c r="P29" s="37"/>
      <c r="Q29" s="38"/>
      <c r="R29" s="39"/>
    </row>
    <row r="30">
      <c r="A30" s="31"/>
      <c r="B30" s="32" t="s">
        <v>58</v>
      </c>
      <c r="C30" s="33">
        <v>45174.0</v>
      </c>
      <c r="D30" s="34">
        <v>2.0</v>
      </c>
      <c r="E30" s="34"/>
      <c r="F30" s="35"/>
      <c r="G30" s="35" t="s">
        <v>92</v>
      </c>
      <c r="H30" s="32" t="s">
        <v>80</v>
      </c>
      <c r="I30" s="107" t="s">
        <v>104</v>
      </c>
      <c r="J30" s="35" t="s">
        <v>61</v>
      </c>
      <c r="K30" s="32" t="s">
        <v>62</v>
      </c>
      <c r="L30" s="36" t="s">
        <v>62</v>
      </c>
      <c r="M30" s="36" t="s">
        <v>62</v>
      </c>
      <c r="N30" s="32" t="s">
        <v>64</v>
      </c>
      <c r="O30" s="36" t="s">
        <v>62</v>
      </c>
      <c r="P30" s="37"/>
      <c r="Q30" s="38"/>
      <c r="R30" s="39"/>
    </row>
    <row r="31">
      <c r="A31" s="31"/>
      <c r="B31" s="32" t="s">
        <v>58</v>
      </c>
      <c r="C31" s="33">
        <v>45174.0</v>
      </c>
      <c r="D31" s="34">
        <v>3.0</v>
      </c>
      <c r="E31" s="34"/>
      <c r="F31" s="35"/>
      <c r="G31" s="35" t="s">
        <v>102</v>
      </c>
      <c r="H31" s="32" t="s">
        <v>82</v>
      </c>
      <c r="I31" s="112">
        <v>44928.0</v>
      </c>
      <c r="J31" s="35" t="s">
        <v>61</v>
      </c>
      <c r="K31" s="32" t="s">
        <v>62</v>
      </c>
      <c r="L31" s="36" t="s">
        <v>62</v>
      </c>
      <c r="M31" s="36" t="s">
        <v>62</v>
      </c>
      <c r="N31" s="32" t="s">
        <v>64</v>
      </c>
      <c r="O31" s="36" t="s">
        <v>62</v>
      </c>
      <c r="P31" s="37"/>
      <c r="Q31" s="38"/>
      <c r="R31" s="39"/>
    </row>
    <row r="32">
      <c r="A32" s="31"/>
      <c r="B32" s="32" t="s">
        <v>58</v>
      </c>
      <c r="C32" s="33">
        <v>45174.0</v>
      </c>
      <c r="D32" s="34">
        <v>2.0</v>
      </c>
      <c r="E32" s="34"/>
      <c r="F32" s="35"/>
      <c r="G32" s="35" t="s">
        <v>102</v>
      </c>
      <c r="H32" s="32" t="s">
        <v>118</v>
      </c>
      <c r="I32" s="112">
        <v>44990.0</v>
      </c>
      <c r="J32" s="35" t="s">
        <v>61</v>
      </c>
      <c r="K32" s="32" t="s">
        <v>62</v>
      </c>
      <c r="L32" s="36" t="s">
        <v>85</v>
      </c>
      <c r="M32" s="36" t="s">
        <v>62</v>
      </c>
      <c r="N32" s="32" t="s">
        <v>76</v>
      </c>
      <c r="O32" s="36" t="s">
        <v>62</v>
      </c>
      <c r="P32" s="37"/>
      <c r="Q32" s="38"/>
      <c r="R32" s="39"/>
    </row>
    <row r="33">
      <c r="A33" s="31"/>
      <c r="B33" s="32" t="s">
        <v>67</v>
      </c>
      <c r="C33" s="33">
        <v>45175.0</v>
      </c>
      <c r="D33" s="34">
        <v>2.0</v>
      </c>
      <c r="E33" s="34"/>
      <c r="F33" s="35"/>
      <c r="G33" s="35" t="s">
        <v>92</v>
      </c>
      <c r="H33" s="32" t="s">
        <v>118</v>
      </c>
      <c r="I33" s="112">
        <v>44990.0</v>
      </c>
      <c r="J33" s="35" t="s">
        <v>61</v>
      </c>
      <c r="K33" s="32" t="s">
        <v>62</v>
      </c>
      <c r="L33" s="36" t="s">
        <v>62</v>
      </c>
      <c r="M33" s="36" t="s">
        <v>62</v>
      </c>
      <c r="N33" s="32" t="s">
        <v>64</v>
      </c>
      <c r="O33" s="36" t="s">
        <v>62</v>
      </c>
      <c r="P33" s="37"/>
      <c r="Q33" s="38"/>
      <c r="R33" s="39"/>
    </row>
    <row r="34">
      <c r="A34" s="31"/>
      <c r="B34" s="32" t="s">
        <v>70</v>
      </c>
      <c r="C34" s="33">
        <v>45176.0</v>
      </c>
      <c r="D34" s="34">
        <v>2.0</v>
      </c>
      <c r="E34" s="34"/>
      <c r="F34" s="35"/>
      <c r="G34" s="35" t="s">
        <v>92</v>
      </c>
      <c r="H34" s="32" t="s">
        <v>66</v>
      </c>
      <c r="I34" s="112">
        <v>44928.0</v>
      </c>
      <c r="J34" s="35" t="s">
        <v>103</v>
      </c>
      <c r="K34" s="32" t="s">
        <v>62</v>
      </c>
      <c r="L34" s="36" t="s">
        <v>63</v>
      </c>
      <c r="M34" s="36" t="s">
        <v>62</v>
      </c>
      <c r="N34" s="32" t="s">
        <v>64</v>
      </c>
      <c r="O34" s="36" t="s">
        <v>62</v>
      </c>
      <c r="P34" s="37"/>
      <c r="Q34" s="38"/>
      <c r="R34" s="39"/>
    </row>
    <row r="35">
      <c r="A35" s="31"/>
      <c r="B35" s="32" t="s">
        <v>72</v>
      </c>
      <c r="C35" s="33">
        <v>45177.0</v>
      </c>
      <c r="D35" s="34">
        <v>2.0</v>
      </c>
      <c r="E35" s="34"/>
      <c r="F35" s="35"/>
      <c r="G35" s="35" t="s">
        <v>102</v>
      </c>
      <c r="H35" s="32" t="s">
        <v>82</v>
      </c>
      <c r="I35" s="112">
        <v>44928.0</v>
      </c>
      <c r="J35" s="35" t="s">
        <v>61</v>
      </c>
      <c r="K35" s="32" t="s">
        <v>62</v>
      </c>
      <c r="L35" s="36" t="s">
        <v>85</v>
      </c>
      <c r="M35" s="36" t="s">
        <v>62</v>
      </c>
      <c r="N35" s="32" t="s">
        <v>64</v>
      </c>
      <c r="O35" s="36" t="s">
        <v>62</v>
      </c>
      <c r="P35" s="37">
        <v>0.0</v>
      </c>
      <c r="Q35" s="38">
        <v>0.0</v>
      </c>
      <c r="R35" s="39"/>
    </row>
    <row r="36">
      <c r="A36" s="31"/>
      <c r="B36" s="32" t="s">
        <v>72</v>
      </c>
      <c r="C36" s="33">
        <v>45177.0</v>
      </c>
      <c r="D36" s="34">
        <v>4.0</v>
      </c>
      <c r="E36" s="34"/>
      <c r="F36" s="35"/>
      <c r="G36" s="35" t="s">
        <v>65</v>
      </c>
      <c r="H36" s="32" t="s">
        <v>82</v>
      </c>
      <c r="I36" s="112">
        <v>44990.0</v>
      </c>
      <c r="J36" s="35" t="s">
        <v>61</v>
      </c>
      <c r="K36" s="32" t="s">
        <v>62</v>
      </c>
      <c r="L36" s="36" t="s">
        <v>85</v>
      </c>
      <c r="M36" s="36" t="s">
        <v>62</v>
      </c>
      <c r="N36" s="32" t="s">
        <v>64</v>
      </c>
      <c r="O36" s="36" t="s">
        <v>62</v>
      </c>
      <c r="P36" s="37"/>
      <c r="Q36" s="38"/>
      <c r="R36" s="39"/>
    </row>
    <row r="37">
      <c r="A37" s="31"/>
      <c r="B37" s="32" t="s">
        <v>57</v>
      </c>
      <c r="C37" s="33">
        <v>45180.0</v>
      </c>
      <c r="D37" s="34">
        <v>2.0</v>
      </c>
      <c r="E37" s="34"/>
      <c r="F37" s="35"/>
      <c r="G37" s="35" t="s">
        <v>65</v>
      </c>
      <c r="H37" s="32" t="s">
        <v>82</v>
      </c>
      <c r="I37" s="112">
        <v>44990.0</v>
      </c>
      <c r="J37" s="35" t="s">
        <v>61</v>
      </c>
      <c r="K37" s="32" t="s">
        <v>62</v>
      </c>
      <c r="L37" s="36" t="s">
        <v>85</v>
      </c>
      <c r="M37" s="36" t="s">
        <v>62</v>
      </c>
      <c r="N37" s="32" t="s">
        <v>64</v>
      </c>
      <c r="O37" s="36" t="s">
        <v>62</v>
      </c>
      <c r="P37" s="37">
        <v>0.0</v>
      </c>
      <c r="Q37" s="38">
        <v>0.0</v>
      </c>
      <c r="R37" s="39"/>
    </row>
    <row r="38">
      <c r="A38" s="31"/>
      <c r="B38" s="32" t="s">
        <v>58</v>
      </c>
      <c r="C38" s="33">
        <v>45181.0</v>
      </c>
      <c r="D38" s="34">
        <v>2.0</v>
      </c>
      <c r="E38" s="34"/>
      <c r="F38" s="35"/>
      <c r="G38" s="35" t="s">
        <v>92</v>
      </c>
      <c r="H38" s="32" t="s">
        <v>123</v>
      </c>
      <c r="I38" s="112">
        <v>44990.0</v>
      </c>
      <c r="J38" s="35" t="s">
        <v>61</v>
      </c>
      <c r="K38" s="32" t="s">
        <v>62</v>
      </c>
      <c r="L38" s="36" t="s">
        <v>62</v>
      </c>
      <c r="M38" s="36" t="s">
        <v>62</v>
      </c>
      <c r="N38" s="32" t="s">
        <v>64</v>
      </c>
      <c r="O38" s="36" t="s">
        <v>62</v>
      </c>
      <c r="P38" s="37">
        <v>0.0</v>
      </c>
      <c r="Q38" s="38">
        <v>0.0</v>
      </c>
      <c r="R38" s="39"/>
    </row>
    <row r="39">
      <c r="A39" s="31"/>
      <c r="B39" s="32" t="s">
        <v>67</v>
      </c>
      <c r="C39" s="33">
        <v>45182.0</v>
      </c>
      <c r="D39" s="34">
        <v>3.0</v>
      </c>
      <c r="E39" s="34"/>
      <c r="F39" s="35"/>
      <c r="G39" s="35" t="s">
        <v>102</v>
      </c>
      <c r="H39" s="32" t="s">
        <v>66</v>
      </c>
      <c r="I39" s="112">
        <v>44928.0</v>
      </c>
      <c r="J39" s="35" t="s">
        <v>61</v>
      </c>
      <c r="K39" s="32" t="s">
        <v>62</v>
      </c>
      <c r="L39" s="36" t="s">
        <v>85</v>
      </c>
      <c r="M39" s="36" t="s">
        <v>62</v>
      </c>
      <c r="N39" s="32" t="s">
        <v>64</v>
      </c>
      <c r="O39" s="36" t="s">
        <v>62</v>
      </c>
      <c r="P39" s="37">
        <v>0.0</v>
      </c>
      <c r="Q39" s="38">
        <v>0.0</v>
      </c>
      <c r="R39" s="39"/>
    </row>
    <row r="40">
      <c r="A40" s="31"/>
      <c r="B40" s="32" t="s">
        <v>70</v>
      </c>
      <c r="C40" s="33">
        <v>45183.0</v>
      </c>
      <c r="D40" s="34">
        <v>3.0</v>
      </c>
      <c r="E40" s="34"/>
      <c r="F40" s="35"/>
      <c r="G40" s="35" t="s">
        <v>65</v>
      </c>
      <c r="H40" s="32" t="s">
        <v>66</v>
      </c>
      <c r="I40" s="112">
        <v>44928.0</v>
      </c>
      <c r="J40" s="35" t="s">
        <v>61</v>
      </c>
      <c r="K40" s="32" t="s">
        <v>62</v>
      </c>
      <c r="L40" s="36" t="s">
        <v>62</v>
      </c>
      <c r="M40" s="36" t="s">
        <v>62</v>
      </c>
      <c r="N40" s="32" t="s">
        <v>64</v>
      </c>
      <c r="O40" s="36" t="s">
        <v>62</v>
      </c>
      <c r="P40" s="37">
        <v>0.0</v>
      </c>
      <c r="Q40" s="38">
        <v>0.0</v>
      </c>
      <c r="R40" s="39"/>
    </row>
    <row r="41">
      <c r="A41" s="31"/>
      <c r="B41" s="32" t="s">
        <v>70</v>
      </c>
      <c r="C41" s="33">
        <v>45183.0</v>
      </c>
      <c r="D41" s="34">
        <v>2.0</v>
      </c>
      <c r="E41" s="34"/>
      <c r="F41" s="35"/>
      <c r="G41" s="35" t="s">
        <v>59</v>
      </c>
      <c r="H41" s="32" t="s">
        <v>66</v>
      </c>
      <c r="I41" s="112">
        <v>44928.0</v>
      </c>
      <c r="J41" s="35" t="s">
        <v>61</v>
      </c>
      <c r="K41" s="32" t="s">
        <v>62</v>
      </c>
      <c r="L41" s="36" t="s">
        <v>62</v>
      </c>
      <c r="M41" s="36" t="s">
        <v>62</v>
      </c>
      <c r="N41" s="32" t="s">
        <v>64</v>
      </c>
      <c r="O41" s="36" t="s">
        <v>62</v>
      </c>
      <c r="P41" s="37">
        <v>0.0</v>
      </c>
      <c r="Q41" s="38">
        <v>0.0</v>
      </c>
      <c r="R41" s="39"/>
    </row>
    <row r="42">
      <c r="A42" s="31"/>
      <c r="B42" s="32" t="s">
        <v>72</v>
      </c>
      <c r="C42" s="33">
        <v>45184.0</v>
      </c>
      <c r="D42" s="34">
        <v>2.0</v>
      </c>
      <c r="E42" s="34"/>
      <c r="F42" s="35"/>
      <c r="G42" s="35" t="s">
        <v>92</v>
      </c>
      <c r="H42" s="32" t="s">
        <v>118</v>
      </c>
      <c r="I42" s="112">
        <v>44928.0</v>
      </c>
      <c r="J42" s="35" t="s">
        <v>61</v>
      </c>
      <c r="K42" s="32" t="s">
        <v>62</v>
      </c>
      <c r="L42" s="36" t="s">
        <v>62</v>
      </c>
      <c r="M42" s="36" t="s">
        <v>62</v>
      </c>
      <c r="N42" s="32" t="s">
        <v>64</v>
      </c>
      <c r="O42" s="36" t="s">
        <v>62</v>
      </c>
      <c r="P42" s="37">
        <v>0.0</v>
      </c>
      <c r="Q42" s="38"/>
      <c r="R42" s="39"/>
    </row>
    <row r="43">
      <c r="A43" s="31"/>
      <c r="B43" s="32" t="s">
        <v>72</v>
      </c>
      <c r="C43" s="33">
        <v>45184.0</v>
      </c>
      <c r="D43" s="34">
        <v>2.0</v>
      </c>
      <c r="E43" s="34"/>
      <c r="F43" s="35"/>
      <c r="G43" s="35" t="s">
        <v>59</v>
      </c>
      <c r="H43" s="32" t="s">
        <v>82</v>
      </c>
      <c r="I43" s="112">
        <v>44928.0</v>
      </c>
      <c r="J43" s="35" t="s">
        <v>61</v>
      </c>
      <c r="K43" s="32" t="s">
        <v>62</v>
      </c>
      <c r="L43" s="36" t="s">
        <v>62</v>
      </c>
      <c r="M43" s="36" t="s">
        <v>62</v>
      </c>
      <c r="N43" s="32" t="s">
        <v>64</v>
      </c>
      <c r="O43" s="36" t="s">
        <v>62</v>
      </c>
      <c r="P43" s="37"/>
      <c r="Q43" s="38"/>
      <c r="R43" s="39"/>
    </row>
    <row r="44">
      <c r="A44" s="31"/>
      <c r="B44" s="32" t="s">
        <v>72</v>
      </c>
      <c r="C44" s="33">
        <v>45184.0</v>
      </c>
      <c r="D44" s="34">
        <v>1.0</v>
      </c>
      <c r="E44" s="34"/>
      <c r="F44" s="35"/>
      <c r="G44" s="35" t="s">
        <v>92</v>
      </c>
      <c r="H44" s="32" t="s">
        <v>80</v>
      </c>
      <c r="I44" s="112">
        <v>44928.0</v>
      </c>
      <c r="J44" s="35" t="s">
        <v>61</v>
      </c>
      <c r="K44" s="32" t="s">
        <v>62</v>
      </c>
      <c r="L44" s="36" t="s">
        <v>62</v>
      </c>
      <c r="M44" s="36" t="s">
        <v>62</v>
      </c>
      <c r="N44" s="32" t="s">
        <v>64</v>
      </c>
      <c r="O44" s="36" t="s">
        <v>62</v>
      </c>
      <c r="P44" s="37"/>
      <c r="Q44" s="38"/>
      <c r="R44" s="39"/>
    </row>
    <row r="45">
      <c r="A45" s="31"/>
      <c r="B45" s="32" t="s">
        <v>57</v>
      </c>
      <c r="C45" s="33">
        <v>45187.0</v>
      </c>
      <c r="D45" s="34">
        <v>3.0</v>
      </c>
      <c r="E45" s="34"/>
      <c r="F45" s="35"/>
      <c r="G45" s="35" t="s">
        <v>92</v>
      </c>
      <c r="H45" s="32" t="s">
        <v>80</v>
      </c>
      <c r="I45" s="107" t="s">
        <v>104</v>
      </c>
      <c r="J45" s="35" t="s">
        <v>61</v>
      </c>
      <c r="K45" s="32" t="s">
        <v>62</v>
      </c>
      <c r="L45" s="36" t="s">
        <v>62</v>
      </c>
      <c r="M45" s="36" t="s">
        <v>62</v>
      </c>
      <c r="N45" s="32" t="s">
        <v>64</v>
      </c>
      <c r="O45" s="36" t="s">
        <v>62</v>
      </c>
      <c r="P45" s="37">
        <v>0.0</v>
      </c>
      <c r="Q45" s="38">
        <v>0.0</v>
      </c>
      <c r="R45" s="39"/>
    </row>
    <row r="46">
      <c r="A46" s="31"/>
      <c r="B46" s="32" t="s">
        <v>57</v>
      </c>
      <c r="C46" s="33">
        <v>45187.0</v>
      </c>
      <c r="D46" s="34">
        <v>2.0</v>
      </c>
      <c r="E46" s="34"/>
      <c r="F46" s="35"/>
      <c r="G46" s="35" t="s">
        <v>92</v>
      </c>
      <c r="H46" s="32" t="s">
        <v>118</v>
      </c>
      <c r="I46" s="112">
        <v>44928.0</v>
      </c>
      <c r="J46" s="35" t="s">
        <v>61</v>
      </c>
      <c r="K46" s="32" t="s">
        <v>62</v>
      </c>
      <c r="L46" s="36" t="s">
        <v>62</v>
      </c>
      <c r="M46" s="36" t="s">
        <v>63</v>
      </c>
      <c r="N46" s="32" t="s">
        <v>64</v>
      </c>
      <c r="O46" s="36" t="s">
        <v>62</v>
      </c>
      <c r="P46" s="37"/>
      <c r="Q46" s="38"/>
      <c r="R46" s="39"/>
    </row>
    <row r="47">
      <c r="A47" s="31"/>
      <c r="B47" s="32" t="s">
        <v>58</v>
      </c>
      <c r="C47" s="33">
        <v>45188.0</v>
      </c>
      <c r="D47" s="34">
        <v>2.0</v>
      </c>
      <c r="E47" s="34"/>
      <c r="F47" s="35"/>
      <c r="G47" s="35" t="s">
        <v>92</v>
      </c>
      <c r="H47" s="32" t="s">
        <v>80</v>
      </c>
      <c r="I47" s="112">
        <v>44928.0</v>
      </c>
      <c r="J47" s="35" t="s">
        <v>61</v>
      </c>
      <c r="K47" s="32" t="s">
        <v>62</v>
      </c>
      <c r="L47" s="36" t="s">
        <v>62</v>
      </c>
      <c r="M47" s="36" t="s">
        <v>63</v>
      </c>
      <c r="N47" s="32" t="s">
        <v>64</v>
      </c>
      <c r="O47" s="36" t="s">
        <v>62</v>
      </c>
      <c r="P47" s="37">
        <v>1.0</v>
      </c>
      <c r="Q47" s="38"/>
      <c r="R47" s="39" t="s">
        <v>213</v>
      </c>
    </row>
    <row r="48">
      <c r="A48" s="31"/>
      <c r="B48" s="32" t="s">
        <v>58</v>
      </c>
      <c r="C48" s="33">
        <v>45188.0</v>
      </c>
      <c r="D48" s="34">
        <v>2.0</v>
      </c>
      <c r="E48" s="34"/>
      <c r="F48" s="35"/>
      <c r="G48" s="35" t="s">
        <v>92</v>
      </c>
      <c r="H48" s="32" t="s">
        <v>80</v>
      </c>
      <c r="I48" s="112">
        <v>44928.0</v>
      </c>
      <c r="J48" s="35" t="s">
        <v>61</v>
      </c>
      <c r="K48" s="32" t="s">
        <v>62</v>
      </c>
      <c r="L48" s="36" t="s">
        <v>62</v>
      </c>
      <c r="M48" s="36" t="s">
        <v>62</v>
      </c>
      <c r="N48" s="32" t="s">
        <v>64</v>
      </c>
      <c r="O48" s="36" t="s">
        <v>62</v>
      </c>
      <c r="P48" s="37"/>
      <c r="Q48" s="38"/>
      <c r="R48" s="39"/>
    </row>
    <row r="49">
      <c r="A49" s="31"/>
      <c r="B49" s="32" t="s">
        <v>67</v>
      </c>
      <c r="C49" s="33">
        <v>45189.0</v>
      </c>
      <c r="D49" s="34"/>
      <c r="E49" s="34"/>
      <c r="F49" s="35"/>
      <c r="G49" s="35"/>
      <c r="H49" s="32"/>
      <c r="I49" s="107"/>
      <c r="J49" s="35"/>
      <c r="K49" s="32"/>
      <c r="L49" s="36"/>
      <c r="M49" s="36"/>
      <c r="N49" s="32"/>
      <c r="O49" s="36"/>
      <c r="P49" s="37"/>
      <c r="Q49" s="38"/>
      <c r="R49" s="39"/>
    </row>
    <row r="50">
      <c r="A50" s="31"/>
      <c r="B50" s="32" t="s">
        <v>70</v>
      </c>
      <c r="C50" s="33">
        <v>45190.0</v>
      </c>
      <c r="D50" s="34">
        <v>2.0</v>
      </c>
      <c r="E50" s="34"/>
      <c r="F50" s="35"/>
      <c r="G50" s="35" t="s">
        <v>65</v>
      </c>
      <c r="H50" s="32" t="s">
        <v>66</v>
      </c>
      <c r="I50" s="112">
        <v>44928.0</v>
      </c>
      <c r="J50" s="35" t="s">
        <v>61</v>
      </c>
      <c r="K50" s="32" t="s">
        <v>62</v>
      </c>
      <c r="L50" s="36" t="s">
        <v>62</v>
      </c>
      <c r="M50" s="36" t="s">
        <v>62</v>
      </c>
      <c r="N50" s="32" t="s">
        <v>64</v>
      </c>
      <c r="O50" s="36" t="s">
        <v>62</v>
      </c>
      <c r="P50" s="37">
        <v>0.0</v>
      </c>
      <c r="Q50" s="38">
        <v>0.0</v>
      </c>
      <c r="R50" s="39"/>
    </row>
    <row r="51">
      <c r="A51" s="31"/>
      <c r="B51" s="32" t="s">
        <v>70</v>
      </c>
      <c r="C51" s="33">
        <v>45190.0</v>
      </c>
      <c r="D51" s="34">
        <v>2.0</v>
      </c>
      <c r="E51" s="34"/>
      <c r="F51" s="35"/>
      <c r="G51" s="35" t="s">
        <v>102</v>
      </c>
      <c r="H51" s="32" t="s">
        <v>82</v>
      </c>
      <c r="I51" s="112">
        <v>44928.0</v>
      </c>
      <c r="J51" s="35" t="s">
        <v>61</v>
      </c>
      <c r="K51" s="32" t="s">
        <v>62</v>
      </c>
      <c r="L51" s="36" t="s">
        <v>62</v>
      </c>
      <c r="M51" s="36" t="s">
        <v>62</v>
      </c>
      <c r="N51" s="32" t="s">
        <v>64</v>
      </c>
      <c r="O51" s="36" t="s">
        <v>62</v>
      </c>
      <c r="P51" s="37"/>
      <c r="Q51" s="38"/>
      <c r="R51" s="39"/>
    </row>
    <row r="52">
      <c r="A52" s="31"/>
      <c r="B52" s="32" t="s">
        <v>72</v>
      </c>
      <c r="C52" s="33">
        <v>45191.0</v>
      </c>
      <c r="D52" s="34">
        <v>3.0</v>
      </c>
      <c r="E52" s="34"/>
      <c r="F52" s="35"/>
      <c r="G52" s="35" t="s">
        <v>92</v>
      </c>
      <c r="H52" s="32" t="s">
        <v>80</v>
      </c>
      <c r="I52" s="112">
        <v>44928.0</v>
      </c>
      <c r="J52" s="35" t="s">
        <v>103</v>
      </c>
      <c r="K52" s="32" t="s">
        <v>62</v>
      </c>
      <c r="L52" s="36" t="s">
        <v>63</v>
      </c>
      <c r="M52" s="36" t="s">
        <v>63</v>
      </c>
      <c r="N52" s="32" t="s">
        <v>64</v>
      </c>
      <c r="O52" s="36" t="s">
        <v>62</v>
      </c>
      <c r="P52" s="37">
        <v>0.0</v>
      </c>
      <c r="Q52" s="38">
        <v>0.0</v>
      </c>
      <c r="R52" s="39"/>
    </row>
    <row r="53">
      <c r="A53" s="31"/>
      <c r="B53" s="32" t="s">
        <v>57</v>
      </c>
      <c r="C53" s="33">
        <v>45194.0</v>
      </c>
      <c r="D53" s="34">
        <v>2.0</v>
      </c>
      <c r="E53" s="34"/>
      <c r="F53" s="35"/>
      <c r="G53" s="35" t="s">
        <v>92</v>
      </c>
      <c r="H53" s="32" t="s">
        <v>80</v>
      </c>
      <c r="I53" s="112">
        <v>44928.0</v>
      </c>
      <c r="J53" s="35" t="s">
        <v>61</v>
      </c>
      <c r="K53" s="32" t="s">
        <v>62</v>
      </c>
      <c r="L53" s="36" t="s">
        <v>63</v>
      </c>
      <c r="M53" s="36" t="s">
        <v>62</v>
      </c>
      <c r="N53" s="32" t="s">
        <v>76</v>
      </c>
      <c r="O53" s="36" t="s">
        <v>62</v>
      </c>
      <c r="P53" s="37">
        <v>0.0</v>
      </c>
      <c r="Q53" s="38">
        <v>0.0</v>
      </c>
      <c r="R53" s="39"/>
    </row>
    <row r="54">
      <c r="A54" s="31"/>
      <c r="B54" s="32" t="s">
        <v>57</v>
      </c>
      <c r="C54" s="33">
        <v>45194.0</v>
      </c>
      <c r="D54" s="34">
        <v>2.0</v>
      </c>
      <c r="E54" s="34"/>
      <c r="F54" s="35"/>
      <c r="G54" s="35" t="s">
        <v>92</v>
      </c>
      <c r="H54" s="32" t="s">
        <v>80</v>
      </c>
      <c r="I54" s="112">
        <v>44928.0</v>
      </c>
      <c r="J54" s="35" t="s">
        <v>61</v>
      </c>
      <c r="K54" s="32" t="s">
        <v>62</v>
      </c>
      <c r="L54" s="36" t="s">
        <v>62</v>
      </c>
      <c r="M54" s="36" t="s">
        <v>62</v>
      </c>
      <c r="N54" s="32" t="s">
        <v>64</v>
      </c>
      <c r="O54" s="36" t="s">
        <v>62</v>
      </c>
      <c r="P54" s="37"/>
      <c r="Q54" s="38"/>
      <c r="R54" s="39"/>
    </row>
    <row r="55">
      <c r="A55" s="31"/>
      <c r="B55" s="32" t="s">
        <v>57</v>
      </c>
      <c r="C55" s="33">
        <v>45194.0</v>
      </c>
      <c r="D55" s="34">
        <v>2.0</v>
      </c>
      <c r="E55" s="34"/>
      <c r="F55" s="35"/>
      <c r="G55" s="35" t="s">
        <v>92</v>
      </c>
      <c r="H55" s="32" t="s">
        <v>118</v>
      </c>
      <c r="I55" s="112">
        <v>44928.0</v>
      </c>
      <c r="J55" s="35" t="s">
        <v>61</v>
      </c>
      <c r="K55" s="32" t="s">
        <v>62</v>
      </c>
      <c r="L55" s="36" t="s">
        <v>62</v>
      </c>
      <c r="M55" s="36" t="s">
        <v>62</v>
      </c>
      <c r="N55" s="32" t="s">
        <v>64</v>
      </c>
      <c r="O55" s="36" t="s">
        <v>62</v>
      </c>
      <c r="P55" s="37"/>
      <c r="Q55" s="38"/>
      <c r="R55" s="39"/>
    </row>
    <row r="56">
      <c r="A56" s="31"/>
      <c r="B56" s="32"/>
      <c r="C56" s="33"/>
      <c r="D56" s="34"/>
      <c r="E56" s="34"/>
      <c r="F56" s="35"/>
      <c r="G56" s="35"/>
      <c r="H56" s="32"/>
      <c r="I56" s="107"/>
      <c r="J56" s="35"/>
      <c r="K56" s="32"/>
      <c r="L56" s="36"/>
      <c r="M56" s="36"/>
      <c r="N56" s="32"/>
      <c r="O56" s="36"/>
      <c r="P56" s="37"/>
      <c r="Q56" s="38"/>
      <c r="R56" s="39"/>
    </row>
    <row r="57">
      <c r="A57" s="31"/>
      <c r="B57" s="32"/>
      <c r="C57" s="33"/>
      <c r="D57" s="34"/>
      <c r="E57" s="34"/>
      <c r="F57" s="35"/>
      <c r="G57" s="35"/>
      <c r="H57" s="32"/>
      <c r="I57" s="107"/>
      <c r="J57" s="35"/>
      <c r="K57" s="32"/>
      <c r="L57" s="36"/>
      <c r="M57" s="36"/>
      <c r="N57" s="32"/>
      <c r="O57" s="36"/>
      <c r="P57" s="37"/>
      <c r="Q57" s="38"/>
      <c r="R57" s="39"/>
    </row>
    <row r="58">
      <c r="A58" s="31"/>
      <c r="B58" s="32"/>
      <c r="C58" s="33"/>
      <c r="D58" s="34"/>
      <c r="E58" s="34"/>
      <c r="F58" s="35"/>
      <c r="G58" s="35"/>
      <c r="H58" s="32"/>
      <c r="I58" s="107"/>
      <c r="J58" s="35"/>
      <c r="K58" s="32"/>
      <c r="L58" s="36"/>
      <c r="M58" s="36"/>
      <c r="N58" s="32"/>
      <c r="O58" s="36"/>
      <c r="P58" s="37"/>
      <c r="Q58" s="38"/>
      <c r="R58" s="39"/>
    </row>
    <row r="59">
      <c r="A59" s="31"/>
      <c r="B59" s="32"/>
      <c r="C59" s="33"/>
      <c r="D59" s="34"/>
      <c r="E59" s="34"/>
      <c r="F59" s="35"/>
      <c r="G59" s="35"/>
      <c r="H59" s="32"/>
      <c r="I59" s="107"/>
      <c r="J59" s="35"/>
      <c r="K59" s="32"/>
      <c r="L59" s="36"/>
      <c r="M59" s="36"/>
      <c r="N59" s="32"/>
      <c r="O59" s="36"/>
      <c r="P59" s="37"/>
      <c r="Q59" s="38"/>
      <c r="R59" s="39"/>
    </row>
    <row r="60">
      <c r="A60" s="31"/>
      <c r="B60" s="32"/>
      <c r="C60" s="33"/>
      <c r="D60" s="34"/>
      <c r="E60" s="34"/>
      <c r="F60" s="35"/>
      <c r="G60" s="35"/>
      <c r="H60" s="32"/>
      <c r="I60" s="107"/>
      <c r="J60" s="35"/>
      <c r="K60" s="32"/>
      <c r="L60" s="36"/>
      <c r="M60" s="36"/>
      <c r="N60" s="32"/>
      <c r="O60" s="36"/>
      <c r="P60" s="37"/>
      <c r="Q60" s="38"/>
      <c r="R60" s="39"/>
    </row>
    <row r="61">
      <c r="A61" s="31"/>
      <c r="B61" s="32"/>
      <c r="C61" s="33"/>
      <c r="D61" s="34"/>
      <c r="E61" s="34"/>
      <c r="F61" s="35"/>
      <c r="G61" s="35"/>
      <c r="H61" s="32"/>
      <c r="I61" s="107"/>
      <c r="J61" s="35"/>
      <c r="K61" s="32"/>
      <c r="L61" s="36"/>
      <c r="M61" s="36"/>
      <c r="N61" s="32"/>
      <c r="O61" s="36"/>
      <c r="P61" s="37"/>
      <c r="Q61" s="38"/>
      <c r="R61" s="39"/>
    </row>
    <row r="62">
      <c r="A62" s="31"/>
      <c r="B62" s="32"/>
      <c r="C62" s="33"/>
      <c r="D62" s="34"/>
      <c r="E62" s="34"/>
      <c r="F62" s="35"/>
      <c r="G62" s="35"/>
      <c r="H62" s="32"/>
      <c r="I62" s="107"/>
      <c r="J62" s="35"/>
      <c r="K62" s="32"/>
      <c r="L62" s="36"/>
      <c r="M62" s="36"/>
      <c r="N62" s="32"/>
      <c r="O62" s="36"/>
      <c r="P62" s="37"/>
      <c r="Q62" s="38"/>
      <c r="R62" s="39"/>
    </row>
    <row r="63">
      <c r="A63" s="31"/>
      <c r="B63" s="32"/>
      <c r="C63" s="33"/>
      <c r="D63" s="34"/>
      <c r="E63" s="34"/>
      <c r="F63" s="35"/>
      <c r="G63" s="35"/>
      <c r="H63" s="32"/>
      <c r="I63" s="107"/>
      <c r="J63" s="35"/>
      <c r="K63" s="32"/>
      <c r="L63" s="36"/>
      <c r="M63" s="36"/>
      <c r="N63" s="32"/>
      <c r="O63" s="36"/>
      <c r="P63" s="37"/>
      <c r="Q63" s="38"/>
      <c r="R63" s="39"/>
    </row>
    <row r="64">
      <c r="A64" s="31"/>
      <c r="B64" s="32"/>
      <c r="C64" s="33"/>
      <c r="D64" s="34"/>
      <c r="E64" s="34"/>
      <c r="F64" s="35"/>
      <c r="G64" s="35"/>
      <c r="H64" s="32"/>
      <c r="I64" s="107"/>
      <c r="J64" s="35"/>
      <c r="K64" s="32"/>
      <c r="L64" s="36"/>
      <c r="M64" s="36"/>
      <c r="N64" s="32"/>
      <c r="O64" s="36"/>
      <c r="P64" s="37"/>
      <c r="Q64" s="38"/>
      <c r="R64" s="39"/>
    </row>
    <row r="65">
      <c r="A65" s="31"/>
      <c r="B65" s="32"/>
      <c r="C65" s="33"/>
      <c r="D65" s="34"/>
      <c r="E65" s="34"/>
      <c r="F65" s="35"/>
      <c r="G65" s="35"/>
      <c r="H65" s="32"/>
      <c r="I65" s="107"/>
      <c r="J65" s="35"/>
      <c r="K65" s="32"/>
      <c r="L65" s="36"/>
      <c r="M65" s="36"/>
      <c r="N65" s="32"/>
      <c r="O65" s="36"/>
      <c r="P65" s="37"/>
      <c r="Q65" s="38"/>
      <c r="R65" s="39"/>
    </row>
    <row r="66">
      <c r="A66" s="31"/>
      <c r="B66" s="32"/>
      <c r="C66" s="33"/>
      <c r="D66" s="34"/>
      <c r="E66" s="34"/>
      <c r="F66" s="35"/>
      <c r="G66" s="35"/>
      <c r="H66" s="32"/>
      <c r="I66" s="107"/>
      <c r="J66" s="35"/>
      <c r="K66" s="32"/>
      <c r="L66" s="36"/>
      <c r="M66" s="36"/>
      <c r="N66" s="32"/>
      <c r="O66" s="36"/>
      <c r="P66" s="37"/>
      <c r="Q66" s="38"/>
      <c r="R66" s="39"/>
    </row>
    <row r="67">
      <c r="A67" s="31"/>
      <c r="B67" s="32"/>
      <c r="C67" s="33"/>
      <c r="D67" s="34"/>
      <c r="E67" s="34"/>
      <c r="F67" s="35"/>
      <c r="G67" s="35"/>
      <c r="H67" s="32"/>
      <c r="I67" s="107"/>
      <c r="J67" s="35"/>
      <c r="K67" s="32"/>
      <c r="L67" s="36"/>
      <c r="M67" s="36"/>
      <c r="N67" s="32"/>
      <c r="O67" s="36"/>
      <c r="P67" s="37"/>
      <c r="Q67" s="38"/>
      <c r="R67" s="39"/>
    </row>
    <row r="68">
      <c r="A68" s="31"/>
      <c r="B68" s="32"/>
      <c r="C68" s="33"/>
      <c r="D68" s="34"/>
      <c r="E68" s="34"/>
      <c r="F68" s="35"/>
      <c r="G68" s="35"/>
      <c r="H68" s="32"/>
      <c r="I68" s="107"/>
      <c r="J68" s="35"/>
      <c r="K68" s="32"/>
      <c r="L68" s="36"/>
      <c r="M68" s="36"/>
      <c r="N68" s="32"/>
      <c r="O68" s="36"/>
      <c r="P68" s="37"/>
      <c r="Q68" s="38"/>
      <c r="R68" s="39"/>
    </row>
    <row r="69">
      <c r="A69" s="31"/>
      <c r="B69" s="32"/>
      <c r="C69" s="33"/>
      <c r="D69" s="34"/>
      <c r="E69" s="34"/>
      <c r="F69" s="35"/>
      <c r="G69" s="35"/>
      <c r="H69" s="32"/>
      <c r="I69" s="107"/>
      <c r="J69" s="35"/>
      <c r="K69" s="32"/>
      <c r="L69" s="36"/>
      <c r="M69" s="36"/>
      <c r="N69" s="32"/>
      <c r="O69" s="36"/>
      <c r="P69" s="37"/>
      <c r="Q69" s="38"/>
      <c r="R69" s="39"/>
    </row>
    <row r="70">
      <c r="A70" s="31"/>
      <c r="B70" s="32"/>
      <c r="C70" s="33"/>
      <c r="D70" s="34"/>
      <c r="E70" s="34"/>
      <c r="F70" s="35"/>
      <c r="G70" s="35"/>
      <c r="H70" s="32"/>
      <c r="I70" s="107"/>
      <c r="J70" s="35"/>
      <c r="K70" s="32"/>
      <c r="L70" s="36"/>
      <c r="M70" s="36"/>
      <c r="N70" s="32"/>
      <c r="O70" s="36"/>
      <c r="P70" s="37"/>
      <c r="Q70" s="38"/>
      <c r="R70" s="39"/>
    </row>
    <row r="71">
      <c r="A71" s="31"/>
      <c r="B71" s="32"/>
      <c r="C71" s="33"/>
      <c r="D71" s="34"/>
      <c r="E71" s="34"/>
      <c r="F71" s="35"/>
      <c r="G71" s="35"/>
      <c r="H71" s="32"/>
      <c r="I71" s="107"/>
      <c r="J71" s="35"/>
      <c r="K71" s="32"/>
      <c r="L71" s="36"/>
      <c r="M71" s="36"/>
      <c r="N71" s="32"/>
      <c r="O71" s="36"/>
      <c r="P71" s="37"/>
      <c r="Q71" s="38"/>
      <c r="R71" s="39"/>
    </row>
    <row r="72">
      <c r="A72" s="31"/>
      <c r="B72" s="32"/>
      <c r="C72" s="33"/>
      <c r="D72" s="34"/>
      <c r="E72" s="34"/>
      <c r="F72" s="35"/>
      <c r="G72" s="35"/>
      <c r="H72" s="32"/>
      <c r="I72" s="107"/>
      <c r="J72" s="35"/>
      <c r="K72" s="32"/>
      <c r="L72" s="36"/>
      <c r="M72" s="36"/>
      <c r="N72" s="32"/>
      <c r="O72" s="36"/>
      <c r="P72" s="37"/>
      <c r="Q72" s="38"/>
      <c r="R72" s="39"/>
    </row>
    <row r="73">
      <c r="A73" s="31"/>
      <c r="B73" s="32"/>
      <c r="C73" s="33"/>
      <c r="D73" s="34"/>
      <c r="E73" s="34"/>
      <c r="F73" s="35"/>
      <c r="G73" s="35"/>
      <c r="H73" s="32"/>
      <c r="I73" s="107"/>
      <c r="J73" s="35"/>
      <c r="K73" s="32"/>
      <c r="L73" s="36"/>
      <c r="M73" s="36"/>
      <c r="N73" s="32"/>
      <c r="O73" s="36"/>
      <c r="P73" s="37"/>
      <c r="Q73" s="38"/>
      <c r="R73" s="39"/>
    </row>
    <row r="74">
      <c r="A74" s="31"/>
      <c r="B74" s="32"/>
      <c r="C74" s="33"/>
      <c r="D74" s="34"/>
      <c r="E74" s="34"/>
      <c r="F74" s="35"/>
      <c r="G74" s="35"/>
      <c r="H74" s="32"/>
      <c r="I74" s="107"/>
      <c r="J74" s="35"/>
      <c r="K74" s="32"/>
      <c r="L74" s="36"/>
      <c r="M74" s="36"/>
      <c r="N74" s="32"/>
      <c r="O74" s="36"/>
      <c r="P74" s="37"/>
      <c r="Q74" s="38"/>
      <c r="R74" s="39"/>
    </row>
    <row r="75">
      <c r="A75" s="31"/>
      <c r="B75" s="32"/>
      <c r="C75" s="33"/>
      <c r="D75" s="34"/>
      <c r="E75" s="34"/>
      <c r="F75" s="35"/>
      <c r="G75" s="35"/>
      <c r="H75" s="32"/>
      <c r="I75" s="107"/>
      <c r="J75" s="35"/>
      <c r="K75" s="32"/>
      <c r="L75" s="36"/>
      <c r="M75" s="36"/>
      <c r="N75" s="32"/>
      <c r="O75" s="36"/>
      <c r="P75" s="37"/>
      <c r="Q75" s="38"/>
      <c r="R75" s="39"/>
    </row>
    <row r="76">
      <c r="A76" s="31"/>
      <c r="B76" s="32"/>
      <c r="C76" s="33"/>
      <c r="D76" s="34"/>
      <c r="E76" s="34"/>
      <c r="F76" s="35"/>
      <c r="G76" s="35"/>
      <c r="H76" s="32"/>
      <c r="I76" s="107"/>
      <c r="J76" s="35"/>
      <c r="K76" s="32"/>
      <c r="L76" s="36"/>
      <c r="M76" s="36"/>
      <c r="N76" s="32"/>
      <c r="O76" s="36"/>
      <c r="P76" s="37"/>
      <c r="Q76" s="38"/>
      <c r="R76" s="39"/>
    </row>
    <row r="77">
      <c r="A77" s="31"/>
      <c r="B77" s="32"/>
      <c r="C77" s="33"/>
      <c r="D77" s="34"/>
      <c r="E77" s="34"/>
      <c r="F77" s="35"/>
      <c r="G77" s="35"/>
      <c r="H77" s="32"/>
      <c r="I77" s="107"/>
      <c r="J77" s="35"/>
      <c r="K77" s="32"/>
      <c r="L77" s="36"/>
      <c r="M77" s="36"/>
      <c r="N77" s="32"/>
      <c r="O77" s="36"/>
      <c r="P77" s="37"/>
      <c r="Q77" s="38"/>
      <c r="R77" s="39"/>
    </row>
    <row r="78">
      <c r="A78" s="31"/>
      <c r="B78" s="32"/>
      <c r="C78" s="33"/>
      <c r="D78" s="34"/>
      <c r="E78" s="34"/>
      <c r="F78" s="35"/>
      <c r="G78" s="35"/>
      <c r="H78" s="32"/>
      <c r="I78" s="107"/>
      <c r="J78" s="35"/>
      <c r="K78" s="32"/>
      <c r="L78" s="36"/>
      <c r="M78" s="36"/>
      <c r="N78" s="32"/>
      <c r="O78" s="36"/>
      <c r="P78" s="37"/>
      <c r="Q78" s="38"/>
      <c r="R78" s="39"/>
    </row>
    <row r="79">
      <c r="A79" s="31"/>
      <c r="B79" s="32"/>
      <c r="C79" s="33"/>
      <c r="D79" s="34"/>
      <c r="E79" s="34"/>
      <c r="F79" s="35"/>
      <c r="G79" s="35"/>
      <c r="H79" s="32"/>
      <c r="I79" s="107"/>
      <c r="J79" s="35"/>
      <c r="K79" s="32"/>
      <c r="L79" s="36"/>
      <c r="M79" s="36"/>
      <c r="N79" s="32"/>
      <c r="O79" s="36"/>
      <c r="P79" s="37"/>
      <c r="Q79" s="38"/>
      <c r="R79" s="39"/>
    </row>
    <row r="80">
      <c r="A80" s="31"/>
      <c r="B80" s="32"/>
      <c r="C80" s="33"/>
      <c r="D80" s="34"/>
      <c r="E80" s="34"/>
      <c r="F80" s="35"/>
      <c r="G80" s="35"/>
      <c r="H80" s="32"/>
      <c r="I80" s="107"/>
      <c r="J80" s="35"/>
      <c r="K80" s="32"/>
      <c r="L80" s="36"/>
      <c r="M80" s="36"/>
      <c r="N80" s="32"/>
      <c r="O80" s="36"/>
      <c r="P80" s="37"/>
      <c r="Q80" s="38"/>
      <c r="R80" s="39"/>
    </row>
    <row r="81">
      <c r="A81" s="31"/>
      <c r="B81" s="32"/>
      <c r="C81" s="33"/>
      <c r="D81" s="34"/>
      <c r="E81" s="34"/>
      <c r="F81" s="35"/>
      <c r="G81" s="35"/>
      <c r="H81" s="32"/>
      <c r="I81" s="107"/>
      <c r="J81" s="35"/>
      <c r="K81" s="32"/>
      <c r="L81" s="36"/>
      <c r="M81" s="36"/>
      <c r="N81" s="32"/>
      <c r="O81" s="36"/>
      <c r="P81" s="37"/>
      <c r="Q81" s="38"/>
      <c r="R81" s="39"/>
    </row>
    <row r="82">
      <c r="A82" s="31"/>
      <c r="B82" s="32"/>
      <c r="C82" s="33"/>
      <c r="D82" s="34"/>
      <c r="E82" s="34"/>
      <c r="F82" s="35"/>
      <c r="G82" s="35"/>
      <c r="H82" s="32"/>
      <c r="I82" s="107"/>
      <c r="J82" s="35"/>
      <c r="K82" s="32"/>
      <c r="L82" s="36"/>
      <c r="M82" s="36"/>
      <c r="N82" s="32"/>
      <c r="O82" s="36"/>
      <c r="P82" s="37"/>
      <c r="Q82" s="38"/>
      <c r="R82" s="39"/>
    </row>
    <row r="83">
      <c r="A83" s="31"/>
      <c r="B83" s="32"/>
      <c r="C83" s="33"/>
      <c r="D83" s="34"/>
      <c r="E83" s="34"/>
      <c r="F83" s="35"/>
      <c r="G83" s="35"/>
      <c r="H83" s="32"/>
      <c r="I83" s="107"/>
      <c r="J83" s="35"/>
      <c r="K83" s="32"/>
      <c r="L83" s="36"/>
      <c r="M83" s="36"/>
      <c r="N83" s="32"/>
      <c r="O83" s="36"/>
      <c r="P83" s="37"/>
      <c r="Q83" s="38"/>
      <c r="R83" s="39"/>
    </row>
    <row r="84">
      <c r="A84" s="31"/>
      <c r="B84" s="32"/>
      <c r="C84" s="33"/>
      <c r="D84" s="34"/>
      <c r="E84" s="34"/>
      <c r="F84" s="35"/>
      <c r="G84" s="35"/>
      <c r="H84" s="32"/>
      <c r="I84" s="107"/>
      <c r="J84" s="35"/>
      <c r="K84" s="32"/>
      <c r="L84" s="36"/>
      <c r="M84" s="36"/>
      <c r="N84" s="32"/>
      <c r="O84" s="36"/>
      <c r="P84" s="37"/>
      <c r="Q84" s="38"/>
      <c r="R84" s="39"/>
    </row>
    <row r="85">
      <c r="A85" s="31"/>
      <c r="B85" s="32"/>
      <c r="C85" s="33"/>
      <c r="D85" s="34"/>
      <c r="E85" s="34"/>
      <c r="F85" s="35"/>
      <c r="G85" s="35"/>
      <c r="H85" s="32"/>
      <c r="I85" s="107"/>
      <c r="J85" s="35"/>
      <c r="K85" s="32"/>
      <c r="L85" s="36"/>
      <c r="M85" s="36"/>
      <c r="N85" s="32"/>
      <c r="O85" s="36"/>
      <c r="P85" s="37"/>
      <c r="Q85" s="38"/>
      <c r="R85" s="39"/>
    </row>
    <row r="86">
      <c r="A86" s="31"/>
      <c r="B86" s="32"/>
      <c r="C86" s="33"/>
      <c r="D86" s="34"/>
      <c r="E86" s="34"/>
      <c r="F86" s="35"/>
      <c r="G86" s="35"/>
      <c r="H86" s="32"/>
      <c r="I86" s="107"/>
      <c r="J86" s="35"/>
      <c r="K86" s="32"/>
      <c r="L86" s="36"/>
      <c r="M86" s="36"/>
      <c r="N86" s="32"/>
      <c r="O86" s="36"/>
      <c r="P86" s="37"/>
      <c r="Q86" s="38"/>
      <c r="R86" s="39"/>
    </row>
    <row r="87">
      <c r="A87" s="31"/>
      <c r="B87" s="32"/>
      <c r="C87" s="33"/>
      <c r="D87" s="34"/>
      <c r="E87" s="34"/>
      <c r="F87" s="35"/>
      <c r="G87" s="35"/>
      <c r="H87" s="32"/>
      <c r="I87" s="107"/>
      <c r="J87" s="35"/>
      <c r="K87" s="32"/>
      <c r="L87" s="36"/>
      <c r="M87" s="36"/>
      <c r="N87" s="32"/>
      <c r="O87" s="36"/>
      <c r="P87" s="37"/>
      <c r="Q87" s="38"/>
      <c r="R87" s="39"/>
    </row>
    <row r="88">
      <c r="A88" s="31"/>
      <c r="B88" s="32"/>
      <c r="C88" s="33"/>
      <c r="D88" s="34"/>
      <c r="E88" s="34"/>
      <c r="F88" s="35"/>
      <c r="G88" s="35"/>
      <c r="H88" s="32"/>
      <c r="I88" s="107"/>
      <c r="J88" s="35"/>
      <c r="K88" s="32"/>
      <c r="L88" s="36"/>
      <c r="M88" s="36"/>
      <c r="N88" s="32"/>
      <c r="O88" s="36"/>
      <c r="P88" s="37"/>
      <c r="Q88" s="38"/>
      <c r="R88" s="39"/>
    </row>
    <row r="89">
      <c r="A89" s="31"/>
      <c r="B89" s="32"/>
      <c r="C89" s="33"/>
      <c r="D89" s="34"/>
      <c r="E89" s="34"/>
      <c r="F89" s="35"/>
      <c r="G89" s="35"/>
      <c r="H89" s="32"/>
      <c r="I89" s="107"/>
      <c r="J89" s="35"/>
      <c r="K89" s="32"/>
      <c r="L89" s="36"/>
      <c r="M89" s="36"/>
      <c r="N89" s="32"/>
      <c r="O89" s="36"/>
      <c r="P89" s="37"/>
      <c r="Q89" s="38"/>
      <c r="R89" s="39"/>
    </row>
    <row r="90">
      <c r="A90" s="31"/>
      <c r="B90" s="32"/>
      <c r="C90" s="33"/>
      <c r="D90" s="34"/>
      <c r="E90" s="34"/>
      <c r="F90" s="35"/>
      <c r="G90" s="35"/>
      <c r="H90" s="32"/>
      <c r="I90" s="107"/>
      <c r="J90" s="35"/>
      <c r="K90" s="32"/>
      <c r="L90" s="36"/>
      <c r="M90" s="36"/>
      <c r="N90" s="32"/>
      <c r="O90" s="36"/>
      <c r="P90" s="37"/>
      <c r="Q90" s="38"/>
      <c r="R90" s="39"/>
    </row>
    <row r="91">
      <c r="A91" s="31"/>
      <c r="B91" s="32"/>
      <c r="C91" s="33"/>
      <c r="D91" s="34"/>
      <c r="E91" s="34"/>
      <c r="F91" s="35"/>
      <c r="G91" s="35"/>
      <c r="H91" s="32"/>
      <c r="I91" s="107"/>
      <c r="J91" s="35"/>
      <c r="K91" s="32"/>
      <c r="L91" s="36"/>
      <c r="M91" s="36"/>
      <c r="N91" s="32"/>
      <c r="O91" s="36"/>
      <c r="P91" s="37"/>
      <c r="Q91" s="38"/>
      <c r="R91" s="39"/>
    </row>
    <row r="92">
      <c r="A92" s="31"/>
      <c r="B92" s="32"/>
      <c r="C92" s="33"/>
      <c r="D92" s="34"/>
      <c r="E92" s="34"/>
      <c r="F92" s="35"/>
      <c r="G92" s="35"/>
      <c r="H92" s="32"/>
      <c r="I92" s="107"/>
      <c r="J92" s="35"/>
      <c r="K92" s="32"/>
      <c r="L92" s="36"/>
      <c r="M92" s="36"/>
      <c r="N92" s="32"/>
      <c r="O92" s="36"/>
      <c r="P92" s="37"/>
      <c r="Q92" s="38"/>
      <c r="R92" s="39"/>
    </row>
    <row r="93">
      <c r="A93" s="31"/>
      <c r="B93" s="32"/>
      <c r="C93" s="33"/>
      <c r="D93" s="34"/>
      <c r="E93" s="34"/>
      <c r="F93" s="35"/>
      <c r="G93" s="35"/>
      <c r="H93" s="32"/>
      <c r="I93" s="107"/>
      <c r="J93" s="35"/>
      <c r="K93" s="32"/>
      <c r="L93" s="36"/>
      <c r="M93" s="36"/>
      <c r="N93" s="32"/>
      <c r="O93" s="36"/>
      <c r="P93" s="37"/>
      <c r="Q93" s="38"/>
      <c r="R93" s="39"/>
    </row>
    <row r="94">
      <c r="A94" s="31"/>
      <c r="B94" s="32"/>
      <c r="C94" s="33"/>
      <c r="D94" s="34"/>
      <c r="E94" s="34"/>
      <c r="F94" s="35"/>
      <c r="G94" s="35"/>
      <c r="H94" s="32"/>
      <c r="I94" s="107"/>
      <c r="J94" s="35"/>
      <c r="K94" s="32"/>
      <c r="L94" s="36"/>
      <c r="M94" s="36"/>
      <c r="N94" s="32"/>
      <c r="O94" s="36"/>
      <c r="P94" s="37"/>
      <c r="Q94" s="38"/>
      <c r="R94" s="39"/>
    </row>
    <row r="95">
      <c r="A95" s="31"/>
      <c r="B95" s="32"/>
      <c r="C95" s="33"/>
      <c r="D95" s="34"/>
      <c r="E95" s="34"/>
      <c r="F95" s="35"/>
      <c r="G95" s="35"/>
      <c r="H95" s="32"/>
      <c r="I95" s="107"/>
      <c r="J95" s="35"/>
      <c r="K95" s="32"/>
      <c r="L95" s="36"/>
      <c r="M95" s="36"/>
      <c r="N95" s="32"/>
      <c r="O95" s="36"/>
      <c r="P95" s="37"/>
      <c r="Q95" s="38"/>
      <c r="R95" s="39"/>
    </row>
    <row r="96">
      <c r="A96" s="31"/>
      <c r="B96" s="32"/>
      <c r="C96" s="33"/>
      <c r="D96" s="34"/>
      <c r="E96" s="34"/>
      <c r="F96" s="35"/>
      <c r="G96" s="35"/>
      <c r="H96" s="32"/>
      <c r="I96" s="107"/>
      <c r="J96" s="35"/>
      <c r="K96" s="32"/>
      <c r="L96" s="36"/>
      <c r="M96" s="36"/>
      <c r="N96" s="32"/>
      <c r="O96" s="36"/>
      <c r="P96" s="37"/>
      <c r="Q96" s="38"/>
      <c r="R96" s="39"/>
    </row>
    <row r="97">
      <c r="A97" s="31"/>
      <c r="B97" s="32"/>
      <c r="C97" s="33"/>
      <c r="D97" s="34"/>
      <c r="E97" s="34"/>
      <c r="F97" s="35"/>
      <c r="G97" s="35"/>
      <c r="H97" s="32"/>
      <c r="I97" s="107"/>
      <c r="J97" s="35"/>
      <c r="K97" s="32"/>
      <c r="L97" s="36"/>
      <c r="M97" s="36"/>
      <c r="N97" s="32"/>
      <c r="O97" s="36"/>
      <c r="P97" s="37"/>
      <c r="Q97" s="38"/>
      <c r="R97" s="39"/>
    </row>
    <row r="98">
      <c r="A98" s="31"/>
      <c r="B98" s="32"/>
      <c r="C98" s="33"/>
      <c r="D98" s="34"/>
      <c r="E98" s="34"/>
      <c r="F98" s="35"/>
      <c r="G98" s="35"/>
      <c r="H98" s="32"/>
      <c r="I98" s="107"/>
      <c r="J98" s="35"/>
      <c r="K98" s="32"/>
      <c r="L98" s="36"/>
      <c r="M98" s="36"/>
      <c r="N98" s="32"/>
      <c r="O98" s="36"/>
      <c r="P98" s="37"/>
      <c r="Q98" s="38"/>
      <c r="R98" s="39"/>
    </row>
    <row r="99">
      <c r="A99" s="31"/>
      <c r="B99" s="32"/>
      <c r="C99" s="33"/>
      <c r="D99" s="34"/>
      <c r="E99" s="34"/>
      <c r="F99" s="35"/>
      <c r="G99" s="35"/>
      <c r="H99" s="32"/>
      <c r="I99" s="107"/>
      <c r="J99" s="35"/>
      <c r="K99" s="32"/>
      <c r="L99" s="36"/>
      <c r="M99" s="36"/>
      <c r="N99" s="32"/>
      <c r="O99" s="36"/>
      <c r="P99" s="37"/>
      <c r="Q99" s="38"/>
      <c r="R99" s="39"/>
    </row>
    <row r="100">
      <c r="A100" s="31"/>
      <c r="B100" s="32"/>
      <c r="C100" s="33"/>
      <c r="D100" s="34"/>
      <c r="E100" s="34"/>
      <c r="F100" s="35"/>
      <c r="G100" s="35"/>
      <c r="H100" s="32"/>
      <c r="I100" s="107"/>
      <c r="J100" s="35"/>
      <c r="K100" s="32"/>
      <c r="L100" s="36"/>
      <c r="M100" s="36"/>
      <c r="N100" s="32"/>
      <c r="O100" s="36"/>
      <c r="P100" s="37"/>
      <c r="Q100" s="38"/>
      <c r="R100" s="39"/>
    </row>
    <row r="101">
      <c r="A101" s="31"/>
      <c r="B101" s="32"/>
      <c r="C101" s="33"/>
      <c r="D101" s="34"/>
      <c r="E101" s="34"/>
      <c r="F101" s="35"/>
      <c r="G101" s="35"/>
      <c r="H101" s="32"/>
      <c r="I101" s="107"/>
      <c r="J101" s="35"/>
      <c r="K101" s="32"/>
      <c r="L101" s="36"/>
      <c r="M101" s="36"/>
      <c r="N101" s="32"/>
      <c r="O101" s="36"/>
      <c r="P101" s="37"/>
      <c r="Q101" s="38"/>
      <c r="R101" s="39"/>
    </row>
    <row r="102">
      <c r="A102" s="31"/>
      <c r="B102" s="32"/>
      <c r="C102" s="33"/>
      <c r="D102" s="34"/>
      <c r="E102" s="34"/>
      <c r="F102" s="35"/>
      <c r="G102" s="35"/>
      <c r="H102" s="32"/>
      <c r="I102" s="107"/>
      <c r="J102" s="35"/>
      <c r="K102" s="32"/>
      <c r="L102" s="36"/>
      <c r="M102" s="36"/>
      <c r="N102" s="32"/>
      <c r="O102" s="36"/>
      <c r="P102" s="37"/>
      <c r="Q102" s="38"/>
      <c r="R102" s="39"/>
    </row>
    <row r="103">
      <c r="A103" s="31"/>
      <c r="B103" s="32"/>
      <c r="C103" s="33"/>
      <c r="D103" s="34"/>
      <c r="E103" s="34"/>
      <c r="F103" s="35"/>
      <c r="G103" s="35"/>
      <c r="H103" s="32"/>
      <c r="I103" s="107"/>
      <c r="J103" s="35"/>
      <c r="K103" s="32"/>
      <c r="L103" s="36"/>
      <c r="M103" s="36"/>
      <c r="N103" s="32"/>
      <c r="O103" s="36"/>
      <c r="P103" s="37"/>
      <c r="Q103" s="38"/>
      <c r="R103" s="39"/>
    </row>
    <row r="104">
      <c r="A104" s="31"/>
      <c r="B104" s="32"/>
      <c r="C104" s="33"/>
      <c r="D104" s="34"/>
      <c r="E104" s="34"/>
      <c r="F104" s="35"/>
      <c r="G104" s="35"/>
      <c r="H104" s="32"/>
      <c r="I104" s="107"/>
      <c r="J104" s="35"/>
      <c r="K104" s="32"/>
      <c r="L104" s="36"/>
      <c r="M104" s="36"/>
      <c r="N104" s="32"/>
      <c r="O104" s="36"/>
      <c r="P104" s="37"/>
      <c r="Q104" s="38"/>
      <c r="R104" s="39"/>
    </row>
    <row r="105">
      <c r="A105" s="31"/>
      <c r="B105" s="32"/>
      <c r="C105" s="33"/>
      <c r="D105" s="34"/>
      <c r="E105" s="34"/>
      <c r="F105" s="35"/>
      <c r="G105" s="35"/>
      <c r="H105" s="32"/>
      <c r="I105" s="107"/>
      <c r="J105" s="35"/>
      <c r="K105" s="32"/>
      <c r="L105" s="36"/>
      <c r="M105" s="36"/>
      <c r="N105" s="32"/>
      <c r="O105" s="36"/>
      <c r="P105" s="37"/>
      <c r="Q105" s="38"/>
      <c r="R105" s="39"/>
    </row>
    <row r="106">
      <c r="A106" s="31"/>
      <c r="B106" s="32"/>
      <c r="C106" s="33"/>
      <c r="D106" s="34"/>
      <c r="E106" s="34"/>
      <c r="F106" s="35"/>
      <c r="G106" s="35"/>
      <c r="H106" s="32"/>
      <c r="I106" s="107"/>
      <c r="J106" s="35"/>
      <c r="K106" s="32"/>
      <c r="L106" s="36"/>
      <c r="M106" s="36"/>
      <c r="N106" s="32"/>
      <c r="O106" s="36"/>
      <c r="P106" s="37"/>
      <c r="Q106" s="38"/>
      <c r="R106" s="39"/>
    </row>
    <row r="107">
      <c r="A107" s="31"/>
      <c r="B107" s="32"/>
      <c r="C107" s="33"/>
      <c r="D107" s="34"/>
      <c r="E107" s="34"/>
      <c r="F107" s="35"/>
      <c r="G107" s="35"/>
      <c r="H107" s="32"/>
      <c r="I107" s="107"/>
      <c r="J107" s="35"/>
      <c r="K107" s="32"/>
      <c r="L107" s="36"/>
      <c r="M107" s="36"/>
      <c r="N107" s="32"/>
      <c r="O107" s="36"/>
      <c r="P107" s="37"/>
      <c r="Q107" s="38"/>
      <c r="R107" s="39"/>
    </row>
    <row r="108">
      <c r="A108" s="31"/>
      <c r="B108" s="32"/>
      <c r="C108" s="33"/>
      <c r="D108" s="34"/>
      <c r="E108" s="34"/>
      <c r="F108" s="35"/>
      <c r="G108" s="35"/>
      <c r="H108" s="32"/>
      <c r="I108" s="107"/>
      <c r="J108" s="35"/>
      <c r="K108" s="32"/>
      <c r="L108" s="36"/>
      <c r="M108" s="36"/>
      <c r="N108" s="32"/>
      <c r="O108" s="36"/>
      <c r="P108" s="37"/>
      <c r="Q108" s="38"/>
      <c r="R108" s="39"/>
    </row>
    <row r="109">
      <c r="A109" s="31"/>
      <c r="B109" s="32"/>
      <c r="C109" s="33"/>
      <c r="D109" s="34"/>
      <c r="E109" s="34"/>
      <c r="F109" s="35"/>
      <c r="G109" s="35"/>
      <c r="H109" s="32"/>
      <c r="I109" s="107"/>
      <c r="J109" s="35"/>
      <c r="K109" s="32"/>
      <c r="L109" s="36"/>
      <c r="M109" s="36"/>
      <c r="N109" s="32"/>
      <c r="O109" s="36"/>
      <c r="P109" s="37"/>
      <c r="Q109" s="38"/>
      <c r="R109" s="39"/>
    </row>
    <row r="110">
      <c r="A110" s="31"/>
      <c r="B110" s="32"/>
      <c r="C110" s="33"/>
      <c r="D110" s="34"/>
      <c r="E110" s="34"/>
      <c r="F110" s="35"/>
      <c r="G110" s="35"/>
      <c r="H110" s="32"/>
      <c r="I110" s="107"/>
      <c r="J110" s="35"/>
      <c r="K110" s="32"/>
      <c r="L110" s="36"/>
      <c r="M110" s="36"/>
      <c r="N110" s="32"/>
      <c r="O110" s="36"/>
      <c r="P110" s="37"/>
      <c r="Q110" s="38"/>
      <c r="R110" s="39"/>
    </row>
    <row r="111">
      <c r="A111" s="31"/>
      <c r="B111" s="32"/>
      <c r="C111" s="33"/>
      <c r="D111" s="34"/>
      <c r="E111" s="34"/>
      <c r="F111" s="35"/>
      <c r="G111" s="35"/>
      <c r="H111" s="32"/>
      <c r="I111" s="107"/>
      <c r="J111" s="35"/>
      <c r="K111" s="32"/>
      <c r="L111" s="36"/>
      <c r="M111" s="36"/>
      <c r="N111" s="32"/>
      <c r="O111" s="36"/>
      <c r="P111" s="37"/>
      <c r="Q111" s="38"/>
      <c r="R111" s="39"/>
    </row>
    <row r="112">
      <c r="A112" s="31"/>
      <c r="B112" s="32"/>
      <c r="C112" s="33"/>
      <c r="D112" s="34"/>
      <c r="E112" s="34"/>
      <c r="F112" s="35"/>
      <c r="G112" s="35"/>
      <c r="H112" s="32"/>
      <c r="I112" s="107"/>
      <c r="J112" s="35"/>
      <c r="K112" s="32"/>
      <c r="L112" s="36"/>
      <c r="M112" s="36"/>
      <c r="N112" s="32"/>
      <c r="O112" s="36"/>
      <c r="P112" s="37"/>
      <c r="Q112" s="38"/>
      <c r="R112" s="39"/>
    </row>
    <row r="113">
      <c r="A113" s="31"/>
      <c r="B113" s="32"/>
      <c r="C113" s="33"/>
      <c r="D113" s="34"/>
      <c r="E113" s="34"/>
      <c r="F113" s="35"/>
      <c r="G113" s="35"/>
      <c r="H113" s="32"/>
      <c r="I113" s="107"/>
      <c r="J113" s="35"/>
      <c r="K113" s="32"/>
      <c r="L113" s="36"/>
      <c r="M113" s="36"/>
      <c r="N113" s="32"/>
      <c r="O113" s="36"/>
      <c r="P113" s="37"/>
      <c r="Q113" s="38"/>
      <c r="R113" s="39"/>
    </row>
    <row r="114">
      <c r="A114" s="31"/>
      <c r="B114" s="32"/>
      <c r="C114" s="33"/>
      <c r="D114" s="34"/>
      <c r="E114" s="34"/>
      <c r="F114" s="35"/>
      <c r="G114" s="35"/>
      <c r="H114" s="32"/>
      <c r="I114" s="107"/>
      <c r="J114" s="35"/>
      <c r="K114" s="32"/>
      <c r="L114" s="36"/>
      <c r="M114" s="36"/>
      <c r="N114" s="32"/>
      <c r="O114" s="36"/>
      <c r="P114" s="37"/>
      <c r="Q114" s="38"/>
      <c r="R114" s="39"/>
    </row>
    <row r="115">
      <c r="A115" s="31"/>
      <c r="B115" s="32"/>
      <c r="C115" s="33"/>
      <c r="D115" s="34"/>
      <c r="E115" s="34"/>
      <c r="F115" s="35"/>
      <c r="G115" s="35"/>
      <c r="H115" s="32"/>
      <c r="I115" s="107"/>
      <c r="J115" s="35"/>
      <c r="K115" s="32"/>
      <c r="L115" s="36"/>
      <c r="M115" s="36"/>
      <c r="N115" s="32"/>
      <c r="O115" s="36"/>
      <c r="P115" s="37"/>
      <c r="Q115" s="38"/>
      <c r="R115" s="39"/>
    </row>
    <row r="116">
      <c r="A116" s="31"/>
      <c r="B116" s="32"/>
      <c r="C116" s="33"/>
      <c r="D116" s="34"/>
      <c r="E116" s="34"/>
      <c r="F116" s="35"/>
      <c r="G116" s="35"/>
      <c r="H116" s="32"/>
      <c r="I116" s="107"/>
      <c r="J116" s="35"/>
      <c r="K116" s="32"/>
      <c r="L116" s="36"/>
      <c r="M116" s="36"/>
      <c r="N116" s="32"/>
      <c r="O116" s="36"/>
      <c r="P116" s="37"/>
      <c r="Q116" s="38"/>
      <c r="R116" s="39"/>
    </row>
    <row r="117">
      <c r="A117" s="31"/>
      <c r="B117" s="32"/>
      <c r="C117" s="33"/>
      <c r="D117" s="34"/>
      <c r="E117" s="34"/>
      <c r="F117" s="35"/>
      <c r="G117" s="35"/>
      <c r="H117" s="32"/>
      <c r="I117" s="107"/>
      <c r="J117" s="35"/>
      <c r="K117" s="32"/>
      <c r="L117" s="36"/>
      <c r="M117" s="36"/>
      <c r="N117" s="32"/>
      <c r="O117" s="36"/>
      <c r="P117" s="37"/>
      <c r="Q117" s="38"/>
      <c r="R117" s="39"/>
    </row>
    <row r="118">
      <c r="A118" s="31"/>
      <c r="B118" s="32"/>
      <c r="C118" s="33"/>
      <c r="D118" s="34"/>
      <c r="E118" s="34"/>
      <c r="F118" s="35"/>
      <c r="G118" s="35"/>
      <c r="H118" s="32"/>
      <c r="I118" s="107"/>
      <c r="J118" s="35"/>
      <c r="K118" s="32"/>
      <c r="L118" s="36"/>
      <c r="M118" s="36"/>
      <c r="N118" s="32"/>
      <c r="O118" s="36"/>
      <c r="P118" s="37"/>
      <c r="Q118" s="38"/>
      <c r="R118" s="39"/>
    </row>
    <row r="119">
      <c r="A119" s="31"/>
      <c r="B119" s="32"/>
      <c r="C119" s="33"/>
      <c r="D119" s="34"/>
      <c r="E119" s="34"/>
      <c r="F119" s="35"/>
      <c r="G119" s="35"/>
      <c r="H119" s="32"/>
      <c r="I119" s="107"/>
      <c r="J119" s="35"/>
      <c r="K119" s="32"/>
      <c r="L119" s="36"/>
      <c r="M119" s="36"/>
      <c r="N119" s="32"/>
      <c r="O119" s="36"/>
      <c r="P119" s="37"/>
      <c r="Q119" s="38"/>
      <c r="R119" s="39"/>
    </row>
    <row r="120">
      <c r="A120" s="31"/>
      <c r="B120" s="32"/>
      <c r="C120" s="33"/>
      <c r="D120" s="34"/>
      <c r="E120" s="34"/>
      <c r="F120" s="35"/>
      <c r="G120" s="35"/>
      <c r="H120" s="32"/>
      <c r="I120" s="107"/>
      <c r="J120" s="35"/>
      <c r="K120" s="32"/>
      <c r="L120" s="36"/>
      <c r="M120" s="36"/>
      <c r="N120" s="32"/>
      <c r="O120" s="36"/>
      <c r="P120" s="37"/>
      <c r="Q120" s="38"/>
      <c r="R120" s="39"/>
    </row>
    <row r="121">
      <c r="A121" s="31"/>
      <c r="B121" s="32"/>
      <c r="C121" s="33"/>
      <c r="D121" s="34"/>
      <c r="E121" s="34"/>
      <c r="F121" s="35"/>
      <c r="G121" s="35"/>
      <c r="H121" s="32"/>
      <c r="I121" s="107"/>
      <c r="J121" s="35"/>
      <c r="K121" s="32"/>
      <c r="L121" s="36"/>
      <c r="M121" s="36"/>
      <c r="N121" s="32"/>
      <c r="O121" s="36"/>
      <c r="P121" s="37"/>
      <c r="Q121" s="38"/>
      <c r="R121" s="39"/>
    </row>
    <row r="122">
      <c r="A122" s="31"/>
      <c r="B122" s="32"/>
      <c r="C122" s="33"/>
      <c r="D122" s="34"/>
      <c r="E122" s="34"/>
      <c r="F122" s="35"/>
      <c r="G122" s="35"/>
      <c r="H122" s="32"/>
      <c r="I122" s="107"/>
      <c r="J122" s="35"/>
      <c r="K122" s="32"/>
      <c r="L122" s="36"/>
      <c r="M122" s="36"/>
      <c r="N122" s="32"/>
      <c r="O122" s="36"/>
      <c r="P122" s="37"/>
      <c r="Q122" s="38"/>
      <c r="R122" s="39"/>
    </row>
    <row r="123">
      <c r="A123" s="31"/>
      <c r="B123" s="32"/>
      <c r="C123" s="33"/>
      <c r="D123" s="34"/>
      <c r="E123" s="34"/>
      <c r="F123" s="35"/>
      <c r="G123" s="35"/>
      <c r="H123" s="32"/>
      <c r="I123" s="107"/>
      <c r="J123" s="35"/>
      <c r="K123" s="32"/>
      <c r="L123" s="36"/>
      <c r="M123" s="36"/>
      <c r="N123" s="32"/>
      <c r="O123" s="36"/>
      <c r="P123" s="37"/>
      <c r="Q123" s="38"/>
      <c r="R123" s="39"/>
    </row>
    <row r="124">
      <c r="A124" s="31"/>
      <c r="B124" s="32"/>
      <c r="C124" s="33"/>
      <c r="D124" s="34"/>
      <c r="E124" s="34"/>
      <c r="F124" s="35"/>
      <c r="G124" s="35"/>
      <c r="H124" s="32"/>
      <c r="I124" s="107"/>
      <c r="J124" s="35"/>
      <c r="K124" s="32"/>
      <c r="L124" s="36"/>
      <c r="M124" s="36"/>
      <c r="N124" s="32"/>
      <c r="O124" s="36"/>
      <c r="P124" s="37"/>
      <c r="Q124" s="38"/>
      <c r="R124" s="39"/>
    </row>
    <row r="125">
      <c r="A125" s="31"/>
      <c r="B125" s="32"/>
      <c r="C125" s="33"/>
      <c r="D125" s="34"/>
      <c r="E125" s="34"/>
      <c r="F125" s="35"/>
      <c r="G125" s="35"/>
      <c r="H125" s="32"/>
      <c r="I125" s="107"/>
      <c r="J125" s="35"/>
      <c r="K125" s="32"/>
      <c r="L125" s="36"/>
      <c r="M125" s="36"/>
      <c r="N125" s="32"/>
      <c r="O125" s="36"/>
      <c r="P125" s="37"/>
      <c r="Q125" s="38"/>
      <c r="R125" s="39"/>
    </row>
    <row r="126">
      <c r="A126" s="31"/>
      <c r="B126" s="32"/>
      <c r="C126" s="33"/>
      <c r="D126" s="34"/>
      <c r="E126" s="34"/>
      <c r="F126" s="35"/>
      <c r="G126" s="35"/>
      <c r="H126" s="32"/>
      <c r="I126" s="107"/>
      <c r="J126" s="35"/>
      <c r="K126" s="32"/>
      <c r="L126" s="36"/>
      <c r="M126" s="36"/>
      <c r="N126" s="32"/>
      <c r="O126" s="36"/>
      <c r="P126" s="37"/>
      <c r="Q126" s="38"/>
      <c r="R126" s="39"/>
    </row>
    <row r="127">
      <c r="A127" s="31"/>
      <c r="B127" s="32"/>
      <c r="C127" s="33"/>
      <c r="D127" s="34"/>
      <c r="E127" s="34"/>
      <c r="F127" s="35"/>
      <c r="G127" s="35"/>
      <c r="H127" s="32"/>
      <c r="I127" s="107"/>
      <c r="J127" s="35"/>
      <c r="K127" s="32"/>
      <c r="L127" s="36"/>
      <c r="M127" s="36"/>
      <c r="N127" s="32"/>
      <c r="O127" s="36"/>
      <c r="P127" s="37"/>
      <c r="Q127" s="38"/>
      <c r="R127" s="39"/>
    </row>
    <row r="128">
      <c r="A128" s="31"/>
      <c r="B128" s="32"/>
      <c r="C128" s="33"/>
      <c r="D128" s="34"/>
      <c r="E128" s="34"/>
      <c r="F128" s="35"/>
      <c r="G128" s="35"/>
      <c r="H128" s="32"/>
      <c r="I128" s="107"/>
      <c r="J128" s="35"/>
      <c r="K128" s="32"/>
      <c r="L128" s="36"/>
      <c r="M128" s="36"/>
      <c r="N128" s="32"/>
      <c r="O128" s="36"/>
      <c r="P128" s="37"/>
      <c r="Q128" s="38"/>
      <c r="R128" s="39"/>
    </row>
    <row r="129">
      <c r="A129" s="31"/>
      <c r="B129" s="32"/>
      <c r="C129" s="33"/>
      <c r="D129" s="34"/>
      <c r="E129" s="34"/>
      <c r="F129" s="35"/>
      <c r="G129" s="35"/>
      <c r="H129" s="32"/>
      <c r="I129" s="107"/>
      <c r="J129" s="35"/>
      <c r="K129" s="32"/>
      <c r="L129" s="36"/>
      <c r="M129" s="36"/>
      <c r="N129" s="32"/>
      <c r="O129" s="36"/>
      <c r="P129" s="37"/>
      <c r="Q129" s="38"/>
      <c r="R129" s="39"/>
    </row>
    <row r="130">
      <c r="A130" s="31"/>
      <c r="B130" s="32"/>
      <c r="C130" s="33"/>
      <c r="D130" s="34"/>
      <c r="E130" s="34"/>
      <c r="F130" s="35"/>
      <c r="G130" s="35"/>
      <c r="H130" s="32"/>
      <c r="I130" s="107"/>
      <c r="J130" s="35"/>
      <c r="K130" s="32"/>
      <c r="L130" s="36"/>
      <c r="M130" s="36"/>
      <c r="N130" s="32"/>
      <c r="O130" s="36"/>
      <c r="P130" s="37"/>
      <c r="Q130" s="38"/>
      <c r="R130" s="39"/>
    </row>
    <row r="131">
      <c r="A131" s="31"/>
      <c r="B131" s="32"/>
      <c r="C131" s="33"/>
      <c r="D131" s="34"/>
      <c r="E131" s="34"/>
      <c r="F131" s="35"/>
      <c r="G131" s="35"/>
      <c r="H131" s="32"/>
      <c r="I131" s="107"/>
      <c r="J131" s="35"/>
      <c r="K131" s="32"/>
      <c r="L131" s="36"/>
      <c r="M131" s="36"/>
      <c r="N131" s="32"/>
      <c r="O131" s="36"/>
      <c r="P131" s="37"/>
      <c r="Q131" s="38"/>
      <c r="R131" s="39"/>
    </row>
    <row r="132">
      <c r="A132" s="31"/>
      <c r="B132" s="32"/>
      <c r="C132" s="33"/>
      <c r="D132" s="34"/>
      <c r="E132" s="34"/>
      <c r="F132" s="35"/>
      <c r="G132" s="35"/>
      <c r="H132" s="32"/>
      <c r="I132" s="107"/>
      <c r="J132" s="35"/>
      <c r="K132" s="32"/>
      <c r="L132" s="36"/>
      <c r="M132" s="36"/>
      <c r="N132" s="32"/>
      <c r="O132" s="36"/>
      <c r="P132" s="37"/>
      <c r="Q132" s="38"/>
      <c r="R132" s="39"/>
    </row>
    <row r="133">
      <c r="A133" s="31"/>
      <c r="B133" s="32"/>
      <c r="C133" s="33"/>
      <c r="D133" s="34"/>
      <c r="E133" s="34"/>
      <c r="F133" s="35"/>
      <c r="G133" s="35"/>
      <c r="H133" s="32"/>
      <c r="I133" s="107"/>
      <c r="J133" s="35"/>
      <c r="K133" s="32"/>
      <c r="L133" s="36"/>
      <c r="M133" s="36"/>
      <c r="N133" s="32"/>
      <c r="O133" s="36"/>
      <c r="P133" s="37"/>
      <c r="Q133" s="38"/>
      <c r="R133" s="39"/>
    </row>
    <row r="134">
      <c r="A134" s="31"/>
      <c r="B134" s="32"/>
      <c r="C134" s="33"/>
      <c r="D134" s="34"/>
      <c r="E134" s="34"/>
      <c r="F134" s="35"/>
      <c r="G134" s="35"/>
      <c r="H134" s="32"/>
      <c r="I134" s="107"/>
      <c r="J134" s="35"/>
      <c r="K134" s="32"/>
      <c r="L134" s="36"/>
      <c r="M134" s="36"/>
      <c r="N134" s="32"/>
      <c r="O134" s="36"/>
      <c r="P134" s="37"/>
      <c r="Q134" s="38"/>
      <c r="R134" s="39"/>
    </row>
    <row r="135">
      <c r="A135" s="31"/>
      <c r="B135" s="32"/>
      <c r="C135" s="33"/>
      <c r="D135" s="34"/>
      <c r="E135" s="34"/>
      <c r="F135" s="35"/>
      <c r="G135" s="35"/>
      <c r="H135" s="32"/>
      <c r="I135" s="107"/>
      <c r="J135" s="35"/>
      <c r="K135" s="32"/>
      <c r="L135" s="36"/>
      <c r="M135" s="36"/>
      <c r="N135" s="32"/>
      <c r="O135" s="36"/>
      <c r="P135" s="37"/>
      <c r="Q135" s="38"/>
      <c r="R135" s="39"/>
    </row>
    <row r="136">
      <c r="A136" s="31"/>
      <c r="B136" s="32"/>
      <c r="C136" s="33"/>
      <c r="D136" s="34"/>
      <c r="E136" s="34"/>
      <c r="F136" s="35"/>
      <c r="G136" s="35"/>
      <c r="H136" s="32"/>
      <c r="I136" s="107"/>
      <c r="J136" s="35"/>
      <c r="K136" s="32"/>
      <c r="L136" s="36"/>
      <c r="M136" s="36"/>
      <c r="N136" s="32"/>
      <c r="O136" s="36"/>
      <c r="P136" s="37"/>
      <c r="Q136" s="38"/>
      <c r="R136" s="39"/>
    </row>
    <row r="137">
      <c r="A137" s="31"/>
      <c r="B137" s="32"/>
      <c r="C137" s="33"/>
      <c r="D137" s="34"/>
      <c r="E137" s="34"/>
      <c r="F137" s="35"/>
      <c r="G137" s="35"/>
      <c r="H137" s="32"/>
      <c r="I137" s="107"/>
      <c r="J137" s="35"/>
      <c r="K137" s="32"/>
      <c r="L137" s="36"/>
      <c r="M137" s="36"/>
      <c r="N137" s="32"/>
      <c r="O137" s="36"/>
      <c r="P137" s="37"/>
      <c r="Q137" s="38"/>
      <c r="R137" s="39"/>
    </row>
    <row r="138">
      <c r="A138" s="31"/>
      <c r="B138" s="32"/>
      <c r="C138" s="33"/>
      <c r="D138" s="34"/>
      <c r="E138" s="34"/>
      <c r="F138" s="35"/>
      <c r="G138" s="35"/>
      <c r="H138" s="32"/>
      <c r="I138" s="107"/>
      <c r="J138" s="35"/>
      <c r="K138" s="32"/>
      <c r="L138" s="36"/>
      <c r="M138" s="36"/>
      <c r="N138" s="32"/>
      <c r="O138" s="36"/>
      <c r="P138" s="37"/>
      <c r="Q138" s="38"/>
      <c r="R138" s="39"/>
    </row>
    <row r="139">
      <c r="A139" s="31"/>
      <c r="B139" s="32"/>
      <c r="C139" s="33"/>
      <c r="D139" s="34"/>
      <c r="E139" s="34"/>
      <c r="F139" s="35"/>
      <c r="G139" s="35"/>
      <c r="H139" s="32"/>
      <c r="I139" s="107"/>
      <c r="J139" s="35"/>
      <c r="K139" s="32"/>
      <c r="L139" s="36"/>
      <c r="M139" s="36"/>
      <c r="N139" s="32"/>
      <c r="O139" s="36"/>
      <c r="P139" s="37"/>
      <c r="Q139" s="38"/>
      <c r="R139" s="39"/>
    </row>
    <row r="140">
      <c r="A140" s="31"/>
      <c r="B140" s="32"/>
      <c r="C140" s="33"/>
      <c r="D140" s="34"/>
      <c r="E140" s="34"/>
      <c r="F140" s="35"/>
      <c r="G140" s="35"/>
      <c r="H140" s="32"/>
      <c r="I140" s="107"/>
      <c r="J140" s="35"/>
      <c r="K140" s="32"/>
      <c r="L140" s="36"/>
      <c r="M140" s="36"/>
      <c r="N140" s="32"/>
      <c r="O140" s="36"/>
      <c r="P140" s="37"/>
      <c r="Q140" s="38"/>
      <c r="R140" s="39"/>
    </row>
    <row r="141">
      <c r="A141" s="31"/>
      <c r="B141" s="32"/>
      <c r="C141" s="33"/>
      <c r="D141" s="34"/>
      <c r="E141" s="34"/>
      <c r="F141" s="35"/>
      <c r="G141" s="35"/>
      <c r="H141" s="32"/>
      <c r="I141" s="107"/>
      <c r="J141" s="35"/>
      <c r="K141" s="32"/>
      <c r="L141" s="36"/>
      <c r="M141" s="36"/>
      <c r="N141" s="32"/>
      <c r="O141" s="36"/>
      <c r="P141" s="37"/>
      <c r="Q141" s="38"/>
      <c r="R141" s="39"/>
    </row>
    <row r="142">
      <c r="A142" s="31"/>
      <c r="B142" s="32"/>
      <c r="C142" s="33"/>
      <c r="D142" s="34"/>
      <c r="E142" s="34"/>
      <c r="F142" s="35"/>
      <c r="G142" s="35"/>
      <c r="H142" s="32"/>
      <c r="I142" s="107"/>
      <c r="J142" s="35"/>
      <c r="K142" s="32"/>
      <c r="L142" s="36"/>
      <c r="M142" s="36"/>
      <c r="N142" s="32"/>
      <c r="O142" s="36"/>
      <c r="P142" s="37"/>
      <c r="Q142" s="38"/>
      <c r="R142" s="39"/>
    </row>
    <row r="143">
      <c r="A143" s="31"/>
      <c r="B143" s="32"/>
      <c r="C143" s="33"/>
      <c r="D143" s="34"/>
      <c r="E143" s="34"/>
      <c r="F143" s="35"/>
      <c r="G143" s="35"/>
      <c r="H143" s="32"/>
      <c r="I143" s="107"/>
      <c r="J143" s="35"/>
      <c r="K143" s="32"/>
      <c r="L143" s="36"/>
      <c r="M143" s="36"/>
      <c r="N143" s="32"/>
      <c r="O143" s="36"/>
      <c r="P143" s="37"/>
      <c r="Q143" s="38"/>
      <c r="R143" s="39"/>
    </row>
    <row r="144">
      <c r="A144" s="31"/>
      <c r="B144" s="32"/>
      <c r="C144" s="33"/>
      <c r="D144" s="34"/>
      <c r="E144" s="34"/>
      <c r="F144" s="35"/>
      <c r="G144" s="35"/>
      <c r="H144" s="32"/>
      <c r="I144" s="107"/>
      <c r="J144" s="35"/>
      <c r="K144" s="32"/>
      <c r="L144" s="36"/>
      <c r="M144" s="36"/>
      <c r="N144" s="32"/>
      <c r="O144" s="36"/>
      <c r="P144" s="37"/>
      <c r="Q144" s="38"/>
      <c r="R144" s="39"/>
    </row>
    <row r="145">
      <c r="A145" s="31"/>
      <c r="B145" s="32"/>
      <c r="C145" s="33"/>
      <c r="D145" s="34"/>
      <c r="E145" s="34"/>
      <c r="F145" s="35"/>
      <c r="G145" s="35"/>
      <c r="H145" s="32"/>
      <c r="I145" s="107"/>
      <c r="J145" s="35"/>
      <c r="K145" s="32"/>
      <c r="L145" s="36"/>
      <c r="M145" s="36"/>
      <c r="N145" s="32"/>
      <c r="O145" s="36"/>
      <c r="P145" s="37"/>
      <c r="Q145" s="38"/>
      <c r="R145" s="39"/>
    </row>
    <row r="146">
      <c r="A146" s="31"/>
      <c r="B146" s="32"/>
      <c r="C146" s="33"/>
      <c r="D146" s="34"/>
      <c r="E146" s="34"/>
      <c r="F146" s="35"/>
      <c r="G146" s="35"/>
      <c r="H146" s="32"/>
      <c r="I146" s="107"/>
      <c r="J146" s="35"/>
      <c r="K146" s="32"/>
      <c r="L146" s="36"/>
      <c r="M146" s="36"/>
      <c r="N146" s="32"/>
      <c r="O146" s="36"/>
      <c r="P146" s="37"/>
      <c r="Q146" s="38"/>
      <c r="R146" s="39"/>
    </row>
    <row r="147">
      <c r="A147" s="31"/>
      <c r="B147" s="32"/>
      <c r="C147" s="33"/>
      <c r="D147" s="34"/>
      <c r="E147" s="34"/>
      <c r="F147" s="35"/>
      <c r="G147" s="35"/>
      <c r="H147" s="32"/>
      <c r="I147" s="107"/>
      <c r="J147" s="35"/>
      <c r="K147" s="32"/>
      <c r="L147" s="36"/>
      <c r="M147" s="36"/>
      <c r="N147" s="32"/>
      <c r="O147" s="36"/>
      <c r="P147" s="37"/>
      <c r="Q147" s="38"/>
      <c r="R147" s="39"/>
    </row>
    <row r="148">
      <c r="A148" s="31"/>
      <c r="B148" s="32"/>
      <c r="C148" s="33"/>
      <c r="D148" s="34"/>
      <c r="E148" s="34"/>
      <c r="F148" s="35"/>
      <c r="G148" s="35"/>
      <c r="H148" s="32"/>
      <c r="I148" s="107"/>
      <c r="J148" s="35"/>
      <c r="K148" s="32"/>
      <c r="L148" s="36"/>
      <c r="M148" s="36"/>
      <c r="N148" s="32"/>
      <c r="O148" s="36"/>
      <c r="P148" s="37"/>
      <c r="Q148" s="38"/>
      <c r="R148" s="39"/>
    </row>
    <row r="149">
      <c r="A149" s="31"/>
      <c r="B149" s="32"/>
      <c r="C149" s="33"/>
      <c r="D149" s="34"/>
      <c r="E149" s="34"/>
      <c r="F149" s="35"/>
      <c r="G149" s="35"/>
      <c r="H149" s="32"/>
      <c r="I149" s="107"/>
      <c r="J149" s="35"/>
      <c r="K149" s="32"/>
      <c r="L149" s="36"/>
      <c r="M149" s="36"/>
      <c r="N149" s="32"/>
      <c r="O149" s="36"/>
      <c r="P149" s="37"/>
      <c r="Q149" s="38"/>
      <c r="R149" s="39"/>
    </row>
    <row r="150">
      <c r="A150" s="31"/>
      <c r="B150" s="32"/>
      <c r="C150" s="33"/>
      <c r="D150" s="34"/>
      <c r="E150" s="34"/>
      <c r="F150" s="35"/>
      <c r="G150" s="35"/>
      <c r="H150" s="32"/>
      <c r="I150" s="107"/>
      <c r="J150" s="35"/>
      <c r="K150" s="32"/>
      <c r="L150" s="36"/>
      <c r="M150" s="36"/>
      <c r="N150" s="32"/>
      <c r="O150" s="36"/>
      <c r="P150" s="37"/>
      <c r="Q150" s="38"/>
      <c r="R150" s="39"/>
    </row>
    <row r="151">
      <c r="A151" s="31"/>
      <c r="B151" s="32"/>
      <c r="C151" s="33"/>
      <c r="D151" s="34"/>
      <c r="E151" s="34"/>
      <c r="F151" s="35"/>
      <c r="G151" s="35"/>
      <c r="H151" s="32"/>
      <c r="I151" s="107"/>
      <c r="J151" s="35"/>
      <c r="K151" s="32"/>
      <c r="L151" s="36"/>
      <c r="M151" s="36"/>
      <c r="N151" s="32"/>
      <c r="O151" s="36"/>
      <c r="P151" s="37"/>
      <c r="Q151" s="38"/>
      <c r="R151" s="39"/>
    </row>
    <row r="152">
      <c r="A152" s="31"/>
      <c r="B152" s="32"/>
      <c r="C152" s="33"/>
      <c r="D152" s="34"/>
      <c r="E152" s="34"/>
      <c r="F152" s="35"/>
      <c r="G152" s="35"/>
      <c r="H152" s="32"/>
      <c r="I152" s="107"/>
      <c r="J152" s="35"/>
      <c r="K152" s="32"/>
      <c r="L152" s="36"/>
      <c r="M152" s="36"/>
      <c r="N152" s="32"/>
      <c r="O152" s="36"/>
      <c r="P152" s="37"/>
      <c r="Q152" s="38"/>
      <c r="R152" s="39"/>
    </row>
    <row r="153">
      <c r="A153" s="31"/>
      <c r="B153" s="32"/>
      <c r="C153" s="33"/>
      <c r="D153" s="34"/>
      <c r="E153" s="34"/>
      <c r="F153" s="35"/>
      <c r="G153" s="35"/>
      <c r="H153" s="32"/>
      <c r="I153" s="107"/>
      <c r="J153" s="35"/>
      <c r="K153" s="32"/>
      <c r="L153" s="36"/>
      <c r="M153" s="36"/>
      <c r="N153" s="32"/>
      <c r="O153" s="36"/>
      <c r="P153" s="37"/>
      <c r="Q153" s="38"/>
      <c r="R153" s="39"/>
    </row>
    <row r="154">
      <c r="A154" s="31"/>
      <c r="B154" s="32"/>
      <c r="C154" s="33"/>
      <c r="D154" s="34"/>
      <c r="E154" s="34"/>
      <c r="F154" s="35"/>
      <c r="G154" s="35"/>
      <c r="H154" s="32"/>
      <c r="I154" s="107"/>
      <c r="J154" s="35"/>
      <c r="K154" s="32"/>
      <c r="L154" s="36"/>
      <c r="M154" s="36"/>
      <c r="N154" s="32"/>
      <c r="O154" s="36"/>
      <c r="P154" s="37"/>
      <c r="Q154" s="38"/>
      <c r="R154" s="39"/>
    </row>
    <row r="155">
      <c r="A155" s="31"/>
      <c r="B155" s="32"/>
      <c r="C155" s="33"/>
      <c r="D155" s="34"/>
      <c r="E155" s="34"/>
      <c r="F155" s="35"/>
      <c r="G155" s="35"/>
      <c r="H155" s="32"/>
      <c r="I155" s="107"/>
      <c r="J155" s="35"/>
      <c r="K155" s="32"/>
      <c r="L155" s="36"/>
      <c r="M155" s="36"/>
      <c r="N155" s="32"/>
      <c r="O155" s="36"/>
      <c r="P155" s="37"/>
      <c r="Q155" s="38"/>
      <c r="R155" s="39"/>
    </row>
    <row r="156">
      <c r="A156" s="31"/>
      <c r="B156" s="32"/>
      <c r="C156" s="33"/>
      <c r="D156" s="34"/>
      <c r="E156" s="34"/>
      <c r="F156" s="35"/>
      <c r="G156" s="35"/>
      <c r="H156" s="32"/>
      <c r="I156" s="107"/>
      <c r="J156" s="35"/>
      <c r="K156" s="32"/>
      <c r="L156" s="36"/>
      <c r="M156" s="36"/>
      <c r="N156" s="32"/>
      <c r="O156" s="36"/>
      <c r="P156" s="37"/>
      <c r="Q156" s="38"/>
      <c r="R156" s="39"/>
    </row>
    <row r="157">
      <c r="A157" s="31"/>
      <c r="B157" s="32"/>
      <c r="C157" s="33"/>
      <c r="D157" s="34"/>
      <c r="E157" s="34"/>
      <c r="F157" s="35"/>
      <c r="G157" s="35"/>
      <c r="H157" s="32"/>
      <c r="I157" s="107"/>
      <c r="J157" s="35"/>
      <c r="K157" s="32"/>
      <c r="L157" s="36"/>
      <c r="M157" s="36"/>
      <c r="N157" s="32"/>
      <c r="O157" s="36"/>
      <c r="P157" s="37"/>
      <c r="Q157" s="38"/>
      <c r="R157" s="39"/>
    </row>
    <row r="158">
      <c r="A158" s="31"/>
      <c r="B158" s="32"/>
      <c r="C158" s="33"/>
      <c r="D158" s="34"/>
      <c r="E158" s="34"/>
      <c r="F158" s="35"/>
      <c r="G158" s="35"/>
      <c r="H158" s="32"/>
      <c r="I158" s="107"/>
      <c r="J158" s="35"/>
      <c r="K158" s="32"/>
      <c r="L158" s="36"/>
      <c r="M158" s="36"/>
      <c r="N158" s="32"/>
      <c r="O158" s="36"/>
      <c r="P158" s="37"/>
      <c r="Q158" s="38"/>
      <c r="R158" s="39"/>
    </row>
    <row r="159">
      <c r="A159" s="31"/>
      <c r="B159" s="32"/>
      <c r="C159" s="33"/>
      <c r="D159" s="34"/>
      <c r="E159" s="34"/>
      <c r="F159" s="35"/>
      <c r="G159" s="35"/>
      <c r="H159" s="32"/>
      <c r="I159" s="107"/>
      <c r="J159" s="35"/>
      <c r="K159" s="32"/>
      <c r="L159" s="36"/>
      <c r="M159" s="36"/>
      <c r="N159" s="32"/>
      <c r="O159" s="36"/>
      <c r="P159" s="37"/>
      <c r="Q159" s="38"/>
      <c r="R159" s="39"/>
    </row>
    <row r="160">
      <c r="A160" s="31"/>
      <c r="B160" s="32"/>
      <c r="C160" s="33"/>
      <c r="D160" s="34"/>
      <c r="E160" s="34"/>
      <c r="F160" s="35"/>
      <c r="G160" s="35"/>
      <c r="H160" s="32"/>
      <c r="I160" s="107"/>
      <c r="J160" s="35"/>
      <c r="K160" s="32"/>
      <c r="L160" s="36"/>
      <c r="M160" s="36"/>
      <c r="N160" s="32"/>
      <c r="O160" s="36"/>
      <c r="P160" s="37"/>
      <c r="Q160" s="38"/>
      <c r="R160" s="39"/>
    </row>
    <row r="161">
      <c r="A161" s="31"/>
      <c r="B161" s="32"/>
      <c r="C161" s="33"/>
      <c r="D161" s="34"/>
      <c r="E161" s="34"/>
      <c r="F161" s="35"/>
      <c r="G161" s="35"/>
      <c r="H161" s="32"/>
      <c r="I161" s="107"/>
      <c r="J161" s="35"/>
      <c r="K161" s="32"/>
      <c r="L161" s="36"/>
      <c r="M161" s="36"/>
      <c r="N161" s="32"/>
      <c r="O161" s="36"/>
      <c r="P161" s="37"/>
      <c r="Q161" s="38"/>
      <c r="R161" s="39"/>
    </row>
    <row r="162">
      <c r="A162" s="31"/>
      <c r="B162" s="32"/>
      <c r="C162" s="33"/>
      <c r="D162" s="34"/>
      <c r="E162" s="34"/>
      <c r="F162" s="35"/>
      <c r="G162" s="35"/>
      <c r="H162" s="32"/>
      <c r="I162" s="107"/>
      <c r="J162" s="35"/>
      <c r="K162" s="32"/>
      <c r="L162" s="36"/>
      <c r="M162" s="36"/>
      <c r="N162" s="32"/>
      <c r="O162" s="36"/>
      <c r="P162" s="37"/>
      <c r="Q162" s="38"/>
      <c r="R162" s="39"/>
    </row>
    <row r="163">
      <c r="A163" s="31"/>
      <c r="B163" s="32"/>
      <c r="C163" s="33"/>
      <c r="D163" s="34"/>
      <c r="E163" s="34"/>
      <c r="F163" s="35"/>
      <c r="G163" s="35"/>
      <c r="H163" s="32"/>
      <c r="I163" s="107"/>
      <c r="J163" s="35"/>
      <c r="K163" s="32"/>
      <c r="L163" s="36"/>
      <c r="M163" s="36"/>
      <c r="N163" s="32"/>
      <c r="O163" s="36"/>
      <c r="P163" s="37"/>
      <c r="Q163" s="38"/>
      <c r="R163" s="39"/>
    </row>
    <row r="164">
      <c r="A164" s="31"/>
      <c r="B164" s="32"/>
      <c r="C164" s="33"/>
      <c r="D164" s="34"/>
      <c r="E164" s="34"/>
      <c r="F164" s="35"/>
      <c r="G164" s="35"/>
      <c r="H164" s="32"/>
      <c r="I164" s="107"/>
      <c r="J164" s="35"/>
      <c r="K164" s="32"/>
      <c r="L164" s="36"/>
      <c r="M164" s="36"/>
      <c r="N164" s="32"/>
      <c r="O164" s="36"/>
      <c r="P164" s="37"/>
      <c r="Q164" s="38"/>
      <c r="R164" s="39"/>
    </row>
    <row r="165">
      <c r="A165" s="31"/>
      <c r="B165" s="32"/>
      <c r="C165" s="33"/>
      <c r="D165" s="34"/>
      <c r="E165" s="34"/>
      <c r="F165" s="35"/>
      <c r="G165" s="35"/>
      <c r="H165" s="32"/>
      <c r="I165" s="107"/>
      <c r="J165" s="35"/>
      <c r="K165" s="32"/>
      <c r="L165" s="36"/>
      <c r="M165" s="36"/>
      <c r="N165" s="32"/>
      <c r="O165" s="36"/>
      <c r="P165" s="37"/>
      <c r="Q165" s="38"/>
      <c r="R165" s="39"/>
    </row>
    <row r="166">
      <c r="A166" s="31"/>
      <c r="B166" s="32"/>
      <c r="C166" s="33"/>
      <c r="D166" s="34"/>
      <c r="E166" s="34"/>
      <c r="F166" s="35"/>
      <c r="G166" s="35"/>
      <c r="H166" s="32"/>
      <c r="I166" s="107"/>
      <c r="J166" s="35"/>
      <c r="K166" s="32"/>
      <c r="L166" s="36"/>
      <c r="M166" s="36"/>
      <c r="N166" s="32"/>
      <c r="O166" s="36"/>
      <c r="P166" s="37"/>
      <c r="Q166" s="38"/>
      <c r="R166" s="39"/>
    </row>
    <row r="167">
      <c r="A167" s="31"/>
      <c r="B167" s="32"/>
      <c r="C167" s="33"/>
      <c r="D167" s="34"/>
      <c r="E167" s="34"/>
      <c r="F167" s="35"/>
      <c r="G167" s="35"/>
      <c r="H167" s="32"/>
      <c r="I167" s="107"/>
      <c r="J167" s="35"/>
      <c r="K167" s="32"/>
      <c r="L167" s="36"/>
      <c r="M167" s="36"/>
      <c r="N167" s="32"/>
      <c r="O167" s="36"/>
      <c r="P167" s="37"/>
      <c r="Q167" s="38"/>
      <c r="R167" s="39"/>
    </row>
    <row r="168">
      <c r="A168" s="31"/>
      <c r="B168" s="32"/>
      <c r="C168" s="33"/>
      <c r="D168" s="34"/>
      <c r="E168" s="34"/>
      <c r="F168" s="35"/>
      <c r="G168" s="35"/>
      <c r="H168" s="32"/>
      <c r="I168" s="107"/>
      <c r="J168" s="35"/>
      <c r="K168" s="32"/>
      <c r="L168" s="36"/>
      <c r="M168" s="36"/>
      <c r="N168" s="32"/>
      <c r="O168" s="36"/>
      <c r="P168" s="37"/>
      <c r="Q168" s="38"/>
      <c r="R168" s="39"/>
    </row>
    <row r="169">
      <c r="A169" s="31"/>
      <c r="B169" s="32"/>
      <c r="C169" s="33"/>
      <c r="D169" s="34"/>
      <c r="E169" s="34"/>
      <c r="F169" s="35"/>
      <c r="G169" s="35"/>
      <c r="H169" s="32"/>
      <c r="I169" s="107"/>
      <c r="J169" s="35"/>
      <c r="K169" s="32"/>
      <c r="L169" s="36"/>
      <c r="M169" s="36"/>
      <c r="N169" s="32"/>
      <c r="O169" s="36"/>
      <c r="P169" s="37"/>
      <c r="Q169" s="38"/>
      <c r="R169" s="39"/>
    </row>
    <row r="170">
      <c r="A170" s="31"/>
      <c r="B170" s="32"/>
      <c r="C170" s="33"/>
      <c r="D170" s="34"/>
      <c r="E170" s="34"/>
      <c r="F170" s="35"/>
      <c r="G170" s="35"/>
      <c r="H170" s="32"/>
      <c r="I170" s="107"/>
      <c r="J170" s="35"/>
      <c r="K170" s="32"/>
      <c r="L170" s="36"/>
      <c r="M170" s="36"/>
      <c r="N170" s="32"/>
      <c r="O170" s="36"/>
      <c r="P170" s="37"/>
      <c r="Q170" s="38"/>
      <c r="R170" s="39"/>
    </row>
    <row r="171">
      <c r="A171" s="31"/>
      <c r="B171" s="32"/>
      <c r="C171" s="33"/>
      <c r="D171" s="34"/>
      <c r="E171" s="34"/>
      <c r="F171" s="35"/>
      <c r="G171" s="35"/>
      <c r="H171" s="32"/>
      <c r="I171" s="107"/>
      <c r="J171" s="35"/>
      <c r="K171" s="32"/>
      <c r="L171" s="36"/>
      <c r="M171" s="36"/>
      <c r="N171" s="32"/>
      <c r="O171" s="36"/>
      <c r="P171" s="37"/>
      <c r="Q171" s="38"/>
      <c r="R171" s="39"/>
    </row>
    <row r="172">
      <c r="A172" s="31"/>
      <c r="B172" s="32"/>
      <c r="C172" s="33"/>
      <c r="D172" s="34"/>
      <c r="E172" s="34"/>
      <c r="F172" s="35"/>
      <c r="G172" s="35"/>
      <c r="H172" s="32"/>
      <c r="I172" s="107"/>
      <c r="J172" s="35"/>
      <c r="K172" s="32"/>
      <c r="L172" s="36"/>
      <c r="M172" s="36"/>
      <c r="N172" s="32"/>
      <c r="O172" s="36"/>
      <c r="P172" s="37"/>
      <c r="Q172" s="38"/>
      <c r="R172" s="39"/>
    </row>
    <row r="173">
      <c r="A173" s="31"/>
      <c r="B173" s="32"/>
      <c r="C173" s="33"/>
      <c r="D173" s="34"/>
      <c r="E173" s="34"/>
      <c r="F173" s="35"/>
      <c r="G173" s="35"/>
      <c r="H173" s="32"/>
      <c r="I173" s="107"/>
      <c r="J173" s="35"/>
      <c r="K173" s="32"/>
      <c r="L173" s="36"/>
      <c r="M173" s="36"/>
      <c r="N173" s="32"/>
      <c r="O173" s="36"/>
      <c r="P173" s="37"/>
      <c r="Q173" s="38"/>
      <c r="R173" s="39"/>
    </row>
    <row r="174">
      <c r="A174" s="31"/>
      <c r="B174" s="32"/>
      <c r="C174" s="33"/>
      <c r="D174" s="34"/>
      <c r="E174" s="34"/>
      <c r="F174" s="35"/>
      <c r="G174" s="35"/>
      <c r="H174" s="32"/>
      <c r="I174" s="107"/>
      <c r="J174" s="35"/>
      <c r="K174" s="32"/>
      <c r="L174" s="36"/>
      <c r="M174" s="36"/>
      <c r="N174" s="32"/>
      <c r="O174" s="36"/>
      <c r="P174" s="37"/>
      <c r="Q174" s="38"/>
      <c r="R174" s="39"/>
    </row>
    <row r="175">
      <c r="A175" s="31"/>
      <c r="B175" s="32"/>
      <c r="C175" s="33"/>
      <c r="D175" s="34"/>
      <c r="E175" s="34"/>
      <c r="F175" s="35"/>
      <c r="G175" s="35"/>
      <c r="H175" s="32"/>
      <c r="I175" s="107"/>
      <c r="J175" s="35"/>
      <c r="K175" s="32"/>
      <c r="L175" s="36"/>
      <c r="M175" s="36"/>
      <c r="N175" s="32"/>
      <c r="O175" s="36"/>
      <c r="P175" s="37"/>
      <c r="Q175" s="38"/>
      <c r="R175" s="39"/>
    </row>
    <row r="176">
      <c r="A176" s="31"/>
      <c r="B176" s="32"/>
      <c r="C176" s="33"/>
      <c r="D176" s="34"/>
      <c r="E176" s="34"/>
      <c r="F176" s="35"/>
      <c r="G176" s="35"/>
      <c r="H176" s="32"/>
      <c r="I176" s="107"/>
      <c r="J176" s="35"/>
      <c r="K176" s="32"/>
      <c r="L176" s="36"/>
      <c r="M176" s="36"/>
      <c r="N176" s="32"/>
      <c r="O176" s="36"/>
      <c r="P176" s="37"/>
      <c r="Q176" s="38"/>
      <c r="R176" s="39"/>
    </row>
    <row r="177">
      <c r="A177" s="31"/>
      <c r="B177" s="32"/>
      <c r="C177" s="33"/>
      <c r="D177" s="34"/>
      <c r="E177" s="34"/>
      <c r="F177" s="35"/>
      <c r="G177" s="35"/>
      <c r="H177" s="32"/>
      <c r="I177" s="107"/>
      <c r="J177" s="35"/>
      <c r="K177" s="32"/>
      <c r="L177" s="36"/>
      <c r="M177" s="36"/>
      <c r="N177" s="32"/>
      <c r="O177" s="36"/>
      <c r="P177" s="37"/>
      <c r="Q177" s="38"/>
      <c r="R177" s="39"/>
    </row>
    <row r="178">
      <c r="A178" s="31"/>
      <c r="B178" s="32"/>
      <c r="C178" s="33"/>
      <c r="D178" s="34"/>
      <c r="E178" s="34"/>
      <c r="F178" s="35"/>
      <c r="G178" s="35"/>
      <c r="H178" s="32"/>
      <c r="I178" s="107"/>
      <c r="J178" s="35"/>
      <c r="K178" s="32"/>
      <c r="L178" s="36"/>
      <c r="M178" s="36"/>
      <c r="N178" s="32"/>
      <c r="O178" s="36"/>
      <c r="P178" s="37"/>
      <c r="Q178" s="38"/>
      <c r="R178" s="39"/>
    </row>
    <row r="179">
      <c r="A179" s="31"/>
      <c r="B179" s="32"/>
      <c r="C179" s="33"/>
      <c r="D179" s="34"/>
      <c r="E179" s="34"/>
      <c r="F179" s="35"/>
      <c r="G179" s="35"/>
      <c r="H179" s="32"/>
      <c r="I179" s="107"/>
      <c r="J179" s="35"/>
      <c r="K179" s="32"/>
      <c r="L179" s="36"/>
      <c r="M179" s="36"/>
      <c r="N179" s="32"/>
      <c r="O179" s="36"/>
      <c r="P179" s="37"/>
      <c r="Q179" s="38"/>
      <c r="R179" s="39"/>
    </row>
    <row r="180">
      <c r="A180" s="31"/>
      <c r="B180" s="32"/>
      <c r="C180" s="33"/>
      <c r="D180" s="34"/>
      <c r="E180" s="34"/>
      <c r="F180" s="35"/>
      <c r="G180" s="35"/>
      <c r="H180" s="32"/>
      <c r="I180" s="107"/>
      <c r="J180" s="35"/>
      <c r="K180" s="32"/>
      <c r="L180" s="36"/>
      <c r="M180" s="36"/>
      <c r="N180" s="32"/>
      <c r="O180" s="36"/>
      <c r="P180" s="37"/>
      <c r="Q180" s="38"/>
      <c r="R180" s="39"/>
    </row>
    <row r="181">
      <c r="A181" s="31"/>
      <c r="B181" s="32"/>
      <c r="C181" s="33"/>
      <c r="D181" s="34"/>
      <c r="E181" s="34"/>
      <c r="F181" s="35"/>
      <c r="G181" s="35"/>
      <c r="H181" s="32"/>
      <c r="I181" s="107"/>
      <c r="J181" s="35"/>
      <c r="K181" s="32"/>
      <c r="L181" s="36"/>
      <c r="M181" s="36"/>
      <c r="N181" s="32"/>
      <c r="O181" s="36"/>
      <c r="P181" s="37"/>
      <c r="Q181" s="38"/>
      <c r="R181" s="39"/>
    </row>
    <row r="182">
      <c r="A182" s="31"/>
      <c r="B182" s="32"/>
      <c r="C182" s="33"/>
      <c r="D182" s="34"/>
      <c r="E182" s="34"/>
      <c r="F182" s="35"/>
      <c r="G182" s="35"/>
      <c r="H182" s="32"/>
      <c r="I182" s="107"/>
      <c r="J182" s="35"/>
      <c r="K182" s="32"/>
      <c r="L182" s="36"/>
      <c r="M182" s="36"/>
      <c r="N182" s="32"/>
      <c r="O182" s="36"/>
      <c r="P182" s="37"/>
      <c r="Q182" s="38"/>
      <c r="R182" s="39"/>
    </row>
    <row r="183">
      <c r="A183" s="31"/>
      <c r="B183" s="32"/>
      <c r="C183" s="33"/>
      <c r="D183" s="34"/>
      <c r="E183" s="34"/>
      <c r="F183" s="35"/>
      <c r="G183" s="35"/>
      <c r="H183" s="32"/>
      <c r="I183" s="107"/>
      <c r="J183" s="35"/>
      <c r="K183" s="32"/>
      <c r="L183" s="36"/>
      <c r="M183" s="36"/>
      <c r="N183" s="32"/>
      <c r="O183" s="36"/>
      <c r="P183" s="37"/>
      <c r="Q183" s="38"/>
      <c r="R183" s="39"/>
    </row>
    <row r="184">
      <c r="A184" s="31"/>
      <c r="B184" s="32"/>
      <c r="C184" s="33"/>
      <c r="D184" s="34"/>
      <c r="E184" s="34"/>
      <c r="F184" s="35"/>
      <c r="G184" s="35"/>
      <c r="H184" s="32"/>
      <c r="I184" s="107"/>
      <c r="J184" s="35"/>
      <c r="K184" s="32"/>
      <c r="L184" s="36"/>
      <c r="M184" s="36"/>
      <c r="N184" s="32"/>
      <c r="O184" s="36"/>
      <c r="P184" s="37"/>
      <c r="Q184" s="38"/>
      <c r="R184" s="39"/>
    </row>
    <row r="185">
      <c r="A185" s="31"/>
      <c r="B185" s="32"/>
      <c r="C185" s="33"/>
      <c r="D185" s="34"/>
      <c r="E185" s="34"/>
      <c r="F185" s="35"/>
      <c r="G185" s="35"/>
      <c r="H185" s="32"/>
      <c r="I185" s="107"/>
      <c r="J185" s="35"/>
      <c r="K185" s="32"/>
      <c r="L185" s="36"/>
      <c r="M185" s="36"/>
      <c r="N185" s="32"/>
      <c r="O185" s="36"/>
      <c r="P185" s="37"/>
      <c r="Q185" s="38"/>
      <c r="R185" s="39"/>
    </row>
    <row r="186">
      <c r="A186" s="31"/>
      <c r="B186" s="32"/>
      <c r="C186" s="33"/>
      <c r="D186" s="34"/>
      <c r="E186" s="34"/>
      <c r="F186" s="35"/>
      <c r="G186" s="35"/>
      <c r="H186" s="32"/>
      <c r="I186" s="107"/>
      <c r="J186" s="35"/>
      <c r="K186" s="32"/>
      <c r="L186" s="36"/>
      <c r="M186" s="36"/>
      <c r="N186" s="32"/>
      <c r="O186" s="36"/>
      <c r="P186" s="37"/>
      <c r="Q186" s="38"/>
      <c r="R186" s="39"/>
    </row>
    <row r="187">
      <c r="A187" s="31"/>
      <c r="B187" s="32"/>
      <c r="C187" s="33"/>
      <c r="D187" s="34"/>
      <c r="E187" s="34"/>
      <c r="F187" s="35"/>
      <c r="G187" s="35"/>
      <c r="H187" s="32"/>
      <c r="I187" s="107"/>
      <c r="J187" s="35"/>
      <c r="K187" s="32"/>
      <c r="L187" s="36"/>
      <c r="M187" s="36"/>
      <c r="N187" s="32"/>
      <c r="O187" s="36"/>
      <c r="P187" s="37"/>
      <c r="Q187" s="38"/>
      <c r="R187" s="39"/>
    </row>
    <row r="188">
      <c r="A188" s="31"/>
      <c r="B188" s="32"/>
      <c r="C188" s="33"/>
      <c r="D188" s="34"/>
      <c r="E188" s="34"/>
      <c r="F188" s="35"/>
      <c r="G188" s="35"/>
      <c r="H188" s="32"/>
      <c r="I188" s="107"/>
      <c r="J188" s="35"/>
      <c r="K188" s="32"/>
      <c r="L188" s="36"/>
      <c r="M188" s="36"/>
      <c r="N188" s="32"/>
      <c r="O188" s="36"/>
      <c r="P188" s="37"/>
      <c r="Q188" s="38"/>
      <c r="R188" s="39"/>
    </row>
    <row r="189">
      <c r="A189" s="31"/>
      <c r="B189" s="32"/>
      <c r="C189" s="33"/>
      <c r="D189" s="34"/>
      <c r="E189" s="34"/>
      <c r="F189" s="35"/>
      <c r="G189" s="35"/>
      <c r="H189" s="32"/>
      <c r="I189" s="107"/>
      <c r="J189" s="35"/>
      <c r="K189" s="32"/>
      <c r="L189" s="36"/>
      <c r="M189" s="36"/>
      <c r="N189" s="32"/>
      <c r="O189" s="36"/>
      <c r="P189" s="37"/>
      <c r="Q189" s="38"/>
      <c r="R189" s="39"/>
    </row>
    <row r="190">
      <c r="A190" s="31"/>
      <c r="B190" s="32"/>
      <c r="C190" s="33"/>
      <c r="D190" s="34"/>
      <c r="E190" s="34"/>
      <c r="F190" s="35"/>
      <c r="G190" s="35"/>
      <c r="H190" s="32"/>
      <c r="I190" s="107"/>
      <c r="J190" s="35"/>
      <c r="K190" s="32"/>
      <c r="L190" s="36"/>
      <c r="M190" s="36"/>
      <c r="N190" s="32"/>
      <c r="O190" s="36"/>
      <c r="P190" s="37"/>
      <c r="Q190" s="38"/>
      <c r="R190" s="39"/>
    </row>
    <row r="191">
      <c r="A191" s="31"/>
      <c r="B191" s="32"/>
      <c r="C191" s="33"/>
      <c r="D191" s="34"/>
      <c r="E191" s="34"/>
      <c r="F191" s="35"/>
      <c r="G191" s="35"/>
      <c r="H191" s="32"/>
      <c r="I191" s="107"/>
      <c r="J191" s="35"/>
      <c r="K191" s="32"/>
      <c r="L191" s="36"/>
      <c r="M191" s="36"/>
      <c r="N191" s="32"/>
      <c r="O191" s="36"/>
      <c r="P191" s="37"/>
      <c r="Q191" s="38"/>
      <c r="R191" s="39"/>
    </row>
    <row r="192">
      <c r="A192" s="31"/>
      <c r="B192" s="32"/>
      <c r="C192" s="33"/>
      <c r="D192" s="34"/>
      <c r="E192" s="34"/>
      <c r="F192" s="35"/>
      <c r="G192" s="35"/>
      <c r="H192" s="32"/>
      <c r="I192" s="107"/>
      <c r="J192" s="35"/>
      <c r="K192" s="32"/>
      <c r="L192" s="36"/>
      <c r="M192" s="36"/>
      <c r="N192" s="32"/>
      <c r="O192" s="36"/>
      <c r="P192" s="37"/>
      <c r="Q192" s="38"/>
      <c r="R192" s="39"/>
    </row>
    <row r="193">
      <c r="A193" s="31"/>
      <c r="B193" s="32"/>
      <c r="C193" s="33"/>
      <c r="D193" s="34"/>
      <c r="E193" s="34"/>
      <c r="F193" s="35"/>
      <c r="G193" s="35"/>
      <c r="H193" s="32"/>
      <c r="I193" s="107"/>
      <c r="J193" s="35"/>
      <c r="K193" s="32"/>
      <c r="L193" s="36"/>
      <c r="M193" s="36"/>
      <c r="N193" s="32"/>
      <c r="O193" s="36"/>
      <c r="P193" s="37"/>
      <c r="Q193" s="38"/>
      <c r="R193" s="39"/>
    </row>
    <row r="194">
      <c r="A194" s="31"/>
      <c r="B194" s="32"/>
      <c r="C194" s="33"/>
      <c r="D194" s="34"/>
      <c r="E194" s="34"/>
      <c r="F194" s="35"/>
      <c r="G194" s="35"/>
      <c r="H194" s="32"/>
      <c r="I194" s="107"/>
      <c r="J194" s="35"/>
      <c r="K194" s="32"/>
      <c r="L194" s="36"/>
      <c r="M194" s="36"/>
      <c r="N194" s="32"/>
      <c r="O194" s="36"/>
      <c r="P194" s="37"/>
      <c r="Q194" s="38"/>
      <c r="R194" s="39"/>
    </row>
    <row r="195">
      <c r="A195" s="31"/>
      <c r="B195" s="32"/>
      <c r="C195" s="33"/>
      <c r="D195" s="34"/>
      <c r="E195" s="34"/>
      <c r="F195" s="35"/>
      <c r="G195" s="35"/>
      <c r="H195" s="32"/>
      <c r="I195" s="107"/>
      <c r="J195" s="35"/>
      <c r="K195" s="32"/>
      <c r="L195" s="36"/>
      <c r="M195" s="36"/>
      <c r="N195" s="32"/>
      <c r="O195" s="36"/>
      <c r="P195" s="37"/>
      <c r="Q195" s="38"/>
      <c r="R195" s="39"/>
    </row>
    <row r="196">
      <c r="A196" s="31"/>
      <c r="B196" s="32"/>
      <c r="C196" s="33"/>
      <c r="D196" s="34"/>
      <c r="E196" s="34"/>
      <c r="F196" s="35"/>
      <c r="G196" s="35"/>
      <c r="H196" s="32"/>
      <c r="I196" s="107"/>
      <c r="J196" s="35"/>
      <c r="K196" s="32"/>
      <c r="L196" s="36"/>
      <c r="M196" s="36"/>
      <c r="N196" s="32"/>
      <c r="O196" s="36"/>
      <c r="P196" s="37"/>
      <c r="Q196" s="38"/>
      <c r="R196" s="39"/>
    </row>
    <row r="197">
      <c r="A197" s="31"/>
      <c r="B197" s="32"/>
      <c r="C197" s="33"/>
      <c r="D197" s="34"/>
      <c r="E197" s="34"/>
      <c r="F197" s="35"/>
      <c r="G197" s="35"/>
      <c r="H197" s="32"/>
      <c r="I197" s="107"/>
      <c r="J197" s="35"/>
      <c r="K197" s="32"/>
      <c r="L197" s="36"/>
      <c r="M197" s="36"/>
      <c r="N197" s="32"/>
      <c r="O197" s="36"/>
      <c r="P197" s="37"/>
      <c r="Q197" s="38"/>
      <c r="R197" s="39"/>
    </row>
    <row r="198">
      <c r="A198" s="31"/>
      <c r="B198" s="32"/>
      <c r="C198" s="33"/>
      <c r="D198" s="34"/>
      <c r="E198" s="34"/>
      <c r="F198" s="35"/>
      <c r="G198" s="35"/>
      <c r="H198" s="32"/>
      <c r="I198" s="107"/>
      <c r="J198" s="35"/>
      <c r="K198" s="32"/>
      <c r="L198" s="36"/>
      <c r="M198" s="36"/>
      <c r="N198" s="32"/>
      <c r="O198" s="36"/>
      <c r="P198" s="37"/>
      <c r="Q198" s="38"/>
      <c r="R198" s="39"/>
    </row>
    <row r="199">
      <c r="A199" s="31"/>
      <c r="B199" s="32"/>
      <c r="C199" s="33"/>
      <c r="D199" s="34"/>
      <c r="E199" s="34"/>
      <c r="F199" s="35"/>
      <c r="G199" s="35"/>
      <c r="H199" s="32"/>
      <c r="I199" s="107"/>
      <c r="J199" s="35"/>
      <c r="K199" s="32"/>
      <c r="L199" s="36"/>
      <c r="M199" s="36"/>
      <c r="N199" s="32"/>
      <c r="O199" s="36"/>
      <c r="P199" s="37"/>
      <c r="Q199" s="38"/>
      <c r="R199" s="39"/>
    </row>
    <row r="200">
      <c r="A200" s="31"/>
      <c r="B200" s="32"/>
      <c r="C200" s="33"/>
      <c r="D200" s="34"/>
      <c r="E200" s="34"/>
      <c r="F200" s="35"/>
      <c r="G200" s="35"/>
      <c r="H200" s="32"/>
      <c r="I200" s="107"/>
      <c r="J200" s="35"/>
      <c r="K200" s="32"/>
      <c r="L200" s="36"/>
      <c r="M200" s="36"/>
      <c r="N200" s="32"/>
      <c r="O200" s="36"/>
      <c r="P200" s="37"/>
      <c r="Q200" s="38"/>
      <c r="R200" s="39"/>
    </row>
    <row r="201">
      <c r="A201" s="31"/>
      <c r="B201" s="32"/>
      <c r="C201" s="33"/>
      <c r="D201" s="34"/>
      <c r="E201" s="34"/>
      <c r="F201" s="35"/>
      <c r="G201" s="35"/>
      <c r="H201" s="32"/>
      <c r="I201" s="107"/>
      <c r="J201" s="35"/>
      <c r="K201" s="32"/>
      <c r="L201" s="36"/>
      <c r="M201" s="36"/>
      <c r="N201" s="32"/>
      <c r="O201" s="36"/>
      <c r="P201" s="37"/>
      <c r="Q201" s="38"/>
      <c r="R201" s="39"/>
    </row>
    <row r="202">
      <c r="A202" s="31"/>
      <c r="B202" s="32"/>
      <c r="C202" s="33"/>
      <c r="D202" s="34"/>
      <c r="E202" s="34"/>
      <c r="F202" s="35"/>
      <c r="G202" s="35"/>
      <c r="H202" s="32"/>
      <c r="I202" s="107"/>
      <c r="J202" s="35"/>
      <c r="K202" s="32"/>
      <c r="L202" s="36"/>
      <c r="M202" s="36"/>
      <c r="N202" s="32"/>
      <c r="O202" s="36"/>
      <c r="P202" s="37"/>
      <c r="Q202" s="38"/>
      <c r="R202" s="39"/>
    </row>
    <row r="203">
      <c r="A203" s="31"/>
      <c r="B203" s="32"/>
      <c r="C203" s="33"/>
      <c r="D203" s="34"/>
      <c r="E203" s="34"/>
      <c r="F203" s="35"/>
      <c r="G203" s="35"/>
      <c r="H203" s="32"/>
      <c r="I203" s="107"/>
      <c r="J203" s="35"/>
      <c r="K203" s="32"/>
      <c r="L203" s="36"/>
      <c r="M203" s="36"/>
      <c r="N203" s="32"/>
      <c r="O203" s="36"/>
      <c r="P203" s="37"/>
      <c r="Q203" s="38"/>
      <c r="R203" s="39"/>
    </row>
    <row r="204">
      <c r="A204" s="31"/>
      <c r="B204" s="32"/>
      <c r="C204" s="33"/>
      <c r="D204" s="34"/>
      <c r="E204" s="34"/>
      <c r="F204" s="35"/>
      <c r="G204" s="35"/>
      <c r="H204" s="32"/>
      <c r="I204" s="107"/>
      <c r="J204" s="35"/>
      <c r="K204" s="32"/>
      <c r="L204" s="36"/>
      <c r="M204" s="36"/>
      <c r="N204" s="32"/>
      <c r="O204" s="36"/>
      <c r="P204" s="37"/>
      <c r="Q204" s="38"/>
      <c r="R204" s="39"/>
    </row>
    <row r="205">
      <c r="A205" s="31"/>
      <c r="B205" s="32"/>
      <c r="C205" s="33"/>
      <c r="D205" s="34"/>
      <c r="E205" s="34"/>
      <c r="F205" s="35"/>
      <c r="G205" s="35"/>
      <c r="H205" s="32"/>
      <c r="I205" s="107"/>
      <c r="J205" s="35"/>
      <c r="K205" s="32"/>
      <c r="L205" s="36"/>
      <c r="M205" s="36"/>
      <c r="N205" s="32"/>
      <c r="O205" s="36"/>
      <c r="P205" s="37"/>
      <c r="Q205" s="38"/>
      <c r="R205" s="39"/>
    </row>
    <row r="206">
      <c r="A206" s="31"/>
      <c r="B206" s="32"/>
      <c r="C206" s="33"/>
      <c r="D206" s="34"/>
      <c r="E206" s="34"/>
      <c r="F206" s="35"/>
      <c r="G206" s="35"/>
      <c r="H206" s="32"/>
      <c r="I206" s="107"/>
      <c r="J206" s="35"/>
      <c r="K206" s="32"/>
      <c r="L206" s="36"/>
      <c r="M206" s="36"/>
      <c r="N206" s="32"/>
      <c r="O206" s="36"/>
      <c r="P206" s="37"/>
      <c r="Q206" s="38"/>
      <c r="R206" s="39"/>
    </row>
    <row r="207">
      <c r="A207" s="31"/>
      <c r="B207" s="32"/>
      <c r="C207" s="33"/>
      <c r="D207" s="34"/>
      <c r="E207" s="34"/>
      <c r="F207" s="35"/>
      <c r="G207" s="35"/>
      <c r="H207" s="32"/>
      <c r="I207" s="107"/>
      <c r="J207" s="35"/>
      <c r="K207" s="32"/>
      <c r="L207" s="36"/>
      <c r="M207" s="36"/>
      <c r="N207" s="32"/>
      <c r="O207" s="36"/>
      <c r="P207" s="37"/>
      <c r="Q207" s="38"/>
      <c r="R207" s="39"/>
    </row>
    <row r="208">
      <c r="A208" s="31"/>
      <c r="B208" s="32"/>
      <c r="C208" s="33"/>
      <c r="D208" s="34"/>
      <c r="E208" s="34"/>
      <c r="F208" s="35"/>
      <c r="G208" s="35"/>
      <c r="H208" s="32"/>
      <c r="I208" s="107"/>
      <c r="J208" s="35"/>
      <c r="K208" s="32"/>
      <c r="L208" s="36"/>
      <c r="M208" s="36"/>
      <c r="N208" s="32"/>
      <c r="O208" s="36"/>
      <c r="P208" s="37"/>
      <c r="Q208" s="38"/>
      <c r="R208" s="39"/>
    </row>
    <row r="209">
      <c r="A209" s="31"/>
      <c r="B209" s="32"/>
      <c r="C209" s="33"/>
      <c r="D209" s="34"/>
      <c r="E209" s="34"/>
      <c r="F209" s="35"/>
      <c r="G209" s="35"/>
      <c r="H209" s="32"/>
      <c r="I209" s="107"/>
      <c r="J209" s="35"/>
      <c r="K209" s="32"/>
      <c r="L209" s="36"/>
      <c r="M209" s="36"/>
      <c r="N209" s="32"/>
      <c r="O209" s="36"/>
      <c r="P209" s="37"/>
      <c r="Q209" s="38"/>
      <c r="R209" s="39"/>
    </row>
    <row r="210">
      <c r="A210" s="31"/>
      <c r="B210" s="32"/>
      <c r="C210" s="33"/>
      <c r="D210" s="34"/>
      <c r="E210" s="34"/>
      <c r="F210" s="35"/>
      <c r="G210" s="35"/>
      <c r="H210" s="32"/>
      <c r="I210" s="107"/>
      <c r="J210" s="35"/>
      <c r="K210" s="32"/>
      <c r="L210" s="36"/>
      <c r="M210" s="36"/>
      <c r="N210" s="32"/>
      <c r="O210" s="36"/>
      <c r="P210" s="37"/>
      <c r="Q210" s="38"/>
      <c r="R210" s="39"/>
    </row>
    <row r="211">
      <c r="A211" s="31"/>
      <c r="B211" s="32"/>
      <c r="C211" s="33"/>
      <c r="D211" s="34"/>
      <c r="E211" s="34"/>
      <c r="F211" s="35"/>
      <c r="G211" s="35"/>
      <c r="H211" s="32"/>
      <c r="I211" s="107"/>
      <c r="J211" s="35"/>
      <c r="K211" s="32"/>
      <c r="L211" s="36"/>
      <c r="M211" s="36"/>
      <c r="N211" s="32"/>
      <c r="O211" s="36"/>
      <c r="P211" s="37"/>
      <c r="Q211" s="38"/>
      <c r="R211" s="39"/>
    </row>
    <row r="212">
      <c r="A212" s="31"/>
      <c r="B212" s="32"/>
      <c r="C212" s="33"/>
      <c r="D212" s="34"/>
      <c r="E212" s="34"/>
      <c r="F212" s="35"/>
      <c r="G212" s="35"/>
      <c r="H212" s="32"/>
      <c r="I212" s="107"/>
      <c r="J212" s="35"/>
      <c r="K212" s="32"/>
      <c r="L212" s="36"/>
      <c r="M212" s="36"/>
      <c r="N212" s="32"/>
      <c r="O212" s="36"/>
      <c r="P212" s="37"/>
      <c r="Q212" s="38"/>
      <c r="R212" s="39"/>
    </row>
    <row r="213">
      <c r="A213" s="31"/>
      <c r="B213" s="32"/>
      <c r="C213" s="33"/>
      <c r="D213" s="34"/>
      <c r="E213" s="34"/>
      <c r="F213" s="35"/>
      <c r="G213" s="35"/>
      <c r="H213" s="32"/>
      <c r="I213" s="107"/>
      <c r="J213" s="35"/>
      <c r="K213" s="32"/>
      <c r="L213" s="36"/>
      <c r="M213" s="36"/>
      <c r="N213" s="32"/>
      <c r="O213" s="36"/>
      <c r="P213" s="37"/>
      <c r="Q213" s="38"/>
      <c r="R213" s="39"/>
    </row>
    <row r="214">
      <c r="A214" s="31"/>
      <c r="B214" s="32"/>
      <c r="C214" s="33"/>
      <c r="D214" s="34"/>
      <c r="E214" s="34"/>
      <c r="F214" s="35"/>
      <c r="G214" s="35"/>
      <c r="H214" s="32"/>
      <c r="I214" s="107"/>
      <c r="J214" s="35"/>
      <c r="K214" s="32"/>
      <c r="L214" s="36"/>
      <c r="M214" s="36"/>
      <c r="N214" s="32"/>
      <c r="O214" s="36"/>
      <c r="P214" s="37"/>
      <c r="Q214" s="38"/>
      <c r="R214" s="39"/>
    </row>
    <row r="215">
      <c r="A215" s="31"/>
      <c r="B215" s="32"/>
      <c r="C215" s="33"/>
      <c r="D215" s="34"/>
      <c r="E215" s="34"/>
      <c r="F215" s="35"/>
      <c r="G215" s="35"/>
      <c r="H215" s="32"/>
      <c r="I215" s="107"/>
      <c r="J215" s="35"/>
      <c r="K215" s="32"/>
      <c r="L215" s="36"/>
      <c r="M215" s="36"/>
      <c r="N215" s="32"/>
      <c r="O215" s="36"/>
      <c r="P215" s="37"/>
      <c r="Q215" s="38"/>
      <c r="R215" s="39"/>
    </row>
    <row r="216">
      <c r="A216" s="31"/>
      <c r="B216" s="32"/>
      <c r="C216" s="33"/>
      <c r="D216" s="34"/>
      <c r="E216" s="34"/>
      <c r="F216" s="35"/>
      <c r="G216" s="35"/>
      <c r="H216" s="32"/>
      <c r="I216" s="107"/>
      <c r="J216" s="35"/>
      <c r="K216" s="32"/>
      <c r="L216" s="36"/>
      <c r="M216" s="36"/>
      <c r="N216" s="32"/>
      <c r="O216" s="36"/>
      <c r="P216" s="37"/>
      <c r="Q216" s="38"/>
      <c r="R216" s="39"/>
    </row>
    <row r="217">
      <c r="A217" s="31"/>
      <c r="B217" s="32"/>
      <c r="C217" s="33"/>
      <c r="D217" s="34"/>
      <c r="E217" s="34"/>
      <c r="F217" s="35"/>
      <c r="G217" s="35"/>
      <c r="H217" s="32"/>
      <c r="I217" s="107"/>
      <c r="J217" s="35"/>
      <c r="K217" s="32"/>
      <c r="L217" s="36"/>
      <c r="M217" s="36"/>
      <c r="N217" s="32"/>
      <c r="O217" s="36"/>
      <c r="P217" s="37"/>
      <c r="Q217" s="38"/>
      <c r="R217" s="39"/>
    </row>
    <row r="218">
      <c r="A218" s="31"/>
      <c r="B218" s="32"/>
      <c r="C218" s="33"/>
      <c r="D218" s="34"/>
      <c r="E218" s="34"/>
      <c r="F218" s="35"/>
      <c r="G218" s="35"/>
      <c r="H218" s="32"/>
      <c r="I218" s="107"/>
      <c r="J218" s="35"/>
      <c r="K218" s="32"/>
      <c r="L218" s="36"/>
      <c r="M218" s="36"/>
      <c r="N218" s="32"/>
      <c r="O218" s="36"/>
      <c r="P218" s="37"/>
      <c r="Q218" s="38"/>
      <c r="R218" s="39"/>
    </row>
    <row r="219">
      <c r="A219" s="31"/>
      <c r="B219" s="32"/>
      <c r="C219" s="33"/>
      <c r="D219" s="34"/>
      <c r="E219" s="34"/>
      <c r="F219" s="35"/>
      <c r="G219" s="35"/>
      <c r="H219" s="32"/>
      <c r="I219" s="107"/>
      <c r="J219" s="35"/>
      <c r="K219" s="32"/>
      <c r="L219" s="36"/>
      <c r="M219" s="36"/>
      <c r="N219" s="32"/>
      <c r="O219" s="36"/>
      <c r="P219" s="37"/>
      <c r="Q219" s="38"/>
      <c r="R219" s="39"/>
    </row>
    <row r="220">
      <c r="A220" s="31"/>
      <c r="B220" s="32"/>
      <c r="C220" s="33"/>
      <c r="D220" s="34"/>
      <c r="E220" s="34"/>
      <c r="F220" s="35"/>
      <c r="G220" s="35"/>
      <c r="H220" s="32"/>
      <c r="I220" s="107"/>
      <c r="J220" s="35"/>
      <c r="K220" s="32"/>
      <c r="L220" s="36"/>
      <c r="M220" s="36"/>
      <c r="N220" s="32"/>
      <c r="O220" s="36"/>
      <c r="P220" s="37"/>
      <c r="Q220" s="38"/>
      <c r="R220" s="39"/>
    </row>
    <row r="221">
      <c r="A221" s="31"/>
      <c r="B221" s="32"/>
      <c r="C221" s="33"/>
      <c r="D221" s="34"/>
      <c r="E221" s="34"/>
      <c r="F221" s="35"/>
      <c r="G221" s="35"/>
      <c r="H221" s="32"/>
      <c r="I221" s="107"/>
      <c r="J221" s="35"/>
      <c r="K221" s="32"/>
      <c r="L221" s="36"/>
      <c r="M221" s="36"/>
      <c r="N221" s="32"/>
      <c r="O221" s="36"/>
      <c r="P221" s="37"/>
      <c r="Q221" s="38"/>
      <c r="R221" s="39"/>
    </row>
    <row r="222">
      <c r="A222" s="31"/>
      <c r="B222" s="32"/>
      <c r="C222" s="33"/>
      <c r="D222" s="34"/>
      <c r="E222" s="34"/>
      <c r="F222" s="35"/>
      <c r="G222" s="35"/>
      <c r="H222" s="32"/>
      <c r="I222" s="107"/>
      <c r="J222" s="35"/>
      <c r="K222" s="32"/>
      <c r="L222" s="36"/>
      <c r="M222" s="36"/>
      <c r="N222" s="32"/>
      <c r="O222" s="36"/>
      <c r="P222" s="37"/>
      <c r="Q222" s="38"/>
      <c r="R222" s="39"/>
    </row>
    <row r="223">
      <c r="A223" s="31"/>
      <c r="B223" s="32"/>
      <c r="C223" s="33"/>
      <c r="D223" s="34"/>
      <c r="E223" s="34"/>
      <c r="F223" s="35"/>
      <c r="G223" s="35"/>
      <c r="H223" s="32"/>
      <c r="I223" s="107"/>
      <c r="J223" s="35"/>
      <c r="K223" s="32"/>
      <c r="L223" s="36"/>
      <c r="M223" s="36"/>
      <c r="N223" s="32"/>
      <c r="O223" s="36"/>
      <c r="P223" s="37"/>
      <c r="Q223" s="38"/>
      <c r="R223" s="39"/>
    </row>
    <row r="224">
      <c r="A224" s="31"/>
      <c r="B224" s="32"/>
      <c r="C224" s="33"/>
      <c r="D224" s="34"/>
      <c r="E224" s="34"/>
      <c r="F224" s="35"/>
      <c r="G224" s="35"/>
      <c r="H224" s="32"/>
      <c r="I224" s="107"/>
      <c r="J224" s="35"/>
      <c r="K224" s="32"/>
      <c r="L224" s="36"/>
      <c r="M224" s="36"/>
      <c r="N224" s="32"/>
      <c r="O224" s="36"/>
      <c r="P224" s="37"/>
      <c r="Q224" s="38"/>
      <c r="R224" s="39"/>
    </row>
    <row r="225">
      <c r="A225" s="31"/>
      <c r="B225" s="32"/>
      <c r="C225" s="33"/>
      <c r="D225" s="34"/>
      <c r="E225" s="34"/>
      <c r="F225" s="35"/>
      <c r="G225" s="35"/>
      <c r="H225" s="32"/>
      <c r="I225" s="107"/>
      <c r="J225" s="35"/>
      <c r="K225" s="32"/>
      <c r="L225" s="36"/>
      <c r="M225" s="36"/>
      <c r="N225" s="32"/>
      <c r="O225" s="36"/>
      <c r="P225" s="37"/>
      <c r="Q225" s="38"/>
      <c r="R225" s="39"/>
    </row>
    <row r="226">
      <c r="A226" s="31"/>
      <c r="B226" s="32"/>
      <c r="C226" s="33"/>
      <c r="D226" s="34"/>
      <c r="E226" s="34"/>
      <c r="F226" s="35"/>
      <c r="G226" s="35"/>
      <c r="H226" s="32"/>
      <c r="I226" s="107"/>
      <c r="J226" s="35"/>
      <c r="K226" s="32"/>
      <c r="L226" s="36"/>
      <c r="M226" s="36"/>
      <c r="N226" s="32"/>
      <c r="O226" s="36"/>
      <c r="P226" s="37"/>
      <c r="Q226" s="38"/>
      <c r="R226" s="39"/>
    </row>
    <row r="227">
      <c r="A227" s="31"/>
      <c r="B227" s="32"/>
      <c r="C227" s="33"/>
      <c r="D227" s="34"/>
      <c r="E227" s="34"/>
      <c r="F227" s="35"/>
      <c r="G227" s="35"/>
      <c r="H227" s="32"/>
      <c r="I227" s="107"/>
      <c r="J227" s="35"/>
      <c r="K227" s="32"/>
      <c r="L227" s="36"/>
      <c r="M227" s="36"/>
      <c r="N227" s="32"/>
      <c r="O227" s="36"/>
      <c r="P227" s="37"/>
      <c r="Q227" s="38"/>
      <c r="R227" s="39"/>
    </row>
    <row r="228">
      <c r="A228" s="31"/>
      <c r="B228" s="32"/>
      <c r="C228" s="33"/>
      <c r="D228" s="34"/>
      <c r="E228" s="34"/>
      <c r="F228" s="35"/>
      <c r="G228" s="35"/>
      <c r="H228" s="32"/>
      <c r="I228" s="107"/>
      <c r="J228" s="35"/>
      <c r="K228" s="32"/>
      <c r="L228" s="36"/>
      <c r="M228" s="36"/>
      <c r="N228" s="32"/>
      <c r="O228" s="36"/>
      <c r="P228" s="37"/>
      <c r="Q228" s="38"/>
      <c r="R228" s="39"/>
    </row>
    <row r="229">
      <c r="A229" s="31"/>
      <c r="B229" s="32"/>
      <c r="C229" s="33"/>
      <c r="D229" s="34"/>
      <c r="E229" s="34"/>
      <c r="F229" s="35"/>
      <c r="G229" s="35"/>
      <c r="H229" s="32"/>
      <c r="I229" s="107"/>
      <c r="J229" s="35"/>
      <c r="K229" s="32"/>
      <c r="L229" s="36"/>
      <c r="M229" s="36"/>
      <c r="N229" s="32"/>
      <c r="O229" s="36"/>
      <c r="P229" s="37"/>
      <c r="Q229" s="38"/>
      <c r="R229" s="39"/>
    </row>
    <row r="230">
      <c r="A230" s="31"/>
      <c r="B230" s="32"/>
      <c r="C230" s="33"/>
      <c r="D230" s="34"/>
      <c r="E230" s="34"/>
      <c r="F230" s="35"/>
      <c r="G230" s="35"/>
      <c r="H230" s="32"/>
      <c r="I230" s="107"/>
      <c r="J230" s="35"/>
      <c r="K230" s="32"/>
      <c r="L230" s="36"/>
      <c r="M230" s="36"/>
      <c r="N230" s="32"/>
      <c r="O230" s="36"/>
      <c r="P230" s="37"/>
      <c r="Q230" s="38"/>
      <c r="R230" s="39"/>
    </row>
    <row r="231">
      <c r="A231" s="31"/>
      <c r="B231" s="32"/>
      <c r="C231" s="33"/>
      <c r="D231" s="34"/>
      <c r="E231" s="34"/>
      <c r="F231" s="35"/>
      <c r="G231" s="35"/>
      <c r="H231" s="32"/>
      <c r="I231" s="107"/>
      <c r="J231" s="35"/>
      <c r="K231" s="32"/>
      <c r="L231" s="36"/>
      <c r="M231" s="36"/>
      <c r="N231" s="32"/>
      <c r="O231" s="36"/>
      <c r="P231" s="37"/>
      <c r="Q231" s="38"/>
      <c r="R231" s="39"/>
    </row>
    <row r="232">
      <c r="A232" s="31"/>
      <c r="B232" s="32"/>
      <c r="C232" s="33"/>
      <c r="D232" s="34"/>
      <c r="E232" s="34"/>
      <c r="F232" s="35"/>
      <c r="G232" s="35"/>
      <c r="H232" s="32"/>
      <c r="I232" s="107"/>
      <c r="J232" s="35"/>
      <c r="K232" s="32"/>
      <c r="L232" s="36"/>
      <c r="M232" s="36"/>
      <c r="N232" s="32"/>
      <c r="O232" s="36"/>
      <c r="P232" s="37"/>
      <c r="Q232" s="38"/>
      <c r="R232" s="39"/>
    </row>
    <row r="233">
      <c r="A233" s="31"/>
      <c r="B233" s="32"/>
      <c r="C233" s="33"/>
      <c r="D233" s="34"/>
      <c r="E233" s="34"/>
      <c r="F233" s="35"/>
      <c r="G233" s="35"/>
      <c r="H233" s="32"/>
      <c r="I233" s="107"/>
      <c r="J233" s="35"/>
      <c r="K233" s="32"/>
      <c r="L233" s="36"/>
      <c r="M233" s="36"/>
      <c r="N233" s="32"/>
      <c r="O233" s="36"/>
      <c r="P233" s="37"/>
      <c r="Q233" s="38"/>
      <c r="R233" s="39"/>
    </row>
    <row r="234">
      <c r="A234" s="31"/>
      <c r="B234" s="32"/>
      <c r="C234" s="33"/>
      <c r="D234" s="34"/>
      <c r="E234" s="34"/>
      <c r="F234" s="35"/>
      <c r="G234" s="35"/>
      <c r="H234" s="32"/>
      <c r="I234" s="107"/>
      <c r="J234" s="35"/>
      <c r="K234" s="32"/>
      <c r="L234" s="36"/>
      <c r="M234" s="36"/>
      <c r="N234" s="32"/>
      <c r="O234" s="36"/>
      <c r="P234" s="37"/>
      <c r="Q234" s="38"/>
      <c r="R234" s="39"/>
    </row>
    <row r="235">
      <c r="A235" s="31"/>
      <c r="B235" s="32"/>
      <c r="C235" s="33"/>
      <c r="D235" s="34"/>
      <c r="E235" s="34"/>
      <c r="F235" s="35"/>
      <c r="G235" s="35"/>
      <c r="H235" s="32"/>
      <c r="I235" s="107"/>
      <c r="J235" s="35"/>
      <c r="K235" s="32"/>
      <c r="L235" s="36"/>
      <c r="M235" s="36"/>
      <c r="N235" s="32"/>
      <c r="O235" s="36"/>
      <c r="P235" s="37"/>
      <c r="Q235" s="38"/>
      <c r="R235" s="39"/>
    </row>
    <row r="236">
      <c r="A236" s="31"/>
      <c r="B236" s="32"/>
      <c r="C236" s="33"/>
      <c r="D236" s="34"/>
      <c r="E236" s="34"/>
      <c r="F236" s="35"/>
      <c r="G236" s="35"/>
      <c r="H236" s="32"/>
      <c r="I236" s="107"/>
      <c r="J236" s="35"/>
      <c r="K236" s="32"/>
      <c r="L236" s="36"/>
      <c r="M236" s="36"/>
      <c r="N236" s="32"/>
      <c r="O236" s="36"/>
      <c r="P236" s="37"/>
      <c r="Q236" s="38"/>
      <c r="R236" s="39"/>
    </row>
    <row r="237">
      <c r="A237" s="31"/>
      <c r="B237" s="32"/>
      <c r="C237" s="33"/>
      <c r="D237" s="34"/>
      <c r="E237" s="34"/>
      <c r="F237" s="35"/>
      <c r="G237" s="35"/>
      <c r="H237" s="32"/>
      <c r="I237" s="107"/>
      <c r="J237" s="35"/>
      <c r="K237" s="32"/>
      <c r="L237" s="36"/>
      <c r="M237" s="36"/>
      <c r="N237" s="32"/>
      <c r="O237" s="36"/>
      <c r="P237" s="37"/>
      <c r="Q237" s="38"/>
      <c r="R237" s="39"/>
    </row>
    <row r="238">
      <c r="A238" s="31"/>
      <c r="B238" s="32"/>
      <c r="C238" s="33"/>
      <c r="D238" s="34"/>
      <c r="E238" s="34"/>
      <c r="F238" s="35"/>
      <c r="G238" s="35"/>
      <c r="H238" s="32"/>
      <c r="I238" s="107"/>
      <c r="J238" s="35"/>
      <c r="K238" s="32"/>
      <c r="L238" s="36"/>
      <c r="M238" s="36"/>
      <c r="N238" s="32"/>
      <c r="O238" s="36"/>
      <c r="P238" s="37"/>
      <c r="Q238" s="38"/>
      <c r="R238" s="39"/>
    </row>
    <row r="239">
      <c r="A239" s="31"/>
      <c r="B239" s="32"/>
      <c r="C239" s="33"/>
      <c r="D239" s="34"/>
      <c r="E239" s="34"/>
      <c r="F239" s="35"/>
      <c r="G239" s="35"/>
      <c r="H239" s="32"/>
      <c r="I239" s="107"/>
      <c r="J239" s="35"/>
      <c r="K239" s="32"/>
      <c r="L239" s="36"/>
      <c r="M239" s="36"/>
      <c r="N239" s="32"/>
      <c r="O239" s="36"/>
      <c r="P239" s="37"/>
      <c r="Q239" s="38"/>
      <c r="R239" s="39"/>
    </row>
    <row r="240">
      <c r="A240" s="31"/>
      <c r="B240" s="32"/>
      <c r="C240" s="33"/>
      <c r="D240" s="34"/>
      <c r="E240" s="34"/>
      <c r="F240" s="35"/>
      <c r="G240" s="35"/>
      <c r="H240" s="32"/>
      <c r="I240" s="107"/>
      <c r="J240" s="35"/>
      <c r="K240" s="32"/>
      <c r="L240" s="36"/>
      <c r="M240" s="36"/>
      <c r="N240" s="32"/>
      <c r="O240" s="36"/>
      <c r="P240" s="37"/>
      <c r="Q240" s="38"/>
      <c r="R240" s="39"/>
    </row>
    <row r="241">
      <c r="A241" s="31"/>
      <c r="B241" s="32"/>
      <c r="C241" s="33"/>
      <c r="D241" s="34"/>
      <c r="E241" s="34"/>
      <c r="F241" s="35"/>
      <c r="G241" s="35"/>
      <c r="H241" s="32"/>
      <c r="I241" s="107"/>
      <c r="J241" s="35"/>
      <c r="K241" s="32"/>
      <c r="L241" s="36"/>
      <c r="M241" s="36"/>
      <c r="N241" s="32"/>
      <c r="O241" s="36"/>
      <c r="P241" s="37"/>
      <c r="Q241" s="38"/>
      <c r="R241" s="39"/>
    </row>
    <row r="242">
      <c r="A242" s="31"/>
      <c r="B242" s="32"/>
      <c r="C242" s="33"/>
      <c r="D242" s="34"/>
      <c r="E242" s="34"/>
      <c r="F242" s="35"/>
      <c r="G242" s="35"/>
      <c r="H242" s="32"/>
      <c r="I242" s="107"/>
      <c r="J242" s="35"/>
      <c r="K242" s="32"/>
      <c r="L242" s="36"/>
      <c r="M242" s="36"/>
      <c r="N242" s="32"/>
      <c r="O242" s="36"/>
      <c r="P242" s="37"/>
      <c r="Q242" s="38"/>
      <c r="R242" s="39"/>
    </row>
    <row r="243">
      <c r="A243" s="31"/>
      <c r="B243" s="32"/>
      <c r="C243" s="33"/>
      <c r="D243" s="34"/>
      <c r="E243" s="34"/>
      <c r="F243" s="35"/>
      <c r="G243" s="35"/>
      <c r="H243" s="32"/>
      <c r="I243" s="107"/>
      <c r="J243" s="35"/>
      <c r="K243" s="32"/>
      <c r="L243" s="36"/>
      <c r="M243" s="36"/>
      <c r="N243" s="32"/>
      <c r="O243" s="36"/>
      <c r="P243" s="37"/>
      <c r="Q243" s="38"/>
      <c r="R243" s="39"/>
    </row>
    <row r="244">
      <c r="A244" s="31"/>
      <c r="B244" s="32"/>
      <c r="C244" s="33"/>
      <c r="D244" s="34"/>
      <c r="E244" s="34"/>
      <c r="F244" s="35"/>
      <c r="G244" s="35"/>
      <c r="H244" s="32"/>
      <c r="I244" s="107"/>
      <c r="J244" s="35"/>
      <c r="K244" s="32"/>
      <c r="L244" s="36"/>
      <c r="M244" s="36"/>
      <c r="N244" s="32"/>
      <c r="O244" s="36"/>
      <c r="P244" s="37"/>
      <c r="Q244" s="38"/>
      <c r="R244" s="39"/>
    </row>
    <row r="245">
      <c r="A245" s="31"/>
      <c r="B245" s="32"/>
      <c r="C245" s="33"/>
      <c r="D245" s="34"/>
      <c r="E245" s="34"/>
      <c r="F245" s="35"/>
      <c r="G245" s="35"/>
      <c r="H245" s="32"/>
      <c r="I245" s="107"/>
      <c r="J245" s="35"/>
      <c r="K245" s="32"/>
      <c r="L245" s="36"/>
      <c r="M245" s="36"/>
      <c r="N245" s="32"/>
      <c r="O245" s="36"/>
      <c r="P245" s="37"/>
      <c r="Q245" s="38"/>
      <c r="R245" s="39"/>
    </row>
    <row r="246">
      <c r="A246" s="31"/>
      <c r="B246" s="32"/>
      <c r="C246" s="33"/>
      <c r="D246" s="34"/>
      <c r="E246" s="34"/>
      <c r="F246" s="35"/>
      <c r="G246" s="35"/>
      <c r="H246" s="32"/>
      <c r="I246" s="107"/>
      <c r="J246" s="35"/>
      <c r="K246" s="32"/>
      <c r="L246" s="36"/>
      <c r="M246" s="36"/>
      <c r="N246" s="32"/>
      <c r="O246" s="36"/>
      <c r="P246" s="37"/>
      <c r="Q246" s="38"/>
      <c r="R246" s="39"/>
    </row>
    <row r="247">
      <c r="A247" s="31"/>
      <c r="B247" s="32"/>
      <c r="C247" s="33"/>
      <c r="D247" s="34"/>
      <c r="E247" s="34"/>
      <c r="F247" s="35"/>
      <c r="G247" s="35"/>
      <c r="H247" s="32"/>
      <c r="I247" s="107"/>
      <c r="J247" s="35"/>
      <c r="K247" s="32"/>
      <c r="L247" s="36"/>
      <c r="M247" s="36"/>
      <c r="N247" s="32"/>
      <c r="O247" s="36"/>
      <c r="P247" s="37"/>
      <c r="Q247" s="38"/>
      <c r="R247" s="39"/>
    </row>
    <row r="248">
      <c r="A248" s="31"/>
      <c r="B248" s="32"/>
      <c r="C248" s="33"/>
      <c r="D248" s="34"/>
      <c r="E248" s="34"/>
      <c r="F248" s="35"/>
      <c r="G248" s="35"/>
      <c r="H248" s="32"/>
      <c r="I248" s="107"/>
      <c r="J248" s="35"/>
      <c r="K248" s="32"/>
      <c r="L248" s="36"/>
      <c r="M248" s="36"/>
      <c r="N248" s="32"/>
      <c r="O248" s="36"/>
      <c r="P248" s="37"/>
      <c r="Q248" s="38"/>
      <c r="R248" s="39"/>
    </row>
    <row r="249">
      <c r="A249" s="31"/>
      <c r="B249" s="32"/>
      <c r="C249" s="33"/>
      <c r="D249" s="34"/>
      <c r="E249" s="34"/>
      <c r="F249" s="35"/>
      <c r="G249" s="35"/>
      <c r="H249" s="32"/>
      <c r="I249" s="107"/>
      <c r="J249" s="35"/>
      <c r="K249" s="32"/>
      <c r="L249" s="36"/>
      <c r="M249" s="36"/>
      <c r="N249" s="32"/>
      <c r="O249" s="36"/>
      <c r="P249" s="37"/>
      <c r="Q249" s="38"/>
      <c r="R249" s="39"/>
    </row>
    <row r="250">
      <c r="A250" s="31"/>
      <c r="B250" s="32"/>
      <c r="C250" s="33"/>
      <c r="D250" s="34"/>
      <c r="E250" s="34"/>
      <c r="F250" s="35"/>
      <c r="G250" s="35"/>
      <c r="H250" s="32"/>
      <c r="I250" s="107"/>
      <c r="J250" s="35"/>
      <c r="K250" s="32"/>
      <c r="L250" s="36"/>
      <c r="M250" s="36"/>
      <c r="N250" s="32"/>
      <c r="O250" s="36"/>
      <c r="P250" s="37"/>
      <c r="Q250" s="38"/>
      <c r="R250" s="39"/>
    </row>
    <row r="251">
      <c r="A251" s="31"/>
      <c r="B251" s="32"/>
      <c r="C251" s="33"/>
      <c r="D251" s="34"/>
      <c r="E251" s="34"/>
      <c r="F251" s="35"/>
      <c r="G251" s="35"/>
      <c r="H251" s="32"/>
      <c r="I251" s="107"/>
      <c r="J251" s="35"/>
      <c r="K251" s="32"/>
      <c r="L251" s="36"/>
      <c r="M251" s="36"/>
      <c r="N251" s="32"/>
      <c r="O251" s="36"/>
      <c r="P251" s="37"/>
      <c r="Q251" s="38"/>
      <c r="R251" s="39"/>
    </row>
    <row r="252">
      <c r="A252" s="31"/>
      <c r="B252" s="32"/>
      <c r="C252" s="33"/>
      <c r="D252" s="34"/>
      <c r="E252" s="34"/>
      <c r="F252" s="35"/>
      <c r="G252" s="35"/>
      <c r="H252" s="32"/>
      <c r="I252" s="107"/>
      <c r="J252" s="35"/>
      <c r="K252" s="32"/>
      <c r="L252" s="36"/>
      <c r="M252" s="36"/>
      <c r="N252" s="32"/>
      <c r="O252" s="36"/>
      <c r="P252" s="37"/>
      <c r="Q252" s="38"/>
      <c r="R252" s="39"/>
    </row>
    <row r="253">
      <c r="A253" s="31"/>
      <c r="B253" s="32"/>
      <c r="C253" s="33"/>
      <c r="D253" s="34"/>
      <c r="E253" s="34"/>
      <c r="F253" s="35"/>
      <c r="G253" s="35"/>
      <c r="H253" s="32"/>
      <c r="I253" s="107"/>
      <c r="J253" s="35"/>
      <c r="K253" s="32"/>
      <c r="L253" s="36"/>
      <c r="M253" s="36"/>
      <c r="N253" s="32"/>
      <c r="O253" s="36"/>
      <c r="P253" s="37"/>
      <c r="Q253" s="38"/>
      <c r="R253" s="39"/>
    </row>
    <row r="254">
      <c r="A254" s="31"/>
      <c r="B254" s="32"/>
      <c r="C254" s="33"/>
      <c r="D254" s="34"/>
      <c r="E254" s="34"/>
      <c r="F254" s="35"/>
      <c r="G254" s="35"/>
      <c r="H254" s="32"/>
      <c r="I254" s="107"/>
      <c r="J254" s="35"/>
      <c r="K254" s="32"/>
      <c r="L254" s="36"/>
      <c r="M254" s="36"/>
      <c r="N254" s="32"/>
      <c r="O254" s="36"/>
      <c r="P254" s="37"/>
      <c r="Q254" s="38"/>
      <c r="R254" s="39"/>
    </row>
    <row r="255">
      <c r="A255" s="31"/>
      <c r="B255" s="32"/>
      <c r="C255" s="33"/>
      <c r="D255" s="34"/>
      <c r="E255" s="34"/>
      <c r="F255" s="35"/>
      <c r="G255" s="35"/>
      <c r="H255" s="32"/>
      <c r="I255" s="107"/>
      <c r="J255" s="35"/>
      <c r="K255" s="32"/>
      <c r="L255" s="36"/>
      <c r="M255" s="36"/>
      <c r="N255" s="32"/>
      <c r="O255" s="36"/>
      <c r="P255" s="37"/>
      <c r="Q255" s="38"/>
      <c r="R255" s="39"/>
    </row>
    <row r="256">
      <c r="A256" s="31"/>
      <c r="B256" s="32"/>
      <c r="C256" s="33"/>
      <c r="D256" s="34"/>
      <c r="E256" s="34"/>
      <c r="F256" s="35"/>
      <c r="G256" s="35"/>
      <c r="H256" s="32"/>
      <c r="I256" s="107"/>
      <c r="J256" s="35"/>
      <c r="K256" s="32"/>
      <c r="L256" s="36"/>
      <c r="M256" s="36"/>
      <c r="N256" s="32"/>
      <c r="O256" s="36"/>
      <c r="P256" s="37"/>
      <c r="Q256" s="38"/>
      <c r="R256" s="39"/>
    </row>
    <row r="257">
      <c r="A257" s="31"/>
      <c r="B257" s="32"/>
      <c r="C257" s="33"/>
      <c r="D257" s="34"/>
      <c r="E257" s="34"/>
      <c r="F257" s="35"/>
      <c r="G257" s="35"/>
      <c r="H257" s="32"/>
      <c r="I257" s="107"/>
      <c r="J257" s="35"/>
      <c r="K257" s="32"/>
      <c r="L257" s="36"/>
      <c r="M257" s="36"/>
      <c r="N257" s="32"/>
      <c r="O257" s="36"/>
      <c r="P257" s="37"/>
      <c r="Q257" s="38"/>
      <c r="R257" s="39"/>
    </row>
    <row r="258">
      <c r="A258" s="31"/>
      <c r="B258" s="32"/>
      <c r="C258" s="33"/>
      <c r="D258" s="34"/>
      <c r="E258" s="34"/>
      <c r="F258" s="35"/>
      <c r="G258" s="35"/>
      <c r="H258" s="32"/>
      <c r="I258" s="107"/>
      <c r="J258" s="35"/>
      <c r="K258" s="32"/>
      <c r="L258" s="36"/>
      <c r="M258" s="36"/>
      <c r="N258" s="32"/>
      <c r="O258" s="36"/>
      <c r="P258" s="37"/>
      <c r="Q258" s="38"/>
      <c r="R258" s="39"/>
    </row>
    <row r="259">
      <c r="A259" s="31"/>
      <c r="B259" s="32"/>
      <c r="C259" s="33"/>
      <c r="D259" s="34"/>
      <c r="E259" s="34"/>
      <c r="F259" s="35"/>
      <c r="G259" s="35"/>
      <c r="H259" s="32"/>
      <c r="I259" s="107"/>
      <c r="J259" s="35"/>
      <c r="K259" s="32"/>
      <c r="L259" s="36"/>
      <c r="M259" s="36"/>
      <c r="N259" s="32"/>
      <c r="O259" s="36"/>
      <c r="P259" s="37"/>
      <c r="Q259" s="38"/>
      <c r="R259" s="39"/>
    </row>
    <row r="260">
      <c r="A260" s="31"/>
      <c r="B260" s="32"/>
      <c r="C260" s="33"/>
      <c r="D260" s="34"/>
      <c r="E260" s="34"/>
      <c r="F260" s="35"/>
      <c r="G260" s="35"/>
      <c r="H260" s="32"/>
      <c r="I260" s="107"/>
      <c r="J260" s="35"/>
      <c r="K260" s="32"/>
      <c r="L260" s="36"/>
      <c r="M260" s="36"/>
      <c r="N260" s="32"/>
      <c r="O260" s="36"/>
      <c r="P260" s="37"/>
      <c r="Q260" s="38"/>
      <c r="R260" s="39"/>
    </row>
    <row r="261">
      <c r="A261" s="31"/>
      <c r="B261" s="32"/>
      <c r="C261" s="33"/>
      <c r="D261" s="34"/>
      <c r="E261" s="34"/>
      <c r="F261" s="35"/>
      <c r="G261" s="35"/>
      <c r="H261" s="32"/>
      <c r="I261" s="107"/>
      <c r="J261" s="35"/>
      <c r="K261" s="32"/>
      <c r="L261" s="36"/>
      <c r="M261" s="36"/>
      <c r="N261" s="32"/>
      <c r="O261" s="36"/>
      <c r="P261" s="37"/>
      <c r="Q261" s="38"/>
      <c r="R261" s="39"/>
    </row>
    <row r="262">
      <c r="A262" s="31"/>
      <c r="B262" s="32"/>
      <c r="C262" s="33"/>
      <c r="D262" s="34"/>
      <c r="E262" s="34"/>
      <c r="F262" s="35"/>
      <c r="G262" s="35"/>
      <c r="H262" s="32"/>
      <c r="I262" s="107"/>
      <c r="J262" s="35"/>
      <c r="K262" s="32"/>
      <c r="L262" s="36"/>
      <c r="M262" s="36"/>
      <c r="N262" s="32"/>
      <c r="O262" s="36"/>
      <c r="P262" s="37"/>
      <c r="Q262" s="38"/>
      <c r="R262" s="39"/>
    </row>
    <row r="263">
      <c r="A263" s="31"/>
      <c r="B263" s="32"/>
      <c r="C263" s="33"/>
      <c r="D263" s="34"/>
      <c r="E263" s="34"/>
      <c r="F263" s="35"/>
      <c r="G263" s="35"/>
      <c r="H263" s="32"/>
      <c r="I263" s="107"/>
      <c r="J263" s="35"/>
      <c r="K263" s="32"/>
      <c r="L263" s="36"/>
      <c r="M263" s="36"/>
      <c r="N263" s="32"/>
      <c r="O263" s="36"/>
      <c r="P263" s="37"/>
      <c r="Q263" s="38"/>
      <c r="R263" s="39"/>
    </row>
    <row r="264">
      <c r="A264" s="31"/>
      <c r="B264" s="32"/>
      <c r="C264" s="33"/>
      <c r="D264" s="34"/>
      <c r="E264" s="34"/>
      <c r="F264" s="35"/>
      <c r="G264" s="35"/>
      <c r="H264" s="32"/>
      <c r="I264" s="107"/>
      <c r="J264" s="35"/>
      <c r="K264" s="32"/>
      <c r="L264" s="36"/>
      <c r="M264" s="36"/>
      <c r="N264" s="32"/>
      <c r="O264" s="36"/>
      <c r="P264" s="37"/>
      <c r="Q264" s="38"/>
      <c r="R264" s="39"/>
    </row>
    <row r="265">
      <c r="A265" s="31"/>
      <c r="B265" s="32"/>
      <c r="C265" s="33"/>
      <c r="D265" s="34"/>
      <c r="E265" s="34"/>
      <c r="F265" s="35"/>
      <c r="G265" s="35"/>
      <c r="H265" s="32"/>
      <c r="I265" s="107"/>
      <c r="J265" s="35"/>
      <c r="K265" s="32"/>
      <c r="L265" s="36"/>
      <c r="M265" s="36"/>
      <c r="N265" s="32"/>
      <c r="O265" s="36"/>
      <c r="P265" s="37"/>
      <c r="Q265" s="38"/>
      <c r="R265" s="39"/>
    </row>
    <row r="266">
      <c r="A266" s="31"/>
      <c r="B266" s="32"/>
      <c r="C266" s="33"/>
      <c r="D266" s="34"/>
      <c r="E266" s="34"/>
      <c r="F266" s="35"/>
      <c r="G266" s="35"/>
      <c r="H266" s="32"/>
      <c r="I266" s="107"/>
      <c r="J266" s="35"/>
      <c r="K266" s="32"/>
      <c r="L266" s="36"/>
      <c r="M266" s="36"/>
      <c r="N266" s="32"/>
      <c r="O266" s="36"/>
      <c r="P266" s="37"/>
      <c r="Q266" s="38"/>
      <c r="R266" s="39"/>
    </row>
    <row r="267">
      <c r="A267" s="31"/>
      <c r="B267" s="32"/>
      <c r="C267" s="33"/>
      <c r="D267" s="34"/>
      <c r="E267" s="34"/>
      <c r="F267" s="35"/>
      <c r="G267" s="35"/>
      <c r="H267" s="32"/>
      <c r="I267" s="107"/>
      <c r="J267" s="35"/>
      <c r="K267" s="32"/>
      <c r="L267" s="36"/>
      <c r="M267" s="36"/>
      <c r="N267" s="32"/>
      <c r="O267" s="36"/>
      <c r="P267" s="37"/>
      <c r="Q267" s="38"/>
      <c r="R267" s="39"/>
    </row>
    <row r="268">
      <c r="A268" s="31"/>
      <c r="B268" s="32"/>
      <c r="C268" s="33"/>
      <c r="D268" s="34"/>
      <c r="E268" s="34"/>
      <c r="F268" s="35"/>
      <c r="G268" s="35"/>
      <c r="H268" s="32"/>
      <c r="I268" s="107"/>
      <c r="J268" s="35"/>
      <c r="K268" s="32"/>
      <c r="L268" s="36"/>
      <c r="M268" s="36"/>
      <c r="N268" s="32"/>
      <c r="O268" s="36"/>
      <c r="P268" s="37"/>
      <c r="Q268" s="38"/>
      <c r="R268" s="39"/>
    </row>
    <row r="269">
      <c r="A269" s="31"/>
      <c r="B269" s="32"/>
      <c r="C269" s="33"/>
      <c r="D269" s="34"/>
      <c r="E269" s="34"/>
      <c r="F269" s="35"/>
      <c r="G269" s="35"/>
      <c r="H269" s="32"/>
      <c r="I269" s="107"/>
      <c r="J269" s="35"/>
      <c r="K269" s="32"/>
      <c r="L269" s="36"/>
      <c r="M269" s="36"/>
      <c r="N269" s="32"/>
      <c r="O269" s="36"/>
      <c r="P269" s="37"/>
      <c r="Q269" s="38"/>
      <c r="R269" s="39"/>
    </row>
    <row r="270">
      <c r="A270" s="31"/>
      <c r="B270" s="32"/>
      <c r="C270" s="33"/>
      <c r="D270" s="34"/>
      <c r="E270" s="34"/>
      <c r="F270" s="35"/>
      <c r="G270" s="35"/>
      <c r="H270" s="32"/>
      <c r="I270" s="107"/>
      <c r="J270" s="35"/>
      <c r="K270" s="32"/>
      <c r="L270" s="36"/>
      <c r="M270" s="36"/>
      <c r="N270" s="32"/>
      <c r="O270" s="36"/>
      <c r="P270" s="37"/>
      <c r="Q270" s="38"/>
      <c r="R270" s="39"/>
    </row>
    <row r="271">
      <c r="A271" s="31"/>
      <c r="B271" s="32"/>
      <c r="C271" s="33"/>
      <c r="D271" s="34"/>
      <c r="E271" s="34"/>
      <c r="F271" s="35"/>
      <c r="G271" s="35"/>
      <c r="H271" s="32"/>
      <c r="I271" s="107"/>
      <c r="J271" s="35"/>
      <c r="K271" s="32"/>
      <c r="L271" s="36"/>
      <c r="M271" s="36"/>
      <c r="N271" s="32"/>
      <c r="O271" s="36"/>
      <c r="P271" s="37"/>
      <c r="Q271" s="38"/>
      <c r="R271" s="39"/>
    </row>
    <row r="272">
      <c r="A272" s="31"/>
      <c r="B272" s="32"/>
      <c r="C272" s="33"/>
      <c r="D272" s="34"/>
      <c r="E272" s="34"/>
      <c r="F272" s="35"/>
      <c r="G272" s="35"/>
      <c r="H272" s="32"/>
      <c r="I272" s="107"/>
      <c r="J272" s="35"/>
      <c r="K272" s="32"/>
      <c r="L272" s="36"/>
      <c r="M272" s="36"/>
      <c r="N272" s="32"/>
      <c r="O272" s="36"/>
      <c r="P272" s="37"/>
      <c r="Q272" s="38"/>
      <c r="R272" s="39"/>
    </row>
    <row r="273">
      <c r="A273" s="31"/>
      <c r="B273" s="32"/>
      <c r="C273" s="33"/>
      <c r="D273" s="34"/>
      <c r="E273" s="34"/>
      <c r="F273" s="35"/>
      <c r="G273" s="35"/>
      <c r="H273" s="32"/>
      <c r="I273" s="107"/>
      <c r="J273" s="35"/>
      <c r="K273" s="32"/>
      <c r="L273" s="36"/>
      <c r="M273" s="36"/>
      <c r="N273" s="32"/>
      <c r="O273" s="36"/>
      <c r="P273" s="37"/>
      <c r="Q273" s="38"/>
      <c r="R273" s="39"/>
    </row>
    <row r="274">
      <c r="A274" s="31"/>
      <c r="B274" s="32"/>
      <c r="C274" s="33"/>
      <c r="D274" s="34"/>
      <c r="E274" s="34"/>
      <c r="F274" s="35"/>
      <c r="G274" s="35"/>
      <c r="H274" s="32"/>
      <c r="I274" s="107"/>
      <c r="J274" s="35"/>
      <c r="K274" s="32"/>
      <c r="L274" s="36"/>
      <c r="M274" s="36"/>
      <c r="N274" s="32"/>
      <c r="O274" s="36"/>
      <c r="P274" s="37"/>
      <c r="Q274" s="38"/>
      <c r="R274" s="39"/>
    </row>
    <row r="275">
      <c r="A275" s="31"/>
      <c r="B275" s="32"/>
      <c r="C275" s="33"/>
      <c r="D275" s="34"/>
      <c r="E275" s="34"/>
      <c r="F275" s="35"/>
      <c r="G275" s="35"/>
      <c r="H275" s="32"/>
      <c r="I275" s="107"/>
      <c r="J275" s="35"/>
      <c r="K275" s="32"/>
      <c r="L275" s="36"/>
      <c r="M275" s="36"/>
      <c r="N275" s="32"/>
      <c r="O275" s="36"/>
      <c r="P275" s="37"/>
      <c r="Q275" s="38"/>
      <c r="R275" s="39"/>
    </row>
    <row r="276">
      <c r="A276" s="31"/>
      <c r="B276" s="32"/>
      <c r="C276" s="33"/>
      <c r="D276" s="34"/>
      <c r="E276" s="34"/>
      <c r="F276" s="35"/>
      <c r="G276" s="35"/>
      <c r="H276" s="32"/>
      <c r="I276" s="107"/>
      <c r="J276" s="35"/>
      <c r="K276" s="32"/>
      <c r="L276" s="36"/>
      <c r="M276" s="36"/>
      <c r="N276" s="32"/>
      <c r="O276" s="36"/>
      <c r="P276" s="37"/>
      <c r="Q276" s="38"/>
      <c r="R276" s="39"/>
    </row>
    <row r="277">
      <c r="A277" s="31"/>
      <c r="B277" s="32"/>
      <c r="C277" s="33"/>
      <c r="D277" s="34"/>
      <c r="E277" s="34"/>
      <c r="F277" s="35"/>
      <c r="G277" s="35"/>
      <c r="H277" s="32"/>
      <c r="I277" s="107"/>
      <c r="J277" s="35"/>
      <c r="K277" s="32"/>
      <c r="L277" s="36"/>
      <c r="M277" s="36"/>
      <c r="N277" s="32"/>
      <c r="O277" s="36"/>
      <c r="P277" s="37"/>
      <c r="Q277" s="38"/>
      <c r="R277" s="39"/>
    </row>
    <row r="278">
      <c r="A278" s="31"/>
      <c r="B278" s="32"/>
      <c r="C278" s="33"/>
      <c r="D278" s="34"/>
      <c r="E278" s="34"/>
      <c r="F278" s="35"/>
      <c r="G278" s="35"/>
      <c r="H278" s="32"/>
      <c r="I278" s="107"/>
      <c r="J278" s="35"/>
      <c r="K278" s="32"/>
      <c r="L278" s="36"/>
      <c r="M278" s="36"/>
      <c r="N278" s="32"/>
      <c r="O278" s="36"/>
      <c r="P278" s="37"/>
      <c r="Q278" s="38"/>
      <c r="R278" s="39"/>
    </row>
    <row r="279">
      <c r="A279" s="31"/>
      <c r="B279" s="32"/>
      <c r="C279" s="33"/>
      <c r="D279" s="34"/>
      <c r="E279" s="34"/>
      <c r="F279" s="35"/>
      <c r="G279" s="35"/>
      <c r="H279" s="32"/>
      <c r="I279" s="107"/>
      <c r="J279" s="35"/>
      <c r="K279" s="32"/>
      <c r="L279" s="36"/>
      <c r="M279" s="36"/>
      <c r="N279" s="32"/>
      <c r="O279" s="36"/>
      <c r="P279" s="37"/>
      <c r="Q279" s="38"/>
      <c r="R279" s="39"/>
    </row>
    <row r="280">
      <c r="A280" s="31"/>
      <c r="B280" s="32"/>
      <c r="C280" s="33"/>
      <c r="D280" s="34"/>
      <c r="E280" s="34"/>
      <c r="F280" s="35"/>
      <c r="G280" s="35"/>
      <c r="H280" s="32"/>
      <c r="I280" s="107"/>
      <c r="J280" s="35"/>
      <c r="K280" s="32"/>
      <c r="L280" s="36"/>
      <c r="M280" s="36"/>
      <c r="N280" s="32"/>
      <c r="O280" s="36"/>
      <c r="P280" s="37"/>
      <c r="Q280" s="38"/>
      <c r="R280" s="39"/>
    </row>
    <row r="281">
      <c r="A281" s="31"/>
      <c r="B281" s="32"/>
      <c r="C281" s="33"/>
      <c r="D281" s="34"/>
      <c r="E281" s="34"/>
      <c r="F281" s="35"/>
      <c r="G281" s="35"/>
      <c r="H281" s="32"/>
      <c r="I281" s="107"/>
      <c r="J281" s="35"/>
      <c r="K281" s="32"/>
      <c r="L281" s="36"/>
      <c r="M281" s="36"/>
      <c r="N281" s="32"/>
      <c r="O281" s="36"/>
      <c r="P281" s="37"/>
      <c r="Q281" s="38"/>
      <c r="R281" s="39"/>
    </row>
    <row r="282">
      <c r="A282" s="31"/>
      <c r="B282" s="32"/>
      <c r="C282" s="33"/>
      <c r="D282" s="34"/>
      <c r="E282" s="34"/>
      <c r="F282" s="35"/>
      <c r="G282" s="35"/>
      <c r="H282" s="32"/>
      <c r="I282" s="107"/>
      <c r="J282" s="35"/>
      <c r="K282" s="32"/>
      <c r="L282" s="36"/>
      <c r="M282" s="36"/>
      <c r="N282" s="32"/>
      <c r="O282" s="36"/>
      <c r="P282" s="37"/>
      <c r="Q282" s="38"/>
      <c r="R282" s="39"/>
    </row>
    <row r="283">
      <c r="A283" s="31"/>
      <c r="B283" s="32"/>
      <c r="C283" s="33"/>
      <c r="D283" s="34"/>
      <c r="E283" s="34"/>
      <c r="F283" s="35"/>
      <c r="G283" s="35"/>
      <c r="H283" s="32"/>
      <c r="I283" s="107"/>
      <c r="J283" s="35"/>
      <c r="K283" s="32"/>
      <c r="L283" s="36"/>
      <c r="M283" s="36"/>
      <c r="N283" s="32"/>
      <c r="O283" s="36"/>
      <c r="P283" s="37"/>
      <c r="Q283" s="38"/>
      <c r="R283" s="39"/>
    </row>
    <row r="284">
      <c r="A284" s="31"/>
      <c r="B284" s="32"/>
      <c r="C284" s="33"/>
      <c r="D284" s="34"/>
      <c r="E284" s="34"/>
      <c r="F284" s="35"/>
      <c r="G284" s="35"/>
      <c r="H284" s="32"/>
      <c r="I284" s="107"/>
      <c r="J284" s="35"/>
      <c r="K284" s="32"/>
      <c r="L284" s="36"/>
      <c r="M284" s="36"/>
      <c r="N284" s="32"/>
      <c r="O284" s="36"/>
      <c r="P284" s="37"/>
      <c r="Q284" s="38"/>
      <c r="R284" s="39"/>
    </row>
    <row r="285">
      <c r="A285" s="31"/>
      <c r="B285" s="32"/>
      <c r="C285" s="33"/>
      <c r="D285" s="34"/>
      <c r="E285" s="34"/>
      <c r="F285" s="35"/>
      <c r="G285" s="35"/>
      <c r="H285" s="32"/>
      <c r="I285" s="107"/>
      <c r="J285" s="35"/>
      <c r="K285" s="32"/>
      <c r="L285" s="36"/>
      <c r="M285" s="36"/>
      <c r="N285" s="32"/>
      <c r="O285" s="36"/>
      <c r="P285" s="37"/>
      <c r="Q285" s="38"/>
      <c r="R285" s="39"/>
    </row>
    <row r="286">
      <c r="A286" s="31"/>
      <c r="B286" s="32"/>
      <c r="C286" s="33"/>
      <c r="D286" s="34"/>
      <c r="E286" s="34"/>
      <c r="F286" s="35"/>
      <c r="G286" s="35"/>
      <c r="H286" s="32"/>
      <c r="I286" s="107"/>
      <c r="J286" s="35"/>
      <c r="K286" s="32"/>
      <c r="L286" s="36"/>
      <c r="M286" s="36"/>
      <c r="N286" s="32"/>
      <c r="O286" s="36"/>
      <c r="P286" s="37"/>
      <c r="Q286" s="38"/>
      <c r="R286" s="39"/>
    </row>
    <row r="287">
      <c r="A287" s="31"/>
      <c r="B287" s="32"/>
      <c r="C287" s="33"/>
      <c r="D287" s="34"/>
      <c r="E287" s="34"/>
      <c r="F287" s="35"/>
      <c r="G287" s="35"/>
      <c r="H287" s="32"/>
      <c r="I287" s="107"/>
      <c r="J287" s="35"/>
      <c r="K287" s="32"/>
      <c r="L287" s="36"/>
      <c r="M287" s="36"/>
      <c r="N287" s="32"/>
      <c r="O287" s="36"/>
      <c r="P287" s="37"/>
      <c r="Q287" s="38"/>
      <c r="R287" s="39"/>
    </row>
    <row r="288">
      <c r="A288" s="31"/>
      <c r="B288" s="32"/>
      <c r="C288" s="33"/>
      <c r="D288" s="34"/>
      <c r="E288" s="34"/>
      <c r="F288" s="35"/>
      <c r="G288" s="35"/>
      <c r="H288" s="32"/>
      <c r="I288" s="107"/>
      <c r="J288" s="35"/>
      <c r="K288" s="32"/>
      <c r="L288" s="36"/>
      <c r="M288" s="36"/>
      <c r="N288" s="32"/>
      <c r="O288" s="36"/>
      <c r="P288" s="37"/>
      <c r="Q288" s="38"/>
      <c r="R288" s="39"/>
    </row>
    <row r="289">
      <c r="A289" s="31"/>
      <c r="B289" s="32"/>
      <c r="C289" s="33"/>
      <c r="D289" s="34"/>
      <c r="E289" s="34"/>
      <c r="F289" s="35"/>
      <c r="G289" s="35"/>
      <c r="H289" s="32"/>
      <c r="I289" s="107"/>
      <c r="J289" s="35"/>
      <c r="K289" s="32"/>
      <c r="L289" s="36"/>
      <c r="M289" s="36"/>
      <c r="N289" s="32"/>
      <c r="O289" s="36"/>
      <c r="P289" s="37"/>
      <c r="Q289" s="38"/>
      <c r="R289" s="39"/>
    </row>
    <row r="290">
      <c r="A290" s="31"/>
      <c r="B290" s="32"/>
      <c r="C290" s="33"/>
      <c r="D290" s="34"/>
      <c r="E290" s="34"/>
      <c r="F290" s="35"/>
      <c r="G290" s="35"/>
      <c r="H290" s="32"/>
      <c r="I290" s="107"/>
      <c r="J290" s="35"/>
      <c r="K290" s="32"/>
      <c r="L290" s="36"/>
      <c r="M290" s="36"/>
      <c r="N290" s="32"/>
      <c r="O290" s="36"/>
      <c r="P290" s="37"/>
      <c r="Q290" s="38"/>
      <c r="R290" s="39"/>
    </row>
    <row r="291">
      <c r="A291" s="31"/>
      <c r="B291" s="32"/>
      <c r="C291" s="33"/>
      <c r="D291" s="34"/>
      <c r="E291" s="34"/>
      <c r="F291" s="35"/>
      <c r="G291" s="35"/>
      <c r="H291" s="32"/>
      <c r="I291" s="107"/>
      <c r="J291" s="35"/>
      <c r="K291" s="32"/>
      <c r="L291" s="36"/>
      <c r="M291" s="36"/>
      <c r="N291" s="32"/>
      <c r="O291" s="36"/>
      <c r="P291" s="37"/>
      <c r="Q291" s="38"/>
      <c r="R291" s="39"/>
    </row>
    <row r="292">
      <c r="A292" s="31"/>
      <c r="B292" s="32"/>
      <c r="C292" s="33"/>
      <c r="D292" s="34"/>
      <c r="E292" s="34"/>
      <c r="F292" s="35"/>
      <c r="G292" s="35"/>
      <c r="H292" s="32"/>
      <c r="I292" s="107"/>
      <c r="J292" s="35"/>
      <c r="K292" s="32"/>
      <c r="L292" s="36"/>
      <c r="M292" s="36"/>
      <c r="N292" s="32"/>
      <c r="O292" s="36"/>
      <c r="P292" s="37"/>
      <c r="Q292" s="38"/>
      <c r="R292" s="39"/>
    </row>
    <row r="293">
      <c r="A293" s="31"/>
      <c r="B293" s="32"/>
      <c r="C293" s="33"/>
      <c r="D293" s="34"/>
      <c r="E293" s="34"/>
      <c r="F293" s="35"/>
      <c r="G293" s="35"/>
      <c r="H293" s="32"/>
      <c r="I293" s="107"/>
      <c r="J293" s="35"/>
      <c r="K293" s="32"/>
      <c r="L293" s="36"/>
      <c r="M293" s="36"/>
      <c r="N293" s="32"/>
      <c r="O293" s="36"/>
      <c r="P293" s="37"/>
      <c r="Q293" s="38"/>
      <c r="R293" s="39"/>
    </row>
    <row r="294">
      <c r="A294" s="31"/>
      <c r="B294" s="32"/>
      <c r="C294" s="33"/>
      <c r="D294" s="34"/>
      <c r="E294" s="34"/>
      <c r="F294" s="35"/>
      <c r="G294" s="35"/>
      <c r="H294" s="32"/>
      <c r="I294" s="107"/>
      <c r="J294" s="35"/>
      <c r="K294" s="32"/>
      <c r="L294" s="36"/>
      <c r="M294" s="36"/>
      <c r="N294" s="32"/>
      <c r="O294" s="36"/>
      <c r="P294" s="37"/>
      <c r="Q294" s="38"/>
      <c r="R294" s="39"/>
    </row>
    <row r="295">
      <c r="A295" s="31"/>
      <c r="B295" s="32"/>
      <c r="C295" s="33"/>
      <c r="D295" s="34"/>
      <c r="E295" s="34"/>
      <c r="F295" s="35"/>
      <c r="G295" s="35"/>
      <c r="H295" s="32"/>
      <c r="I295" s="107"/>
      <c r="J295" s="35"/>
      <c r="K295" s="32"/>
      <c r="L295" s="36"/>
      <c r="M295" s="36"/>
      <c r="N295" s="32"/>
      <c r="O295" s="36"/>
      <c r="P295" s="37"/>
      <c r="Q295" s="38"/>
      <c r="R295" s="39"/>
    </row>
    <row r="296">
      <c r="A296" s="31"/>
      <c r="B296" s="32"/>
      <c r="C296" s="33"/>
      <c r="D296" s="34"/>
      <c r="E296" s="34"/>
      <c r="F296" s="35"/>
      <c r="G296" s="35"/>
      <c r="H296" s="32"/>
      <c r="I296" s="107"/>
      <c r="J296" s="35"/>
      <c r="K296" s="32"/>
      <c r="L296" s="36"/>
      <c r="M296" s="36"/>
      <c r="N296" s="32"/>
      <c r="O296" s="36"/>
      <c r="P296" s="37"/>
      <c r="Q296" s="38"/>
      <c r="R296" s="39"/>
    </row>
    <row r="297">
      <c r="A297" s="31"/>
      <c r="B297" s="32"/>
      <c r="C297" s="33"/>
      <c r="D297" s="34"/>
      <c r="E297" s="34"/>
      <c r="F297" s="35"/>
      <c r="G297" s="35"/>
      <c r="H297" s="32"/>
      <c r="I297" s="107"/>
      <c r="J297" s="35"/>
      <c r="K297" s="32"/>
      <c r="L297" s="36"/>
      <c r="M297" s="36"/>
      <c r="N297" s="32"/>
      <c r="O297" s="36"/>
      <c r="P297" s="37"/>
      <c r="Q297" s="38"/>
      <c r="R297" s="39"/>
    </row>
    <row r="298">
      <c r="A298" s="31"/>
      <c r="B298" s="32"/>
      <c r="C298" s="33"/>
      <c r="D298" s="34"/>
      <c r="E298" s="34"/>
      <c r="F298" s="35"/>
      <c r="G298" s="35"/>
      <c r="H298" s="32"/>
      <c r="I298" s="107"/>
      <c r="J298" s="35"/>
      <c r="K298" s="32"/>
      <c r="L298" s="36"/>
      <c r="M298" s="36"/>
      <c r="N298" s="32"/>
      <c r="O298" s="36"/>
      <c r="P298" s="37"/>
      <c r="Q298" s="38"/>
      <c r="R298" s="39"/>
    </row>
    <row r="299">
      <c r="A299" s="31"/>
      <c r="B299" s="32"/>
      <c r="C299" s="33"/>
      <c r="D299" s="34"/>
      <c r="E299" s="34"/>
      <c r="F299" s="35"/>
      <c r="G299" s="35"/>
      <c r="H299" s="32"/>
      <c r="I299" s="107"/>
      <c r="J299" s="35"/>
      <c r="K299" s="32"/>
      <c r="L299" s="36"/>
      <c r="M299" s="36"/>
      <c r="N299" s="32"/>
      <c r="O299" s="36"/>
      <c r="P299" s="37"/>
      <c r="Q299" s="38"/>
      <c r="R299" s="39"/>
    </row>
    <row r="300">
      <c r="A300" s="31"/>
      <c r="B300" s="32"/>
      <c r="C300" s="33"/>
      <c r="D300" s="34"/>
      <c r="E300" s="34"/>
      <c r="F300" s="35"/>
      <c r="G300" s="35"/>
      <c r="H300" s="32"/>
      <c r="I300" s="107"/>
      <c r="J300" s="35"/>
      <c r="K300" s="32"/>
      <c r="L300" s="36"/>
      <c r="M300" s="36"/>
      <c r="N300" s="32"/>
      <c r="O300" s="36"/>
      <c r="P300" s="37"/>
      <c r="Q300" s="38"/>
      <c r="R300" s="39"/>
    </row>
    <row r="301">
      <c r="A301" s="31"/>
      <c r="B301" s="32"/>
      <c r="C301" s="33"/>
      <c r="D301" s="34"/>
      <c r="E301" s="34"/>
      <c r="F301" s="35"/>
      <c r="G301" s="35"/>
      <c r="H301" s="32"/>
      <c r="I301" s="107"/>
      <c r="J301" s="35"/>
      <c r="K301" s="32"/>
      <c r="L301" s="36"/>
      <c r="M301" s="36"/>
      <c r="N301" s="32"/>
      <c r="O301" s="36"/>
      <c r="P301" s="37"/>
      <c r="Q301" s="38"/>
      <c r="R301" s="39"/>
    </row>
    <row r="302">
      <c r="A302" s="31"/>
      <c r="B302" s="32"/>
      <c r="C302" s="33"/>
      <c r="D302" s="34"/>
      <c r="E302" s="34"/>
      <c r="F302" s="35"/>
      <c r="G302" s="35"/>
      <c r="H302" s="32"/>
      <c r="I302" s="107"/>
      <c r="J302" s="35"/>
      <c r="K302" s="32"/>
      <c r="L302" s="36"/>
      <c r="M302" s="36"/>
      <c r="N302" s="32"/>
      <c r="O302" s="36"/>
      <c r="P302" s="37"/>
      <c r="Q302" s="38"/>
      <c r="R302" s="39"/>
    </row>
    <row r="303">
      <c r="A303" s="31"/>
      <c r="B303" s="32"/>
      <c r="C303" s="33"/>
      <c r="D303" s="34"/>
      <c r="E303" s="34"/>
      <c r="F303" s="35"/>
      <c r="G303" s="35"/>
      <c r="H303" s="32"/>
      <c r="I303" s="107"/>
      <c r="J303" s="35"/>
      <c r="K303" s="32"/>
      <c r="L303" s="36"/>
      <c r="M303" s="36"/>
      <c r="N303" s="32"/>
      <c r="O303" s="36"/>
      <c r="P303" s="37"/>
      <c r="Q303" s="38"/>
      <c r="R303" s="39"/>
    </row>
    <row r="304">
      <c r="A304" s="31"/>
      <c r="B304" s="32"/>
      <c r="C304" s="33"/>
      <c r="D304" s="34"/>
      <c r="E304" s="34"/>
      <c r="F304" s="35"/>
      <c r="G304" s="35"/>
      <c r="H304" s="32"/>
      <c r="I304" s="107"/>
      <c r="J304" s="35"/>
      <c r="K304" s="32"/>
      <c r="L304" s="36"/>
      <c r="M304" s="36"/>
      <c r="N304" s="32"/>
      <c r="O304" s="36"/>
      <c r="P304" s="37"/>
      <c r="Q304" s="38"/>
      <c r="R304" s="39"/>
    </row>
    <row r="305">
      <c r="A305" s="31"/>
      <c r="B305" s="32"/>
      <c r="C305" s="33"/>
      <c r="D305" s="34"/>
      <c r="E305" s="34"/>
      <c r="F305" s="35"/>
      <c r="G305" s="35"/>
      <c r="H305" s="32"/>
      <c r="I305" s="107"/>
      <c r="J305" s="35"/>
      <c r="K305" s="32"/>
      <c r="L305" s="36"/>
      <c r="M305" s="36"/>
      <c r="N305" s="32"/>
      <c r="O305" s="36"/>
      <c r="P305" s="37"/>
      <c r="Q305" s="38"/>
      <c r="R305" s="39"/>
    </row>
    <row r="306">
      <c r="A306" s="31"/>
      <c r="B306" s="32"/>
      <c r="C306" s="33"/>
      <c r="D306" s="34"/>
      <c r="E306" s="34"/>
      <c r="F306" s="35"/>
      <c r="G306" s="35"/>
      <c r="H306" s="32"/>
      <c r="I306" s="107"/>
      <c r="J306" s="35"/>
      <c r="K306" s="32"/>
      <c r="L306" s="36"/>
      <c r="M306" s="36"/>
      <c r="N306" s="32"/>
      <c r="O306" s="36"/>
      <c r="P306" s="37"/>
      <c r="Q306" s="38"/>
      <c r="R306" s="39"/>
    </row>
    <row r="307">
      <c r="A307" s="31"/>
      <c r="B307" s="32"/>
      <c r="C307" s="33"/>
      <c r="D307" s="34"/>
      <c r="E307" s="34"/>
      <c r="F307" s="35"/>
      <c r="G307" s="35"/>
      <c r="H307" s="32"/>
      <c r="I307" s="107"/>
      <c r="J307" s="35"/>
      <c r="K307" s="32"/>
      <c r="L307" s="36"/>
      <c r="M307" s="36"/>
      <c r="N307" s="32"/>
      <c r="O307" s="36"/>
      <c r="P307" s="37"/>
      <c r="Q307" s="38"/>
      <c r="R307" s="39"/>
    </row>
    <row r="308">
      <c r="A308" s="31"/>
      <c r="B308" s="32"/>
      <c r="C308" s="33"/>
      <c r="D308" s="34"/>
      <c r="E308" s="34"/>
      <c r="F308" s="35"/>
      <c r="G308" s="35"/>
      <c r="H308" s="32"/>
      <c r="I308" s="107"/>
      <c r="J308" s="35"/>
      <c r="K308" s="32"/>
      <c r="L308" s="36"/>
      <c r="M308" s="36"/>
      <c r="N308" s="32"/>
      <c r="O308" s="36"/>
      <c r="P308" s="37"/>
      <c r="Q308" s="38"/>
      <c r="R308" s="39"/>
    </row>
    <row r="309">
      <c r="A309" s="31"/>
      <c r="B309" s="32"/>
      <c r="C309" s="33"/>
      <c r="D309" s="34"/>
      <c r="E309" s="34"/>
      <c r="F309" s="35"/>
      <c r="G309" s="35"/>
      <c r="H309" s="32"/>
      <c r="I309" s="107"/>
      <c r="J309" s="35"/>
      <c r="K309" s="32"/>
      <c r="L309" s="36"/>
      <c r="M309" s="36"/>
      <c r="N309" s="32"/>
      <c r="O309" s="36"/>
      <c r="P309" s="37"/>
      <c r="Q309" s="38"/>
      <c r="R309" s="39"/>
    </row>
    <row r="310">
      <c r="A310" s="31"/>
      <c r="B310" s="32"/>
      <c r="C310" s="33"/>
      <c r="D310" s="34"/>
      <c r="E310" s="34"/>
      <c r="F310" s="35"/>
      <c r="G310" s="35"/>
      <c r="H310" s="32"/>
      <c r="I310" s="107"/>
      <c r="J310" s="35"/>
      <c r="K310" s="32"/>
      <c r="L310" s="36"/>
      <c r="M310" s="36"/>
      <c r="N310" s="32"/>
      <c r="O310" s="36"/>
      <c r="P310" s="37"/>
      <c r="Q310" s="38"/>
      <c r="R310" s="39"/>
    </row>
    <row r="311">
      <c r="A311" s="31"/>
      <c r="B311" s="32"/>
      <c r="C311" s="33"/>
      <c r="D311" s="34"/>
      <c r="E311" s="34"/>
      <c r="F311" s="35"/>
      <c r="G311" s="35"/>
      <c r="H311" s="32"/>
      <c r="I311" s="107"/>
      <c r="J311" s="35"/>
      <c r="K311" s="32"/>
      <c r="L311" s="36"/>
      <c r="M311" s="36"/>
      <c r="N311" s="32"/>
      <c r="O311" s="36"/>
      <c r="P311" s="37"/>
      <c r="Q311" s="38"/>
      <c r="R311" s="39"/>
    </row>
    <row r="312">
      <c r="A312" s="31"/>
      <c r="B312" s="32"/>
      <c r="C312" s="33"/>
      <c r="D312" s="34"/>
      <c r="E312" s="34"/>
      <c r="F312" s="35"/>
      <c r="G312" s="35"/>
      <c r="H312" s="32"/>
      <c r="I312" s="107"/>
      <c r="J312" s="35"/>
      <c r="K312" s="32"/>
      <c r="L312" s="36"/>
      <c r="M312" s="36"/>
      <c r="N312" s="32"/>
      <c r="O312" s="36"/>
      <c r="P312" s="37"/>
      <c r="Q312" s="38"/>
      <c r="R312" s="39"/>
    </row>
    <row r="313">
      <c r="A313" s="31"/>
      <c r="B313" s="32"/>
      <c r="C313" s="33"/>
      <c r="D313" s="34"/>
      <c r="E313" s="34"/>
      <c r="F313" s="35"/>
      <c r="G313" s="35"/>
      <c r="H313" s="32"/>
      <c r="I313" s="107"/>
      <c r="J313" s="35"/>
      <c r="K313" s="32"/>
      <c r="L313" s="36"/>
      <c r="M313" s="36"/>
      <c r="N313" s="32"/>
      <c r="O313" s="36"/>
      <c r="P313" s="37"/>
      <c r="Q313" s="38"/>
      <c r="R313" s="39"/>
    </row>
    <row r="314">
      <c r="A314" s="31"/>
      <c r="B314" s="32"/>
      <c r="C314" s="33"/>
      <c r="D314" s="34"/>
      <c r="E314" s="34"/>
      <c r="F314" s="35"/>
      <c r="G314" s="35"/>
      <c r="H314" s="32"/>
      <c r="I314" s="107"/>
      <c r="J314" s="35"/>
      <c r="K314" s="32"/>
      <c r="L314" s="36"/>
      <c r="M314" s="36"/>
      <c r="N314" s="32"/>
      <c r="O314" s="36"/>
      <c r="P314" s="37"/>
      <c r="Q314" s="38"/>
      <c r="R314" s="39"/>
    </row>
    <row r="315">
      <c r="A315" s="31"/>
      <c r="B315" s="32"/>
      <c r="C315" s="33"/>
      <c r="D315" s="34"/>
      <c r="E315" s="34"/>
      <c r="F315" s="35"/>
      <c r="G315" s="35"/>
      <c r="H315" s="32"/>
      <c r="I315" s="107"/>
      <c r="J315" s="35"/>
      <c r="K315" s="32"/>
      <c r="L315" s="36"/>
      <c r="M315" s="36"/>
      <c r="N315" s="32"/>
      <c r="O315" s="36"/>
      <c r="P315" s="37"/>
      <c r="Q315" s="38"/>
      <c r="R315" s="39"/>
    </row>
    <row r="316">
      <c r="A316" s="31"/>
      <c r="B316" s="32"/>
      <c r="C316" s="33"/>
      <c r="D316" s="34"/>
      <c r="E316" s="34"/>
      <c r="F316" s="35"/>
      <c r="G316" s="35"/>
      <c r="H316" s="32"/>
      <c r="I316" s="107"/>
      <c r="J316" s="35"/>
      <c r="K316" s="32"/>
      <c r="L316" s="36"/>
      <c r="M316" s="36"/>
      <c r="N316" s="32"/>
      <c r="O316" s="36"/>
      <c r="P316" s="37"/>
      <c r="Q316" s="38"/>
      <c r="R316" s="39"/>
    </row>
    <row r="317">
      <c r="A317" s="31"/>
      <c r="B317" s="32"/>
      <c r="C317" s="33"/>
      <c r="D317" s="34"/>
      <c r="E317" s="34"/>
      <c r="F317" s="35"/>
      <c r="G317" s="35"/>
      <c r="H317" s="32"/>
      <c r="I317" s="107"/>
      <c r="J317" s="35"/>
      <c r="K317" s="32"/>
      <c r="L317" s="36"/>
      <c r="M317" s="36"/>
      <c r="N317" s="32"/>
      <c r="O317" s="36"/>
      <c r="P317" s="37"/>
      <c r="Q317" s="38"/>
      <c r="R317" s="39"/>
    </row>
    <row r="318">
      <c r="A318" s="31"/>
      <c r="B318" s="32"/>
      <c r="C318" s="33"/>
      <c r="D318" s="34"/>
      <c r="E318" s="34"/>
      <c r="F318" s="35"/>
      <c r="G318" s="35"/>
      <c r="H318" s="32"/>
      <c r="I318" s="107"/>
      <c r="J318" s="35"/>
      <c r="K318" s="32"/>
      <c r="L318" s="36"/>
      <c r="M318" s="36"/>
      <c r="N318" s="32"/>
      <c r="O318" s="36"/>
      <c r="P318" s="37"/>
      <c r="Q318" s="38"/>
      <c r="R318" s="39"/>
    </row>
    <row r="319">
      <c r="A319" s="31"/>
      <c r="B319" s="32"/>
      <c r="C319" s="33"/>
      <c r="D319" s="34"/>
      <c r="E319" s="34"/>
      <c r="F319" s="35"/>
      <c r="G319" s="35"/>
      <c r="H319" s="32"/>
      <c r="I319" s="107"/>
      <c r="J319" s="35"/>
      <c r="K319" s="32"/>
      <c r="L319" s="36"/>
      <c r="M319" s="36"/>
      <c r="N319" s="32"/>
      <c r="O319" s="36"/>
      <c r="P319" s="37"/>
      <c r="Q319" s="38"/>
      <c r="R319" s="39"/>
    </row>
    <row r="320">
      <c r="A320" s="31"/>
      <c r="B320" s="32"/>
      <c r="C320" s="33"/>
      <c r="D320" s="34"/>
      <c r="E320" s="34"/>
      <c r="F320" s="35"/>
      <c r="G320" s="35"/>
      <c r="H320" s="32"/>
      <c r="I320" s="107"/>
      <c r="J320" s="35"/>
      <c r="K320" s="32"/>
      <c r="L320" s="36"/>
      <c r="M320" s="36"/>
      <c r="N320" s="32"/>
      <c r="O320" s="36"/>
      <c r="P320" s="37"/>
      <c r="Q320" s="38"/>
      <c r="R320" s="39"/>
    </row>
    <row r="321">
      <c r="A321" s="31"/>
      <c r="B321" s="32"/>
      <c r="C321" s="33"/>
      <c r="D321" s="34"/>
      <c r="E321" s="34"/>
      <c r="F321" s="35"/>
      <c r="G321" s="35"/>
      <c r="H321" s="32"/>
      <c r="I321" s="107"/>
      <c r="J321" s="35"/>
      <c r="K321" s="32"/>
      <c r="L321" s="36"/>
      <c r="M321" s="36"/>
      <c r="N321" s="32"/>
      <c r="O321" s="36"/>
      <c r="P321" s="37"/>
      <c r="Q321" s="38"/>
      <c r="R321" s="39"/>
    </row>
    <row r="322">
      <c r="A322" s="31"/>
      <c r="B322" s="32"/>
      <c r="C322" s="33"/>
      <c r="D322" s="34"/>
      <c r="E322" s="34"/>
      <c r="F322" s="35"/>
      <c r="G322" s="35"/>
      <c r="H322" s="32"/>
      <c r="I322" s="107"/>
      <c r="J322" s="35"/>
      <c r="K322" s="32"/>
      <c r="L322" s="36"/>
      <c r="M322" s="36"/>
      <c r="N322" s="32"/>
      <c r="O322" s="36"/>
      <c r="P322" s="37"/>
      <c r="Q322" s="38"/>
      <c r="R322" s="39"/>
    </row>
    <row r="323">
      <c r="A323" s="31"/>
      <c r="B323" s="32"/>
      <c r="C323" s="33"/>
      <c r="D323" s="34"/>
      <c r="E323" s="34"/>
      <c r="F323" s="35"/>
      <c r="G323" s="35"/>
      <c r="H323" s="32"/>
      <c r="I323" s="107"/>
      <c r="J323" s="35"/>
      <c r="K323" s="32"/>
      <c r="L323" s="36"/>
      <c r="M323" s="36"/>
      <c r="N323" s="32"/>
      <c r="O323" s="36"/>
      <c r="P323" s="37"/>
      <c r="Q323" s="38"/>
      <c r="R323" s="39"/>
    </row>
    <row r="324">
      <c r="A324" s="31"/>
      <c r="B324" s="32"/>
      <c r="C324" s="33"/>
      <c r="D324" s="34"/>
      <c r="E324" s="34"/>
      <c r="F324" s="35"/>
      <c r="G324" s="35"/>
      <c r="H324" s="32"/>
      <c r="I324" s="107"/>
      <c r="J324" s="35"/>
      <c r="K324" s="32"/>
      <c r="L324" s="36"/>
      <c r="M324" s="36"/>
      <c r="N324" s="32"/>
      <c r="O324" s="36"/>
      <c r="P324" s="37"/>
      <c r="Q324" s="38"/>
      <c r="R324" s="39"/>
    </row>
    <row r="325">
      <c r="A325" s="31"/>
      <c r="B325" s="32"/>
      <c r="C325" s="33"/>
      <c r="D325" s="34"/>
      <c r="E325" s="34"/>
      <c r="F325" s="35"/>
      <c r="G325" s="35"/>
      <c r="H325" s="32"/>
      <c r="I325" s="107"/>
      <c r="J325" s="35"/>
      <c r="K325" s="32"/>
      <c r="L325" s="36"/>
      <c r="M325" s="36"/>
      <c r="N325" s="32"/>
      <c r="O325" s="36"/>
      <c r="P325" s="37"/>
      <c r="Q325" s="38"/>
      <c r="R325" s="39"/>
    </row>
    <row r="326">
      <c r="A326" s="31"/>
      <c r="B326" s="32"/>
      <c r="C326" s="33"/>
      <c r="D326" s="34"/>
      <c r="E326" s="34"/>
      <c r="F326" s="35"/>
      <c r="G326" s="35"/>
      <c r="H326" s="32"/>
      <c r="I326" s="107"/>
      <c r="J326" s="35"/>
      <c r="K326" s="32"/>
      <c r="L326" s="36"/>
      <c r="M326" s="36"/>
      <c r="N326" s="32"/>
      <c r="O326" s="36"/>
      <c r="P326" s="37"/>
      <c r="Q326" s="38"/>
      <c r="R326" s="39"/>
    </row>
    <row r="327">
      <c r="A327" s="31"/>
      <c r="B327" s="32"/>
      <c r="C327" s="33"/>
      <c r="D327" s="34"/>
      <c r="E327" s="34"/>
      <c r="F327" s="35"/>
      <c r="G327" s="35"/>
      <c r="H327" s="32"/>
      <c r="I327" s="107"/>
      <c r="J327" s="35"/>
      <c r="K327" s="32"/>
      <c r="L327" s="36"/>
      <c r="M327" s="36"/>
      <c r="N327" s="32"/>
      <c r="O327" s="36"/>
      <c r="P327" s="37"/>
      <c r="Q327" s="38"/>
      <c r="R327" s="39"/>
    </row>
    <row r="328">
      <c r="A328" s="31"/>
      <c r="B328" s="32"/>
      <c r="C328" s="33"/>
      <c r="D328" s="34"/>
      <c r="E328" s="34"/>
      <c r="F328" s="35"/>
      <c r="G328" s="35"/>
      <c r="H328" s="32"/>
      <c r="I328" s="107"/>
      <c r="J328" s="35"/>
      <c r="K328" s="32"/>
      <c r="L328" s="36"/>
      <c r="M328" s="36"/>
      <c r="N328" s="32"/>
      <c r="O328" s="36"/>
      <c r="P328" s="37"/>
      <c r="Q328" s="38"/>
      <c r="R328" s="39"/>
    </row>
    <row r="329">
      <c r="A329" s="31"/>
      <c r="B329" s="32"/>
      <c r="C329" s="33"/>
      <c r="D329" s="34"/>
      <c r="E329" s="34"/>
      <c r="F329" s="35"/>
      <c r="G329" s="35"/>
      <c r="H329" s="32"/>
      <c r="I329" s="107"/>
      <c r="J329" s="35"/>
      <c r="K329" s="32"/>
      <c r="L329" s="36"/>
      <c r="M329" s="36"/>
      <c r="N329" s="32"/>
      <c r="O329" s="36"/>
      <c r="P329" s="37"/>
      <c r="Q329" s="38"/>
      <c r="R329" s="39"/>
    </row>
    <row r="330">
      <c r="A330" s="31"/>
      <c r="B330" s="32"/>
      <c r="C330" s="33"/>
      <c r="D330" s="34"/>
      <c r="E330" s="34"/>
      <c r="F330" s="35"/>
      <c r="G330" s="35"/>
      <c r="H330" s="32"/>
      <c r="I330" s="107"/>
      <c r="J330" s="35"/>
      <c r="K330" s="32"/>
      <c r="L330" s="36"/>
      <c r="M330" s="36"/>
      <c r="N330" s="32"/>
      <c r="O330" s="36"/>
      <c r="P330" s="37"/>
      <c r="Q330" s="38"/>
      <c r="R330" s="39"/>
    </row>
    <row r="331">
      <c r="A331" s="31"/>
      <c r="B331" s="32"/>
      <c r="C331" s="33"/>
      <c r="D331" s="34"/>
      <c r="E331" s="34"/>
      <c r="F331" s="35"/>
      <c r="G331" s="35"/>
      <c r="H331" s="32"/>
      <c r="I331" s="107"/>
      <c r="J331" s="35"/>
      <c r="K331" s="32"/>
      <c r="L331" s="36"/>
      <c r="M331" s="36"/>
      <c r="N331" s="32"/>
      <c r="O331" s="36"/>
      <c r="P331" s="37"/>
      <c r="Q331" s="38"/>
      <c r="R331" s="39"/>
    </row>
    <row r="332">
      <c r="A332" s="31"/>
      <c r="B332" s="32"/>
      <c r="C332" s="33"/>
      <c r="D332" s="34"/>
      <c r="E332" s="34"/>
      <c r="F332" s="35"/>
      <c r="G332" s="35"/>
      <c r="H332" s="32"/>
      <c r="I332" s="107"/>
      <c r="J332" s="35"/>
      <c r="K332" s="32"/>
      <c r="L332" s="36"/>
      <c r="M332" s="36"/>
      <c r="N332" s="32"/>
      <c r="O332" s="36"/>
      <c r="P332" s="37"/>
      <c r="Q332" s="38"/>
      <c r="R332" s="39"/>
    </row>
    <row r="333">
      <c r="A333" s="31"/>
      <c r="B333" s="32"/>
      <c r="C333" s="33"/>
      <c r="D333" s="34"/>
      <c r="E333" s="34"/>
      <c r="F333" s="35"/>
      <c r="G333" s="35"/>
      <c r="H333" s="32"/>
      <c r="I333" s="107"/>
      <c r="J333" s="35"/>
      <c r="K333" s="32"/>
      <c r="L333" s="36"/>
      <c r="M333" s="36"/>
      <c r="N333" s="32"/>
      <c r="O333" s="36"/>
      <c r="P333" s="37"/>
      <c r="Q333" s="38"/>
      <c r="R333" s="39"/>
    </row>
    <row r="334">
      <c r="A334" s="31"/>
      <c r="B334" s="32"/>
      <c r="C334" s="33"/>
      <c r="D334" s="34"/>
      <c r="E334" s="34"/>
      <c r="F334" s="35"/>
      <c r="G334" s="35"/>
      <c r="H334" s="32"/>
      <c r="I334" s="107"/>
      <c r="J334" s="35"/>
      <c r="K334" s="32"/>
      <c r="L334" s="36"/>
      <c r="M334" s="36"/>
      <c r="N334" s="32"/>
      <c r="O334" s="36"/>
      <c r="P334" s="37"/>
      <c r="Q334" s="38"/>
      <c r="R334" s="39"/>
    </row>
    <row r="335">
      <c r="A335" s="31"/>
      <c r="B335" s="32"/>
      <c r="C335" s="33"/>
      <c r="D335" s="34"/>
      <c r="E335" s="34"/>
      <c r="F335" s="35"/>
      <c r="G335" s="35"/>
      <c r="H335" s="32"/>
      <c r="I335" s="107"/>
      <c r="J335" s="35"/>
      <c r="K335" s="32"/>
      <c r="L335" s="36"/>
      <c r="M335" s="36"/>
      <c r="N335" s="32"/>
      <c r="O335" s="36"/>
      <c r="P335" s="37"/>
      <c r="Q335" s="38"/>
      <c r="R335" s="39"/>
    </row>
    <row r="336">
      <c r="A336" s="31"/>
      <c r="B336" s="32"/>
      <c r="C336" s="33"/>
      <c r="D336" s="34"/>
      <c r="E336" s="34"/>
      <c r="F336" s="35"/>
      <c r="G336" s="35"/>
      <c r="H336" s="32"/>
      <c r="I336" s="107"/>
      <c r="J336" s="35"/>
      <c r="K336" s="32"/>
      <c r="L336" s="36"/>
      <c r="M336" s="36"/>
      <c r="N336" s="32"/>
      <c r="O336" s="36"/>
      <c r="P336" s="37"/>
      <c r="Q336" s="38"/>
      <c r="R336" s="39"/>
    </row>
    <row r="337">
      <c r="A337" s="31"/>
      <c r="B337" s="32"/>
      <c r="C337" s="33"/>
      <c r="D337" s="34"/>
      <c r="E337" s="34"/>
      <c r="F337" s="35"/>
      <c r="G337" s="35"/>
      <c r="H337" s="32"/>
      <c r="I337" s="107"/>
      <c r="J337" s="35"/>
      <c r="K337" s="32"/>
      <c r="L337" s="36"/>
      <c r="M337" s="36"/>
      <c r="N337" s="32"/>
      <c r="O337" s="36"/>
      <c r="P337" s="37"/>
      <c r="Q337" s="38"/>
      <c r="R337" s="39"/>
    </row>
    <row r="338">
      <c r="A338" s="31"/>
      <c r="B338" s="32"/>
      <c r="C338" s="33"/>
      <c r="D338" s="34"/>
      <c r="E338" s="34"/>
      <c r="F338" s="35"/>
      <c r="G338" s="35"/>
      <c r="H338" s="32"/>
      <c r="I338" s="107"/>
      <c r="J338" s="35"/>
      <c r="K338" s="32"/>
      <c r="L338" s="36"/>
      <c r="M338" s="36"/>
      <c r="N338" s="32"/>
      <c r="O338" s="36"/>
      <c r="P338" s="37"/>
      <c r="Q338" s="38"/>
      <c r="R338" s="39"/>
    </row>
    <row r="339">
      <c r="A339" s="31"/>
      <c r="B339" s="32"/>
      <c r="C339" s="33"/>
      <c r="D339" s="34"/>
      <c r="E339" s="34"/>
      <c r="F339" s="35"/>
      <c r="G339" s="35"/>
      <c r="H339" s="32"/>
      <c r="I339" s="107"/>
      <c r="J339" s="35"/>
      <c r="K339" s="32"/>
      <c r="L339" s="36"/>
      <c r="M339" s="36"/>
      <c r="N339" s="32"/>
      <c r="O339" s="36"/>
      <c r="P339" s="37"/>
      <c r="Q339" s="38"/>
      <c r="R339" s="39"/>
    </row>
    <row r="340">
      <c r="A340" s="31"/>
      <c r="B340" s="32"/>
      <c r="C340" s="33"/>
      <c r="D340" s="34"/>
      <c r="E340" s="34"/>
      <c r="F340" s="35"/>
      <c r="G340" s="35"/>
      <c r="H340" s="32"/>
      <c r="I340" s="107"/>
      <c r="J340" s="35"/>
      <c r="K340" s="32"/>
      <c r="L340" s="36"/>
      <c r="M340" s="36"/>
      <c r="N340" s="32"/>
      <c r="O340" s="36"/>
      <c r="P340" s="37"/>
      <c r="Q340" s="38"/>
      <c r="R340" s="39"/>
    </row>
    <row r="341">
      <c r="A341" s="31"/>
      <c r="B341" s="32"/>
      <c r="C341" s="33"/>
      <c r="D341" s="34"/>
      <c r="E341" s="34"/>
      <c r="F341" s="35"/>
      <c r="G341" s="35"/>
      <c r="H341" s="32"/>
      <c r="I341" s="107"/>
      <c r="J341" s="35"/>
      <c r="K341" s="32"/>
      <c r="L341" s="36"/>
      <c r="M341" s="36"/>
      <c r="N341" s="32"/>
      <c r="O341" s="36"/>
      <c r="P341" s="37"/>
      <c r="Q341" s="38"/>
      <c r="R341" s="39"/>
    </row>
    <row r="342">
      <c r="A342" s="31"/>
      <c r="B342" s="32"/>
      <c r="C342" s="33"/>
      <c r="D342" s="34"/>
      <c r="E342" s="34"/>
      <c r="F342" s="35"/>
      <c r="G342" s="35"/>
      <c r="H342" s="32"/>
      <c r="I342" s="107"/>
      <c r="J342" s="35"/>
      <c r="K342" s="32"/>
      <c r="L342" s="36"/>
      <c r="M342" s="36"/>
      <c r="N342" s="32"/>
      <c r="O342" s="36"/>
      <c r="P342" s="37"/>
      <c r="Q342" s="38"/>
      <c r="R342" s="39"/>
    </row>
    <row r="343">
      <c r="A343" s="31"/>
      <c r="B343" s="32"/>
      <c r="C343" s="33"/>
      <c r="D343" s="34"/>
      <c r="E343" s="34"/>
      <c r="F343" s="35"/>
      <c r="G343" s="35"/>
      <c r="H343" s="32"/>
      <c r="I343" s="107"/>
      <c r="J343" s="35"/>
      <c r="K343" s="32"/>
      <c r="L343" s="36"/>
      <c r="M343" s="36"/>
      <c r="N343" s="32"/>
      <c r="O343" s="36"/>
      <c r="P343" s="37"/>
      <c r="Q343" s="38"/>
      <c r="R343" s="39"/>
    </row>
    <row r="344">
      <c r="A344" s="31"/>
      <c r="B344" s="32"/>
      <c r="C344" s="33"/>
      <c r="D344" s="34"/>
      <c r="E344" s="34"/>
      <c r="F344" s="35"/>
      <c r="G344" s="35"/>
      <c r="H344" s="32"/>
      <c r="I344" s="107"/>
      <c r="J344" s="35"/>
      <c r="K344" s="32"/>
      <c r="L344" s="36"/>
      <c r="M344" s="36"/>
      <c r="N344" s="32"/>
      <c r="O344" s="36"/>
      <c r="P344" s="37"/>
      <c r="Q344" s="38"/>
      <c r="R344" s="39"/>
    </row>
    <row r="345">
      <c r="A345" s="31"/>
      <c r="B345" s="32"/>
      <c r="C345" s="33"/>
      <c r="D345" s="34"/>
      <c r="E345" s="34"/>
      <c r="F345" s="35"/>
      <c r="G345" s="35"/>
      <c r="H345" s="32"/>
      <c r="I345" s="107"/>
      <c r="J345" s="35"/>
      <c r="K345" s="32"/>
      <c r="L345" s="36"/>
      <c r="M345" s="36"/>
      <c r="N345" s="32"/>
      <c r="O345" s="36"/>
      <c r="P345" s="37"/>
      <c r="Q345" s="38"/>
      <c r="R345" s="39"/>
    </row>
    <row r="346">
      <c r="A346" s="31"/>
      <c r="B346" s="32"/>
      <c r="C346" s="33"/>
      <c r="D346" s="34"/>
      <c r="E346" s="34"/>
      <c r="F346" s="35"/>
      <c r="G346" s="35"/>
      <c r="H346" s="32"/>
      <c r="I346" s="107"/>
      <c r="J346" s="35"/>
      <c r="K346" s="32"/>
      <c r="L346" s="36"/>
      <c r="M346" s="36"/>
      <c r="N346" s="32"/>
      <c r="O346" s="36"/>
      <c r="P346" s="37"/>
      <c r="Q346" s="38"/>
      <c r="R346" s="39"/>
    </row>
    <row r="347">
      <c r="A347" s="31"/>
      <c r="B347" s="32"/>
      <c r="C347" s="33"/>
      <c r="D347" s="34"/>
      <c r="E347" s="34"/>
      <c r="F347" s="35"/>
      <c r="G347" s="35"/>
      <c r="H347" s="32"/>
      <c r="I347" s="107"/>
      <c r="J347" s="35"/>
      <c r="K347" s="32"/>
      <c r="L347" s="36"/>
      <c r="M347" s="36"/>
      <c r="N347" s="32"/>
      <c r="O347" s="36"/>
      <c r="P347" s="37"/>
      <c r="Q347" s="38"/>
      <c r="R347" s="39"/>
    </row>
    <row r="348">
      <c r="A348" s="31"/>
      <c r="B348" s="32"/>
      <c r="C348" s="33"/>
      <c r="D348" s="34"/>
      <c r="E348" s="34"/>
      <c r="F348" s="35"/>
      <c r="G348" s="35"/>
      <c r="H348" s="32"/>
      <c r="I348" s="107"/>
      <c r="J348" s="35"/>
      <c r="K348" s="32"/>
      <c r="L348" s="36"/>
      <c r="M348" s="36"/>
      <c r="N348" s="32"/>
      <c r="O348" s="36"/>
      <c r="P348" s="37"/>
      <c r="Q348" s="38"/>
      <c r="R348" s="39"/>
    </row>
    <row r="349">
      <c r="A349" s="31"/>
      <c r="B349" s="32"/>
      <c r="C349" s="33"/>
      <c r="D349" s="34"/>
      <c r="E349" s="34"/>
      <c r="F349" s="35"/>
      <c r="G349" s="35"/>
      <c r="H349" s="32"/>
      <c r="I349" s="107"/>
      <c r="J349" s="35"/>
      <c r="K349" s="32"/>
      <c r="L349" s="36"/>
      <c r="M349" s="36"/>
      <c r="N349" s="32"/>
      <c r="O349" s="36"/>
      <c r="P349" s="37"/>
      <c r="Q349" s="38"/>
      <c r="R349" s="39"/>
    </row>
    <row r="350">
      <c r="A350" s="31"/>
      <c r="B350" s="32"/>
      <c r="C350" s="33"/>
      <c r="D350" s="34"/>
      <c r="E350" s="34"/>
      <c r="F350" s="35"/>
      <c r="G350" s="35"/>
      <c r="H350" s="32"/>
      <c r="I350" s="107"/>
      <c r="J350" s="35"/>
      <c r="K350" s="32"/>
      <c r="L350" s="36"/>
      <c r="M350" s="36"/>
      <c r="N350" s="32"/>
      <c r="O350" s="36"/>
      <c r="P350" s="37"/>
      <c r="Q350" s="38"/>
      <c r="R350" s="39"/>
    </row>
    <row r="351">
      <c r="A351" s="31"/>
      <c r="B351" s="32"/>
      <c r="C351" s="33"/>
      <c r="D351" s="34"/>
      <c r="E351" s="34"/>
      <c r="F351" s="35"/>
      <c r="G351" s="35"/>
      <c r="H351" s="32"/>
      <c r="I351" s="107"/>
      <c r="J351" s="35"/>
      <c r="K351" s="32"/>
      <c r="L351" s="36"/>
      <c r="M351" s="36"/>
      <c r="N351" s="32"/>
      <c r="O351" s="36"/>
      <c r="P351" s="37"/>
      <c r="Q351" s="38"/>
      <c r="R351" s="39"/>
    </row>
    <row r="352">
      <c r="A352" s="31"/>
      <c r="B352" s="32"/>
      <c r="C352" s="33"/>
      <c r="D352" s="34"/>
      <c r="E352" s="34"/>
      <c r="F352" s="35"/>
      <c r="G352" s="35"/>
      <c r="H352" s="32"/>
      <c r="I352" s="107"/>
      <c r="J352" s="35"/>
      <c r="K352" s="32"/>
      <c r="L352" s="36"/>
      <c r="M352" s="36"/>
      <c r="N352" s="32"/>
      <c r="O352" s="36"/>
      <c r="P352" s="37"/>
      <c r="Q352" s="38"/>
      <c r="R352" s="39"/>
    </row>
    <row r="353">
      <c r="A353" s="31"/>
      <c r="B353" s="32"/>
      <c r="C353" s="33"/>
      <c r="D353" s="34"/>
      <c r="E353" s="34"/>
      <c r="F353" s="35"/>
      <c r="G353" s="35"/>
      <c r="H353" s="32"/>
      <c r="I353" s="107"/>
      <c r="J353" s="35"/>
      <c r="K353" s="32"/>
      <c r="L353" s="36"/>
      <c r="M353" s="36"/>
      <c r="N353" s="32"/>
      <c r="O353" s="36"/>
      <c r="P353" s="37"/>
      <c r="Q353" s="38"/>
      <c r="R353" s="39"/>
    </row>
    <row r="354">
      <c r="A354" s="31"/>
      <c r="B354" s="32"/>
      <c r="C354" s="33"/>
      <c r="D354" s="34"/>
      <c r="E354" s="34"/>
      <c r="F354" s="35"/>
      <c r="G354" s="35"/>
      <c r="H354" s="32"/>
      <c r="I354" s="107"/>
      <c r="J354" s="35"/>
      <c r="K354" s="32"/>
      <c r="L354" s="36"/>
      <c r="M354" s="36"/>
      <c r="N354" s="32"/>
      <c r="O354" s="36"/>
      <c r="P354" s="37"/>
      <c r="Q354" s="38"/>
      <c r="R354" s="39"/>
    </row>
    <row r="355">
      <c r="A355" s="31"/>
      <c r="B355" s="32"/>
      <c r="C355" s="33"/>
      <c r="D355" s="34"/>
      <c r="E355" s="34"/>
      <c r="F355" s="35"/>
      <c r="G355" s="35"/>
      <c r="H355" s="32"/>
      <c r="I355" s="107"/>
      <c r="J355" s="35"/>
      <c r="K355" s="32"/>
      <c r="L355" s="36"/>
      <c r="M355" s="36"/>
      <c r="N355" s="32"/>
      <c r="O355" s="36"/>
      <c r="P355" s="37"/>
      <c r="Q355" s="38"/>
      <c r="R355" s="39"/>
    </row>
    <row r="356">
      <c r="A356" s="31"/>
      <c r="B356" s="32"/>
      <c r="C356" s="33"/>
      <c r="D356" s="34"/>
      <c r="E356" s="34"/>
      <c r="F356" s="35"/>
      <c r="G356" s="35"/>
      <c r="H356" s="32"/>
      <c r="I356" s="107"/>
      <c r="J356" s="35"/>
      <c r="K356" s="32"/>
      <c r="L356" s="36"/>
      <c r="M356" s="36"/>
      <c r="N356" s="32"/>
      <c r="O356" s="36"/>
      <c r="P356" s="37"/>
      <c r="Q356" s="38"/>
      <c r="R356" s="39"/>
    </row>
    <row r="357">
      <c r="A357" s="31"/>
      <c r="B357" s="32"/>
      <c r="C357" s="33"/>
      <c r="D357" s="34"/>
      <c r="E357" s="34"/>
      <c r="F357" s="35"/>
      <c r="G357" s="35"/>
      <c r="H357" s="32"/>
      <c r="I357" s="107"/>
      <c r="J357" s="35"/>
      <c r="K357" s="32"/>
      <c r="L357" s="36"/>
      <c r="M357" s="36"/>
      <c r="N357" s="32"/>
      <c r="O357" s="36"/>
      <c r="P357" s="37"/>
      <c r="Q357" s="38"/>
      <c r="R357" s="39"/>
    </row>
    <row r="358">
      <c r="A358" s="31"/>
      <c r="B358" s="32"/>
      <c r="C358" s="33"/>
      <c r="D358" s="34"/>
      <c r="E358" s="34"/>
      <c r="F358" s="35"/>
      <c r="G358" s="35"/>
      <c r="H358" s="32"/>
      <c r="I358" s="107"/>
      <c r="J358" s="35"/>
      <c r="K358" s="32"/>
      <c r="L358" s="36"/>
      <c r="M358" s="36"/>
      <c r="N358" s="32"/>
      <c r="O358" s="36"/>
      <c r="P358" s="37"/>
      <c r="Q358" s="38"/>
      <c r="R358" s="39"/>
    </row>
    <row r="359">
      <c r="A359" s="31"/>
      <c r="B359" s="32"/>
      <c r="C359" s="33"/>
      <c r="D359" s="34"/>
      <c r="E359" s="34"/>
      <c r="F359" s="35"/>
      <c r="G359" s="35"/>
      <c r="H359" s="32"/>
      <c r="I359" s="107"/>
      <c r="J359" s="35"/>
      <c r="K359" s="32"/>
      <c r="L359" s="36"/>
      <c r="M359" s="36"/>
      <c r="N359" s="32"/>
      <c r="O359" s="36"/>
      <c r="P359" s="37"/>
      <c r="Q359" s="38"/>
      <c r="R359" s="39"/>
    </row>
    <row r="360">
      <c r="A360" s="31"/>
      <c r="B360" s="32"/>
      <c r="C360" s="33"/>
      <c r="D360" s="34"/>
      <c r="E360" s="34"/>
      <c r="F360" s="35"/>
      <c r="G360" s="35"/>
      <c r="H360" s="32"/>
      <c r="I360" s="107"/>
      <c r="J360" s="35"/>
      <c r="K360" s="32"/>
      <c r="L360" s="36"/>
      <c r="M360" s="36"/>
      <c r="N360" s="32"/>
      <c r="O360" s="36"/>
      <c r="P360" s="37"/>
      <c r="Q360" s="38"/>
      <c r="R360" s="39"/>
    </row>
    <row r="361">
      <c r="A361" s="31"/>
      <c r="B361" s="32"/>
      <c r="C361" s="33"/>
      <c r="D361" s="34"/>
      <c r="E361" s="34"/>
      <c r="F361" s="35"/>
      <c r="G361" s="35"/>
      <c r="H361" s="32"/>
      <c r="I361" s="107"/>
      <c r="J361" s="35"/>
      <c r="K361" s="32"/>
      <c r="L361" s="36"/>
      <c r="M361" s="36"/>
      <c r="N361" s="32"/>
      <c r="O361" s="36"/>
      <c r="P361" s="37"/>
      <c r="Q361" s="38"/>
      <c r="R361" s="39"/>
    </row>
    <row r="362">
      <c r="A362" s="31"/>
      <c r="B362" s="32"/>
      <c r="C362" s="33"/>
      <c r="D362" s="34"/>
      <c r="E362" s="34"/>
      <c r="F362" s="35"/>
      <c r="G362" s="35"/>
      <c r="H362" s="32"/>
      <c r="I362" s="107"/>
      <c r="J362" s="35"/>
      <c r="K362" s="32"/>
      <c r="L362" s="36"/>
      <c r="M362" s="36"/>
      <c r="N362" s="32"/>
      <c r="O362" s="36"/>
      <c r="P362" s="37"/>
      <c r="Q362" s="38"/>
      <c r="R362" s="39"/>
    </row>
    <row r="363">
      <c r="A363" s="31"/>
      <c r="B363" s="32"/>
      <c r="C363" s="33"/>
      <c r="D363" s="34"/>
      <c r="E363" s="34"/>
      <c r="F363" s="35"/>
      <c r="G363" s="35"/>
      <c r="H363" s="32"/>
      <c r="I363" s="107"/>
      <c r="J363" s="35"/>
      <c r="K363" s="32"/>
      <c r="L363" s="36"/>
      <c r="M363" s="36"/>
      <c r="N363" s="32"/>
      <c r="O363" s="36"/>
      <c r="P363" s="37"/>
      <c r="Q363" s="38"/>
      <c r="R363" s="39"/>
    </row>
    <row r="364">
      <c r="A364" s="31"/>
      <c r="B364" s="32"/>
      <c r="C364" s="33"/>
      <c r="D364" s="34"/>
      <c r="E364" s="34"/>
      <c r="F364" s="35"/>
      <c r="G364" s="35"/>
      <c r="H364" s="32"/>
      <c r="I364" s="107"/>
      <c r="J364" s="35"/>
      <c r="K364" s="32"/>
      <c r="L364" s="36"/>
      <c r="M364" s="36"/>
      <c r="N364" s="32"/>
      <c r="O364" s="36"/>
      <c r="P364" s="37"/>
      <c r="Q364" s="38"/>
      <c r="R364" s="39"/>
    </row>
    <row r="365">
      <c r="A365" s="31"/>
      <c r="B365" s="32"/>
      <c r="C365" s="33"/>
      <c r="D365" s="34"/>
      <c r="E365" s="34"/>
      <c r="F365" s="35"/>
      <c r="G365" s="35"/>
      <c r="H365" s="32"/>
      <c r="I365" s="107"/>
      <c r="J365" s="35"/>
      <c r="K365" s="32"/>
      <c r="L365" s="36"/>
      <c r="M365" s="36"/>
      <c r="N365" s="32"/>
      <c r="O365" s="36"/>
      <c r="P365" s="37"/>
      <c r="Q365" s="38"/>
      <c r="R365" s="39"/>
    </row>
    <row r="366">
      <c r="A366" s="31"/>
      <c r="B366" s="32"/>
      <c r="C366" s="33"/>
      <c r="D366" s="34"/>
      <c r="E366" s="34"/>
      <c r="F366" s="35"/>
      <c r="G366" s="35"/>
      <c r="H366" s="32"/>
      <c r="I366" s="107"/>
      <c r="J366" s="35"/>
      <c r="K366" s="32"/>
      <c r="L366" s="36"/>
      <c r="M366" s="36"/>
      <c r="N366" s="32"/>
      <c r="O366" s="36"/>
      <c r="P366" s="37"/>
      <c r="Q366" s="38"/>
      <c r="R366" s="39"/>
    </row>
    <row r="367">
      <c r="A367" s="31"/>
      <c r="B367" s="32"/>
      <c r="C367" s="33"/>
      <c r="D367" s="34"/>
      <c r="E367" s="34"/>
      <c r="F367" s="35"/>
      <c r="G367" s="35"/>
      <c r="H367" s="32"/>
      <c r="I367" s="107"/>
      <c r="J367" s="35"/>
      <c r="K367" s="32"/>
      <c r="L367" s="36"/>
      <c r="M367" s="36"/>
      <c r="N367" s="32"/>
      <c r="O367" s="36"/>
      <c r="P367" s="37"/>
      <c r="Q367" s="38"/>
      <c r="R367" s="39"/>
    </row>
    <row r="368">
      <c r="A368" s="31"/>
      <c r="B368" s="32"/>
      <c r="C368" s="33"/>
      <c r="D368" s="34"/>
      <c r="E368" s="34"/>
      <c r="F368" s="35"/>
      <c r="G368" s="35"/>
      <c r="H368" s="32"/>
      <c r="I368" s="107"/>
      <c r="J368" s="35"/>
      <c r="K368" s="32"/>
      <c r="L368" s="36"/>
      <c r="M368" s="36"/>
      <c r="N368" s="32"/>
      <c r="O368" s="36"/>
      <c r="P368" s="37"/>
      <c r="Q368" s="38"/>
      <c r="R368" s="39"/>
    </row>
    <row r="369">
      <c r="A369" s="31"/>
      <c r="B369" s="32"/>
      <c r="C369" s="33"/>
      <c r="D369" s="34"/>
      <c r="E369" s="34"/>
      <c r="F369" s="35"/>
      <c r="G369" s="35"/>
      <c r="H369" s="32"/>
      <c r="I369" s="107"/>
      <c r="J369" s="35"/>
      <c r="K369" s="32"/>
      <c r="L369" s="36"/>
      <c r="M369" s="36"/>
      <c r="N369" s="32"/>
      <c r="O369" s="36"/>
      <c r="P369" s="37"/>
      <c r="Q369" s="38"/>
      <c r="R369" s="39"/>
    </row>
    <row r="370">
      <c r="A370" s="31"/>
      <c r="B370" s="32"/>
      <c r="C370" s="33"/>
      <c r="D370" s="34"/>
      <c r="E370" s="34"/>
      <c r="F370" s="35"/>
      <c r="G370" s="35"/>
      <c r="H370" s="32"/>
      <c r="I370" s="107"/>
      <c r="J370" s="35"/>
      <c r="K370" s="32"/>
      <c r="L370" s="36"/>
      <c r="M370" s="36"/>
      <c r="N370" s="32"/>
      <c r="O370" s="36"/>
      <c r="P370" s="37"/>
      <c r="Q370" s="38"/>
      <c r="R370" s="39"/>
    </row>
    <row r="371">
      <c r="A371" s="31"/>
      <c r="B371" s="32"/>
      <c r="C371" s="33"/>
      <c r="D371" s="34"/>
      <c r="E371" s="34"/>
      <c r="F371" s="35"/>
      <c r="G371" s="35"/>
      <c r="H371" s="32"/>
      <c r="I371" s="107"/>
      <c r="J371" s="35"/>
      <c r="K371" s="32"/>
      <c r="L371" s="36"/>
      <c r="M371" s="36"/>
      <c r="N371" s="32"/>
      <c r="O371" s="36"/>
      <c r="P371" s="37"/>
      <c r="Q371" s="38"/>
      <c r="R371" s="39"/>
    </row>
    <row r="372">
      <c r="A372" s="31"/>
      <c r="B372" s="32"/>
      <c r="C372" s="33"/>
      <c r="D372" s="34"/>
      <c r="E372" s="34"/>
      <c r="F372" s="35"/>
      <c r="G372" s="35"/>
      <c r="H372" s="32"/>
      <c r="I372" s="107"/>
      <c r="J372" s="35"/>
      <c r="K372" s="32"/>
      <c r="L372" s="36"/>
      <c r="M372" s="36"/>
      <c r="N372" s="32"/>
      <c r="O372" s="36"/>
      <c r="P372" s="37"/>
      <c r="Q372" s="38"/>
      <c r="R372" s="39"/>
    </row>
    <row r="373">
      <c r="A373" s="31"/>
      <c r="B373" s="32"/>
      <c r="C373" s="33"/>
      <c r="D373" s="34"/>
      <c r="E373" s="34"/>
      <c r="F373" s="35"/>
      <c r="G373" s="35"/>
      <c r="H373" s="32"/>
      <c r="I373" s="107"/>
      <c r="J373" s="35"/>
      <c r="K373" s="32"/>
      <c r="L373" s="36"/>
      <c r="M373" s="36"/>
      <c r="N373" s="32"/>
      <c r="O373" s="36"/>
      <c r="P373" s="37"/>
      <c r="Q373" s="38"/>
      <c r="R373" s="39"/>
    </row>
    <row r="374">
      <c r="A374" s="31"/>
      <c r="B374" s="32"/>
      <c r="C374" s="33"/>
      <c r="D374" s="34"/>
      <c r="E374" s="34"/>
      <c r="F374" s="35"/>
      <c r="G374" s="35"/>
      <c r="H374" s="32"/>
      <c r="I374" s="107"/>
      <c r="J374" s="35"/>
      <c r="K374" s="32"/>
      <c r="L374" s="36"/>
      <c r="M374" s="36"/>
      <c r="N374" s="32"/>
      <c r="O374" s="36"/>
      <c r="P374" s="37"/>
      <c r="Q374" s="38"/>
      <c r="R374" s="39"/>
    </row>
    <row r="375">
      <c r="A375" s="31"/>
      <c r="B375" s="32"/>
      <c r="C375" s="33"/>
      <c r="D375" s="34"/>
      <c r="E375" s="34"/>
      <c r="F375" s="35"/>
      <c r="G375" s="35"/>
      <c r="H375" s="32"/>
      <c r="I375" s="107"/>
      <c r="J375" s="35"/>
      <c r="K375" s="32"/>
      <c r="L375" s="36"/>
      <c r="M375" s="36"/>
      <c r="N375" s="32"/>
      <c r="O375" s="36"/>
      <c r="P375" s="37"/>
      <c r="Q375" s="38"/>
      <c r="R375" s="39"/>
    </row>
    <row r="376">
      <c r="A376" s="31"/>
      <c r="B376" s="32"/>
      <c r="C376" s="33"/>
      <c r="D376" s="34"/>
      <c r="E376" s="34"/>
      <c r="F376" s="35"/>
      <c r="G376" s="35"/>
      <c r="H376" s="32"/>
      <c r="I376" s="107"/>
      <c r="J376" s="35"/>
      <c r="K376" s="32"/>
      <c r="L376" s="36"/>
      <c r="M376" s="36"/>
      <c r="N376" s="32"/>
      <c r="O376" s="36"/>
      <c r="P376" s="37"/>
      <c r="Q376" s="38"/>
      <c r="R376" s="39"/>
    </row>
    <row r="377">
      <c r="A377" s="31"/>
      <c r="B377" s="32"/>
      <c r="C377" s="33"/>
      <c r="D377" s="34"/>
      <c r="E377" s="34"/>
      <c r="F377" s="35"/>
      <c r="G377" s="35"/>
      <c r="H377" s="32"/>
      <c r="I377" s="107"/>
      <c r="J377" s="35"/>
      <c r="K377" s="32"/>
      <c r="L377" s="36"/>
      <c r="M377" s="36"/>
      <c r="N377" s="32"/>
      <c r="O377" s="36"/>
      <c r="P377" s="37"/>
      <c r="Q377" s="38"/>
      <c r="R377" s="39"/>
    </row>
    <row r="378">
      <c r="A378" s="31"/>
      <c r="B378" s="32"/>
      <c r="C378" s="33"/>
      <c r="D378" s="34"/>
      <c r="E378" s="34"/>
      <c r="F378" s="35"/>
      <c r="G378" s="35"/>
      <c r="H378" s="32"/>
      <c r="I378" s="107"/>
      <c r="J378" s="35"/>
      <c r="K378" s="32"/>
      <c r="L378" s="36"/>
      <c r="M378" s="36"/>
      <c r="N378" s="32"/>
      <c r="O378" s="36"/>
      <c r="P378" s="37"/>
      <c r="Q378" s="38"/>
      <c r="R378" s="39"/>
    </row>
    <row r="379">
      <c r="A379" s="31"/>
      <c r="B379" s="32"/>
      <c r="C379" s="33"/>
      <c r="D379" s="34"/>
      <c r="E379" s="34"/>
      <c r="F379" s="35"/>
      <c r="G379" s="35"/>
      <c r="H379" s="32"/>
      <c r="I379" s="107"/>
      <c r="J379" s="35"/>
      <c r="K379" s="32"/>
      <c r="L379" s="36"/>
      <c r="M379" s="36"/>
      <c r="N379" s="32"/>
      <c r="O379" s="36"/>
      <c r="P379" s="37"/>
      <c r="Q379" s="38"/>
      <c r="R379" s="39"/>
    </row>
    <row r="380">
      <c r="A380" s="31"/>
      <c r="B380" s="32"/>
      <c r="C380" s="33"/>
      <c r="D380" s="34"/>
      <c r="E380" s="34"/>
      <c r="F380" s="35"/>
      <c r="G380" s="35"/>
      <c r="H380" s="32"/>
      <c r="I380" s="107"/>
      <c r="J380" s="35"/>
      <c r="K380" s="32"/>
      <c r="L380" s="36"/>
      <c r="M380" s="36"/>
      <c r="N380" s="32"/>
      <c r="O380" s="36"/>
      <c r="P380" s="37"/>
      <c r="Q380" s="38"/>
      <c r="R380" s="39"/>
    </row>
    <row r="381">
      <c r="A381" s="31"/>
      <c r="B381" s="32"/>
      <c r="C381" s="33"/>
      <c r="D381" s="34"/>
      <c r="E381" s="34"/>
      <c r="F381" s="35"/>
      <c r="G381" s="35"/>
      <c r="H381" s="32"/>
      <c r="I381" s="107"/>
      <c r="J381" s="35"/>
      <c r="K381" s="32"/>
      <c r="L381" s="36"/>
      <c r="M381" s="36"/>
      <c r="N381" s="32"/>
      <c r="O381" s="36"/>
      <c r="P381" s="37"/>
      <c r="Q381" s="38"/>
      <c r="R381" s="39"/>
    </row>
    <row r="382">
      <c r="A382" s="31"/>
      <c r="B382" s="32"/>
      <c r="C382" s="33"/>
      <c r="D382" s="34"/>
      <c r="E382" s="34"/>
      <c r="F382" s="35"/>
      <c r="G382" s="35"/>
      <c r="H382" s="32"/>
      <c r="I382" s="107"/>
      <c r="J382" s="35"/>
      <c r="K382" s="32"/>
      <c r="L382" s="36"/>
      <c r="M382" s="36"/>
      <c r="N382" s="32"/>
      <c r="O382" s="36"/>
      <c r="P382" s="37"/>
      <c r="Q382" s="38"/>
      <c r="R382" s="39"/>
    </row>
    <row r="383">
      <c r="A383" s="31"/>
      <c r="B383" s="32"/>
      <c r="C383" s="33"/>
      <c r="D383" s="34"/>
      <c r="E383" s="34"/>
      <c r="F383" s="35"/>
      <c r="G383" s="35"/>
      <c r="H383" s="32"/>
      <c r="I383" s="107"/>
      <c r="J383" s="35"/>
      <c r="K383" s="32"/>
      <c r="L383" s="36"/>
      <c r="M383" s="36"/>
      <c r="N383" s="32"/>
      <c r="O383" s="36"/>
      <c r="P383" s="37"/>
      <c r="Q383" s="38"/>
      <c r="R383" s="39"/>
    </row>
    <row r="384">
      <c r="A384" s="31"/>
      <c r="B384" s="32"/>
      <c r="C384" s="33"/>
      <c r="D384" s="34"/>
      <c r="E384" s="34"/>
      <c r="F384" s="35"/>
      <c r="G384" s="35"/>
      <c r="H384" s="32"/>
      <c r="I384" s="107"/>
      <c r="J384" s="35"/>
      <c r="K384" s="32"/>
      <c r="L384" s="36"/>
      <c r="M384" s="36"/>
      <c r="N384" s="32"/>
      <c r="O384" s="36"/>
      <c r="P384" s="37"/>
      <c r="Q384" s="38"/>
      <c r="R384" s="39"/>
    </row>
    <row r="385">
      <c r="A385" s="31"/>
      <c r="B385" s="32"/>
      <c r="C385" s="33"/>
      <c r="D385" s="34"/>
      <c r="E385" s="34"/>
      <c r="F385" s="35"/>
      <c r="G385" s="35"/>
      <c r="H385" s="32"/>
      <c r="I385" s="107"/>
      <c r="J385" s="35"/>
      <c r="K385" s="32"/>
      <c r="L385" s="36"/>
      <c r="M385" s="36"/>
      <c r="N385" s="32"/>
      <c r="O385" s="36"/>
      <c r="P385" s="37"/>
      <c r="Q385" s="38"/>
      <c r="R385" s="39"/>
    </row>
    <row r="386">
      <c r="A386" s="31"/>
      <c r="B386" s="32"/>
      <c r="C386" s="33"/>
      <c r="D386" s="34"/>
      <c r="E386" s="34"/>
      <c r="F386" s="35"/>
      <c r="G386" s="35"/>
      <c r="H386" s="32"/>
      <c r="I386" s="107"/>
      <c r="J386" s="35"/>
      <c r="K386" s="32"/>
      <c r="L386" s="36"/>
      <c r="M386" s="36"/>
      <c r="N386" s="32"/>
      <c r="O386" s="36"/>
      <c r="P386" s="37"/>
      <c r="Q386" s="38"/>
      <c r="R386" s="39"/>
    </row>
    <row r="387">
      <c r="A387" s="31"/>
      <c r="B387" s="32"/>
      <c r="C387" s="33"/>
      <c r="D387" s="34"/>
      <c r="E387" s="34"/>
      <c r="F387" s="35"/>
      <c r="G387" s="35"/>
      <c r="H387" s="32"/>
      <c r="I387" s="107"/>
      <c r="J387" s="35"/>
      <c r="K387" s="32"/>
      <c r="L387" s="36"/>
      <c r="M387" s="36"/>
      <c r="N387" s="32"/>
      <c r="O387" s="36"/>
      <c r="P387" s="37"/>
      <c r="Q387" s="38"/>
      <c r="R387" s="39"/>
    </row>
    <row r="388">
      <c r="A388" s="31"/>
      <c r="B388" s="32"/>
      <c r="C388" s="33"/>
      <c r="D388" s="34"/>
      <c r="E388" s="34"/>
      <c r="F388" s="35"/>
      <c r="G388" s="35"/>
      <c r="H388" s="32"/>
      <c r="I388" s="107"/>
      <c r="J388" s="35"/>
      <c r="K388" s="32"/>
      <c r="L388" s="36"/>
      <c r="M388" s="36"/>
      <c r="N388" s="32"/>
      <c r="O388" s="36"/>
      <c r="P388" s="37"/>
      <c r="Q388" s="38"/>
      <c r="R388" s="39"/>
    </row>
    <row r="389">
      <c r="A389" s="31"/>
      <c r="B389" s="32"/>
      <c r="C389" s="33"/>
      <c r="D389" s="34"/>
      <c r="E389" s="34"/>
      <c r="F389" s="35"/>
      <c r="G389" s="35"/>
      <c r="H389" s="32"/>
      <c r="I389" s="107"/>
      <c r="J389" s="35"/>
      <c r="K389" s="32"/>
      <c r="L389" s="36"/>
      <c r="M389" s="36"/>
      <c r="N389" s="32"/>
      <c r="O389" s="36"/>
      <c r="P389" s="37"/>
      <c r="Q389" s="38"/>
      <c r="R389" s="39"/>
    </row>
    <row r="390">
      <c r="A390" s="31"/>
      <c r="B390" s="32"/>
      <c r="C390" s="33"/>
      <c r="D390" s="34"/>
      <c r="E390" s="34"/>
      <c r="F390" s="35"/>
      <c r="G390" s="35"/>
      <c r="H390" s="32"/>
      <c r="I390" s="107"/>
      <c r="J390" s="35"/>
      <c r="K390" s="32"/>
      <c r="L390" s="36"/>
      <c r="M390" s="36"/>
      <c r="N390" s="32"/>
      <c r="O390" s="36"/>
      <c r="P390" s="37"/>
      <c r="Q390" s="38"/>
      <c r="R390" s="39"/>
    </row>
    <row r="391">
      <c r="A391" s="31"/>
      <c r="B391" s="32"/>
      <c r="C391" s="33"/>
      <c r="D391" s="34"/>
      <c r="E391" s="34"/>
      <c r="F391" s="35"/>
      <c r="G391" s="35"/>
      <c r="H391" s="32"/>
      <c r="I391" s="107"/>
      <c r="J391" s="35"/>
      <c r="K391" s="32"/>
      <c r="L391" s="36"/>
      <c r="M391" s="36"/>
      <c r="N391" s="32"/>
      <c r="O391" s="36"/>
      <c r="P391" s="37"/>
      <c r="Q391" s="38"/>
      <c r="R391" s="39"/>
    </row>
    <row r="392">
      <c r="A392" s="31"/>
      <c r="B392" s="32"/>
      <c r="C392" s="33"/>
      <c r="D392" s="34"/>
      <c r="E392" s="34"/>
      <c r="F392" s="35"/>
      <c r="G392" s="35"/>
      <c r="H392" s="32"/>
      <c r="I392" s="107"/>
      <c r="J392" s="35"/>
      <c r="K392" s="32"/>
      <c r="L392" s="36"/>
      <c r="M392" s="36"/>
      <c r="N392" s="32"/>
      <c r="O392" s="36"/>
      <c r="P392" s="37"/>
      <c r="Q392" s="38"/>
      <c r="R392" s="39"/>
    </row>
    <row r="393">
      <c r="A393" s="31"/>
      <c r="B393" s="32"/>
      <c r="C393" s="33"/>
      <c r="D393" s="34"/>
      <c r="E393" s="34"/>
      <c r="F393" s="35"/>
      <c r="G393" s="35"/>
      <c r="H393" s="32"/>
      <c r="I393" s="107"/>
      <c r="J393" s="35"/>
      <c r="K393" s="32"/>
      <c r="L393" s="36"/>
      <c r="M393" s="36"/>
      <c r="N393" s="32"/>
      <c r="O393" s="36"/>
      <c r="P393" s="37"/>
      <c r="Q393" s="38"/>
      <c r="R393" s="39"/>
    </row>
    <row r="394">
      <c r="A394" s="31"/>
      <c r="B394" s="32"/>
      <c r="C394" s="33"/>
      <c r="D394" s="34"/>
      <c r="E394" s="34"/>
      <c r="F394" s="35"/>
      <c r="G394" s="35"/>
      <c r="H394" s="32"/>
      <c r="I394" s="107"/>
      <c r="J394" s="35"/>
      <c r="K394" s="32"/>
      <c r="L394" s="36"/>
      <c r="M394" s="36"/>
      <c r="N394" s="32"/>
      <c r="O394" s="36"/>
      <c r="P394" s="37"/>
      <c r="Q394" s="38"/>
      <c r="R394" s="39"/>
    </row>
    <row r="395">
      <c r="A395" s="31"/>
      <c r="B395" s="32"/>
      <c r="C395" s="33"/>
      <c r="D395" s="34"/>
      <c r="E395" s="34"/>
      <c r="F395" s="35"/>
      <c r="G395" s="35"/>
      <c r="H395" s="32"/>
      <c r="I395" s="107"/>
      <c r="J395" s="35"/>
      <c r="K395" s="32"/>
      <c r="L395" s="36"/>
      <c r="M395" s="36"/>
      <c r="N395" s="32"/>
      <c r="O395" s="36"/>
      <c r="P395" s="37"/>
      <c r="Q395" s="38"/>
      <c r="R395" s="39"/>
    </row>
    <row r="396">
      <c r="A396" s="31"/>
      <c r="B396" s="32"/>
      <c r="C396" s="33"/>
      <c r="D396" s="34"/>
      <c r="E396" s="34"/>
      <c r="F396" s="35"/>
      <c r="G396" s="35"/>
      <c r="H396" s="32"/>
      <c r="I396" s="107"/>
      <c r="J396" s="35"/>
      <c r="K396" s="32"/>
      <c r="L396" s="36"/>
      <c r="M396" s="36"/>
      <c r="N396" s="32"/>
      <c r="O396" s="36"/>
      <c r="P396" s="37"/>
      <c r="Q396" s="38"/>
      <c r="R396" s="39"/>
    </row>
    <row r="397">
      <c r="A397" s="31"/>
      <c r="B397" s="32"/>
      <c r="C397" s="33"/>
      <c r="D397" s="34"/>
      <c r="E397" s="34"/>
      <c r="F397" s="35"/>
      <c r="G397" s="35"/>
      <c r="H397" s="32"/>
      <c r="I397" s="107"/>
      <c r="J397" s="35"/>
      <c r="K397" s="32"/>
      <c r="L397" s="36"/>
      <c r="M397" s="36"/>
      <c r="N397" s="32"/>
      <c r="O397" s="36"/>
      <c r="P397" s="37"/>
      <c r="Q397" s="38"/>
      <c r="R397" s="39"/>
    </row>
    <row r="398">
      <c r="A398" s="31"/>
      <c r="B398" s="32"/>
      <c r="C398" s="33"/>
      <c r="D398" s="34"/>
      <c r="E398" s="34"/>
      <c r="F398" s="35"/>
      <c r="G398" s="35"/>
      <c r="H398" s="32"/>
      <c r="I398" s="107"/>
      <c r="J398" s="35"/>
      <c r="K398" s="32"/>
      <c r="L398" s="36"/>
      <c r="M398" s="36"/>
      <c r="N398" s="32"/>
      <c r="O398" s="36"/>
      <c r="P398" s="37"/>
      <c r="Q398" s="38"/>
      <c r="R398" s="39"/>
    </row>
    <row r="399">
      <c r="A399" s="31"/>
      <c r="B399" s="32"/>
      <c r="C399" s="33"/>
      <c r="D399" s="34"/>
      <c r="E399" s="34"/>
      <c r="F399" s="35"/>
      <c r="G399" s="35"/>
      <c r="H399" s="32"/>
      <c r="I399" s="107"/>
      <c r="J399" s="35"/>
      <c r="K399" s="32"/>
      <c r="L399" s="36"/>
      <c r="M399" s="36"/>
      <c r="N399" s="32"/>
      <c r="O399" s="36"/>
      <c r="P399" s="37"/>
      <c r="Q399" s="38"/>
      <c r="R399" s="39"/>
    </row>
    <row r="400">
      <c r="A400" s="31"/>
      <c r="B400" s="32"/>
      <c r="C400" s="33"/>
      <c r="D400" s="34"/>
      <c r="E400" s="34"/>
      <c r="F400" s="35"/>
      <c r="G400" s="35"/>
      <c r="H400" s="32"/>
      <c r="I400" s="107"/>
      <c r="J400" s="35"/>
      <c r="K400" s="32"/>
      <c r="L400" s="36"/>
      <c r="M400" s="36"/>
      <c r="N400" s="32"/>
      <c r="O400" s="36"/>
      <c r="P400" s="37"/>
      <c r="Q400" s="38"/>
      <c r="R400" s="39"/>
    </row>
    <row r="401">
      <c r="A401" s="31"/>
      <c r="B401" s="32"/>
      <c r="C401" s="33"/>
      <c r="D401" s="34"/>
      <c r="E401" s="34"/>
      <c r="F401" s="35"/>
      <c r="G401" s="35"/>
      <c r="H401" s="32"/>
      <c r="I401" s="107"/>
      <c r="J401" s="35"/>
      <c r="K401" s="32"/>
      <c r="L401" s="36"/>
      <c r="M401" s="36"/>
      <c r="N401" s="32"/>
      <c r="O401" s="36"/>
      <c r="P401" s="37"/>
      <c r="Q401" s="38"/>
      <c r="R401" s="39"/>
    </row>
    <row r="402">
      <c r="A402" s="31"/>
      <c r="B402" s="32"/>
      <c r="C402" s="33"/>
      <c r="D402" s="34"/>
      <c r="E402" s="34"/>
      <c r="F402" s="35"/>
      <c r="G402" s="35"/>
      <c r="H402" s="32"/>
      <c r="I402" s="107"/>
      <c r="J402" s="35"/>
      <c r="K402" s="32"/>
      <c r="L402" s="36"/>
      <c r="M402" s="36"/>
      <c r="N402" s="32"/>
      <c r="O402" s="36"/>
      <c r="P402" s="37"/>
      <c r="Q402" s="38"/>
      <c r="R402" s="39"/>
    </row>
    <row r="403">
      <c r="A403" s="31"/>
      <c r="B403" s="32"/>
      <c r="C403" s="33"/>
      <c r="D403" s="34"/>
      <c r="E403" s="34"/>
      <c r="F403" s="35"/>
      <c r="G403" s="35"/>
      <c r="H403" s="32"/>
      <c r="I403" s="107"/>
      <c r="J403" s="35"/>
      <c r="K403" s="32"/>
      <c r="L403" s="36"/>
      <c r="M403" s="36"/>
      <c r="N403" s="32"/>
      <c r="O403" s="36"/>
      <c r="P403" s="37"/>
      <c r="Q403" s="38"/>
      <c r="R403" s="39"/>
    </row>
    <row r="404">
      <c r="A404" s="31"/>
      <c r="B404" s="32"/>
      <c r="C404" s="33"/>
      <c r="D404" s="34"/>
      <c r="E404" s="34"/>
      <c r="F404" s="35"/>
      <c r="G404" s="35"/>
      <c r="H404" s="32"/>
      <c r="I404" s="107"/>
      <c r="J404" s="35"/>
      <c r="K404" s="32"/>
      <c r="L404" s="36"/>
      <c r="M404" s="36"/>
      <c r="N404" s="32"/>
      <c r="O404" s="36"/>
      <c r="P404" s="37"/>
      <c r="Q404" s="38"/>
      <c r="R404" s="39"/>
    </row>
    <row r="405">
      <c r="A405" s="31"/>
      <c r="B405" s="32"/>
      <c r="C405" s="33"/>
      <c r="D405" s="34"/>
      <c r="E405" s="34"/>
      <c r="F405" s="35"/>
      <c r="G405" s="35"/>
      <c r="H405" s="32"/>
      <c r="I405" s="107"/>
      <c r="J405" s="35"/>
      <c r="K405" s="32"/>
      <c r="L405" s="36"/>
      <c r="M405" s="36"/>
      <c r="N405" s="32"/>
      <c r="O405" s="36"/>
      <c r="P405" s="37"/>
      <c r="Q405" s="38"/>
      <c r="R405" s="39"/>
    </row>
    <row r="406">
      <c r="A406" s="31"/>
      <c r="B406" s="32"/>
      <c r="C406" s="33"/>
      <c r="D406" s="34"/>
      <c r="E406" s="34"/>
      <c r="F406" s="35"/>
      <c r="G406" s="35"/>
      <c r="H406" s="32"/>
      <c r="I406" s="107"/>
      <c r="J406" s="35"/>
      <c r="K406" s="32"/>
      <c r="L406" s="36"/>
      <c r="M406" s="36"/>
      <c r="N406" s="32"/>
      <c r="O406" s="36"/>
      <c r="P406" s="37"/>
      <c r="Q406" s="38"/>
      <c r="R406" s="39"/>
    </row>
    <row r="407">
      <c r="A407" s="31"/>
      <c r="B407" s="32"/>
      <c r="C407" s="33"/>
      <c r="D407" s="34"/>
      <c r="E407" s="34"/>
      <c r="F407" s="35"/>
      <c r="G407" s="35"/>
      <c r="H407" s="32"/>
      <c r="I407" s="107"/>
      <c r="J407" s="35"/>
      <c r="K407" s="32"/>
      <c r="L407" s="36"/>
      <c r="M407" s="36"/>
      <c r="N407" s="32"/>
      <c r="O407" s="36"/>
      <c r="P407" s="37"/>
      <c r="Q407" s="38"/>
      <c r="R407" s="39"/>
    </row>
    <row r="408">
      <c r="A408" s="31"/>
      <c r="B408" s="32"/>
      <c r="C408" s="33"/>
      <c r="D408" s="34"/>
      <c r="E408" s="34"/>
      <c r="F408" s="35"/>
      <c r="G408" s="35"/>
      <c r="H408" s="32"/>
      <c r="I408" s="107"/>
      <c r="J408" s="35"/>
      <c r="K408" s="32"/>
      <c r="L408" s="36"/>
      <c r="M408" s="36"/>
      <c r="N408" s="32"/>
      <c r="O408" s="36"/>
      <c r="P408" s="37"/>
      <c r="Q408" s="38"/>
      <c r="R408" s="39"/>
    </row>
    <row r="409">
      <c r="A409" s="31"/>
      <c r="B409" s="32"/>
      <c r="C409" s="33"/>
      <c r="D409" s="34"/>
      <c r="E409" s="34"/>
      <c r="F409" s="35"/>
      <c r="G409" s="35"/>
      <c r="H409" s="32"/>
      <c r="I409" s="107"/>
      <c r="J409" s="35"/>
      <c r="K409" s="32"/>
      <c r="L409" s="36"/>
      <c r="M409" s="36"/>
      <c r="N409" s="32"/>
      <c r="O409" s="36"/>
      <c r="P409" s="37"/>
      <c r="Q409" s="38"/>
      <c r="R409" s="39"/>
    </row>
    <row r="410">
      <c r="A410" s="31"/>
      <c r="B410" s="32"/>
      <c r="C410" s="33"/>
      <c r="D410" s="34"/>
      <c r="E410" s="34"/>
      <c r="F410" s="35"/>
      <c r="G410" s="35"/>
      <c r="H410" s="32"/>
      <c r="I410" s="107"/>
      <c r="J410" s="35"/>
      <c r="K410" s="32"/>
      <c r="L410" s="36"/>
      <c r="M410" s="36"/>
      <c r="N410" s="32"/>
      <c r="O410" s="36"/>
      <c r="P410" s="37"/>
      <c r="Q410" s="38"/>
      <c r="R410" s="39"/>
    </row>
    <row r="411">
      <c r="A411" s="31"/>
      <c r="B411" s="32"/>
      <c r="C411" s="33"/>
      <c r="D411" s="34"/>
      <c r="E411" s="34"/>
      <c r="F411" s="35"/>
      <c r="G411" s="35"/>
      <c r="H411" s="32"/>
      <c r="I411" s="107"/>
      <c r="J411" s="35"/>
      <c r="K411" s="32"/>
      <c r="L411" s="36"/>
      <c r="M411" s="36"/>
      <c r="N411" s="32"/>
      <c r="O411" s="36"/>
      <c r="P411" s="37"/>
      <c r="Q411" s="38"/>
      <c r="R411" s="39"/>
    </row>
    <row r="412">
      <c r="A412" s="31"/>
      <c r="B412" s="32"/>
      <c r="C412" s="33"/>
      <c r="D412" s="34"/>
      <c r="E412" s="34"/>
      <c r="F412" s="35"/>
      <c r="G412" s="35"/>
      <c r="H412" s="32"/>
      <c r="I412" s="107"/>
      <c r="J412" s="35"/>
      <c r="K412" s="32"/>
      <c r="L412" s="36"/>
      <c r="M412" s="36"/>
      <c r="N412" s="32"/>
      <c r="O412" s="36"/>
      <c r="P412" s="37"/>
      <c r="Q412" s="38"/>
      <c r="R412" s="39"/>
    </row>
    <row r="413">
      <c r="A413" s="31"/>
      <c r="B413" s="32"/>
      <c r="C413" s="33"/>
      <c r="D413" s="34"/>
      <c r="E413" s="34"/>
      <c r="F413" s="35"/>
      <c r="G413" s="35"/>
      <c r="H413" s="32"/>
      <c r="I413" s="107"/>
      <c r="J413" s="35"/>
      <c r="K413" s="32"/>
      <c r="L413" s="36"/>
      <c r="M413" s="36"/>
      <c r="N413" s="32"/>
      <c r="O413" s="36"/>
      <c r="P413" s="37"/>
      <c r="Q413" s="38"/>
      <c r="R413" s="39"/>
    </row>
    <row r="414">
      <c r="A414" s="31"/>
      <c r="B414" s="32"/>
      <c r="C414" s="33"/>
      <c r="D414" s="34"/>
      <c r="E414" s="34"/>
      <c r="F414" s="35"/>
      <c r="G414" s="35"/>
      <c r="H414" s="32"/>
      <c r="I414" s="107"/>
      <c r="J414" s="35"/>
      <c r="K414" s="32"/>
      <c r="L414" s="36"/>
      <c r="M414" s="36"/>
      <c r="N414" s="32"/>
      <c r="O414" s="36"/>
      <c r="P414" s="37"/>
      <c r="Q414" s="38"/>
      <c r="R414" s="39"/>
    </row>
    <row r="415">
      <c r="A415" s="31"/>
      <c r="B415" s="32"/>
      <c r="C415" s="33"/>
      <c r="D415" s="34"/>
      <c r="E415" s="34"/>
      <c r="F415" s="35"/>
      <c r="G415" s="35"/>
      <c r="H415" s="32"/>
      <c r="I415" s="107"/>
      <c r="J415" s="35"/>
      <c r="K415" s="32"/>
      <c r="L415" s="36"/>
      <c r="M415" s="36"/>
      <c r="N415" s="32"/>
      <c r="O415" s="36"/>
      <c r="P415" s="37"/>
      <c r="Q415" s="38"/>
      <c r="R415" s="39"/>
    </row>
    <row r="416">
      <c r="A416" s="31"/>
      <c r="B416" s="32"/>
      <c r="C416" s="33"/>
      <c r="D416" s="34"/>
      <c r="E416" s="34"/>
      <c r="F416" s="35"/>
      <c r="G416" s="35"/>
      <c r="H416" s="32"/>
      <c r="I416" s="107"/>
      <c r="J416" s="35"/>
      <c r="K416" s="32"/>
      <c r="L416" s="36"/>
      <c r="M416" s="36"/>
      <c r="N416" s="32"/>
      <c r="O416" s="36"/>
      <c r="P416" s="37"/>
      <c r="Q416" s="38"/>
      <c r="R416" s="39"/>
    </row>
    <row r="417">
      <c r="A417" s="31"/>
      <c r="B417" s="32"/>
      <c r="C417" s="33"/>
      <c r="D417" s="34"/>
      <c r="E417" s="34"/>
      <c r="F417" s="35"/>
      <c r="G417" s="35"/>
      <c r="H417" s="32"/>
      <c r="I417" s="107"/>
      <c r="J417" s="35"/>
      <c r="K417" s="32"/>
      <c r="L417" s="36"/>
      <c r="M417" s="36"/>
      <c r="N417" s="32"/>
      <c r="O417" s="36"/>
      <c r="P417" s="37"/>
      <c r="Q417" s="38"/>
      <c r="R417" s="39"/>
    </row>
    <row r="418">
      <c r="A418" s="31"/>
      <c r="B418" s="32"/>
      <c r="C418" s="33"/>
      <c r="D418" s="34"/>
      <c r="E418" s="34"/>
      <c r="F418" s="35"/>
      <c r="G418" s="35"/>
      <c r="H418" s="32"/>
      <c r="I418" s="107"/>
      <c r="J418" s="35"/>
      <c r="K418" s="32"/>
      <c r="L418" s="36"/>
      <c r="M418" s="36"/>
      <c r="N418" s="32"/>
      <c r="O418" s="36"/>
      <c r="P418" s="37"/>
      <c r="Q418" s="38"/>
      <c r="R418" s="39"/>
    </row>
    <row r="419">
      <c r="A419" s="31"/>
      <c r="B419" s="32"/>
      <c r="C419" s="33"/>
      <c r="D419" s="34"/>
      <c r="E419" s="34"/>
      <c r="F419" s="35"/>
      <c r="G419" s="35"/>
      <c r="H419" s="32"/>
      <c r="I419" s="107"/>
      <c r="J419" s="35"/>
      <c r="K419" s="32"/>
      <c r="L419" s="36"/>
      <c r="M419" s="36"/>
      <c r="N419" s="32"/>
      <c r="O419" s="36"/>
      <c r="P419" s="37"/>
      <c r="Q419" s="38"/>
      <c r="R419" s="39"/>
    </row>
    <row r="420">
      <c r="A420" s="31"/>
      <c r="B420" s="32"/>
      <c r="C420" s="33"/>
      <c r="D420" s="34"/>
      <c r="E420" s="34"/>
      <c r="F420" s="35"/>
      <c r="G420" s="35"/>
      <c r="H420" s="32"/>
      <c r="I420" s="107"/>
      <c r="J420" s="35"/>
      <c r="K420" s="32"/>
      <c r="L420" s="36"/>
      <c r="M420" s="36"/>
      <c r="N420" s="32"/>
      <c r="O420" s="36"/>
      <c r="P420" s="37"/>
      <c r="Q420" s="38"/>
      <c r="R420" s="39"/>
    </row>
    <row r="421">
      <c r="A421" s="31"/>
      <c r="B421" s="32"/>
      <c r="C421" s="33"/>
      <c r="D421" s="34"/>
      <c r="E421" s="34"/>
      <c r="F421" s="35"/>
      <c r="G421" s="35"/>
      <c r="H421" s="32"/>
      <c r="I421" s="107"/>
      <c r="J421" s="35"/>
      <c r="K421" s="32"/>
      <c r="L421" s="36"/>
      <c r="M421" s="36"/>
      <c r="N421" s="32"/>
      <c r="O421" s="36"/>
      <c r="P421" s="37"/>
      <c r="Q421" s="38"/>
      <c r="R421" s="39"/>
    </row>
    <row r="422">
      <c r="A422" s="31"/>
      <c r="B422" s="32"/>
      <c r="C422" s="33"/>
      <c r="D422" s="34"/>
      <c r="E422" s="34"/>
      <c r="F422" s="35"/>
      <c r="G422" s="35"/>
      <c r="H422" s="32"/>
      <c r="I422" s="107"/>
      <c r="J422" s="35"/>
      <c r="K422" s="32"/>
      <c r="L422" s="36"/>
      <c r="M422" s="36"/>
      <c r="N422" s="32"/>
      <c r="O422" s="36"/>
      <c r="P422" s="37"/>
      <c r="Q422" s="38"/>
      <c r="R422" s="39"/>
    </row>
    <row r="423">
      <c r="A423" s="31"/>
      <c r="B423" s="32"/>
      <c r="C423" s="33"/>
      <c r="D423" s="34"/>
      <c r="E423" s="34"/>
      <c r="F423" s="35"/>
      <c r="G423" s="35"/>
      <c r="H423" s="32"/>
      <c r="I423" s="107"/>
      <c r="J423" s="35"/>
      <c r="K423" s="32"/>
      <c r="L423" s="36"/>
      <c r="M423" s="36"/>
      <c r="N423" s="32"/>
      <c r="O423" s="36"/>
      <c r="P423" s="37"/>
      <c r="Q423" s="38"/>
      <c r="R423" s="39"/>
    </row>
    <row r="424">
      <c r="A424" s="31"/>
      <c r="B424" s="32"/>
      <c r="C424" s="33"/>
      <c r="D424" s="34"/>
      <c r="E424" s="34"/>
      <c r="F424" s="35"/>
      <c r="G424" s="35"/>
      <c r="H424" s="32"/>
      <c r="I424" s="107"/>
      <c r="J424" s="35"/>
      <c r="K424" s="32"/>
      <c r="L424" s="36"/>
      <c r="M424" s="36"/>
      <c r="N424" s="32"/>
      <c r="O424" s="36"/>
      <c r="P424" s="37"/>
      <c r="Q424" s="38"/>
      <c r="R424" s="39"/>
    </row>
    <row r="425">
      <c r="A425" s="31"/>
      <c r="B425" s="32"/>
      <c r="C425" s="33"/>
      <c r="D425" s="34"/>
      <c r="E425" s="34"/>
      <c r="F425" s="35"/>
      <c r="G425" s="35"/>
      <c r="H425" s="32"/>
      <c r="I425" s="107"/>
      <c r="J425" s="35"/>
      <c r="K425" s="32"/>
      <c r="L425" s="36"/>
      <c r="M425" s="36"/>
      <c r="N425" s="32"/>
      <c r="O425" s="36"/>
      <c r="P425" s="37"/>
      <c r="Q425" s="38"/>
      <c r="R425" s="39"/>
    </row>
    <row r="426">
      <c r="A426" s="31"/>
      <c r="B426" s="32"/>
      <c r="C426" s="33"/>
      <c r="D426" s="34"/>
      <c r="E426" s="34"/>
      <c r="F426" s="35"/>
      <c r="G426" s="35"/>
      <c r="H426" s="32"/>
      <c r="I426" s="107"/>
      <c r="J426" s="35"/>
      <c r="K426" s="32"/>
      <c r="L426" s="36"/>
      <c r="M426" s="36"/>
      <c r="N426" s="32"/>
      <c r="O426" s="36"/>
      <c r="P426" s="37"/>
      <c r="Q426" s="38"/>
      <c r="R426" s="39"/>
    </row>
    <row r="427">
      <c r="A427" s="31"/>
      <c r="B427" s="32"/>
      <c r="C427" s="33"/>
      <c r="D427" s="34"/>
      <c r="E427" s="34"/>
      <c r="F427" s="35"/>
      <c r="G427" s="35"/>
      <c r="H427" s="32"/>
      <c r="I427" s="107"/>
      <c r="J427" s="35"/>
      <c r="K427" s="32"/>
      <c r="L427" s="36"/>
      <c r="M427" s="36"/>
      <c r="N427" s="32"/>
      <c r="O427" s="36"/>
      <c r="P427" s="37"/>
      <c r="Q427" s="38"/>
      <c r="R427" s="39"/>
    </row>
    <row r="428">
      <c r="A428" s="31"/>
      <c r="B428" s="32"/>
      <c r="C428" s="33"/>
      <c r="D428" s="34"/>
      <c r="E428" s="34"/>
      <c r="F428" s="35"/>
      <c r="G428" s="35"/>
      <c r="H428" s="32"/>
      <c r="I428" s="107"/>
      <c r="J428" s="35"/>
      <c r="K428" s="32"/>
      <c r="L428" s="36"/>
      <c r="M428" s="36"/>
      <c r="N428" s="32"/>
      <c r="O428" s="36"/>
      <c r="P428" s="37"/>
      <c r="Q428" s="38"/>
      <c r="R428" s="39"/>
    </row>
    <row r="429">
      <c r="A429" s="31"/>
      <c r="B429" s="32"/>
      <c r="C429" s="33"/>
      <c r="D429" s="34"/>
      <c r="E429" s="34"/>
      <c r="F429" s="35"/>
      <c r="G429" s="35"/>
      <c r="H429" s="32"/>
      <c r="I429" s="107"/>
      <c r="J429" s="35"/>
      <c r="K429" s="32"/>
      <c r="L429" s="36"/>
      <c r="M429" s="36"/>
      <c r="N429" s="32"/>
      <c r="O429" s="36"/>
      <c r="P429" s="37"/>
      <c r="Q429" s="38"/>
      <c r="R429" s="39"/>
    </row>
    <row r="430">
      <c r="A430" s="31"/>
      <c r="B430" s="32"/>
      <c r="C430" s="33"/>
      <c r="D430" s="34"/>
      <c r="E430" s="34"/>
      <c r="F430" s="35"/>
      <c r="G430" s="35"/>
      <c r="H430" s="32"/>
      <c r="I430" s="107"/>
      <c r="J430" s="35"/>
      <c r="K430" s="32"/>
      <c r="L430" s="36"/>
      <c r="M430" s="36"/>
      <c r="N430" s="32"/>
      <c r="O430" s="36"/>
      <c r="P430" s="37"/>
      <c r="Q430" s="38"/>
      <c r="R430" s="39"/>
    </row>
    <row r="431">
      <c r="A431" s="31"/>
      <c r="B431" s="32"/>
      <c r="C431" s="33"/>
      <c r="D431" s="34"/>
      <c r="E431" s="34"/>
      <c r="F431" s="35"/>
      <c r="G431" s="35"/>
      <c r="H431" s="32"/>
      <c r="I431" s="107"/>
      <c r="J431" s="35"/>
      <c r="K431" s="32"/>
      <c r="L431" s="36"/>
      <c r="M431" s="36"/>
      <c r="N431" s="32"/>
      <c r="O431" s="36"/>
      <c r="P431" s="37"/>
      <c r="Q431" s="38"/>
      <c r="R431" s="39"/>
    </row>
    <row r="432">
      <c r="A432" s="31"/>
      <c r="B432" s="32"/>
      <c r="C432" s="33"/>
      <c r="D432" s="34"/>
      <c r="E432" s="34"/>
      <c r="F432" s="35"/>
      <c r="G432" s="35"/>
      <c r="H432" s="32"/>
      <c r="I432" s="107"/>
      <c r="J432" s="35"/>
      <c r="K432" s="32"/>
      <c r="L432" s="36"/>
      <c r="M432" s="36"/>
      <c r="N432" s="32"/>
      <c r="O432" s="36"/>
      <c r="P432" s="37"/>
      <c r="Q432" s="38"/>
      <c r="R432" s="39"/>
    </row>
    <row r="433">
      <c r="A433" s="31"/>
      <c r="B433" s="32"/>
      <c r="C433" s="33"/>
      <c r="D433" s="34"/>
      <c r="E433" s="34"/>
      <c r="F433" s="35"/>
      <c r="G433" s="35"/>
      <c r="H433" s="32"/>
      <c r="I433" s="107"/>
      <c r="J433" s="35"/>
      <c r="K433" s="32"/>
      <c r="L433" s="36"/>
      <c r="M433" s="36"/>
      <c r="N433" s="32"/>
      <c r="O433" s="36"/>
      <c r="P433" s="37"/>
      <c r="Q433" s="38"/>
      <c r="R433" s="39"/>
    </row>
    <row r="434">
      <c r="A434" s="31"/>
      <c r="B434" s="32"/>
      <c r="C434" s="33"/>
      <c r="D434" s="34"/>
      <c r="E434" s="34"/>
      <c r="F434" s="35"/>
      <c r="G434" s="35"/>
      <c r="H434" s="32"/>
      <c r="I434" s="107"/>
      <c r="J434" s="35"/>
      <c r="K434" s="32"/>
      <c r="L434" s="36"/>
      <c r="M434" s="36"/>
      <c r="N434" s="32"/>
      <c r="O434" s="36"/>
      <c r="P434" s="37"/>
      <c r="Q434" s="38"/>
      <c r="R434" s="39"/>
    </row>
    <row r="435">
      <c r="A435" s="31"/>
      <c r="B435" s="32"/>
      <c r="C435" s="33"/>
      <c r="D435" s="34"/>
      <c r="E435" s="34"/>
      <c r="F435" s="35"/>
      <c r="G435" s="35"/>
      <c r="H435" s="32"/>
      <c r="I435" s="107"/>
      <c r="J435" s="35"/>
      <c r="K435" s="32"/>
      <c r="L435" s="36"/>
      <c r="M435" s="36"/>
      <c r="N435" s="32"/>
      <c r="O435" s="36"/>
      <c r="P435" s="37"/>
      <c r="Q435" s="38"/>
      <c r="R435" s="39"/>
    </row>
    <row r="436">
      <c r="A436" s="31"/>
      <c r="B436" s="32"/>
      <c r="C436" s="33"/>
      <c r="D436" s="34"/>
      <c r="E436" s="34"/>
      <c r="F436" s="35"/>
      <c r="G436" s="35"/>
      <c r="H436" s="32"/>
      <c r="I436" s="107"/>
      <c r="J436" s="35"/>
      <c r="K436" s="32"/>
      <c r="L436" s="36"/>
      <c r="M436" s="36"/>
      <c r="N436" s="32"/>
      <c r="O436" s="36"/>
      <c r="P436" s="37"/>
      <c r="Q436" s="38"/>
      <c r="R436" s="39"/>
    </row>
    <row r="437">
      <c r="A437" s="31"/>
      <c r="B437" s="32"/>
      <c r="C437" s="33"/>
      <c r="D437" s="34"/>
      <c r="E437" s="34"/>
      <c r="F437" s="35"/>
      <c r="G437" s="35"/>
      <c r="H437" s="32"/>
      <c r="I437" s="107"/>
      <c r="J437" s="35"/>
      <c r="K437" s="32"/>
      <c r="L437" s="36"/>
      <c r="M437" s="36"/>
      <c r="N437" s="32"/>
      <c r="O437" s="36"/>
      <c r="P437" s="37"/>
      <c r="Q437" s="38"/>
      <c r="R437" s="39"/>
    </row>
    <row r="438">
      <c r="A438" s="31"/>
      <c r="B438" s="32"/>
      <c r="C438" s="33"/>
      <c r="D438" s="34"/>
      <c r="E438" s="34"/>
      <c r="F438" s="35"/>
      <c r="G438" s="35"/>
      <c r="H438" s="32"/>
      <c r="I438" s="107"/>
      <c r="J438" s="35"/>
      <c r="K438" s="32"/>
      <c r="L438" s="36"/>
      <c r="M438" s="36"/>
      <c r="N438" s="32"/>
      <c r="O438" s="36"/>
      <c r="P438" s="37"/>
      <c r="Q438" s="38"/>
      <c r="R438" s="39"/>
    </row>
    <row r="439">
      <c r="A439" s="31"/>
      <c r="B439" s="32"/>
      <c r="C439" s="33"/>
      <c r="D439" s="34"/>
      <c r="E439" s="34"/>
      <c r="F439" s="35"/>
      <c r="G439" s="35"/>
      <c r="H439" s="32"/>
      <c r="I439" s="107"/>
      <c r="J439" s="35"/>
      <c r="K439" s="32"/>
      <c r="L439" s="36"/>
      <c r="M439" s="36"/>
      <c r="N439" s="32"/>
      <c r="O439" s="36"/>
      <c r="P439" s="37"/>
      <c r="Q439" s="38"/>
      <c r="R439" s="39"/>
    </row>
    <row r="440">
      <c r="A440" s="31"/>
      <c r="B440" s="32"/>
      <c r="C440" s="33"/>
      <c r="D440" s="34"/>
      <c r="E440" s="34"/>
      <c r="F440" s="35"/>
      <c r="G440" s="35"/>
      <c r="H440" s="32"/>
      <c r="I440" s="107"/>
      <c r="J440" s="35"/>
      <c r="K440" s="32"/>
      <c r="L440" s="36"/>
      <c r="M440" s="36"/>
      <c r="N440" s="32"/>
      <c r="O440" s="36"/>
      <c r="P440" s="37"/>
      <c r="Q440" s="38"/>
      <c r="R440" s="39"/>
    </row>
    <row r="441">
      <c r="A441" s="31"/>
      <c r="B441" s="32"/>
      <c r="C441" s="33"/>
      <c r="D441" s="34"/>
      <c r="E441" s="34"/>
      <c r="F441" s="35"/>
      <c r="G441" s="35"/>
      <c r="H441" s="32"/>
      <c r="I441" s="107"/>
      <c r="J441" s="35"/>
      <c r="K441" s="32"/>
      <c r="L441" s="36"/>
      <c r="M441" s="36"/>
      <c r="N441" s="32"/>
      <c r="O441" s="36"/>
      <c r="P441" s="37"/>
      <c r="Q441" s="38"/>
      <c r="R441" s="39"/>
    </row>
    <row r="442">
      <c r="A442" s="31"/>
      <c r="B442" s="32"/>
      <c r="C442" s="33"/>
      <c r="D442" s="34"/>
      <c r="E442" s="34"/>
      <c r="F442" s="35"/>
      <c r="G442" s="35"/>
      <c r="H442" s="32"/>
      <c r="I442" s="107"/>
      <c r="J442" s="35"/>
      <c r="K442" s="32"/>
      <c r="L442" s="36"/>
      <c r="M442" s="36"/>
      <c r="N442" s="32"/>
      <c r="O442" s="36"/>
      <c r="P442" s="37"/>
      <c r="Q442" s="38"/>
      <c r="R442" s="39"/>
    </row>
    <row r="443">
      <c r="A443" s="31"/>
      <c r="B443" s="32"/>
      <c r="C443" s="33"/>
      <c r="D443" s="34"/>
      <c r="E443" s="34"/>
      <c r="F443" s="35"/>
      <c r="G443" s="35"/>
      <c r="H443" s="32"/>
      <c r="I443" s="107"/>
      <c r="J443" s="35"/>
      <c r="K443" s="32"/>
      <c r="L443" s="36"/>
      <c r="M443" s="36"/>
      <c r="N443" s="32"/>
      <c r="O443" s="36"/>
      <c r="P443" s="37"/>
      <c r="Q443" s="38"/>
      <c r="R443" s="39"/>
    </row>
    <row r="444">
      <c r="A444" s="31"/>
      <c r="B444" s="32"/>
      <c r="C444" s="33"/>
      <c r="D444" s="34"/>
      <c r="E444" s="34"/>
      <c r="F444" s="35"/>
      <c r="G444" s="35"/>
      <c r="H444" s="32"/>
      <c r="I444" s="107"/>
      <c r="J444" s="35"/>
      <c r="K444" s="32"/>
      <c r="L444" s="36"/>
      <c r="M444" s="36"/>
      <c r="N444" s="32"/>
      <c r="O444" s="36"/>
      <c r="P444" s="37"/>
      <c r="Q444" s="38"/>
      <c r="R444" s="39"/>
    </row>
    <row r="445">
      <c r="A445" s="31"/>
      <c r="B445" s="32"/>
      <c r="C445" s="33"/>
      <c r="D445" s="34"/>
      <c r="E445" s="34"/>
      <c r="F445" s="35"/>
      <c r="G445" s="35"/>
      <c r="H445" s="32"/>
      <c r="I445" s="107"/>
      <c r="J445" s="35"/>
      <c r="K445" s="32"/>
      <c r="L445" s="36"/>
      <c r="M445" s="36"/>
      <c r="N445" s="32"/>
      <c r="O445" s="36"/>
      <c r="P445" s="37"/>
      <c r="Q445" s="38"/>
      <c r="R445" s="39"/>
    </row>
    <row r="446">
      <c r="A446" s="31"/>
      <c r="B446" s="32"/>
      <c r="C446" s="33"/>
      <c r="D446" s="34"/>
      <c r="E446" s="34"/>
      <c r="F446" s="35"/>
      <c r="G446" s="35"/>
      <c r="H446" s="32"/>
      <c r="I446" s="107"/>
      <c r="J446" s="35"/>
      <c r="K446" s="32"/>
      <c r="L446" s="36"/>
      <c r="M446" s="36"/>
      <c r="N446" s="32"/>
      <c r="O446" s="36"/>
      <c r="P446" s="37"/>
      <c r="Q446" s="38"/>
      <c r="R446" s="39"/>
    </row>
    <row r="447">
      <c r="A447" s="31"/>
      <c r="B447" s="32"/>
      <c r="C447" s="33"/>
      <c r="D447" s="34"/>
      <c r="E447" s="34"/>
      <c r="F447" s="35"/>
      <c r="G447" s="35"/>
      <c r="H447" s="32"/>
      <c r="I447" s="107"/>
      <c r="J447" s="35"/>
      <c r="K447" s="32"/>
      <c r="L447" s="36"/>
      <c r="M447" s="36"/>
      <c r="N447" s="32"/>
      <c r="O447" s="36"/>
      <c r="P447" s="37"/>
      <c r="Q447" s="38"/>
      <c r="R447" s="39"/>
    </row>
    <row r="448">
      <c r="A448" s="31"/>
      <c r="B448" s="32"/>
      <c r="C448" s="33"/>
      <c r="D448" s="34"/>
      <c r="E448" s="34"/>
      <c r="F448" s="35"/>
      <c r="G448" s="35"/>
      <c r="H448" s="32"/>
      <c r="I448" s="107"/>
      <c r="J448" s="35"/>
      <c r="K448" s="32"/>
      <c r="L448" s="36"/>
      <c r="M448" s="36"/>
      <c r="N448" s="32"/>
      <c r="O448" s="36"/>
      <c r="P448" s="37"/>
      <c r="Q448" s="38"/>
      <c r="R448" s="39"/>
    </row>
    <row r="449">
      <c r="A449" s="31"/>
      <c r="B449" s="32"/>
      <c r="C449" s="33"/>
      <c r="D449" s="34"/>
      <c r="E449" s="34"/>
      <c r="F449" s="35"/>
      <c r="G449" s="35"/>
      <c r="H449" s="32"/>
      <c r="I449" s="107"/>
      <c r="J449" s="35"/>
      <c r="K449" s="32"/>
      <c r="L449" s="36"/>
      <c r="M449" s="36"/>
      <c r="N449" s="32"/>
      <c r="O449" s="36"/>
      <c r="P449" s="37"/>
      <c r="Q449" s="38"/>
      <c r="R449" s="39"/>
    </row>
    <row r="450">
      <c r="A450" s="31"/>
      <c r="B450" s="32"/>
      <c r="C450" s="33"/>
      <c r="D450" s="34"/>
      <c r="E450" s="34"/>
      <c r="F450" s="35"/>
      <c r="G450" s="35"/>
      <c r="H450" s="32"/>
      <c r="I450" s="107"/>
      <c r="J450" s="35"/>
      <c r="K450" s="32"/>
      <c r="L450" s="36"/>
      <c r="M450" s="36"/>
      <c r="N450" s="32"/>
      <c r="O450" s="36"/>
      <c r="P450" s="37"/>
      <c r="Q450" s="38"/>
      <c r="R450" s="39"/>
    </row>
    <row r="451">
      <c r="A451" s="31"/>
      <c r="B451" s="32"/>
      <c r="C451" s="33"/>
      <c r="D451" s="34"/>
      <c r="E451" s="34"/>
      <c r="F451" s="35"/>
      <c r="G451" s="35"/>
      <c r="H451" s="32"/>
      <c r="I451" s="107"/>
      <c r="J451" s="35"/>
      <c r="K451" s="32"/>
      <c r="L451" s="36"/>
      <c r="M451" s="36"/>
      <c r="N451" s="32"/>
      <c r="O451" s="36"/>
      <c r="P451" s="37"/>
      <c r="Q451" s="38"/>
      <c r="R451" s="39"/>
    </row>
    <row r="452">
      <c r="A452" s="31"/>
      <c r="B452" s="32"/>
      <c r="C452" s="33"/>
      <c r="D452" s="34"/>
      <c r="E452" s="34"/>
      <c r="F452" s="35"/>
      <c r="G452" s="35"/>
      <c r="H452" s="32"/>
      <c r="I452" s="107"/>
      <c r="J452" s="35"/>
      <c r="K452" s="32"/>
      <c r="L452" s="36"/>
      <c r="M452" s="36"/>
      <c r="N452" s="32"/>
      <c r="O452" s="36"/>
      <c r="P452" s="37"/>
      <c r="Q452" s="38"/>
      <c r="R452" s="39"/>
    </row>
    <row r="453">
      <c r="A453" s="31"/>
      <c r="B453" s="32"/>
      <c r="C453" s="33"/>
      <c r="D453" s="34"/>
      <c r="E453" s="34"/>
      <c r="F453" s="35"/>
      <c r="G453" s="35"/>
      <c r="H453" s="32"/>
      <c r="I453" s="107"/>
      <c r="J453" s="35"/>
      <c r="K453" s="32"/>
      <c r="L453" s="36"/>
      <c r="M453" s="36"/>
      <c r="N453" s="32"/>
      <c r="O453" s="36"/>
      <c r="P453" s="37"/>
      <c r="Q453" s="38"/>
      <c r="R453" s="39"/>
    </row>
    <row r="454">
      <c r="A454" s="31"/>
      <c r="B454" s="32"/>
      <c r="C454" s="33"/>
      <c r="D454" s="34"/>
      <c r="E454" s="34"/>
      <c r="F454" s="35"/>
      <c r="G454" s="35"/>
      <c r="H454" s="32"/>
      <c r="I454" s="107"/>
      <c r="J454" s="35"/>
      <c r="K454" s="32"/>
      <c r="L454" s="36"/>
      <c r="M454" s="36"/>
      <c r="N454" s="32"/>
      <c r="O454" s="36"/>
      <c r="P454" s="37"/>
      <c r="Q454" s="38"/>
      <c r="R454" s="39"/>
    </row>
    <row r="455">
      <c r="A455" s="31"/>
      <c r="B455" s="32"/>
      <c r="C455" s="33"/>
      <c r="D455" s="34"/>
      <c r="E455" s="34"/>
      <c r="F455" s="35"/>
      <c r="G455" s="35"/>
      <c r="H455" s="32"/>
      <c r="I455" s="107"/>
      <c r="J455" s="35"/>
      <c r="K455" s="32"/>
      <c r="L455" s="36"/>
      <c r="M455" s="36"/>
      <c r="N455" s="32"/>
      <c r="O455" s="36"/>
      <c r="P455" s="37"/>
      <c r="Q455" s="38"/>
      <c r="R455" s="39"/>
    </row>
    <row r="456">
      <c r="A456" s="31"/>
      <c r="B456" s="32"/>
      <c r="C456" s="33"/>
      <c r="D456" s="34"/>
      <c r="E456" s="34"/>
      <c r="F456" s="35"/>
      <c r="G456" s="35"/>
      <c r="H456" s="32"/>
      <c r="I456" s="107"/>
      <c r="J456" s="35"/>
      <c r="K456" s="32"/>
      <c r="L456" s="36"/>
      <c r="M456" s="36"/>
      <c r="N456" s="32"/>
      <c r="O456" s="36"/>
      <c r="P456" s="37"/>
      <c r="Q456" s="38"/>
      <c r="R456" s="39"/>
    </row>
    <row r="457">
      <c r="A457" s="31"/>
      <c r="B457" s="32"/>
      <c r="C457" s="33"/>
      <c r="D457" s="34"/>
      <c r="E457" s="34"/>
      <c r="F457" s="35"/>
      <c r="G457" s="35"/>
      <c r="H457" s="32"/>
      <c r="I457" s="107"/>
      <c r="J457" s="35"/>
      <c r="K457" s="32"/>
      <c r="L457" s="36"/>
      <c r="M457" s="36"/>
      <c r="N457" s="32"/>
      <c r="O457" s="36"/>
      <c r="P457" s="37"/>
      <c r="Q457" s="38"/>
      <c r="R457" s="39"/>
    </row>
    <row r="458">
      <c r="A458" s="31"/>
      <c r="B458" s="32"/>
      <c r="C458" s="33"/>
      <c r="D458" s="34"/>
      <c r="E458" s="34"/>
      <c r="F458" s="35"/>
      <c r="G458" s="35"/>
      <c r="H458" s="32"/>
      <c r="I458" s="107"/>
      <c r="J458" s="35"/>
      <c r="K458" s="32"/>
      <c r="L458" s="36"/>
      <c r="M458" s="36"/>
      <c r="N458" s="32"/>
      <c r="O458" s="36"/>
      <c r="P458" s="37"/>
      <c r="Q458" s="38"/>
      <c r="R458" s="39"/>
    </row>
    <row r="459">
      <c r="A459" s="31"/>
      <c r="B459" s="32"/>
      <c r="C459" s="33"/>
      <c r="D459" s="34"/>
      <c r="E459" s="34"/>
      <c r="F459" s="35"/>
      <c r="G459" s="35"/>
      <c r="H459" s="32"/>
      <c r="I459" s="107"/>
      <c r="J459" s="35"/>
      <c r="K459" s="32"/>
      <c r="L459" s="36"/>
      <c r="M459" s="36"/>
      <c r="N459" s="32"/>
      <c r="O459" s="36"/>
      <c r="P459" s="37"/>
      <c r="Q459" s="38"/>
      <c r="R459" s="39"/>
    </row>
    <row r="460">
      <c r="A460" s="31"/>
      <c r="B460" s="32"/>
      <c r="C460" s="33"/>
      <c r="D460" s="34"/>
      <c r="E460" s="34"/>
      <c r="F460" s="35"/>
      <c r="G460" s="35"/>
      <c r="H460" s="32"/>
      <c r="I460" s="107"/>
      <c r="J460" s="35"/>
      <c r="K460" s="32"/>
      <c r="L460" s="36"/>
      <c r="M460" s="36"/>
      <c r="N460" s="32"/>
      <c r="O460" s="36"/>
      <c r="P460" s="37"/>
      <c r="Q460" s="38"/>
      <c r="R460" s="39"/>
    </row>
    <row r="461">
      <c r="A461" s="31"/>
      <c r="B461" s="32"/>
      <c r="C461" s="33"/>
      <c r="D461" s="34"/>
      <c r="E461" s="34"/>
      <c r="F461" s="35"/>
      <c r="G461" s="35"/>
      <c r="H461" s="32"/>
      <c r="I461" s="107"/>
      <c r="J461" s="35"/>
      <c r="K461" s="32"/>
      <c r="L461" s="36"/>
      <c r="M461" s="36"/>
      <c r="N461" s="32"/>
      <c r="O461" s="36"/>
      <c r="P461" s="37"/>
      <c r="Q461" s="38"/>
      <c r="R461" s="39"/>
    </row>
    <row r="462">
      <c r="A462" s="31"/>
      <c r="B462" s="32"/>
      <c r="C462" s="33"/>
      <c r="D462" s="34"/>
      <c r="E462" s="34"/>
      <c r="F462" s="35"/>
      <c r="G462" s="35"/>
      <c r="H462" s="32"/>
      <c r="I462" s="107"/>
      <c r="J462" s="35"/>
      <c r="K462" s="32"/>
      <c r="L462" s="36"/>
      <c r="M462" s="36"/>
      <c r="N462" s="32"/>
      <c r="O462" s="36"/>
      <c r="P462" s="37"/>
      <c r="Q462" s="38"/>
      <c r="R462" s="39"/>
    </row>
    <row r="463">
      <c r="A463" s="31"/>
      <c r="B463" s="32"/>
      <c r="C463" s="33"/>
      <c r="D463" s="34"/>
      <c r="E463" s="34"/>
      <c r="F463" s="35"/>
      <c r="G463" s="35"/>
      <c r="H463" s="32"/>
      <c r="I463" s="107"/>
      <c r="J463" s="35"/>
      <c r="K463" s="32"/>
      <c r="L463" s="36"/>
      <c r="M463" s="36"/>
      <c r="N463" s="32"/>
      <c r="O463" s="36"/>
      <c r="P463" s="37"/>
      <c r="Q463" s="38"/>
      <c r="R463" s="39"/>
    </row>
    <row r="464">
      <c r="A464" s="31"/>
      <c r="B464" s="32"/>
      <c r="C464" s="33"/>
      <c r="D464" s="34"/>
      <c r="E464" s="34"/>
      <c r="F464" s="35"/>
      <c r="G464" s="35"/>
      <c r="H464" s="32"/>
      <c r="I464" s="107"/>
      <c r="J464" s="35"/>
      <c r="K464" s="32"/>
      <c r="L464" s="36"/>
      <c r="M464" s="36"/>
      <c r="N464" s="32"/>
      <c r="O464" s="36"/>
      <c r="P464" s="37"/>
      <c r="Q464" s="38"/>
      <c r="R464" s="39"/>
    </row>
    <row r="465">
      <c r="A465" s="31"/>
      <c r="B465" s="32"/>
      <c r="C465" s="33"/>
      <c r="D465" s="34"/>
      <c r="E465" s="34"/>
      <c r="F465" s="35"/>
      <c r="G465" s="35"/>
      <c r="H465" s="32"/>
      <c r="I465" s="107"/>
      <c r="J465" s="35"/>
      <c r="K465" s="32"/>
      <c r="L465" s="36"/>
      <c r="M465" s="36"/>
      <c r="N465" s="32"/>
      <c r="O465" s="36"/>
      <c r="P465" s="37"/>
      <c r="Q465" s="38"/>
      <c r="R465" s="39"/>
    </row>
    <row r="466">
      <c r="A466" s="31"/>
      <c r="B466" s="32"/>
      <c r="C466" s="33"/>
      <c r="D466" s="34"/>
      <c r="E466" s="34"/>
      <c r="F466" s="35"/>
      <c r="G466" s="35"/>
      <c r="H466" s="32"/>
      <c r="I466" s="107"/>
      <c r="J466" s="35"/>
      <c r="K466" s="32"/>
      <c r="L466" s="36"/>
      <c r="M466" s="36"/>
      <c r="N466" s="32"/>
      <c r="O466" s="36"/>
      <c r="P466" s="37"/>
      <c r="Q466" s="38"/>
      <c r="R466" s="39"/>
    </row>
    <row r="467">
      <c r="A467" s="31"/>
      <c r="B467" s="32"/>
      <c r="C467" s="33"/>
      <c r="D467" s="34"/>
      <c r="E467" s="34"/>
      <c r="F467" s="35"/>
      <c r="G467" s="35"/>
      <c r="H467" s="32"/>
      <c r="I467" s="107"/>
      <c r="J467" s="35"/>
      <c r="K467" s="32"/>
      <c r="L467" s="36"/>
      <c r="M467" s="36"/>
      <c r="N467" s="32"/>
      <c r="O467" s="36"/>
      <c r="P467" s="37"/>
      <c r="Q467" s="38"/>
      <c r="R467" s="39"/>
    </row>
    <row r="468">
      <c r="A468" s="31"/>
      <c r="B468" s="32"/>
      <c r="C468" s="33"/>
      <c r="D468" s="34"/>
      <c r="E468" s="34"/>
      <c r="F468" s="35"/>
      <c r="G468" s="35"/>
      <c r="H468" s="32"/>
      <c r="I468" s="107"/>
      <c r="J468" s="35"/>
      <c r="K468" s="32"/>
      <c r="L468" s="36"/>
      <c r="M468" s="36"/>
      <c r="N468" s="32"/>
      <c r="O468" s="36"/>
      <c r="P468" s="37"/>
      <c r="Q468" s="38"/>
      <c r="R468" s="39"/>
    </row>
    <row r="469">
      <c r="A469" s="31"/>
      <c r="B469" s="32"/>
      <c r="C469" s="33"/>
      <c r="D469" s="34"/>
      <c r="E469" s="34"/>
      <c r="F469" s="35"/>
      <c r="G469" s="35"/>
      <c r="H469" s="32"/>
      <c r="I469" s="107"/>
      <c r="J469" s="35"/>
      <c r="K469" s="32"/>
      <c r="L469" s="36"/>
      <c r="M469" s="36"/>
      <c r="N469" s="32"/>
      <c r="O469" s="36"/>
      <c r="P469" s="37"/>
      <c r="Q469" s="38"/>
      <c r="R469" s="39"/>
    </row>
    <row r="470">
      <c r="A470" s="31"/>
      <c r="B470" s="32"/>
      <c r="C470" s="33"/>
      <c r="D470" s="34"/>
      <c r="E470" s="34"/>
      <c r="F470" s="35"/>
      <c r="G470" s="35"/>
      <c r="H470" s="32"/>
      <c r="I470" s="107"/>
      <c r="J470" s="35"/>
      <c r="K470" s="32"/>
      <c r="L470" s="36"/>
      <c r="M470" s="36"/>
      <c r="N470" s="32"/>
      <c r="O470" s="36"/>
      <c r="P470" s="37"/>
      <c r="Q470" s="38"/>
      <c r="R470" s="39"/>
    </row>
    <row r="471">
      <c r="A471" s="31"/>
      <c r="B471" s="32"/>
      <c r="C471" s="33"/>
      <c r="D471" s="34"/>
      <c r="E471" s="34"/>
      <c r="F471" s="35"/>
      <c r="G471" s="35"/>
      <c r="H471" s="32"/>
      <c r="I471" s="107"/>
      <c r="J471" s="35"/>
      <c r="K471" s="32"/>
      <c r="L471" s="36"/>
      <c r="M471" s="36"/>
      <c r="N471" s="32"/>
      <c r="O471" s="36"/>
      <c r="P471" s="37"/>
      <c r="Q471" s="38"/>
      <c r="R471" s="39"/>
    </row>
    <row r="472">
      <c r="A472" s="31"/>
      <c r="B472" s="32"/>
      <c r="C472" s="33"/>
      <c r="D472" s="34"/>
      <c r="E472" s="34"/>
      <c r="F472" s="35"/>
      <c r="G472" s="35"/>
      <c r="H472" s="32"/>
      <c r="I472" s="107"/>
      <c r="J472" s="35"/>
      <c r="K472" s="32"/>
      <c r="L472" s="36"/>
      <c r="M472" s="36"/>
      <c r="N472" s="32"/>
      <c r="O472" s="36"/>
      <c r="P472" s="37"/>
      <c r="Q472" s="38"/>
      <c r="R472" s="39"/>
    </row>
    <row r="473">
      <c r="A473" s="31"/>
      <c r="B473" s="32"/>
      <c r="C473" s="33"/>
      <c r="D473" s="34"/>
      <c r="E473" s="34"/>
      <c r="F473" s="35"/>
      <c r="G473" s="35"/>
      <c r="H473" s="32"/>
      <c r="I473" s="107"/>
      <c r="J473" s="35"/>
      <c r="K473" s="32"/>
      <c r="L473" s="36"/>
      <c r="M473" s="36"/>
      <c r="N473" s="32"/>
      <c r="O473" s="36"/>
      <c r="P473" s="37"/>
      <c r="Q473" s="38"/>
      <c r="R473" s="39"/>
    </row>
    <row r="474">
      <c r="A474" s="31"/>
      <c r="B474" s="32"/>
      <c r="C474" s="33"/>
      <c r="D474" s="34"/>
      <c r="E474" s="34"/>
      <c r="F474" s="35"/>
      <c r="G474" s="35"/>
      <c r="H474" s="32"/>
      <c r="I474" s="107"/>
      <c r="J474" s="35"/>
      <c r="K474" s="32"/>
      <c r="L474" s="36"/>
      <c r="M474" s="36"/>
      <c r="N474" s="32"/>
      <c r="O474" s="36"/>
      <c r="P474" s="37"/>
      <c r="Q474" s="38"/>
      <c r="R474" s="39"/>
    </row>
    <row r="475">
      <c r="A475" s="31"/>
      <c r="B475" s="32"/>
      <c r="C475" s="33"/>
      <c r="D475" s="34"/>
      <c r="E475" s="34"/>
      <c r="F475" s="35"/>
      <c r="G475" s="35"/>
      <c r="H475" s="32"/>
      <c r="I475" s="107"/>
      <c r="J475" s="35"/>
      <c r="K475" s="32"/>
      <c r="L475" s="36"/>
      <c r="M475" s="36"/>
      <c r="N475" s="32"/>
      <c r="O475" s="36"/>
      <c r="P475" s="37"/>
      <c r="Q475" s="38"/>
      <c r="R475" s="39"/>
    </row>
    <row r="476">
      <c r="A476" s="31"/>
      <c r="B476" s="32"/>
      <c r="C476" s="33"/>
      <c r="D476" s="34"/>
      <c r="E476" s="34"/>
      <c r="F476" s="35"/>
      <c r="G476" s="35"/>
      <c r="H476" s="32"/>
      <c r="I476" s="107"/>
      <c r="J476" s="35"/>
      <c r="K476" s="32"/>
      <c r="L476" s="36"/>
      <c r="M476" s="36"/>
      <c r="N476" s="32"/>
      <c r="O476" s="36"/>
      <c r="P476" s="37"/>
      <c r="Q476" s="38"/>
      <c r="R476" s="39"/>
    </row>
    <row r="477">
      <c r="A477" s="31"/>
      <c r="B477" s="32"/>
      <c r="C477" s="33"/>
      <c r="D477" s="34"/>
      <c r="E477" s="34"/>
      <c r="F477" s="35"/>
      <c r="G477" s="35"/>
      <c r="H477" s="32"/>
      <c r="I477" s="107"/>
      <c r="J477" s="35"/>
      <c r="K477" s="32"/>
      <c r="L477" s="36"/>
      <c r="M477" s="36"/>
      <c r="N477" s="32"/>
      <c r="O477" s="36"/>
      <c r="P477" s="37"/>
      <c r="Q477" s="38"/>
      <c r="R477" s="39"/>
    </row>
    <row r="478">
      <c r="A478" s="31"/>
      <c r="B478" s="32"/>
      <c r="C478" s="33"/>
      <c r="D478" s="34"/>
      <c r="E478" s="34"/>
      <c r="F478" s="35"/>
      <c r="G478" s="35"/>
      <c r="H478" s="32"/>
      <c r="I478" s="107"/>
      <c r="J478" s="35"/>
      <c r="K478" s="32"/>
      <c r="L478" s="36"/>
      <c r="M478" s="36"/>
      <c r="N478" s="32"/>
      <c r="O478" s="36"/>
      <c r="P478" s="37"/>
      <c r="Q478" s="38"/>
      <c r="R478" s="39"/>
    </row>
    <row r="479">
      <c r="A479" s="31"/>
      <c r="B479" s="32"/>
      <c r="C479" s="33"/>
      <c r="D479" s="34"/>
      <c r="E479" s="34"/>
      <c r="F479" s="35"/>
      <c r="G479" s="35"/>
      <c r="H479" s="32"/>
      <c r="I479" s="107"/>
      <c r="J479" s="35"/>
      <c r="K479" s="32"/>
      <c r="L479" s="36"/>
      <c r="M479" s="36"/>
      <c r="N479" s="32"/>
      <c r="O479" s="36"/>
      <c r="P479" s="37"/>
      <c r="Q479" s="38"/>
      <c r="R479" s="39"/>
    </row>
    <row r="480">
      <c r="A480" s="31"/>
      <c r="B480" s="32"/>
      <c r="C480" s="33"/>
      <c r="D480" s="34"/>
      <c r="E480" s="34"/>
      <c r="F480" s="35"/>
      <c r="G480" s="35"/>
      <c r="H480" s="32"/>
      <c r="I480" s="107"/>
      <c r="J480" s="35"/>
      <c r="K480" s="32"/>
      <c r="L480" s="36"/>
      <c r="M480" s="36"/>
      <c r="N480" s="32"/>
      <c r="O480" s="36"/>
      <c r="P480" s="37"/>
      <c r="Q480" s="38"/>
      <c r="R480" s="39"/>
    </row>
    <row r="481">
      <c r="A481" s="31"/>
      <c r="B481" s="32"/>
      <c r="C481" s="33"/>
      <c r="D481" s="34"/>
      <c r="E481" s="34"/>
      <c r="F481" s="35"/>
      <c r="G481" s="35"/>
      <c r="H481" s="32"/>
      <c r="I481" s="107"/>
      <c r="J481" s="35"/>
      <c r="K481" s="32"/>
      <c r="L481" s="36"/>
      <c r="M481" s="36"/>
      <c r="N481" s="32"/>
      <c r="O481" s="36"/>
      <c r="P481" s="37"/>
      <c r="Q481" s="38"/>
      <c r="R481" s="39"/>
    </row>
    <row r="482">
      <c r="A482" s="31"/>
      <c r="B482" s="32"/>
      <c r="C482" s="33"/>
      <c r="D482" s="34"/>
      <c r="E482" s="34"/>
      <c r="F482" s="35"/>
      <c r="G482" s="35"/>
      <c r="H482" s="32"/>
      <c r="I482" s="107"/>
      <c r="J482" s="35"/>
      <c r="K482" s="32"/>
      <c r="L482" s="36"/>
      <c r="M482" s="36"/>
      <c r="N482" s="32"/>
      <c r="O482" s="36"/>
      <c r="P482" s="37"/>
      <c r="Q482" s="38"/>
      <c r="R482" s="39"/>
    </row>
    <row r="483">
      <c r="A483" s="31"/>
      <c r="B483" s="32"/>
      <c r="C483" s="33"/>
      <c r="D483" s="34"/>
      <c r="E483" s="34"/>
      <c r="F483" s="35"/>
      <c r="G483" s="35"/>
      <c r="H483" s="32"/>
      <c r="I483" s="107"/>
      <c r="J483" s="35"/>
      <c r="K483" s="32"/>
      <c r="L483" s="36"/>
      <c r="M483" s="36"/>
      <c r="N483" s="32"/>
      <c r="O483" s="36"/>
      <c r="P483" s="37"/>
      <c r="Q483" s="38"/>
      <c r="R483" s="39"/>
    </row>
    <row r="484">
      <c r="A484" s="31"/>
      <c r="B484" s="32"/>
      <c r="C484" s="33"/>
      <c r="D484" s="34"/>
      <c r="E484" s="34"/>
      <c r="F484" s="35"/>
      <c r="G484" s="35"/>
      <c r="H484" s="32"/>
      <c r="I484" s="107"/>
      <c r="J484" s="35"/>
      <c r="K484" s="32"/>
      <c r="L484" s="36"/>
      <c r="M484" s="36"/>
      <c r="N484" s="32"/>
      <c r="O484" s="36"/>
      <c r="P484" s="37"/>
      <c r="Q484" s="38"/>
      <c r="R484" s="39"/>
    </row>
    <row r="485">
      <c r="A485" s="31"/>
      <c r="B485" s="32"/>
      <c r="C485" s="33"/>
      <c r="D485" s="34"/>
      <c r="E485" s="34"/>
      <c r="F485" s="35"/>
      <c r="G485" s="35"/>
      <c r="H485" s="32"/>
      <c r="I485" s="107"/>
      <c r="J485" s="35"/>
      <c r="K485" s="32"/>
      <c r="L485" s="36"/>
      <c r="M485" s="36"/>
      <c r="N485" s="32"/>
      <c r="O485" s="36"/>
      <c r="P485" s="37"/>
      <c r="Q485" s="38"/>
      <c r="R485" s="39"/>
    </row>
    <row r="486">
      <c r="A486" s="31"/>
      <c r="B486" s="32"/>
      <c r="C486" s="33"/>
      <c r="D486" s="34"/>
      <c r="E486" s="34"/>
      <c r="F486" s="35"/>
      <c r="G486" s="35"/>
      <c r="H486" s="32"/>
      <c r="I486" s="107"/>
      <c r="J486" s="35"/>
      <c r="K486" s="32"/>
      <c r="L486" s="36"/>
      <c r="M486" s="36"/>
      <c r="N486" s="32"/>
      <c r="O486" s="36"/>
      <c r="P486" s="37"/>
      <c r="Q486" s="38"/>
      <c r="R486" s="39"/>
    </row>
    <row r="487">
      <c r="A487" s="31"/>
      <c r="B487" s="32"/>
      <c r="C487" s="33"/>
      <c r="D487" s="34"/>
      <c r="E487" s="34"/>
      <c r="F487" s="35"/>
      <c r="G487" s="35"/>
      <c r="H487" s="32"/>
      <c r="I487" s="107"/>
      <c r="J487" s="35"/>
      <c r="K487" s="32"/>
      <c r="L487" s="36"/>
      <c r="M487" s="36"/>
      <c r="N487" s="32"/>
      <c r="O487" s="36"/>
      <c r="P487" s="37"/>
      <c r="Q487" s="38"/>
      <c r="R487" s="39"/>
    </row>
    <row r="488">
      <c r="A488" s="31"/>
      <c r="B488" s="32"/>
      <c r="C488" s="33"/>
      <c r="D488" s="34"/>
      <c r="E488" s="34"/>
      <c r="F488" s="35"/>
      <c r="G488" s="35"/>
      <c r="H488" s="32"/>
      <c r="I488" s="107"/>
      <c r="J488" s="35"/>
      <c r="K488" s="32"/>
      <c r="L488" s="36"/>
      <c r="M488" s="36"/>
      <c r="N488" s="32"/>
      <c r="O488" s="36"/>
      <c r="P488" s="37"/>
      <c r="Q488" s="38"/>
      <c r="R488" s="39"/>
    </row>
    <row r="489">
      <c r="A489" s="31"/>
      <c r="B489" s="32"/>
      <c r="C489" s="33"/>
      <c r="D489" s="34"/>
      <c r="E489" s="34"/>
      <c r="F489" s="35"/>
      <c r="G489" s="35"/>
      <c r="H489" s="32"/>
      <c r="I489" s="107"/>
      <c r="J489" s="35"/>
      <c r="K489" s="32"/>
      <c r="L489" s="36"/>
      <c r="M489" s="36"/>
      <c r="N489" s="32"/>
      <c r="O489" s="36"/>
      <c r="P489" s="37"/>
      <c r="Q489" s="38"/>
      <c r="R489" s="39"/>
    </row>
    <row r="490">
      <c r="A490" s="31"/>
      <c r="B490" s="32"/>
      <c r="C490" s="33"/>
      <c r="D490" s="34"/>
      <c r="E490" s="34"/>
      <c r="F490" s="35"/>
      <c r="G490" s="35"/>
      <c r="H490" s="32"/>
      <c r="I490" s="107"/>
      <c r="J490" s="35"/>
      <c r="K490" s="32"/>
      <c r="L490" s="36"/>
      <c r="M490" s="36"/>
      <c r="N490" s="32"/>
      <c r="O490" s="36"/>
      <c r="P490" s="37"/>
      <c r="Q490" s="38"/>
      <c r="R490" s="39"/>
    </row>
    <row r="491">
      <c r="A491" s="31"/>
      <c r="B491" s="32"/>
      <c r="C491" s="33"/>
      <c r="D491" s="34"/>
      <c r="E491" s="34"/>
      <c r="F491" s="35"/>
      <c r="G491" s="35"/>
      <c r="H491" s="32"/>
      <c r="I491" s="107"/>
      <c r="J491" s="35"/>
      <c r="K491" s="32"/>
      <c r="L491" s="36"/>
      <c r="M491" s="36"/>
      <c r="N491" s="32"/>
      <c r="O491" s="36"/>
      <c r="P491" s="37"/>
      <c r="Q491" s="38"/>
      <c r="R491" s="39"/>
    </row>
    <row r="492">
      <c r="A492" s="31"/>
      <c r="B492" s="32"/>
      <c r="C492" s="33"/>
      <c r="D492" s="34"/>
      <c r="E492" s="34"/>
      <c r="F492" s="35"/>
      <c r="G492" s="35"/>
      <c r="H492" s="32"/>
      <c r="I492" s="107"/>
      <c r="J492" s="35"/>
      <c r="K492" s="32"/>
      <c r="L492" s="36"/>
      <c r="M492" s="36"/>
      <c r="N492" s="32"/>
      <c r="O492" s="36"/>
      <c r="P492" s="37"/>
      <c r="Q492" s="38"/>
      <c r="R492" s="39"/>
    </row>
    <row r="493">
      <c r="A493" s="31"/>
      <c r="B493" s="32"/>
      <c r="C493" s="33"/>
      <c r="D493" s="34"/>
      <c r="E493" s="34"/>
      <c r="F493" s="35"/>
      <c r="G493" s="35"/>
      <c r="H493" s="32"/>
      <c r="I493" s="107"/>
      <c r="J493" s="35"/>
      <c r="K493" s="32"/>
      <c r="L493" s="36"/>
      <c r="M493" s="36"/>
      <c r="N493" s="32"/>
      <c r="O493" s="36"/>
      <c r="P493" s="37"/>
      <c r="Q493" s="38"/>
      <c r="R493" s="39"/>
    </row>
    <row r="494">
      <c r="A494" s="31"/>
      <c r="B494" s="32"/>
      <c r="C494" s="33"/>
      <c r="D494" s="34"/>
      <c r="E494" s="34"/>
      <c r="F494" s="35"/>
      <c r="G494" s="35"/>
      <c r="H494" s="32"/>
      <c r="I494" s="107"/>
      <c r="J494" s="35"/>
      <c r="K494" s="32"/>
      <c r="L494" s="36"/>
      <c r="M494" s="36"/>
      <c r="N494" s="32"/>
      <c r="O494" s="36"/>
      <c r="P494" s="37"/>
      <c r="Q494" s="38"/>
      <c r="R494" s="39"/>
    </row>
    <row r="495">
      <c r="A495" s="31"/>
      <c r="B495" s="32"/>
      <c r="C495" s="33"/>
      <c r="D495" s="34"/>
      <c r="E495" s="34"/>
      <c r="F495" s="35"/>
      <c r="G495" s="35"/>
      <c r="H495" s="32"/>
      <c r="I495" s="107"/>
      <c r="J495" s="35"/>
      <c r="K495" s="32"/>
      <c r="L495" s="36"/>
      <c r="M495" s="36"/>
      <c r="N495" s="32"/>
      <c r="O495" s="36"/>
      <c r="P495" s="37"/>
      <c r="Q495" s="38"/>
      <c r="R495" s="39"/>
    </row>
    <row r="496">
      <c r="A496" s="31"/>
      <c r="B496" s="32"/>
      <c r="C496" s="33"/>
      <c r="D496" s="34"/>
      <c r="E496" s="34"/>
      <c r="F496" s="35"/>
      <c r="G496" s="35"/>
      <c r="H496" s="32"/>
      <c r="I496" s="107"/>
      <c r="J496" s="35"/>
      <c r="K496" s="32"/>
      <c r="L496" s="36"/>
      <c r="M496" s="36"/>
      <c r="N496" s="32"/>
      <c r="O496" s="36"/>
      <c r="P496" s="37"/>
      <c r="Q496" s="38"/>
      <c r="R496" s="39"/>
    </row>
    <row r="497">
      <c r="A497" s="31"/>
      <c r="B497" s="32"/>
      <c r="C497" s="33"/>
      <c r="D497" s="34"/>
      <c r="E497" s="34"/>
      <c r="F497" s="35"/>
      <c r="G497" s="35"/>
      <c r="H497" s="32"/>
      <c r="I497" s="107"/>
      <c r="J497" s="35"/>
      <c r="K497" s="32"/>
      <c r="L497" s="36"/>
      <c r="M497" s="36"/>
      <c r="N497" s="32"/>
      <c r="O497" s="36"/>
      <c r="P497" s="37"/>
      <c r="Q497" s="38"/>
      <c r="R497" s="39"/>
    </row>
    <row r="498">
      <c r="A498" s="31"/>
      <c r="B498" s="32"/>
      <c r="C498" s="33"/>
      <c r="D498" s="34"/>
      <c r="E498" s="34"/>
      <c r="F498" s="35"/>
      <c r="G498" s="35"/>
      <c r="H498" s="32"/>
      <c r="I498" s="107"/>
      <c r="J498" s="35"/>
      <c r="K498" s="32"/>
      <c r="L498" s="36"/>
      <c r="M498" s="36"/>
      <c r="N498" s="32"/>
      <c r="O498" s="36"/>
      <c r="P498" s="37"/>
      <c r="Q498" s="38"/>
      <c r="R498" s="39"/>
    </row>
    <row r="499">
      <c r="A499" s="31"/>
      <c r="B499" s="32"/>
      <c r="C499" s="33"/>
      <c r="D499" s="34"/>
      <c r="E499" s="34"/>
      <c r="F499" s="35"/>
      <c r="G499" s="35"/>
      <c r="H499" s="32"/>
      <c r="I499" s="107"/>
      <c r="J499" s="35"/>
      <c r="K499" s="32"/>
      <c r="L499" s="36"/>
      <c r="M499" s="36"/>
      <c r="N499" s="32"/>
      <c r="O499" s="36"/>
      <c r="P499" s="37"/>
      <c r="Q499" s="38"/>
      <c r="R499" s="39"/>
    </row>
    <row r="500">
      <c r="A500" s="31"/>
      <c r="B500" s="32"/>
      <c r="C500" s="33"/>
      <c r="D500" s="34"/>
      <c r="E500" s="34"/>
      <c r="F500" s="35"/>
      <c r="G500" s="35"/>
      <c r="H500" s="32"/>
      <c r="I500" s="107"/>
      <c r="J500" s="35"/>
      <c r="K500" s="32"/>
      <c r="L500" s="36"/>
      <c r="M500" s="36"/>
      <c r="N500" s="32"/>
      <c r="O500" s="36"/>
      <c r="P500" s="37"/>
      <c r="Q500" s="38"/>
      <c r="R500" s="39"/>
    </row>
    <row r="501">
      <c r="A501" s="31"/>
      <c r="B501" s="32"/>
      <c r="C501" s="33"/>
      <c r="D501" s="34"/>
      <c r="E501" s="34"/>
      <c r="F501" s="35"/>
      <c r="G501" s="35"/>
      <c r="H501" s="32"/>
      <c r="I501" s="107"/>
      <c r="J501" s="35"/>
      <c r="K501" s="32"/>
      <c r="L501" s="36"/>
      <c r="M501" s="36"/>
      <c r="N501" s="32"/>
      <c r="O501" s="36"/>
      <c r="P501" s="37"/>
      <c r="Q501" s="38"/>
      <c r="R501" s="39"/>
    </row>
    <row r="502">
      <c r="A502" s="31"/>
      <c r="B502" s="32"/>
      <c r="C502" s="33"/>
      <c r="D502" s="34"/>
      <c r="E502" s="34"/>
      <c r="F502" s="35"/>
      <c r="G502" s="35"/>
      <c r="H502" s="32"/>
      <c r="I502" s="107"/>
      <c r="J502" s="35"/>
      <c r="K502" s="32"/>
      <c r="L502" s="36"/>
      <c r="M502" s="36"/>
      <c r="N502" s="32"/>
      <c r="O502" s="36"/>
      <c r="P502" s="37"/>
      <c r="Q502" s="38"/>
      <c r="R502" s="39"/>
    </row>
    <row r="503">
      <c r="A503" s="31"/>
      <c r="B503" s="32"/>
      <c r="C503" s="33"/>
      <c r="D503" s="34"/>
      <c r="E503" s="34"/>
      <c r="F503" s="35"/>
      <c r="G503" s="35"/>
      <c r="H503" s="32"/>
      <c r="I503" s="107"/>
      <c r="J503" s="35"/>
      <c r="K503" s="32"/>
      <c r="L503" s="36"/>
      <c r="M503" s="36"/>
      <c r="N503" s="32"/>
      <c r="O503" s="36"/>
      <c r="P503" s="37"/>
      <c r="Q503" s="38"/>
      <c r="R503" s="39"/>
    </row>
    <row r="504">
      <c r="A504" s="31"/>
      <c r="B504" s="32"/>
      <c r="C504" s="33"/>
      <c r="D504" s="34"/>
      <c r="E504" s="34"/>
      <c r="F504" s="35"/>
      <c r="G504" s="35"/>
      <c r="H504" s="32"/>
      <c r="I504" s="107"/>
      <c r="J504" s="35"/>
      <c r="K504" s="32"/>
      <c r="L504" s="36"/>
      <c r="M504" s="36"/>
      <c r="N504" s="32"/>
      <c r="O504" s="36"/>
      <c r="P504" s="37"/>
      <c r="Q504" s="38"/>
      <c r="R504" s="39"/>
    </row>
    <row r="505">
      <c r="A505" s="31"/>
      <c r="B505" s="32"/>
      <c r="C505" s="33"/>
      <c r="D505" s="34"/>
      <c r="E505" s="34"/>
      <c r="F505" s="35"/>
      <c r="G505" s="35"/>
      <c r="H505" s="32"/>
      <c r="I505" s="107"/>
      <c r="J505" s="35"/>
      <c r="K505" s="32"/>
      <c r="L505" s="36"/>
      <c r="M505" s="36"/>
      <c r="N505" s="32"/>
      <c r="O505" s="36"/>
      <c r="P505" s="37"/>
      <c r="Q505" s="38"/>
      <c r="R505" s="39"/>
    </row>
    <row r="506">
      <c r="A506" s="31"/>
      <c r="B506" s="32"/>
      <c r="C506" s="33"/>
      <c r="D506" s="34"/>
      <c r="E506" s="34"/>
      <c r="F506" s="35"/>
      <c r="G506" s="35"/>
      <c r="H506" s="32"/>
      <c r="I506" s="107"/>
      <c r="J506" s="35"/>
      <c r="K506" s="32"/>
      <c r="L506" s="36"/>
      <c r="M506" s="36"/>
      <c r="N506" s="32"/>
      <c r="O506" s="36"/>
      <c r="P506" s="37"/>
      <c r="Q506" s="38"/>
      <c r="R506" s="39"/>
    </row>
    <row r="507">
      <c r="A507" s="31"/>
      <c r="B507" s="32"/>
      <c r="C507" s="33"/>
      <c r="D507" s="34"/>
      <c r="E507" s="34"/>
      <c r="F507" s="35"/>
      <c r="G507" s="35"/>
      <c r="H507" s="32"/>
      <c r="I507" s="107"/>
      <c r="J507" s="35"/>
      <c r="K507" s="32"/>
      <c r="L507" s="36"/>
      <c r="M507" s="36"/>
      <c r="N507" s="32"/>
      <c r="O507" s="36"/>
      <c r="P507" s="37"/>
      <c r="Q507" s="38"/>
      <c r="R507" s="39"/>
    </row>
    <row r="508">
      <c r="A508" s="31"/>
      <c r="B508" s="32"/>
      <c r="C508" s="33"/>
      <c r="D508" s="34"/>
      <c r="E508" s="34"/>
      <c r="F508" s="35"/>
      <c r="G508" s="35"/>
      <c r="H508" s="32"/>
      <c r="I508" s="107"/>
      <c r="J508" s="35"/>
      <c r="K508" s="32"/>
      <c r="L508" s="36"/>
      <c r="M508" s="36"/>
      <c r="N508" s="32"/>
      <c r="O508" s="36"/>
      <c r="P508" s="37"/>
      <c r="Q508" s="38"/>
      <c r="R508" s="39"/>
    </row>
    <row r="509">
      <c r="A509" s="31"/>
      <c r="B509" s="32"/>
      <c r="C509" s="33"/>
      <c r="D509" s="34"/>
      <c r="E509" s="34"/>
      <c r="F509" s="35"/>
      <c r="G509" s="35"/>
      <c r="H509" s="32"/>
      <c r="I509" s="107"/>
      <c r="J509" s="35"/>
      <c r="K509" s="32"/>
      <c r="L509" s="36"/>
      <c r="M509" s="36"/>
      <c r="N509" s="32"/>
      <c r="O509" s="36"/>
      <c r="P509" s="37"/>
      <c r="Q509" s="38"/>
      <c r="R509" s="39"/>
    </row>
    <row r="510">
      <c r="A510" s="31"/>
      <c r="B510" s="32"/>
      <c r="C510" s="33"/>
      <c r="D510" s="34"/>
      <c r="E510" s="34"/>
      <c r="F510" s="35"/>
      <c r="G510" s="35"/>
      <c r="H510" s="32"/>
      <c r="I510" s="107"/>
      <c r="J510" s="35"/>
      <c r="K510" s="32"/>
      <c r="L510" s="36"/>
      <c r="M510" s="36"/>
      <c r="N510" s="32"/>
      <c r="O510" s="36"/>
      <c r="P510" s="37"/>
      <c r="Q510" s="38"/>
      <c r="R510" s="39"/>
    </row>
    <row r="511">
      <c r="A511" s="31"/>
      <c r="B511" s="32"/>
      <c r="C511" s="33"/>
      <c r="D511" s="34"/>
      <c r="E511" s="34"/>
      <c r="F511" s="35"/>
      <c r="G511" s="35"/>
      <c r="H511" s="32"/>
      <c r="I511" s="107"/>
      <c r="J511" s="35"/>
      <c r="K511" s="32"/>
      <c r="L511" s="36"/>
      <c r="M511" s="36"/>
      <c r="N511" s="32"/>
      <c r="O511" s="36"/>
      <c r="P511" s="37"/>
      <c r="Q511" s="38"/>
      <c r="R511" s="39"/>
    </row>
    <row r="512">
      <c r="A512" s="31"/>
      <c r="B512" s="32"/>
      <c r="C512" s="33"/>
      <c r="D512" s="34"/>
      <c r="E512" s="34"/>
      <c r="F512" s="35"/>
      <c r="G512" s="35"/>
      <c r="H512" s="32"/>
      <c r="I512" s="107"/>
      <c r="J512" s="35"/>
      <c r="K512" s="32"/>
      <c r="L512" s="36"/>
      <c r="M512" s="36"/>
      <c r="N512" s="32"/>
      <c r="O512" s="36"/>
      <c r="P512" s="37"/>
      <c r="Q512" s="38"/>
      <c r="R512" s="39"/>
    </row>
    <row r="513">
      <c r="A513" s="31"/>
      <c r="B513" s="32"/>
      <c r="C513" s="33"/>
      <c r="D513" s="34"/>
      <c r="E513" s="34"/>
      <c r="F513" s="35"/>
      <c r="G513" s="35"/>
      <c r="H513" s="32"/>
      <c r="I513" s="107"/>
      <c r="J513" s="35"/>
      <c r="K513" s="32"/>
      <c r="L513" s="36"/>
      <c r="M513" s="36"/>
      <c r="N513" s="32"/>
      <c r="O513" s="36"/>
      <c r="P513" s="37"/>
      <c r="Q513" s="38"/>
      <c r="R513" s="39"/>
    </row>
    <row r="514">
      <c r="A514" s="31"/>
      <c r="B514" s="32"/>
      <c r="C514" s="33"/>
      <c r="D514" s="34"/>
      <c r="E514" s="34"/>
      <c r="F514" s="35"/>
      <c r="G514" s="35"/>
      <c r="H514" s="32"/>
      <c r="I514" s="107"/>
      <c r="J514" s="35"/>
      <c r="K514" s="32"/>
      <c r="L514" s="36"/>
      <c r="M514" s="36"/>
      <c r="N514" s="32"/>
      <c r="O514" s="36"/>
      <c r="P514" s="37"/>
      <c r="Q514" s="38"/>
      <c r="R514" s="39"/>
    </row>
    <row r="515">
      <c r="A515" s="31"/>
      <c r="B515" s="32"/>
      <c r="C515" s="33"/>
      <c r="D515" s="34"/>
      <c r="E515" s="34"/>
      <c r="F515" s="35"/>
      <c r="G515" s="35"/>
      <c r="H515" s="32"/>
      <c r="I515" s="107"/>
      <c r="J515" s="35"/>
      <c r="K515" s="32"/>
      <c r="L515" s="36"/>
      <c r="M515" s="36"/>
      <c r="N515" s="32"/>
      <c r="O515" s="36"/>
      <c r="P515" s="37"/>
      <c r="Q515" s="38"/>
      <c r="R515" s="39"/>
    </row>
    <row r="516">
      <c r="A516" s="31"/>
      <c r="B516" s="32"/>
      <c r="C516" s="33"/>
      <c r="D516" s="34"/>
      <c r="E516" s="34"/>
      <c r="F516" s="35"/>
      <c r="G516" s="35"/>
      <c r="H516" s="32"/>
      <c r="I516" s="107"/>
      <c r="J516" s="35"/>
      <c r="K516" s="32"/>
      <c r="L516" s="36"/>
      <c r="M516" s="36"/>
      <c r="N516" s="32"/>
      <c r="O516" s="36"/>
      <c r="P516" s="37"/>
      <c r="Q516" s="38"/>
      <c r="R516" s="39"/>
    </row>
    <row r="517">
      <c r="A517" s="31"/>
      <c r="B517" s="32"/>
      <c r="C517" s="33"/>
      <c r="D517" s="34"/>
      <c r="E517" s="34"/>
      <c r="F517" s="35"/>
      <c r="G517" s="35"/>
      <c r="H517" s="32"/>
      <c r="I517" s="107"/>
      <c r="J517" s="35"/>
      <c r="K517" s="32"/>
      <c r="L517" s="36"/>
      <c r="M517" s="36"/>
      <c r="N517" s="32"/>
      <c r="O517" s="36"/>
      <c r="P517" s="37"/>
      <c r="Q517" s="38"/>
      <c r="R517" s="39"/>
    </row>
    <row r="518">
      <c r="A518" s="31"/>
      <c r="B518" s="32"/>
      <c r="C518" s="33"/>
      <c r="D518" s="34"/>
      <c r="E518" s="34"/>
      <c r="F518" s="35"/>
      <c r="G518" s="35"/>
      <c r="H518" s="32"/>
      <c r="I518" s="107"/>
      <c r="J518" s="35"/>
      <c r="K518" s="32"/>
      <c r="L518" s="36"/>
      <c r="M518" s="36"/>
      <c r="N518" s="32"/>
      <c r="O518" s="36"/>
      <c r="P518" s="37"/>
      <c r="Q518" s="38"/>
      <c r="R518" s="39"/>
    </row>
    <row r="519">
      <c r="A519" s="31"/>
      <c r="B519" s="32"/>
      <c r="C519" s="33"/>
      <c r="D519" s="34"/>
      <c r="E519" s="34"/>
      <c r="F519" s="35"/>
      <c r="G519" s="35"/>
      <c r="H519" s="32"/>
      <c r="I519" s="107"/>
      <c r="J519" s="35"/>
      <c r="K519" s="32"/>
      <c r="L519" s="36"/>
      <c r="M519" s="36"/>
      <c r="N519" s="32"/>
      <c r="O519" s="36"/>
      <c r="P519" s="37"/>
      <c r="Q519" s="38"/>
      <c r="R519" s="39"/>
    </row>
    <row r="520">
      <c r="A520" s="31"/>
      <c r="B520" s="32"/>
      <c r="C520" s="33"/>
      <c r="D520" s="34"/>
      <c r="E520" s="34"/>
      <c r="F520" s="35"/>
      <c r="G520" s="35"/>
      <c r="H520" s="32"/>
      <c r="I520" s="107"/>
      <c r="J520" s="35"/>
      <c r="K520" s="32"/>
      <c r="L520" s="36"/>
      <c r="M520" s="36"/>
      <c r="N520" s="32"/>
      <c r="O520" s="36"/>
      <c r="P520" s="37"/>
      <c r="Q520" s="38"/>
      <c r="R520" s="39"/>
    </row>
    <row r="521">
      <c r="A521" s="31"/>
      <c r="B521" s="32"/>
      <c r="C521" s="33"/>
      <c r="D521" s="34"/>
      <c r="E521" s="34"/>
      <c r="F521" s="35"/>
      <c r="G521" s="35"/>
      <c r="H521" s="32"/>
      <c r="I521" s="107"/>
      <c r="J521" s="35"/>
      <c r="K521" s="32"/>
      <c r="L521" s="36"/>
      <c r="M521" s="36"/>
      <c r="N521" s="32"/>
      <c r="O521" s="36"/>
      <c r="P521" s="37"/>
      <c r="Q521" s="38"/>
      <c r="R521" s="39"/>
    </row>
    <row r="522">
      <c r="A522" s="31"/>
      <c r="B522" s="32"/>
      <c r="C522" s="33"/>
      <c r="D522" s="34"/>
      <c r="E522" s="34"/>
      <c r="F522" s="35"/>
      <c r="G522" s="35"/>
      <c r="H522" s="32"/>
      <c r="I522" s="107"/>
      <c r="J522" s="35"/>
      <c r="K522" s="32"/>
      <c r="L522" s="36"/>
      <c r="M522" s="36"/>
      <c r="N522" s="32"/>
      <c r="O522" s="36"/>
      <c r="P522" s="37"/>
      <c r="Q522" s="38"/>
      <c r="R522" s="39"/>
    </row>
    <row r="523">
      <c r="A523" s="31"/>
      <c r="B523" s="32"/>
      <c r="C523" s="33"/>
      <c r="D523" s="34"/>
      <c r="E523" s="34"/>
      <c r="F523" s="35"/>
      <c r="G523" s="35"/>
      <c r="H523" s="32"/>
      <c r="I523" s="107"/>
      <c r="J523" s="35"/>
      <c r="K523" s="32"/>
      <c r="L523" s="36"/>
      <c r="M523" s="36"/>
      <c r="N523" s="32"/>
      <c r="O523" s="36"/>
      <c r="P523" s="37"/>
      <c r="Q523" s="38"/>
      <c r="R523" s="39"/>
    </row>
    <row r="524">
      <c r="A524" s="31"/>
      <c r="B524" s="32"/>
      <c r="C524" s="33"/>
      <c r="D524" s="34"/>
      <c r="E524" s="34"/>
      <c r="F524" s="35"/>
      <c r="G524" s="35"/>
      <c r="H524" s="32"/>
      <c r="I524" s="107"/>
      <c r="J524" s="35"/>
      <c r="K524" s="32"/>
      <c r="L524" s="36"/>
      <c r="M524" s="36"/>
      <c r="N524" s="32"/>
      <c r="O524" s="36"/>
      <c r="P524" s="37"/>
      <c r="Q524" s="38"/>
      <c r="R524" s="39"/>
    </row>
    <row r="525">
      <c r="A525" s="31"/>
      <c r="B525" s="32"/>
      <c r="C525" s="33"/>
      <c r="D525" s="34"/>
      <c r="E525" s="34"/>
      <c r="F525" s="35"/>
      <c r="G525" s="35"/>
      <c r="H525" s="32"/>
      <c r="I525" s="107"/>
      <c r="J525" s="35"/>
      <c r="K525" s="32"/>
      <c r="L525" s="36"/>
      <c r="M525" s="36"/>
      <c r="N525" s="32"/>
      <c r="O525" s="36"/>
      <c r="P525" s="37"/>
      <c r="Q525" s="38"/>
      <c r="R525" s="39"/>
    </row>
    <row r="526">
      <c r="A526" s="31"/>
      <c r="B526" s="32"/>
      <c r="C526" s="33"/>
      <c r="D526" s="34"/>
      <c r="E526" s="34"/>
      <c r="F526" s="35"/>
      <c r="G526" s="35"/>
      <c r="H526" s="32"/>
      <c r="I526" s="107"/>
      <c r="J526" s="35"/>
      <c r="K526" s="32"/>
      <c r="L526" s="36"/>
      <c r="M526" s="36"/>
      <c r="N526" s="32"/>
      <c r="O526" s="36"/>
      <c r="P526" s="37"/>
      <c r="Q526" s="38"/>
      <c r="R526" s="39"/>
    </row>
    <row r="527">
      <c r="A527" s="31"/>
      <c r="B527" s="32"/>
      <c r="C527" s="33"/>
      <c r="D527" s="34"/>
      <c r="E527" s="34"/>
      <c r="F527" s="35"/>
      <c r="G527" s="35"/>
      <c r="H527" s="32"/>
      <c r="I527" s="107"/>
      <c r="J527" s="35"/>
      <c r="K527" s="32"/>
      <c r="L527" s="36"/>
      <c r="M527" s="36"/>
      <c r="N527" s="32"/>
      <c r="O527" s="36"/>
      <c r="P527" s="37"/>
      <c r="Q527" s="38"/>
      <c r="R527" s="39"/>
    </row>
    <row r="528">
      <c r="A528" s="31"/>
      <c r="B528" s="32"/>
      <c r="C528" s="33"/>
      <c r="D528" s="34"/>
      <c r="E528" s="34"/>
      <c r="F528" s="35"/>
      <c r="G528" s="35"/>
      <c r="H528" s="32"/>
      <c r="I528" s="107"/>
      <c r="J528" s="35"/>
      <c r="K528" s="32"/>
      <c r="L528" s="36"/>
      <c r="M528" s="36"/>
      <c r="N528" s="32"/>
      <c r="O528" s="36"/>
      <c r="P528" s="37"/>
      <c r="Q528" s="38"/>
      <c r="R528" s="39"/>
    </row>
    <row r="529">
      <c r="A529" s="31"/>
      <c r="B529" s="32"/>
      <c r="C529" s="33"/>
      <c r="D529" s="34"/>
      <c r="E529" s="34"/>
      <c r="F529" s="35"/>
      <c r="G529" s="35"/>
      <c r="H529" s="32"/>
      <c r="I529" s="107"/>
      <c r="J529" s="35"/>
      <c r="K529" s="32"/>
      <c r="L529" s="36"/>
      <c r="M529" s="36"/>
      <c r="N529" s="32"/>
      <c r="O529" s="36"/>
      <c r="P529" s="37"/>
      <c r="Q529" s="38"/>
      <c r="R529" s="39"/>
    </row>
    <row r="530">
      <c r="A530" s="31"/>
      <c r="B530" s="32"/>
      <c r="C530" s="33"/>
      <c r="D530" s="34"/>
      <c r="E530" s="34"/>
      <c r="F530" s="35"/>
      <c r="G530" s="35"/>
      <c r="H530" s="32"/>
      <c r="I530" s="107"/>
      <c r="J530" s="35"/>
      <c r="K530" s="32"/>
      <c r="L530" s="36"/>
      <c r="M530" s="36"/>
      <c r="N530" s="32"/>
      <c r="O530" s="36"/>
      <c r="P530" s="37"/>
      <c r="Q530" s="38"/>
      <c r="R530" s="39"/>
    </row>
    <row r="531">
      <c r="A531" s="31"/>
      <c r="B531" s="32"/>
      <c r="C531" s="33"/>
      <c r="D531" s="34"/>
      <c r="E531" s="34"/>
      <c r="F531" s="35"/>
      <c r="G531" s="35"/>
      <c r="H531" s="32"/>
      <c r="I531" s="107"/>
      <c r="J531" s="35"/>
      <c r="K531" s="32"/>
      <c r="L531" s="36"/>
      <c r="M531" s="36"/>
      <c r="N531" s="32"/>
      <c r="O531" s="36"/>
      <c r="P531" s="37"/>
      <c r="Q531" s="38"/>
      <c r="R531" s="39"/>
    </row>
    <row r="532">
      <c r="A532" s="31"/>
      <c r="B532" s="32"/>
      <c r="C532" s="33"/>
      <c r="D532" s="34"/>
      <c r="E532" s="34"/>
      <c r="F532" s="35"/>
      <c r="G532" s="35"/>
      <c r="H532" s="32"/>
      <c r="I532" s="107"/>
      <c r="J532" s="35"/>
      <c r="K532" s="32"/>
      <c r="L532" s="36"/>
      <c r="M532" s="36"/>
      <c r="N532" s="32"/>
      <c r="O532" s="36"/>
      <c r="P532" s="37"/>
      <c r="Q532" s="38"/>
      <c r="R532" s="39"/>
    </row>
    <row r="533">
      <c r="A533" s="31"/>
      <c r="B533" s="32"/>
      <c r="C533" s="33"/>
      <c r="D533" s="34"/>
      <c r="E533" s="34"/>
      <c r="F533" s="35"/>
      <c r="G533" s="35"/>
      <c r="H533" s="32"/>
      <c r="I533" s="107"/>
      <c r="J533" s="35"/>
      <c r="K533" s="32"/>
      <c r="L533" s="36"/>
      <c r="M533" s="36"/>
      <c r="N533" s="32"/>
      <c r="O533" s="36"/>
      <c r="P533" s="37"/>
      <c r="Q533" s="38"/>
      <c r="R533" s="39"/>
    </row>
    <row r="534">
      <c r="A534" s="31"/>
      <c r="B534" s="32"/>
      <c r="C534" s="33"/>
      <c r="D534" s="34"/>
      <c r="E534" s="34"/>
      <c r="F534" s="35"/>
      <c r="G534" s="35"/>
      <c r="H534" s="32"/>
      <c r="I534" s="107"/>
      <c r="J534" s="35"/>
      <c r="K534" s="32"/>
      <c r="L534" s="36"/>
      <c r="M534" s="36"/>
      <c r="N534" s="32"/>
      <c r="O534" s="36"/>
      <c r="P534" s="37"/>
      <c r="Q534" s="38"/>
      <c r="R534" s="39"/>
    </row>
    <row r="535">
      <c r="A535" s="31"/>
      <c r="B535" s="32"/>
      <c r="C535" s="33"/>
      <c r="D535" s="34"/>
      <c r="E535" s="34"/>
      <c r="F535" s="35"/>
      <c r="G535" s="35"/>
      <c r="H535" s="32"/>
      <c r="I535" s="107"/>
      <c r="J535" s="35"/>
      <c r="K535" s="32"/>
      <c r="L535" s="36"/>
      <c r="M535" s="36"/>
      <c r="N535" s="32"/>
      <c r="O535" s="36"/>
      <c r="P535" s="37"/>
      <c r="Q535" s="38"/>
      <c r="R535" s="39"/>
    </row>
    <row r="536">
      <c r="A536" s="31"/>
      <c r="B536" s="32"/>
      <c r="C536" s="33"/>
      <c r="D536" s="34"/>
      <c r="E536" s="34"/>
      <c r="F536" s="35"/>
      <c r="G536" s="35"/>
      <c r="H536" s="32"/>
      <c r="I536" s="107"/>
      <c r="J536" s="35"/>
      <c r="K536" s="32"/>
      <c r="L536" s="36"/>
      <c r="M536" s="36"/>
      <c r="N536" s="32"/>
      <c r="O536" s="36"/>
      <c r="P536" s="37"/>
      <c r="Q536" s="38"/>
      <c r="R536" s="39"/>
    </row>
    <row r="537">
      <c r="A537" s="31"/>
      <c r="B537" s="32"/>
      <c r="C537" s="33"/>
      <c r="D537" s="34"/>
      <c r="E537" s="34"/>
      <c r="F537" s="35"/>
      <c r="G537" s="35"/>
      <c r="H537" s="32"/>
      <c r="I537" s="107"/>
      <c r="J537" s="35"/>
      <c r="K537" s="32"/>
      <c r="L537" s="36"/>
      <c r="M537" s="36"/>
      <c r="N537" s="32"/>
      <c r="O537" s="36"/>
      <c r="P537" s="37"/>
      <c r="Q537" s="38"/>
      <c r="R537" s="39"/>
    </row>
    <row r="538">
      <c r="A538" s="31"/>
      <c r="B538" s="32"/>
      <c r="C538" s="33"/>
      <c r="D538" s="34"/>
      <c r="E538" s="34"/>
      <c r="F538" s="35"/>
      <c r="G538" s="35"/>
      <c r="H538" s="32"/>
      <c r="I538" s="107"/>
      <c r="J538" s="35"/>
      <c r="K538" s="32"/>
      <c r="L538" s="36"/>
      <c r="M538" s="36"/>
      <c r="N538" s="32"/>
      <c r="O538" s="36"/>
      <c r="P538" s="37"/>
      <c r="Q538" s="38"/>
      <c r="R538" s="39"/>
    </row>
    <row r="539">
      <c r="A539" s="31"/>
      <c r="B539" s="32"/>
      <c r="C539" s="33"/>
      <c r="D539" s="34"/>
      <c r="E539" s="34"/>
      <c r="F539" s="35"/>
      <c r="G539" s="35"/>
      <c r="H539" s="32"/>
      <c r="I539" s="107"/>
      <c r="J539" s="35"/>
      <c r="K539" s="32"/>
      <c r="L539" s="36"/>
      <c r="M539" s="36"/>
      <c r="N539" s="32"/>
      <c r="O539" s="36"/>
      <c r="P539" s="37"/>
      <c r="Q539" s="38"/>
      <c r="R539" s="39"/>
    </row>
    <row r="540">
      <c r="A540" s="31"/>
      <c r="B540" s="32"/>
      <c r="C540" s="33"/>
      <c r="D540" s="34"/>
      <c r="E540" s="34"/>
      <c r="F540" s="35"/>
      <c r="G540" s="35"/>
      <c r="H540" s="32"/>
      <c r="I540" s="107"/>
      <c r="J540" s="35"/>
      <c r="K540" s="32"/>
      <c r="L540" s="36"/>
      <c r="M540" s="36"/>
      <c r="N540" s="32"/>
      <c r="O540" s="36"/>
      <c r="P540" s="37"/>
      <c r="Q540" s="38"/>
      <c r="R540" s="39"/>
    </row>
    <row r="541">
      <c r="A541" s="31"/>
      <c r="B541" s="32"/>
      <c r="C541" s="33"/>
      <c r="D541" s="34"/>
      <c r="E541" s="34"/>
      <c r="F541" s="35"/>
      <c r="G541" s="35"/>
      <c r="H541" s="32"/>
      <c r="I541" s="107"/>
      <c r="J541" s="35"/>
      <c r="K541" s="32"/>
      <c r="L541" s="36"/>
      <c r="M541" s="36"/>
      <c r="N541" s="32"/>
      <c r="O541" s="36"/>
      <c r="P541" s="37"/>
      <c r="Q541" s="38"/>
      <c r="R541" s="39"/>
    </row>
    <row r="542">
      <c r="A542" s="31"/>
      <c r="B542" s="32"/>
      <c r="C542" s="33"/>
      <c r="D542" s="34"/>
      <c r="E542" s="34"/>
      <c r="F542" s="35"/>
      <c r="G542" s="35"/>
      <c r="H542" s="32"/>
      <c r="I542" s="107"/>
      <c r="J542" s="35"/>
      <c r="K542" s="32"/>
      <c r="L542" s="36"/>
      <c r="M542" s="36"/>
      <c r="N542" s="32"/>
      <c r="O542" s="36"/>
      <c r="P542" s="37"/>
      <c r="Q542" s="38"/>
      <c r="R542" s="39"/>
    </row>
    <row r="543">
      <c r="A543" s="31"/>
      <c r="B543" s="32"/>
      <c r="C543" s="33"/>
      <c r="D543" s="34"/>
      <c r="E543" s="34"/>
      <c r="F543" s="35"/>
      <c r="G543" s="35"/>
      <c r="H543" s="32"/>
      <c r="I543" s="107"/>
      <c r="J543" s="35"/>
      <c r="K543" s="32"/>
      <c r="L543" s="36"/>
      <c r="M543" s="36"/>
      <c r="N543" s="32"/>
      <c r="O543" s="36"/>
      <c r="P543" s="37"/>
      <c r="Q543" s="38"/>
      <c r="R543" s="39"/>
    </row>
    <row r="544">
      <c r="A544" s="31"/>
      <c r="B544" s="32"/>
      <c r="C544" s="33"/>
      <c r="D544" s="34"/>
      <c r="E544" s="34"/>
      <c r="F544" s="35"/>
      <c r="G544" s="35"/>
      <c r="H544" s="32"/>
      <c r="I544" s="107"/>
      <c r="J544" s="35"/>
      <c r="K544" s="32"/>
      <c r="L544" s="36"/>
      <c r="M544" s="36"/>
      <c r="N544" s="32"/>
      <c r="O544" s="36"/>
      <c r="P544" s="37"/>
      <c r="Q544" s="38"/>
      <c r="R544" s="39"/>
    </row>
    <row r="545">
      <c r="A545" s="31"/>
      <c r="B545" s="32"/>
      <c r="C545" s="33"/>
      <c r="D545" s="34"/>
      <c r="E545" s="34"/>
      <c r="F545" s="35"/>
      <c r="G545" s="35"/>
      <c r="H545" s="32"/>
      <c r="I545" s="107"/>
      <c r="J545" s="35"/>
      <c r="K545" s="32"/>
      <c r="L545" s="36"/>
      <c r="M545" s="36"/>
      <c r="N545" s="32"/>
      <c r="O545" s="36"/>
      <c r="P545" s="37"/>
      <c r="Q545" s="38"/>
      <c r="R545" s="39"/>
    </row>
    <row r="546">
      <c r="A546" s="31"/>
      <c r="B546" s="32"/>
      <c r="C546" s="33"/>
      <c r="D546" s="34"/>
      <c r="E546" s="34"/>
      <c r="F546" s="35"/>
      <c r="G546" s="35"/>
      <c r="H546" s="32"/>
      <c r="I546" s="107"/>
      <c r="J546" s="35"/>
      <c r="K546" s="32"/>
      <c r="L546" s="36"/>
      <c r="M546" s="36"/>
      <c r="N546" s="32"/>
      <c r="O546" s="36"/>
      <c r="P546" s="37"/>
      <c r="Q546" s="38"/>
      <c r="R546" s="39"/>
    </row>
    <row r="547">
      <c r="A547" s="31"/>
      <c r="B547" s="32"/>
      <c r="C547" s="33"/>
      <c r="D547" s="34"/>
      <c r="E547" s="34"/>
      <c r="F547" s="35"/>
      <c r="G547" s="35"/>
      <c r="H547" s="32"/>
      <c r="I547" s="107"/>
      <c r="J547" s="35"/>
      <c r="K547" s="32"/>
      <c r="L547" s="36"/>
      <c r="M547" s="36"/>
      <c r="N547" s="32"/>
      <c r="O547" s="36"/>
      <c r="P547" s="37"/>
      <c r="Q547" s="38"/>
      <c r="R547" s="39"/>
    </row>
    <row r="548">
      <c r="A548" s="31"/>
      <c r="B548" s="32"/>
      <c r="C548" s="33"/>
      <c r="D548" s="34"/>
      <c r="E548" s="34"/>
      <c r="F548" s="35"/>
      <c r="G548" s="35"/>
      <c r="H548" s="32"/>
      <c r="I548" s="107"/>
      <c r="J548" s="35"/>
      <c r="K548" s="32"/>
      <c r="L548" s="36"/>
      <c r="M548" s="36"/>
      <c r="N548" s="32"/>
      <c r="O548" s="36"/>
      <c r="P548" s="37"/>
      <c r="Q548" s="38"/>
      <c r="R548" s="39"/>
    </row>
    <row r="549">
      <c r="A549" s="31"/>
      <c r="B549" s="32"/>
      <c r="C549" s="33"/>
      <c r="D549" s="34"/>
      <c r="E549" s="34"/>
      <c r="F549" s="35"/>
      <c r="G549" s="35"/>
      <c r="H549" s="32"/>
      <c r="I549" s="107"/>
      <c r="J549" s="35"/>
      <c r="K549" s="32"/>
      <c r="L549" s="36"/>
      <c r="M549" s="36"/>
      <c r="N549" s="32"/>
      <c r="O549" s="36"/>
      <c r="P549" s="37"/>
      <c r="Q549" s="38"/>
      <c r="R549" s="39"/>
    </row>
    <row r="550">
      <c r="A550" s="31"/>
      <c r="B550" s="32"/>
      <c r="C550" s="33"/>
      <c r="D550" s="34"/>
      <c r="E550" s="34"/>
      <c r="F550" s="35"/>
      <c r="G550" s="35"/>
      <c r="H550" s="32"/>
      <c r="I550" s="107"/>
      <c r="J550" s="35"/>
      <c r="K550" s="32"/>
      <c r="L550" s="36"/>
      <c r="M550" s="36"/>
      <c r="N550" s="32"/>
      <c r="O550" s="36"/>
      <c r="P550" s="37"/>
      <c r="Q550" s="38"/>
      <c r="R550" s="39"/>
    </row>
    <row r="551">
      <c r="A551" s="31"/>
      <c r="B551" s="32"/>
      <c r="C551" s="33"/>
      <c r="D551" s="34"/>
      <c r="E551" s="34"/>
      <c r="F551" s="35"/>
      <c r="G551" s="35"/>
      <c r="H551" s="32"/>
      <c r="I551" s="107"/>
      <c r="J551" s="35"/>
      <c r="K551" s="32"/>
      <c r="L551" s="36"/>
      <c r="M551" s="36"/>
      <c r="N551" s="32"/>
      <c r="O551" s="36"/>
      <c r="P551" s="37"/>
      <c r="Q551" s="38"/>
      <c r="R551" s="39"/>
    </row>
    <row r="552">
      <c r="A552" s="31"/>
      <c r="B552" s="32"/>
      <c r="C552" s="33"/>
      <c r="D552" s="34"/>
      <c r="E552" s="34"/>
      <c r="F552" s="35"/>
      <c r="G552" s="35"/>
      <c r="H552" s="32"/>
      <c r="I552" s="107"/>
      <c r="J552" s="35"/>
      <c r="K552" s="32"/>
      <c r="L552" s="36"/>
      <c r="M552" s="36"/>
      <c r="N552" s="32"/>
      <c r="O552" s="36"/>
      <c r="P552" s="37"/>
      <c r="Q552" s="38"/>
      <c r="R552" s="39"/>
    </row>
    <row r="553">
      <c r="A553" s="31"/>
      <c r="B553" s="32"/>
      <c r="C553" s="33"/>
      <c r="D553" s="34"/>
      <c r="E553" s="34"/>
      <c r="F553" s="35"/>
      <c r="G553" s="35"/>
      <c r="H553" s="32"/>
      <c r="I553" s="107"/>
      <c r="J553" s="35"/>
      <c r="K553" s="32"/>
      <c r="L553" s="36"/>
      <c r="M553" s="36"/>
      <c r="N553" s="32"/>
      <c r="O553" s="36"/>
      <c r="P553" s="37"/>
      <c r="Q553" s="38"/>
      <c r="R553" s="39"/>
    </row>
    <row r="554">
      <c r="A554" s="31"/>
      <c r="B554" s="32"/>
      <c r="C554" s="33"/>
      <c r="D554" s="34"/>
      <c r="E554" s="34"/>
      <c r="F554" s="35"/>
      <c r="G554" s="35"/>
      <c r="H554" s="32"/>
      <c r="I554" s="107"/>
      <c r="J554" s="35"/>
      <c r="K554" s="32"/>
      <c r="L554" s="36"/>
      <c r="M554" s="36"/>
      <c r="N554" s="32"/>
      <c r="O554" s="36"/>
      <c r="P554" s="37"/>
      <c r="Q554" s="38"/>
      <c r="R554" s="39"/>
    </row>
    <row r="555">
      <c r="A555" s="31"/>
      <c r="B555" s="32"/>
      <c r="C555" s="33"/>
      <c r="D555" s="34"/>
      <c r="E555" s="34"/>
      <c r="F555" s="35"/>
      <c r="G555" s="35"/>
      <c r="H555" s="32"/>
      <c r="I555" s="107"/>
      <c r="J555" s="35"/>
      <c r="K555" s="32"/>
      <c r="L555" s="36"/>
      <c r="M555" s="36"/>
      <c r="N555" s="32"/>
      <c r="O555" s="36"/>
      <c r="P555" s="37"/>
      <c r="Q555" s="38"/>
      <c r="R555" s="39"/>
    </row>
    <row r="556">
      <c r="A556" s="31"/>
      <c r="B556" s="32"/>
      <c r="C556" s="33"/>
      <c r="D556" s="34"/>
      <c r="E556" s="34"/>
      <c r="F556" s="35"/>
      <c r="G556" s="35"/>
      <c r="H556" s="32"/>
      <c r="I556" s="107"/>
      <c r="J556" s="35"/>
      <c r="K556" s="32"/>
      <c r="L556" s="36"/>
      <c r="M556" s="36"/>
      <c r="N556" s="32"/>
      <c r="O556" s="36"/>
      <c r="P556" s="37"/>
      <c r="Q556" s="38"/>
      <c r="R556" s="39"/>
    </row>
    <row r="557">
      <c r="A557" s="31"/>
      <c r="B557" s="32"/>
      <c r="C557" s="33"/>
      <c r="D557" s="34"/>
      <c r="E557" s="34"/>
      <c r="F557" s="35"/>
      <c r="G557" s="35"/>
      <c r="H557" s="32"/>
      <c r="I557" s="107"/>
      <c r="J557" s="35"/>
      <c r="K557" s="32"/>
      <c r="L557" s="36"/>
      <c r="M557" s="36"/>
      <c r="N557" s="32"/>
      <c r="O557" s="36"/>
      <c r="P557" s="37"/>
      <c r="Q557" s="38"/>
      <c r="R557" s="39"/>
    </row>
    <row r="558">
      <c r="A558" s="31"/>
      <c r="B558" s="32"/>
      <c r="C558" s="33"/>
      <c r="D558" s="34"/>
      <c r="E558" s="34"/>
      <c r="F558" s="35"/>
      <c r="G558" s="35"/>
      <c r="H558" s="32"/>
      <c r="I558" s="107"/>
      <c r="J558" s="35"/>
      <c r="K558" s="32"/>
      <c r="L558" s="36"/>
      <c r="M558" s="36"/>
      <c r="N558" s="32"/>
      <c r="O558" s="36"/>
      <c r="P558" s="37"/>
      <c r="Q558" s="38"/>
      <c r="R558" s="39"/>
    </row>
    <row r="559">
      <c r="A559" s="31"/>
      <c r="B559" s="32"/>
      <c r="C559" s="33"/>
      <c r="D559" s="34"/>
      <c r="E559" s="34"/>
      <c r="F559" s="35"/>
      <c r="G559" s="35"/>
      <c r="H559" s="32"/>
      <c r="I559" s="107"/>
      <c r="J559" s="35"/>
      <c r="K559" s="32"/>
      <c r="L559" s="36"/>
      <c r="M559" s="36"/>
      <c r="N559" s="32"/>
      <c r="O559" s="36"/>
      <c r="P559" s="37"/>
      <c r="Q559" s="38"/>
      <c r="R559" s="39"/>
    </row>
    <row r="560">
      <c r="A560" s="31"/>
      <c r="B560" s="32"/>
      <c r="C560" s="33"/>
      <c r="D560" s="34"/>
      <c r="E560" s="34"/>
      <c r="F560" s="35"/>
      <c r="G560" s="35"/>
      <c r="H560" s="32"/>
      <c r="I560" s="107"/>
      <c r="J560" s="35"/>
      <c r="K560" s="32"/>
      <c r="L560" s="36"/>
      <c r="M560" s="36"/>
      <c r="N560" s="32"/>
      <c r="O560" s="36"/>
      <c r="P560" s="37"/>
      <c r="Q560" s="38"/>
      <c r="R560" s="39"/>
    </row>
    <row r="561">
      <c r="A561" s="31"/>
      <c r="B561" s="32"/>
      <c r="C561" s="33"/>
      <c r="D561" s="34"/>
      <c r="E561" s="34"/>
      <c r="F561" s="35"/>
      <c r="G561" s="35"/>
      <c r="H561" s="32"/>
      <c r="I561" s="107"/>
      <c r="J561" s="35"/>
      <c r="K561" s="32"/>
      <c r="L561" s="36"/>
      <c r="M561" s="36"/>
      <c r="N561" s="32"/>
      <c r="O561" s="36"/>
      <c r="P561" s="37"/>
      <c r="Q561" s="38"/>
      <c r="R561" s="39"/>
    </row>
    <row r="562">
      <c r="A562" s="31"/>
      <c r="B562" s="32"/>
      <c r="C562" s="33"/>
      <c r="D562" s="34"/>
      <c r="E562" s="34"/>
      <c r="F562" s="35"/>
      <c r="G562" s="35"/>
      <c r="H562" s="32"/>
      <c r="I562" s="107"/>
      <c r="J562" s="35"/>
      <c r="K562" s="32"/>
      <c r="L562" s="36"/>
      <c r="M562" s="36"/>
      <c r="N562" s="32"/>
      <c r="O562" s="36"/>
      <c r="P562" s="37"/>
      <c r="Q562" s="38"/>
      <c r="R562" s="39"/>
    </row>
    <row r="563">
      <c r="A563" s="31"/>
      <c r="B563" s="32"/>
      <c r="C563" s="33"/>
      <c r="D563" s="34"/>
      <c r="E563" s="34"/>
      <c r="F563" s="35"/>
      <c r="G563" s="35"/>
      <c r="H563" s="32"/>
      <c r="I563" s="107"/>
      <c r="J563" s="35"/>
      <c r="K563" s="32"/>
      <c r="L563" s="36"/>
      <c r="M563" s="36"/>
      <c r="N563" s="32"/>
      <c r="O563" s="36"/>
      <c r="P563" s="37"/>
      <c r="Q563" s="38"/>
      <c r="R563" s="39"/>
    </row>
    <row r="564">
      <c r="A564" s="31"/>
      <c r="B564" s="32"/>
      <c r="C564" s="33"/>
      <c r="D564" s="34"/>
      <c r="E564" s="34"/>
      <c r="F564" s="35"/>
      <c r="G564" s="35"/>
      <c r="H564" s="32"/>
      <c r="I564" s="107"/>
      <c r="J564" s="35"/>
      <c r="K564" s="32"/>
      <c r="L564" s="36"/>
      <c r="M564" s="36"/>
      <c r="N564" s="32"/>
      <c r="O564" s="36"/>
      <c r="P564" s="37"/>
      <c r="Q564" s="38"/>
      <c r="R564" s="39"/>
    </row>
    <row r="565">
      <c r="A565" s="31"/>
      <c r="B565" s="32"/>
      <c r="C565" s="33"/>
      <c r="D565" s="34"/>
      <c r="E565" s="34"/>
      <c r="F565" s="35"/>
      <c r="G565" s="35"/>
      <c r="H565" s="32"/>
      <c r="I565" s="107"/>
      <c r="J565" s="35"/>
      <c r="K565" s="32"/>
      <c r="L565" s="36"/>
      <c r="M565" s="36"/>
      <c r="N565" s="32"/>
      <c r="O565" s="36"/>
      <c r="P565" s="37"/>
      <c r="Q565" s="38"/>
      <c r="R565" s="39"/>
    </row>
    <row r="566">
      <c r="A566" s="31"/>
      <c r="B566" s="32"/>
      <c r="C566" s="33"/>
      <c r="D566" s="34"/>
      <c r="E566" s="34"/>
      <c r="F566" s="35"/>
      <c r="G566" s="35"/>
      <c r="H566" s="32"/>
      <c r="I566" s="107"/>
      <c r="J566" s="35"/>
      <c r="K566" s="32"/>
      <c r="L566" s="36"/>
      <c r="M566" s="36"/>
      <c r="N566" s="32"/>
      <c r="O566" s="36"/>
      <c r="P566" s="37"/>
      <c r="Q566" s="38"/>
      <c r="R566" s="39"/>
    </row>
    <row r="567">
      <c r="A567" s="31"/>
      <c r="B567" s="32"/>
      <c r="C567" s="33"/>
      <c r="D567" s="34"/>
      <c r="E567" s="34"/>
      <c r="F567" s="35"/>
      <c r="G567" s="35"/>
      <c r="H567" s="32"/>
      <c r="I567" s="107"/>
      <c r="J567" s="35"/>
      <c r="K567" s="32"/>
      <c r="L567" s="36"/>
      <c r="M567" s="36"/>
      <c r="N567" s="32"/>
      <c r="O567" s="36"/>
      <c r="P567" s="37"/>
      <c r="Q567" s="38"/>
      <c r="R567" s="39"/>
    </row>
    <row r="568">
      <c r="A568" s="31"/>
      <c r="B568" s="32"/>
      <c r="C568" s="33"/>
      <c r="D568" s="34"/>
      <c r="E568" s="34"/>
      <c r="F568" s="35"/>
      <c r="G568" s="35"/>
      <c r="H568" s="32"/>
      <c r="I568" s="107"/>
      <c r="J568" s="35"/>
      <c r="K568" s="32"/>
      <c r="L568" s="36"/>
      <c r="M568" s="36"/>
      <c r="N568" s="32"/>
      <c r="O568" s="36"/>
      <c r="P568" s="37"/>
      <c r="Q568" s="38"/>
      <c r="R568" s="39"/>
    </row>
    <row r="569">
      <c r="A569" s="31"/>
      <c r="B569" s="32"/>
      <c r="C569" s="33"/>
      <c r="D569" s="34"/>
      <c r="E569" s="34"/>
      <c r="F569" s="35"/>
      <c r="G569" s="35"/>
      <c r="H569" s="32"/>
      <c r="I569" s="107"/>
      <c r="J569" s="35"/>
      <c r="K569" s="32"/>
      <c r="L569" s="36"/>
      <c r="M569" s="36"/>
      <c r="N569" s="32"/>
      <c r="O569" s="36"/>
      <c r="P569" s="37"/>
      <c r="Q569" s="38"/>
      <c r="R569" s="39"/>
    </row>
    <row r="570">
      <c r="A570" s="31"/>
      <c r="B570" s="32"/>
      <c r="C570" s="33"/>
      <c r="D570" s="34"/>
      <c r="E570" s="34"/>
      <c r="F570" s="35"/>
      <c r="G570" s="35"/>
      <c r="H570" s="32"/>
      <c r="I570" s="107"/>
      <c r="J570" s="35"/>
      <c r="K570" s="32"/>
      <c r="L570" s="36"/>
      <c r="M570" s="36"/>
      <c r="N570" s="32"/>
      <c r="O570" s="36"/>
      <c r="P570" s="37"/>
      <c r="Q570" s="38"/>
      <c r="R570" s="39"/>
    </row>
    <row r="571">
      <c r="A571" s="31"/>
      <c r="B571" s="32"/>
      <c r="C571" s="33"/>
      <c r="D571" s="34"/>
      <c r="E571" s="34"/>
      <c r="F571" s="35"/>
      <c r="G571" s="35"/>
      <c r="H571" s="32"/>
      <c r="I571" s="107"/>
      <c r="J571" s="35"/>
      <c r="K571" s="32"/>
      <c r="L571" s="36"/>
      <c r="M571" s="36"/>
      <c r="N571" s="32"/>
      <c r="O571" s="36"/>
      <c r="P571" s="37"/>
      <c r="Q571" s="38"/>
      <c r="R571" s="39"/>
    </row>
    <row r="572">
      <c r="A572" s="31"/>
      <c r="B572" s="32"/>
      <c r="C572" s="33"/>
      <c r="D572" s="34"/>
      <c r="E572" s="34"/>
      <c r="F572" s="35"/>
      <c r="G572" s="35"/>
      <c r="H572" s="32"/>
      <c r="I572" s="107"/>
      <c r="J572" s="35"/>
      <c r="K572" s="32"/>
      <c r="L572" s="36"/>
      <c r="M572" s="36"/>
      <c r="N572" s="32"/>
      <c r="O572" s="36"/>
      <c r="P572" s="37"/>
      <c r="Q572" s="38"/>
      <c r="R572" s="39"/>
    </row>
    <row r="573">
      <c r="A573" s="31"/>
      <c r="B573" s="32"/>
      <c r="C573" s="33"/>
      <c r="D573" s="34"/>
      <c r="E573" s="34"/>
      <c r="F573" s="35"/>
      <c r="G573" s="35"/>
      <c r="H573" s="32"/>
      <c r="I573" s="107"/>
      <c r="J573" s="35"/>
      <c r="K573" s="32"/>
      <c r="L573" s="36"/>
      <c r="M573" s="36"/>
      <c r="N573" s="32"/>
      <c r="O573" s="36"/>
      <c r="P573" s="37"/>
      <c r="Q573" s="38"/>
      <c r="R573" s="39"/>
    </row>
    <row r="574">
      <c r="A574" s="31"/>
      <c r="B574" s="32"/>
      <c r="C574" s="33"/>
      <c r="D574" s="34"/>
      <c r="E574" s="34"/>
      <c r="F574" s="35"/>
      <c r="G574" s="35"/>
      <c r="H574" s="32"/>
      <c r="I574" s="107"/>
      <c r="J574" s="35"/>
      <c r="K574" s="32"/>
      <c r="L574" s="36"/>
      <c r="M574" s="36"/>
      <c r="N574" s="32"/>
      <c r="O574" s="36"/>
      <c r="P574" s="37"/>
      <c r="Q574" s="38"/>
      <c r="R574" s="39"/>
    </row>
    <row r="575">
      <c r="A575" s="31"/>
      <c r="B575" s="32"/>
      <c r="C575" s="33"/>
      <c r="D575" s="34"/>
      <c r="E575" s="34"/>
      <c r="F575" s="35"/>
      <c r="G575" s="35"/>
      <c r="H575" s="32"/>
      <c r="I575" s="107"/>
      <c r="J575" s="35"/>
      <c r="K575" s="32"/>
      <c r="L575" s="36"/>
      <c r="M575" s="36"/>
      <c r="N575" s="32"/>
      <c r="O575" s="36"/>
      <c r="P575" s="37"/>
      <c r="Q575" s="38"/>
      <c r="R575" s="39"/>
    </row>
    <row r="576">
      <c r="A576" s="31"/>
      <c r="B576" s="32"/>
      <c r="C576" s="33"/>
      <c r="D576" s="34"/>
      <c r="E576" s="34"/>
      <c r="F576" s="35"/>
      <c r="G576" s="35"/>
      <c r="H576" s="32"/>
      <c r="I576" s="107"/>
      <c r="J576" s="35"/>
      <c r="K576" s="32"/>
      <c r="L576" s="36"/>
      <c r="M576" s="36"/>
      <c r="N576" s="32"/>
      <c r="O576" s="36"/>
      <c r="P576" s="37"/>
      <c r="Q576" s="38"/>
      <c r="R576" s="39"/>
    </row>
    <row r="577">
      <c r="A577" s="31"/>
      <c r="B577" s="32"/>
      <c r="C577" s="33"/>
      <c r="D577" s="34"/>
      <c r="E577" s="34"/>
      <c r="F577" s="35"/>
      <c r="G577" s="35"/>
      <c r="H577" s="32"/>
      <c r="I577" s="107"/>
      <c r="J577" s="35"/>
      <c r="K577" s="32"/>
      <c r="L577" s="36"/>
      <c r="M577" s="36"/>
      <c r="N577" s="32"/>
      <c r="O577" s="36"/>
      <c r="P577" s="37"/>
      <c r="Q577" s="38"/>
      <c r="R577" s="39"/>
    </row>
    <row r="578">
      <c r="A578" s="31"/>
      <c r="B578" s="32"/>
      <c r="C578" s="33"/>
      <c r="D578" s="34"/>
      <c r="E578" s="34"/>
      <c r="F578" s="35"/>
      <c r="G578" s="35"/>
      <c r="H578" s="32"/>
      <c r="I578" s="107"/>
      <c r="J578" s="35"/>
      <c r="K578" s="32"/>
      <c r="L578" s="36"/>
      <c r="M578" s="36"/>
      <c r="N578" s="32"/>
      <c r="O578" s="36"/>
      <c r="P578" s="37"/>
      <c r="Q578" s="38"/>
      <c r="R578" s="39"/>
    </row>
    <row r="579">
      <c r="A579" s="31"/>
      <c r="B579" s="32"/>
      <c r="C579" s="33"/>
      <c r="D579" s="34"/>
      <c r="E579" s="34"/>
      <c r="F579" s="35"/>
      <c r="G579" s="35"/>
      <c r="H579" s="32"/>
      <c r="I579" s="107"/>
      <c r="J579" s="35"/>
      <c r="K579" s="32"/>
      <c r="L579" s="36"/>
      <c r="M579" s="36"/>
      <c r="N579" s="32"/>
      <c r="O579" s="36"/>
      <c r="P579" s="37"/>
      <c r="Q579" s="38"/>
      <c r="R579" s="39"/>
    </row>
    <row r="580">
      <c r="A580" s="31"/>
      <c r="B580" s="32"/>
      <c r="C580" s="33"/>
      <c r="D580" s="34"/>
      <c r="E580" s="34"/>
      <c r="F580" s="35"/>
      <c r="G580" s="35"/>
      <c r="H580" s="32"/>
      <c r="I580" s="107"/>
      <c r="J580" s="35"/>
      <c r="K580" s="32"/>
      <c r="L580" s="36"/>
      <c r="M580" s="36"/>
      <c r="N580" s="32"/>
      <c r="O580" s="36"/>
      <c r="P580" s="37"/>
      <c r="Q580" s="38"/>
      <c r="R580" s="39"/>
    </row>
    <row r="581">
      <c r="A581" s="31"/>
      <c r="B581" s="32"/>
      <c r="C581" s="33"/>
      <c r="D581" s="34"/>
      <c r="E581" s="34"/>
      <c r="F581" s="35"/>
      <c r="G581" s="35"/>
      <c r="H581" s="32"/>
      <c r="I581" s="107"/>
      <c r="J581" s="35"/>
      <c r="K581" s="32"/>
      <c r="L581" s="36"/>
      <c r="M581" s="36"/>
      <c r="N581" s="32"/>
      <c r="O581" s="36"/>
      <c r="P581" s="37"/>
      <c r="Q581" s="38"/>
      <c r="R581" s="39"/>
    </row>
    <row r="582">
      <c r="A582" s="31"/>
      <c r="B582" s="32"/>
      <c r="C582" s="33"/>
      <c r="D582" s="34"/>
      <c r="E582" s="34"/>
      <c r="F582" s="35"/>
      <c r="G582" s="35"/>
      <c r="H582" s="32"/>
      <c r="I582" s="107"/>
      <c r="J582" s="35"/>
      <c r="K582" s="32"/>
      <c r="L582" s="36"/>
      <c r="M582" s="36"/>
      <c r="N582" s="32"/>
      <c r="O582" s="36"/>
      <c r="P582" s="37"/>
      <c r="Q582" s="38"/>
      <c r="R582" s="39"/>
    </row>
    <row r="583">
      <c r="A583" s="31"/>
      <c r="B583" s="32"/>
      <c r="C583" s="33"/>
      <c r="D583" s="34"/>
      <c r="E583" s="34"/>
      <c r="F583" s="35"/>
      <c r="G583" s="35"/>
      <c r="H583" s="32"/>
      <c r="I583" s="107"/>
      <c r="J583" s="35"/>
      <c r="K583" s="32"/>
      <c r="L583" s="36"/>
      <c r="M583" s="36"/>
      <c r="N583" s="32"/>
      <c r="O583" s="36"/>
      <c r="P583" s="37"/>
      <c r="Q583" s="38"/>
      <c r="R583" s="39"/>
    </row>
    <row r="584">
      <c r="A584" s="31"/>
      <c r="B584" s="32"/>
      <c r="C584" s="33"/>
      <c r="D584" s="34"/>
      <c r="E584" s="34"/>
      <c r="F584" s="35"/>
      <c r="G584" s="35"/>
      <c r="H584" s="32"/>
      <c r="I584" s="107"/>
      <c r="J584" s="35"/>
      <c r="K584" s="32"/>
      <c r="L584" s="36"/>
      <c r="M584" s="36"/>
      <c r="N584" s="32"/>
      <c r="O584" s="36"/>
      <c r="P584" s="37"/>
      <c r="Q584" s="38"/>
      <c r="R584" s="39"/>
    </row>
    <row r="585">
      <c r="A585" s="31"/>
      <c r="B585" s="32"/>
      <c r="C585" s="33"/>
      <c r="D585" s="34"/>
      <c r="E585" s="34"/>
      <c r="F585" s="35"/>
      <c r="G585" s="35"/>
      <c r="H585" s="32"/>
      <c r="I585" s="107"/>
      <c r="J585" s="35"/>
      <c r="K585" s="32"/>
      <c r="L585" s="36"/>
      <c r="M585" s="36"/>
      <c r="N585" s="32"/>
      <c r="O585" s="36"/>
      <c r="P585" s="37"/>
      <c r="Q585" s="38"/>
      <c r="R585" s="39"/>
    </row>
    <row r="586">
      <c r="A586" s="31"/>
      <c r="B586" s="32"/>
      <c r="C586" s="33"/>
      <c r="D586" s="34"/>
      <c r="E586" s="34"/>
      <c r="F586" s="35"/>
      <c r="G586" s="35"/>
      <c r="H586" s="32"/>
      <c r="I586" s="107"/>
      <c r="J586" s="35"/>
      <c r="K586" s="32"/>
      <c r="L586" s="36"/>
      <c r="M586" s="36"/>
      <c r="N586" s="32"/>
      <c r="O586" s="36"/>
      <c r="P586" s="37"/>
      <c r="Q586" s="38"/>
      <c r="R586" s="39"/>
    </row>
    <row r="587">
      <c r="A587" s="31"/>
      <c r="B587" s="32"/>
      <c r="C587" s="33"/>
      <c r="D587" s="34"/>
      <c r="E587" s="34"/>
      <c r="F587" s="35"/>
      <c r="G587" s="35"/>
      <c r="H587" s="32"/>
      <c r="I587" s="107"/>
      <c r="J587" s="35"/>
      <c r="K587" s="32"/>
      <c r="L587" s="36"/>
      <c r="M587" s="36"/>
      <c r="N587" s="32"/>
      <c r="O587" s="36"/>
      <c r="P587" s="37"/>
      <c r="Q587" s="38"/>
      <c r="R587" s="39"/>
    </row>
    <row r="588">
      <c r="A588" s="31"/>
      <c r="B588" s="32"/>
      <c r="C588" s="33"/>
      <c r="D588" s="34"/>
      <c r="E588" s="34"/>
      <c r="F588" s="35"/>
      <c r="G588" s="35"/>
      <c r="H588" s="32"/>
      <c r="I588" s="107"/>
      <c r="J588" s="35"/>
      <c r="K588" s="32"/>
      <c r="L588" s="36"/>
      <c r="M588" s="36"/>
      <c r="N588" s="32"/>
      <c r="O588" s="36"/>
      <c r="P588" s="37"/>
      <c r="Q588" s="38"/>
      <c r="R588" s="39"/>
    </row>
    <row r="589">
      <c r="A589" s="31"/>
      <c r="B589" s="32"/>
      <c r="C589" s="33"/>
      <c r="D589" s="34"/>
      <c r="E589" s="34"/>
      <c r="F589" s="35"/>
      <c r="G589" s="35"/>
      <c r="H589" s="32"/>
      <c r="I589" s="107"/>
      <c r="J589" s="35"/>
      <c r="K589" s="32"/>
      <c r="L589" s="36"/>
      <c r="M589" s="36"/>
      <c r="N589" s="32"/>
      <c r="O589" s="36"/>
      <c r="P589" s="37"/>
      <c r="Q589" s="38"/>
      <c r="R589" s="39"/>
    </row>
    <row r="590">
      <c r="A590" s="31"/>
      <c r="B590" s="32"/>
      <c r="C590" s="33"/>
      <c r="D590" s="34"/>
      <c r="E590" s="34"/>
      <c r="F590" s="35"/>
      <c r="G590" s="35"/>
      <c r="H590" s="32"/>
      <c r="I590" s="107"/>
      <c r="J590" s="35"/>
      <c r="K590" s="32"/>
      <c r="L590" s="36"/>
      <c r="M590" s="36"/>
      <c r="N590" s="32"/>
      <c r="O590" s="36"/>
      <c r="P590" s="37"/>
      <c r="Q590" s="38"/>
      <c r="R590" s="39"/>
    </row>
    <row r="591">
      <c r="A591" s="31"/>
      <c r="B591" s="32"/>
      <c r="C591" s="33"/>
      <c r="D591" s="34"/>
      <c r="E591" s="34"/>
      <c r="F591" s="35"/>
      <c r="G591" s="35"/>
      <c r="H591" s="32"/>
      <c r="I591" s="107"/>
      <c r="J591" s="35"/>
      <c r="K591" s="32"/>
      <c r="L591" s="36"/>
      <c r="M591" s="36"/>
      <c r="N591" s="32"/>
      <c r="O591" s="36"/>
      <c r="P591" s="37"/>
      <c r="Q591" s="38"/>
      <c r="R591" s="39"/>
    </row>
    <row r="592">
      <c r="A592" s="31"/>
      <c r="B592" s="32"/>
      <c r="C592" s="33"/>
      <c r="D592" s="34"/>
      <c r="E592" s="34"/>
      <c r="F592" s="35"/>
      <c r="G592" s="35"/>
      <c r="H592" s="32"/>
      <c r="I592" s="107"/>
      <c r="J592" s="35"/>
      <c r="K592" s="32"/>
      <c r="L592" s="36"/>
      <c r="M592" s="36"/>
      <c r="N592" s="32"/>
      <c r="O592" s="36"/>
      <c r="P592" s="37"/>
      <c r="Q592" s="38"/>
      <c r="R592" s="39"/>
    </row>
    <row r="593">
      <c r="A593" s="31"/>
      <c r="B593" s="32"/>
      <c r="C593" s="33"/>
      <c r="D593" s="34"/>
      <c r="E593" s="34"/>
      <c r="F593" s="35"/>
      <c r="G593" s="35"/>
      <c r="H593" s="32"/>
      <c r="I593" s="107"/>
      <c r="J593" s="35"/>
      <c r="K593" s="32"/>
      <c r="L593" s="36"/>
      <c r="M593" s="36"/>
      <c r="N593" s="32"/>
      <c r="O593" s="36"/>
      <c r="P593" s="37"/>
      <c r="Q593" s="38"/>
      <c r="R593" s="39"/>
    </row>
    <row r="594">
      <c r="A594" s="31"/>
      <c r="B594" s="32"/>
      <c r="C594" s="33"/>
      <c r="D594" s="34"/>
      <c r="E594" s="34"/>
      <c r="F594" s="35"/>
      <c r="G594" s="35"/>
      <c r="H594" s="32"/>
      <c r="I594" s="107"/>
      <c r="J594" s="35"/>
      <c r="K594" s="32"/>
      <c r="L594" s="36"/>
      <c r="M594" s="36"/>
      <c r="N594" s="32"/>
      <c r="O594" s="36"/>
      <c r="P594" s="37"/>
      <c r="Q594" s="38"/>
      <c r="R594" s="39"/>
    </row>
    <row r="595">
      <c r="A595" s="31"/>
      <c r="B595" s="32"/>
      <c r="C595" s="33"/>
      <c r="D595" s="34"/>
      <c r="E595" s="34"/>
      <c r="F595" s="35"/>
      <c r="G595" s="35"/>
      <c r="H595" s="32"/>
      <c r="I595" s="107"/>
      <c r="J595" s="35"/>
      <c r="K595" s="32"/>
      <c r="L595" s="36"/>
      <c r="M595" s="36"/>
      <c r="N595" s="32"/>
      <c r="O595" s="36"/>
      <c r="P595" s="37"/>
      <c r="Q595" s="38"/>
      <c r="R595" s="39"/>
    </row>
    <row r="596">
      <c r="A596" s="31"/>
      <c r="B596" s="32"/>
      <c r="C596" s="33"/>
      <c r="D596" s="34"/>
      <c r="E596" s="34"/>
      <c r="F596" s="35"/>
      <c r="G596" s="35"/>
      <c r="H596" s="32"/>
      <c r="I596" s="107"/>
      <c r="J596" s="35"/>
      <c r="K596" s="32"/>
      <c r="L596" s="36"/>
      <c r="M596" s="36"/>
      <c r="N596" s="32"/>
      <c r="O596" s="36"/>
      <c r="P596" s="37"/>
      <c r="Q596" s="38"/>
      <c r="R596" s="39"/>
    </row>
    <row r="597">
      <c r="A597" s="31"/>
      <c r="B597" s="32"/>
      <c r="C597" s="33"/>
      <c r="D597" s="34"/>
      <c r="E597" s="34"/>
      <c r="F597" s="35"/>
      <c r="G597" s="35"/>
      <c r="H597" s="32"/>
      <c r="I597" s="107"/>
      <c r="J597" s="35"/>
      <c r="K597" s="32"/>
      <c r="L597" s="36"/>
      <c r="M597" s="36"/>
      <c r="N597" s="32"/>
      <c r="O597" s="36"/>
      <c r="P597" s="37"/>
      <c r="Q597" s="38"/>
      <c r="R597" s="39"/>
    </row>
    <row r="598">
      <c r="A598" s="31"/>
      <c r="B598" s="32"/>
      <c r="C598" s="33"/>
      <c r="D598" s="34"/>
      <c r="E598" s="34"/>
      <c r="F598" s="35"/>
      <c r="G598" s="35"/>
      <c r="H598" s="32"/>
      <c r="I598" s="107"/>
      <c r="J598" s="35"/>
      <c r="K598" s="32"/>
      <c r="L598" s="36"/>
      <c r="M598" s="36"/>
      <c r="N598" s="32"/>
      <c r="O598" s="36"/>
      <c r="P598" s="37"/>
      <c r="Q598" s="38"/>
      <c r="R598" s="39"/>
    </row>
    <row r="599">
      <c r="A599" s="31"/>
      <c r="B599" s="32"/>
      <c r="C599" s="33"/>
      <c r="D599" s="34"/>
      <c r="E599" s="34"/>
      <c r="F599" s="35"/>
      <c r="G599" s="35"/>
      <c r="H599" s="32"/>
      <c r="I599" s="107"/>
      <c r="J599" s="35"/>
      <c r="K599" s="32"/>
      <c r="L599" s="36"/>
      <c r="M599" s="36"/>
      <c r="N599" s="32"/>
      <c r="O599" s="36"/>
      <c r="P599" s="37"/>
      <c r="Q599" s="38"/>
      <c r="R599" s="39"/>
    </row>
    <row r="600">
      <c r="A600" s="31"/>
      <c r="B600" s="32"/>
      <c r="C600" s="33"/>
      <c r="D600" s="34"/>
      <c r="E600" s="34"/>
      <c r="F600" s="35"/>
      <c r="G600" s="35"/>
      <c r="H600" s="32"/>
      <c r="I600" s="107"/>
      <c r="J600" s="35"/>
      <c r="K600" s="32"/>
      <c r="L600" s="36"/>
      <c r="M600" s="36"/>
      <c r="N600" s="32"/>
      <c r="O600" s="36"/>
      <c r="P600" s="37"/>
      <c r="Q600" s="38"/>
      <c r="R600" s="39"/>
    </row>
    <row r="601">
      <c r="A601" s="31"/>
      <c r="B601" s="32"/>
      <c r="C601" s="33"/>
      <c r="D601" s="34"/>
      <c r="E601" s="34"/>
      <c r="F601" s="35"/>
      <c r="G601" s="35"/>
      <c r="H601" s="32"/>
      <c r="I601" s="107"/>
      <c r="J601" s="35"/>
      <c r="K601" s="32"/>
      <c r="L601" s="36"/>
      <c r="M601" s="36"/>
      <c r="N601" s="32"/>
      <c r="O601" s="36"/>
      <c r="P601" s="37"/>
      <c r="Q601" s="38"/>
      <c r="R601" s="39"/>
    </row>
    <row r="602">
      <c r="A602" s="31"/>
      <c r="B602" s="32"/>
      <c r="C602" s="33"/>
      <c r="D602" s="34"/>
      <c r="E602" s="34"/>
      <c r="F602" s="35"/>
      <c r="G602" s="35"/>
      <c r="H602" s="32"/>
      <c r="I602" s="107"/>
      <c r="J602" s="35"/>
      <c r="K602" s="32"/>
      <c r="L602" s="36"/>
      <c r="M602" s="36"/>
      <c r="N602" s="32"/>
      <c r="O602" s="36"/>
      <c r="P602" s="37"/>
      <c r="Q602" s="38"/>
      <c r="R602" s="39"/>
    </row>
    <row r="603">
      <c r="A603" s="31"/>
      <c r="B603" s="32"/>
      <c r="C603" s="33"/>
      <c r="D603" s="34"/>
      <c r="E603" s="34"/>
      <c r="F603" s="35"/>
      <c r="G603" s="35"/>
      <c r="H603" s="32"/>
      <c r="I603" s="107"/>
      <c r="J603" s="35"/>
      <c r="K603" s="32"/>
      <c r="L603" s="36"/>
      <c r="M603" s="36"/>
      <c r="N603" s="32"/>
      <c r="O603" s="36"/>
      <c r="P603" s="37"/>
      <c r="Q603" s="38"/>
      <c r="R603" s="39"/>
    </row>
    <row r="604">
      <c r="A604" s="31"/>
      <c r="B604" s="32"/>
      <c r="C604" s="33"/>
      <c r="D604" s="34"/>
      <c r="E604" s="34"/>
      <c r="F604" s="35"/>
      <c r="G604" s="35"/>
      <c r="H604" s="32"/>
      <c r="I604" s="107"/>
      <c r="J604" s="35"/>
      <c r="K604" s="32"/>
      <c r="L604" s="36"/>
      <c r="M604" s="36"/>
      <c r="N604" s="32"/>
      <c r="O604" s="36"/>
      <c r="P604" s="37"/>
      <c r="Q604" s="38"/>
      <c r="R604" s="39"/>
    </row>
    <row r="605">
      <c r="A605" s="31"/>
      <c r="B605" s="32"/>
      <c r="C605" s="33"/>
      <c r="D605" s="34"/>
      <c r="E605" s="34"/>
      <c r="F605" s="35"/>
      <c r="G605" s="35"/>
      <c r="H605" s="32"/>
      <c r="I605" s="107"/>
      <c r="J605" s="35"/>
      <c r="K605" s="32"/>
      <c r="L605" s="36"/>
      <c r="M605" s="36"/>
      <c r="N605" s="32"/>
      <c r="O605" s="36"/>
      <c r="P605" s="37"/>
      <c r="Q605" s="38"/>
      <c r="R605" s="39"/>
    </row>
    <row r="606">
      <c r="A606" s="31"/>
      <c r="B606" s="32"/>
      <c r="C606" s="33"/>
      <c r="D606" s="34"/>
      <c r="E606" s="34"/>
      <c r="F606" s="35"/>
      <c r="G606" s="35"/>
      <c r="H606" s="32"/>
      <c r="I606" s="107"/>
      <c r="J606" s="35"/>
      <c r="K606" s="32"/>
      <c r="L606" s="36"/>
      <c r="M606" s="36"/>
      <c r="N606" s="32"/>
      <c r="O606" s="36"/>
      <c r="P606" s="37"/>
      <c r="Q606" s="38"/>
      <c r="R606" s="39"/>
    </row>
    <row r="607">
      <c r="A607" s="31"/>
      <c r="B607" s="32"/>
      <c r="C607" s="33"/>
      <c r="D607" s="34"/>
      <c r="E607" s="34"/>
      <c r="F607" s="35"/>
      <c r="G607" s="35"/>
      <c r="H607" s="32"/>
      <c r="I607" s="107"/>
      <c r="J607" s="35"/>
      <c r="K607" s="32"/>
      <c r="L607" s="36"/>
      <c r="M607" s="36"/>
      <c r="N607" s="32"/>
      <c r="O607" s="36"/>
      <c r="P607" s="37"/>
      <c r="Q607" s="38"/>
      <c r="R607" s="39"/>
    </row>
    <row r="608">
      <c r="A608" s="31"/>
      <c r="B608" s="32"/>
      <c r="C608" s="33"/>
      <c r="D608" s="34"/>
      <c r="E608" s="34"/>
      <c r="F608" s="35"/>
      <c r="G608" s="35"/>
      <c r="H608" s="32"/>
      <c r="I608" s="107"/>
      <c r="J608" s="35"/>
      <c r="K608" s="32"/>
      <c r="L608" s="36"/>
      <c r="M608" s="36"/>
      <c r="N608" s="32"/>
      <c r="O608" s="36"/>
      <c r="P608" s="37"/>
      <c r="Q608" s="38"/>
      <c r="R608" s="39"/>
    </row>
    <row r="609">
      <c r="A609" s="31"/>
      <c r="B609" s="32"/>
      <c r="C609" s="33"/>
      <c r="D609" s="34"/>
      <c r="E609" s="34"/>
      <c r="F609" s="35"/>
      <c r="G609" s="35"/>
      <c r="H609" s="32"/>
      <c r="I609" s="107"/>
      <c r="J609" s="35"/>
      <c r="K609" s="32"/>
      <c r="L609" s="36"/>
      <c r="M609" s="36"/>
      <c r="N609" s="32"/>
      <c r="O609" s="36"/>
      <c r="P609" s="37"/>
      <c r="Q609" s="38"/>
      <c r="R609" s="39"/>
    </row>
    <row r="610">
      <c r="A610" s="31"/>
      <c r="B610" s="32"/>
      <c r="C610" s="33"/>
      <c r="D610" s="34"/>
      <c r="E610" s="34"/>
      <c r="F610" s="35"/>
      <c r="G610" s="35"/>
      <c r="H610" s="32"/>
      <c r="I610" s="107"/>
      <c r="J610" s="35"/>
      <c r="K610" s="32"/>
      <c r="L610" s="36"/>
      <c r="M610" s="36"/>
      <c r="N610" s="32"/>
      <c r="O610" s="36"/>
      <c r="P610" s="37"/>
      <c r="Q610" s="38"/>
      <c r="R610" s="39"/>
    </row>
    <row r="611">
      <c r="A611" s="31"/>
      <c r="B611" s="32"/>
      <c r="C611" s="33"/>
      <c r="D611" s="34"/>
      <c r="E611" s="34"/>
      <c r="F611" s="35"/>
      <c r="G611" s="35"/>
      <c r="H611" s="32"/>
      <c r="I611" s="107"/>
      <c r="J611" s="35"/>
      <c r="K611" s="32"/>
      <c r="L611" s="36"/>
      <c r="M611" s="36"/>
      <c r="N611" s="32"/>
      <c r="O611" s="36"/>
      <c r="P611" s="37"/>
      <c r="Q611" s="38"/>
      <c r="R611" s="39"/>
    </row>
    <row r="612">
      <c r="A612" s="31"/>
      <c r="B612" s="32"/>
      <c r="C612" s="33"/>
      <c r="D612" s="34"/>
      <c r="E612" s="34"/>
      <c r="F612" s="35"/>
      <c r="G612" s="35"/>
      <c r="H612" s="32"/>
      <c r="I612" s="107"/>
      <c r="J612" s="35"/>
      <c r="K612" s="32"/>
      <c r="L612" s="36"/>
      <c r="M612" s="36"/>
      <c r="N612" s="32"/>
      <c r="O612" s="36"/>
      <c r="P612" s="37"/>
      <c r="Q612" s="38"/>
      <c r="R612" s="39"/>
    </row>
    <row r="613">
      <c r="A613" s="31"/>
      <c r="B613" s="32"/>
      <c r="C613" s="33"/>
      <c r="D613" s="34"/>
      <c r="E613" s="34"/>
      <c r="F613" s="35"/>
      <c r="G613" s="35"/>
      <c r="H613" s="32"/>
      <c r="I613" s="107"/>
      <c r="J613" s="35"/>
      <c r="K613" s="32"/>
      <c r="L613" s="36"/>
      <c r="M613" s="36"/>
      <c r="N613" s="32"/>
      <c r="O613" s="36"/>
      <c r="P613" s="37"/>
      <c r="Q613" s="38"/>
      <c r="R613" s="39"/>
    </row>
    <row r="614">
      <c r="A614" s="31"/>
      <c r="B614" s="32"/>
      <c r="C614" s="33"/>
      <c r="D614" s="34"/>
      <c r="E614" s="34"/>
      <c r="F614" s="35"/>
      <c r="G614" s="35"/>
      <c r="H614" s="32"/>
      <c r="I614" s="107"/>
      <c r="J614" s="35"/>
      <c r="K614" s="32"/>
      <c r="L614" s="36"/>
      <c r="M614" s="36"/>
      <c r="N614" s="32"/>
      <c r="O614" s="36"/>
      <c r="P614" s="37"/>
      <c r="Q614" s="38"/>
      <c r="R614" s="39"/>
    </row>
    <row r="615">
      <c r="A615" s="31"/>
      <c r="B615" s="32"/>
      <c r="C615" s="33"/>
      <c r="D615" s="34"/>
      <c r="E615" s="34"/>
      <c r="F615" s="35"/>
      <c r="G615" s="35"/>
      <c r="H615" s="32"/>
      <c r="I615" s="107"/>
      <c r="J615" s="35"/>
      <c r="K615" s="32"/>
      <c r="L615" s="36"/>
      <c r="M615" s="36"/>
      <c r="N615" s="32"/>
      <c r="O615" s="36"/>
      <c r="P615" s="37"/>
      <c r="Q615" s="38"/>
      <c r="R615" s="39"/>
    </row>
    <row r="616">
      <c r="A616" s="31"/>
      <c r="B616" s="32"/>
      <c r="C616" s="33"/>
      <c r="D616" s="34"/>
      <c r="E616" s="34"/>
      <c r="F616" s="35"/>
      <c r="G616" s="35"/>
      <c r="H616" s="32"/>
      <c r="I616" s="107"/>
      <c r="J616" s="35"/>
      <c r="K616" s="32"/>
      <c r="L616" s="36"/>
      <c r="M616" s="36"/>
      <c r="N616" s="32"/>
      <c r="O616" s="36"/>
      <c r="P616" s="37"/>
      <c r="Q616" s="38"/>
      <c r="R616" s="39"/>
    </row>
    <row r="617">
      <c r="A617" s="31"/>
      <c r="B617" s="32"/>
      <c r="C617" s="33"/>
      <c r="D617" s="34"/>
      <c r="E617" s="34"/>
      <c r="F617" s="35"/>
      <c r="G617" s="35"/>
      <c r="H617" s="32"/>
      <c r="I617" s="107"/>
      <c r="J617" s="35"/>
      <c r="K617" s="32"/>
      <c r="L617" s="36"/>
      <c r="M617" s="36"/>
      <c r="N617" s="32"/>
      <c r="O617" s="36"/>
      <c r="P617" s="37"/>
      <c r="Q617" s="38"/>
      <c r="R617" s="39"/>
    </row>
    <row r="618">
      <c r="A618" s="31"/>
      <c r="B618" s="32"/>
      <c r="C618" s="33"/>
      <c r="D618" s="34"/>
      <c r="E618" s="34"/>
      <c r="F618" s="35"/>
      <c r="G618" s="35"/>
      <c r="H618" s="32"/>
      <c r="I618" s="107"/>
      <c r="J618" s="35"/>
      <c r="K618" s="32"/>
      <c r="L618" s="36"/>
      <c r="M618" s="36"/>
      <c r="N618" s="32"/>
      <c r="O618" s="36"/>
      <c r="P618" s="37"/>
      <c r="Q618" s="38"/>
      <c r="R618" s="39"/>
    </row>
    <row r="619">
      <c r="A619" s="31"/>
      <c r="B619" s="32"/>
      <c r="C619" s="33"/>
      <c r="D619" s="34"/>
      <c r="E619" s="34"/>
      <c r="F619" s="35"/>
      <c r="G619" s="35"/>
      <c r="H619" s="32"/>
      <c r="I619" s="107"/>
      <c r="J619" s="35"/>
      <c r="K619" s="32"/>
      <c r="L619" s="36"/>
      <c r="M619" s="36"/>
      <c r="N619" s="32"/>
      <c r="O619" s="36"/>
      <c r="P619" s="37"/>
      <c r="Q619" s="38"/>
      <c r="R619" s="39"/>
    </row>
    <row r="620">
      <c r="A620" s="31"/>
      <c r="B620" s="32"/>
      <c r="C620" s="33"/>
      <c r="D620" s="34"/>
      <c r="E620" s="34"/>
      <c r="F620" s="35"/>
      <c r="G620" s="35"/>
      <c r="H620" s="32"/>
      <c r="I620" s="107"/>
      <c r="J620" s="35"/>
      <c r="K620" s="32"/>
      <c r="L620" s="36"/>
      <c r="M620" s="36"/>
      <c r="N620" s="32"/>
      <c r="O620" s="36"/>
      <c r="P620" s="37"/>
      <c r="Q620" s="38"/>
      <c r="R620" s="39"/>
    </row>
    <row r="621">
      <c r="A621" s="31"/>
      <c r="B621" s="32"/>
      <c r="C621" s="33"/>
      <c r="D621" s="34"/>
      <c r="E621" s="34"/>
      <c r="F621" s="35"/>
      <c r="G621" s="35"/>
      <c r="H621" s="32"/>
      <c r="I621" s="107"/>
      <c r="J621" s="35"/>
      <c r="K621" s="32"/>
      <c r="L621" s="36"/>
      <c r="M621" s="36"/>
      <c r="N621" s="32"/>
      <c r="O621" s="36"/>
      <c r="P621" s="37"/>
      <c r="Q621" s="38"/>
      <c r="R621" s="39"/>
    </row>
    <row r="622">
      <c r="A622" s="31"/>
      <c r="B622" s="32"/>
      <c r="C622" s="33"/>
      <c r="D622" s="34"/>
      <c r="E622" s="34"/>
      <c r="F622" s="35"/>
      <c r="G622" s="35"/>
      <c r="H622" s="32"/>
      <c r="I622" s="107"/>
      <c r="J622" s="35"/>
      <c r="K622" s="32"/>
      <c r="L622" s="36"/>
      <c r="M622" s="36"/>
      <c r="N622" s="32"/>
      <c r="O622" s="36"/>
      <c r="P622" s="37"/>
      <c r="Q622" s="38"/>
      <c r="R622" s="39"/>
    </row>
    <row r="623">
      <c r="A623" s="31"/>
      <c r="B623" s="32"/>
      <c r="C623" s="33"/>
      <c r="D623" s="34"/>
      <c r="E623" s="34"/>
      <c r="F623" s="35"/>
      <c r="G623" s="35"/>
      <c r="H623" s="32"/>
      <c r="I623" s="107"/>
      <c r="J623" s="35"/>
      <c r="K623" s="32"/>
      <c r="L623" s="36"/>
      <c r="M623" s="36"/>
      <c r="N623" s="32"/>
      <c r="O623" s="36"/>
      <c r="P623" s="37"/>
      <c r="Q623" s="38"/>
      <c r="R623" s="39"/>
    </row>
    <row r="624">
      <c r="A624" s="31"/>
      <c r="B624" s="32"/>
      <c r="C624" s="33"/>
      <c r="D624" s="34"/>
      <c r="E624" s="34"/>
      <c r="F624" s="35"/>
      <c r="G624" s="35"/>
      <c r="H624" s="32"/>
      <c r="I624" s="107"/>
      <c r="J624" s="35"/>
      <c r="K624" s="32"/>
      <c r="L624" s="36"/>
      <c r="M624" s="36"/>
      <c r="N624" s="32"/>
      <c r="O624" s="36"/>
      <c r="P624" s="37"/>
      <c r="Q624" s="38"/>
      <c r="R624" s="39"/>
    </row>
    <row r="625">
      <c r="A625" s="31"/>
      <c r="B625" s="32"/>
      <c r="C625" s="33"/>
      <c r="D625" s="34"/>
      <c r="E625" s="34"/>
      <c r="F625" s="35"/>
      <c r="G625" s="35"/>
      <c r="H625" s="32"/>
      <c r="I625" s="107"/>
      <c r="J625" s="35"/>
      <c r="K625" s="32"/>
      <c r="L625" s="36"/>
      <c r="M625" s="36"/>
      <c r="N625" s="32"/>
      <c r="O625" s="36"/>
      <c r="P625" s="37"/>
      <c r="Q625" s="38"/>
      <c r="R625" s="39"/>
    </row>
    <row r="626">
      <c r="A626" s="31"/>
      <c r="B626" s="32"/>
      <c r="C626" s="33"/>
      <c r="D626" s="34"/>
      <c r="E626" s="34"/>
      <c r="F626" s="35"/>
      <c r="G626" s="35"/>
      <c r="H626" s="32"/>
      <c r="I626" s="107"/>
      <c r="J626" s="35"/>
      <c r="K626" s="32"/>
      <c r="L626" s="36"/>
      <c r="M626" s="36"/>
      <c r="N626" s="32"/>
      <c r="O626" s="36"/>
      <c r="P626" s="37"/>
      <c r="Q626" s="38"/>
      <c r="R626" s="39"/>
    </row>
    <row r="627">
      <c r="A627" s="31"/>
      <c r="B627" s="32"/>
      <c r="C627" s="33"/>
      <c r="D627" s="34"/>
      <c r="E627" s="34"/>
      <c r="F627" s="35"/>
      <c r="G627" s="35"/>
      <c r="H627" s="32"/>
      <c r="I627" s="107"/>
      <c r="J627" s="35"/>
      <c r="K627" s="32"/>
      <c r="L627" s="36"/>
      <c r="M627" s="36"/>
      <c r="N627" s="32"/>
      <c r="O627" s="36"/>
      <c r="P627" s="37"/>
      <c r="Q627" s="38"/>
      <c r="R627" s="39"/>
    </row>
    <row r="628">
      <c r="A628" s="31"/>
      <c r="B628" s="32"/>
      <c r="C628" s="33"/>
      <c r="D628" s="34"/>
      <c r="E628" s="34"/>
      <c r="F628" s="35"/>
      <c r="G628" s="35"/>
      <c r="H628" s="32"/>
      <c r="I628" s="107"/>
      <c r="J628" s="35"/>
      <c r="K628" s="32"/>
      <c r="L628" s="36"/>
      <c r="M628" s="36"/>
      <c r="N628" s="32"/>
      <c r="O628" s="36"/>
      <c r="P628" s="37"/>
      <c r="Q628" s="38"/>
      <c r="R628" s="39"/>
    </row>
    <row r="629">
      <c r="A629" s="31"/>
      <c r="B629" s="32"/>
      <c r="C629" s="33"/>
      <c r="D629" s="34"/>
      <c r="E629" s="34"/>
      <c r="F629" s="35"/>
      <c r="G629" s="35"/>
      <c r="H629" s="32"/>
      <c r="I629" s="107"/>
      <c r="J629" s="35"/>
      <c r="K629" s="32"/>
      <c r="L629" s="36"/>
      <c r="M629" s="36"/>
      <c r="N629" s="32"/>
      <c r="O629" s="36"/>
      <c r="P629" s="37"/>
      <c r="Q629" s="38"/>
      <c r="R629" s="39"/>
    </row>
    <row r="630">
      <c r="A630" s="31"/>
      <c r="B630" s="32"/>
      <c r="C630" s="33"/>
      <c r="D630" s="34"/>
      <c r="E630" s="34"/>
      <c r="F630" s="35"/>
      <c r="G630" s="35"/>
      <c r="H630" s="32"/>
      <c r="I630" s="107"/>
      <c r="J630" s="35"/>
      <c r="K630" s="32"/>
      <c r="L630" s="36"/>
      <c r="M630" s="36"/>
      <c r="N630" s="32"/>
      <c r="O630" s="36"/>
      <c r="P630" s="37"/>
      <c r="Q630" s="38"/>
      <c r="R630" s="39"/>
    </row>
    <row r="631">
      <c r="A631" s="31"/>
      <c r="B631" s="32"/>
      <c r="C631" s="33"/>
      <c r="D631" s="34"/>
      <c r="E631" s="34"/>
      <c r="F631" s="35"/>
      <c r="G631" s="35"/>
      <c r="H631" s="32"/>
      <c r="I631" s="107"/>
      <c r="J631" s="35"/>
      <c r="K631" s="32"/>
      <c r="L631" s="36"/>
      <c r="M631" s="36"/>
      <c r="N631" s="32"/>
      <c r="O631" s="36"/>
      <c r="P631" s="37"/>
      <c r="Q631" s="38"/>
      <c r="R631" s="39"/>
    </row>
    <row r="632">
      <c r="A632" s="31"/>
      <c r="B632" s="32"/>
      <c r="C632" s="33"/>
      <c r="D632" s="34"/>
      <c r="E632" s="34"/>
      <c r="F632" s="35"/>
      <c r="G632" s="35"/>
      <c r="H632" s="32"/>
      <c r="I632" s="107"/>
      <c r="J632" s="35"/>
      <c r="K632" s="32"/>
      <c r="L632" s="36"/>
      <c r="M632" s="36"/>
      <c r="N632" s="32"/>
      <c r="O632" s="36"/>
      <c r="P632" s="37"/>
      <c r="Q632" s="38"/>
      <c r="R632" s="39"/>
    </row>
    <row r="633">
      <c r="A633" s="31"/>
      <c r="B633" s="32"/>
      <c r="C633" s="33"/>
      <c r="D633" s="34"/>
      <c r="E633" s="34"/>
      <c r="F633" s="35"/>
      <c r="G633" s="35"/>
      <c r="H633" s="32"/>
      <c r="I633" s="107"/>
      <c r="J633" s="35"/>
      <c r="K633" s="32"/>
      <c r="L633" s="36"/>
      <c r="M633" s="36"/>
      <c r="N633" s="32"/>
      <c r="O633" s="36"/>
      <c r="P633" s="37"/>
      <c r="Q633" s="38"/>
      <c r="R633" s="39"/>
    </row>
    <row r="634">
      <c r="A634" s="31"/>
      <c r="B634" s="32"/>
      <c r="C634" s="33"/>
      <c r="D634" s="34"/>
      <c r="E634" s="34"/>
      <c r="F634" s="35"/>
      <c r="G634" s="35"/>
      <c r="H634" s="32"/>
      <c r="I634" s="107"/>
      <c r="J634" s="35"/>
      <c r="K634" s="32"/>
      <c r="L634" s="36"/>
      <c r="M634" s="36"/>
      <c r="N634" s="32"/>
      <c r="O634" s="36"/>
      <c r="P634" s="37"/>
      <c r="Q634" s="38"/>
      <c r="R634" s="39"/>
    </row>
    <row r="635">
      <c r="A635" s="31"/>
      <c r="B635" s="32"/>
      <c r="C635" s="33"/>
      <c r="D635" s="34"/>
      <c r="E635" s="34"/>
      <c r="F635" s="35"/>
      <c r="G635" s="35"/>
      <c r="H635" s="32"/>
      <c r="I635" s="107"/>
      <c r="J635" s="35"/>
      <c r="K635" s="32"/>
      <c r="L635" s="36"/>
      <c r="M635" s="36"/>
      <c r="N635" s="32"/>
      <c r="O635" s="36"/>
      <c r="P635" s="37"/>
      <c r="Q635" s="38"/>
      <c r="R635" s="39"/>
    </row>
    <row r="636">
      <c r="A636" s="31"/>
      <c r="B636" s="32"/>
      <c r="C636" s="33"/>
      <c r="D636" s="34"/>
      <c r="E636" s="34"/>
      <c r="F636" s="35"/>
      <c r="G636" s="35"/>
      <c r="H636" s="32"/>
      <c r="I636" s="107"/>
      <c r="J636" s="35"/>
      <c r="K636" s="32"/>
      <c r="L636" s="36"/>
      <c r="M636" s="36"/>
      <c r="N636" s="32"/>
      <c r="O636" s="36"/>
      <c r="P636" s="37"/>
      <c r="Q636" s="38"/>
      <c r="R636" s="39"/>
    </row>
    <row r="637">
      <c r="A637" s="31"/>
      <c r="B637" s="32"/>
      <c r="C637" s="33"/>
      <c r="D637" s="34"/>
      <c r="E637" s="34"/>
      <c r="F637" s="35"/>
      <c r="G637" s="35"/>
      <c r="H637" s="32"/>
      <c r="I637" s="107"/>
      <c r="J637" s="35"/>
      <c r="K637" s="32"/>
      <c r="L637" s="36"/>
      <c r="M637" s="36"/>
      <c r="N637" s="32"/>
      <c r="O637" s="36"/>
      <c r="P637" s="37"/>
      <c r="Q637" s="38"/>
      <c r="R637" s="39"/>
    </row>
    <row r="638">
      <c r="A638" s="31"/>
      <c r="B638" s="32"/>
      <c r="C638" s="33"/>
      <c r="D638" s="34"/>
      <c r="E638" s="34"/>
      <c r="F638" s="35"/>
      <c r="G638" s="35"/>
      <c r="H638" s="32"/>
      <c r="I638" s="107"/>
      <c r="J638" s="35"/>
      <c r="K638" s="32"/>
      <c r="L638" s="36"/>
      <c r="M638" s="36"/>
      <c r="N638" s="32"/>
      <c r="O638" s="36"/>
      <c r="P638" s="37"/>
      <c r="Q638" s="38"/>
      <c r="R638" s="39"/>
    </row>
    <row r="639">
      <c r="A639" s="31"/>
      <c r="B639" s="32"/>
      <c r="C639" s="33"/>
      <c r="D639" s="34"/>
      <c r="E639" s="34"/>
      <c r="F639" s="35"/>
      <c r="G639" s="35"/>
      <c r="H639" s="32"/>
      <c r="I639" s="107"/>
      <c r="J639" s="35"/>
      <c r="K639" s="32"/>
      <c r="L639" s="36"/>
      <c r="M639" s="36"/>
      <c r="N639" s="32"/>
      <c r="O639" s="36"/>
      <c r="P639" s="37"/>
      <c r="Q639" s="38"/>
      <c r="R639" s="39"/>
    </row>
    <row r="640">
      <c r="A640" s="31"/>
      <c r="B640" s="32"/>
      <c r="C640" s="33"/>
      <c r="D640" s="34"/>
      <c r="E640" s="34"/>
      <c r="F640" s="35"/>
      <c r="G640" s="35"/>
      <c r="H640" s="32"/>
      <c r="I640" s="107"/>
      <c r="J640" s="35"/>
      <c r="K640" s="32"/>
      <c r="L640" s="36"/>
      <c r="M640" s="36"/>
      <c r="N640" s="32"/>
      <c r="O640" s="36"/>
      <c r="P640" s="37"/>
      <c r="Q640" s="38"/>
      <c r="R640" s="39"/>
    </row>
    <row r="641">
      <c r="A641" s="31"/>
      <c r="B641" s="32"/>
      <c r="C641" s="33"/>
      <c r="D641" s="34"/>
      <c r="E641" s="34"/>
      <c r="F641" s="35"/>
      <c r="G641" s="35"/>
      <c r="H641" s="32"/>
      <c r="I641" s="107"/>
      <c r="J641" s="35"/>
      <c r="K641" s="32"/>
      <c r="L641" s="36"/>
      <c r="M641" s="36"/>
      <c r="N641" s="32"/>
      <c r="O641" s="36"/>
      <c r="P641" s="37"/>
      <c r="Q641" s="38"/>
      <c r="R641" s="39"/>
    </row>
    <row r="642">
      <c r="A642" s="31"/>
      <c r="B642" s="32"/>
      <c r="C642" s="33"/>
      <c r="D642" s="34"/>
      <c r="E642" s="34"/>
      <c r="F642" s="35"/>
      <c r="G642" s="35"/>
      <c r="H642" s="32"/>
      <c r="I642" s="107"/>
      <c r="J642" s="35"/>
      <c r="K642" s="32"/>
      <c r="L642" s="36"/>
      <c r="M642" s="36"/>
      <c r="N642" s="32"/>
      <c r="O642" s="36"/>
      <c r="P642" s="37"/>
      <c r="Q642" s="38"/>
      <c r="R642" s="39"/>
    </row>
    <row r="643">
      <c r="A643" s="31"/>
      <c r="B643" s="32"/>
      <c r="C643" s="33"/>
      <c r="D643" s="34"/>
      <c r="E643" s="34"/>
      <c r="F643" s="35"/>
      <c r="G643" s="35"/>
      <c r="H643" s="32"/>
      <c r="I643" s="107"/>
      <c r="J643" s="35"/>
      <c r="K643" s="32"/>
      <c r="L643" s="36"/>
      <c r="M643" s="36"/>
      <c r="N643" s="32"/>
      <c r="O643" s="36"/>
      <c r="P643" s="37"/>
      <c r="Q643" s="38"/>
      <c r="R643" s="39"/>
    </row>
    <row r="644">
      <c r="A644" s="31"/>
      <c r="B644" s="32"/>
      <c r="C644" s="33"/>
      <c r="D644" s="34"/>
      <c r="E644" s="34"/>
      <c r="F644" s="35"/>
      <c r="G644" s="35"/>
      <c r="H644" s="32"/>
      <c r="I644" s="107"/>
      <c r="J644" s="35"/>
      <c r="K644" s="32"/>
      <c r="L644" s="36"/>
      <c r="M644" s="36"/>
      <c r="N644" s="32"/>
      <c r="O644" s="36"/>
      <c r="P644" s="37"/>
      <c r="Q644" s="38"/>
      <c r="R644" s="39"/>
    </row>
    <row r="645">
      <c r="A645" s="31"/>
      <c r="B645" s="46"/>
      <c r="C645" s="46"/>
      <c r="D645" s="47"/>
      <c r="E645" s="47"/>
      <c r="F645" s="46"/>
      <c r="G645" s="46"/>
      <c r="H645" s="32"/>
      <c r="I645" s="47"/>
      <c r="J645" s="46"/>
      <c r="K645" s="46"/>
      <c r="L645" s="46"/>
      <c r="M645" s="46"/>
      <c r="N645" s="46"/>
      <c r="O645" s="46"/>
      <c r="P645" s="47"/>
      <c r="Q645" s="47"/>
      <c r="R645" s="47"/>
    </row>
    <row r="646">
      <c r="A646" s="31"/>
      <c r="B646" s="46"/>
      <c r="C646" s="46"/>
      <c r="D646" s="47"/>
      <c r="E646" s="47"/>
      <c r="F646" s="46"/>
      <c r="G646" s="46"/>
      <c r="H646" s="32"/>
      <c r="I646" s="47"/>
      <c r="J646" s="46"/>
      <c r="K646" s="46"/>
      <c r="L646" s="46"/>
      <c r="M646" s="46"/>
      <c r="N646" s="46"/>
      <c r="O646" s="46"/>
      <c r="P646" s="47"/>
      <c r="Q646" s="47"/>
      <c r="R646" s="47"/>
    </row>
    <row r="647">
      <c r="A647" s="31"/>
      <c r="B647" s="46"/>
      <c r="C647" s="46"/>
      <c r="D647" s="47"/>
      <c r="E647" s="47"/>
      <c r="F647" s="46"/>
      <c r="G647" s="46"/>
      <c r="H647" s="32"/>
      <c r="I647" s="47"/>
      <c r="J647" s="46"/>
      <c r="K647" s="46"/>
      <c r="L647" s="46"/>
      <c r="M647" s="46"/>
      <c r="N647" s="46"/>
      <c r="O647" s="46"/>
      <c r="P647" s="47"/>
      <c r="Q647" s="47"/>
      <c r="R647" s="47"/>
    </row>
    <row r="648">
      <c r="A648" s="31"/>
      <c r="B648" s="46"/>
      <c r="C648" s="46"/>
      <c r="D648" s="47"/>
      <c r="E648" s="47"/>
      <c r="F648" s="46"/>
      <c r="G648" s="46"/>
      <c r="H648" s="32"/>
      <c r="I648" s="47"/>
      <c r="J648" s="46"/>
      <c r="K648" s="46"/>
      <c r="L648" s="46"/>
      <c r="M648" s="46"/>
      <c r="N648" s="46"/>
      <c r="O648" s="46"/>
      <c r="P648" s="47"/>
      <c r="Q648" s="47"/>
      <c r="R648" s="47"/>
    </row>
    <row r="649">
      <c r="A649" s="31"/>
      <c r="B649" s="46"/>
      <c r="C649" s="46"/>
      <c r="D649" s="47"/>
      <c r="E649" s="47"/>
      <c r="F649" s="46"/>
      <c r="G649" s="46"/>
      <c r="H649" s="32"/>
      <c r="I649" s="47"/>
      <c r="J649" s="46"/>
      <c r="K649" s="46"/>
      <c r="L649" s="46"/>
      <c r="M649" s="46"/>
      <c r="N649" s="46"/>
      <c r="O649" s="46"/>
      <c r="P649" s="47"/>
      <c r="Q649" s="47"/>
      <c r="R649" s="47"/>
    </row>
    <row r="650">
      <c r="A650" s="31"/>
      <c r="B650" s="46"/>
      <c r="C650" s="46"/>
      <c r="D650" s="47"/>
      <c r="E650" s="47"/>
      <c r="F650" s="46"/>
      <c r="G650" s="46"/>
      <c r="H650" s="32"/>
      <c r="I650" s="47"/>
      <c r="J650" s="46"/>
      <c r="K650" s="46"/>
      <c r="L650" s="46"/>
      <c r="M650" s="46"/>
      <c r="N650" s="46"/>
      <c r="O650" s="46"/>
      <c r="P650" s="47"/>
      <c r="Q650" s="47"/>
      <c r="R650" s="47"/>
    </row>
    <row r="651">
      <c r="A651" s="31"/>
      <c r="B651" s="46"/>
      <c r="C651" s="46"/>
      <c r="D651" s="47"/>
      <c r="E651" s="47"/>
      <c r="F651" s="46"/>
      <c r="G651" s="46"/>
      <c r="H651" s="32"/>
      <c r="I651" s="47"/>
      <c r="J651" s="46"/>
      <c r="K651" s="46"/>
      <c r="L651" s="46"/>
      <c r="M651" s="46"/>
      <c r="N651" s="46"/>
      <c r="O651" s="46"/>
      <c r="P651" s="47"/>
      <c r="Q651" s="47"/>
      <c r="R651" s="47"/>
    </row>
    <row r="652">
      <c r="A652" s="31"/>
      <c r="B652" s="46"/>
      <c r="C652" s="46"/>
      <c r="D652" s="47"/>
      <c r="E652" s="47"/>
      <c r="F652" s="46"/>
      <c r="G652" s="46"/>
      <c r="H652" s="32"/>
      <c r="I652" s="47"/>
      <c r="J652" s="46"/>
      <c r="K652" s="46"/>
      <c r="L652" s="46"/>
      <c r="M652" s="46"/>
      <c r="N652" s="46"/>
      <c r="O652" s="46"/>
      <c r="P652" s="47"/>
      <c r="Q652" s="47"/>
      <c r="R652" s="47"/>
    </row>
    <row r="653">
      <c r="A653" s="31"/>
      <c r="B653" s="46"/>
      <c r="C653" s="46"/>
      <c r="D653" s="47"/>
      <c r="E653" s="47"/>
      <c r="F653" s="46"/>
      <c r="G653" s="46"/>
      <c r="H653" s="32"/>
      <c r="I653" s="47"/>
      <c r="J653" s="46"/>
      <c r="K653" s="46"/>
      <c r="L653" s="46"/>
      <c r="M653" s="46"/>
      <c r="N653" s="46"/>
      <c r="O653" s="46"/>
      <c r="P653" s="47"/>
      <c r="Q653" s="47"/>
      <c r="R653" s="47"/>
    </row>
    <row r="654">
      <c r="A654" s="31"/>
      <c r="B654" s="46"/>
      <c r="C654" s="46"/>
      <c r="D654" s="47"/>
      <c r="E654" s="47"/>
      <c r="F654" s="46"/>
      <c r="G654" s="46"/>
      <c r="H654" s="32"/>
      <c r="I654" s="47"/>
      <c r="J654" s="46"/>
      <c r="K654" s="46"/>
      <c r="L654" s="46"/>
      <c r="M654" s="46"/>
      <c r="N654" s="46"/>
      <c r="O654" s="46"/>
      <c r="P654" s="47"/>
      <c r="Q654" s="47"/>
      <c r="R654" s="47"/>
    </row>
    <row r="655">
      <c r="A655" s="31"/>
      <c r="B655" s="46"/>
      <c r="C655" s="46"/>
      <c r="D655" s="47"/>
      <c r="E655" s="47"/>
      <c r="F655" s="46"/>
      <c r="G655" s="46"/>
      <c r="H655" s="32"/>
      <c r="I655" s="47"/>
      <c r="J655" s="46"/>
      <c r="K655" s="46"/>
      <c r="L655" s="46"/>
      <c r="M655" s="46"/>
      <c r="N655" s="46"/>
      <c r="O655" s="46"/>
      <c r="P655" s="47"/>
      <c r="Q655" s="47"/>
      <c r="R655" s="47"/>
    </row>
    <row r="656">
      <c r="A656" s="31"/>
      <c r="B656" s="46"/>
      <c r="C656" s="46"/>
      <c r="D656" s="47"/>
      <c r="E656" s="47"/>
      <c r="F656" s="46"/>
      <c r="G656" s="46"/>
      <c r="H656" s="32"/>
      <c r="I656" s="47"/>
      <c r="J656" s="46"/>
      <c r="K656" s="46"/>
      <c r="L656" s="46"/>
      <c r="M656" s="46"/>
      <c r="N656" s="46"/>
      <c r="O656" s="46"/>
      <c r="P656" s="47"/>
      <c r="Q656" s="47"/>
      <c r="R656" s="47"/>
    </row>
    <row r="657">
      <c r="A657" s="31"/>
      <c r="B657" s="46"/>
      <c r="C657" s="46"/>
      <c r="D657" s="47"/>
      <c r="E657" s="47"/>
      <c r="F657" s="46"/>
      <c r="G657" s="46"/>
      <c r="H657" s="32"/>
      <c r="I657" s="47"/>
      <c r="J657" s="46"/>
      <c r="K657" s="46"/>
      <c r="L657" s="46"/>
      <c r="M657" s="46"/>
      <c r="N657" s="46"/>
      <c r="O657" s="46"/>
      <c r="P657" s="47"/>
      <c r="Q657" s="47"/>
      <c r="R657" s="47"/>
    </row>
    <row r="658">
      <c r="A658" s="31"/>
      <c r="B658" s="46"/>
      <c r="C658" s="46"/>
      <c r="D658" s="47"/>
      <c r="E658" s="47"/>
      <c r="F658" s="46"/>
      <c r="G658" s="46"/>
      <c r="H658" s="32"/>
      <c r="I658" s="47"/>
      <c r="J658" s="46"/>
      <c r="K658" s="46"/>
      <c r="L658" s="46"/>
      <c r="M658" s="46"/>
      <c r="N658" s="46"/>
      <c r="O658" s="46"/>
      <c r="P658" s="47"/>
      <c r="Q658" s="47"/>
      <c r="R658" s="47"/>
    </row>
    <row r="659">
      <c r="A659" s="31"/>
      <c r="B659" s="46"/>
      <c r="C659" s="46"/>
      <c r="D659" s="47"/>
      <c r="E659" s="47"/>
      <c r="F659" s="46"/>
      <c r="G659" s="46"/>
      <c r="H659" s="32"/>
      <c r="I659" s="47"/>
      <c r="J659" s="46"/>
      <c r="K659" s="46"/>
      <c r="L659" s="46"/>
      <c r="M659" s="46"/>
      <c r="N659" s="46"/>
      <c r="O659" s="46"/>
      <c r="P659" s="47"/>
      <c r="Q659" s="47"/>
      <c r="R659" s="47"/>
    </row>
    <row r="660">
      <c r="A660" s="31"/>
      <c r="B660" s="46"/>
      <c r="C660" s="46"/>
      <c r="D660" s="47"/>
      <c r="E660" s="47"/>
      <c r="F660" s="46"/>
      <c r="G660" s="46"/>
      <c r="H660" s="32"/>
      <c r="I660" s="47"/>
      <c r="J660" s="46"/>
      <c r="K660" s="46"/>
      <c r="L660" s="46"/>
      <c r="M660" s="46"/>
      <c r="N660" s="46"/>
      <c r="O660" s="46"/>
      <c r="P660" s="47"/>
      <c r="Q660" s="47"/>
      <c r="R660" s="47"/>
    </row>
    <row r="661">
      <c r="A661" s="31"/>
      <c r="B661" s="46"/>
      <c r="C661" s="46"/>
      <c r="D661" s="47"/>
      <c r="E661" s="47"/>
      <c r="F661" s="46"/>
      <c r="G661" s="46"/>
      <c r="H661" s="32"/>
      <c r="I661" s="47"/>
      <c r="J661" s="46"/>
      <c r="K661" s="46"/>
      <c r="L661" s="46"/>
      <c r="M661" s="46"/>
      <c r="N661" s="46"/>
      <c r="O661" s="46"/>
      <c r="P661" s="47"/>
      <c r="Q661" s="47"/>
      <c r="R661" s="47"/>
    </row>
    <row r="662">
      <c r="A662" s="31"/>
      <c r="B662" s="46"/>
      <c r="C662" s="46"/>
      <c r="D662" s="47"/>
      <c r="E662" s="47"/>
      <c r="F662" s="46"/>
      <c r="G662" s="46"/>
      <c r="H662" s="46"/>
      <c r="I662" s="47"/>
      <c r="J662" s="46"/>
      <c r="K662" s="46"/>
      <c r="L662" s="46"/>
      <c r="M662" s="46"/>
      <c r="N662" s="46"/>
      <c r="O662" s="46"/>
      <c r="P662" s="47"/>
      <c r="Q662" s="47"/>
      <c r="R662" s="47"/>
    </row>
    <row r="663">
      <c r="A663" s="31"/>
      <c r="B663" s="46"/>
      <c r="C663" s="46"/>
      <c r="D663" s="47"/>
      <c r="E663" s="47"/>
      <c r="F663" s="46"/>
      <c r="G663" s="46"/>
      <c r="H663" s="46"/>
      <c r="I663" s="47"/>
      <c r="J663" s="46"/>
      <c r="K663" s="46"/>
      <c r="L663" s="46"/>
      <c r="M663" s="46"/>
      <c r="N663" s="46"/>
      <c r="O663" s="46"/>
      <c r="P663" s="47"/>
      <c r="Q663" s="47"/>
      <c r="R663" s="47"/>
    </row>
    <row r="664">
      <c r="A664" s="31"/>
      <c r="B664" s="46"/>
      <c r="C664" s="46"/>
      <c r="D664" s="47"/>
      <c r="E664" s="47"/>
      <c r="F664" s="46"/>
      <c r="G664" s="46"/>
      <c r="H664" s="46"/>
      <c r="I664" s="47"/>
      <c r="J664" s="46"/>
      <c r="K664" s="46"/>
      <c r="L664" s="46"/>
      <c r="M664" s="46"/>
      <c r="N664" s="46"/>
      <c r="O664" s="46"/>
      <c r="P664" s="47"/>
      <c r="Q664" s="47"/>
      <c r="R664" s="47"/>
    </row>
    <row r="665">
      <c r="A665" s="31"/>
      <c r="B665" s="46"/>
      <c r="C665" s="46"/>
      <c r="D665" s="47"/>
      <c r="E665" s="47"/>
      <c r="F665" s="46"/>
      <c r="G665" s="46"/>
      <c r="H665" s="46"/>
      <c r="I665" s="47"/>
      <c r="J665" s="46"/>
      <c r="K665" s="46"/>
      <c r="L665" s="46"/>
      <c r="M665" s="46"/>
      <c r="N665" s="46"/>
      <c r="O665" s="46"/>
      <c r="P665" s="47"/>
      <c r="Q665" s="47"/>
      <c r="R665" s="47"/>
    </row>
    <row r="666">
      <c r="A666" s="31"/>
      <c r="B666" s="46"/>
      <c r="C666" s="46"/>
      <c r="D666" s="47"/>
      <c r="E666" s="47"/>
      <c r="F666" s="46"/>
      <c r="G666" s="46"/>
      <c r="H666" s="46"/>
      <c r="I666" s="47"/>
      <c r="J666" s="46"/>
      <c r="K666" s="46"/>
      <c r="L666" s="46"/>
      <c r="M666" s="46"/>
      <c r="N666" s="46"/>
      <c r="O666" s="46"/>
      <c r="P666" s="47"/>
      <c r="Q666" s="47"/>
      <c r="R666" s="47"/>
    </row>
    <row r="667">
      <c r="A667" s="31"/>
      <c r="B667" s="46"/>
      <c r="C667" s="46"/>
      <c r="D667" s="47"/>
      <c r="E667" s="47"/>
      <c r="F667" s="46"/>
      <c r="G667" s="46"/>
      <c r="H667" s="46"/>
      <c r="I667" s="47"/>
      <c r="J667" s="46"/>
      <c r="K667" s="46"/>
      <c r="L667" s="46"/>
      <c r="M667" s="46"/>
      <c r="N667" s="46"/>
      <c r="O667" s="46"/>
      <c r="P667" s="47"/>
      <c r="Q667" s="47"/>
      <c r="R667" s="47"/>
    </row>
    <row r="668">
      <c r="A668" s="31"/>
      <c r="B668" s="46"/>
      <c r="C668" s="46"/>
      <c r="D668" s="47"/>
      <c r="E668" s="47"/>
      <c r="F668" s="46"/>
      <c r="G668" s="46"/>
      <c r="H668" s="46"/>
      <c r="I668" s="47"/>
      <c r="J668" s="46"/>
      <c r="K668" s="46"/>
      <c r="L668" s="46"/>
      <c r="M668" s="46"/>
      <c r="N668" s="46"/>
      <c r="O668" s="46"/>
      <c r="P668" s="47"/>
      <c r="Q668" s="47"/>
      <c r="R668" s="47"/>
    </row>
    <row r="669">
      <c r="A669" s="31"/>
      <c r="B669" s="46"/>
      <c r="C669" s="46"/>
      <c r="D669" s="47"/>
      <c r="E669" s="47"/>
      <c r="F669" s="46"/>
      <c r="G669" s="46"/>
      <c r="H669" s="46"/>
      <c r="I669" s="47"/>
      <c r="J669" s="46"/>
      <c r="K669" s="46"/>
      <c r="L669" s="46"/>
      <c r="M669" s="46"/>
      <c r="N669" s="46"/>
      <c r="O669" s="46"/>
      <c r="P669" s="47"/>
      <c r="Q669" s="47"/>
      <c r="R669" s="47"/>
    </row>
    <row r="670">
      <c r="A670" s="31"/>
      <c r="B670" s="46"/>
      <c r="C670" s="46"/>
      <c r="D670" s="47"/>
      <c r="E670" s="47"/>
      <c r="F670" s="46"/>
      <c r="G670" s="46"/>
      <c r="H670" s="46"/>
      <c r="I670" s="47"/>
      <c r="J670" s="46"/>
      <c r="K670" s="46"/>
      <c r="L670" s="46"/>
      <c r="M670" s="46"/>
      <c r="N670" s="46"/>
      <c r="O670" s="46"/>
      <c r="P670" s="47"/>
      <c r="Q670" s="47"/>
      <c r="R670" s="47"/>
    </row>
    <row r="671">
      <c r="A671" s="31"/>
      <c r="B671" s="46"/>
      <c r="C671" s="46"/>
      <c r="D671" s="47"/>
      <c r="E671" s="47"/>
      <c r="F671" s="46"/>
      <c r="G671" s="46"/>
      <c r="H671" s="46"/>
      <c r="I671" s="47"/>
      <c r="J671" s="46"/>
      <c r="K671" s="46"/>
      <c r="L671" s="46"/>
      <c r="M671" s="46"/>
      <c r="N671" s="46"/>
      <c r="O671" s="46"/>
      <c r="P671" s="47"/>
      <c r="Q671" s="47"/>
      <c r="R671" s="47"/>
    </row>
    <row r="672">
      <c r="A672" s="31"/>
      <c r="B672" s="46"/>
      <c r="C672" s="46"/>
      <c r="D672" s="47"/>
      <c r="E672" s="47"/>
      <c r="F672" s="46"/>
      <c r="G672" s="46"/>
      <c r="H672" s="46"/>
      <c r="I672" s="47"/>
      <c r="J672" s="46"/>
      <c r="K672" s="46"/>
      <c r="L672" s="46"/>
      <c r="M672" s="46"/>
      <c r="N672" s="46"/>
      <c r="O672" s="46"/>
      <c r="P672" s="47"/>
      <c r="Q672" s="47"/>
      <c r="R672" s="47"/>
    </row>
    <row r="673">
      <c r="A673" s="31"/>
      <c r="B673" s="46"/>
      <c r="C673" s="46"/>
      <c r="D673" s="47"/>
      <c r="E673" s="47"/>
      <c r="F673" s="46"/>
      <c r="G673" s="46"/>
      <c r="H673" s="46"/>
      <c r="I673" s="47"/>
      <c r="J673" s="46"/>
      <c r="K673" s="46"/>
      <c r="L673" s="46"/>
      <c r="M673" s="46"/>
      <c r="N673" s="46"/>
      <c r="O673" s="46"/>
      <c r="P673" s="47"/>
      <c r="Q673" s="47"/>
      <c r="R673" s="47"/>
    </row>
    <row r="674">
      <c r="A674" s="31"/>
      <c r="B674" s="46"/>
      <c r="C674" s="46"/>
      <c r="D674" s="47"/>
      <c r="E674" s="47"/>
      <c r="F674" s="46"/>
      <c r="G674" s="46"/>
      <c r="H674" s="46"/>
      <c r="I674" s="47"/>
      <c r="J674" s="46"/>
      <c r="K674" s="46"/>
      <c r="L674" s="46"/>
      <c r="M674" s="46"/>
      <c r="N674" s="46"/>
      <c r="O674" s="46"/>
      <c r="P674" s="47"/>
      <c r="Q674" s="47"/>
      <c r="R674" s="47"/>
    </row>
    <row r="675">
      <c r="A675" s="31"/>
      <c r="B675" s="46"/>
      <c r="C675" s="46"/>
      <c r="D675" s="47"/>
      <c r="E675" s="47"/>
      <c r="F675" s="46"/>
      <c r="G675" s="46"/>
      <c r="H675" s="46"/>
      <c r="I675" s="47"/>
      <c r="J675" s="46"/>
      <c r="K675" s="46"/>
      <c r="L675" s="46"/>
      <c r="M675" s="46"/>
      <c r="N675" s="46"/>
      <c r="O675" s="46"/>
      <c r="P675" s="47"/>
      <c r="Q675" s="47"/>
      <c r="R675" s="47"/>
    </row>
    <row r="676">
      <c r="A676" s="31"/>
      <c r="B676" s="46"/>
      <c r="C676" s="46"/>
      <c r="D676" s="47"/>
      <c r="E676" s="47"/>
      <c r="F676" s="46"/>
      <c r="G676" s="46"/>
      <c r="H676" s="46"/>
      <c r="I676" s="47"/>
      <c r="J676" s="46"/>
      <c r="K676" s="46"/>
      <c r="L676" s="46"/>
      <c r="M676" s="46"/>
      <c r="N676" s="46"/>
      <c r="O676" s="46"/>
      <c r="P676" s="47"/>
      <c r="Q676" s="47"/>
      <c r="R676" s="47"/>
    </row>
    <row r="677">
      <c r="A677" s="31"/>
      <c r="B677" s="46"/>
      <c r="C677" s="46"/>
      <c r="D677" s="47"/>
      <c r="E677" s="47"/>
      <c r="F677" s="46"/>
      <c r="G677" s="46"/>
      <c r="H677" s="46"/>
      <c r="I677" s="47"/>
      <c r="J677" s="46"/>
      <c r="K677" s="46"/>
      <c r="L677" s="46"/>
      <c r="M677" s="46"/>
      <c r="N677" s="46"/>
      <c r="O677" s="46"/>
      <c r="P677" s="47"/>
      <c r="Q677" s="47"/>
      <c r="R677" s="47"/>
    </row>
    <row r="678">
      <c r="A678" s="31"/>
      <c r="B678" s="46"/>
      <c r="C678" s="46"/>
      <c r="D678" s="47"/>
      <c r="E678" s="47"/>
      <c r="F678" s="46"/>
      <c r="G678" s="46"/>
      <c r="H678" s="46"/>
      <c r="I678" s="47"/>
      <c r="J678" s="46"/>
      <c r="K678" s="46"/>
      <c r="L678" s="46"/>
      <c r="M678" s="46"/>
      <c r="N678" s="46"/>
      <c r="O678" s="46"/>
      <c r="P678" s="47"/>
      <c r="Q678" s="47"/>
      <c r="R678" s="47"/>
    </row>
    <row r="679">
      <c r="A679" s="31"/>
      <c r="B679" s="46"/>
      <c r="C679" s="46"/>
      <c r="D679" s="47"/>
      <c r="E679" s="47"/>
      <c r="F679" s="46"/>
      <c r="G679" s="46"/>
      <c r="H679" s="46"/>
      <c r="I679" s="47"/>
      <c r="J679" s="46"/>
      <c r="K679" s="46"/>
      <c r="L679" s="46"/>
      <c r="M679" s="46"/>
      <c r="N679" s="46"/>
      <c r="O679" s="46"/>
      <c r="P679" s="47"/>
      <c r="Q679" s="47"/>
      <c r="R679" s="47"/>
    </row>
    <row r="680">
      <c r="A680" s="31"/>
      <c r="B680" s="46"/>
      <c r="C680" s="46"/>
      <c r="D680" s="47"/>
      <c r="E680" s="47"/>
      <c r="F680" s="46"/>
      <c r="G680" s="46"/>
      <c r="H680" s="46"/>
      <c r="I680" s="47"/>
      <c r="J680" s="46"/>
      <c r="K680" s="46"/>
      <c r="L680" s="46"/>
      <c r="M680" s="46"/>
      <c r="N680" s="46"/>
      <c r="O680" s="46"/>
      <c r="P680" s="47"/>
      <c r="Q680" s="47"/>
      <c r="R680" s="47"/>
    </row>
    <row r="681">
      <c r="A681" s="31"/>
      <c r="B681" s="46"/>
      <c r="C681" s="46"/>
      <c r="D681" s="47"/>
      <c r="E681" s="47"/>
      <c r="F681" s="46"/>
      <c r="G681" s="46"/>
      <c r="H681" s="46"/>
      <c r="I681" s="47"/>
      <c r="J681" s="46"/>
      <c r="K681" s="46"/>
      <c r="L681" s="46"/>
      <c r="M681" s="46"/>
      <c r="N681" s="46"/>
      <c r="O681" s="46"/>
      <c r="P681" s="47"/>
      <c r="Q681" s="47"/>
      <c r="R681" s="47"/>
    </row>
    <row r="682">
      <c r="A682" s="31"/>
      <c r="B682" s="46"/>
      <c r="C682" s="46"/>
      <c r="D682" s="47"/>
      <c r="E682" s="47"/>
      <c r="F682" s="46"/>
      <c r="G682" s="46"/>
      <c r="H682" s="46"/>
      <c r="I682" s="47"/>
      <c r="J682" s="46"/>
      <c r="K682" s="46"/>
      <c r="L682" s="46"/>
      <c r="M682" s="46"/>
      <c r="N682" s="46"/>
      <c r="O682" s="46"/>
      <c r="P682" s="47"/>
      <c r="Q682" s="47"/>
      <c r="R682" s="47"/>
    </row>
    <row r="683">
      <c r="A683" s="31"/>
      <c r="B683" s="46"/>
      <c r="C683" s="46"/>
      <c r="D683" s="47"/>
      <c r="E683" s="47"/>
      <c r="F683" s="46"/>
      <c r="G683" s="46"/>
      <c r="H683" s="46"/>
      <c r="I683" s="47"/>
      <c r="J683" s="46"/>
      <c r="K683" s="46"/>
      <c r="L683" s="46"/>
      <c r="M683" s="46"/>
      <c r="N683" s="46"/>
      <c r="O683" s="46"/>
      <c r="P683" s="47"/>
      <c r="Q683" s="47"/>
      <c r="R683" s="47"/>
    </row>
    <row r="684">
      <c r="A684" s="31"/>
      <c r="B684" s="46"/>
      <c r="C684" s="46"/>
      <c r="D684" s="47"/>
      <c r="E684" s="47"/>
      <c r="F684" s="46"/>
      <c r="G684" s="46"/>
      <c r="H684" s="46"/>
      <c r="I684" s="47"/>
      <c r="J684" s="46"/>
      <c r="K684" s="46"/>
      <c r="L684" s="46"/>
      <c r="M684" s="46"/>
      <c r="N684" s="46"/>
      <c r="O684" s="46"/>
      <c r="P684" s="47"/>
      <c r="Q684" s="47"/>
      <c r="R684" s="47"/>
    </row>
    <row r="685">
      <c r="A685" s="31"/>
      <c r="B685" s="46"/>
      <c r="C685" s="46"/>
      <c r="D685" s="47"/>
      <c r="E685" s="47"/>
      <c r="F685" s="46"/>
      <c r="G685" s="46"/>
      <c r="H685" s="46"/>
      <c r="I685" s="47"/>
      <c r="J685" s="46"/>
      <c r="K685" s="46"/>
      <c r="L685" s="46"/>
      <c r="M685" s="46"/>
      <c r="N685" s="46"/>
      <c r="O685" s="46"/>
      <c r="P685" s="47"/>
      <c r="Q685" s="47"/>
      <c r="R685" s="47"/>
    </row>
    <row r="686">
      <c r="A686" s="31"/>
      <c r="B686" s="46"/>
      <c r="C686" s="46"/>
      <c r="D686" s="47"/>
      <c r="E686" s="47"/>
      <c r="F686" s="46"/>
      <c r="G686" s="46"/>
      <c r="H686" s="46"/>
      <c r="I686" s="47"/>
      <c r="J686" s="46"/>
      <c r="K686" s="46"/>
      <c r="L686" s="46"/>
      <c r="M686" s="46"/>
      <c r="N686" s="46"/>
      <c r="O686" s="46"/>
      <c r="P686" s="47"/>
      <c r="Q686" s="47"/>
      <c r="R686" s="47"/>
    </row>
    <row r="687">
      <c r="A687" s="31"/>
      <c r="B687" s="46"/>
      <c r="C687" s="46"/>
      <c r="D687" s="47"/>
      <c r="E687" s="47"/>
      <c r="F687" s="46"/>
      <c r="G687" s="46"/>
      <c r="H687" s="46"/>
      <c r="I687" s="47"/>
      <c r="J687" s="46"/>
      <c r="K687" s="46"/>
      <c r="L687" s="46"/>
      <c r="M687" s="46"/>
      <c r="N687" s="46"/>
      <c r="O687" s="46"/>
      <c r="P687" s="47"/>
      <c r="Q687" s="47"/>
      <c r="R687" s="47"/>
    </row>
    <row r="688">
      <c r="A688" s="31"/>
      <c r="B688" s="46"/>
      <c r="C688" s="46"/>
      <c r="D688" s="47"/>
      <c r="E688" s="47"/>
      <c r="F688" s="46"/>
      <c r="G688" s="46"/>
      <c r="H688" s="46"/>
      <c r="I688" s="47"/>
      <c r="J688" s="46"/>
      <c r="K688" s="46"/>
      <c r="L688" s="46"/>
      <c r="M688" s="46"/>
      <c r="N688" s="46"/>
      <c r="O688" s="46"/>
      <c r="P688" s="47"/>
      <c r="Q688" s="47"/>
      <c r="R688" s="47"/>
    </row>
    <row r="689">
      <c r="A689" s="31"/>
      <c r="B689" s="46"/>
      <c r="C689" s="46"/>
      <c r="D689" s="47"/>
      <c r="E689" s="47"/>
      <c r="F689" s="46"/>
      <c r="G689" s="46"/>
      <c r="H689" s="46"/>
      <c r="I689" s="47"/>
      <c r="J689" s="46"/>
      <c r="K689" s="46"/>
      <c r="L689" s="46"/>
      <c r="M689" s="46"/>
      <c r="N689" s="46"/>
      <c r="O689" s="46"/>
      <c r="P689" s="47"/>
      <c r="Q689" s="47"/>
      <c r="R689" s="47"/>
    </row>
    <row r="690">
      <c r="A690" s="31"/>
      <c r="B690" s="46"/>
      <c r="C690" s="46"/>
      <c r="D690" s="47"/>
      <c r="E690" s="47"/>
      <c r="F690" s="46"/>
      <c r="G690" s="46"/>
      <c r="H690" s="46"/>
      <c r="I690" s="47"/>
      <c r="J690" s="46"/>
      <c r="K690" s="46"/>
      <c r="L690" s="46"/>
      <c r="M690" s="46"/>
      <c r="N690" s="46"/>
      <c r="O690" s="46"/>
      <c r="P690" s="47"/>
      <c r="Q690" s="47"/>
      <c r="R690" s="47"/>
    </row>
    <row r="691">
      <c r="A691" s="31"/>
      <c r="B691" s="46"/>
      <c r="C691" s="46"/>
      <c r="D691" s="47"/>
      <c r="E691" s="47"/>
      <c r="F691" s="46"/>
      <c r="G691" s="46"/>
      <c r="H691" s="46"/>
      <c r="I691" s="47"/>
      <c r="J691" s="46"/>
      <c r="K691" s="46"/>
      <c r="L691" s="46"/>
      <c r="M691" s="46"/>
      <c r="N691" s="46"/>
      <c r="O691" s="46"/>
      <c r="P691" s="47"/>
      <c r="Q691" s="47"/>
      <c r="R691" s="47"/>
    </row>
    <row r="692">
      <c r="A692" s="31"/>
      <c r="B692" s="46"/>
      <c r="C692" s="46"/>
      <c r="D692" s="47"/>
      <c r="E692" s="47"/>
      <c r="F692" s="46"/>
      <c r="G692" s="46"/>
      <c r="H692" s="46"/>
      <c r="I692" s="47"/>
      <c r="J692" s="46"/>
      <c r="K692" s="46"/>
      <c r="L692" s="46"/>
      <c r="M692" s="46"/>
      <c r="N692" s="46"/>
      <c r="O692" s="46"/>
      <c r="P692" s="47"/>
      <c r="Q692" s="47"/>
      <c r="R692" s="47"/>
    </row>
    <row r="693">
      <c r="A693" s="31"/>
      <c r="B693" s="46"/>
      <c r="C693" s="46"/>
      <c r="D693" s="47"/>
      <c r="E693" s="47"/>
      <c r="F693" s="46"/>
      <c r="G693" s="46"/>
      <c r="H693" s="46"/>
      <c r="I693" s="47"/>
      <c r="J693" s="46"/>
      <c r="K693" s="46"/>
      <c r="L693" s="46"/>
      <c r="M693" s="46"/>
      <c r="N693" s="46"/>
      <c r="O693" s="46"/>
      <c r="P693" s="47"/>
      <c r="Q693" s="47"/>
      <c r="R693" s="47"/>
    </row>
    <row r="694">
      <c r="A694" s="31"/>
      <c r="B694" s="46"/>
      <c r="C694" s="46"/>
      <c r="D694" s="47"/>
      <c r="E694" s="47"/>
      <c r="F694" s="46"/>
      <c r="G694" s="46"/>
      <c r="H694" s="46"/>
      <c r="I694" s="47"/>
      <c r="J694" s="46"/>
      <c r="K694" s="46"/>
      <c r="L694" s="46"/>
      <c r="M694" s="46"/>
      <c r="N694" s="46"/>
      <c r="O694" s="46"/>
      <c r="P694" s="47"/>
      <c r="Q694" s="47"/>
      <c r="R694" s="47"/>
    </row>
    <row r="695">
      <c r="A695" s="31"/>
      <c r="B695" s="46"/>
      <c r="C695" s="46"/>
      <c r="D695" s="47"/>
      <c r="E695" s="47"/>
      <c r="F695" s="46"/>
      <c r="G695" s="46"/>
      <c r="H695" s="46"/>
      <c r="I695" s="47"/>
      <c r="J695" s="46"/>
      <c r="K695" s="46"/>
      <c r="L695" s="46"/>
      <c r="M695" s="46"/>
      <c r="N695" s="46"/>
      <c r="O695" s="46"/>
      <c r="P695" s="47"/>
      <c r="Q695" s="47"/>
      <c r="R695" s="47"/>
    </row>
    <row r="696">
      <c r="A696" s="31"/>
      <c r="B696" s="46"/>
      <c r="C696" s="46"/>
      <c r="D696" s="47"/>
      <c r="E696" s="47"/>
      <c r="F696" s="46"/>
      <c r="G696" s="46"/>
      <c r="H696" s="46"/>
      <c r="I696" s="47"/>
      <c r="J696" s="46"/>
      <c r="K696" s="46"/>
      <c r="L696" s="46"/>
      <c r="M696" s="46"/>
      <c r="N696" s="46"/>
      <c r="O696" s="46"/>
      <c r="P696" s="47"/>
      <c r="Q696" s="47"/>
      <c r="R696" s="47"/>
    </row>
    <row r="697">
      <c r="A697" s="31"/>
      <c r="B697" s="46"/>
      <c r="C697" s="46"/>
      <c r="D697" s="47"/>
      <c r="E697" s="47"/>
      <c r="F697" s="46"/>
      <c r="G697" s="46"/>
      <c r="H697" s="46"/>
      <c r="I697" s="47"/>
      <c r="J697" s="46"/>
      <c r="K697" s="46"/>
      <c r="L697" s="46"/>
      <c r="M697" s="46"/>
      <c r="N697" s="46"/>
      <c r="O697" s="46"/>
      <c r="P697" s="47"/>
      <c r="Q697" s="47"/>
      <c r="R697" s="47"/>
    </row>
    <row r="698">
      <c r="A698" s="31"/>
      <c r="B698" s="46"/>
      <c r="C698" s="46"/>
      <c r="D698" s="47"/>
      <c r="E698" s="47"/>
      <c r="F698" s="46"/>
      <c r="G698" s="46"/>
      <c r="H698" s="46"/>
      <c r="I698" s="47"/>
      <c r="J698" s="46"/>
      <c r="K698" s="46"/>
      <c r="L698" s="46"/>
      <c r="M698" s="46"/>
      <c r="N698" s="46"/>
      <c r="O698" s="46"/>
      <c r="P698" s="47"/>
      <c r="Q698" s="47"/>
      <c r="R698" s="47"/>
    </row>
    <row r="699">
      <c r="A699" s="31"/>
      <c r="B699" s="46"/>
      <c r="C699" s="46"/>
      <c r="D699" s="47"/>
      <c r="E699" s="47"/>
      <c r="F699" s="46"/>
      <c r="G699" s="46"/>
      <c r="H699" s="46"/>
      <c r="I699" s="47"/>
      <c r="J699" s="46"/>
      <c r="K699" s="46"/>
      <c r="L699" s="46"/>
      <c r="M699" s="46"/>
      <c r="N699" s="46"/>
      <c r="O699" s="46"/>
      <c r="P699" s="47"/>
      <c r="Q699" s="47"/>
      <c r="R699" s="47"/>
    </row>
    <row r="700">
      <c r="A700" s="31"/>
      <c r="B700" s="46"/>
      <c r="C700" s="46"/>
      <c r="D700" s="47"/>
      <c r="E700" s="47"/>
      <c r="F700" s="46"/>
      <c r="G700" s="46"/>
      <c r="H700" s="46"/>
      <c r="I700" s="47"/>
      <c r="J700" s="46"/>
      <c r="K700" s="46"/>
      <c r="L700" s="46"/>
      <c r="M700" s="46"/>
      <c r="N700" s="46"/>
      <c r="O700" s="46"/>
      <c r="P700" s="47"/>
      <c r="Q700" s="47"/>
      <c r="R700" s="47"/>
    </row>
    <row r="701">
      <c r="A701" s="31"/>
      <c r="B701" s="46"/>
      <c r="C701" s="46"/>
      <c r="D701" s="47"/>
      <c r="E701" s="47"/>
      <c r="F701" s="46"/>
      <c r="G701" s="46"/>
      <c r="H701" s="46"/>
      <c r="I701" s="47"/>
      <c r="J701" s="46"/>
      <c r="K701" s="46"/>
      <c r="L701" s="46"/>
      <c r="M701" s="46"/>
      <c r="N701" s="46"/>
      <c r="O701" s="46"/>
      <c r="P701" s="47"/>
      <c r="Q701" s="47"/>
      <c r="R701" s="47"/>
    </row>
    <row r="702">
      <c r="A702" s="31"/>
      <c r="B702" s="46"/>
      <c r="C702" s="46"/>
      <c r="D702" s="47"/>
      <c r="E702" s="47"/>
      <c r="F702" s="46"/>
      <c r="G702" s="46"/>
      <c r="H702" s="46"/>
      <c r="I702" s="47"/>
      <c r="J702" s="46"/>
      <c r="K702" s="46"/>
      <c r="L702" s="46"/>
      <c r="M702" s="46"/>
      <c r="N702" s="46"/>
      <c r="O702" s="46"/>
      <c r="P702" s="47"/>
      <c r="Q702" s="47"/>
      <c r="R702" s="47"/>
    </row>
    <row r="703">
      <c r="A703" s="31"/>
      <c r="B703" s="46"/>
      <c r="C703" s="46"/>
      <c r="D703" s="47"/>
      <c r="E703" s="47"/>
      <c r="F703" s="46"/>
      <c r="G703" s="46"/>
      <c r="H703" s="46"/>
      <c r="I703" s="47"/>
      <c r="J703" s="46"/>
      <c r="K703" s="46"/>
      <c r="L703" s="46"/>
      <c r="M703" s="46"/>
      <c r="N703" s="46"/>
      <c r="O703" s="46"/>
      <c r="P703" s="47"/>
      <c r="Q703" s="47"/>
      <c r="R703" s="47"/>
    </row>
    <row r="704">
      <c r="A704" s="31"/>
      <c r="B704" s="46"/>
      <c r="C704" s="46"/>
      <c r="D704" s="47"/>
      <c r="E704" s="47"/>
      <c r="F704" s="46"/>
      <c r="G704" s="46"/>
      <c r="H704" s="46"/>
      <c r="I704" s="47"/>
      <c r="J704" s="46"/>
      <c r="K704" s="46"/>
      <c r="L704" s="46"/>
      <c r="M704" s="46"/>
      <c r="N704" s="46"/>
      <c r="O704" s="46"/>
      <c r="P704" s="47"/>
      <c r="Q704" s="47"/>
      <c r="R704" s="47"/>
    </row>
    <row r="705">
      <c r="A705" s="31"/>
      <c r="B705" s="46"/>
      <c r="C705" s="46"/>
      <c r="D705" s="47"/>
      <c r="E705" s="47"/>
      <c r="F705" s="46"/>
      <c r="G705" s="46"/>
      <c r="H705" s="46"/>
      <c r="I705" s="47"/>
      <c r="J705" s="46"/>
      <c r="K705" s="46"/>
      <c r="L705" s="46"/>
      <c r="M705" s="46"/>
      <c r="N705" s="46"/>
      <c r="O705" s="46"/>
      <c r="P705" s="47"/>
      <c r="Q705" s="47"/>
      <c r="R705" s="47"/>
    </row>
    <row r="706">
      <c r="A706" s="31"/>
      <c r="B706" s="46"/>
      <c r="C706" s="46"/>
      <c r="D706" s="47"/>
      <c r="E706" s="47"/>
      <c r="F706" s="46"/>
      <c r="G706" s="46"/>
      <c r="H706" s="46"/>
      <c r="I706" s="47"/>
      <c r="J706" s="46"/>
      <c r="K706" s="46"/>
      <c r="L706" s="46"/>
      <c r="M706" s="46"/>
      <c r="N706" s="46"/>
      <c r="O706" s="46"/>
      <c r="P706" s="47"/>
      <c r="Q706" s="47"/>
      <c r="R706" s="47"/>
    </row>
    <row r="707">
      <c r="A707" s="31"/>
      <c r="B707" s="46"/>
      <c r="C707" s="46"/>
      <c r="D707" s="47"/>
      <c r="E707" s="47"/>
      <c r="F707" s="46"/>
      <c r="G707" s="46"/>
      <c r="H707" s="46"/>
      <c r="I707" s="47"/>
      <c r="J707" s="46"/>
      <c r="K707" s="46"/>
      <c r="L707" s="46"/>
      <c r="M707" s="46"/>
      <c r="N707" s="46"/>
      <c r="O707" s="46"/>
      <c r="P707" s="47"/>
      <c r="Q707" s="47"/>
      <c r="R707" s="47"/>
    </row>
    <row r="708">
      <c r="A708" s="31"/>
      <c r="B708" s="46"/>
      <c r="C708" s="46"/>
      <c r="D708" s="47"/>
      <c r="E708" s="47"/>
      <c r="F708" s="46"/>
      <c r="G708" s="46"/>
      <c r="H708" s="46"/>
      <c r="I708" s="47"/>
      <c r="J708" s="46"/>
      <c r="K708" s="46"/>
      <c r="L708" s="46"/>
      <c r="M708" s="46"/>
      <c r="N708" s="46"/>
      <c r="O708" s="46"/>
      <c r="P708" s="47"/>
      <c r="Q708" s="47"/>
      <c r="R708" s="47"/>
    </row>
    <row r="709">
      <c r="A709" s="31"/>
      <c r="B709" s="46"/>
      <c r="C709" s="46"/>
      <c r="D709" s="47"/>
      <c r="E709" s="47"/>
      <c r="F709" s="46"/>
      <c r="G709" s="46"/>
      <c r="H709" s="46"/>
      <c r="I709" s="47"/>
      <c r="J709" s="46"/>
      <c r="K709" s="46"/>
      <c r="L709" s="46"/>
      <c r="M709" s="46"/>
      <c r="N709" s="46"/>
      <c r="O709" s="46"/>
      <c r="P709" s="47"/>
      <c r="Q709" s="47"/>
      <c r="R709" s="47"/>
    </row>
    <row r="710">
      <c r="A710" s="31"/>
      <c r="B710" s="46"/>
      <c r="C710" s="46"/>
      <c r="D710" s="47"/>
      <c r="E710" s="47"/>
      <c r="F710" s="46"/>
      <c r="G710" s="46"/>
      <c r="H710" s="46"/>
      <c r="I710" s="47"/>
      <c r="J710" s="46"/>
      <c r="K710" s="46"/>
      <c r="L710" s="46"/>
      <c r="M710" s="46"/>
      <c r="N710" s="46"/>
      <c r="O710" s="46"/>
      <c r="P710" s="47"/>
      <c r="Q710" s="47"/>
      <c r="R710" s="47"/>
    </row>
    <row r="711">
      <c r="A711" s="31"/>
      <c r="B711" s="46"/>
      <c r="C711" s="46"/>
      <c r="D711" s="47"/>
      <c r="E711" s="47"/>
      <c r="F711" s="46"/>
      <c r="G711" s="46"/>
      <c r="H711" s="46"/>
      <c r="I711" s="47"/>
      <c r="J711" s="46"/>
      <c r="K711" s="46"/>
      <c r="L711" s="46"/>
      <c r="M711" s="46"/>
      <c r="N711" s="46"/>
      <c r="O711" s="46"/>
      <c r="P711" s="47"/>
      <c r="Q711" s="47"/>
      <c r="R711" s="47"/>
    </row>
    <row r="712">
      <c r="A712" s="31"/>
      <c r="B712" s="46"/>
      <c r="C712" s="46"/>
      <c r="D712" s="47"/>
      <c r="E712" s="47"/>
      <c r="F712" s="46"/>
      <c r="G712" s="46"/>
      <c r="H712" s="46"/>
      <c r="I712" s="47"/>
      <c r="J712" s="46"/>
      <c r="K712" s="46"/>
      <c r="L712" s="46"/>
      <c r="M712" s="46"/>
      <c r="N712" s="46"/>
      <c r="O712" s="46"/>
      <c r="P712" s="47"/>
      <c r="Q712" s="47"/>
      <c r="R712" s="47"/>
    </row>
    <row r="713">
      <c r="A713" s="31"/>
      <c r="B713" s="46"/>
      <c r="C713" s="46"/>
      <c r="D713" s="47"/>
      <c r="E713" s="47"/>
      <c r="F713" s="46"/>
      <c r="G713" s="46"/>
      <c r="H713" s="46"/>
      <c r="I713" s="47"/>
      <c r="J713" s="46"/>
      <c r="K713" s="46"/>
      <c r="L713" s="46"/>
      <c r="M713" s="46"/>
      <c r="N713" s="46"/>
      <c r="O713" s="46"/>
      <c r="P713" s="47"/>
      <c r="Q713" s="47"/>
      <c r="R713" s="47"/>
    </row>
    <row r="714">
      <c r="A714" s="31"/>
      <c r="B714" s="46"/>
      <c r="C714" s="46"/>
      <c r="D714" s="47"/>
      <c r="E714" s="47"/>
      <c r="F714" s="46"/>
      <c r="G714" s="46"/>
      <c r="H714" s="46"/>
      <c r="I714" s="47"/>
      <c r="J714" s="46"/>
      <c r="K714" s="46"/>
      <c r="L714" s="46"/>
      <c r="M714" s="46"/>
      <c r="N714" s="46"/>
      <c r="O714" s="46"/>
      <c r="P714" s="47"/>
      <c r="Q714" s="47"/>
      <c r="R714" s="47"/>
    </row>
    <row r="715">
      <c r="A715" s="31"/>
      <c r="B715" s="46"/>
      <c r="C715" s="46"/>
      <c r="D715" s="47"/>
      <c r="E715" s="47"/>
      <c r="F715" s="46"/>
      <c r="G715" s="46"/>
      <c r="H715" s="46"/>
      <c r="I715" s="47"/>
      <c r="J715" s="46"/>
      <c r="K715" s="46"/>
      <c r="L715" s="46"/>
      <c r="M715" s="46"/>
      <c r="N715" s="46"/>
      <c r="O715" s="46"/>
      <c r="P715" s="47"/>
      <c r="Q715" s="47"/>
      <c r="R715" s="47"/>
    </row>
    <row r="716">
      <c r="A716" s="31"/>
      <c r="B716" s="46"/>
      <c r="C716" s="46"/>
      <c r="D716" s="47"/>
      <c r="E716" s="47"/>
      <c r="F716" s="46"/>
      <c r="G716" s="46"/>
      <c r="H716" s="46"/>
      <c r="I716" s="47"/>
      <c r="J716" s="46"/>
      <c r="K716" s="46"/>
      <c r="L716" s="46"/>
      <c r="M716" s="46"/>
      <c r="N716" s="46"/>
      <c r="O716" s="46"/>
      <c r="P716" s="47"/>
      <c r="Q716" s="47"/>
      <c r="R716" s="47"/>
    </row>
    <row r="717">
      <c r="A717" s="31"/>
      <c r="B717" s="46"/>
      <c r="C717" s="46"/>
      <c r="D717" s="47"/>
      <c r="E717" s="47"/>
      <c r="F717" s="46"/>
      <c r="G717" s="46"/>
      <c r="H717" s="46"/>
      <c r="I717" s="47"/>
      <c r="J717" s="46"/>
      <c r="K717" s="46"/>
      <c r="L717" s="46"/>
      <c r="M717" s="46"/>
      <c r="N717" s="46"/>
      <c r="O717" s="46"/>
      <c r="P717" s="47"/>
      <c r="Q717" s="47"/>
      <c r="R717" s="47"/>
    </row>
    <row r="718">
      <c r="A718" s="31"/>
      <c r="B718" s="46"/>
      <c r="C718" s="46"/>
      <c r="D718" s="47"/>
      <c r="E718" s="47"/>
      <c r="F718" s="46"/>
      <c r="G718" s="46"/>
      <c r="H718" s="46"/>
      <c r="I718" s="47"/>
      <c r="J718" s="46"/>
      <c r="K718" s="46"/>
      <c r="L718" s="46"/>
      <c r="M718" s="46"/>
      <c r="N718" s="46"/>
      <c r="O718" s="46"/>
      <c r="P718" s="47"/>
      <c r="Q718" s="47"/>
      <c r="R718" s="47"/>
    </row>
    <row r="719">
      <c r="A719" s="31"/>
      <c r="B719" s="46"/>
      <c r="C719" s="46"/>
      <c r="D719" s="47"/>
      <c r="E719" s="47"/>
      <c r="F719" s="46"/>
      <c r="G719" s="46"/>
      <c r="H719" s="46"/>
      <c r="I719" s="47"/>
      <c r="J719" s="46"/>
      <c r="K719" s="46"/>
      <c r="L719" s="46"/>
      <c r="M719" s="46"/>
      <c r="N719" s="46"/>
      <c r="O719" s="46"/>
      <c r="P719" s="47"/>
      <c r="Q719" s="47"/>
      <c r="R719" s="47"/>
    </row>
    <row r="720">
      <c r="A720" s="31"/>
      <c r="B720" s="46"/>
      <c r="C720" s="46"/>
      <c r="D720" s="47"/>
      <c r="E720" s="47"/>
      <c r="F720" s="46"/>
      <c r="G720" s="46"/>
      <c r="H720" s="46"/>
      <c r="I720" s="47"/>
      <c r="J720" s="46"/>
      <c r="K720" s="46"/>
      <c r="L720" s="46"/>
      <c r="M720" s="46"/>
      <c r="N720" s="46"/>
      <c r="O720" s="46"/>
      <c r="P720" s="47"/>
      <c r="Q720" s="47"/>
      <c r="R720" s="47"/>
    </row>
    <row r="721">
      <c r="A721" s="31"/>
      <c r="B721" s="46"/>
      <c r="C721" s="46"/>
      <c r="D721" s="47"/>
      <c r="E721" s="47"/>
      <c r="F721" s="46"/>
      <c r="G721" s="46"/>
      <c r="H721" s="46"/>
      <c r="I721" s="47"/>
      <c r="J721" s="46"/>
      <c r="K721" s="46"/>
      <c r="L721" s="46"/>
      <c r="M721" s="46"/>
      <c r="N721" s="46"/>
      <c r="O721" s="46"/>
      <c r="P721" s="47"/>
      <c r="Q721" s="47"/>
      <c r="R721" s="47"/>
    </row>
    <row r="722">
      <c r="A722" s="31"/>
      <c r="B722" s="46"/>
      <c r="C722" s="46"/>
      <c r="D722" s="47"/>
      <c r="E722" s="47"/>
      <c r="F722" s="46"/>
      <c r="G722" s="46"/>
      <c r="H722" s="46"/>
      <c r="I722" s="47"/>
      <c r="J722" s="46"/>
      <c r="K722" s="46"/>
      <c r="L722" s="46"/>
      <c r="M722" s="46"/>
      <c r="N722" s="46"/>
      <c r="O722" s="46"/>
      <c r="P722" s="47"/>
      <c r="Q722" s="47"/>
      <c r="R722" s="47"/>
    </row>
    <row r="723">
      <c r="A723" s="31"/>
      <c r="B723" s="46"/>
      <c r="C723" s="46"/>
      <c r="D723" s="47"/>
      <c r="E723" s="47"/>
      <c r="F723" s="46"/>
      <c r="G723" s="46"/>
      <c r="H723" s="46"/>
      <c r="I723" s="47"/>
      <c r="J723" s="46"/>
      <c r="K723" s="46"/>
      <c r="L723" s="46"/>
      <c r="M723" s="46"/>
      <c r="N723" s="46"/>
      <c r="O723" s="46"/>
      <c r="P723" s="47"/>
      <c r="Q723" s="47"/>
      <c r="R723" s="47"/>
    </row>
    <row r="724">
      <c r="A724" s="31"/>
      <c r="B724" s="46"/>
      <c r="C724" s="46"/>
      <c r="D724" s="47"/>
      <c r="E724" s="47"/>
      <c r="F724" s="46"/>
      <c r="G724" s="46"/>
      <c r="H724" s="46"/>
      <c r="I724" s="47"/>
      <c r="J724" s="46"/>
      <c r="K724" s="46"/>
      <c r="L724" s="46"/>
      <c r="M724" s="46"/>
      <c r="N724" s="46"/>
      <c r="O724" s="46"/>
      <c r="P724" s="47"/>
      <c r="Q724" s="47"/>
      <c r="R724" s="47"/>
    </row>
    <row r="725">
      <c r="A725" s="31"/>
      <c r="B725" s="46"/>
      <c r="C725" s="46"/>
      <c r="D725" s="47"/>
      <c r="E725" s="47"/>
      <c r="F725" s="46"/>
      <c r="G725" s="46"/>
      <c r="H725" s="46"/>
      <c r="I725" s="47"/>
      <c r="J725" s="46"/>
      <c r="K725" s="46"/>
      <c r="L725" s="46"/>
      <c r="M725" s="46"/>
      <c r="N725" s="46"/>
      <c r="O725" s="46"/>
      <c r="P725" s="47"/>
      <c r="Q725" s="47"/>
      <c r="R725" s="47"/>
    </row>
    <row r="726">
      <c r="A726" s="31"/>
      <c r="B726" s="46"/>
      <c r="C726" s="46"/>
      <c r="D726" s="47"/>
      <c r="E726" s="47"/>
      <c r="F726" s="46"/>
      <c r="G726" s="46"/>
      <c r="H726" s="46"/>
      <c r="I726" s="47"/>
      <c r="J726" s="46"/>
      <c r="K726" s="46"/>
      <c r="L726" s="46"/>
      <c r="M726" s="46"/>
      <c r="N726" s="46"/>
      <c r="O726" s="46"/>
      <c r="P726" s="47"/>
      <c r="Q726" s="47"/>
      <c r="R726" s="47"/>
    </row>
    <row r="727">
      <c r="A727" s="31"/>
      <c r="B727" s="46"/>
      <c r="C727" s="46"/>
      <c r="D727" s="47"/>
      <c r="E727" s="47"/>
      <c r="F727" s="46"/>
      <c r="G727" s="46"/>
      <c r="H727" s="46"/>
      <c r="I727" s="47"/>
      <c r="J727" s="46"/>
      <c r="K727" s="46"/>
      <c r="L727" s="46"/>
      <c r="M727" s="46"/>
      <c r="N727" s="46"/>
      <c r="O727" s="46"/>
      <c r="P727" s="47"/>
      <c r="Q727" s="47"/>
      <c r="R727" s="47"/>
    </row>
    <row r="728">
      <c r="A728" s="31"/>
      <c r="B728" s="46"/>
      <c r="C728" s="46"/>
      <c r="D728" s="47"/>
      <c r="E728" s="47"/>
      <c r="F728" s="46"/>
      <c r="G728" s="46"/>
      <c r="H728" s="46"/>
      <c r="I728" s="47"/>
      <c r="J728" s="46"/>
      <c r="K728" s="46"/>
      <c r="L728" s="46"/>
      <c r="M728" s="46"/>
      <c r="N728" s="46"/>
      <c r="O728" s="46"/>
      <c r="P728" s="47"/>
      <c r="Q728" s="47"/>
      <c r="R728" s="47"/>
    </row>
    <row r="729">
      <c r="A729" s="31"/>
      <c r="B729" s="46"/>
      <c r="C729" s="46"/>
      <c r="D729" s="47"/>
      <c r="E729" s="47"/>
      <c r="F729" s="46"/>
      <c r="G729" s="46"/>
      <c r="H729" s="46"/>
      <c r="I729" s="47"/>
      <c r="J729" s="46"/>
      <c r="K729" s="46"/>
      <c r="L729" s="46"/>
      <c r="M729" s="46"/>
      <c r="N729" s="46"/>
      <c r="O729" s="46"/>
      <c r="P729" s="47"/>
      <c r="Q729" s="47"/>
      <c r="R729" s="47"/>
    </row>
    <row r="730">
      <c r="A730" s="31"/>
      <c r="B730" s="46"/>
      <c r="C730" s="46"/>
      <c r="D730" s="47"/>
      <c r="E730" s="47"/>
      <c r="F730" s="46"/>
      <c r="G730" s="46"/>
      <c r="H730" s="46"/>
      <c r="I730" s="47"/>
      <c r="J730" s="46"/>
      <c r="K730" s="46"/>
      <c r="L730" s="46"/>
      <c r="M730" s="46"/>
      <c r="N730" s="46"/>
      <c r="O730" s="46"/>
      <c r="P730" s="47"/>
      <c r="Q730" s="47"/>
      <c r="R730" s="47"/>
    </row>
    <row r="731">
      <c r="A731" s="31"/>
      <c r="B731" s="46"/>
      <c r="C731" s="46"/>
      <c r="D731" s="47"/>
      <c r="E731" s="47"/>
      <c r="F731" s="46"/>
      <c r="G731" s="46"/>
      <c r="H731" s="46"/>
      <c r="I731" s="47"/>
      <c r="J731" s="46"/>
      <c r="K731" s="46"/>
      <c r="L731" s="46"/>
      <c r="M731" s="46"/>
      <c r="N731" s="46"/>
      <c r="O731" s="46"/>
      <c r="P731" s="47"/>
      <c r="Q731" s="47"/>
      <c r="R731" s="47"/>
    </row>
    <row r="732">
      <c r="A732" s="31"/>
      <c r="B732" s="46"/>
      <c r="C732" s="46"/>
      <c r="D732" s="47"/>
      <c r="E732" s="47"/>
      <c r="F732" s="46"/>
      <c r="G732" s="46"/>
      <c r="H732" s="46"/>
      <c r="I732" s="47"/>
      <c r="J732" s="46"/>
      <c r="K732" s="46"/>
      <c r="L732" s="46"/>
      <c r="M732" s="46"/>
      <c r="N732" s="46"/>
      <c r="O732" s="46"/>
      <c r="P732" s="47"/>
      <c r="Q732" s="47"/>
      <c r="R732" s="47"/>
    </row>
    <row r="733">
      <c r="A733" s="31"/>
      <c r="B733" s="46"/>
      <c r="C733" s="46"/>
      <c r="D733" s="47"/>
      <c r="E733" s="47"/>
      <c r="F733" s="46"/>
      <c r="G733" s="46"/>
      <c r="H733" s="46"/>
      <c r="I733" s="47"/>
      <c r="J733" s="46"/>
      <c r="K733" s="46"/>
      <c r="L733" s="46"/>
      <c r="M733" s="46"/>
      <c r="N733" s="46"/>
      <c r="O733" s="46"/>
      <c r="P733" s="47"/>
      <c r="Q733" s="47"/>
      <c r="R733" s="47"/>
    </row>
    <row r="734">
      <c r="A734" s="31"/>
      <c r="B734" s="46"/>
      <c r="C734" s="46"/>
      <c r="D734" s="47"/>
      <c r="E734" s="47"/>
      <c r="F734" s="46"/>
      <c r="G734" s="46"/>
      <c r="H734" s="46"/>
      <c r="I734" s="47"/>
      <c r="J734" s="46"/>
      <c r="K734" s="46"/>
      <c r="L734" s="46"/>
      <c r="M734" s="46"/>
      <c r="N734" s="46"/>
      <c r="O734" s="46"/>
      <c r="P734" s="47"/>
      <c r="Q734" s="47"/>
      <c r="R734" s="47"/>
    </row>
    <row r="735">
      <c r="A735" s="31"/>
      <c r="B735" s="46"/>
      <c r="C735" s="46"/>
      <c r="D735" s="47"/>
      <c r="E735" s="47"/>
      <c r="F735" s="46"/>
      <c r="G735" s="46"/>
      <c r="H735" s="46"/>
      <c r="I735" s="47"/>
      <c r="J735" s="46"/>
      <c r="K735" s="46"/>
      <c r="L735" s="46"/>
      <c r="M735" s="46"/>
      <c r="N735" s="46"/>
      <c r="O735" s="46"/>
      <c r="P735" s="47"/>
      <c r="Q735" s="47"/>
      <c r="R735" s="47"/>
    </row>
    <row r="736">
      <c r="A736" s="31"/>
      <c r="B736" s="46"/>
      <c r="C736" s="46"/>
      <c r="D736" s="47"/>
      <c r="E736" s="47"/>
      <c r="F736" s="46"/>
      <c r="G736" s="46"/>
      <c r="H736" s="46"/>
      <c r="I736" s="47"/>
      <c r="J736" s="46"/>
      <c r="K736" s="46"/>
      <c r="L736" s="46"/>
      <c r="M736" s="46"/>
      <c r="N736" s="46"/>
      <c r="O736" s="46"/>
      <c r="P736" s="47"/>
      <c r="Q736" s="47"/>
      <c r="R736" s="47"/>
    </row>
    <row r="737">
      <c r="A737" s="31"/>
      <c r="B737" s="46"/>
      <c r="C737" s="46"/>
      <c r="D737" s="47"/>
      <c r="E737" s="47"/>
      <c r="F737" s="46"/>
      <c r="G737" s="46"/>
      <c r="H737" s="46"/>
      <c r="I737" s="47"/>
      <c r="J737" s="46"/>
      <c r="K737" s="46"/>
      <c r="L737" s="46"/>
      <c r="M737" s="46"/>
      <c r="N737" s="46"/>
      <c r="O737" s="46"/>
      <c r="P737" s="47"/>
      <c r="Q737" s="47"/>
      <c r="R737" s="47"/>
    </row>
    <row r="738">
      <c r="A738" s="31"/>
      <c r="B738" s="46"/>
      <c r="C738" s="46"/>
      <c r="D738" s="47"/>
      <c r="E738" s="47"/>
      <c r="F738" s="46"/>
      <c r="G738" s="46"/>
      <c r="H738" s="46"/>
      <c r="I738" s="47"/>
      <c r="J738" s="46"/>
      <c r="K738" s="46"/>
      <c r="L738" s="46"/>
      <c r="M738" s="46"/>
      <c r="N738" s="46"/>
      <c r="O738" s="46"/>
      <c r="P738" s="47"/>
      <c r="Q738" s="47"/>
      <c r="R738" s="47"/>
    </row>
    <row r="739">
      <c r="A739" s="31"/>
      <c r="B739" s="46"/>
      <c r="C739" s="46"/>
      <c r="D739" s="47"/>
      <c r="E739" s="47"/>
      <c r="F739" s="46"/>
      <c r="G739" s="46"/>
      <c r="H739" s="46"/>
      <c r="I739" s="47"/>
      <c r="J739" s="46"/>
      <c r="K739" s="46"/>
      <c r="L739" s="46"/>
      <c r="M739" s="46"/>
      <c r="N739" s="46"/>
      <c r="O739" s="46"/>
      <c r="P739" s="47"/>
      <c r="Q739" s="47"/>
      <c r="R739" s="47"/>
    </row>
    <row r="740">
      <c r="A740" s="31"/>
      <c r="B740" s="46"/>
      <c r="C740" s="46"/>
      <c r="D740" s="47"/>
      <c r="E740" s="47"/>
      <c r="F740" s="46"/>
      <c r="G740" s="46"/>
      <c r="H740" s="46"/>
      <c r="I740" s="47"/>
      <c r="J740" s="46"/>
      <c r="K740" s="46"/>
      <c r="L740" s="46"/>
      <c r="M740" s="46"/>
      <c r="N740" s="46"/>
      <c r="O740" s="46"/>
      <c r="P740" s="47"/>
      <c r="Q740" s="47"/>
      <c r="R740" s="47"/>
    </row>
    <row r="741">
      <c r="A741" s="31"/>
      <c r="B741" s="46"/>
      <c r="C741" s="46"/>
      <c r="D741" s="47"/>
      <c r="E741" s="47"/>
      <c r="F741" s="46"/>
      <c r="G741" s="46"/>
      <c r="H741" s="46"/>
      <c r="I741" s="47"/>
      <c r="J741" s="46"/>
      <c r="K741" s="46"/>
      <c r="L741" s="46"/>
      <c r="M741" s="46"/>
      <c r="N741" s="46"/>
      <c r="O741" s="46"/>
      <c r="P741" s="47"/>
      <c r="Q741" s="47"/>
      <c r="R741" s="47"/>
    </row>
    <row r="742">
      <c r="A742" s="31"/>
      <c r="B742" s="46"/>
      <c r="C742" s="46"/>
      <c r="D742" s="47"/>
      <c r="E742" s="47"/>
      <c r="F742" s="46"/>
      <c r="G742" s="46"/>
      <c r="H742" s="46"/>
      <c r="I742" s="47"/>
      <c r="J742" s="46"/>
      <c r="K742" s="46"/>
      <c r="L742" s="46"/>
      <c r="M742" s="46"/>
      <c r="N742" s="46"/>
      <c r="O742" s="46"/>
      <c r="P742" s="47"/>
      <c r="Q742" s="47"/>
      <c r="R742" s="47"/>
    </row>
    <row r="743">
      <c r="A743" s="31"/>
      <c r="B743" s="46"/>
      <c r="C743" s="46"/>
      <c r="D743" s="47"/>
      <c r="E743" s="47"/>
      <c r="F743" s="46"/>
      <c r="G743" s="46"/>
      <c r="H743" s="46"/>
      <c r="I743" s="47"/>
      <c r="J743" s="46"/>
      <c r="K743" s="46"/>
      <c r="L743" s="46"/>
      <c r="M743" s="46"/>
      <c r="N743" s="46"/>
      <c r="O743" s="46"/>
      <c r="P743" s="47"/>
      <c r="Q743" s="47"/>
      <c r="R743" s="47"/>
    </row>
    <row r="744">
      <c r="A744" s="31"/>
      <c r="B744" s="46"/>
      <c r="C744" s="46"/>
      <c r="D744" s="47"/>
      <c r="E744" s="47"/>
      <c r="F744" s="46"/>
      <c r="G744" s="46"/>
      <c r="H744" s="46"/>
      <c r="I744" s="47"/>
      <c r="J744" s="46"/>
      <c r="K744" s="46"/>
      <c r="L744" s="46"/>
      <c r="M744" s="46"/>
      <c r="N744" s="46"/>
      <c r="O744" s="46"/>
      <c r="P744" s="47"/>
      <c r="Q744" s="47"/>
      <c r="R744" s="47"/>
    </row>
    <row r="745">
      <c r="A745" s="31"/>
      <c r="B745" s="46"/>
      <c r="C745" s="46"/>
      <c r="D745" s="47"/>
      <c r="E745" s="47"/>
      <c r="F745" s="46"/>
      <c r="G745" s="46"/>
      <c r="H745" s="46"/>
      <c r="I745" s="47"/>
      <c r="J745" s="46"/>
      <c r="K745" s="46"/>
      <c r="L745" s="46"/>
      <c r="M745" s="46"/>
      <c r="N745" s="46"/>
      <c r="O745" s="46"/>
      <c r="P745" s="47"/>
      <c r="Q745" s="47"/>
      <c r="R745" s="47"/>
    </row>
    <row r="746">
      <c r="A746" s="31"/>
      <c r="B746" s="46"/>
      <c r="C746" s="46"/>
      <c r="D746" s="47"/>
      <c r="E746" s="47"/>
      <c r="F746" s="46"/>
      <c r="G746" s="46"/>
      <c r="H746" s="46"/>
      <c r="I746" s="47"/>
      <c r="J746" s="46"/>
      <c r="K746" s="46"/>
      <c r="L746" s="46"/>
      <c r="M746" s="46"/>
      <c r="N746" s="46"/>
      <c r="O746" s="46"/>
      <c r="P746" s="47"/>
      <c r="Q746" s="47"/>
      <c r="R746" s="47"/>
    </row>
    <row r="747">
      <c r="A747" s="31"/>
      <c r="B747" s="46"/>
      <c r="C747" s="46"/>
      <c r="D747" s="47"/>
      <c r="E747" s="47"/>
      <c r="F747" s="46"/>
      <c r="G747" s="46"/>
      <c r="H747" s="46"/>
      <c r="I747" s="47"/>
      <c r="J747" s="46"/>
      <c r="K747" s="46"/>
      <c r="L747" s="46"/>
      <c r="M747" s="46"/>
      <c r="N747" s="46"/>
      <c r="O747" s="46"/>
      <c r="P747" s="47"/>
      <c r="Q747" s="47"/>
      <c r="R747" s="47"/>
    </row>
    <row r="748">
      <c r="A748" s="31"/>
      <c r="B748" s="46"/>
      <c r="C748" s="46"/>
      <c r="D748" s="47"/>
      <c r="E748" s="47"/>
      <c r="F748" s="46"/>
      <c r="G748" s="46"/>
      <c r="H748" s="46"/>
      <c r="I748" s="47"/>
      <c r="J748" s="46"/>
      <c r="K748" s="46"/>
      <c r="L748" s="46"/>
      <c r="M748" s="46"/>
      <c r="N748" s="46"/>
      <c r="O748" s="46"/>
      <c r="P748" s="47"/>
      <c r="Q748" s="47"/>
      <c r="R748" s="47"/>
    </row>
    <row r="749">
      <c r="A749" s="31"/>
      <c r="B749" s="46"/>
      <c r="C749" s="46"/>
      <c r="D749" s="47"/>
      <c r="E749" s="47"/>
      <c r="F749" s="46"/>
      <c r="G749" s="46"/>
      <c r="H749" s="46"/>
      <c r="I749" s="47"/>
      <c r="J749" s="46"/>
      <c r="K749" s="46"/>
      <c r="L749" s="46"/>
      <c r="M749" s="46"/>
      <c r="N749" s="46"/>
      <c r="O749" s="46"/>
      <c r="P749" s="47"/>
      <c r="Q749" s="47"/>
      <c r="R749" s="47"/>
    </row>
    <row r="750">
      <c r="A750" s="31"/>
      <c r="B750" s="46"/>
      <c r="C750" s="46"/>
      <c r="D750" s="47"/>
      <c r="E750" s="47"/>
      <c r="F750" s="46"/>
      <c r="G750" s="46"/>
      <c r="H750" s="46"/>
      <c r="I750" s="47"/>
      <c r="J750" s="46"/>
      <c r="K750" s="46"/>
      <c r="L750" s="46"/>
      <c r="M750" s="46"/>
      <c r="N750" s="46"/>
      <c r="O750" s="46"/>
      <c r="P750" s="47"/>
      <c r="Q750" s="47"/>
      <c r="R750" s="47"/>
    </row>
    <row r="751">
      <c r="A751" s="31"/>
      <c r="B751" s="46"/>
      <c r="C751" s="46"/>
      <c r="D751" s="47"/>
      <c r="E751" s="47"/>
      <c r="F751" s="46"/>
      <c r="G751" s="46"/>
      <c r="H751" s="46"/>
      <c r="I751" s="47"/>
      <c r="J751" s="46"/>
      <c r="K751" s="46"/>
      <c r="L751" s="46"/>
      <c r="M751" s="46"/>
      <c r="N751" s="46"/>
      <c r="O751" s="46"/>
      <c r="P751" s="47"/>
      <c r="Q751" s="47"/>
      <c r="R751" s="47"/>
    </row>
    <row r="752">
      <c r="A752" s="31"/>
      <c r="B752" s="46"/>
      <c r="C752" s="46"/>
      <c r="D752" s="47"/>
      <c r="E752" s="47"/>
      <c r="F752" s="46"/>
      <c r="G752" s="46"/>
      <c r="H752" s="46"/>
      <c r="I752" s="47"/>
      <c r="J752" s="46"/>
      <c r="K752" s="46"/>
      <c r="L752" s="46"/>
      <c r="M752" s="46"/>
      <c r="N752" s="46"/>
      <c r="O752" s="46"/>
      <c r="P752" s="47"/>
      <c r="Q752" s="47"/>
      <c r="R752" s="47"/>
    </row>
    <row r="753">
      <c r="A753" s="31"/>
      <c r="B753" s="46"/>
      <c r="C753" s="46"/>
      <c r="D753" s="47"/>
      <c r="E753" s="47"/>
      <c r="F753" s="46"/>
      <c r="G753" s="46"/>
      <c r="H753" s="46"/>
      <c r="I753" s="47"/>
      <c r="J753" s="46"/>
      <c r="K753" s="46"/>
      <c r="L753" s="46"/>
      <c r="M753" s="46"/>
      <c r="N753" s="46"/>
      <c r="O753" s="46"/>
      <c r="P753" s="47"/>
      <c r="Q753" s="47"/>
      <c r="R753" s="47"/>
    </row>
    <row r="754">
      <c r="A754" s="31"/>
      <c r="B754" s="46"/>
      <c r="C754" s="46"/>
      <c r="D754" s="47"/>
      <c r="E754" s="47"/>
      <c r="F754" s="46"/>
      <c r="G754" s="46"/>
      <c r="H754" s="46"/>
      <c r="I754" s="47"/>
      <c r="J754" s="46"/>
      <c r="K754" s="46"/>
      <c r="L754" s="46"/>
      <c r="M754" s="46"/>
      <c r="N754" s="46"/>
      <c r="O754" s="46"/>
      <c r="P754" s="47"/>
      <c r="Q754" s="47"/>
      <c r="R754" s="47"/>
    </row>
    <row r="755">
      <c r="A755" s="31"/>
      <c r="B755" s="46"/>
      <c r="C755" s="46"/>
      <c r="D755" s="47"/>
      <c r="E755" s="47"/>
      <c r="F755" s="46"/>
      <c r="G755" s="46"/>
      <c r="H755" s="46"/>
      <c r="I755" s="47"/>
      <c r="J755" s="46"/>
      <c r="K755" s="46"/>
      <c r="L755" s="46"/>
      <c r="M755" s="46"/>
      <c r="N755" s="46"/>
      <c r="O755" s="46"/>
      <c r="P755" s="47"/>
      <c r="Q755" s="47"/>
      <c r="R755" s="47"/>
    </row>
    <row r="756">
      <c r="A756" s="31"/>
      <c r="B756" s="46"/>
      <c r="C756" s="46"/>
      <c r="D756" s="47"/>
      <c r="E756" s="47"/>
      <c r="F756" s="46"/>
      <c r="G756" s="46"/>
      <c r="H756" s="46"/>
      <c r="I756" s="47"/>
      <c r="J756" s="46"/>
      <c r="K756" s="46"/>
      <c r="L756" s="46"/>
      <c r="M756" s="46"/>
      <c r="N756" s="46"/>
      <c r="O756" s="46"/>
      <c r="P756" s="47"/>
      <c r="Q756" s="47"/>
      <c r="R756" s="47"/>
    </row>
    <row r="757">
      <c r="A757" s="31"/>
      <c r="B757" s="46"/>
      <c r="C757" s="46"/>
      <c r="D757" s="47"/>
      <c r="E757" s="47"/>
      <c r="F757" s="46"/>
      <c r="G757" s="46"/>
      <c r="H757" s="46"/>
      <c r="I757" s="47"/>
      <c r="J757" s="46"/>
      <c r="K757" s="46"/>
      <c r="L757" s="46"/>
      <c r="M757" s="46"/>
      <c r="N757" s="46"/>
      <c r="O757" s="46"/>
      <c r="P757" s="47"/>
      <c r="Q757" s="47"/>
      <c r="R757" s="47"/>
    </row>
    <row r="758">
      <c r="A758" s="31"/>
      <c r="B758" s="46"/>
      <c r="C758" s="46"/>
      <c r="D758" s="47"/>
      <c r="E758" s="47"/>
      <c r="F758" s="46"/>
      <c r="G758" s="46"/>
      <c r="H758" s="46"/>
      <c r="I758" s="47"/>
      <c r="J758" s="46"/>
      <c r="K758" s="46"/>
      <c r="L758" s="46"/>
      <c r="M758" s="46"/>
      <c r="N758" s="46"/>
      <c r="O758" s="46"/>
      <c r="P758" s="47"/>
      <c r="Q758" s="47"/>
      <c r="R758" s="47"/>
    </row>
    <row r="759">
      <c r="A759" s="31"/>
      <c r="B759" s="46"/>
      <c r="C759" s="46"/>
      <c r="D759" s="47"/>
      <c r="E759" s="47"/>
      <c r="F759" s="46"/>
      <c r="G759" s="46"/>
      <c r="H759" s="46"/>
      <c r="I759" s="47"/>
      <c r="J759" s="46"/>
      <c r="K759" s="46"/>
      <c r="L759" s="46"/>
      <c r="M759" s="46"/>
      <c r="N759" s="46"/>
      <c r="O759" s="46"/>
      <c r="P759" s="47"/>
      <c r="Q759" s="47"/>
      <c r="R759" s="47"/>
    </row>
    <row r="760">
      <c r="A760" s="31"/>
      <c r="B760" s="46"/>
      <c r="C760" s="46"/>
      <c r="D760" s="47"/>
      <c r="E760" s="47"/>
      <c r="F760" s="46"/>
      <c r="G760" s="46"/>
      <c r="H760" s="46"/>
      <c r="I760" s="47"/>
      <c r="J760" s="46"/>
      <c r="K760" s="46"/>
      <c r="L760" s="46"/>
      <c r="M760" s="46"/>
      <c r="N760" s="46"/>
      <c r="O760" s="46"/>
      <c r="P760" s="47"/>
      <c r="Q760" s="47"/>
      <c r="R760" s="47"/>
    </row>
    <row r="761">
      <c r="A761" s="31"/>
      <c r="B761" s="46"/>
      <c r="C761" s="46"/>
      <c r="D761" s="47"/>
      <c r="E761" s="47"/>
      <c r="F761" s="46"/>
      <c r="G761" s="46"/>
      <c r="H761" s="46"/>
      <c r="I761" s="47"/>
      <c r="J761" s="46"/>
      <c r="K761" s="46"/>
      <c r="L761" s="46"/>
      <c r="M761" s="46"/>
      <c r="N761" s="46"/>
      <c r="O761" s="46"/>
      <c r="P761" s="47"/>
      <c r="Q761" s="47"/>
      <c r="R761" s="47"/>
    </row>
    <row r="762">
      <c r="A762" s="31"/>
      <c r="B762" s="46"/>
      <c r="C762" s="46"/>
      <c r="D762" s="47"/>
      <c r="E762" s="47"/>
      <c r="F762" s="46"/>
      <c r="G762" s="46"/>
      <c r="H762" s="46"/>
      <c r="I762" s="47"/>
      <c r="J762" s="46"/>
      <c r="K762" s="46"/>
      <c r="L762" s="46"/>
      <c r="M762" s="46"/>
      <c r="N762" s="46"/>
      <c r="O762" s="46"/>
      <c r="P762" s="47"/>
      <c r="Q762" s="47"/>
      <c r="R762" s="47"/>
    </row>
    <row r="763">
      <c r="A763" s="31"/>
      <c r="B763" s="46"/>
      <c r="C763" s="46"/>
      <c r="D763" s="47"/>
      <c r="E763" s="47"/>
      <c r="F763" s="46"/>
      <c r="G763" s="46"/>
      <c r="H763" s="46"/>
      <c r="I763" s="47"/>
      <c r="J763" s="46"/>
      <c r="K763" s="46"/>
      <c r="L763" s="46"/>
      <c r="M763" s="46"/>
      <c r="N763" s="46"/>
      <c r="O763" s="46"/>
      <c r="P763" s="47"/>
      <c r="Q763" s="47"/>
      <c r="R763" s="47"/>
    </row>
    <row r="764">
      <c r="A764" s="31"/>
      <c r="B764" s="46"/>
      <c r="C764" s="46"/>
      <c r="D764" s="47"/>
      <c r="E764" s="47"/>
      <c r="F764" s="46"/>
      <c r="G764" s="46"/>
      <c r="H764" s="46"/>
      <c r="I764" s="47"/>
      <c r="J764" s="46"/>
      <c r="K764" s="46"/>
      <c r="L764" s="46"/>
      <c r="M764" s="46"/>
      <c r="N764" s="46"/>
      <c r="O764" s="46"/>
      <c r="P764" s="47"/>
      <c r="Q764" s="47"/>
      <c r="R764" s="47"/>
    </row>
    <row r="765">
      <c r="A765" s="31"/>
      <c r="B765" s="46"/>
      <c r="C765" s="46"/>
      <c r="D765" s="47"/>
      <c r="E765" s="47"/>
      <c r="F765" s="46"/>
      <c r="G765" s="46"/>
      <c r="H765" s="46"/>
      <c r="I765" s="47"/>
      <c r="J765" s="46"/>
      <c r="K765" s="46"/>
      <c r="L765" s="46"/>
      <c r="M765" s="46"/>
      <c r="N765" s="46"/>
      <c r="O765" s="46"/>
      <c r="P765" s="47"/>
      <c r="Q765" s="47"/>
      <c r="R765" s="47"/>
    </row>
    <row r="766">
      <c r="A766" s="31"/>
      <c r="B766" s="46"/>
      <c r="C766" s="46"/>
      <c r="D766" s="47"/>
      <c r="E766" s="47"/>
      <c r="F766" s="46"/>
      <c r="G766" s="46"/>
      <c r="H766" s="46"/>
      <c r="I766" s="47"/>
      <c r="J766" s="46"/>
      <c r="K766" s="46"/>
      <c r="L766" s="46"/>
      <c r="M766" s="46"/>
      <c r="N766" s="46"/>
      <c r="O766" s="46"/>
      <c r="P766" s="47"/>
      <c r="Q766" s="47"/>
      <c r="R766" s="47"/>
    </row>
    <row r="767">
      <c r="A767" s="31"/>
      <c r="B767" s="46"/>
      <c r="C767" s="46"/>
      <c r="D767" s="47"/>
      <c r="E767" s="47"/>
      <c r="F767" s="46"/>
      <c r="G767" s="46"/>
      <c r="H767" s="46"/>
      <c r="I767" s="47"/>
      <c r="J767" s="46"/>
      <c r="K767" s="46"/>
      <c r="L767" s="46"/>
      <c r="M767" s="46"/>
      <c r="N767" s="46"/>
      <c r="O767" s="46"/>
      <c r="P767" s="47"/>
      <c r="Q767" s="47"/>
      <c r="R767" s="47"/>
    </row>
    <row r="768">
      <c r="A768" s="31"/>
      <c r="B768" s="46"/>
      <c r="C768" s="46"/>
      <c r="D768" s="47"/>
      <c r="E768" s="47"/>
      <c r="F768" s="46"/>
      <c r="G768" s="46"/>
      <c r="H768" s="46"/>
      <c r="I768" s="47"/>
      <c r="J768" s="46"/>
      <c r="K768" s="46"/>
      <c r="L768" s="46"/>
      <c r="M768" s="46"/>
      <c r="N768" s="46"/>
      <c r="O768" s="46"/>
      <c r="P768" s="47"/>
      <c r="Q768" s="47"/>
      <c r="R768" s="47"/>
    </row>
    <row r="769">
      <c r="A769" s="31"/>
      <c r="B769" s="46"/>
      <c r="C769" s="46"/>
      <c r="D769" s="47"/>
      <c r="E769" s="47"/>
      <c r="F769" s="46"/>
      <c r="G769" s="46"/>
      <c r="H769" s="46"/>
      <c r="I769" s="47"/>
      <c r="J769" s="46"/>
      <c r="K769" s="46"/>
      <c r="L769" s="46"/>
      <c r="M769" s="46"/>
      <c r="N769" s="46"/>
      <c r="O769" s="46"/>
      <c r="P769" s="47"/>
      <c r="Q769" s="47"/>
      <c r="R769" s="47"/>
    </row>
    <row r="770">
      <c r="A770" s="31"/>
      <c r="B770" s="46"/>
      <c r="C770" s="46"/>
      <c r="D770" s="47"/>
      <c r="E770" s="47"/>
      <c r="F770" s="46"/>
      <c r="G770" s="46"/>
      <c r="H770" s="46"/>
      <c r="I770" s="47"/>
      <c r="J770" s="46"/>
      <c r="K770" s="46"/>
      <c r="L770" s="46"/>
      <c r="M770" s="46"/>
      <c r="N770" s="46"/>
      <c r="O770" s="46"/>
      <c r="P770" s="47"/>
      <c r="Q770" s="47"/>
      <c r="R770" s="47"/>
    </row>
    <row r="771">
      <c r="A771" s="31"/>
      <c r="B771" s="46"/>
      <c r="C771" s="46"/>
      <c r="D771" s="47"/>
      <c r="E771" s="47"/>
      <c r="F771" s="46"/>
      <c r="G771" s="46"/>
      <c r="H771" s="46"/>
      <c r="I771" s="47"/>
      <c r="J771" s="46"/>
      <c r="K771" s="46"/>
      <c r="L771" s="46"/>
      <c r="M771" s="46"/>
      <c r="N771" s="46"/>
      <c r="O771" s="46"/>
      <c r="P771" s="47"/>
      <c r="Q771" s="47"/>
      <c r="R771" s="47"/>
    </row>
    <row r="772">
      <c r="A772" s="31"/>
      <c r="B772" s="46"/>
      <c r="C772" s="46"/>
      <c r="D772" s="47"/>
      <c r="E772" s="47"/>
      <c r="F772" s="46"/>
      <c r="G772" s="46"/>
      <c r="H772" s="46"/>
      <c r="I772" s="47"/>
      <c r="J772" s="46"/>
      <c r="K772" s="46"/>
      <c r="L772" s="46"/>
      <c r="M772" s="46"/>
      <c r="N772" s="46"/>
      <c r="O772" s="46"/>
      <c r="P772" s="47"/>
      <c r="Q772" s="47"/>
      <c r="R772" s="47"/>
    </row>
    <row r="773">
      <c r="A773" s="31"/>
      <c r="B773" s="46"/>
      <c r="C773" s="46"/>
      <c r="D773" s="47"/>
      <c r="E773" s="47"/>
      <c r="F773" s="46"/>
      <c r="G773" s="46"/>
      <c r="H773" s="46"/>
      <c r="I773" s="47"/>
      <c r="J773" s="46"/>
      <c r="K773" s="46"/>
      <c r="L773" s="46"/>
      <c r="M773" s="46"/>
      <c r="N773" s="46"/>
      <c r="O773" s="46"/>
      <c r="P773" s="47"/>
      <c r="Q773" s="47"/>
      <c r="R773" s="47"/>
    </row>
    <row r="774">
      <c r="A774" s="31"/>
      <c r="B774" s="46"/>
      <c r="C774" s="46"/>
      <c r="D774" s="47"/>
      <c r="E774" s="47"/>
      <c r="F774" s="46"/>
      <c r="G774" s="46"/>
      <c r="H774" s="46"/>
      <c r="I774" s="47"/>
      <c r="J774" s="46"/>
      <c r="K774" s="46"/>
      <c r="L774" s="46"/>
      <c r="M774" s="46"/>
      <c r="N774" s="46"/>
      <c r="O774" s="46"/>
      <c r="P774" s="47"/>
      <c r="Q774" s="47"/>
      <c r="R774" s="47"/>
    </row>
    <row r="775">
      <c r="A775" s="31"/>
      <c r="B775" s="46"/>
      <c r="C775" s="46"/>
      <c r="D775" s="47"/>
      <c r="E775" s="47"/>
      <c r="F775" s="46"/>
      <c r="G775" s="46"/>
      <c r="H775" s="46"/>
      <c r="I775" s="47"/>
      <c r="J775" s="46"/>
      <c r="K775" s="46"/>
      <c r="L775" s="46"/>
      <c r="M775" s="46"/>
      <c r="N775" s="46"/>
      <c r="O775" s="46"/>
      <c r="P775" s="47"/>
      <c r="Q775" s="47"/>
      <c r="R775" s="47"/>
    </row>
    <row r="776">
      <c r="A776" s="31"/>
      <c r="B776" s="46"/>
      <c r="C776" s="46"/>
      <c r="D776" s="47"/>
      <c r="E776" s="47"/>
      <c r="F776" s="46"/>
      <c r="G776" s="46"/>
      <c r="H776" s="46"/>
      <c r="I776" s="47"/>
      <c r="J776" s="46"/>
      <c r="K776" s="46"/>
      <c r="L776" s="46"/>
      <c r="M776" s="46"/>
      <c r="N776" s="46"/>
      <c r="O776" s="46"/>
      <c r="P776" s="47"/>
      <c r="Q776" s="47"/>
      <c r="R776" s="47"/>
    </row>
    <row r="777">
      <c r="A777" s="31"/>
      <c r="B777" s="46"/>
      <c r="C777" s="46"/>
      <c r="D777" s="47"/>
      <c r="E777" s="47"/>
      <c r="F777" s="46"/>
      <c r="G777" s="46"/>
      <c r="H777" s="46"/>
      <c r="I777" s="47"/>
      <c r="J777" s="46"/>
      <c r="K777" s="46"/>
      <c r="L777" s="46"/>
      <c r="M777" s="46"/>
      <c r="N777" s="46"/>
      <c r="O777" s="46"/>
      <c r="P777" s="47"/>
      <c r="Q777" s="47"/>
      <c r="R777" s="47"/>
    </row>
    <row r="778">
      <c r="A778" s="31"/>
      <c r="B778" s="46"/>
      <c r="C778" s="46"/>
      <c r="D778" s="47"/>
      <c r="E778" s="47"/>
      <c r="F778" s="46"/>
      <c r="G778" s="46"/>
      <c r="H778" s="46"/>
      <c r="I778" s="47"/>
      <c r="J778" s="46"/>
      <c r="K778" s="46"/>
      <c r="L778" s="46"/>
      <c r="M778" s="46"/>
      <c r="N778" s="46"/>
      <c r="O778" s="46"/>
      <c r="P778" s="47"/>
      <c r="Q778" s="47"/>
      <c r="R778" s="47"/>
    </row>
    <row r="779">
      <c r="A779" s="31"/>
      <c r="B779" s="46"/>
      <c r="C779" s="46"/>
      <c r="D779" s="47"/>
      <c r="E779" s="47"/>
      <c r="F779" s="46"/>
      <c r="G779" s="46"/>
      <c r="H779" s="46"/>
      <c r="I779" s="47"/>
      <c r="J779" s="46"/>
      <c r="K779" s="46"/>
      <c r="L779" s="46"/>
      <c r="M779" s="46"/>
      <c r="N779" s="46"/>
      <c r="O779" s="46"/>
      <c r="P779" s="47"/>
      <c r="Q779" s="47"/>
      <c r="R779" s="47"/>
    </row>
    <row r="780">
      <c r="A780" s="31"/>
      <c r="B780" s="46"/>
      <c r="C780" s="46"/>
      <c r="D780" s="47"/>
      <c r="E780" s="47"/>
      <c r="F780" s="46"/>
      <c r="G780" s="46"/>
      <c r="H780" s="46"/>
      <c r="I780" s="47"/>
      <c r="J780" s="46"/>
      <c r="K780" s="46"/>
      <c r="L780" s="46"/>
      <c r="M780" s="46"/>
      <c r="N780" s="46"/>
      <c r="O780" s="46"/>
      <c r="P780" s="47"/>
      <c r="Q780" s="47"/>
      <c r="R780" s="47"/>
    </row>
    <row r="781">
      <c r="A781" s="31"/>
      <c r="B781" s="46"/>
      <c r="C781" s="46"/>
      <c r="D781" s="47"/>
      <c r="E781" s="47"/>
      <c r="F781" s="46"/>
      <c r="G781" s="46"/>
      <c r="H781" s="46"/>
      <c r="I781" s="47"/>
      <c r="J781" s="46"/>
      <c r="K781" s="46"/>
      <c r="L781" s="46"/>
      <c r="M781" s="46"/>
      <c r="N781" s="46"/>
      <c r="O781" s="46"/>
      <c r="P781" s="47"/>
      <c r="Q781" s="47"/>
      <c r="R781" s="47"/>
    </row>
    <row r="782">
      <c r="A782" s="31"/>
      <c r="B782" s="46"/>
      <c r="C782" s="46"/>
      <c r="D782" s="47"/>
      <c r="E782" s="47"/>
      <c r="F782" s="46"/>
      <c r="G782" s="46"/>
      <c r="H782" s="46"/>
      <c r="I782" s="47"/>
      <c r="J782" s="46"/>
      <c r="K782" s="46"/>
      <c r="L782" s="46"/>
      <c r="M782" s="46"/>
      <c r="N782" s="46"/>
      <c r="O782" s="46"/>
      <c r="P782" s="47"/>
      <c r="Q782" s="47"/>
      <c r="R782" s="47"/>
    </row>
    <row r="783">
      <c r="A783" s="31"/>
      <c r="B783" s="46"/>
      <c r="C783" s="46"/>
      <c r="D783" s="47"/>
      <c r="E783" s="47"/>
      <c r="F783" s="46"/>
      <c r="G783" s="46"/>
      <c r="H783" s="46"/>
      <c r="I783" s="47"/>
      <c r="J783" s="46"/>
      <c r="K783" s="46"/>
      <c r="L783" s="46"/>
      <c r="M783" s="46"/>
      <c r="N783" s="46"/>
      <c r="O783" s="46"/>
      <c r="P783" s="47"/>
      <c r="Q783" s="47"/>
      <c r="R783" s="47"/>
    </row>
    <row r="784">
      <c r="A784" s="31"/>
      <c r="B784" s="46"/>
      <c r="C784" s="46"/>
      <c r="D784" s="47"/>
      <c r="E784" s="47"/>
      <c r="F784" s="46"/>
      <c r="G784" s="46"/>
      <c r="H784" s="46"/>
      <c r="I784" s="47"/>
      <c r="J784" s="46"/>
      <c r="K784" s="46"/>
      <c r="L784" s="46"/>
      <c r="M784" s="46"/>
      <c r="N784" s="46"/>
      <c r="O784" s="46"/>
      <c r="P784" s="47"/>
      <c r="Q784" s="47"/>
      <c r="R784" s="47"/>
    </row>
    <row r="785">
      <c r="A785" s="31"/>
      <c r="B785" s="46"/>
      <c r="C785" s="46"/>
      <c r="D785" s="47"/>
      <c r="E785" s="47"/>
      <c r="F785" s="46"/>
      <c r="G785" s="46"/>
      <c r="H785" s="46"/>
      <c r="I785" s="47"/>
      <c r="J785" s="46"/>
      <c r="K785" s="46"/>
      <c r="L785" s="46"/>
      <c r="M785" s="46"/>
      <c r="N785" s="46"/>
      <c r="O785" s="46"/>
      <c r="P785" s="47"/>
      <c r="Q785" s="47"/>
      <c r="R785" s="47"/>
    </row>
    <row r="786">
      <c r="A786" s="31"/>
      <c r="B786" s="46"/>
      <c r="C786" s="46"/>
      <c r="D786" s="47"/>
      <c r="E786" s="47"/>
      <c r="F786" s="46"/>
      <c r="G786" s="46"/>
      <c r="H786" s="46"/>
      <c r="I786" s="47"/>
      <c r="J786" s="46"/>
      <c r="K786" s="46"/>
      <c r="L786" s="46"/>
      <c r="M786" s="46"/>
      <c r="N786" s="46"/>
      <c r="O786" s="46"/>
      <c r="P786" s="47"/>
      <c r="Q786" s="47"/>
      <c r="R786" s="47"/>
    </row>
    <row r="787">
      <c r="A787" s="31"/>
      <c r="B787" s="46"/>
      <c r="C787" s="46"/>
      <c r="D787" s="47"/>
      <c r="E787" s="47"/>
      <c r="F787" s="46"/>
      <c r="G787" s="46"/>
      <c r="H787" s="46"/>
      <c r="I787" s="47"/>
      <c r="J787" s="46"/>
      <c r="K787" s="46"/>
      <c r="L787" s="46"/>
      <c r="M787" s="46"/>
      <c r="N787" s="46"/>
      <c r="O787" s="46"/>
      <c r="P787" s="47"/>
      <c r="Q787" s="47"/>
      <c r="R787" s="47"/>
    </row>
    <row r="788">
      <c r="A788" s="31"/>
      <c r="B788" s="46"/>
      <c r="C788" s="46"/>
      <c r="D788" s="47"/>
      <c r="E788" s="47"/>
      <c r="F788" s="46"/>
      <c r="G788" s="46"/>
      <c r="H788" s="46"/>
      <c r="I788" s="47"/>
      <c r="J788" s="46"/>
      <c r="K788" s="46"/>
      <c r="L788" s="46"/>
      <c r="M788" s="46"/>
      <c r="N788" s="46"/>
      <c r="O788" s="46"/>
      <c r="P788" s="47"/>
      <c r="Q788" s="47"/>
      <c r="R788" s="47"/>
    </row>
    <row r="789">
      <c r="A789" s="31"/>
      <c r="B789" s="46"/>
      <c r="C789" s="46"/>
      <c r="D789" s="47"/>
      <c r="E789" s="47"/>
      <c r="F789" s="46"/>
      <c r="G789" s="46"/>
      <c r="H789" s="46"/>
      <c r="I789" s="47"/>
      <c r="J789" s="46"/>
      <c r="K789" s="46"/>
      <c r="L789" s="46"/>
      <c r="M789" s="46"/>
      <c r="N789" s="46"/>
      <c r="O789" s="46"/>
      <c r="P789" s="47"/>
      <c r="Q789" s="47"/>
      <c r="R789" s="47"/>
    </row>
    <row r="790">
      <c r="A790" s="31"/>
      <c r="B790" s="46"/>
      <c r="C790" s="46"/>
      <c r="D790" s="47"/>
      <c r="E790" s="47"/>
      <c r="F790" s="46"/>
      <c r="G790" s="46"/>
      <c r="H790" s="46"/>
      <c r="I790" s="47"/>
      <c r="J790" s="46"/>
      <c r="K790" s="46"/>
      <c r="L790" s="46"/>
      <c r="M790" s="46"/>
      <c r="N790" s="46"/>
      <c r="O790" s="46"/>
      <c r="P790" s="47"/>
      <c r="Q790" s="47"/>
      <c r="R790" s="47"/>
    </row>
    <row r="791">
      <c r="A791" s="31"/>
      <c r="B791" s="46"/>
      <c r="C791" s="46"/>
      <c r="D791" s="47"/>
      <c r="E791" s="47"/>
      <c r="F791" s="46"/>
      <c r="G791" s="46"/>
      <c r="H791" s="46"/>
      <c r="I791" s="47"/>
      <c r="J791" s="46"/>
      <c r="K791" s="46"/>
      <c r="L791" s="46"/>
      <c r="M791" s="46"/>
      <c r="N791" s="46"/>
      <c r="O791" s="46"/>
      <c r="P791" s="47"/>
      <c r="Q791" s="47"/>
      <c r="R791" s="47"/>
    </row>
    <row r="792">
      <c r="A792" s="31"/>
      <c r="B792" s="46"/>
      <c r="C792" s="46"/>
      <c r="D792" s="47"/>
      <c r="E792" s="47"/>
      <c r="F792" s="46"/>
      <c r="G792" s="46"/>
      <c r="H792" s="46"/>
      <c r="I792" s="47"/>
      <c r="J792" s="46"/>
      <c r="K792" s="46"/>
      <c r="L792" s="46"/>
      <c r="M792" s="46"/>
      <c r="N792" s="46"/>
      <c r="O792" s="46"/>
      <c r="P792" s="47"/>
      <c r="Q792" s="47"/>
      <c r="R792" s="47"/>
    </row>
    <row r="793">
      <c r="A793" s="31"/>
      <c r="B793" s="46"/>
      <c r="C793" s="46"/>
      <c r="D793" s="47"/>
      <c r="E793" s="47"/>
      <c r="F793" s="46"/>
      <c r="G793" s="46"/>
      <c r="H793" s="46"/>
      <c r="I793" s="47"/>
      <c r="J793" s="46"/>
      <c r="K793" s="46"/>
      <c r="L793" s="46"/>
      <c r="M793" s="46"/>
      <c r="N793" s="46"/>
      <c r="O793" s="46"/>
      <c r="P793" s="47"/>
      <c r="Q793" s="47"/>
      <c r="R793" s="47"/>
    </row>
    <row r="794">
      <c r="A794" s="31"/>
      <c r="B794" s="46"/>
      <c r="C794" s="46"/>
      <c r="D794" s="47"/>
      <c r="E794" s="47"/>
      <c r="F794" s="46"/>
      <c r="G794" s="46"/>
      <c r="H794" s="46"/>
      <c r="I794" s="47"/>
      <c r="J794" s="46"/>
      <c r="K794" s="46"/>
      <c r="L794" s="46"/>
      <c r="M794" s="46"/>
      <c r="N794" s="46"/>
      <c r="O794" s="46"/>
      <c r="P794" s="47"/>
      <c r="Q794" s="47"/>
      <c r="R794" s="47"/>
    </row>
    <row r="795">
      <c r="A795" s="31"/>
      <c r="B795" s="46"/>
      <c r="C795" s="46"/>
      <c r="D795" s="47"/>
      <c r="E795" s="47"/>
      <c r="F795" s="46"/>
      <c r="G795" s="46"/>
      <c r="H795" s="46"/>
      <c r="I795" s="47"/>
      <c r="J795" s="46"/>
      <c r="K795" s="46"/>
      <c r="L795" s="46"/>
      <c r="M795" s="46"/>
      <c r="N795" s="46"/>
      <c r="O795" s="46"/>
      <c r="P795" s="47"/>
      <c r="Q795" s="47"/>
      <c r="R795" s="47"/>
    </row>
    <row r="796">
      <c r="A796" s="31"/>
      <c r="B796" s="46"/>
      <c r="C796" s="46"/>
      <c r="D796" s="47"/>
      <c r="E796" s="47"/>
      <c r="F796" s="46"/>
      <c r="G796" s="46"/>
      <c r="H796" s="46"/>
      <c r="I796" s="47"/>
      <c r="J796" s="46"/>
      <c r="K796" s="46"/>
      <c r="L796" s="46"/>
      <c r="M796" s="46"/>
      <c r="N796" s="46"/>
      <c r="O796" s="46"/>
      <c r="P796" s="47"/>
      <c r="Q796" s="47"/>
      <c r="R796" s="47"/>
    </row>
    <row r="797">
      <c r="A797" s="31"/>
      <c r="B797" s="46"/>
      <c r="C797" s="46"/>
      <c r="D797" s="47"/>
      <c r="E797" s="47"/>
      <c r="F797" s="46"/>
      <c r="G797" s="46"/>
      <c r="H797" s="46"/>
      <c r="I797" s="47"/>
      <c r="J797" s="46"/>
      <c r="K797" s="46"/>
      <c r="L797" s="46"/>
      <c r="M797" s="46"/>
      <c r="N797" s="46"/>
      <c r="O797" s="46"/>
      <c r="P797" s="47"/>
      <c r="Q797" s="47"/>
      <c r="R797" s="47"/>
    </row>
    <row r="798">
      <c r="A798" s="31"/>
      <c r="B798" s="46"/>
      <c r="C798" s="46"/>
      <c r="D798" s="47"/>
      <c r="E798" s="47"/>
      <c r="F798" s="46"/>
      <c r="G798" s="46"/>
      <c r="H798" s="46"/>
      <c r="I798" s="47"/>
      <c r="J798" s="46"/>
      <c r="K798" s="46"/>
      <c r="L798" s="46"/>
      <c r="M798" s="46"/>
      <c r="N798" s="46"/>
      <c r="O798" s="46"/>
      <c r="P798" s="47"/>
      <c r="Q798" s="47"/>
      <c r="R798" s="47"/>
    </row>
    <row r="799">
      <c r="A799" s="31"/>
      <c r="B799" s="46"/>
      <c r="C799" s="46"/>
      <c r="D799" s="47"/>
      <c r="E799" s="47"/>
      <c r="F799" s="46"/>
      <c r="G799" s="46"/>
      <c r="H799" s="46"/>
      <c r="I799" s="47"/>
      <c r="J799" s="46"/>
      <c r="K799" s="46"/>
      <c r="L799" s="46"/>
      <c r="M799" s="46"/>
      <c r="N799" s="46"/>
      <c r="O799" s="46"/>
      <c r="P799" s="47"/>
      <c r="Q799" s="47"/>
      <c r="R799" s="47"/>
    </row>
    <row r="800">
      <c r="A800" s="31"/>
      <c r="B800" s="46"/>
      <c r="C800" s="46"/>
      <c r="D800" s="47"/>
      <c r="E800" s="47"/>
      <c r="F800" s="46"/>
      <c r="G800" s="46"/>
      <c r="H800" s="46"/>
      <c r="I800" s="47"/>
      <c r="J800" s="46"/>
      <c r="K800" s="46"/>
      <c r="L800" s="46"/>
      <c r="M800" s="46"/>
      <c r="N800" s="46"/>
      <c r="O800" s="46"/>
      <c r="P800" s="47"/>
      <c r="Q800" s="47"/>
      <c r="R800" s="47"/>
    </row>
    <row r="801">
      <c r="A801" s="31"/>
      <c r="B801" s="46"/>
      <c r="C801" s="46"/>
      <c r="D801" s="47"/>
      <c r="E801" s="47"/>
      <c r="F801" s="46"/>
      <c r="G801" s="46"/>
      <c r="H801" s="46"/>
      <c r="I801" s="47"/>
      <c r="J801" s="46"/>
      <c r="K801" s="46"/>
      <c r="L801" s="46"/>
      <c r="M801" s="46"/>
      <c r="N801" s="46"/>
      <c r="O801" s="46"/>
      <c r="P801" s="47"/>
      <c r="Q801" s="47"/>
      <c r="R801" s="47"/>
    </row>
    <row r="802">
      <c r="A802" s="31"/>
      <c r="B802" s="46"/>
      <c r="C802" s="46"/>
      <c r="D802" s="47"/>
      <c r="E802" s="47"/>
      <c r="F802" s="46"/>
      <c r="G802" s="46"/>
      <c r="H802" s="46"/>
      <c r="I802" s="47"/>
      <c r="J802" s="46"/>
      <c r="K802" s="46"/>
      <c r="L802" s="46"/>
      <c r="M802" s="46"/>
      <c r="N802" s="46"/>
      <c r="O802" s="46"/>
      <c r="P802" s="47"/>
      <c r="Q802" s="47"/>
      <c r="R802" s="47"/>
    </row>
    <row r="803">
      <c r="A803" s="31"/>
      <c r="B803" s="46"/>
      <c r="C803" s="46"/>
      <c r="D803" s="47"/>
      <c r="E803" s="47"/>
      <c r="F803" s="46"/>
      <c r="G803" s="46"/>
      <c r="H803" s="46"/>
      <c r="I803" s="47"/>
      <c r="J803" s="46"/>
      <c r="K803" s="46"/>
      <c r="L803" s="46"/>
      <c r="M803" s="46"/>
      <c r="N803" s="46"/>
      <c r="O803" s="46"/>
      <c r="P803" s="47"/>
      <c r="Q803" s="47"/>
      <c r="R803" s="47"/>
    </row>
    <row r="804">
      <c r="A804" s="31"/>
      <c r="B804" s="46"/>
      <c r="C804" s="46"/>
      <c r="D804" s="47"/>
      <c r="E804" s="47"/>
      <c r="F804" s="46"/>
      <c r="G804" s="46"/>
      <c r="H804" s="46"/>
      <c r="I804" s="47"/>
      <c r="J804" s="46"/>
      <c r="K804" s="46"/>
      <c r="L804" s="46"/>
      <c r="M804" s="46"/>
      <c r="N804" s="46"/>
      <c r="O804" s="46"/>
      <c r="P804" s="47"/>
      <c r="Q804" s="47"/>
      <c r="R804" s="47"/>
    </row>
    <row r="805">
      <c r="A805" s="31"/>
      <c r="B805" s="46"/>
      <c r="C805" s="46"/>
      <c r="D805" s="47"/>
      <c r="E805" s="47"/>
      <c r="F805" s="46"/>
      <c r="G805" s="46"/>
      <c r="H805" s="46"/>
      <c r="I805" s="47"/>
      <c r="J805" s="46"/>
      <c r="K805" s="46"/>
      <c r="L805" s="46"/>
      <c r="M805" s="46"/>
      <c r="N805" s="46"/>
      <c r="O805" s="46"/>
      <c r="P805" s="47"/>
      <c r="Q805" s="47"/>
      <c r="R805" s="47"/>
    </row>
    <row r="806">
      <c r="A806" s="31"/>
      <c r="B806" s="46"/>
      <c r="C806" s="46"/>
      <c r="D806" s="47"/>
      <c r="E806" s="47"/>
      <c r="F806" s="46"/>
      <c r="G806" s="46"/>
      <c r="H806" s="46"/>
      <c r="I806" s="47"/>
      <c r="J806" s="46"/>
      <c r="K806" s="46"/>
      <c r="L806" s="46"/>
      <c r="M806" s="46"/>
      <c r="N806" s="46"/>
      <c r="O806" s="46"/>
      <c r="P806" s="47"/>
      <c r="Q806" s="47"/>
      <c r="R806" s="47"/>
    </row>
    <row r="807">
      <c r="A807" s="31"/>
      <c r="B807" s="46"/>
      <c r="C807" s="46"/>
      <c r="D807" s="47"/>
      <c r="E807" s="47"/>
      <c r="F807" s="46"/>
      <c r="G807" s="46"/>
      <c r="H807" s="46"/>
      <c r="I807" s="47"/>
      <c r="J807" s="46"/>
      <c r="K807" s="46"/>
      <c r="L807" s="46"/>
      <c r="M807" s="46"/>
      <c r="N807" s="46"/>
      <c r="O807" s="46"/>
      <c r="P807" s="47"/>
      <c r="Q807" s="47"/>
      <c r="R807" s="47"/>
    </row>
    <row r="808">
      <c r="A808" s="31"/>
      <c r="B808" s="46"/>
      <c r="C808" s="46"/>
      <c r="D808" s="47"/>
      <c r="E808" s="47"/>
      <c r="F808" s="46"/>
      <c r="G808" s="46"/>
      <c r="H808" s="46"/>
      <c r="I808" s="47"/>
      <c r="J808" s="46"/>
      <c r="K808" s="46"/>
      <c r="L808" s="46"/>
      <c r="M808" s="46"/>
      <c r="N808" s="46"/>
      <c r="O808" s="46"/>
      <c r="P808" s="47"/>
      <c r="Q808" s="47"/>
      <c r="R808" s="47"/>
    </row>
    <row r="809">
      <c r="A809" s="31"/>
      <c r="B809" s="46"/>
      <c r="C809" s="46"/>
      <c r="D809" s="47"/>
      <c r="E809" s="47"/>
      <c r="F809" s="46"/>
      <c r="G809" s="46"/>
      <c r="H809" s="46"/>
      <c r="I809" s="47"/>
      <c r="J809" s="46"/>
      <c r="K809" s="46"/>
      <c r="L809" s="46"/>
      <c r="M809" s="46"/>
      <c r="N809" s="46"/>
      <c r="O809" s="46"/>
      <c r="P809" s="47"/>
      <c r="Q809" s="47"/>
      <c r="R809" s="47"/>
    </row>
    <row r="810">
      <c r="A810" s="31"/>
      <c r="B810" s="46"/>
      <c r="C810" s="46"/>
      <c r="D810" s="47"/>
      <c r="E810" s="47"/>
      <c r="F810" s="46"/>
      <c r="G810" s="46"/>
      <c r="H810" s="46"/>
      <c r="I810" s="47"/>
      <c r="J810" s="46"/>
      <c r="K810" s="46"/>
      <c r="L810" s="46"/>
      <c r="M810" s="46"/>
      <c r="N810" s="46"/>
      <c r="O810" s="46"/>
      <c r="P810" s="47"/>
      <c r="Q810" s="47"/>
      <c r="R810" s="47"/>
    </row>
    <row r="811">
      <c r="A811" s="31"/>
      <c r="B811" s="46"/>
      <c r="C811" s="46"/>
      <c r="D811" s="47"/>
      <c r="E811" s="47"/>
      <c r="F811" s="46"/>
      <c r="G811" s="46"/>
      <c r="H811" s="46"/>
      <c r="I811" s="47"/>
      <c r="J811" s="46"/>
      <c r="K811" s="46"/>
      <c r="L811" s="46"/>
      <c r="M811" s="46"/>
      <c r="N811" s="46"/>
      <c r="O811" s="46"/>
      <c r="P811" s="47"/>
      <c r="Q811" s="47"/>
      <c r="R811" s="47"/>
    </row>
    <row r="812">
      <c r="A812" s="31"/>
      <c r="B812" s="46"/>
      <c r="C812" s="46"/>
      <c r="D812" s="47"/>
      <c r="E812" s="47"/>
      <c r="F812" s="46"/>
      <c r="G812" s="46"/>
      <c r="H812" s="46"/>
      <c r="I812" s="47"/>
      <c r="J812" s="46"/>
      <c r="K812" s="46"/>
      <c r="L812" s="46"/>
      <c r="M812" s="46"/>
      <c r="N812" s="46"/>
      <c r="O812" s="46"/>
      <c r="P812" s="47"/>
      <c r="Q812" s="47"/>
      <c r="R812" s="47"/>
    </row>
    <row r="813">
      <c r="A813" s="31"/>
      <c r="B813" s="46"/>
      <c r="C813" s="46"/>
      <c r="D813" s="47"/>
      <c r="E813" s="47"/>
      <c r="F813" s="46"/>
      <c r="G813" s="46"/>
      <c r="H813" s="46"/>
      <c r="I813" s="47"/>
      <c r="J813" s="46"/>
      <c r="K813" s="46"/>
      <c r="L813" s="46"/>
      <c r="M813" s="46"/>
      <c r="N813" s="46"/>
      <c r="O813" s="46"/>
      <c r="P813" s="47"/>
      <c r="Q813" s="47"/>
      <c r="R813" s="47"/>
    </row>
    <row r="814">
      <c r="A814" s="31"/>
      <c r="B814" s="46"/>
      <c r="C814" s="46"/>
      <c r="D814" s="47"/>
      <c r="E814" s="47"/>
      <c r="F814" s="46"/>
      <c r="G814" s="46"/>
      <c r="H814" s="46"/>
      <c r="I814" s="47"/>
      <c r="J814" s="46"/>
      <c r="K814" s="46"/>
      <c r="L814" s="46"/>
      <c r="M814" s="46"/>
      <c r="N814" s="46"/>
      <c r="O814" s="46"/>
      <c r="P814" s="47"/>
      <c r="Q814" s="47"/>
      <c r="R814" s="47"/>
    </row>
    <row r="815">
      <c r="A815" s="31"/>
      <c r="B815" s="46"/>
      <c r="C815" s="46"/>
      <c r="D815" s="47"/>
      <c r="E815" s="47"/>
      <c r="F815" s="46"/>
      <c r="G815" s="46"/>
      <c r="H815" s="46"/>
      <c r="I815" s="47"/>
      <c r="J815" s="46"/>
      <c r="K815" s="46"/>
      <c r="L815" s="46"/>
      <c r="M815" s="46"/>
      <c r="N815" s="46"/>
      <c r="O815" s="46"/>
      <c r="P815" s="47"/>
      <c r="Q815" s="47"/>
      <c r="R815" s="47"/>
    </row>
    <row r="816">
      <c r="A816" s="31"/>
      <c r="B816" s="46"/>
      <c r="C816" s="46"/>
      <c r="D816" s="47"/>
      <c r="E816" s="47"/>
      <c r="F816" s="46"/>
      <c r="G816" s="46"/>
      <c r="H816" s="46"/>
      <c r="I816" s="47"/>
      <c r="J816" s="46"/>
      <c r="K816" s="46"/>
      <c r="L816" s="46"/>
      <c r="M816" s="46"/>
      <c r="N816" s="46"/>
      <c r="O816" s="46"/>
      <c r="P816" s="47"/>
      <c r="Q816" s="47"/>
      <c r="R816" s="47"/>
    </row>
    <row r="817">
      <c r="A817" s="31"/>
      <c r="B817" s="46"/>
      <c r="C817" s="46"/>
      <c r="D817" s="47"/>
      <c r="E817" s="47"/>
      <c r="F817" s="46"/>
      <c r="G817" s="46"/>
      <c r="H817" s="46"/>
      <c r="I817" s="47"/>
      <c r="J817" s="46"/>
      <c r="K817" s="46"/>
      <c r="L817" s="46"/>
      <c r="M817" s="46"/>
      <c r="N817" s="46"/>
      <c r="O817" s="46"/>
      <c r="P817" s="47"/>
      <c r="Q817" s="47"/>
      <c r="R817" s="47"/>
    </row>
    <row r="818">
      <c r="A818" s="31"/>
      <c r="B818" s="46"/>
      <c r="C818" s="46"/>
      <c r="D818" s="47"/>
      <c r="E818" s="47"/>
      <c r="F818" s="46"/>
      <c r="G818" s="46"/>
      <c r="H818" s="46"/>
      <c r="I818" s="47"/>
      <c r="J818" s="46"/>
      <c r="K818" s="46"/>
      <c r="L818" s="46"/>
      <c r="M818" s="46"/>
      <c r="N818" s="46"/>
      <c r="O818" s="46"/>
      <c r="P818" s="47"/>
      <c r="Q818" s="47"/>
      <c r="R818" s="47"/>
    </row>
    <row r="819">
      <c r="A819" s="31"/>
      <c r="B819" s="46"/>
      <c r="C819" s="46"/>
      <c r="D819" s="47"/>
      <c r="E819" s="47"/>
      <c r="F819" s="46"/>
      <c r="G819" s="46"/>
      <c r="H819" s="46"/>
      <c r="I819" s="47"/>
      <c r="J819" s="46"/>
      <c r="K819" s="46"/>
      <c r="L819" s="46"/>
      <c r="M819" s="46"/>
      <c r="N819" s="46"/>
      <c r="O819" s="46"/>
      <c r="P819" s="47"/>
      <c r="Q819" s="47"/>
      <c r="R819" s="47"/>
    </row>
    <row r="820">
      <c r="A820" s="31"/>
      <c r="B820" s="46"/>
      <c r="C820" s="46"/>
      <c r="D820" s="47"/>
      <c r="E820" s="47"/>
      <c r="F820" s="46"/>
      <c r="G820" s="46"/>
      <c r="H820" s="46"/>
      <c r="I820" s="47"/>
      <c r="J820" s="46"/>
      <c r="K820" s="46"/>
      <c r="L820" s="46"/>
      <c r="M820" s="46"/>
      <c r="N820" s="46"/>
      <c r="O820" s="46"/>
      <c r="P820" s="47"/>
      <c r="Q820" s="47"/>
      <c r="R820" s="47"/>
    </row>
    <row r="821">
      <c r="A821" s="31"/>
      <c r="B821" s="46"/>
      <c r="C821" s="46"/>
      <c r="D821" s="47"/>
      <c r="E821" s="47"/>
      <c r="F821" s="46"/>
      <c r="G821" s="46"/>
      <c r="H821" s="46"/>
      <c r="I821" s="47"/>
      <c r="J821" s="46"/>
      <c r="K821" s="46"/>
      <c r="L821" s="46"/>
      <c r="M821" s="46"/>
      <c r="N821" s="46"/>
      <c r="O821" s="46"/>
      <c r="P821" s="47"/>
      <c r="Q821" s="47"/>
      <c r="R821" s="47"/>
    </row>
    <row r="822">
      <c r="A822" s="31"/>
      <c r="B822" s="46"/>
      <c r="C822" s="46"/>
      <c r="D822" s="47"/>
      <c r="E822" s="47"/>
      <c r="F822" s="46"/>
      <c r="G822" s="46"/>
      <c r="H822" s="46"/>
      <c r="I822" s="47"/>
      <c r="J822" s="46"/>
      <c r="K822" s="46"/>
      <c r="L822" s="46"/>
      <c r="M822" s="46"/>
      <c r="N822" s="46"/>
      <c r="O822" s="46"/>
      <c r="P822" s="47"/>
      <c r="Q822" s="47"/>
      <c r="R822" s="47"/>
    </row>
    <row r="823">
      <c r="A823" s="31"/>
      <c r="B823" s="46"/>
      <c r="C823" s="46"/>
      <c r="D823" s="47"/>
      <c r="E823" s="47"/>
      <c r="F823" s="46"/>
      <c r="G823" s="46"/>
      <c r="H823" s="46"/>
      <c r="I823" s="47"/>
      <c r="J823" s="46"/>
      <c r="K823" s="46"/>
      <c r="L823" s="46"/>
      <c r="M823" s="46"/>
      <c r="N823" s="46"/>
      <c r="O823" s="46"/>
      <c r="P823" s="47"/>
      <c r="Q823" s="47"/>
      <c r="R823" s="47"/>
    </row>
  </sheetData>
  <dataValidations>
    <dataValidation type="list" allowBlank="1" showErrorMessage="1" sqref="H2:H41 I643:I644 H654:H661">
      <formula1>"Bathroom,Breezeway - Outside,Classroom,Commons,Fields/Grass Area,Front of School,Gym,Hallway - Inside,Locker Room,Lounge,Office,Other,Parking Lot,Playground,Theatre,Vehicle/Bus,To/From School"</formula1>
    </dataValidation>
    <dataValidation type="list" allowBlank="1" showErrorMessage="1" sqref="I2:I642">
      <formula1>"TK-K,1-2,3-5"</formula1>
    </dataValidation>
    <dataValidation type="list" allowBlank="1" showErrorMessage="1" sqref="G2:G643 F644:G644">
      <formula1>"Before School,Recess ,Passing Period,After School,During Class - Elem.,During Class - P.0,During Class - P.1,During Class - P.2,During Class - P.3,During Class - P.4,During Class - P.5,During Class - P.6,During Class - P.7,Athletic or School Activity Outs"&amp;"ide of School Hours,Lunch"</formula1>
    </dataValidation>
    <dataValidation type="list" allowBlank="1" showErrorMessage="1" sqref="J2:J644">
      <formula1>"Yes, Present and Actively Supervising,Yes, Present and Not Actively Supervising,No, Supervision Not Present,No, After Hours On Campus,No, Off Campus,Unknown "</formula1>
    </dataValidation>
    <dataValidation type="list" allowBlank="1" showErrorMessage="1" sqref="B2:B644">
      <formula1>"Monday,Tuesday,Wednesday,Thursday,Friday"</formula1>
    </dataValidation>
    <dataValidation type="list" allowBlank="1" showErrorMessage="1" sqref="L2:L644">
      <formula1>"Yes,Yes, Originated as Horse-Play,No"</formula1>
    </dataValidation>
    <dataValidation type="list" allowBlank="1" showErrorMessage="1" sqref="N2:N644">
      <formula1>"Autism,SH/FS,BESTT,Mild-Mod.,N/A"</formula1>
    </dataValidation>
    <dataValidation type="list" allowBlank="1" showErrorMessage="1" sqref="H42:H653">
      <formula1>"Bathroom,Breezeway - Outside,Classroom,Commons,ELOP,Fields/Grass Area,Front of School,Gym,Hallway - Inside,Locker Room,Lounge,Office,Other,Parking Lot,Playground,Theatre,Vehicle/Bus,To/From School"</formula1>
    </dataValidation>
    <dataValidation type="list" allowBlank="1" showErrorMessage="1" sqref="F2:F643 K2:K644 M2:M644 O2:O644">
      <formula1>"Yes,No"</formula1>
    </dataValidation>
    <dataValidation type="custom" allowBlank="1" showDropDown="1" showErrorMessage="1" sqref="C4:C823">
      <formula1>OR(NOT(ISERROR(DATEVALUE(C4))), AND(ISNUMBER(C4), LEFT(CELL("format", C4))="D"))</formula1>
    </dataValidation>
  </dataValidations>
  <printOptions gridLines="1" horizontalCentered="1"/>
  <pageMargins bottom="0.75" footer="0.0" header="0.0" left="0.7" right="0.7" top="0.75"/>
  <pageSetup fitToHeight="0" cellComments="atEnd" orientation="landscape" pageOrder="overThenDown"/>
  <drawing r:id="rId1"/>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A61C00"/>
    <outlinePr summaryBelow="0" summaryRight="0"/>
    <pageSetUpPr fitToPage="1"/>
  </sheetPr>
  <sheetViews>
    <sheetView workbookViewId="0"/>
  </sheetViews>
  <sheetFormatPr customHeight="1" defaultColWidth="12.63" defaultRowHeight="15.75"/>
  <cols>
    <col customWidth="1" min="1" max="2" width="12.5"/>
    <col customWidth="1" min="3" max="3" width="8.63"/>
    <col customWidth="1" min="4" max="4" width="9.5"/>
    <col customWidth="1" min="5" max="5" width="9.13"/>
    <col customWidth="1" min="6" max="6" width="13.0"/>
    <col customWidth="1" min="7" max="7" width="18.25"/>
    <col customWidth="1" min="8" max="8" width="16.0"/>
    <col customWidth="1" min="9" max="9" width="8.13"/>
    <col customWidth="1" min="10" max="10" width="19.63"/>
    <col customWidth="1" min="11" max="11" width="13.0"/>
    <col customWidth="1" min="12" max="12" width="14.5"/>
    <col customWidth="1" min="13" max="15" width="13.0"/>
    <col customWidth="1" min="16" max="18" width="12.0"/>
  </cols>
  <sheetData>
    <row r="1">
      <c r="A1" s="27" t="s">
        <v>34</v>
      </c>
      <c r="B1" s="28" t="s">
        <v>41</v>
      </c>
      <c r="C1" s="28" t="s">
        <v>42</v>
      </c>
      <c r="D1" s="28" t="s">
        <v>43</v>
      </c>
      <c r="E1" s="28" t="s">
        <v>44</v>
      </c>
      <c r="F1" s="28" t="s">
        <v>45</v>
      </c>
      <c r="G1" s="28" t="s">
        <v>46</v>
      </c>
      <c r="H1" s="28" t="s">
        <v>47</v>
      </c>
      <c r="I1" s="58" t="s">
        <v>100</v>
      </c>
      <c r="J1" s="28" t="s">
        <v>48</v>
      </c>
      <c r="K1" s="28" t="s">
        <v>49</v>
      </c>
      <c r="L1" s="29" t="s">
        <v>50</v>
      </c>
      <c r="M1" s="28" t="s">
        <v>51</v>
      </c>
      <c r="N1" s="28" t="s">
        <v>52</v>
      </c>
      <c r="O1" s="29" t="s">
        <v>53</v>
      </c>
      <c r="P1" s="225" t="s">
        <v>54</v>
      </c>
      <c r="Q1" s="225" t="s">
        <v>55</v>
      </c>
      <c r="R1" s="29" t="s">
        <v>56</v>
      </c>
    </row>
    <row r="2">
      <c r="A2" s="31"/>
      <c r="B2" s="32" t="s">
        <v>57</v>
      </c>
      <c r="C2" s="33">
        <v>45152.0</v>
      </c>
      <c r="D2" s="59">
        <v>0.0</v>
      </c>
      <c r="E2" s="34"/>
      <c r="F2" s="35"/>
      <c r="G2" s="35"/>
      <c r="H2" s="32"/>
      <c r="I2" s="60"/>
      <c r="J2" s="35"/>
      <c r="K2" s="32"/>
      <c r="L2" s="36"/>
      <c r="M2" s="36"/>
      <c r="N2" s="32"/>
      <c r="O2" s="36"/>
      <c r="P2" s="37">
        <v>0.0</v>
      </c>
      <c r="Q2" s="38">
        <v>0.0</v>
      </c>
      <c r="R2" s="39"/>
    </row>
    <row r="3">
      <c r="A3" s="31"/>
      <c r="B3" s="32" t="s">
        <v>58</v>
      </c>
      <c r="C3" s="33">
        <v>45153.0</v>
      </c>
      <c r="D3" s="61">
        <v>0.0</v>
      </c>
      <c r="E3" s="34"/>
      <c r="F3" s="35"/>
      <c r="G3" s="35"/>
      <c r="H3" s="32"/>
      <c r="I3" s="60"/>
      <c r="J3" s="35"/>
      <c r="K3" s="32"/>
      <c r="L3" s="36"/>
      <c r="M3" s="36"/>
      <c r="N3" s="32"/>
      <c r="O3" s="36"/>
      <c r="P3" s="37">
        <v>0.0</v>
      </c>
      <c r="Q3" s="38">
        <v>0.0</v>
      </c>
      <c r="R3" s="39"/>
    </row>
    <row r="4">
      <c r="A4" s="31"/>
      <c r="B4" s="32" t="s">
        <v>67</v>
      </c>
      <c r="C4" s="33">
        <v>45154.0</v>
      </c>
      <c r="D4" s="61">
        <v>0.0</v>
      </c>
      <c r="E4" s="34"/>
      <c r="F4" s="35"/>
      <c r="G4" s="35"/>
      <c r="H4" s="32"/>
      <c r="I4" s="60"/>
      <c r="J4" s="35"/>
      <c r="K4" s="32"/>
      <c r="L4" s="36"/>
      <c r="M4" s="36"/>
      <c r="N4" s="32"/>
      <c r="O4" s="36"/>
      <c r="P4" s="37">
        <v>0.0</v>
      </c>
      <c r="Q4" s="38">
        <v>0.0</v>
      </c>
      <c r="R4" s="39"/>
    </row>
    <row r="5">
      <c r="A5" s="31"/>
      <c r="B5" s="32" t="s">
        <v>70</v>
      </c>
      <c r="C5" s="33">
        <v>45155.0</v>
      </c>
      <c r="D5" s="61">
        <v>0.0</v>
      </c>
      <c r="E5" s="34"/>
      <c r="F5" s="35"/>
      <c r="G5" s="35"/>
      <c r="H5" s="32"/>
      <c r="I5" s="60"/>
      <c r="J5" s="35"/>
      <c r="K5" s="32"/>
      <c r="L5" s="36"/>
      <c r="M5" s="36"/>
      <c r="N5" s="32"/>
      <c r="O5" s="36"/>
      <c r="P5" s="37">
        <v>0.0</v>
      </c>
      <c r="Q5" s="38">
        <v>0.0</v>
      </c>
      <c r="R5" s="39"/>
    </row>
    <row r="6">
      <c r="A6" s="31"/>
      <c r="B6" s="32" t="s">
        <v>72</v>
      </c>
      <c r="C6" s="33">
        <v>45156.0</v>
      </c>
      <c r="D6" s="61">
        <v>0.0</v>
      </c>
      <c r="E6" s="34"/>
      <c r="F6" s="35"/>
      <c r="G6" s="35"/>
      <c r="H6" s="32"/>
      <c r="I6" s="60"/>
      <c r="J6" s="35"/>
      <c r="K6" s="32"/>
      <c r="L6" s="36"/>
      <c r="M6" s="36"/>
      <c r="N6" s="32"/>
      <c r="O6" s="36"/>
      <c r="P6" s="37">
        <v>0.0</v>
      </c>
      <c r="Q6" s="38">
        <v>0.0</v>
      </c>
      <c r="R6" s="39"/>
    </row>
    <row r="7">
      <c r="A7" s="31"/>
      <c r="B7" s="32" t="s">
        <v>57</v>
      </c>
      <c r="C7" s="33">
        <v>45159.0</v>
      </c>
      <c r="D7" s="61">
        <v>0.0</v>
      </c>
      <c r="E7" s="34"/>
      <c r="F7" s="35"/>
      <c r="G7" s="35"/>
      <c r="H7" s="32"/>
      <c r="I7" s="60"/>
      <c r="J7" s="35"/>
      <c r="K7" s="32"/>
      <c r="L7" s="36"/>
      <c r="M7" s="36"/>
      <c r="N7" s="32"/>
      <c r="O7" s="36"/>
      <c r="P7" s="37">
        <v>0.0</v>
      </c>
      <c r="Q7" s="38">
        <v>0.0</v>
      </c>
      <c r="R7" s="39"/>
    </row>
    <row r="8">
      <c r="A8" s="31"/>
      <c r="B8" s="32" t="s">
        <v>58</v>
      </c>
      <c r="C8" s="33">
        <v>45160.0</v>
      </c>
      <c r="D8" s="61">
        <v>0.0</v>
      </c>
      <c r="E8" s="34"/>
      <c r="F8" s="35"/>
      <c r="G8" s="35"/>
      <c r="H8" s="32"/>
      <c r="I8" s="60"/>
      <c r="J8" s="35"/>
      <c r="K8" s="32"/>
      <c r="L8" s="36"/>
      <c r="M8" s="36"/>
      <c r="N8" s="32"/>
      <c r="O8" s="36"/>
      <c r="P8" s="37">
        <v>0.0</v>
      </c>
      <c r="Q8" s="38">
        <v>0.0</v>
      </c>
      <c r="R8" s="39"/>
    </row>
    <row r="9">
      <c r="A9" s="31"/>
      <c r="B9" s="32" t="s">
        <v>67</v>
      </c>
      <c r="C9" s="33">
        <v>45161.0</v>
      </c>
      <c r="D9" s="34">
        <v>0.0</v>
      </c>
      <c r="E9" s="34"/>
      <c r="F9" s="35"/>
      <c r="G9" s="35"/>
      <c r="H9" s="32"/>
      <c r="I9" s="60"/>
      <c r="J9" s="35"/>
      <c r="K9" s="32"/>
      <c r="L9" s="36"/>
      <c r="M9" s="36"/>
      <c r="N9" s="32"/>
      <c r="O9" s="36"/>
      <c r="P9" s="37">
        <v>0.0</v>
      </c>
      <c r="Q9" s="38">
        <v>0.0</v>
      </c>
      <c r="R9" s="39"/>
    </row>
    <row r="10">
      <c r="A10" s="31"/>
      <c r="B10" s="32" t="s">
        <v>70</v>
      </c>
      <c r="C10" s="33">
        <v>45162.0</v>
      </c>
      <c r="D10" s="34">
        <v>0.0</v>
      </c>
      <c r="E10" s="34"/>
      <c r="F10" s="35"/>
      <c r="G10" s="35"/>
      <c r="H10" s="32"/>
      <c r="I10" s="60"/>
      <c r="J10" s="35"/>
      <c r="K10" s="32"/>
      <c r="L10" s="36"/>
      <c r="M10" s="36"/>
      <c r="N10" s="32"/>
      <c r="O10" s="36"/>
      <c r="P10" s="37">
        <v>0.0</v>
      </c>
      <c r="Q10" s="38">
        <v>0.0</v>
      </c>
      <c r="R10" s="39"/>
    </row>
    <row r="11">
      <c r="A11" s="31"/>
      <c r="B11" s="32" t="s">
        <v>72</v>
      </c>
      <c r="C11" s="33">
        <v>45163.0</v>
      </c>
      <c r="D11" s="34">
        <v>0.0</v>
      </c>
      <c r="E11" s="34"/>
      <c r="F11" s="35"/>
      <c r="G11" s="35"/>
      <c r="H11" s="32"/>
      <c r="I11" s="60"/>
      <c r="J11" s="35"/>
      <c r="K11" s="32"/>
      <c r="L11" s="36"/>
      <c r="M11" s="36"/>
      <c r="N11" s="32"/>
      <c r="O11" s="36"/>
      <c r="P11" s="37">
        <v>0.0</v>
      </c>
      <c r="Q11" s="38">
        <v>0.0</v>
      </c>
      <c r="R11" s="39"/>
    </row>
    <row r="12">
      <c r="A12" s="31"/>
      <c r="B12" s="32" t="s">
        <v>57</v>
      </c>
      <c r="C12" s="33">
        <v>45166.0</v>
      </c>
      <c r="D12" s="34">
        <v>0.0</v>
      </c>
      <c r="E12" s="34"/>
      <c r="F12" s="35"/>
      <c r="G12" s="35"/>
      <c r="H12" s="32"/>
      <c r="I12" s="60"/>
      <c r="J12" s="35"/>
      <c r="K12" s="32"/>
      <c r="L12" s="36"/>
      <c r="M12" s="36"/>
      <c r="N12" s="32"/>
      <c r="O12" s="36"/>
      <c r="P12" s="37">
        <v>0.0</v>
      </c>
      <c r="Q12" s="38">
        <v>0.0</v>
      </c>
      <c r="R12" s="39"/>
    </row>
    <row r="13">
      <c r="A13" s="31"/>
      <c r="B13" s="32" t="s">
        <v>58</v>
      </c>
      <c r="C13" s="33">
        <v>45167.0</v>
      </c>
      <c r="D13" s="34">
        <v>1.0</v>
      </c>
      <c r="E13" s="34"/>
      <c r="F13" s="35"/>
      <c r="G13" s="35" t="s">
        <v>92</v>
      </c>
      <c r="H13" s="32" t="s">
        <v>80</v>
      </c>
      <c r="I13" s="60"/>
      <c r="J13" s="35" t="s">
        <v>61</v>
      </c>
      <c r="K13" s="32" t="s">
        <v>63</v>
      </c>
      <c r="L13" s="36" t="s">
        <v>62</v>
      </c>
      <c r="M13" s="36" t="s">
        <v>62</v>
      </c>
      <c r="N13" s="32"/>
      <c r="O13" s="36" t="s">
        <v>62</v>
      </c>
      <c r="P13" s="37">
        <v>0.0</v>
      </c>
      <c r="Q13" s="38">
        <v>0.0</v>
      </c>
      <c r="R13" s="39"/>
    </row>
    <row r="14">
      <c r="A14" s="31"/>
      <c r="B14" s="32" t="s">
        <v>67</v>
      </c>
      <c r="C14" s="33">
        <v>45168.0</v>
      </c>
      <c r="D14" s="34">
        <v>0.0</v>
      </c>
      <c r="E14" s="34"/>
      <c r="F14" s="35"/>
      <c r="G14" s="35"/>
      <c r="H14" s="32"/>
      <c r="I14" s="60"/>
      <c r="J14" s="35"/>
      <c r="K14" s="32"/>
      <c r="L14" s="36"/>
      <c r="M14" s="36"/>
      <c r="N14" s="32"/>
      <c r="O14" s="36"/>
      <c r="P14" s="37">
        <v>0.0</v>
      </c>
      <c r="Q14" s="38">
        <v>0.0</v>
      </c>
      <c r="R14" s="39"/>
    </row>
    <row r="15">
      <c r="A15" s="31"/>
      <c r="B15" s="32" t="s">
        <v>70</v>
      </c>
      <c r="C15" s="33">
        <v>45169.0</v>
      </c>
      <c r="D15" s="34">
        <v>0.0</v>
      </c>
      <c r="E15" s="34"/>
      <c r="F15" s="35"/>
      <c r="G15" s="35"/>
      <c r="H15" s="32"/>
      <c r="I15" s="60"/>
      <c r="J15" s="35"/>
      <c r="K15" s="32"/>
      <c r="L15" s="36"/>
      <c r="M15" s="36"/>
      <c r="N15" s="32"/>
      <c r="O15" s="36"/>
      <c r="P15" s="37">
        <v>0.0</v>
      </c>
      <c r="Q15" s="38">
        <v>0.0</v>
      </c>
      <c r="R15" s="39"/>
    </row>
    <row r="16">
      <c r="A16" s="31"/>
      <c r="B16" s="32" t="s">
        <v>72</v>
      </c>
      <c r="C16" s="33">
        <v>45170.0</v>
      </c>
      <c r="D16" s="34">
        <v>0.0</v>
      </c>
      <c r="E16" s="34"/>
      <c r="F16" s="35"/>
      <c r="G16" s="35"/>
      <c r="H16" s="32"/>
      <c r="I16" s="60"/>
      <c r="J16" s="35"/>
      <c r="K16" s="32"/>
      <c r="L16" s="36"/>
      <c r="M16" s="36"/>
      <c r="N16" s="32"/>
      <c r="O16" s="36"/>
      <c r="P16" s="37">
        <v>0.0</v>
      </c>
      <c r="Q16" s="38">
        <v>0.0</v>
      </c>
      <c r="R16" s="39"/>
    </row>
    <row r="17">
      <c r="A17" s="31"/>
      <c r="B17" s="32" t="s">
        <v>58</v>
      </c>
      <c r="C17" s="33">
        <v>45174.0</v>
      </c>
      <c r="D17" s="34">
        <v>0.0</v>
      </c>
      <c r="E17" s="34"/>
      <c r="F17" s="35"/>
      <c r="G17" s="35"/>
      <c r="H17" s="32"/>
      <c r="I17" s="60"/>
      <c r="J17" s="35"/>
      <c r="K17" s="32"/>
      <c r="L17" s="36"/>
      <c r="M17" s="36"/>
      <c r="N17" s="32"/>
      <c r="O17" s="36"/>
      <c r="P17" s="37">
        <v>0.0</v>
      </c>
      <c r="Q17" s="38">
        <v>0.0</v>
      </c>
      <c r="R17" s="39"/>
    </row>
    <row r="18">
      <c r="A18" s="31"/>
      <c r="B18" s="32" t="s">
        <v>67</v>
      </c>
      <c r="C18" s="33">
        <v>45175.0</v>
      </c>
      <c r="D18" s="34">
        <v>0.0</v>
      </c>
      <c r="E18" s="34"/>
      <c r="F18" s="35"/>
      <c r="G18" s="35"/>
      <c r="H18" s="32"/>
      <c r="I18" s="60"/>
      <c r="J18" s="35"/>
      <c r="K18" s="32"/>
      <c r="L18" s="36"/>
      <c r="M18" s="36"/>
      <c r="N18" s="32"/>
      <c r="O18" s="36"/>
      <c r="P18" s="37">
        <v>0.0</v>
      </c>
      <c r="Q18" s="38">
        <v>0.0</v>
      </c>
      <c r="R18" s="39"/>
    </row>
    <row r="19">
      <c r="A19" s="31"/>
      <c r="B19" s="32" t="s">
        <v>70</v>
      </c>
      <c r="C19" s="33">
        <v>45176.0</v>
      </c>
      <c r="D19" s="34">
        <v>0.0</v>
      </c>
      <c r="E19" s="34"/>
      <c r="F19" s="35"/>
      <c r="G19" s="35"/>
      <c r="H19" s="32"/>
      <c r="I19" s="60"/>
      <c r="J19" s="35"/>
      <c r="K19" s="32"/>
      <c r="L19" s="36"/>
      <c r="M19" s="36"/>
      <c r="N19" s="32"/>
      <c r="O19" s="36"/>
      <c r="P19" s="37">
        <v>0.0</v>
      </c>
      <c r="Q19" s="38">
        <v>0.0</v>
      </c>
      <c r="R19" s="39"/>
    </row>
    <row r="20">
      <c r="A20" s="31"/>
      <c r="B20" s="32" t="s">
        <v>72</v>
      </c>
      <c r="C20" s="33">
        <v>45183.0</v>
      </c>
      <c r="D20" s="34">
        <v>0.0</v>
      </c>
      <c r="E20" s="34"/>
      <c r="F20" s="35"/>
      <c r="G20" s="35"/>
      <c r="H20" s="32"/>
      <c r="I20" s="60"/>
      <c r="J20" s="35"/>
      <c r="K20" s="32"/>
      <c r="L20" s="36"/>
      <c r="M20" s="36"/>
      <c r="N20" s="32"/>
      <c r="O20" s="36"/>
      <c r="P20" s="37">
        <v>0.0</v>
      </c>
      <c r="Q20" s="38">
        <v>0.0</v>
      </c>
      <c r="R20" s="39"/>
    </row>
    <row r="21">
      <c r="A21" s="31"/>
      <c r="B21" s="32" t="s">
        <v>57</v>
      </c>
      <c r="C21" s="33">
        <v>45180.0</v>
      </c>
      <c r="D21" s="34">
        <v>1.0</v>
      </c>
      <c r="E21" s="34"/>
      <c r="F21" s="35"/>
      <c r="G21" s="35" t="s">
        <v>102</v>
      </c>
      <c r="H21" s="32" t="s">
        <v>82</v>
      </c>
      <c r="I21" s="62">
        <v>44928.0</v>
      </c>
      <c r="J21" s="35" t="s">
        <v>61</v>
      </c>
      <c r="K21" s="32" t="s">
        <v>62</v>
      </c>
      <c r="L21" s="36" t="s">
        <v>62</v>
      </c>
      <c r="M21" s="36" t="s">
        <v>62</v>
      </c>
      <c r="N21" s="32" t="s">
        <v>64</v>
      </c>
      <c r="O21" s="36" t="s">
        <v>62</v>
      </c>
      <c r="P21" s="37">
        <v>0.0</v>
      </c>
      <c r="Q21" s="38">
        <v>0.0</v>
      </c>
      <c r="R21" s="39"/>
    </row>
    <row r="22">
      <c r="A22" s="31"/>
      <c r="B22" s="32" t="s">
        <v>58</v>
      </c>
      <c r="C22" s="33">
        <v>45181.0</v>
      </c>
      <c r="D22" s="34">
        <v>0.0</v>
      </c>
      <c r="E22" s="34"/>
      <c r="F22" s="35"/>
      <c r="G22" s="35"/>
      <c r="H22" s="32"/>
      <c r="I22" s="60"/>
      <c r="J22" s="35"/>
      <c r="K22" s="32"/>
      <c r="L22" s="36"/>
      <c r="M22" s="36"/>
      <c r="N22" s="32"/>
      <c r="O22" s="36"/>
      <c r="P22" s="37">
        <v>0.0</v>
      </c>
      <c r="Q22" s="38">
        <v>0.0</v>
      </c>
      <c r="R22" s="39"/>
    </row>
    <row r="23">
      <c r="A23" s="31"/>
      <c r="B23" s="32" t="s">
        <v>67</v>
      </c>
      <c r="C23" s="33">
        <v>45182.0</v>
      </c>
      <c r="D23" s="34">
        <v>0.0</v>
      </c>
      <c r="E23" s="34"/>
      <c r="F23" s="35"/>
      <c r="G23" s="35"/>
      <c r="H23" s="32"/>
      <c r="I23" s="60"/>
      <c r="J23" s="35"/>
      <c r="K23" s="32"/>
      <c r="L23" s="36"/>
      <c r="M23" s="36"/>
      <c r="N23" s="32"/>
      <c r="O23" s="36"/>
      <c r="P23" s="37">
        <v>0.0</v>
      </c>
      <c r="Q23" s="38">
        <v>0.0</v>
      </c>
      <c r="R23" s="39"/>
    </row>
    <row r="24">
      <c r="A24" s="31"/>
      <c r="B24" s="32" t="s">
        <v>70</v>
      </c>
      <c r="C24" s="33">
        <v>45183.0</v>
      </c>
      <c r="D24" s="34">
        <v>0.0</v>
      </c>
      <c r="E24" s="34"/>
      <c r="F24" s="35"/>
      <c r="G24" s="35"/>
      <c r="H24" s="32"/>
      <c r="I24" s="60"/>
      <c r="J24" s="35"/>
      <c r="K24" s="32"/>
      <c r="L24" s="36"/>
      <c r="M24" s="36"/>
      <c r="N24" s="32"/>
      <c r="O24" s="36"/>
      <c r="P24" s="37">
        <v>0.0</v>
      </c>
      <c r="Q24" s="38">
        <v>0.0</v>
      </c>
      <c r="R24" s="39"/>
    </row>
    <row r="25">
      <c r="A25" s="31"/>
      <c r="B25" s="32" t="s">
        <v>72</v>
      </c>
      <c r="C25" s="33">
        <v>45184.0</v>
      </c>
      <c r="D25" s="34">
        <v>1.0</v>
      </c>
      <c r="E25" s="34"/>
      <c r="F25" s="35"/>
      <c r="G25" s="35" t="s">
        <v>65</v>
      </c>
      <c r="H25" s="32" t="s">
        <v>118</v>
      </c>
      <c r="I25" s="62">
        <v>44928.0</v>
      </c>
      <c r="J25" s="35" t="s">
        <v>61</v>
      </c>
      <c r="K25" s="32" t="s">
        <v>62</v>
      </c>
      <c r="L25" s="36" t="s">
        <v>62</v>
      </c>
      <c r="M25" s="36" t="s">
        <v>62</v>
      </c>
      <c r="N25" s="32" t="s">
        <v>64</v>
      </c>
      <c r="O25" s="36" t="s">
        <v>62</v>
      </c>
      <c r="P25" s="37">
        <v>0.0</v>
      </c>
      <c r="Q25" s="38">
        <v>0.0</v>
      </c>
      <c r="R25" s="39"/>
    </row>
    <row r="26">
      <c r="A26" s="31"/>
      <c r="B26" s="32" t="s">
        <v>57</v>
      </c>
      <c r="C26" s="33">
        <v>45187.0</v>
      </c>
      <c r="D26" s="34">
        <v>0.0</v>
      </c>
      <c r="E26" s="34"/>
      <c r="F26" s="35"/>
      <c r="G26" s="35"/>
      <c r="H26" s="32"/>
      <c r="I26" s="60"/>
      <c r="J26" s="35"/>
      <c r="K26" s="32"/>
      <c r="L26" s="36"/>
      <c r="M26" s="36"/>
      <c r="N26" s="32"/>
      <c r="O26" s="36"/>
      <c r="P26" s="37">
        <v>0.0</v>
      </c>
      <c r="Q26" s="38">
        <v>0.0</v>
      </c>
      <c r="R26" s="39"/>
    </row>
    <row r="27">
      <c r="A27" s="31"/>
      <c r="B27" s="32" t="s">
        <v>58</v>
      </c>
      <c r="C27" s="33">
        <v>45188.0</v>
      </c>
      <c r="D27" s="34">
        <v>0.0</v>
      </c>
      <c r="E27" s="34"/>
      <c r="F27" s="35"/>
      <c r="G27" s="35"/>
      <c r="H27" s="32"/>
      <c r="I27" s="60"/>
      <c r="J27" s="35"/>
      <c r="K27" s="32"/>
      <c r="L27" s="36"/>
      <c r="M27" s="36"/>
      <c r="N27" s="32"/>
      <c r="O27" s="36"/>
      <c r="P27" s="37">
        <v>0.0</v>
      </c>
      <c r="Q27" s="38">
        <v>0.0</v>
      </c>
      <c r="R27" s="39"/>
    </row>
    <row r="28">
      <c r="A28" s="31"/>
      <c r="B28" s="32" t="s">
        <v>67</v>
      </c>
      <c r="C28" s="33">
        <v>45189.0</v>
      </c>
      <c r="D28" s="34">
        <v>0.0</v>
      </c>
      <c r="E28" s="34"/>
      <c r="F28" s="35"/>
      <c r="G28" s="35"/>
      <c r="H28" s="32"/>
      <c r="I28" s="60"/>
      <c r="J28" s="35"/>
      <c r="K28" s="32"/>
      <c r="L28" s="36"/>
      <c r="M28" s="36"/>
      <c r="N28" s="32"/>
      <c r="O28" s="36"/>
      <c r="P28" s="37">
        <v>0.0</v>
      </c>
      <c r="Q28" s="38">
        <v>0.0</v>
      </c>
      <c r="R28" s="39"/>
    </row>
    <row r="29">
      <c r="A29" s="31"/>
      <c r="B29" s="32" t="s">
        <v>70</v>
      </c>
      <c r="C29" s="33">
        <v>45190.0</v>
      </c>
      <c r="D29" s="34">
        <v>0.0</v>
      </c>
      <c r="E29" s="34"/>
      <c r="F29" s="35"/>
      <c r="G29" s="35"/>
      <c r="H29" s="32"/>
      <c r="I29" s="60"/>
      <c r="J29" s="35"/>
      <c r="K29" s="32"/>
      <c r="L29" s="36"/>
      <c r="M29" s="36"/>
      <c r="N29" s="32"/>
      <c r="O29" s="36"/>
      <c r="P29" s="37">
        <v>0.0</v>
      </c>
      <c r="Q29" s="38">
        <v>0.0</v>
      </c>
      <c r="R29" s="39"/>
    </row>
    <row r="30">
      <c r="A30" s="31"/>
      <c r="B30" s="32" t="s">
        <v>72</v>
      </c>
      <c r="C30" s="33">
        <v>45191.0</v>
      </c>
      <c r="D30" s="34">
        <v>0.0</v>
      </c>
      <c r="E30" s="34"/>
      <c r="F30" s="35"/>
      <c r="G30" s="35"/>
      <c r="H30" s="32"/>
      <c r="I30" s="60"/>
      <c r="J30" s="35"/>
      <c r="K30" s="32"/>
      <c r="L30" s="36"/>
      <c r="M30" s="36"/>
      <c r="N30" s="32"/>
      <c r="O30" s="36"/>
      <c r="P30" s="37">
        <v>0.0</v>
      </c>
      <c r="Q30" s="38">
        <v>0.0</v>
      </c>
      <c r="R30" s="39"/>
    </row>
    <row r="31">
      <c r="A31" s="31"/>
      <c r="B31" s="32" t="s">
        <v>57</v>
      </c>
      <c r="C31" s="33">
        <v>45194.0</v>
      </c>
      <c r="D31" s="34">
        <v>0.0</v>
      </c>
      <c r="E31" s="34"/>
      <c r="F31" s="35"/>
      <c r="G31" s="35"/>
      <c r="H31" s="32"/>
      <c r="I31" s="60"/>
      <c r="J31" s="35"/>
      <c r="K31" s="32"/>
      <c r="L31" s="36"/>
      <c r="M31" s="36"/>
      <c r="N31" s="32"/>
      <c r="O31" s="36"/>
      <c r="P31" s="37">
        <v>0.0</v>
      </c>
      <c r="Q31" s="38">
        <v>0.0</v>
      </c>
      <c r="R31" s="39"/>
    </row>
    <row r="32">
      <c r="A32" s="31"/>
      <c r="B32" s="32"/>
      <c r="C32" s="33"/>
      <c r="D32" s="34"/>
      <c r="E32" s="34"/>
      <c r="F32" s="35"/>
      <c r="G32" s="35"/>
      <c r="H32" s="32"/>
      <c r="I32" s="60"/>
      <c r="J32" s="35"/>
      <c r="K32" s="32"/>
      <c r="L32" s="36"/>
      <c r="M32" s="36"/>
      <c r="N32" s="32"/>
      <c r="O32" s="36"/>
      <c r="P32" s="37"/>
      <c r="Q32" s="38"/>
      <c r="R32" s="39"/>
    </row>
    <row r="33">
      <c r="A33" s="31"/>
      <c r="B33" s="32"/>
      <c r="C33" s="33"/>
      <c r="D33" s="34"/>
      <c r="E33" s="34"/>
      <c r="F33" s="35"/>
      <c r="G33" s="35"/>
      <c r="H33" s="32"/>
      <c r="I33" s="60"/>
      <c r="J33" s="35"/>
      <c r="K33" s="32"/>
      <c r="L33" s="36"/>
      <c r="M33" s="36"/>
      <c r="N33" s="32"/>
      <c r="O33" s="36"/>
      <c r="P33" s="37"/>
      <c r="Q33" s="38"/>
      <c r="R33" s="39"/>
    </row>
    <row r="34">
      <c r="A34" s="31"/>
      <c r="B34" s="32"/>
      <c r="C34" s="33"/>
      <c r="D34" s="34"/>
      <c r="E34" s="34"/>
      <c r="F34" s="35"/>
      <c r="G34" s="35"/>
      <c r="H34" s="32"/>
      <c r="I34" s="60"/>
      <c r="J34" s="35"/>
      <c r="K34" s="32"/>
      <c r="L34" s="36"/>
      <c r="M34" s="36"/>
      <c r="N34" s="32"/>
      <c r="O34" s="36"/>
      <c r="P34" s="37"/>
      <c r="Q34" s="38"/>
      <c r="R34" s="39"/>
    </row>
    <row r="35">
      <c r="A35" s="31"/>
      <c r="B35" s="32"/>
      <c r="C35" s="33"/>
      <c r="D35" s="34"/>
      <c r="E35" s="34"/>
      <c r="F35" s="35"/>
      <c r="G35" s="35"/>
      <c r="H35" s="32"/>
      <c r="I35" s="60"/>
      <c r="J35" s="35"/>
      <c r="K35" s="32"/>
      <c r="L35" s="36"/>
      <c r="M35" s="36"/>
      <c r="N35" s="32"/>
      <c r="O35" s="36"/>
      <c r="P35" s="37"/>
      <c r="Q35" s="38"/>
      <c r="R35" s="39"/>
    </row>
    <row r="36">
      <c r="A36" s="31"/>
      <c r="B36" s="32"/>
      <c r="C36" s="33"/>
      <c r="D36" s="34"/>
      <c r="E36" s="34"/>
      <c r="F36" s="35"/>
      <c r="G36" s="35"/>
      <c r="H36" s="32"/>
      <c r="I36" s="60"/>
      <c r="J36" s="35"/>
      <c r="K36" s="32"/>
      <c r="L36" s="36"/>
      <c r="M36" s="36"/>
      <c r="N36" s="32"/>
      <c r="O36" s="36"/>
      <c r="P36" s="37"/>
      <c r="Q36" s="38"/>
      <c r="R36" s="39"/>
    </row>
    <row r="37">
      <c r="A37" s="31"/>
      <c r="B37" s="32"/>
      <c r="C37" s="33"/>
      <c r="D37" s="34"/>
      <c r="E37" s="34"/>
      <c r="F37" s="35"/>
      <c r="G37" s="35"/>
      <c r="H37" s="32"/>
      <c r="I37" s="60"/>
      <c r="J37" s="35"/>
      <c r="K37" s="32"/>
      <c r="L37" s="36"/>
      <c r="M37" s="36"/>
      <c r="N37" s="32"/>
      <c r="O37" s="36"/>
      <c r="P37" s="37"/>
      <c r="Q37" s="38"/>
      <c r="R37" s="39"/>
    </row>
    <row r="38">
      <c r="A38" s="31"/>
      <c r="B38" s="32"/>
      <c r="C38" s="33"/>
      <c r="D38" s="34"/>
      <c r="E38" s="34"/>
      <c r="F38" s="35"/>
      <c r="G38" s="35"/>
      <c r="H38" s="32"/>
      <c r="I38" s="60"/>
      <c r="J38" s="35"/>
      <c r="K38" s="32"/>
      <c r="L38" s="36"/>
      <c r="M38" s="36"/>
      <c r="N38" s="32"/>
      <c r="O38" s="36"/>
      <c r="P38" s="37"/>
      <c r="Q38" s="38"/>
      <c r="R38" s="39"/>
    </row>
    <row r="39">
      <c r="A39" s="31"/>
      <c r="B39" s="32"/>
      <c r="C39" s="33"/>
      <c r="D39" s="34"/>
      <c r="E39" s="34"/>
      <c r="F39" s="35"/>
      <c r="G39" s="35"/>
      <c r="H39" s="32"/>
      <c r="I39" s="60"/>
      <c r="J39" s="35"/>
      <c r="K39" s="32"/>
      <c r="L39" s="36"/>
      <c r="M39" s="36"/>
      <c r="N39" s="32"/>
      <c r="O39" s="36"/>
      <c r="P39" s="37"/>
      <c r="Q39" s="38"/>
      <c r="R39" s="39"/>
    </row>
    <row r="40">
      <c r="A40" s="31"/>
      <c r="B40" s="32"/>
      <c r="C40" s="33"/>
      <c r="D40" s="34"/>
      <c r="E40" s="34"/>
      <c r="F40" s="35"/>
      <c r="G40" s="35"/>
      <c r="H40" s="32"/>
      <c r="I40" s="60"/>
      <c r="J40" s="35"/>
      <c r="K40" s="32"/>
      <c r="L40" s="36"/>
      <c r="M40" s="36"/>
      <c r="N40" s="32"/>
      <c r="O40" s="36"/>
      <c r="P40" s="37"/>
      <c r="Q40" s="38"/>
      <c r="R40" s="39"/>
    </row>
    <row r="41">
      <c r="A41" s="31"/>
      <c r="B41" s="32"/>
      <c r="C41" s="33"/>
      <c r="D41" s="34"/>
      <c r="E41" s="34"/>
      <c r="F41" s="35"/>
      <c r="G41" s="35"/>
      <c r="H41" s="32"/>
      <c r="I41" s="60"/>
      <c r="J41" s="35"/>
      <c r="K41" s="32"/>
      <c r="L41" s="36"/>
      <c r="M41" s="36"/>
      <c r="N41" s="32"/>
      <c r="O41" s="36"/>
      <c r="P41" s="37"/>
      <c r="Q41" s="38"/>
      <c r="R41" s="39"/>
    </row>
    <row r="42">
      <c r="A42" s="31"/>
      <c r="B42" s="32"/>
      <c r="C42" s="33"/>
      <c r="D42" s="34"/>
      <c r="E42" s="34"/>
      <c r="F42" s="35"/>
      <c r="G42" s="35"/>
      <c r="H42" s="32"/>
      <c r="I42" s="60"/>
      <c r="J42" s="35"/>
      <c r="K42" s="32"/>
      <c r="L42" s="36"/>
      <c r="M42" s="36"/>
      <c r="N42" s="32"/>
      <c r="O42" s="36"/>
      <c r="P42" s="37"/>
      <c r="Q42" s="38"/>
      <c r="R42" s="39"/>
    </row>
    <row r="43">
      <c r="A43" s="31"/>
      <c r="B43" s="32"/>
      <c r="C43" s="33"/>
      <c r="D43" s="34"/>
      <c r="E43" s="34"/>
      <c r="F43" s="35"/>
      <c r="G43" s="35"/>
      <c r="H43" s="32"/>
      <c r="I43" s="60"/>
      <c r="J43" s="35"/>
      <c r="K43" s="32"/>
      <c r="L43" s="36"/>
      <c r="M43" s="36"/>
      <c r="N43" s="32"/>
      <c r="O43" s="36"/>
      <c r="P43" s="37"/>
      <c r="Q43" s="38"/>
      <c r="R43" s="39"/>
    </row>
    <row r="44">
      <c r="A44" s="31"/>
      <c r="B44" s="32"/>
      <c r="C44" s="33"/>
      <c r="D44" s="34"/>
      <c r="E44" s="34"/>
      <c r="F44" s="35"/>
      <c r="G44" s="35"/>
      <c r="H44" s="32"/>
      <c r="I44" s="60"/>
      <c r="J44" s="35"/>
      <c r="K44" s="32"/>
      <c r="L44" s="36"/>
      <c r="M44" s="36"/>
      <c r="N44" s="32"/>
      <c r="O44" s="36"/>
      <c r="P44" s="37"/>
      <c r="Q44" s="38"/>
      <c r="R44" s="39"/>
    </row>
    <row r="45">
      <c r="A45" s="31"/>
      <c r="B45" s="32"/>
      <c r="C45" s="33"/>
      <c r="D45" s="34"/>
      <c r="E45" s="34"/>
      <c r="F45" s="35"/>
      <c r="G45" s="35"/>
      <c r="H45" s="32"/>
      <c r="I45" s="60"/>
      <c r="J45" s="35"/>
      <c r="K45" s="32"/>
      <c r="L45" s="36"/>
      <c r="M45" s="36"/>
      <c r="N45" s="32"/>
      <c r="O45" s="36"/>
      <c r="P45" s="37"/>
      <c r="Q45" s="38"/>
      <c r="R45" s="39"/>
    </row>
    <row r="46">
      <c r="A46" s="31"/>
      <c r="B46" s="32"/>
      <c r="C46" s="33"/>
      <c r="D46" s="34"/>
      <c r="E46" s="34"/>
      <c r="F46" s="35"/>
      <c r="G46" s="35"/>
      <c r="H46" s="32"/>
      <c r="I46" s="60"/>
      <c r="J46" s="35"/>
      <c r="K46" s="32"/>
      <c r="L46" s="36"/>
      <c r="M46" s="36"/>
      <c r="N46" s="32"/>
      <c r="O46" s="36"/>
      <c r="P46" s="37"/>
      <c r="Q46" s="38"/>
      <c r="R46" s="39"/>
    </row>
    <row r="47">
      <c r="A47" s="31"/>
      <c r="B47" s="32"/>
      <c r="C47" s="33"/>
      <c r="D47" s="34"/>
      <c r="E47" s="34"/>
      <c r="F47" s="35"/>
      <c r="G47" s="35"/>
      <c r="H47" s="32"/>
      <c r="I47" s="60"/>
      <c r="J47" s="35"/>
      <c r="K47" s="32"/>
      <c r="L47" s="36"/>
      <c r="M47" s="36"/>
      <c r="N47" s="32"/>
      <c r="O47" s="36"/>
      <c r="P47" s="37"/>
      <c r="Q47" s="38"/>
      <c r="R47" s="39"/>
    </row>
    <row r="48">
      <c r="A48" s="31"/>
      <c r="B48" s="32"/>
      <c r="C48" s="33"/>
      <c r="D48" s="34"/>
      <c r="E48" s="34"/>
      <c r="F48" s="35"/>
      <c r="G48" s="35"/>
      <c r="H48" s="32"/>
      <c r="I48" s="60"/>
      <c r="J48" s="35"/>
      <c r="K48" s="32"/>
      <c r="L48" s="36"/>
      <c r="M48" s="36"/>
      <c r="N48" s="32"/>
      <c r="O48" s="36"/>
      <c r="P48" s="37"/>
      <c r="Q48" s="38"/>
      <c r="R48" s="39"/>
    </row>
    <row r="49">
      <c r="A49" s="31"/>
      <c r="B49" s="32"/>
      <c r="C49" s="33"/>
      <c r="D49" s="34"/>
      <c r="E49" s="34"/>
      <c r="F49" s="35"/>
      <c r="G49" s="35"/>
      <c r="H49" s="32"/>
      <c r="I49" s="60"/>
      <c r="J49" s="35"/>
      <c r="K49" s="32"/>
      <c r="L49" s="36"/>
      <c r="M49" s="36"/>
      <c r="N49" s="32"/>
      <c r="O49" s="36"/>
      <c r="P49" s="37"/>
      <c r="Q49" s="38"/>
      <c r="R49" s="39"/>
    </row>
    <row r="50">
      <c r="A50" s="31"/>
      <c r="B50" s="32"/>
      <c r="C50" s="33"/>
      <c r="D50" s="34"/>
      <c r="E50" s="34"/>
      <c r="F50" s="35"/>
      <c r="G50" s="35"/>
      <c r="H50" s="32"/>
      <c r="I50" s="60"/>
      <c r="J50" s="35"/>
      <c r="K50" s="32"/>
      <c r="L50" s="36"/>
      <c r="M50" s="36"/>
      <c r="N50" s="32"/>
      <c r="O50" s="36"/>
      <c r="P50" s="37"/>
      <c r="Q50" s="38"/>
      <c r="R50" s="39"/>
    </row>
    <row r="51">
      <c r="A51" s="31"/>
      <c r="B51" s="32"/>
      <c r="C51" s="33"/>
      <c r="D51" s="34"/>
      <c r="E51" s="34"/>
      <c r="F51" s="35"/>
      <c r="G51" s="35"/>
      <c r="H51" s="32"/>
      <c r="I51" s="60"/>
      <c r="J51" s="35"/>
      <c r="K51" s="32"/>
      <c r="L51" s="36"/>
      <c r="M51" s="36"/>
      <c r="N51" s="32"/>
      <c r="O51" s="36"/>
      <c r="P51" s="37"/>
      <c r="Q51" s="38"/>
      <c r="R51" s="39"/>
    </row>
    <row r="52">
      <c r="A52" s="31"/>
      <c r="B52" s="32"/>
      <c r="C52" s="33"/>
      <c r="D52" s="34"/>
      <c r="E52" s="34"/>
      <c r="F52" s="35"/>
      <c r="G52" s="35"/>
      <c r="H52" s="32"/>
      <c r="I52" s="60"/>
      <c r="J52" s="35"/>
      <c r="K52" s="32"/>
      <c r="L52" s="36"/>
      <c r="M52" s="36"/>
      <c r="N52" s="32"/>
      <c r="O52" s="36"/>
      <c r="P52" s="37"/>
      <c r="Q52" s="38"/>
      <c r="R52" s="39"/>
    </row>
    <row r="53">
      <c r="A53" s="31"/>
      <c r="B53" s="32"/>
      <c r="C53" s="33"/>
      <c r="D53" s="34"/>
      <c r="E53" s="34"/>
      <c r="F53" s="35"/>
      <c r="G53" s="35"/>
      <c r="H53" s="32"/>
      <c r="I53" s="60"/>
      <c r="J53" s="35"/>
      <c r="K53" s="32"/>
      <c r="L53" s="36"/>
      <c r="M53" s="36"/>
      <c r="N53" s="32"/>
      <c r="O53" s="36"/>
      <c r="P53" s="37"/>
      <c r="Q53" s="38"/>
      <c r="R53" s="39"/>
    </row>
    <row r="54">
      <c r="A54" s="31"/>
      <c r="B54" s="32"/>
      <c r="C54" s="33"/>
      <c r="D54" s="34"/>
      <c r="E54" s="34"/>
      <c r="F54" s="35"/>
      <c r="G54" s="35"/>
      <c r="H54" s="32"/>
      <c r="I54" s="60"/>
      <c r="J54" s="35"/>
      <c r="K54" s="32"/>
      <c r="L54" s="36"/>
      <c r="M54" s="36"/>
      <c r="N54" s="32"/>
      <c r="O54" s="36"/>
      <c r="P54" s="37"/>
      <c r="Q54" s="38"/>
      <c r="R54" s="39"/>
    </row>
    <row r="55">
      <c r="A55" s="31"/>
      <c r="B55" s="32"/>
      <c r="C55" s="33"/>
      <c r="D55" s="34"/>
      <c r="E55" s="34"/>
      <c r="F55" s="35"/>
      <c r="G55" s="35"/>
      <c r="H55" s="32"/>
      <c r="I55" s="60"/>
      <c r="J55" s="35"/>
      <c r="K55" s="32"/>
      <c r="L55" s="36"/>
      <c r="M55" s="36"/>
      <c r="N55" s="32"/>
      <c r="O55" s="36"/>
      <c r="P55" s="37"/>
      <c r="Q55" s="38"/>
      <c r="R55" s="39"/>
    </row>
    <row r="56">
      <c r="A56" s="31"/>
      <c r="B56" s="32"/>
      <c r="C56" s="33"/>
      <c r="D56" s="34"/>
      <c r="E56" s="34"/>
      <c r="F56" s="35"/>
      <c r="G56" s="35"/>
      <c r="H56" s="32"/>
      <c r="I56" s="60"/>
      <c r="J56" s="35"/>
      <c r="K56" s="32"/>
      <c r="L56" s="36"/>
      <c r="M56" s="36"/>
      <c r="N56" s="32"/>
      <c r="O56" s="36"/>
      <c r="P56" s="37"/>
      <c r="Q56" s="38"/>
      <c r="R56" s="39"/>
    </row>
    <row r="57">
      <c r="A57" s="31"/>
      <c r="B57" s="32"/>
      <c r="C57" s="33"/>
      <c r="D57" s="34"/>
      <c r="E57" s="34"/>
      <c r="F57" s="35"/>
      <c r="G57" s="35"/>
      <c r="H57" s="32"/>
      <c r="I57" s="60"/>
      <c r="J57" s="35"/>
      <c r="K57" s="32"/>
      <c r="L57" s="36"/>
      <c r="M57" s="36"/>
      <c r="N57" s="32"/>
      <c r="O57" s="36"/>
      <c r="P57" s="37"/>
      <c r="Q57" s="38"/>
      <c r="R57" s="39"/>
    </row>
    <row r="58">
      <c r="A58" s="31"/>
      <c r="B58" s="32"/>
      <c r="C58" s="33"/>
      <c r="D58" s="34"/>
      <c r="E58" s="34"/>
      <c r="F58" s="35"/>
      <c r="G58" s="35"/>
      <c r="H58" s="32"/>
      <c r="I58" s="60"/>
      <c r="J58" s="35"/>
      <c r="K58" s="32"/>
      <c r="L58" s="36"/>
      <c r="M58" s="36"/>
      <c r="N58" s="32"/>
      <c r="O58" s="36"/>
      <c r="P58" s="37"/>
      <c r="Q58" s="38"/>
      <c r="R58" s="39"/>
    </row>
    <row r="59">
      <c r="A59" s="31"/>
      <c r="B59" s="32"/>
      <c r="C59" s="33"/>
      <c r="D59" s="34"/>
      <c r="E59" s="34"/>
      <c r="F59" s="35"/>
      <c r="G59" s="35"/>
      <c r="H59" s="32"/>
      <c r="I59" s="60"/>
      <c r="J59" s="35"/>
      <c r="K59" s="32"/>
      <c r="L59" s="36"/>
      <c r="M59" s="36"/>
      <c r="N59" s="32"/>
      <c r="O59" s="36"/>
      <c r="P59" s="37"/>
      <c r="Q59" s="38"/>
      <c r="R59" s="39"/>
    </row>
    <row r="60">
      <c r="A60" s="31"/>
      <c r="B60" s="32"/>
      <c r="C60" s="33"/>
      <c r="D60" s="34"/>
      <c r="E60" s="34"/>
      <c r="F60" s="35"/>
      <c r="G60" s="35"/>
      <c r="H60" s="32"/>
      <c r="I60" s="60"/>
      <c r="J60" s="35"/>
      <c r="K60" s="32"/>
      <c r="L60" s="36"/>
      <c r="M60" s="36"/>
      <c r="N60" s="32"/>
      <c r="O60" s="36"/>
      <c r="P60" s="37"/>
      <c r="Q60" s="38"/>
      <c r="R60" s="39"/>
    </row>
    <row r="61">
      <c r="A61" s="31"/>
      <c r="B61" s="32"/>
      <c r="C61" s="33"/>
      <c r="D61" s="34"/>
      <c r="E61" s="34"/>
      <c r="F61" s="35"/>
      <c r="G61" s="35"/>
      <c r="H61" s="32"/>
      <c r="I61" s="60"/>
      <c r="J61" s="35"/>
      <c r="K61" s="32"/>
      <c r="L61" s="36"/>
      <c r="M61" s="36"/>
      <c r="N61" s="32"/>
      <c r="O61" s="36"/>
      <c r="P61" s="37"/>
      <c r="Q61" s="38"/>
      <c r="R61" s="39"/>
    </row>
    <row r="62">
      <c r="A62" s="31"/>
      <c r="B62" s="32"/>
      <c r="C62" s="33"/>
      <c r="D62" s="34"/>
      <c r="E62" s="34"/>
      <c r="F62" s="35"/>
      <c r="G62" s="35"/>
      <c r="H62" s="32"/>
      <c r="I62" s="60"/>
      <c r="J62" s="35"/>
      <c r="K62" s="32"/>
      <c r="L62" s="36"/>
      <c r="M62" s="36"/>
      <c r="N62" s="32"/>
      <c r="O62" s="36"/>
      <c r="P62" s="37"/>
      <c r="Q62" s="38"/>
      <c r="R62" s="39"/>
    </row>
    <row r="63">
      <c r="A63" s="31"/>
      <c r="B63" s="32"/>
      <c r="C63" s="33"/>
      <c r="D63" s="34"/>
      <c r="E63" s="34"/>
      <c r="F63" s="35"/>
      <c r="G63" s="35"/>
      <c r="H63" s="32"/>
      <c r="I63" s="60"/>
      <c r="J63" s="35"/>
      <c r="K63" s="32"/>
      <c r="L63" s="36"/>
      <c r="M63" s="36"/>
      <c r="N63" s="32"/>
      <c r="O63" s="36"/>
      <c r="P63" s="37"/>
      <c r="Q63" s="38"/>
      <c r="R63" s="39"/>
    </row>
    <row r="64">
      <c r="A64" s="31"/>
      <c r="B64" s="32"/>
      <c r="C64" s="33"/>
      <c r="D64" s="34"/>
      <c r="E64" s="34"/>
      <c r="F64" s="35"/>
      <c r="G64" s="35"/>
      <c r="H64" s="32"/>
      <c r="I64" s="60"/>
      <c r="J64" s="35"/>
      <c r="K64" s="32"/>
      <c r="L64" s="36"/>
      <c r="M64" s="36"/>
      <c r="N64" s="32"/>
      <c r="O64" s="36"/>
      <c r="P64" s="37"/>
      <c r="Q64" s="38"/>
      <c r="R64" s="39"/>
    </row>
    <row r="65">
      <c r="A65" s="31"/>
      <c r="B65" s="32"/>
      <c r="C65" s="33"/>
      <c r="D65" s="34"/>
      <c r="E65" s="34"/>
      <c r="F65" s="35"/>
      <c r="G65" s="35"/>
      <c r="H65" s="32"/>
      <c r="I65" s="60"/>
      <c r="J65" s="35"/>
      <c r="K65" s="32"/>
      <c r="L65" s="36"/>
      <c r="M65" s="36"/>
      <c r="N65" s="32"/>
      <c r="O65" s="36"/>
      <c r="P65" s="37"/>
      <c r="Q65" s="38"/>
      <c r="R65" s="39"/>
    </row>
    <row r="66">
      <c r="A66" s="31"/>
      <c r="B66" s="32"/>
      <c r="C66" s="33"/>
      <c r="D66" s="34"/>
      <c r="E66" s="34"/>
      <c r="F66" s="35"/>
      <c r="G66" s="35"/>
      <c r="H66" s="32"/>
      <c r="I66" s="60"/>
      <c r="J66" s="35"/>
      <c r="K66" s="32"/>
      <c r="L66" s="36"/>
      <c r="M66" s="36"/>
      <c r="N66" s="32"/>
      <c r="O66" s="36"/>
      <c r="P66" s="37"/>
      <c r="Q66" s="38"/>
      <c r="R66" s="39"/>
    </row>
    <row r="67">
      <c r="A67" s="31"/>
      <c r="B67" s="32"/>
      <c r="C67" s="33"/>
      <c r="D67" s="34"/>
      <c r="E67" s="34"/>
      <c r="F67" s="35"/>
      <c r="G67" s="35"/>
      <c r="H67" s="32"/>
      <c r="I67" s="60"/>
      <c r="J67" s="35"/>
      <c r="K67" s="32"/>
      <c r="L67" s="36"/>
      <c r="M67" s="36"/>
      <c r="N67" s="32"/>
      <c r="O67" s="36"/>
      <c r="P67" s="37"/>
      <c r="Q67" s="38"/>
      <c r="R67" s="39"/>
    </row>
    <row r="68">
      <c r="A68" s="31"/>
      <c r="B68" s="32"/>
      <c r="C68" s="33"/>
      <c r="D68" s="34"/>
      <c r="E68" s="34"/>
      <c r="F68" s="35"/>
      <c r="G68" s="35"/>
      <c r="H68" s="32"/>
      <c r="I68" s="60"/>
      <c r="J68" s="35"/>
      <c r="K68" s="32"/>
      <c r="L68" s="36"/>
      <c r="M68" s="36"/>
      <c r="N68" s="32"/>
      <c r="O68" s="36"/>
      <c r="P68" s="37"/>
      <c r="Q68" s="38"/>
      <c r="R68" s="39"/>
    </row>
    <row r="69">
      <c r="A69" s="31"/>
      <c r="B69" s="32"/>
      <c r="C69" s="33"/>
      <c r="D69" s="34"/>
      <c r="E69" s="34"/>
      <c r="F69" s="35"/>
      <c r="G69" s="35"/>
      <c r="H69" s="32"/>
      <c r="I69" s="60"/>
      <c r="J69" s="35"/>
      <c r="K69" s="32"/>
      <c r="L69" s="36"/>
      <c r="M69" s="36"/>
      <c r="N69" s="32"/>
      <c r="O69" s="36"/>
      <c r="P69" s="37"/>
      <c r="Q69" s="38"/>
      <c r="R69" s="39"/>
    </row>
    <row r="70">
      <c r="A70" s="31"/>
      <c r="B70" s="32"/>
      <c r="C70" s="33"/>
      <c r="D70" s="34"/>
      <c r="E70" s="34"/>
      <c r="F70" s="35"/>
      <c r="G70" s="35"/>
      <c r="H70" s="32"/>
      <c r="I70" s="60"/>
      <c r="J70" s="35"/>
      <c r="K70" s="32"/>
      <c r="L70" s="36"/>
      <c r="M70" s="36"/>
      <c r="N70" s="32"/>
      <c r="O70" s="36"/>
      <c r="P70" s="37"/>
      <c r="Q70" s="38"/>
      <c r="R70" s="39"/>
    </row>
    <row r="71">
      <c r="A71" s="31"/>
      <c r="B71" s="32"/>
      <c r="C71" s="33"/>
      <c r="D71" s="34"/>
      <c r="E71" s="34"/>
      <c r="F71" s="35"/>
      <c r="G71" s="35"/>
      <c r="H71" s="32"/>
      <c r="I71" s="60"/>
      <c r="J71" s="35"/>
      <c r="K71" s="32"/>
      <c r="L71" s="36"/>
      <c r="M71" s="36"/>
      <c r="N71" s="32"/>
      <c r="O71" s="36"/>
      <c r="P71" s="37"/>
      <c r="Q71" s="38"/>
      <c r="R71" s="39"/>
    </row>
    <row r="72">
      <c r="A72" s="31"/>
      <c r="B72" s="32"/>
      <c r="C72" s="33"/>
      <c r="D72" s="34"/>
      <c r="E72" s="34"/>
      <c r="F72" s="35"/>
      <c r="G72" s="35"/>
      <c r="H72" s="32"/>
      <c r="I72" s="60"/>
      <c r="J72" s="35"/>
      <c r="K72" s="32"/>
      <c r="L72" s="36"/>
      <c r="M72" s="36"/>
      <c r="N72" s="32"/>
      <c r="O72" s="36"/>
      <c r="P72" s="37"/>
      <c r="Q72" s="38"/>
      <c r="R72" s="39"/>
    </row>
    <row r="73">
      <c r="A73" s="31"/>
      <c r="B73" s="32"/>
      <c r="C73" s="33"/>
      <c r="D73" s="34"/>
      <c r="E73" s="34"/>
      <c r="F73" s="35"/>
      <c r="G73" s="35"/>
      <c r="H73" s="32"/>
      <c r="I73" s="60"/>
      <c r="J73" s="35"/>
      <c r="K73" s="32"/>
      <c r="L73" s="36"/>
      <c r="M73" s="36"/>
      <c r="N73" s="32"/>
      <c r="O73" s="36"/>
      <c r="P73" s="37"/>
      <c r="Q73" s="38"/>
      <c r="R73" s="39"/>
    </row>
    <row r="74">
      <c r="A74" s="31"/>
      <c r="B74" s="32"/>
      <c r="C74" s="33"/>
      <c r="D74" s="34"/>
      <c r="E74" s="34"/>
      <c r="F74" s="35"/>
      <c r="G74" s="35"/>
      <c r="H74" s="32"/>
      <c r="I74" s="60"/>
      <c r="J74" s="35"/>
      <c r="K74" s="32"/>
      <c r="L74" s="36"/>
      <c r="M74" s="36"/>
      <c r="N74" s="32"/>
      <c r="O74" s="36"/>
      <c r="P74" s="37"/>
      <c r="Q74" s="38"/>
      <c r="R74" s="39"/>
    </row>
    <row r="75">
      <c r="A75" s="31"/>
      <c r="B75" s="32"/>
      <c r="C75" s="33"/>
      <c r="D75" s="34"/>
      <c r="E75" s="34"/>
      <c r="F75" s="35"/>
      <c r="G75" s="35"/>
      <c r="H75" s="32"/>
      <c r="I75" s="60"/>
      <c r="J75" s="35"/>
      <c r="K75" s="32"/>
      <c r="L75" s="36"/>
      <c r="M75" s="36"/>
      <c r="N75" s="32"/>
      <c r="O75" s="36"/>
      <c r="P75" s="37"/>
      <c r="Q75" s="38"/>
      <c r="R75" s="39"/>
    </row>
    <row r="76">
      <c r="A76" s="31"/>
      <c r="B76" s="32"/>
      <c r="C76" s="33"/>
      <c r="D76" s="34"/>
      <c r="E76" s="34"/>
      <c r="F76" s="35"/>
      <c r="G76" s="35"/>
      <c r="H76" s="32"/>
      <c r="I76" s="60"/>
      <c r="J76" s="35"/>
      <c r="K76" s="32"/>
      <c r="L76" s="36"/>
      <c r="M76" s="36"/>
      <c r="N76" s="32"/>
      <c r="O76" s="36"/>
      <c r="P76" s="37"/>
      <c r="Q76" s="38"/>
      <c r="R76" s="39"/>
    </row>
    <row r="77">
      <c r="A77" s="31"/>
      <c r="B77" s="32"/>
      <c r="C77" s="33"/>
      <c r="D77" s="34"/>
      <c r="E77" s="34"/>
      <c r="F77" s="35"/>
      <c r="G77" s="35"/>
      <c r="H77" s="32"/>
      <c r="I77" s="60"/>
      <c r="J77" s="35"/>
      <c r="K77" s="32"/>
      <c r="L77" s="36"/>
      <c r="M77" s="36"/>
      <c r="N77" s="32"/>
      <c r="O77" s="36"/>
      <c r="P77" s="37"/>
      <c r="Q77" s="38"/>
      <c r="R77" s="39"/>
    </row>
    <row r="78">
      <c r="A78" s="31"/>
      <c r="B78" s="32"/>
      <c r="C78" s="33"/>
      <c r="D78" s="34"/>
      <c r="E78" s="34"/>
      <c r="F78" s="35"/>
      <c r="G78" s="35"/>
      <c r="H78" s="32"/>
      <c r="I78" s="60"/>
      <c r="J78" s="35"/>
      <c r="K78" s="32"/>
      <c r="L78" s="36"/>
      <c r="M78" s="36"/>
      <c r="N78" s="32"/>
      <c r="O78" s="36"/>
      <c r="P78" s="37"/>
      <c r="Q78" s="38"/>
      <c r="R78" s="39"/>
    </row>
    <row r="79">
      <c r="A79" s="31"/>
      <c r="B79" s="32"/>
      <c r="C79" s="33"/>
      <c r="D79" s="34"/>
      <c r="E79" s="34"/>
      <c r="F79" s="35"/>
      <c r="G79" s="35"/>
      <c r="H79" s="32"/>
      <c r="I79" s="60"/>
      <c r="J79" s="35"/>
      <c r="K79" s="32"/>
      <c r="L79" s="36"/>
      <c r="M79" s="36"/>
      <c r="N79" s="32"/>
      <c r="O79" s="36"/>
      <c r="P79" s="37"/>
      <c r="Q79" s="38"/>
      <c r="R79" s="39"/>
    </row>
    <row r="80">
      <c r="A80" s="31"/>
      <c r="B80" s="32"/>
      <c r="C80" s="33"/>
      <c r="D80" s="34"/>
      <c r="E80" s="34"/>
      <c r="F80" s="35"/>
      <c r="G80" s="35"/>
      <c r="H80" s="32"/>
      <c r="I80" s="60"/>
      <c r="J80" s="35"/>
      <c r="K80" s="32"/>
      <c r="L80" s="36"/>
      <c r="M80" s="36"/>
      <c r="N80" s="32"/>
      <c r="O80" s="36"/>
      <c r="P80" s="37"/>
      <c r="Q80" s="38"/>
      <c r="R80" s="39"/>
    </row>
    <row r="81">
      <c r="A81" s="31"/>
      <c r="B81" s="32"/>
      <c r="C81" s="33"/>
      <c r="D81" s="34"/>
      <c r="E81" s="34"/>
      <c r="F81" s="35"/>
      <c r="G81" s="35"/>
      <c r="H81" s="32"/>
      <c r="I81" s="60"/>
      <c r="J81" s="35"/>
      <c r="K81" s="32"/>
      <c r="L81" s="36"/>
      <c r="M81" s="36"/>
      <c r="N81" s="32"/>
      <c r="O81" s="36"/>
      <c r="P81" s="37"/>
      <c r="Q81" s="38"/>
      <c r="R81" s="39"/>
    </row>
    <row r="82">
      <c r="A82" s="31"/>
      <c r="B82" s="32"/>
      <c r="C82" s="33"/>
      <c r="D82" s="34"/>
      <c r="E82" s="34"/>
      <c r="F82" s="35"/>
      <c r="G82" s="35"/>
      <c r="H82" s="32"/>
      <c r="I82" s="60"/>
      <c r="J82" s="35"/>
      <c r="K82" s="32"/>
      <c r="L82" s="36"/>
      <c r="M82" s="36"/>
      <c r="N82" s="32"/>
      <c r="O82" s="36"/>
      <c r="P82" s="37"/>
      <c r="Q82" s="38"/>
      <c r="R82" s="39"/>
    </row>
    <row r="83">
      <c r="A83" s="31"/>
      <c r="B83" s="32"/>
      <c r="C83" s="33"/>
      <c r="D83" s="34"/>
      <c r="E83" s="34"/>
      <c r="F83" s="35"/>
      <c r="G83" s="35"/>
      <c r="H83" s="32"/>
      <c r="I83" s="60"/>
      <c r="J83" s="35"/>
      <c r="K83" s="32"/>
      <c r="L83" s="36"/>
      <c r="M83" s="36"/>
      <c r="N83" s="32"/>
      <c r="O83" s="36"/>
      <c r="P83" s="37"/>
      <c r="Q83" s="38"/>
      <c r="R83" s="39"/>
    </row>
    <row r="84">
      <c r="A84" s="31"/>
      <c r="B84" s="32"/>
      <c r="C84" s="33"/>
      <c r="D84" s="34"/>
      <c r="E84" s="34"/>
      <c r="F84" s="35"/>
      <c r="G84" s="35"/>
      <c r="H84" s="32"/>
      <c r="I84" s="60"/>
      <c r="J84" s="35"/>
      <c r="K84" s="32"/>
      <c r="L84" s="36"/>
      <c r="M84" s="36"/>
      <c r="N84" s="32"/>
      <c r="O84" s="36"/>
      <c r="P84" s="37"/>
      <c r="Q84" s="38"/>
      <c r="R84" s="39"/>
    </row>
    <row r="85">
      <c r="A85" s="31"/>
      <c r="B85" s="32"/>
      <c r="C85" s="33"/>
      <c r="D85" s="34"/>
      <c r="E85" s="34"/>
      <c r="F85" s="35"/>
      <c r="G85" s="35"/>
      <c r="H85" s="32"/>
      <c r="I85" s="60"/>
      <c r="J85" s="35"/>
      <c r="K85" s="32"/>
      <c r="L85" s="36"/>
      <c r="M85" s="36"/>
      <c r="N85" s="32"/>
      <c r="O85" s="36"/>
      <c r="P85" s="37"/>
      <c r="Q85" s="38"/>
      <c r="R85" s="39"/>
    </row>
    <row r="86">
      <c r="A86" s="31"/>
      <c r="B86" s="32"/>
      <c r="C86" s="33"/>
      <c r="D86" s="34"/>
      <c r="E86" s="34"/>
      <c r="F86" s="35"/>
      <c r="G86" s="35"/>
      <c r="H86" s="32"/>
      <c r="I86" s="60"/>
      <c r="J86" s="35"/>
      <c r="K86" s="32"/>
      <c r="L86" s="36"/>
      <c r="M86" s="36"/>
      <c r="N86" s="32"/>
      <c r="O86" s="36"/>
      <c r="P86" s="37"/>
      <c r="Q86" s="38"/>
      <c r="R86" s="39"/>
    </row>
    <row r="87">
      <c r="A87" s="31"/>
      <c r="B87" s="32"/>
      <c r="C87" s="33"/>
      <c r="D87" s="34"/>
      <c r="E87" s="34"/>
      <c r="F87" s="35"/>
      <c r="G87" s="35"/>
      <c r="H87" s="32"/>
      <c r="I87" s="60"/>
      <c r="J87" s="35"/>
      <c r="K87" s="32"/>
      <c r="L87" s="36"/>
      <c r="M87" s="36"/>
      <c r="N87" s="32"/>
      <c r="O87" s="36"/>
      <c r="P87" s="37"/>
      <c r="Q87" s="38"/>
      <c r="R87" s="39"/>
    </row>
    <row r="88">
      <c r="A88" s="31"/>
      <c r="B88" s="32"/>
      <c r="C88" s="33"/>
      <c r="D88" s="34"/>
      <c r="E88" s="34"/>
      <c r="F88" s="35"/>
      <c r="G88" s="35"/>
      <c r="H88" s="32"/>
      <c r="I88" s="60"/>
      <c r="J88" s="35"/>
      <c r="K88" s="32"/>
      <c r="L88" s="36"/>
      <c r="M88" s="36"/>
      <c r="N88" s="32"/>
      <c r="O88" s="36"/>
      <c r="P88" s="37"/>
      <c r="Q88" s="38"/>
      <c r="R88" s="39"/>
    </row>
    <row r="89">
      <c r="A89" s="31"/>
      <c r="B89" s="32"/>
      <c r="C89" s="33"/>
      <c r="D89" s="34"/>
      <c r="E89" s="34"/>
      <c r="F89" s="35"/>
      <c r="G89" s="35"/>
      <c r="H89" s="32"/>
      <c r="I89" s="60"/>
      <c r="J89" s="35"/>
      <c r="K89" s="32"/>
      <c r="L89" s="36"/>
      <c r="M89" s="36"/>
      <c r="N89" s="32"/>
      <c r="O89" s="36"/>
      <c r="P89" s="37"/>
      <c r="Q89" s="38"/>
      <c r="R89" s="39"/>
    </row>
    <row r="90">
      <c r="A90" s="31"/>
      <c r="B90" s="32"/>
      <c r="C90" s="33"/>
      <c r="D90" s="34"/>
      <c r="E90" s="34"/>
      <c r="F90" s="35"/>
      <c r="G90" s="35"/>
      <c r="H90" s="32"/>
      <c r="I90" s="60"/>
      <c r="J90" s="35"/>
      <c r="K90" s="32"/>
      <c r="L90" s="36"/>
      <c r="M90" s="36"/>
      <c r="N90" s="32"/>
      <c r="O90" s="36"/>
      <c r="P90" s="37"/>
      <c r="Q90" s="38"/>
      <c r="R90" s="39"/>
    </row>
    <row r="91">
      <c r="A91" s="31"/>
      <c r="B91" s="32"/>
      <c r="C91" s="33"/>
      <c r="D91" s="34"/>
      <c r="E91" s="34"/>
      <c r="F91" s="35"/>
      <c r="G91" s="35"/>
      <c r="H91" s="32"/>
      <c r="I91" s="60"/>
      <c r="J91" s="35"/>
      <c r="K91" s="32"/>
      <c r="L91" s="36"/>
      <c r="M91" s="36"/>
      <c r="N91" s="32"/>
      <c r="O91" s="36"/>
      <c r="P91" s="37"/>
      <c r="Q91" s="38"/>
      <c r="R91" s="39"/>
    </row>
    <row r="92">
      <c r="A92" s="31"/>
      <c r="B92" s="32"/>
      <c r="C92" s="33"/>
      <c r="D92" s="34"/>
      <c r="E92" s="34"/>
      <c r="F92" s="35"/>
      <c r="G92" s="35"/>
      <c r="H92" s="32"/>
      <c r="I92" s="60"/>
      <c r="J92" s="35"/>
      <c r="K92" s="32"/>
      <c r="L92" s="36"/>
      <c r="M92" s="36"/>
      <c r="N92" s="32"/>
      <c r="O92" s="36"/>
      <c r="P92" s="37"/>
      <c r="Q92" s="38"/>
      <c r="R92" s="39"/>
    </row>
    <row r="93">
      <c r="A93" s="31"/>
      <c r="B93" s="32"/>
      <c r="C93" s="33"/>
      <c r="D93" s="34"/>
      <c r="E93" s="34"/>
      <c r="F93" s="35"/>
      <c r="G93" s="35"/>
      <c r="H93" s="32"/>
      <c r="I93" s="60"/>
      <c r="J93" s="35"/>
      <c r="K93" s="32"/>
      <c r="L93" s="36"/>
      <c r="M93" s="36"/>
      <c r="N93" s="32"/>
      <c r="O93" s="36"/>
      <c r="P93" s="37"/>
      <c r="Q93" s="38"/>
      <c r="R93" s="39"/>
    </row>
    <row r="94">
      <c r="A94" s="31"/>
      <c r="B94" s="32"/>
      <c r="C94" s="33"/>
      <c r="D94" s="34"/>
      <c r="E94" s="34"/>
      <c r="F94" s="35"/>
      <c r="G94" s="35"/>
      <c r="H94" s="32"/>
      <c r="I94" s="60"/>
      <c r="J94" s="35"/>
      <c r="K94" s="32"/>
      <c r="L94" s="36"/>
      <c r="M94" s="36"/>
      <c r="N94" s="32"/>
      <c r="O94" s="36"/>
      <c r="P94" s="37"/>
      <c r="Q94" s="38"/>
      <c r="R94" s="39"/>
    </row>
    <row r="95">
      <c r="A95" s="31"/>
      <c r="B95" s="32"/>
      <c r="C95" s="33"/>
      <c r="D95" s="34"/>
      <c r="E95" s="34"/>
      <c r="F95" s="35"/>
      <c r="G95" s="35"/>
      <c r="H95" s="32"/>
      <c r="I95" s="60"/>
      <c r="J95" s="35"/>
      <c r="K95" s="32"/>
      <c r="L95" s="36"/>
      <c r="M95" s="36"/>
      <c r="N95" s="32"/>
      <c r="O95" s="36"/>
      <c r="P95" s="37"/>
      <c r="Q95" s="38"/>
      <c r="R95" s="39"/>
    </row>
    <row r="96">
      <c r="A96" s="31"/>
      <c r="B96" s="32"/>
      <c r="C96" s="33"/>
      <c r="D96" s="34"/>
      <c r="E96" s="34"/>
      <c r="F96" s="35"/>
      <c r="G96" s="35"/>
      <c r="H96" s="32"/>
      <c r="I96" s="60"/>
      <c r="J96" s="35"/>
      <c r="K96" s="32"/>
      <c r="L96" s="36"/>
      <c r="M96" s="36"/>
      <c r="N96" s="32"/>
      <c r="O96" s="36"/>
      <c r="P96" s="37"/>
      <c r="Q96" s="38"/>
      <c r="R96" s="39"/>
    </row>
    <row r="97">
      <c r="A97" s="31"/>
      <c r="B97" s="32"/>
      <c r="C97" s="33"/>
      <c r="D97" s="34"/>
      <c r="E97" s="34"/>
      <c r="F97" s="35"/>
      <c r="G97" s="35"/>
      <c r="H97" s="32"/>
      <c r="I97" s="60"/>
      <c r="J97" s="35"/>
      <c r="K97" s="32"/>
      <c r="L97" s="36"/>
      <c r="M97" s="36"/>
      <c r="N97" s="32"/>
      <c r="O97" s="36"/>
      <c r="P97" s="37"/>
      <c r="Q97" s="38"/>
      <c r="R97" s="39"/>
    </row>
    <row r="98">
      <c r="A98" s="31"/>
      <c r="B98" s="32"/>
      <c r="C98" s="33"/>
      <c r="D98" s="34"/>
      <c r="E98" s="34"/>
      <c r="F98" s="35"/>
      <c r="G98" s="35"/>
      <c r="H98" s="32"/>
      <c r="I98" s="60"/>
      <c r="J98" s="35"/>
      <c r="K98" s="32"/>
      <c r="L98" s="36"/>
      <c r="M98" s="36"/>
      <c r="N98" s="32"/>
      <c r="O98" s="36"/>
      <c r="P98" s="37"/>
      <c r="Q98" s="38"/>
      <c r="R98" s="39"/>
    </row>
    <row r="99">
      <c r="A99" s="31"/>
      <c r="B99" s="32"/>
      <c r="C99" s="33"/>
      <c r="D99" s="34"/>
      <c r="E99" s="34"/>
      <c r="F99" s="35"/>
      <c r="G99" s="35"/>
      <c r="H99" s="32"/>
      <c r="I99" s="60"/>
      <c r="J99" s="35"/>
      <c r="K99" s="32"/>
      <c r="L99" s="36"/>
      <c r="M99" s="36"/>
      <c r="N99" s="32"/>
      <c r="O99" s="36"/>
      <c r="P99" s="37"/>
      <c r="Q99" s="38"/>
      <c r="R99" s="39"/>
    </row>
    <row r="100">
      <c r="A100" s="31"/>
      <c r="B100" s="32"/>
      <c r="C100" s="33"/>
      <c r="D100" s="34"/>
      <c r="E100" s="34"/>
      <c r="F100" s="35"/>
      <c r="G100" s="35"/>
      <c r="H100" s="32"/>
      <c r="I100" s="60"/>
      <c r="J100" s="35"/>
      <c r="K100" s="32"/>
      <c r="L100" s="36"/>
      <c r="M100" s="36"/>
      <c r="N100" s="32"/>
      <c r="O100" s="36"/>
      <c r="P100" s="37"/>
      <c r="Q100" s="38"/>
      <c r="R100" s="39"/>
    </row>
    <row r="101">
      <c r="A101" s="31"/>
      <c r="B101" s="32"/>
      <c r="C101" s="33"/>
      <c r="D101" s="34"/>
      <c r="E101" s="34"/>
      <c r="F101" s="35"/>
      <c r="G101" s="35"/>
      <c r="H101" s="32"/>
      <c r="I101" s="60"/>
      <c r="J101" s="35"/>
      <c r="K101" s="32"/>
      <c r="L101" s="36"/>
      <c r="M101" s="36"/>
      <c r="N101" s="32"/>
      <c r="O101" s="36"/>
      <c r="P101" s="37"/>
      <c r="Q101" s="38"/>
      <c r="R101" s="39"/>
    </row>
    <row r="102">
      <c r="A102" s="31"/>
      <c r="B102" s="32"/>
      <c r="C102" s="33"/>
      <c r="D102" s="34"/>
      <c r="E102" s="34"/>
      <c r="F102" s="35"/>
      <c r="G102" s="35"/>
      <c r="H102" s="32"/>
      <c r="I102" s="60"/>
      <c r="J102" s="35"/>
      <c r="K102" s="32"/>
      <c r="L102" s="36"/>
      <c r="M102" s="36"/>
      <c r="N102" s="32"/>
      <c r="O102" s="36"/>
      <c r="P102" s="37"/>
      <c r="Q102" s="38"/>
      <c r="R102" s="39"/>
    </row>
    <row r="103">
      <c r="A103" s="31"/>
      <c r="B103" s="32"/>
      <c r="C103" s="33"/>
      <c r="D103" s="34"/>
      <c r="E103" s="34"/>
      <c r="F103" s="35"/>
      <c r="G103" s="35"/>
      <c r="H103" s="32"/>
      <c r="I103" s="60"/>
      <c r="J103" s="35"/>
      <c r="K103" s="32"/>
      <c r="L103" s="36"/>
      <c r="M103" s="36"/>
      <c r="N103" s="32"/>
      <c r="O103" s="36"/>
      <c r="P103" s="37"/>
      <c r="Q103" s="38"/>
      <c r="R103" s="39"/>
    </row>
    <row r="104">
      <c r="A104" s="31"/>
      <c r="B104" s="32"/>
      <c r="C104" s="33"/>
      <c r="D104" s="34"/>
      <c r="E104" s="34"/>
      <c r="F104" s="35"/>
      <c r="G104" s="35"/>
      <c r="H104" s="32"/>
      <c r="I104" s="60"/>
      <c r="J104" s="35"/>
      <c r="K104" s="32"/>
      <c r="L104" s="36"/>
      <c r="M104" s="36"/>
      <c r="N104" s="32"/>
      <c r="O104" s="36"/>
      <c r="P104" s="37"/>
      <c r="Q104" s="38"/>
      <c r="R104" s="39"/>
    </row>
    <row r="105">
      <c r="A105" s="31"/>
      <c r="B105" s="32"/>
      <c r="C105" s="33"/>
      <c r="D105" s="34"/>
      <c r="E105" s="34"/>
      <c r="F105" s="35"/>
      <c r="G105" s="35"/>
      <c r="H105" s="32"/>
      <c r="I105" s="60"/>
      <c r="J105" s="35"/>
      <c r="K105" s="32"/>
      <c r="L105" s="36"/>
      <c r="M105" s="36"/>
      <c r="N105" s="32"/>
      <c r="O105" s="36"/>
      <c r="P105" s="37"/>
      <c r="Q105" s="38"/>
      <c r="R105" s="39"/>
    </row>
    <row r="106">
      <c r="A106" s="31"/>
      <c r="B106" s="32"/>
      <c r="C106" s="33"/>
      <c r="D106" s="34"/>
      <c r="E106" s="34"/>
      <c r="F106" s="35"/>
      <c r="G106" s="35"/>
      <c r="H106" s="32"/>
      <c r="I106" s="60"/>
      <c r="J106" s="35"/>
      <c r="K106" s="32"/>
      <c r="L106" s="36"/>
      <c r="M106" s="36"/>
      <c r="N106" s="32"/>
      <c r="O106" s="36"/>
      <c r="P106" s="37"/>
      <c r="Q106" s="38"/>
      <c r="R106" s="39"/>
    </row>
    <row r="107">
      <c r="A107" s="31"/>
      <c r="B107" s="32"/>
      <c r="C107" s="33"/>
      <c r="D107" s="34"/>
      <c r="E107" s="34"/>
      <c r="F107" s="35"/>
      <c r="G107" s="35"/>
      <c r="H107" s="32"/>
      <c r="I107" s="60"/>
      <c r="J107" s="35"/>
      <c r="K107" s="32"/>
      <c r="L107" s="36"/>
      <c r="M107" s="36"/>
      <c r="N107" s="32"/>
      <c r="O107" s="36"/>
      <c r="P107" s="37"/>
      <c r="Q107" s="38"/>
      <c r="R107" s="39"/>
    </row>
    <row r="108">
      <c r="A108" s="31"/>
      <c r="B108" s="32"/>
      <c r="C108" s="33"/>
      <c r="D108" s="34"/>
      <c r="E108" s="34"/>
      <c r="F108" s="35"/>
      <c r="G108" s="35"/>
      <c r="H108" s="32"/>
      <c r="I108" s="60"/>
      <c r="J108" s="35"/>
      <c r="K108" s="32"/>
      <c r="L108" s="36"/>
      <c r="M108" s="36"/>
      <c r="N108" s="32"/>
      <c r="O108" s="36"/>
      <c r="P108" s="37"/>
      <c r="Q108" s="38"/>
      <c r="R108" s="39"/>
    </row>
    <row r="109">
      <c r="A109" s="31"/>
      <c r="B109" s="32"/>
      <c r="C109" s="33"/>
      <c r="D109" s="34"/>
      <c r="E109" s="34"/>
      <c r="F109" s="35"/>
      <c r="G109" s="35"/>
      <c r="H109" s="32"/>
      <c r="I109" s="60"/>
      <c r="J109" s="35"/>
      <c r="K109" s="32"/>
      <c r="L109" s="36"/>
      <c r="M109" s="36"/>
      <c r="N109" s="32"/>
      <c r="O109" s="36"/>
      <c r="P109" s="37"/>
      <c r="Q109" s="38"/>
      <c r="R109" s="39"/>
    </row>
    <row r="110">
      <c r="A110" s="31"/>
      <c r="B110" s="32"/>
      <c r="C110" s="33"/>
      <c r="D110" s="34"/>
      <c r="E110" s="34"/>
      <c r="F110" s="35"/>
      <c r="G110" s="35"/>
      <c r="H110" s="32"/>
      <c r="I110" s="60"/>
      <c r="J110" s="35"/>
      <c r="K110" s="32"/>
      <c r="L110" s="36"/>
      <c r="M110" s="36"/>
      <c r="N110" s="32"/>
      <c r="O110" s="36"/>
      <c r="P110" s="37"/>
      <c r="Q110" s="38"/>
      <c r="R110" s="39"/>
    </row>
    <row r="111">
      <c r="A111" s="31"/>
      <c r="B111" s="32"/>
      <c r="C111" s="33"/>
      <c r="D111" s="34"/>
      <c r="E111" s="34"/>
      <c r="F111" s="35"/>
      <c r="G111" s="35"/>
      <c r="H111" s="32"/>
      <c r="I111" s="60"/>
      <c r="J111" s="35"/>
      <c r="K111" s="32"/>
      <c r="L111" s="36"/>
      <c r="M111" s="36"/>
      <c r="N111" s="32"/>
      <c r="O111" s="36"/>
      <c r="P111" s="37"/>
      <c r="Q111" s="38"/>
      <c r="R111" s="39"/>
    </row>
    <row r="112">
      <c r="A112" s="31"/>
      <c r="B112" s="32"/>
      <c r="C112" s="33"/>
      <c r="D112" s="34"/>
      <c r="E112" s="34"/>
      <c r="F112" s="35"/>
      <c r="G112" s="35"/>
      <c r="H112" s="32"/>
      <c r="I112" s="60"/>
      <c r="J112" s="35"/>
      <c r="K112" s="32"/>
      <c r="L112" s="36"/>
      <c r="M112" s="36"/>
      <c r="N112" s="32"/>
      <c r="O112" s="36"/>
      <c r="P112" s="37"/>
      <c r="Q112" s="38"/>
      <c r="R112" s="39"/>
    </row>
    <row r="113">
      <c r="A113" s="31"/>
      <c r="B113" s="32"/>
      <c r="C113" s="33"/>
      <c r="D113" s="34"/>
      <c r="E113" s="34"/>
      <c r="F113" s="35"/>
      <c r="G113" s="35"/>
      <c r="H113" s="32"/>
      <c r="I113" s="60"/>
      <c r="J113" s="35"/>
      <c r="K113" s="32"/>
      <c r="L113" s="36"/>
      <c r="M113" s="36"/>
      <c r="N113" s="32"/>
      <c r="O113" s="36"/>
      <c r="P113" s="37"/>
      <c r="Q113" s="38"/>
      <c r="R113" s="39"/>
    </row>
    <row r="114">
      <c r="A114" s="31"/>
      <c r="B114" s="32"/>
      <c r="C114" s="33"/>
      <c r="D114" s="34"/>
      <c r="E114" s="34"/>
      <c r="F114" s="35"/>
      <c r="G114" s="35"/>
      <c r="H114" s="32"/>
      <c r="I114" s="60"/>
      <c r="J114" s="35"/>
      <c r="K114" s="32"/>
      <c r="L114" s="36"/>
      <c r="M114" s="36"/>
      <c r="N114" s="32"/>
      <c r="O114" s="36"/>
      <c r="P114" s="37"/>
      <c r="Q114" s="38"/>
      <c r="R114" s="39"/>
    </row>
    <row r="115">
      <c r="A115" s="31"/>
      <c r="B115" s="32"/>
      <c r="C115" s="33"/>
      <c r="D115" s="34"/>
      <c r="E115" s="34"/>
      <c r="F115" s="35"/>
      <c r="G115" s="35"/>
      <c r="H115" s="32"/>
      <c r="I115" s="60"/>
      <c r="J115" s="35"/>
      <c r="K115" s="32"/>
      <c r="L115" s="36"/>
      <c r="M115" s="36"/>
      <c r="N115" s="32"/>
      <c r="O115" s="36"/>
      <c r="P115" s="37"/>
      <c r="Q115" s="38"/>
      <c r="R115" s="39"/>
    </row>
    <row r="116">
      <c r="A116" s="31"/>
      <c r="B116" s="32"/>
      <c r="C116" s="33"/>
      <c r="D116" s="34"/>
      <c r="E116" s="34"/>
      <c r="F116" s="35"/>
      <c r="G116" s="35"/>
      <c r="H116" s="32"/>
      <c r="I116" s="60"/>
      <c r="J116" s="35"/>
      <c r="K116" s="32"/>
      <c r="L116" s="36"/>
      <c r="M116" s="36"/>
      <c r="N116" s="32"/>
      <c r="O116" s="36"/>
      <c r="P116" s="37"/>
      <c r="Q116" s="38"/>
      <c r="R116" s="39"/>
    </row>
    <row r="117">
      <c r="A117" s="31"/>
      <c r="B117" s="32"/>
      <c r="C117" s="33"/>
      <c r="D117" s="34"/>
      <c r="E117" s="34"/>
      <c r="F117" s="35"/>
      <c r="G117" s="35"/>
      <c r="H117" s="32"/>
      <c r="I117" s="60"/>
      <c r="J117" s="35"/>
      <c r="K117" s="32"/>
      <c r="L117" s="36"/>
      <c r="M117" s="36"/>
      <c r="N117" s="32"/>
      <c r="O117" s="36"/>
      <c r="P117" s="37"/>
      <c r="Q117" s="38"/>
      <c r="R117" s="39"/>
    </row>
    <row r="118">
      <c r="A118" s="31"/>
      <c r="B118" s="32"/>
      <c r="C118" s="33"/>
      <c r="D118" s="34"/>
      <c r="E118" s="34"/>
      <c r="F118" s="35"/>
      <c r="G118" s="35"/>
      <c r="H118" s="32"/>
      <c r="I118" s="60"/>
      <c r="J118" s="35"/>
      <c r="K118" s="32"/>
      <c r="L118" s="36"/>
      <c r="M118" s="36"/>
      <c r="N118" s="32"/>
      <c r="O118" s="36"/>
      <c r="P118" s="37"/>
      <c r="Q118" s="38"/>
      <c r="R118" s="39"/>
    </row>
    <row r="119">
      <c r="A119" s="31"/>
      <c r="B119" s="32"/>
      <c r="C119" s="33"/>
      <c r="D119" s="34"/>
      <c r="E119" s="34"/>
      <c r="F119" s="35"/>
      <c r="G119" s="35"/>
      <c r="H119" s="32"/>
      <c r="I119" s="60"/>
      <c r="J119" s="35"/>
      <c r="K119" s="32"/>
      <c r="L119" s="36"/>
      <c r="M119" s="36"/>
      <c r="N119" s="32"/>
      <c r="O119" s="36"/>
      <c r="P119" s="37"/>
      <c r="Q119" s="38"/>
      <c r="R119" s="39"/>
    </row>
    <row r="120">
      <c r="A120" s="31"/>
      <c r="B120" s="32"/>
      <c r="C120" s="33"/>
      <c r="D120" s="34"/>
      <c r="E120" s="34"/>
      <c r="F120" s="35"/>
      <c r="G120" s="35"/>
      <c r="H120" s="32"/>
      <c r="I120" s="60"/>
      <c r="J120" s="35"/>
      <c r="K120" s="32"/>
      <c r="L120" s="36"/>
      <c r="M120" s="36"/>
      <c r="N120" s="32"/>
      <c r="O120" s="36"/>
      <c r="P120" s="37"/>
      <c r="Q120" s="38"/>
      <c r="R120" s="39"/>
    </row>
    <row r="121">
      <c r="A121" s="31"/>
      <c r="B121" s="32"/>
      <c r="C121" s="33"/>
      <c r="D121" s="34"/>
      <c r="E121" s="34"/>
      <c r="F121" s="35"/>
      <c r="G121" s="35"/>
      <c r="H121" s="32"/>
      <c r="I121" s="60"/>
      <c r="J121" s="35"/>
      <c r="K121" s="32"/>
      <c r="L121" s="36"/>
      <c r="M121" s="36"/>
      <c r="N121" s="32"/>
      <c r="O121" s="36"/>
      <c r="P121" s="37"/>
      <c r="Q121" s="38"/>
      <c r="R121" s="39"/>
    </row>
    <row r="122">
      <c r="A122" s="31"/>
      <c r="B122" s="32"/>
      <c r="C122" s="33"/>
      <c r="D122" s="34"/>
      <c r="E122" s="34"/>
      <c r="F122" s="35"/>
      <c r="G122" s="35"/>
      <c r="H122" s="32"/>
      <c r="I122" s="60"/>
      <c r="J122" s="35"/>
      <c r="K122" s="32"/>
      <c r="L122" s="36"/>
      <c r="M122" s="36"/>
      <c r="N122" s="32"/>
      <c r="O122" s="36"/>
      <c r="P122" s="37"/>
      <c r="Q122" s="38"/>
      <c r="R122" s="39"/>
    </row>
    <row r="123">
      <c r="A123" s="31"/>
      <c r="B123" s="32"/>
      <c r="C123" s="33"/>
      <c r="D123" s="34"/>
      <c r="E123" s="34"/>
      <c r="F123" s="35"/>
      <c r="G123" s="35"/>
      <c r="H123" s="32"/>
      <c r="I123" s="60"/>
      <c r="J123" s="35"/>
      <c r="K123" s="32"/>
      <c r="L123" s="36"/>
      <c r="M123" s="36"/>
      <c r="N123" s="32"/>
      <c r="O123" s="36"/>
      <c r="P123" s="37"/>
      <c r="Q123" s="38"/>
      <c r="R123" s="39"/>
    </row>
    <row r="124">
      <c r="A124" s="31"/>
      <c r="B124" s="32"/>
      <c r="C124" s="33"/>
      <c r="D124" s="34"/>
      <c r="E124" s="34"/>
      <c r="F124" s="35"/>
      <c r="G124" s="35"/>
      <c r="H124" s="32"/>
      <c r="I124" s="60"/>
      <c r="J124" s="35"/>
      <c r="K124" s="32"/>
      <c r="L124" s="36"/>
      <c r="M124" s="36"/>
      <c r="N124" s="32"/>
      <c r="O124" s="36"/>
      <c r="P124" s="37"/>
      <c r="Q124" s="38"/>
      <c r="R124" s="39"/>
    </row>
    <row r="125">
      <c r="A125" s="31"/>
      <c r="B125" s="32"/>
      <c r="C125" s="33"/>
      <c r="D125" s="34"/>
      <c r="E125" s="34"/>
      <c r="F125" s="35"/>
      <c r="G125" s="35"/>
      <c r="H125" s="32"/>
      <c r="I125" s="60"/>
      <c r="J125" s="35"/>
      <c r="K125" s="32"/>
      <c r="L125" s="36"/>
      <c r="M125" s="36"/>
      <c r="N125" s="32"/>
      <c r="O125" s="36"/>
      <c r="P125" s="37"/>
      <c r="Q125" s="38"/>
      <c r="R125" s="39"/>
    </row>
    <row r="126">
      <c r="A126" s="31"/>
      <c r="B126" s="32"/>
      <c r="C126" s="33"/>
      <c r="D126" s="34"/>
      <c r="E126" s="34"/>
      <c r="F126" s="35"/>
      <c r="G126" s="35"/>
      <c r="H126" s="32"/>
      <c r="I126" s="60"/>
      <c r="J126" s="35"/>
      <c r="K126" s="32"/>
      <c r="L126" s="36"/>
      <c r="M126" s="36"/>
      <c r="N126" s="32"/>
      <c r="O126" s="36"/>
      <c r="P126" s="37"/>
      <c r="Q126" s="38"/>
      <c r="R126" s="39"/>
    </row>
    <row r="127">
      <c r="A127" s="31"/>
      <c r="B127" s="32"/>
      <c r="C127" s="33"/>
      <c r="D127" s="34"/>
      <c r="E127" s="34"/>
      <c r="F127" s="35"/>
      <c r="G127" s="35"/>
      <c r="H127" s="32"/>
      <c r="I127" s="60"/>
      <c r="J127" s="35"/>
      <c r="K127" s="32"/>
      <c r="L127" s="36"/>
      <c r="M127" s="36"/>
      <c r="N127" s="32"/>
      <c r="O127" s="36"/>
      <c r="P127" s="37"/>
      <c r="Q127" s="38"/>
      <c r="R127" s="39"/>
    </row>
    <row r="128">
      <c r="A128" s="31"/>
      <c r="B128" s="32"/>
      <c r="C128" s="33"/>
      <c r="D128" s="34"/>
      <c r="E128" s="34"/>
      <c r="F128" s="35"/>
      <c r="G128" s="35"/>
      <c r="H128" s="32"/>
      <c r="I128" s="60"/>
      <c r="J128" s="35"/>
      <c r="K128" s="32"/>
      <c r="L128" s="36"/>
      <c r="M128" s="36"/>
      <c r="N128" s="32"/>
      <c r="O128" s="36"/>
      <c r="P128" s="37"/>
      <c r="Q128" s="38"/>
      <c r="R128" s="39"/>
    </row>
    <row r="129">
      <c r="A129" s="31"/>
      <c r="B129" s="32"/>
      <c r="C129" s="33"/>
      <c r="D129" s="34"/>
      <c r="E129" s="34"/>
      <c r="F129" s="35"/>
      <c r="G129" s="35"/>
      <c r="H129" s="32"/>
      <c r="I129" s="60"/>
      <c r="J129" s="35"/>
      <c r="K129" s="32"/>
      <c r="L129" s="36"/>
      <c r="M129" s="36"/>
      <c r="N129" s="32"/>
      <c r="O129" s="36"/>
      <c r="P129" s="37"/>
      <c r="Q129" s="38"/>
      <c r="R129" s="39"/>
    </row>
    <row r="130">
      <c r="A130" s="31"/>
      <c r="B130" s="32"/>
      <c r="C130" s="33"/>
      <c r="D130" s="34"/>
      <c r="E130" s="34"/>
      <c r="F130" s="35"/>
      <c r="G130" s="35"/>
      <c r="H130" s="32"/>
      <c r="I130" s="60"/>
      <c r="J130" s="35"/>
      <c r="K130" s="32"/>
      <c r="L130" s="36"/>
      <c r="M130" s="36"/>
      <c r="N130" s="32"/>
      <c r="O130" s="36"/>
      <c r="P130" s="37"/>
      <c r="Q130" s="38"/>
      <c r="R130" s="39"/>
    </row>
    <row r="131">
      <c r="A131" s="31"/>
      <c r="B131" s="32"/>
      <c r="C131" s="33"/>
      <c r="D131" s="34"/>
      <c r="E131" s="34"/>
      <c r="F131" s="35"/>
      <c r="G131" s="35"/>
      <c r="H131" s="32"/>
      <c r="I131" s="60"/>
      <c r="J131" s="35"/>
      <c r="K131" s="32"/>
      <c r="L131" s="36"/>
      <c r="M131" s="36"/>
      <c r="N131" s="32"/>
      <c r="O131" s="36"/>
      <c r="P131" s="37"/>
      <c r="Q131" s="38"/>
      <c r="R131" s="39"/>
    </row>
    <row r="132">
      <c r="A132" s="31"/>
      <c r="B132" s="32"/>
      <c r="C132" s="33"/>
      <c r="D132" s="34"/>
      <c r="E132" s="34"/>
      <c r="F132" s="35"/>
      <c r="G132" s="35"/>
      <c r="H132" s="32"/>
      <c r="I132" s="60"/>
      <c r="J132" s="35"/>
      <c r="K132" s="32"/>
      <c r="L132" s="36"/>
      <c r="M132" s="36"/>
      <c r="N132" s="32"/>
      <c r="O132" s="36"/>
      <c r="P132" s="37"/>
      <c r="Q132" s="38"/>
      <c r="R132" s="39"/>
    </row>
    <row r="133">
      <c r="A133" s="31"/>
      <c r="B133" s="32"/>
      <c r="C133" s="33"/>
      <c r="D133" s="34"/>
      <c r="E133" s="34"/>
      <c r="F133" s="35"/>
      <c r="G133" s="35"/>
      <c r="H133" s="32"/>
      <c r="I133" s="60"/>
      <c r="J133" s="35"/>
      <c r="K133" s="32"/>
      <c r="L133" s="36"/>
      <c r="M133" s="36"/>
      <c r="N133" s="32"/>
      <c r="O133" s="36"/>
      <c r="P133" s="37"/>
      <c r="Q133" s="38"/>
      <c r="R133" s="39"/>
    </row>
    <row r="134">
      <c r="A134" s="31"/>
      <c r="B134" s="32"/>
      <c r="C134" s="33"/>
      <c r="D134" s="34"/>
      <c r="E134" s="34"/>
      <c r="F134" s="35"/>
      <c r="G134" s="35"/>
      <c r="H134" s="32"/>
      <c r="I134" s="60"/>
      <c r="J134" s="35"/>
      <c r="K134" s="32"/>
      <c r="L134" s="36"/>
      <c r="M134" s="36"/>
      <c r="N134" s="32"/>
      <c r="O134" s="36"/>
      <c r="P134" s="37"/>
      <c r="Q134" s="38"/>
      <c r="R134" s="39"/>
    </row>
    <row r="135">
      <c r="A135" s="31"/>
      <c r="B135" s="32"/>
      <c r="C135" s="33"/>
      <c r="D135" s="34"/>
      <c r="E135" s="34"/>
      <c r="F135" s="35"/>
      <c r="G135" s="35"/>
      <c r="H135" s="32"/>
      <c r="I135" s="60"/>
      <c r="J135" s="35"/>
      <c r="K135" s="32"/>
      <c r="L135" s="36"/>
      <c r="M135" s="36"/>
      <c r="N135" s="32"/>
      <c r="O135" s="36"/>
      <c r="P135" s="37"/>
      <c r="Q135" s="38"/>
      <c r="R135" s="39"/>
    </row>
    <row r="136">
      <c r="A136" s="31"/>
      <c r="B136" s="32"/>
      <c r="C136" s="33"/>
      <c r="D136" s="34"/>
      <c r="E136" s="34"/>
      <c r="F136" s="35"/>
      <c r="G136" s="35"/>
      <c r="H136" s="32"/>
      <c r="I136" s="60"/>
      <c r="J136" s="35"/>
      <c r="K136" s="32"/>
      <c r="L136" s="36"/>
      <c r="M136" s="36"/>
      <c r="N136" s="32"/>
      <c r="O136" s="36"/>
      <c r="P136" s="37"/>
      <c r="Q136" s="38"/>
      <c r="R136" s="39"/>
    </row>
    <row r="137">
      <c r="A137" s="31"/>
      <c r="B137" s="32"/>
      <c r="C137" s="33"/>
      <c r="D137" s="34"/>
      <c r="E137" s="34"/>
      <c r="F137" s="35"/>
      <c r="G137" s="35"/>
      <c r="H137" s="32"/>
      <c r="I137" s="60"/>
      <c r="J137" s="35"/>
      <c r="K137" s="32"/>
      <c r="L137" s="36"/>
      <c r="M137" s="36"/>
      <c r="N137" s="32"/>
      <c r="O137" s="36"/>
      <c r="P137" s="37"/>
      <c r="Q137" s="38"/>
      <c r="R137" s="39"/>
    </row>
    <row r="138">
      <c r="A138" s="31"/>
      <c r="B138" s="32"/>
      <c r="C138" s="33"/>
      <c r="D138" s="34"/>
      <c r="E138" s="34"/>
      <c r="F138" s="35"/>
      <c r="G138" s="35"/>
      <c r="H138" s="32"/>
      <c r="I138" s="60"/>
      <c r="J138" s="35"/>
      <c r="K138" s="32"/>
      <c r="L138" s="36"/>
      <c r="M138" s="36"/>
      <c r="N138" s="32"/>
      <c r="O138" s="36"/>
      <c r="P138" s="37"/>
      <c r="Q138" s="38"/>
      <c r="R138" s="39"/>
    </row>
    <row r="139">
      <c r="A139" s="31"/>
      <c r="B139" s="32"/>
      <c r="C139" s="33"/>
      <c r="D139" s="34"/>
      <c r="E139" s="34"/>
      <c r="F139" s="35"/>
      <c r="G139" s="35"/>
      <c r="H139" s="32"/>
      <c r="I139" s="60"/>
      <c r="J139" s="35"/>
      <c r="K139" s="32"/>
      <c r="L139" s="36"/>
      <c r="M139" s="36"/>
      <c r="N139" s="32"/>
      <c r="O139" s="36"/>
      <c r="P139" s="37"/>
      <c r="Q139" s="38"/>
      <c r="R139" s="39"/>
    </row>
    <row r="140">
      <c r="A140" s="31"/>
      <c r="B140" s="32"/>
      <c r="C140" s="33"/>
      <c r="D140" s="34"/>
      <c r="E140" s="34"/>
      <c r="F140" s="35"/>
      <c r="G140" s="35"/>
      <c r="H140" s="32"/>
      <c r="I140" s="60"/>
      <c r="J140" s="35"/>
      <c r="K140" s="32"/>
      <c r="L140" s="36"/>
      <c r="M140" s="36"/>
      <c r="N140" s="32"/>
      <c r="O140" s="36"/>
      <c r="P140" s="37"/>
      <c r="Q140" s="38"/>
      <c r="R140" s="39"/>
    </row>
    <row r="141">
      <c r="A141" s="31"/>
      <c r="B141" s="32"/>
      <c r="C141" s="33"/>
      <c r="D141" s="34"/>
      <c r="E141" s="34"/>
      <c r="F141" s="35"/>
      <c r="G141" s="35"/>
      <c r="H141" s="32"/>
      <c r="I141" s="60"/>
      <c r="J141" s="35"/>
      <c r="K141" s="32"/>
      <c r="L141" s="36"/>
      <c r="M141" s="36"/>
      <c r="N141" s="32"/>
      <c r="O141" s="36"/>
      <c r="P141" s="37"/>
      <c r="Q141" s="38"/>
      <c r="R141" s="39"/>
    </row>
    <row r="142">
      <c r="A142" s="31"/>
      <c r="B142" s="32"/>
      <c r="C142" s="33"/>
      <c r="D142" s="34"/>
      <c r="E142" s="34"/>
      <c r="F142" s="35"/>
      <c r="G142" s="35"/>
      <c r="H142" s="32"/>
      <c r="I142" s="60"/>
      <c r="J142" s="35"/>
      <c r="K142" s="32"/>
      <c r="L142" s="36"/>
      <c r="M142" s="36"/>
      <c r="N142" s="32"/>
      <c r="O142" s="36"/>
      <c r="P142" s="37"/>
      <c r="Q142" s="38"/>
      <c r="R142" s="39"/>
    </row>
    <row r="143">
      <c r="A143" s="31"/>
      <c r="B143" s="32"/>
      <c r="C143" s="33"/>
      <c r="D143" s="34"/>
      <c r="E143" s="34"/>
      <c r="F143" s="35"/>
      <c r="G143" s="35"/>
      <c r="H143" s="32"/>
      <c r="I143" s="60"/>
      <c r="J143" s="35"/>
      <c r="K143" s="32"/>
      <c r="L143" s="36"/>
      <c r="M143" s="36"/>
      <c r="N143" s="32"/>
      <c r="O143" s="36"/>
      <c r="P143" s="37"/>
      <c r="Q143" s="38"/>
      <c r="R143" s="39"/>
    </row>
    <row r="144">
      <c r="A144" s="31"/>
      <c r="B144" s="32"/>
      <c r="C144" s="33"/>
      <c r="D144" s="34"/>
      <c r="E144" s="34"/>
      <c r="F144" s="35"/>
      <c r="G144" s="35"/>
      <c r="H144" s="32"/>
      <c r="I144" s="60"/>
      <c r="J144" s="35"/>
      <c r="K144" s="32"/>
      <c r="L144" s="36"/>
      <c r="M144" s="36"/>
      <c r="N144" s="32"/>
      <c r="O144" s="36"/>
      <c r="P144" s="37"/>
      <c r="Q144" s="38"/>
      <c r="R144" s="39"/>
    </row>
    <row r="145">
      <c r="A145" s="31"/>
      <c r="B145" s="32"/>
      <c r="C145" s="33"/>
      <c r="D145" s="34"/>
      <c r="E145" s="34"/>
      <c r="F145" s="35"/>
      <c r="G145" s="35"/>
      <c r="H145" s="32"/>
      <c r="I145" s="60"/>
      <c r="J145" s="35"/>
      <c r="K145" s="32"/>
      <c r="L145" s="36"/>
      <c r="M145" s="36"/>
      <c r="N145" s="32"/>
      <c r="O145" s="36"/>
      <c r="P145" s="37"/>
      <c r="Q145" s="38"/>
      <c r="R145" s="39"/>
    </row>
    <row r="146">
      <c r="A146" s="31"/>
      <c r="B146" s="32"/>
      <c r="C146" s="33"/>
      <c r="D146" s="34"/>
      <c r="E146" s="34"/>
      <c r="F146" s="35"/>
      <c r="G146" s="35"/>
      <c r="H146" s="32"/>
      <c r="I146" s="60"/>
      <c r="J146" s="35"/>
      <c r="K146" s="32"/>
      <c r="L146" s="36"/>
      <c r="M146" s="36"/>
      <c r="N146" s="32"/>
      <c r="O146" s="36"/>
      <c r="P146" s="37"/>
      <c r="Q146" s="38"/>
      <c r="R146" s="39"/>
    </row>
    <row r="147">
      <c r="A147" s="31"/>
      <c r="B147" s="32"/>
      <c r="C147" s="33"/>
      <c r="D147" s="34"/>
      <c r="E147" s="34"/>
      <c r="F147" s="35"/>
      <c r="G147" s="35"/>
      <c r="H147" s="32"/>
      <c r="I147" s="60"/>
      <c r="J147" s="35"/>
      <c r="K147" s="32"/>
      <c r="L147" s="36"/>
      <c r="M147" s="36"/>
      <c r="N147" s="32"/>
      <c r="O147" s="36"/>
      <c r="P147" s="37"/>
      <c r="Q147" s="38"/>
      <c r="R147" s="39"/>
    </row>
    <row r="148">
      <c r="A148" s="31"/>
      <c r="B148" s="32"/>
      <c r="C148" s="33"/>
      <c r="D148" s="34"/>
      <c r="E148" s="34"/>
      <c r="F148" s="35"/>
      <c r="G148" s="35"/>
      <c r="H148" s="32"/>
      <c r="I148" s="60"/>
      <c r="J148" s="35"/>
      <c r="K148" s="32"/>
      <c r="L148" s="36"/>
      <c r="M148" s="36"/>
      <c r="N148" s="32"/>
      <c r="O148" s="36"/>
      <c r="P148" s="37"/>
      <c r="Q148" s="38"/>
      <c r="R148" s="39"/>
    </row>
    <row r="149">
      <c r="A149" s="31"/>
      <c r="B149" s="32"/>
      <c r="C149" s="33"/>
      <c r="D149" s="34"/>
      <c r="E149" s="34"/>
      <c r="F149" s="35"/>
      <c r="G149" s="35"/>
      <c r="H149" s="32"/>
      <c r="I149" s="60"/>
      <c r="J149" s="35"/>
      <c r="K149" s="32"/>
      <c r="L149" s="36"/>
      <c r="M149" s="36"/>
      <c r="N149" s="32"/>
      <c r="O149" s="36"/>
      <c r="P149" s="37"/>
      <c r="Q149" s="38"/>
      <c r="R149" s="39"/>
    </row>
    <row r="150">
      <c r="A150" s="31"/>
      <c r="B150" s="32"/>
      <c r="C150" s="33"/>
      <c r="D150" s="34"/>
      <c r="E150" s="34"/>
      <c r="F150" s="35"/>
      <c r="G150" s="35"/>
      <c r="H150" s="32"/>
      <c r="I150" s="60"/>
      <c r="J150" s="35"/>
      <c r="K150" s="32"/>
      <c r="L150" s="36"/>
      <c r="M150" s="36"/>
      <c r="N150" s="32"/>
      <c r="O150" s="36"/>
      <c r="P150" s="37"/>
      <c r="Q150" s="38"/>
      <c r="R150" s="39"/>
    </row>
    <row r="151">
      <c r="A151" s="31"/>
      <c r="B151" s="32"/>
      <c r="C151" s="33"/>
      <c r="D151" s="34"/>
      <c r="E151" s="34"/>
      <c r="F151" s="35"/>
      <c r="G151" s="35"/>
      <c r="H151" s="32"/>
      <c r="I151" s="60"/>
      <c r="J151" s="35"/>
      <c r="K151" s="32"/>
      <c r="L151" s="36"/>
      <c r="M151" s="36"/>
      <c r="N151" s="32"/>
      <c r="O151" s="36"/>
      <c r="P151" s="37"/>
      <c r="Q151" s="38"/>
      <c r="R151" s="39"/>
    </row>
    <row r="152">
      <c r="A152" s="31"/>
      <c r="B152" s="32"/>
      <c r="C152" s="33"/>
      <c r="D152" s="34"/>
      <c r="E152" s="34"/>
      <c r="F152" s="35"/>
      <c r="G152" s="35"/>
      <c r="H152" s="32"/>
      <c r="I152" s="60"/>
      <c r="J152" s="35"/>
      <c r="K152" s="32"/>
      <c r="L152" s="36"/>
      <c r="M152" s="36"/>
      <c r="N152" s="32"/>
      <c r="O152" s="36"/>
      <c r="P152" s="37"/>
      <c r="Q152" s="38"/>
      <c r="R152" s="39"/>
    </row>
    <row r="153">
      <c r="A153" s="31"/>
      <c r="B153" s="32"/>
      <c r="C153" s="33"/>
      <c r="D153" s="34"/>
      <c r="E153" s="34"/>
      <c r="F153" s="35"/>
      <c r="G153" s="35"/>
      <c r="H153" s="32"/>
      <c r="I153" s="60"/>
      <c r="J153" s="35"/>
      <c r="K153" s="32"/>
      <c r="L153" s="36"/>
      <c r="M153" s="36"/>
      <c r="N153" s="32"/>
      <c r="O153" s="36"/>
      <c r="P153" s="37"/>
      <c r="Q153" s="38"/>
      <c r="R153" s="39"/>
    </row>
    <row r="154">
      <c r="A154" s="31"/>
      <c r="B154" s="32"/>
      <c r="C154" s="33"/>
      <c r="D154" s="34"/>
      <c r="E154" s="34"/>
      <c r="F154" s="35"/>
      <c r="G154" s="35"/>
      <c r="H154" s="32"/>
      <c r="I154" s="60"/>
      <c r="J154" s="35"/>
      <c r="K154" s="32"/>
      <c r="L154" s="36"/>
      <c r="M154" s="36"/>
      <c r="N154" s="32"/>
      <c r="O154" s="36"/>
      <c r="P154" s="37"/>
      <c r="Q154" s="38"/>
      <c r="R154" s="39"/>
    </row>
    <row r="155">
      <c r="A155" s="31"/>
      <c r="B155" s="32"/>
      <c r="C155" s="33"/>
      <c r="D155" s="34"/>
      <c r="E155" s="34"/>
      <c r="F155" s="35"/>
      <c r="G155" s="35"/>
      <c r="H155" s="32"/>
      <c r="I155" s="60"/>
      <c r="J155" s="35"/>
      <c r="K155" s="32"/>
      <c r="L155" s="36"/>
      <c r="M155" s="36"/>
      <c r="N155" s="32"/>
      <c r="O155" s="36"/>
      <c r="P155" s="37"/>
      <c r="Q155" s="38"/>
      <c r="R155" s="39"/>
    </row>
    <row r="156">
      <c r="A156" s="31"/>
      <c r="B156" s="32"/>
      <c r="C156" s="33"/>
      <c r="D156" s="34"/>
      <c r="E156" s="34"/>
      <c r="F156" s="35"/>
      <c r="G156" s="35"/>
      <c r="H156" s="32"/>
      <c r="I156" s="60"/>
      <c r="J156" s="35"/>
      <c r="K156" s="32"/>
      <c r="L156" s="36"/>
      <c r="M156" s="36"/>
      <c r="N156" s="32"/>
      <c r="O156" s="36"/>
      <c r="P156" s="37"/>
      <c r="Q156" s="38"/>
      <c r="R156" s="39"/>
    </row>
    <row r="157">
      <c r="A157" s="31"/>
      <c r="B157" s="32"/>
      <c r="C157" s="33"/>
      <c r="D157" s="34"/>
      <c r="E157" s="34"/>
      <c r="F157" s="35"/>
      <c r="G157" s="35"/>
      <c r="H157" s="32"/>
      <c r="I157" s="60"/>
      <c r="J157" s="35"/>
      <c r="K157" s="32"/>
      <c r="L157" s="36"/>
      <c r="M157" s="36"/>
      <c r="N157" s="32"/>
      <c r="O157" s="36"/>
      <c r="P157" s="37"/>
      <c r="Q157" s="38"/>
      <c r="R157" s="39"/>
    </row>
    <row r="158">
      <c r="A158" s="31"/>
      <c r="B158" s="32"/>
      <c r="C158" s="33"/>
      <c r="D158" s="34"/>
      <c r="E158" s="34"/>
      <c r="F158" s="35"/>
      <c r="G158" s="35"/>
      <c r="H158" s="32"/>
      <c r="I158" s="60"/>
      <c r="J158" s="35"/>
      <c r="K158" s="32"/>
      <c r="L158" s="36"/>
      <c r="M158" s="36"/>
      <c r="N158" s="32"/>
      <c r="O158" s="36"/>
      <c r="P158" s="37"/>
      <c r="Q158" s="38"/>
      <c r="R158" s="39"/>
    </row>
    <row r="159">
      <c r="A159" s="31"/>
      <c r="B159" s="32"/>
      <c r="C159" s="33"/>
      <c r="D159" s="34"/>
      <c r="E159" s="34"/>
      <c r="F159" s="35"/>
      <c r="G159" s="35"/>
      <c r="H159" s="32"/>
      <c r="I159" s="60"/>
      <c r="J159" s="35"/>
      <c r="K159" s="32"/>
      <c r="L159" s="36"/>
      <c r="M159" s="36"/>
      <c r="N159" s="32"/>
      <c r="O159" s="36"/>
      <c r="P159" s="37"/>
      <c r="Q159" s="38"/>
      <c r="R159" s="39"/>
    </row>
    <row r="160">
      <c r="A160" s="31"/>
      <c r="B160" s="32"/>
      <c r="C160" s="33"/>
      <c r="D160" s="34"/>
      <c r="E160" s="34"/>
      <c r="F160" s="35"/>
      <c r="G160" s="35"/>
      <c r="H160" s="32"/>
      <c r="I160" s="60"/>
      <c r="J160" s="35"/>
      <c r="K160" s="32"/>
      <c r="L160" s="36"/>
      <c r="M160" s="36"/>
      <c r="N160" s="32"/>
      <c r="O160" s="36"/>
      <c r="P160" s="37"/>
      <c r="Q160" s="38"/>
      <c r="R160" s="39"/>
    </row>
    <row r="161">
      <c r="A161" s="31"/>
      <c r="B161" s="32"/>
      <c r="C161" s="33"/>
      <c r="D161" s="34"/>
      <c r="E161" s="34"/>
      <c r="F161" s="35"/>
      <c r="G161" s="35"/>
      <c r="H161" s="32"/>
      <c r="I161" s="60"/>
      <c r="J161" s="35"/>
      <c r="K161" s="32"/>
      <c r="L161" s="36"/>
      <c r="M161" s="36"/>
      <c r="N161" s="32"/>
      <c r="O161" s="36"/>
      <c r="P161" s="37"/>
      <c r="Q161" s="38"/>
      <c r="R161" s="39"/>
    </row>
    <row r="162">
      <c r="A162" s="31"/>
      <c r="B162" s="32"/>
      <c r="C162" s="33"/>
      <c r="D162" s="34"/>
      <c r="E162" s="34"/>
      <c r="F162" s="35"/>
      <c r="G162" s="35"/>
      <c r="H162" s="32"/>
      <c r="I162" s="60"/>
      <c r="J162" s="35"/>
      <c r="K162" s="32"/>
      <c r="L162" s="36"/>
      <c r="M162" s="36"/>
      <c r="N162" s="32"/>
      <c r="O162" s="36"/>
      <c r="P162" s="37"/>
      <c r="Q162" s="38"/>
      <c r="R162" s="39"/>
    </row>
    <row r="163">
      <c r="A163" s="31"/>
      <c r="B163" s="32"/>
      <c r="C163" s="33"/>
      <c r="D163" s="34"/>
      <c r="E163" s="34"/>
      <c r="F163" s="35"/>
      <c r="G163" s="35"/>
      <c r="H163" s="32"/>
      <c r="I163" s="60"/>
      <c r="J163" s="35"/>
      <c r="K163" s="32"/>
      <c r="L163" s="36"/>
      <c r="M163" s="36"/>
      <c r="N163" s="32"/>
      <c r="O163" s="36"/>
      <c r="P163" s="37"/>
      <c r="Q163" s="38"/>
      <c r="R163" s="39"/>
    </row>
    <row r="164">
      <c r="A164" s="31"/>
      <c r="B164" s="32"/>
      <c r="C164" s="33"/>
      <c r="D164" s="34"/>
      <c r="E164" s="34"/>
      <c r="F164" s="35"/>
      <c r="G164" s="35"/>
      <c r="H164" s="32"/>
      <c r="I164" s="60"/>
      <c r="J164" s="35"/>
      <c r="K164" s="32"/>
      <c r="L164" s="36"/>
      <c r="M164" s="36"/>
      <c r="N164" s="32"/>
      <c r="O164" s="36"/>
      <c r="P164" s="37"/>
      <c r="Q164" s="38"/>
      <c r="R164" s="39"/>
    </row>
    <row r="165">
      <c r="A165" s="31"/>
      <c r="B165" s="32"/>
      <c r="C165" s="33"/>
      <c r="D165" s="34"/>
      <c r="E165" s="34"/>
      <c r="F165" s="35"/>
      <c r="G165" s="35"/>
      <c r="H165" s="32"/>
      <c r="I165" s="60"/>
      <c r="J165" s="35"/>
      <c r="K165" s="32"/>
      <c r="L165" s="36"/>
      <c r="M165" s="36"/>
      <c r="N165" s="32"/>
      <c r="O165" s="36"/>
      <c r="P165" s="37"/>
      <c r="Q165" s="38"/>
      <c r="R165" s="39"/>
    </row>
    <row r="166">
      <c r="A166" s="31"/>
      <c r="B166" s="32"/>
      <c r="C166" s="33"/>
      <c r="D166" s="34"/>
      <c r="E166" s="34"/>
      <c r="F166" s="35"/>
      <c r="G166" s="35"/>
      <c r="H166" s="32"/>
      <c r="I166" s="60"/>
      <c r="J166" s="35"/>
      <c r="K166" s="32"/>
      <c r="L166" s="36"/>
      <c r="M166" s="36"/>
      <c r="N166" s="32"/>
      <c r="O166" s="36"/>
      <c r="P166" s="37"/>
      <c r="Q166" s="38"/>
      <c r="R166" s="39"/>
    </row>
    <row r="167">
      <c r="A167" s="31"/>
      <c r="B167" s="32"/>
      <c r="C167" s="33"/>
      <c r="D167" s="34"/>
      <c r="E167" s="34"/>
      <c r="F167" s="35"/>
      <c r="G167" s="35"/>
      <c r="H167" s="32"/>
      <c r="I167" s="60"/>
      <c r="J167" s="35"/>
      <c r="K167" s="32"/>
      <c r="L167" s="36"/>
      <c r="M167" s="36"/>
      <c r="N167" s="32"/>
      <c r="O167" s="36"/>
      <c r="P167" s="37"/>
      <c r="Q167" s="38"/>
      <c r="R167" s="39"/>
    </row>
    <row r="168">
      <c r="A168" s="31"/>
      <c r="B168" s="32"/>
      <c r="C168" s="33"/>
      <c r="D168" s="34"/>
      <c r="E168" s="34"/>
      <c r="F168" s="35"/>
      <c r="G168" s="35"/>
      <c r="H168" s="32"/>
      <c r="I168" s="60"/>
      <c r="J168" s="35"/>
      <c r="K168" s="32"/>
      <c r="L168" s="36"/>
      <c r="M168" s="36"/>
      <c r="N168" s="32"/>
      <c r="O168" s="36"/>
      <c r="P168" s="37"/>
      <c r="Q168" s="38"/>
      <c r="R168" s="39"/>
    </row>
    <row r="169">
      <c r="A169" s="31"/>
      <c r="B169" s="32"/>
      <c r="C169" s="33"/>
      <c r="D169" s="34"/>
      <c r="E169" s="34"/>
      <c r="F169" s="35"/>
      <c r="G169" s="35"/>
      <c r="H169" s="32"/>
      <c r="I169" s="60"/>
      <c r="J169" s="35"/>
      <c r="K169" s="32"/>
      <c r="L169" s="36"/>
      <c r="M169" s="36"/>
      <c r="N169" s="32"/>
      <c r="O169" s="36"/>
      <c r="P169" s="37"/>
      <c r="Q169" s="38"/>
      <c r="R169" s="39"/>
    </row>
    <row r="170">
      <c r="A170" s="31"/>
      <c r="B170" s="32"/>
      <c r="C170" s="33"/>
      <c r="D170" s="34"/>
      <c r="E170" s="34"/>
      <c r="F170" s="35"/>
      <c r="G170" s="35"/>
      <c r="H170" s="32"/>
      <c r="I170" s="60"/>
      <c r="J170" s="35"/>
      <c r="K170" s="32"/>
      <c r="L170" s="36"/>
      <c r="M170" s="36"/>
      <c r="N170" s="32"/>
      <c r="O170" s="36"/>
      <c r="P170" s="37"/>
      <c r="Q170" s="38"/>
      <c r="R170" s="39"/>
    </row>
    <row r="171">
      <c r="A171" s="31"/>
      <c r="B171" s="32"/>
      <c r="C171" s="33"/>
      <c r="D171" s="34"/>
      <c r="E171" s="34"/>
      <c r="F171" s="35"/>
      <c r="G171" s="35"/>
      <c r="H171" s="32"/>
      <c r="I171" s="60"/>
      <c r="J171" s="35"/>
      <c r="K171" s="32"/>
      <c r="L171" s="36"/>
      <c r="M171" s="36"/>
      <c r="N171" s="32"/>
      <c r="O171" s="36"/>
      <c r="P171" s="37"/>
      <c r="Q171" s="38"/>
      <c r="R171" s="39"/>
    </row>
    <row r="172">
      <c r="A172" s="31"/>
      <c r="B172" s="32"/>
      <c r="C172" s="33"/>
      <c r="D172" s="34"/>
      <c r="E172" s="34"/>
      <c r="F172" s="35"/>
      <c r="G172" s="35"/>
      <c r="H172" s="32"/>
      <c r="I172" s="60"/>
      <c r="J172" s="35"/>
      <c r="K172" s="32"/>
      <c r="L172" s="36"/>
      <c r="M172" s="36"/>
      <c r="N172" s="32"/>
      <c r="O172" s="36"/>
      <c r="P172" s="37"/>
      <c r="Q172" s="38"/>
      <c r="R172" s="39"/>
    </row>
    <row r="173">
      <c r="A173" s="31"/>
      <c r="B173" s="32"/>
      <c r="C173" s="33"/>
      <c r="D173" s="34"/>
      <c r="E173" s="34"/>
      <c r="F173" s="35"/>
      <c r="G173" s="35"/>
      <c r="H173" s="32"/>
      <c r="I173" s="60"/>
      <c r="J173" s="35"/>
      <c r="K173" s="32"/>
      <c r="L173" s="36"/>
      <c r="M173" s="36"/>
      <c r="N173" s="32"/>
      <c r="O173" s="36"/>
      <c r="P173" s="37"/>
      <c r="Q173" s="38"/>
      <c r="R173" s="39"/>
    </row>
    <row r="174">
      <c r="A174" s="31"/>
      <c r="B174" s="32"/>
      <c r="C174" s="33"/>
      <c r="D174" s="34"/>
      <c r="E174" s="34"/>
      <c r="F174" s="35"/>
      <c r="G174" s="35"/>
      <c r="H174" s="32"/>
      <c r="I174" s="60"/>
      <c r="J174" s="35"/>
      <c r="K174" s="32"/>
      <c r="L174" s="36"/>
      <c r="M174" s="36"/>
      <c r="N174" s="32"/>
      <c r="O174" s="36"/>
      <c r="P174" s="37"/>
      <c r="Q174" s="38"/>
      <c r="R174" s="39"/>
    </row>
    <row r="175">
      <c r="A175" s="31"/>
      <c r="B175" s="32"/>
      <c r="C175" s="33"/>
      <c r="D175" s="34"/>
      <c r="E175" s="34"/>
      <c r="F175" s="35"/>
      <c r="G175" s="35"/>
      <c r="H175" s="32"/>
      <c r="I175" s="60"/>
      <c r="J175" s="35"/>
      <c r="K175" s="32"/>
      <c r="L175" s="36"/>
      <c r="M175" s="36"/>
      <c r="N175" s="32"/>
      <c r="O175" s="36"/>
      <c r="P175" s="37"/>
      <c r="Q175" s="38"/>
      <c r="R175" s="39"/>
    </row>
    <row r="176">
      <c r="A176" s="31"/>
      <c r="B176" s="32"/>
      <c r="C176" s="33"/>
      <c r="D176" s="34"/>
      <c r="E176" s="34"/>
      <c r="F176" s="35"/>
      <c r="G176" s="35"/>
      <c r="H176" s="32"/>
      <c r="I176" s="60"/>
      <c r="J176" s="35"/>
      <c r="K176" s="32"/>
      <c r="L176" s="36"/>
      <c r="M176" s="36"/>
      <c r="N176" s="32"/>
      <c r="O176" s="36"/>
      <c r="P176" s="37"/>
      <c r="Q176" s="38"/>
      <c r="R176" s="39"/>
    </row>
    <row r="177">
      <c r="A177" s="31"/>
      <c r="B177" s="32"/>
      <c r="C177" s="33"/>
      <c r="D177" s="34"/>
      <c r="E177" s="34"/>
      <c r="F177" s="35"/>
      <c r="G177" s="35"/>
      <c r="H177" s="32"/>
      <c r="I177" s="60"/>
      <c r="J177" s="35"/>
      <c r="K177" s="32"/>
      <c r="L177" s="36"/>
      <c r="M177" s="36"/>
      <c r="N177" s="32"/>
      <c r="O177" s="36"/>
      <c r="P177" s="37"/>
      <c r="Q177" s="38"/>
      <c r="R177" s="39"/>
    </row>
    <row r="178">
      <c r="A178" s="31"/>
      <c r="B178" s="32"/>
      <c r="C178" s="33"/>
      <c r="D178" s="34"/>
      <c r="E178" s="34"/>
      <c r="F178" s="35"/>
      <c r="G178" s="35"/>
      <c r="H178" s="32"/>
      <c r="I178" s="60"/>
      <c r="J178" s="35"/>
      <c r="K178" s="32"/>
      <c r="L178" s="36"/>
      <c r="M178" s="36"/>
      <c r="N178" s="32"/>
      <c r="O178" s="36"/>
      <c r="P178" s="37"/>
      <c r="Q178" s="38"/>
      <c r="R178" s="39"/>
    </row>
    <row r="179">
      <c r="A179" s="31"/>
      <c r="B179" s="32"/>
      <c r="C179" s="33"/>
      <c r="D179" s="34"/>
      <c r="E179" s="34"/>
      <c r="F179" s="35"/>
      <c r="G179" s="35"/>
      <c r="H179" s="32"/>
      <c r="I179" s="60"/>
      <c r="J179" s="35"/>
      <c r="K179" s="32"/>
      <c r="L179" s="36"/>
      <c r="M179" s="36"/>
      <c r="N179" s="32"/>
      <c r="O179" s="36"/>
      <c r="P179" s="37"/>
      <c r="Q179" s="38"/>
      <c r="R179" s="39"/>
    </row>
    <row r="180">
      <c r="A180" s="31"/>
      <c r="B180" s="32"/>
      <c r="C180" s="33"/>
      <c r="D180" s="34"/>
      <c r="E180" s="34"/>
      <c r="F180" s="35"/>
      <c r="G180" s="35"/>
      <c r="H180" s="32"/>
      <c r="I180" s="60"/>
      <c r="J180" s="35"/>
      <c r="K180" s="32"/>
      <c r="L180" s="36"/>
      <c r="M180" s="36"/>
      <c r="N180" s="32"/>
      <c r="O180" s="36"/>
      <c r="P180" s="37"/>
      <c r="Q180" s="38"/>
      <c r="R180" s="39"/>
    </row>
    <row r="181">
      <c r="A181" s="31"/>
      <c r="B181" s="32"/>
      <c r="C181" s="33"/>
      <c r="D181" s="34"/>
      <c r="E181" s="34"/>
      <c r="F181" s="35"/>
      <c r="G181" s="35"/>
      <c r="H181" s="32"/>
      <c r="I181" s="60"/>
      <c r="J181" s="35"/>
      <c r="K181" s="32"/>
      <c r="L181" s="36"/>
      <c r="M181" s="36"/>
      <c r="N181" s="32"/>
      <c r="O181" s="36"/>
      <c r="P181" s="37"/>
      <c r="Q181" s="38"/>
      <c r="R181" s="39"/>
    </row>
    <row r="182">
      <c r="A182" s="31"/>
      <c r="B182" s="32"/>
      <c r="C182" s="33"/>
      <c r="D182" s="34"/>
      <c r="E182" s="34"/>
      <c r="F182" s="35"/>
      <c r="G182" s="35"/>
      <c r="H182" s="32"/>
      <c r="I182" s="60"/>
      <c r="J182" s="35"/>
      <c r="K182" s="32"/>
      <c r="L182" s="36"/>
      <c r="M182" s="36"/>
      <c r="N182" s="32"/>
      <c r="O182" s="36"/>
      <c r="P182" s="37"/>
      <c r="Q182" s="38"/>
      <c r="R182" s="39"/>
    </row>
    <row r="183">
      <c r="A183" s="31"/>
      <c r="B183" s="32"/>
      <c r="C183" s="33"/>
      <c r="D183" s="34"/>
      <c r="E183" s="34"/>
      <c r="F183" s="35"/>
      <c r="G183" s="35"/>
      <c r="H183" s="32"/>
      <c r="I183" s="60"/>
      <c r="J183" s="35"/>
      <c r="K183" s="32"/>
      <c r="L183" s="36"/>
      <c r="M183" s="36"/>
      <c r="N183" s="32"/>
      <c r="O183" s="36"/>
      <c r="P183" s="37"/>
      <c r="Q183" s="38"/>
      <c r="R183" s="39"/>
    </row>
    <row r="184">
      <c r="A184" s="31"/>
      <c r="B184" s="32"/>
      <c r="C184" s="33"/>
      <c r="D184" s="34"/>
      <c r="E184" s="34"/>
      <c r="F184" s="35"/>
      <c r="G184" s="35"/>
      <c r="H184" s="32"/>
      <c r="I184" s="60"/>
      <c r="J184" s="35"/>
      <c r="K184" s="32"/>
      <c r="L184" s="36"/>
      <c r="M184" s="36"/>
      <c r="N184" s="32"/>
      <c r="O184" s="36"/>
      <c r="P184" s="37"/>
      <c r="Q184" s="38"/>
      <c r="R184" s="39"/>
    </row>
    <row r="185">
      <c r="A185" s="31"/>
      <c r="B185" s="32"/>
      <c r="C185" s="33"/>
      <c r="D185" s="34"/>
      <c r="E185" s="34"/>
      <c r="F185" s="35"/>
      <c r="G185" s="35"/>
      <c r="H185" s="32"/>
      <c r="I185" s="60"/>
      <c r="J185" s="35"/>
      <c r="K185" s="32"/>
      <c r="L185" s="36"/>
      <c r="M185" s="36"/>
      <c r="N185" s="32"/>
      <c r="O185" s="36"/>
      <c r="P185" s="37"/>
      <c r="Q185" s="38"/>
      <c r="R185" s="39"/>
    </row>
    <row r="186">
      <c r="A186" s="31"/>
      <c r="B186" s="32"/>
      <c r="C186" s="33"/>
      <c r="D186" s="34"/>
      <c r="E186" s="34"/>
      <c r="F186" s="35"/>
      <c r="G186" s="35"/>
      <c r="H186" s="32"/>
      <c r="I186" s="60"/>
      <c r="J186" s="35"/>
      <c r="K186" s="32"/>
      <c r="L186" s="36"/>
      <c r="M186" s="36"/>
      <c r="N186" s="32"/>
      <c r="O186" s="36"/>
      <c r="P186" s="37"/>
      <c r="Q186" s="38"/>
      <c r="R186" s="39"/>
    </row>
    <row r="187">
      <c r="A187" s="31"/>
      <c r="B187" s="32"/>
      <c r="C187" s="33"/>
      <c r="D187" s="34"/>
      <c r="E187" s="34"/>
      <c r="F187" s="35"/>
      <c r="G187" s="35"/>
      <c r="H187" s="32"/>
      <c r="I187" s="60"/>
      <c r="J187" s="35"/>
      <c r="K187" s="32"/>
      <c r="L187" s="36"/>
      <c r="M187" s="36"/>
      <c r="N187" s="32"/>
      <c r="O187" s="36"/>
      <c r="P187" s="37"/>
      <c r="Q187" s="38"/>
      <c r="R187" s="39"/>
    </row>
    <row r="188">
      <c r="A188" s="31"/>
      <c r="B188" s="32"/>
      <c r="C188" s="33"/>
      <c r="D188" s="34"/>
      <c r="E188" s="34"/>
      <c r="F188" s="35"/>
      <c r="G188" s="35"/>
      <c r="H188" s="32"/>
      <c r="I188" s="60"/>
      <c r="J188" s="35"/>
      <c r="K188" s="32"/>
      <c r="L188" s="36"/>
      <c r="M188" s="36"/>
      <c r="N188" s="32"/>
      <c r="O188" s="36"/>
      <c r="P188" s="37"/>
      <c r="Q188" s="38"/>
      <c r="R188" s="39"/>
    </row>
    <row r="189">
      <c r="A189" s="31"/>
      <c r="B189" s="32"/>
      <c r="C189" s="33"/>
      <c r="D189" s="34"/>
      <c r="E189" s="34"/>
      <c r="F189" s="35"/>
      <c r="G189" s="35"/>
      <c r="H189" s="32"/>
      <c r="I189" s="60"/>
      <c r="J189" s="35"/>
      <c r="K189" s="32"/>
      <c r="L189" s="36"/>
      <c r="M189" s="36"/>
      <c r="N189" s="32"/>
      <c r="O189" s="36"/>
      <c r="P189" s="37"/>
      <c r="Q189" s="38"/>
      <c r="R189" s="39"/>
    </row>
    <row r="190">
      <c r="A190" s="31"/>
      <c r="B190" s="32"/>
      <c r="C190" s="33"/>
      <c r="D190" s="34"/>
      <c r="E190" s="34"/>
      <c r="F190" s="35"/>
      <c r="G190" s="35"/>
      <c r="H190" s="32"/>
      <c r="I190" s="60"/>
      <c r="J190" s="35"/>
      <c r="K190" s="32"/>
      <c r="L190" s="36"/>
      <c r="M190" s="36"/>
      <c r="N190" s="32"/>
      <c r="O190" s="36"/>
      <c r="P190" s="37"/>
      <c r="Q190" s="38"/>
      <c r="R190" s="39"/>
    </row>
    <row r="191">
      <c r="A191" s="31"/>
      <c r="B191" s="32"/>
      <c r="C191" s="33"/>
      <c r="D191" s="34"/>
      <c r="E191" s="34"/>
      <c r="F191" s="35"/>
      <c r="G191" s="35"/>
      <c r="H191" s="32"/>
      <c r="I191" s="60"/>
      <c r="J191" s="35"/>
      <c r="K191" s="32"/>
      <c r="L191" s="36"/>
      <c r="M191" s="36"/>
      <c r="N191" s="32"/>
      <c r="O191" s="36"/>
      <c r="P191" s="37"/>
      <c r="Q191" s="38"/>
      <c r="R191" s="39"/>
    </row>
    <row r="192">
      <c r="A192" s="31"/>
      <c r="B192" s="32"/>
      <c r="C192" s="33"/>
      <c r="D192" s="34"/>
      <c r="E192" s="34"/>
      <c r="F192" s="35"/>
      <c r="G192" s="35"/>
      <c r="H192" s="32"/>
      <c r="I192" s="60"/>
      <c r="J192" s="35"/>
      <c r="K192" s="32"/>
      <c r="L192" s="36"/>
      <c r="M192" s="36"/>
      <c r="N192" s="32"/>
      <c r="O192" s="36"/>
      <c r="P192" s="37"/>
      <c r="Q192" s="38"/>
      <c r="R192" s="39"/>
    </row>
    <row r="193">
      <c r="A193" s="31"/>
      <c r="B193" s="32"/>
      <c r="C193" s="33"/>
      <c r="D193" s="34"/>
      <c r="E193" s="34"/>
      <c r="F193" s="35"/>
      <c r="G193" s="35"/>
      <c r="H193" s="32"/>
      <c r="I193" s="60"/>
      <c r="J193" s="35"/>
      <c r="K193" s="32"/>
      <c r="L193" s="36"/>
      <c r="M193" s="36"/>
      <c r="N193" s="32"/>
      <c r="O193" s="36"/>
      <c r="P193" s="37"/>
      <c r="Q193" s="38"/>
      <c r="R193" s="39"/>
    </row>
    <row r="194">
      <c r="A194" s="31"/>
      <c r="B194" s="32"/>
      <c r="C194" s="33"/>
      <c r="D194" s="34"/>
      <c r="E194" s="34"/>
      <c r="F194" s="35"/>
      <c r="G194" s="35"/>
      <c r="H194" s="32"/>
      <c r="I194" s="60"/>
      <c r="J194" s="35"/>
      <c r="K194" s="32"/>
      <c r="L194" s="36"/>
      <c r="M194" s="36"/>
      <c r="N194" s="32"/>
      <c r="O194" s="36"/>
      <c r="P194" s="37"/>
      <c r="Q194" s="38"/>
      <c r="R194" s="39"/>
    </row>
    <row r="195">
      <c r="A195" s="31"/>
      <c r="B195" s="32"/>
      <c r="C195" s="33"/>
      <c r="D195" s="34"/>
      <c r="E195" s="34"/>
      <c r="F195" s="35"/>
      <c r="G195" s="35"/>
      <c r="H195" s="32"/>
      <c r="I195" s="60"/>
      <c r="J195" s="35"/>
      <c r="K195" s="32"/>
      <c r="L195" s="36"/>
      <c r="M195" s="36"/>
      <c r="N195" s="32"/>
      <c r="O195" s="36"/>
      <c r="P195" s="37"/>
      <c r="Q195" s="38"/>
      <c r="R195" s="39"/>
    </row>
    <row r="196">
      <c r="A196" s="31"/>
      <c r="B196" s="32"/>
      <c r="C196" s="33"/>
      <c r="D196" s="34"/>
      <c r="E196" s="34"/>
      <c r="F196" s="35"/>
      <c r="G196" s="35"/>
      <c r="H196" s="32"/>
      <c r="I196" s="60"/>
      <c r="J196" s="35"/>
      <c r="K196" s="32"/>
      <c r="L196" s="36"/>
      <c r="M196" s="36"/>
      <c r="N196" s="32"/>
      <c r="O196" s="36"/>
      <c r="P196" s="37"/>
      <c r="Q196" s="38"/>
      <c r="R196" s="39"/>
    </row>
    <row r="197">
      <c r="A197" s="31"/>
      <c r="B197" s="32"/>
      <c r="C197" s="33"/>
      <c r="D197" s="34"/>
      <c r="E197" s="34"/>
      <c r="F197" s="35"/>
      <c r="G197" s="35"/>
      <c r="H197" s="32"/>
      <c r="I197" s="60"/>
      <c r="J197" s="35"/>
      <c r="K197" s="32"/>
      <c r="L197" s="36"/>
      <c r="M197" s="36"/>
      <c r="N197" s="32"/>
      <c r="O197" s="36"/>
      <c r="P197" s="37"/>
      <c r="Q197" s="38"/>
      <c r="R197" s="39"/>
    </row>
    <row r="198">
      <c r="A198" s="31"/>
      <c r="B198" s="32"/>
      <c r="C198" s="33"/>
      <c r="D198" s="34"/>
      <c r="E198" s="34"/>
      <c r="F198" s="35"/>
      <c r="G198" s="35"/>
      <c r="H198" s="32"/>
      <c r="I198" s="60"/>
      <c r="J198" s="35"/>
      <c r="K198" s="32"/>
      <c r="L198" s="36"/>
      <c r="M198" s="36"/>
      <c r="N198" s="32"/>
      <c r="O198" s="36"/>
      <c r="P198" s="37"/>
      <c r="Q198" s="38"/>
      <c r="R198" s="39"/>
    </row>
    <row r="199">
      <c r="A199" s="31"/>
      <c r="B199" s="32"/>
      <c r="C199" s="33"/>
      <c r="D199" s="34"/>
      <c r="E199" s="34"/>
      <c r="F199" s="35"/>
      <c r="G199" s="35"/>
      <c r="H199" s="32"/>
      <c r="I199" s="60"/>
      <c r="J199" s="35"/>
      <c r="K199" s="32"/>
      <c r="L199" s="36"/>
      <c r="M199" s="36"/>
      <c r="N199" s="32"/>
      <c r="O199" s="36"/>
      <c r="P199" s="37"/>
      <c r="Q199" s="38"/>
      <c r="R199" s="39"/>
    </row>
    <row r="200">
      <c r="A200" s="31"/>
      <c r="B200" s="32"/>
      <c r="C200" s="33"/>
      <c r="D200" s="34"/>
      <c r="E200" s="34"/>
      <c r="F200" s="35"/>
      <c r="G200" s="35"/>
      <c r="H200" s="32"/>
      <c r="I200" s="60"/>
      <c r="J200" s="35"/>
      <c r="K200" s="32"/>
      <c r="L200" s="36"/>
      <c r="M200" s="36"/>
      <c r="N200" s="32"/>
      <c r="O200" s="36"/>
      <c r="P200" s="37"/>
      <c r="Q200" s="38"/>
      <c r="R200" s="39"/>
    </row>
    <row r="201">
      <c r="A201" s="31"/>
      <c r="B201" s="32"/>
      <c r="C201" s="33"/>
      <c r="D201" s="34"/>
      <c r="E201" s="34"/>
      <c r="F201" s="35"/>
      <c r="G201" s="35"/>
      <c r="H201" s="32"/>
      <c r="I201" s="60"/>
      <c r="J201" s="35"/>
      <c r="K201" s="32"/>
      <c r="L201" s="36"/>
      <c r="M201" s="36"/>
      <c r="N201" s="32"/>
      <c r="O201" s="36"/>
      <c r="P201" s="37"/>
      <c r="Q201" s="38"/>
      <c r="R201" s="39"/>
    </row>
    <row r="202">
      <c r="A202" s="31"/>
      <c r="B202" s="32"/>
      <c r="C202" s="33"/>
      <c r="D202" s="34"/>
      <c r="E202" s="34"/>
      <c r="F202" s="35"/>
      <c r="G202" s="35"/>
      <c r="H202" s="32"/>
      <c r="I202" s="60"/>
      <c r="J202" s="35"/>
      <c r="K202" s="32"/>
      <c r="L202" s="36"/>
      <c r="M202" s="36"/>
      <c r="N202" s="32"/>
      <c r="O202" s="36"/>
      <c r="P202" s="37"/>
      <c r="Q202" s="38"/>
      <c r="R202" s="39"/>
    </row>
    <row r="203">
      <c r="A203" s="31"/>
      <c r="B203" s="32"/>
      <c r="C203" s="33"/>
      <c r="D203" s="34"/>
      <c r="E203" s="34"/>
      <c r="F203" s="35"/>
      <c r="G203" s="35"/>
      <c r="H203" s="32"/>
      <c r="I203" s="60"/>
      <c r="J203" s="35"/>
      <c r="K203" s="32"/>
      <c r="L203" s="36"/>
      <c r="M203" s="36"/>
      <c r="N203" s="32"/>
      <c r="O203" s="36"/>
      <c r="P203" s="37"/>
      <c r="Q203" s="38"/>
      <c r="R203" s="39"/>
    </row>
    <row r="204">
      <c r="A204" s="31"/>
      <c r="B204" s="32"/>
      <c r="C204" s="33"/>
      <c r="D204" s="34"/>
      <c r="E204" s="34"/>
      <c r="F204" s="35"/>
      <c r="G204" s="35"/>
      <c r="H204" s="32"/>
      <c r="I204" s="60"/>
      <c r="J204" s="35"/>
      <c r="K204" s="32"/>
      <c r="L204" s="36"/>
      <c r="M204" s="36"/>
      <c r="N204" s="32"/>
      <c r="O204" s="36"/>
      <c r="P204" s="37"/>
      <c r="Q204" s="38"/>
      <c r="R204" s="39"/>
    </row>
    <row r="205">
      <c r="A205" s="31"/>
      <c r="B205" s="32"/>
      <c r="C205" s="33"/>
      <c r="D205" s="34"/>
      <c r="E205" s="34"/>
      <c r="F205" s="35"/>
      <c r="G205" s="35"/>
      <c r="H205" s="32"/>
      <c r="I205" s="60"/>
      <c r="J205" s="35"/>
      <c r="K205" s="32"/>
      <c r="L205" s="36"/>
      <c r="M205" s="36"/>
      <c r="N205" s="32"/>
      <c r="O205" s="36"/>
      <c r="P205" s="37"/>
      <c r="Q205" s="38"/>
      <c r="R205" s="39"/>
    </row>
    <row r="206">
      <c r="A206" s="31"/>
      <c r="B206" s="32"/>
      <c r="C206" s="33"/>
      <c r="D206" s="34"/>
      <c r="E206" s="34"/>
      <c r="F206" s="35"/>
      <c r="G206" s="35"/>
      <c r="H206" s="32"/>
      <c r="I206" s="60"/>
      <c r="J206" s="35"/>
      <c r="K206" s="32"/>
      <c r="L206" s="36"/>
      <c r="M206" s="36"/>
      <c r="N206" s="32"/>
      <c r="O206" s="36"/>
      <c r="P206" s="37"/>
      <c r="Q206" s="38"/>
      <c r="R206" s="39"/>
    </row>
    <row r="207">
      <c r="A207" s="31"/>
      <c r="B207" s="32"/>
      <c r="C207" s="33"/>
      <c r="D207" s="34"/>
      <c r="E207" s="34"/>
      <c r="F207" s="35"/>
      <c r="G207" s="35"/>
      <c r="H207" s="32"/>
      <c r="I207" s="60"/>
      <c r="J207" s="35"/>
      <c r="K207" s="32"/>
      <c r="L207" s="36"/>
      <c r="M207" s="36"/>
      <c r="N207" s="32"/>
      <c r="O207" s="36"/>
      <c r="P207" s="37"/>
      <c r="Q207" s="38"/>
      <c r="R207" s="39"/>
    </row>
    <row r="208">
      <c r="A208" s="31"/>
      <c r="B208" s="32"/>
      <c r="C208" s="33"/>
      <c r="D208" s="34"/>
      <c r="E208" s="34"/>
      <c r="F208" s="35"/>
      <c r="G208" s="35"/>
      <c r="H208" s="32"/>
      <c r="I208" s="60"/>
      <c r="J208" s="35"/>
      <c r="K208" s="32"/>
      <c r="L208" s="36"/>
      <c r="M208" s="36"/>
      <c r="N208" s="32"/>
      <c r="O208" s="36"/>
      <c r="P208" s="37"/>
      <c r="Q208" s="38"/>
      <c r="R208" s="39"/>
    </row>
    <row r="209">
      <c r="A209" s="31"/>
      <c r="B209" s="32"/>
      <c r="C209" s="33"/>
      <c r="D209" s="34"/>
      <c r="E209" s="34"/>
      <c r="F209" s="35"/>
      <c r="G209" s="35"/>
      <c r="H209" s="32"/>
      <c r="I209" s="60"/>
      <c r="J209" s="35"/>
      <c r="K209" s="32"/>
      <c r="L209" s="36"/>
      <c r="M209" s="36"/>
      <c r="N209" s="32"/>
      <c r="O209" s="36"/>
      <c r="P209" s="37"/>
      <c r="Q209" s="38"/>
      <c r="R209" s="39"/>
    </row>
    <row r="210">
      <c r="A210" s="31"/>
      <c r="B210" s="32"/>
      <c r="C210" s="33"/>
      <c r="D210" s="34"/>
      <c r="E210" s="34"/>
      <c r="F210" s="35"/>
      <c r="G210" s="35"/>
      <c r="H210" s="32"/>
      <c r="I210" s="60"/>
      <c r="J210" s="35"/>
      <c r="K210" s="32"/>
      <c r="L210" s="36"/>
      <c r="M210" s="36"/>
      <c r="N210" s="32"/>
      <c r="O210" s="36"/>
      <c r="P210" s="37"/>
      <c r="Q210" s="38"/>
      <c r="R210" s="39"/>
    </row>
    <row r="211">
      <c r="A211" s="31"/>
      <c r="B211" s="32"/>
      <c r="C211" s="33"/>
      <c r="D211" s="34"/>
      <c r="E211" s="34"/>
      <c r="F211" s="35"/>
      <c r="G211" s="35"/>
      <c r="H211" s="32"/>
      <c r="I211" s="60"/>
      <c r="J211" s="35"/>
      <c r="K211" s="32"/>
      <c r="L211" s="36"/>
      <c r="M211" s="36"/>
      <c r="N211" s="32"/>
      <c r="O211" s="36"/>
      <c r="P211" s="37"/>
      <c r="Q211" s="38"/>
      <c r="R211" s="39"/>
    </row>
    <row r="212">
      <c r="A212" s="31"/>
      <c r="B212" s="32"/>
      <c r="C212" s="33"/>
      <c r="D212" s="34"/>
      <c r="E212" s="34"/>
      <c r="F212" s="35"/>
      <c r="G212" s="35"/>
      <c r="H212" s="32"/>
      <c r="I212" s="60"/>
      <c r="J212" s="35"/>
      <c r="K212" s="32"/>
      <c r="L212" s="36"/>
      <c r="M212" s="36"/>
      <c r="N212" s="32"/>
      <c r="O212" s="36"/>
      <c r="P212" s="37"/>
      <c r="Q212" s="38"/>
      <c r="R212" s="39"/>
    </row>
    <row r="213">
      <c r="A213" s="31"/>
      <c r="B213" s="32"/>
      <c r="C213" s="33"/>
      <c r="D213" s="34"/>
      <c r="E213" s="34"/>
      <c r="F213" s="35"/>
      <c r="G213" s="35"/>
      <c r="H213" s="32"/>
      <c r="I213" s="60"/>
      <c r="J213" s="35"/>
      <c r="K213" s="32"/>
      <c r="L213" s="36"/>
      <c r="M213" s="36"/>
      <c r="N213" s="32"/>
      <c r="O213" s="36"/>
      <c r="P213" s="37"/>
      <c r="Q213" s="38"/>
      <c r="R213" s="39"/>
    </row>
    <row r="214">
      <c r="A214" s="31"/>
      <c r="B214" s="32"/>
      <c r="C214" s="33"/>
      <c r="D214" s="34"/>
      <c r="E214" s="34"/>
      <c r="F214" s="35"/>
      <c r="G214" s="35"/>
      <c r="H214" s="32"/>
      <c r="I214" s="60"/>
      <c r="J214" s="35"/>
      <c r="K214" s="32"/>
      <c r="L214" s="36"/>
      <c r="M214" s="36"/>
      <c r="N214" s="32"/>
      <c r="O214" s="36"/>
      <c r="P214" s="37"/>
      <c r="Q214" s="38"/>
      <c r="R214" s="39"/>
    </row>
    <row r="215">
      <c r="A215" s="31"/>
      <c r="B215" s="32"/>
      <c r="C215" s="33"/>
      <c r="D215" s="34"/>
      <c r="E215" s="34"/>
      <c r="F215" s="35"/>
      <c r="G215" s="35"/>
      <c r="H215" s="32"/>
      <c r="I215" s="60"/>
      <c r="J215" s="35"/>
      <c r="K215" s="32"/>
      <c r="L215" s="36"/>
      <c r="M215" s="36"/>
      <c r="N215" s="32"/>
      <c r="O215" s="36"/>
      <c r="P215" s="37"/>
      <c r="Q215" s="38"/>
      <c r="R215" s="39"/>
    </row>
    <row r="216">
      <c r="A216" s="31"/>
      <c r="B216" s="32"/>
      <c r="C216" s="33"/>
      <c r="D216" s="34"/>
      <c r="E216" s="34"/>
      <c r="F216" s="35"/>
      <c r="G216" s="35"/>
      <c r="H216" s="32"/>
      <c r="I216" s="60"/>
      <c r="J216" s="35"/>
      <c r="K216" s="32"/>
      <c r="L216" s="36"/>
      <c r="M216" s="36"/>
      <c r="N216" s="32"/>
      <c r="O216" s="36"/>
      <c r="P216" s="37"/>
      <c r="Q216" s="38"/>
      <c r="R216" s="39"/>
    </row>
    <row r="217">
      <c r="A217" s="31"/>
      <c r="B217" s="32"/>
      <c r="C217" s="33"/>
      <c r="D217" s="34"/>
      <c r="E217" s="34"/>
      <c r="F217" s="35"/>
      <c r="G217" s="35"/>
      <c r="H217" s="32"/>
      <c r="I217" s="60"/>
      <c r="J217" s="35"/>
      <c r="K217" s="32"/>
      <c r="L217" s="36"/>
      <c r="M217" s="36"/>
      <c r="N217" s="32"/>
      <c r="O217" s="36"/>
      <c r="P217" s="37"/>
      <c r="Q217" s="38"/>
      <c r="R217" s="39"/>
    </row>
    <row r="218">
      <c r="A218" s="31"/>
      <c r="B218" s="32"/>
      <c r="C218" s="33"/>
      <c r="D218" s="34"/>
      <c r="E218" s="34"/>
      <c r="F218" s="35"/>
      <c r="G218" s="35"/>
      <c r="H218" s="32"/>
      <c r="I218" s="60"/>
      <c r="J218" s="35"/>
      <c r="K218" s="32"/>
      <c r="L218" s="36"/>
      <c r="M218" s="36"/>
      <c r="N218" s="32"/>
      <c r="O218" s="36"/>
      <c r="P218" s="37"/>
      <c r="Q218" s="38"/>
      <c r="R218" s="39"/>
    </row>
    <row r="219">
      <c r="A219" s="31"/>
      <c r="B219" s="32"/>
      <c r="C219" s="33"/>
      <c r="D219" s="34"/>
      <c r="E219" s="34"/>
      <c r="F219" s="35"/>
      <c r="G219" s="35"/>
      <c r="H219" s="32"/>
      <c r="I219" s="60"/>
      <c r="J219" s="35"/>
      <c r="K219" s="32"/>
      <c r="L219" s="36"/>
      <c r="M219" s="36"/>
      <c r="N219" s="32"/>
      <c r="O219" s="36"/>
      <c r="P219" s="37"/>
      <c r="Q219" s="38"/>
      <c r="R219" s="39"/>
    </row>
    <row r="220">
      <c r="A220" s="31"/>
      <c r="B220" s="32"/>
      <c r="C220" s="33"/>
      <c r="D220" s="34"/>
      <c r="E220" s="34"/>
      <c r="F220" s="35"/>
      <c r="G220" s="35"/>
      <c r="H220" s="32"/>
      <c r="I220" s="60"/>
      <c r="J220" s="35"/>
      <c r="K220" s="32"/>
      <c r="L220" s="36"/>
      <c r="M220" s="36"/>
      <c r="N220" s="32"/>
      <c r="O220" s="36"/>
      <c r="P220" s="37"/>
      <c r="Q220" s="38"/>
      <c r="R220" s="39"/>
    </row>
    <row r="221">
      <c r="A221" s="31"/>
      <c r="B221" s="32"/>
      <c r="C221" s="33"/>
      <c r="D221" s="34"/>
      <c r="E221" s="34"/>
      <c r="F221" s="35"/>
      <c r="G221" s="35"/>
      <c r="H221" s="32"/>
      <c r="I221" s="60"/>
      <c r="J221" s="35"/>
      <c r="K221" s="32"/>
      <c r="L221" s="36"/>
      <c r="M221" s="36"/>
      <c r="N221" s="32"/>
      <c r="O221" s="36"/>
      <c r="P221" s="37"/>
      <c r="Q221" s="38"/>
      <c r="R221" s="39"/>
    </row>
    <row r="222">
      <c r="A222" s="31"/>
      <c r="B222" s="32"/>
      <c r="C222" s="33"/>
      <c r="D222" s="34"/>
      <c r="E222" s="34"/>
      <c r="F222" s="35"/>
      <c r="G222" s="35"/>
      <c r="H222" s="32"/>
      <c r="I222" s="60"/>
      <c r="J222" s="35"/>
      <c r="K222" s="32"/>
      <c r="L222" s="36"/>
      <c r="M222" s="36"/>
      <c r="N222" s="32"/>
      <c r="O222" s="36"/>
      <c r="P222" s="37"/>
      <c r="Q222" s="38"/>
      <c r="R222" s="39"/>
    </row>
    <row r="223">
      <c r="A223" s="31"/>
      <c r="B223" s="32"/>
      <c r="C223" s="33"/>
      <c r="D223" s="34"/>
      <c r="E223" s="34"/>
      <c r="F223" s="35"/>
      <c r="G223" s="35"/>
      <c r="H223" s="32"/>
      <c r="I223" s="60"/>
      <c r="J223" s="35"/>
      <c r="K223" s="32"/>
      <c r="L223" s="36"/>
      <c r="M223" s="36"/>
      <c r="N223" s="32"/>
      <c r="O223" s="36"/>
      <c r="P223" s="37"/>
      <c r="Q223" s="38"/>
      <c r="R223" s="39"/>
    </row>
    <row r="224">
      <c r="A224" s="31"/>
      <c r="B224" s="32"/>
      <c r="C224" s="33"/>
      <c r="D224" s="34"/>
      <c r="E224" s="34"/>
      <c r="F224" s="35"/>
      <c r="G224" s="35"/>
      <c r="H224" s="32"/>
      <c r="I224" s="60"/>
      <c r="J224" s="35"/>
      <c r="K224" s="32"/>
      <c r="L224" s="36"/>
      <c r="M224" s="36"/>
      <c r="N224" s="32"/>
      <c r="O224" s="36"/>
      <c r="P224" s="37"/>
      <c r="Q224" s="38"/>
      <c r="R224" s="39"/>
    </row>
    <row r="225">
      <c r="A225" s="31"/>
      <c r="B225" s="32"/>
      <c r="C225" s="33"/>
      <c r="D225" s="34"/>
      <c r="E225" s="34"/>
      <c r="F225" s="35"/>
      <c r="G225" s="35"/>
      <c r="H225" s="32"/>
      <c r="I225" s="60"/>
      <c r="J225" s="35"/>
      <c r="K225" s="32"/>
      <c r="L225" s="36"/>
      <c r="M225" s="36"/>
      <c r="N225" s="32"/>
      <c r="O225" s="36"/>
      <c r="P225" s="37"/>
      <c r="Q225" s="38"/>
      <c r="R225" s="39"/>
    </row>
    <row r="226">
      <c r="A226" s="31"/>
      <c r="B226" s="32"/>
      <c r="C226" s="33"/>
      <c r="D226" s="34"/>
      <c r="E226" s="34"/>
      <c r="F226" s="35"/>
      <c r="G226" s="35"/>
      <c r="H226" s="32"/>
      <c r="I226" s="60"/>
      <c r="J226" s="35"/>
      <c r="K226" s="32"/>
      <c r="L226" s="36"/>
      <c r="M226" s="36"/>
      <c r="N226" s="32"/>
      <c r="O226" s="36"/>
      <c r="P226" s="37"/>
      <c r="Q226" s="38"/>
      <c r="R226" s="39"/>
    </row>
    <row r="227">
      <c r="A227" s="31"/>
      <c r="B227" s="32"/>
      <c r="C227" s="33"/>
      <c r="D227" s="34"/>
      <c r="E227" s="34"/>
      <c r="F227" s="35"/>
      <c r="G227" s="35"/>
      <c r="H227" s="32"/>
      <c r="I227" s="60"/>
      <c r="J227" s="35"/>
      <c r="K227" s="32"/>
      <c r="L227" s="36"/>
      <c r="M227" s="36"/>
      <c r="N227" s="32"/>
      <c r="O227" s="36"/>
      <c r="P227" s="37"/>
      <c r="Q227" s="38"/>
      <c r="R227" s="39"/>
    </row>
    <row r="228">
      <c r="A228" s="31"/>
      <c r="B228" s="32"/>
      <c r="C228" s="33"/>
      <c r="D228" s="34"/>
      <c r="E228" s="34"/>
      <c r="F228" s="35"/>
      <c r="G228" s="35"/>
      <c r="H228" s="32"/>
      <c r="I228" s="60"/>
      <c r="J228" s="35"/>
      <c r="K228" s="32"/>
      <c r="L228" s="36"/>
      <c r="M228" s="36"/>
      <c r="N228" s="32"/>
      <c r="O228" s="36"/>
      <c r="P228" s="37"/>
      <c r="Q228" s="38"/>
      <c r="R228" s="39"/>
    </row>
    <row r="229">
      <c r="A229" s="31"/>
      <c r="B229" s="32"/>
      <c r="C229" s="33"/>
      <c r="D229" s="34"/>
      <c r="E229" s="34"/>
      <c r="F229" s="35"/>
      <c r="G229" s="35"/>
      <c r="H229" s="32"/>
      <c r="I229" s="60"/>
      <c r="J229" s="35"/>
      <c r="K229" s="32"/>
      <c r="L229" s="36"/>
      <c r="M229" s="36"/>
      <c r="N229" s="32"/>
      <c r="O229" s="36"/>
      <c r="P229" s="37"/>
      <c r="Q229" s="38"/>
      <c r="R229" s="39"/>
    </row>
    <row r="230">
      <c r="A230" s="31"/>
      <c r="B230" s="32"/>
      <c r="C230" s="33"/>
      <c r="D230" s="34"/>
      <c r="E230" s="34"/>
      <c r="F230" s="35"/>
      <c r="G230" s="35"/>
      <c r="H230" s="32"/>
      <c r="I230" s="60"/>
      <c r="J230" s="35"/>
      <c r="K230" s="32"/>
      <c r="L230" s="36"/>
      <c r="M230" s="36"/>
      <c r="N230" s="32"/>
      <c r="O230" s="36"/>
      <c r="P230" s="37"/>
      <c r="Q230" s="38"/>
      <c r="R230" s="39"/>
    </row>
    <row r="231">
      <c r="A231" s="31"/>
      <c r="B231" s="32"/>
      <c r="C231" s="33"/>
      <c r="D231" s="34"/>
      <c r="E231" s="34"/>
      <c r="F231" s="35"/>
      <c r="G231" s="35"/>
      <c r="H231" s="32"/>
      <c r="I231" s="60"/>
      <c r="J231" s="35"/>
      <c r="K231" s="32"/>
      <c r="L231" s="36"/>
      <c r="M231" s="36"/>
      <c r="N231" s="32"/>
      <c r="O231" s="36"/>
      <c r="P231" s="37"/>
      <c r="Q231" s="38"/>
      <c r="R231" s="39"/>
    </row>
    <row r="232">
      <c r="A232" s="31"/>
      <c r="B232" s="32"/>
      <c r="C232" s="33"/>
      <c r="D232" s="34"/>
      <c r="E232" s="34"/>
      <c r="F232" s="35"/>
      <c r="G232" s="35"/>
      <c r="H232" s="32"/>
      <c r="I232" s="60"/>
      <c r="J232" s="35"/>
      <c r="K232" s="32"/>
      <c r="L232" s="36"/>
      <c r="M232" s="36"/>
      <c r="N232" s="32"/>
      <c r="O232" s="36"/>
      <c r="P232" s="37"/>
      <c r="Q232" s="38"/>
      <c r="R232" s="39"/>
    </row>
    <row r="233">
      <c r="A233" s="31"/>
      <c r="B233" s="32"/>
      <c r="C233" s="33"/>
      <c r="D233" s="34"/>
      <c r="E233" s="34"/>
      <c r="F233" s="35"/>
      <c r="G233" s="35"/>
      <c r="H233" s="32"/>
      <c r="I233" s="60"/>
      <c r="J233" s="35"/>
      <c r="K233" s="32"/>
      <c r="L233" s="36"/>
      <c r="M233" s="36"/>
      <c r="N233" s="32"/>
      <c r="O233" s="36"/>
      <c r="P233" s="37"/>
      <c r="Q233" s="38"/>
      <c r="R233" s="39"/>
    </row>
    <row r="234">
      <c r="A234" s="31"/>
      <c r="B234" s="32"/>
      <c r="C234" s="33"/>
      <c r="D234" s="34"/>
      <c r="E234" s="34"/>
      <c r="F234" s="35"/>
      <c r="G234" s="35"/>
      <c r="H234" s="32"/>
      <c r="I234" s="60"/>
      <c r="J234" s="35"/>
      <c r="K234" s="32"/>
      <c r="L234" s="36"/>
      <c r="M234" s="36"/>
      <c r="N234" s="32"/>
      <c r="O234" s="36"/>
      <c r="P234" s="37"/>
      <c r="Q234" s="38"/>
      <c r="R234" s="39"/>
    </row>
    <row r="235">
      <c r="A235" s="31"/>
      <c r="B235" s="32"/>
      <c r="C235" s="33"/>
      <c r="D235" s="34"/>
      <c r="E235" s="34"/>
      <c r="F235" s="35"/>
      <c r="G235" s="35"/>
      <c r="H235" s="32"/>
      <c r="I235" s="60"/>
      <c r="J235" s="35"/>
      <c r="K235" s="32"/>
      <c r="L235" s="36"/>
      <c r="M235" s="36"/>
      <c r="N235" s="32"/>
      <c r="O235" s="36"/>
      <c r="P235" s="37"/>
      <c r="Q235" s="38"/>
      <c r="R235" s="39"/>
    </row>
    <row r="236">
      <c r="A236" s="31"/>
      <c r="B236" s="32"/>
      <c r="C236" s="33"/>
      <c r="D236" s="34"/>
      <c r="E236" s="34"/>
      <c r="F236" s="35"/>
      <c r="G236" s="35"/>
      <c r="H236" s="32"/>
      <c r="I236" s="60"/>
      <c r="J236" s="35"/>
      <c r="K236" s="32"/>
      <c r="L236" s="36"/>
      <c r="M236" s="36"/>
      <c r="N236" s="32"/>
      <c r="O236" s="36"/>
      <c r="P236" s="37"/>
      <c r="Q236" s="38"/>
      <c r="R236" s="39"/>
    </row>
    <row r="237">
      <c r="A237" s="31"/>
      <c r="B237" s="32"/>
      <c r="C237" s="33"/>
      <c r="D237" s="34"/>
      <c r="E237" s="34"/>
      <c r="F237" s="35"/>
      <c r="G237" s="35"/>
      <c r="H237" s="32"/>
      <c r="I237" s="60"/>
      <c r="J237" s="35"/>
      <c r="K237" s="32"/>
      <c r="L237" s="36"/>
      <c r="M237" s="36"/>
      <c r="N237" s="32"/>
      <c r="O237" s="36"/>
      <c r="P237" s="37"/>
      <c r="Q237" s="38"/>
      <c r="R237" s="39"/>
    </row>
    <row r="238">
      <c r="A238" s="31"/>
      <c r="B238" s="32"/>
      <c r="C238" s="33"/>
      <c r="D238" s="34"/>
      <c r="E238" s="34"/>
      <c r="F238" s="35"/>
      <c r="G238" s="35"/>
      <c r="H238" s="32"/>
      <c r="I238" s="60"/>
      <c r="J238" s="35"/>
      <c r="K238" s="32"/>
      <c r="L238" s="36"/>
      <c r="M238" s="36"/>
      <c r="N238" s="32"/>
      <c r="O238" s="36"/>
      <c r="P238" s="37"/>
      <c r="Q238" s="38"/>
      <c r="R238" s="39"/>
    </row>
    <row r="239">
      <c r="A239" s="31"/>
      <c r="B239" s="32"/>
      <c r="C239" s="33"/>
      <c r="D239" s="34"/>
      <c r="E239" s="34"/>
      <c r="F239" s="35"/>
      <c r="G239" s="35"/>
      <c r="H239" s="32"/>
      <c r="I239" s="60"/>
      <c r="J239" s="35"/>
      <c r="K239" s="32"/>
      <c r="L239" s="36"/>
      <c r="M239" s="36"/>
      <c r="N239" s="32"/>
      <c r="O239" s="36"/>
      <c r="P239" s="37"/>
      <c r="Q239" s="38"/>
      <c r="R239" s="39"/>
    </row>
    <row r="240">
      <c r="A240" s="31"/>
      <c r="B240" s="32"/>
      <c r="C240" s="33"/>
      <c r="D240" s="34"/>
      <c r="E240" s="34"/>
      <c r="F240" s="35"/>
      <c r="G240" s="35"/>
      <c r="H240" s="32"/>
      <c r="I240" s="60"/>
      <c r="J240" s="35"/>
      <c r="K240" s="32"/>
      <c r="L240" s="36"/>
      <c r="M240" s="36"/>
      <c r="N240" s="32"/>
      <c r="O240" s="36"/>
      <c r="P240" s="37"/>
      <c r="Q240" s="38"/>
      <c r="R240" s="39"/>
    </row>
    <row r="241">
      <c r="A241" s="31"/>
      <c r="B241" s="32"/>
      <c r="C241" s="33"/>
      <c r="D241" s="34"/>
      <c r="E241" s="34"/>
      <c r="F241" s="35"/>
      <c r="G241" s="35"/>
      <c r="H241" s="32"/>
      <c r="I241" s="60"/>
      <c r="J241" s="35"/>
      <c r="K241" s="32"/>
      <c r="L241" s="36"/>
      <c r="M241" s="36"/>
      <c r="N241" s="32"/>
      <c r="O241" s="36"/>
      <c r="P241" s="37"/>
      <c r="Q241" s="38"/>
      <c r="R241" s="39"/>
    </row>
    <row r="242">
      <c r="A242" s="31"/>
      <c r="B242" s="32"/>
      <c r="C242" s="33"/>
      <c r="D242" s="34"/>
      <c r="E242" s="34"/>
      <c r="F242" s="35"/>
      <c r="G242" s="35"/>
      <c r="H242" s="32"/>
      <c r="I242" s="60"/>
      <c r="J242" s="35"/>
      <c r="K242" s="32"/>
      <c r="L242" s="36"/>
      <c r="M242" s="36"/>
      <c r="N242" s="32"/>
      <c r="O242" s="36"/>
      <c r="P242" s="37"/>
      <c r="Q242" s="38"/>
      <c r="R242" s="39"/>
    </row>
    <row r="243">
      <c r="A243" s="31"/>
      <c r="B243" s="32"/>
      <c r="C243" s="33"/>
      <c r="D243" s="34"/>
      <c r="E243" s="34"/>
      <c r="F243" s="35"/>
      <c r="G243" s="35"/>
      <c r="H243" s="32"/>
      <c r="I243" s="60"/>
      <c r="J243" s="35"/>
      <c r="K243" s="32"/>
      <c r="L243" s="36"/>
      <c r="M243" s="36"/>
      <c r="N243" s="32"/>
      <c r="O243" s="36"/>
      <c r="P243" s="37"/>
      <c r="Q243" s="38"/>
      <c r="R243" s="39"/>
    </row>
    <row r="244">
      <c r="A244" s="31"/>
      <c r="B244" s="32"/>
      <c r="C244" s="33"/>
      <c r="D244" s="34"/>
      <c r="E244" s="34"/>
      <c r="F244" s="35"/>
      <c r="G244" s="35"/>
      <c r="H244" s="32"/>
      <c r="I244" s="60"/>
      <c r="J244" s="35"/>
      <c r="K244" s="32"/>
      <c r="L244" s="36"/>
      <c r="M244" s="36"/>
      <c r="N244" s="32"/>
      <c r="O244" s="36"/>
      <c r="P244" s="37"/>
      <c r="Q244" s="38"/>
      <c r="R244" s="39"/>
    </row>
    <row r="245">
      <c r="A245" s="31"/>
      <c r="B245" s="32"/>
      <c r="C245" s="33"/>
      <c r="D245" s="34"/>
      <c r="E245" s="34"/>
      <c r="F245" s="35"/>
      <c r="G245" s="35"/>
      <c r="H245" s="32"/>
      <c r="I245" s="60"/>
      <c r="J245" s="35"/>
      <c r="K245" s="32"/>
      <c r="L245" s="36"/>
      <c r="M245" s="36"/>
      <c r="N245" s="32"/>
      <c r="O245" s="36"/>
      <c r="P245" s="37"/>
      <c r="Q245" s="38"/>
      <c r="R245" s="39"/>
    </row>
    <row r="246">
      <c r="A246" s="31"/>
      <c r="B246" s="32"/>
      <c r="C246" s="33"/>
      <c r="D246" s="34"/>
      <c r="E246" s="34"/>
      <c r="F246" s="35"/>
      <c r="G246" s="35"/>
      <c r="H246" s="32"/>
      <c r="I246" s="60"/>
      <c r="J246" s="35"/>
      <c r="K246" s="32"/>
      <c r="L246" s="36"/>
      <c r="M246" s="36"/>
      <c r="N246" s="32"/>
      <c r="O246" s="36"/>
      <c r="P246" s="37"/>
      <c r="Q246" s="38"/>
      <c r="R246" s="39"/>
    </row>
    <row r="247">
      <c r="A247" s="31"/>
      <c r="B247" s="32"/>
      <c r="C247" s="33"/>
      <c r="D247" s="34"/>
      <c r="E247" s="34"/>
      <c r="F247" s="35"/>
      <c r="G247" s="35"/>
      <c r="H247" s="32"/>
      <c r="I247" s="60"/>
      <c r="J247" s="35"/>
      <c r="K247" s="32"/>
      <c r="L247" s="36"/>
      <c r="M247" s="36"/>
      <c r="N247" s="32"/>
      <c r="O247" s="36"/>
      <c r="P247" s="37"/>
      <c r="Q247" s="38"/>
      <c r="R247" s="39"/>
    </row>
    <row r="248">
      <c r="A248" s="31"/>
      <c r="B248" s="32"/>
      <c r="C248" s="33"/>
      <c r="D248" s="34"/>
      <c r="E248" s="34"/>
      <c r="F248" s="35"/>
      <c r="G248" s="35"/>
      <c r="H248" s="32"/>
      <c r="I248" s="60"/>
      <c r="J248" s="35"/>
      <c r="K248" s="32"/>
      <c r="L248" s="36"/>
      <c r="M248" s="36"/>
      <c r="N248" s="32"/>
      <c r="O248" s="36"/>
      <c r="P248" s="37"/>
      <c r="Q248" s="38"/>
      <c r="R248" s="39"/>
    </row>
    <row r="249">
      <c r="A249" s="31"/>
      <c r="B249" s="32"/>
      <c r="C249" s="33"/>
      <c r="D249" s="34"/>
      <c r="E249" s="34"/>
      <c r="F249" s="35"/>
      <c r="G249" s="35"/>
      <c r="H249" s="32"/>
      <c r="I249" s="60"/>
      <c r="J249" s="35"/>
      <c r="K249" s="32"/>
      <c r="L249" s="36"/>
      <c r="M249" s="36"/>
      <c r="N249" s="32"/>
      <c r="O249" s="36"/>
      <c r="P249" s="37"/>
      <c r="Q249" s="38"/>
      <c r="R249" s="39"/>
    </row>
    <row r="250">
      <c r="A250" s="31"/>
      <c r="B250" s="32"/>
      <c r="C250" s="33"/>
      <c r="D250" s="34"/>
      <c r="E250" s="34"/>
      <c r="F250" s="35"/>
      <c r="G250" s="35"/>
      <c r="H250" s="32"/>
      <c r="I250" s="60"/>
      <c r="J250" s="35"/>
      <c r="K250" s="32"/>
      <c r="L250" s="36"/>
      <c r="M250" s="36"/>
      <c r="N250" s="32"/>
      <c r="O250" s="36"/>
      <c r="P250" s="37"/>
      <c r="Q250" s="38"/>
      <c r="R250" s="39"/>
    </row>
    <row r="251">
      <c r="A251" s="31"/>
      <c r="B251" s="32"/>
      <c r="C251" s="33"/>
      <c r="D251" s="34"/>
      <c r="E251" s="34"/>
      <c r="F251" s="35"/>
      <c r="G251" s="35"/>
      <c r="H251" s="32"/>
      <c r="I251" s="60"/>
      <c r="J251" s="35"/>
      <c r="K251" s="32"/>
      <c r="L251" s="36"/>
      <c r="M251" s="36"/>
      <c r="N251" s="32"/>
      <c r="O251" s="36"/>
      <c r="P251" s="37"/>
      <c r="Q251" s="38"/>
      <c r="R251" s="39"/>
    </row>
    <row r="252">
      <c r="A252" s="31"/>
      <c r="B252" s="32"/>
      <c r="C252" s="33"/>
      <c r="D252" s="34"/>
      <c r="E252" s="34"/>
      <c r="F252" s="35"/>
      <c r="G252" s="35"/>
      <c r="H252" s="32"/>
      <c r="I252" s="60"/>
      <c r="J252" s="35"/>
      <c r="K252" s="32"/>
      <c r="L252" s="36"/>
      <c r="M252" s="36"/>
      <c r="N252" s="32"/>
      <c r="O252" s="36"/>
      <c r="P252" s="37"/>
      <c r="Q252" s="38"/>
      <c r="R252" s="39"/>
    </row>
    <row r="253">
      <c r="A253" s="31"/>
      <c r="B253" s="32"/>
      <c r="C253" s="33"/>
      <c r="D253" s="34"/>
      <c r="E253" s="34"/>
      <c r="F253" s="35"/>
      <c r="G253" s="35"/>
      <c r="H253" s="32"/>
      <c r="I253" s="60"/>
      <c r="J253" s="35"/>
      <c r="K253" s="32"/>
      <c r="L253" s="36"/>
      <c r="M253" s="36"/>
      <c r="N253" s="32"/>
      <c r="O253" s="36"/>
      <c r="P253" s="37"/>
      <c r="Q253" s="38"/>
      <c r="R253" s="39"/>
    </row>
    <row r="254">
      <c r="A254" s="31"/>
      <c r="B254" s="32"/>
      <c r="C254" s="33"/>
      <c r="D254" s="34"/>
      <c r="E254" s="34"/>
      <c r="F254" s="35"/>
      <c r="G254" s="35"/>
      <c r="H254" s="32"/>
      <c r="I254" s="60"/>
      <c r="J254" s="35"/>
      <c r="K254" s="32"/>
      <c r="L254" s="36"/>
      <c r="M254" s="36"/>
      <c r="N254" s="32"/>
      <c r="O254" s="36"/>
      <c r="P254" s="37"/>
      <c r="Q254" s="38"/>
      <c r="R254" s="39"/>
    </row>
    <row r="255">
      <c r="A255" s="31"/>
      <c r="B255" s="32"/>
      <c r="C255" s="33"/>
      <c r="D255" s="34"/>
      <c r="E255" s="34"/>
      <c r="F255" s="35"/>
      <c r="G255" s="35"/>
      <c r="H255" s="32"/>
      <c r="I255" s="60"/>
      <c r="J255" s="35"/>
      <c r="K255" s="32"/>
      <c r="L255" s="36"/>
      <c r="M255" s="36"/>
      <c r="N255" s="32"/>
      <c r="O255" s="36"/>
      <c r="P255" s="37"/>
      <c r="Q255" s="38"/>
      <c r="R255" s="39"/>
    </row>
    <row r="256">
      <c r="A256" s="31"/>
      <c r="B256" s="32"/>
      <c r="C256" s="33"/>
      <c r="D256" s="34"/>
      <c r="E256" s="34"/>
      <c r="F256" s="35"/>
      <c r="G256" s="35"/>
      <c r="H256" s="32"/>
      <c r="I256" s="60"/>
      <c r="J256" s="35"/>
      <c r="K256" s="32"/>
      <c r="L256" s="36"/>
      <c r="M256" s="36"/>
      <c r="N256" s="32"/>
      <c r="O256" s="36"/>
      <c r="P256" s="37"/>
      <c r="Q256" s="38"/>
      <c r="R256" s="39"/>
    </row>
    <row r="257">
      <c r="A257" s="31"/>
      <c r="B257" s="32"/>
      <c r="C257" s="33"/>
      <c r="D257" s="34"/>
      <c r="E257" s="34"/>
      <c r="F257" s="35"/>
      <c r="G257" s="35"/>
      <c r="H257" s="32"/>
      <c r="I257" s="60"/>
      <c r="J257" s="35"/>
      <c r="K257" s="32"/>
      <c r="L257" s="36"/>
      <c r="M257" s="36"/>
      <c r="N257" s="32"/>
      <c r="O257" s="36"/>
      <c r="P257" s="37"/>
      <c r="Q257" s="38"/>
      <c r="R257" s="39"/>
    </row>
    <row r="258">
      <c r="A258" s="31"/>
      <c r="B258" s="32"/>
      <c r="C258" s="33"/>
      <c r="D258" s="34"/>
      <c r="E258" s="34"/>
      <c r="F258" s="35"/>
      <c r="G258" s="35"/>
      <c r="H258" s="32"/>
      <c r="I258" s="60"/>
      <c r="J258" s="35"/>
      <c r="K258" s="32"/>
      <c r="L258" s="36"/>
      <c r="M258" s="36"/>
      <c r="N258" s="32"/>
      <c r="O258" s="36"/>
      <c r="P258" s="37"/>
      <c r="Q258" s="38"/>
      <c r="R258" s="39"/>
    </row>
    <row r="259">
      <c r="A259" s="31"/>
      <c r="B259" s="32"/>
      <c r="C259" s="33"/>
      <c r="D259" s="34"/>
      <c r="E259" s="34"/>
      <c r="F259" s="35"/>
      <c r="G259" s="35"/>
      <c r="H259" s="32"/>
      <c r="I259" s="60"/>
      <c r="J259" s="35"/>
      <c r="K259" s="32"/>
      <c r="L259" s="36"/>
      <c r="M259" s="36"/>
      <c r="N259" s="32"/>
      <c r="O259" s="36"/>
      <c r="P259" s="37"/>
      <c r="Q259" s="38"/>
      <c r="R259" s="39"/>
    </row>
    <row r="260">
      <c r="A260" s="31"/>
      <c r="B260" s="32"/>
      <c r="C260" s="33"/>
      <c r="D260" s="34"/>
      <c r="E260" s="34"/>
      <c r="F260" s="35"/>
      <c r="G260" s="35"/>
      <c r="H260" s="32"/>
      <c r="I260" s="60"/>
      <c r="J260" s="35"/>
      <c r="K260" s="32"/>
      <c r="L260" s="36"/>
      <c r="M260" s="36"/>
      <c r="N260" s="32"/>
      <c r="O260" s="36"/>
      <c r="P260" s="37"/>
      <c r="Q260" s="38"/>
      <c r="R260" s="39"/>
    </row>
    <row r="261">
      <c r="A261" s="31"/>
      <c r="B261" s="32"/>
      <c r="C261" s="33"/>
      <c r="D261" s="34"/>
      <c r="E261" s="34"/>
      <c r="F261" s="35"/>
      <c r="G261" s="35"/>
      <c r="H261" s="32"/>
      <c r="I261" s="60"/>
      <c r="J261" s="35"/>
      <c r="K261" s="32"/>
      <c r="L261" s="36"/>
      <c r="M261" s="36"/>
      <c r="N261" s="32"/>
      <c r="O261" s="36"/>
      <c r="P261" s="37"/>
      <c r="Q261" s="38"/>
      <c r="R261" s="39"/>
    </row>
    <row r="262">
      <c r="A262" s="31"/>
      <c r="B262" s="32"/>
      <c r="C262" s="33"/>
      <c r="D262" s="34"/>
      <c r="E262" s="34"/>
      <c r="F262" s="35"/>
      <c r="G262" s="35"/>
      <c r="H262" s="32"/>
      <c r="I262" s="60"/>
      <c r="J262" s="35"/>
      <c r="K262" s="32"/>
      <c r="L262" s="36"/>
      <c r="M262" s="36"/>
      <c r="N262" s="32"/>
      <c r="O262" s="36"/>
      <c r="P262" s="37"/>
      <c r="Q262" s="38"/>
      <c r="R262" s="39"/>
    </row>
    <row r="263">
      <c r="A263" s="31"/>
      <c r="B263" s="32"/>
      <c r="C263" s="33"/>
      <c r="D263" s="34"/>
      <c r="E263" s="34"/>
      <c r="F263" s="35"/>
      <c r="G263" s="35"/>
      <c r="H263" s="32"/>
      <c r="I263" s="60"/>
      <c r="J263" s="35"/>
      <c r="K263" s="32"/>
      <c r="L263" s="36"/>
      <c r="M263" s="36"/>
      <c r="N263" s="32"/>
      <c r="O263" s="36"/>
      <c r="P263" s="37"/>
      <c r="Q263" s="38"/>
      <c r="R263" s="39"/>
    </row>
    <row r="264">
      <c r="A264" s="31"/>
      <c r="B264" s="32"/>
      <c r="C264" s="33"/>
      <c r="D264" s="34"/>
      <c r="E264" s="34"/>
      <c r="F264" s="35"/>
      <c r="G264" s="35"/>
      <c r="H264" s="32"/>
      <c r="I264" s="60"/>
      <c r="J264" s="35"/>
      <c r="K264" s="32"/>
      <c r="L264" s="36"/>
      <c r="M264" s="36"/>
      <c r="N264" s="32"/>
      <c r="O264" s="36"/>
      <c r="P264" s="37"/>
      <c r="Q264" s="38"/>
      <c r="R264" s="39"/>
    </row>
    <row r="265">
      <c r="A265" s="31"/>
      <c r="B265" s="32"/>
      <c r="C265" s="33"/>
      <c r="D265" s="34"/>
      <c r="E265" s="34"/>
      <c r="F265" s="35"/>
      <c r="G265" s="35"/>
      <c r="H265" s="32"/>
      <c r="I265" s="60"/>
      <c r="J265" s="35"/>
      <c r="K265" s="32"/>
      <c r="L265" s="36"/>
      <c r="M265" s="36"/>
      <c r="N265" s="32"/>
      <c r="O265" s="36"/>
      <c r="P265" s="37"/>
      <c r="Q265" s="38"/>
      <c r="R265" s="39"/>
    </row>
    <row r="266">
      <c r="A266" s="31"/>
      <c r="B266" s="32"/>
      <c r="C266" s="33"/>
      <c r="D266" s="34"/>
      <c r="E266" s="34"/>
      <c r="F266" s="35"/>
      <c r="G266" s="35"/>
      <c r="H266" s="32"/>
      <c r="I266" s="60"/>
      <c r="J266" s="35"/>
      <c r="K266" s="32"/>
      <c r="L266" s="36"/>
      <c r="M266" s="36"/>
      <c r="N266" s="32"/>
      <c r="O266" s="36"/>
      <c r="P266" s="37"/>
      <c r="Q266" s="38"/>
      <c r="R266" s="39"/>
    </row>
    <row r="267">
      <c r="A267" s="31"/>
      <c r="B267" s="32"/>
      <c r="C267" s="33"/>
      <c r="D267" s="34"/>
      <c r="E267" s="34"/>
      <c r="F267" s="35"/>
      <c r="G267" s="35"/>
      <c r="H267" s="32"/>
      <c r="I267" s="60"/>
      <c r="J267" s="35"/>
      <c r="K267" s="32"/>
      <c r="L267" s="36"/>
      <c r="M267" s="36"/>
      <c r="N267" s="32"/>
      <c r="O267" s="36"/>
      <c r="P267" s="37"/>
      <c r="Q267" s="38"/>
      <c r="R267" s="39"/>
    </row>
    <row r="268">
      <c r="A268" s="31"/>
      <c r="B268" s="32"/>
      <c r="C268" s="33"/>
      <c r="D268" s="34"/>
      <c r="E268" s="34"/>
      <c r="F268" s="35"/>
      <c r="G268" s="35"/>
      <c r="H268" s="32"/>
      <c r="I268" s="60"/>
      <c r="J268" s="35"/>
      <c r="K268" s="32"/>
      <c r="L268" s="36"/>
      <c r="M268" s="36"/>
      <c r="N268" s="32"/>
      <c r="O268" s="36"/>
      <c r="P268" s="37"/>
      <c r="Q268" s="38"/>
      <c r="R268" s="39"/>
    </row>
    <row r="269">
      <c r="A269" s="31"/>
      <c r="B269" s="32"/>
      <c r="C269" s="33"/>
      <c r="D269" s="34"/>
      <c r="E269" s="34"/>
      <c r="F269" s="35"/>
      <c r="G269" s="35"/>
      <c r="H269" s="32"/>
      <c r="I269" s="60"/>
      <c r="J269" s="35"/>
      <c r="K269" s="32"/>
      <c r="L269" s="36"/>
      <c r="M269" s="36"/>
      <c r="N269" s="32"/>
      <c r="O269" s="36"/>
      <c r="P269" s="37"/>
      <c r="Q269" s="38"/>
      <c r="R269" s="39"/>
    </row>
    <row r="270">
      <c r="A270" s="31"/>
      <c r="B270" s="32"/>
      <c r="C270" s="33"/>
      <c r="D270" s="34"/>
      <c r="E270" s="34"/>
      <c r="F270" s="35"/>
      <c r="G270" s="35"/>
      <c r="H270" s="32"/>
      <c r="I270" s="60"/>
      <c r="J270" s="35"/>
      <c r="K270" s="32"/>
      <c r="L270" s="36"/>
      <c r="M270" s="36"/>
      <c r="N270" s="32"/>
      <c r="O270" s="36"/>
      <c r="P270" s="37"/>
      <c r="Q270" s="38"/>
      <c r="R270" s="39"/>
    </row>
    <row r="271">
      <c r="A271" s="31"/>
      <c r="B271" s="32"/>
      <c r="C271" s="33"/>
      <c r="D271" s="34"/>
      <c r="E271" s="34"/>
      <c r="F271" s="35"/>
      <c r="G271" s="35"/>
      <c r="H271" s="32"/>
      <c r="I271" s="60"/>
      <c r="J271" s="35"/>
      <c r="K271" s="32"/>
      <c r="L271" s="36"/>
      <c r="M271" s="36"/>
      <c r="N271" s="32"/>
      <c r="O271" s="36"/>
      <c r="P271" s="37"/>
      <c r="Q271" s="38"/>
      <c r="R271" s="39"/>
    </row>
    <row r="272">
      <c r="A272" s="31"/>
      <c r="B272" s="32"/>
      <c r="C272" s="33"/>
      <c r="D272" s="34"/>
      <c r="E272" s="34"/>
      <c r="F272" s="35"/>
      <c r="G272" s="35"/>
      <c r="H272" s="32"/>
      <c r="I272" s="60"/>
      <c r="J272" s="35"/>
      <c r="K272" s="32"/>
      <c r="L272" s="36"/>
      <c r="M272" s="36"/>
      <c r="N272" s="32"/>
      <c r="O272" s="36"/>
      <c r="P272" s="37"/>
      <c r="Q272" s="38"/>
      <c r="R272" s="39"/>
    </row>
    <row r="273">
      <c r="A273" s="31"/>
      <c r="B273" s="32"/>
      <c r="C273" s="33"/>
      <c r="D273" s="34"/>
      <c r="E273" s="34"/>
      <c r="F273" s="35"/>
      <c r="G273" s="35"/>
      <c r="H273" s="32"/>
      <c r="I273" s="60"/>
      <c r="J273" s="35"/>
      <c r="K273" s="32"/>
      <c r="L273" s="36"/>
      <c r="M273" s="36"/>
      <c r="N273" s="32"/>
      <c r="O273" s="36"/>
      <c r="P273" s="37"/>
      <c r="Q273" s="38"/>
      <c r="R273" s="39"/>
    </row>
    <row r="274">
      <c r="A274" s="31"/>
      <c r="B274" s="32"/>
      <c r="C274" s="33"/>
      <c r="D274" s="34"/>
      <c r="E274" s="34"/>
      <c r="F274" s="35"/>
      <c r="G274" s="35"/>
      <c r="H274" s="32"/>
      <c r="I274" s="60"/>
      <c r="J274" s="35"/>
      <c r="K274" s="32"/>
      <c r="L274" s="36"/>
      <c r="M274" s="36"/>
      <c r="N274" s="32"/>
      <c r="O274" s="36"/>
      <c r="P274" s="37"/>
      <c r="Q274" s="38"/>
      <c r="R274" s="39"/>
    </row>
    <row r="275">
      <c r="A275" s="31"/>
      <c r="B275" s="32"/>
      <c r="C275" s="33"/>
      <c r="D275" s="34"/>
      <c r="E275" s="34"/>
      <c r="F275" s="35"/>
      <c r="G275" s="35"/>
      <c r="H275" s="32"/>
      <c r="I275" s="60"/>
      <c r="J275" s="35"/>
      <c r="K275" s="32"/>
      <c r="L275" s="36"/>
      <c r="M275" s="36"/>
      <c r="N275" s="32"/>
      <c r="O275" s="36"/>
      <c r="P275" s="37"/>
      <c r="Q275" s="38"/>
      <c r="R275" s="39"/>
    </row>
    <row r="276">
      <c r="A276" s="31"/>
      <c r="B276" s="32"/>
      <c r="C276" s="33"/>
      <c r="D276" s="34"/>
      <c r="E276" s="34"/>
      <c r="F276" s="35"/>
      <c r="G276" s="35"/>
      <c r="H276" s="32"/>
      <c r="I276" s="60"/>
      <c r="J276" s="35"/>
      <c r="K276" s="32"/>
      <c r="L276" s="36"/>
      <c r="M276" s="36"/>
      <c r="N276" s="32"/>
      <c r="O276" s="36"/>
      <c r="P276" s="37"/>
      <c r="Q276" s="38"/>
      <c r="R276" s="39"/>
    </row>
    <row r="277">
      <c r="A277" s="31"/>
      <c r="B277" s="32"/>
      <c r="C277" s="33"/>
      <c r="D277" s="34"/>
      <c r="E277" s="34"/>
      <c r="F277" s="35"/>
      <c r="G277" s="35"/>
      <c r="H277" s="32"/>
      <c r="I277" s="60"/>
      <c r="J277" s="35"/>
      <c r="K277" s="32"/>
      <c r="L277" s="36"/>
      <c r="M277" s="36"/>
      <c r="N277" s="32"/>
      <c r="O277" s="36"/>
      <c r="P277" s="37"/>
      <c r="Q277" s="38"/>
      <c r="R277" s="39"/>
    </row>
    <row r="278">
      <c r="A278" s="31"/>
      <c r="B278" s="32"/>
      <c r="C278" s="33"/>
      <c r="D278" s="34"/>
      <c r="E278" s="34"/>
      <c r="F278" s="35"/>
      <c r="G278" s="35"/>
      <c r="H278" s="32"/>
      <c r="I278" s="60"/>
      <c r="J278" s="35"/>
      <c r="K278" s="32"/>
      <c r="L278" s="36"/>
      <c r="M278" s="36"/>
      <c r="N278" s="32"/>
      <c r="O278" s="36"/>
      <c r="P278" s="37"/>
      <c r="Q278" s="38"/>
      <c r="R278" s="39"/>
    </row>
    <row r="279">
      <c r="A279" s="31"/>
      <c r="B279" s="32"/>
      <c r="C279" s="33"/>
      <c r="D279" s="34"/>
      <c r="E279" s="34"/>
      <c r="F279" s="35"/>
      <c r="G279" s="35"/>
      <c r="H279" s="32"/>
      <c r="I279" s="60"/>
      <c r="J279" s="35"/>
      <c r="K279" s="32"/>
      <c r="L279" s="36"/>
      <c r="M279" s="36"/>
      <c r="N279" s="32"/>
      <c r="O279" s="36"/>
      <c r="P279" s="37"/>
      <c r="Q279" s="38"/>
      <c r="R279" s="39"/>
    </row>
    <row r="280">
      <c r="A280" s="31"/>
      <c r="B280" s="32"/>
      <c r="C280" s="33"/>
      <c r="D280" s="34"/>
      <c r="E280" s="34"/>
      <c r="F280" s="35"/>
      <c r="G280" s="35"/>
      <c r="H280" s="32"/>
      <c r="I280" s="60"/>
      <c r="J280" s="35"/>
      <c r="K280" s="32"/>
      <c r="L280" s="36"/>
      <c r="M280" s="36"/>
      <c r="N280" s="32"/>
      <c r="O280" s="36"/>
      <c r="P280" s="37"/>
      <c r="Q280" s="38"/>
      <c r="R280" s="39"/>
    </row>
    <row r="281">
      <c r="A281" s="31"/>
      <c r="B281" s="32"/>
      <c r="C281" s="33"/>
      <c r="D281" s="34"/>
      <c r="E281" s="34"/>
      <c r="F281" s="35"/>
      <c r="G281" s="35"/>
      <c r="H281" s="32"/>
      <c r="I281" s="60"/>
      <c r="J281" s="35"/>
      <c r="K281" s="32"/>
      <c r="L281" s="36"/>
      <c r="M281" s="36"/>
      <c r="N281" s="32"/>
      <c r="O281" s="36"/>
      <c r="P281" s="37"/>
      <c r="Q281" s="38"/>
      <c r="R281" s="39"/>
    </row>
    <row r="282">
      <c r="A282" s="31"/>
      <c r="B282" s="32"/>
      <c r="C282" s="33"/>
      <c r="D282" s="34"/>
      <c r="E282" s="34"/>
      <c r="F282" s="35"/>
      <c r="G282" s="35"/>
      <c r="H282" s="32"/>
      <c r="I282" s="60"/>
      <c r="J282" s="35"/>
      <c r="K282" s="32"/>
      <c r="L282" s="36"/>
      <c r="M282" s="36"/>
      <c r="N282" s="32"/>
      <c r="O282" s="36"/>
      <c r="P282" s="37"/>
      <c r="Q282" s="38"/>
      <c r="R282" s="39"/>
    </row>
    <row r="283">
      <c r="A283" s="31"/>
      <c r="B283" s="32"/>
      <c r="C283" s="33"/>
      <c r="D283" s="34"/>
      <c r="E283" s="34"/>
      <c r="F283" s="35"/>
      <c r="G283" s="35"/>
      <c r="H283" s="32"/>
      <c r="I283" s="60"/>
      <c r="J283" s="35"/>
      <c r="K283" s="32"/>
      <c r="L283" s="36"/>
      <c r="M283" s="36"/>
      <c r="N283" s="32"/>
      <c r="O283" s="36"/>
      <c r="P283" s="37"/>
      <c r="Q283" s="38"/>
      <c r="R283" s="39"/>
    </row>
    <row r="284">
      <c r="A284" s="31"/>
      <c r="B284" s="32"/>
      <c r="C284" s="33"/>
      <c r="D284" s="34"/>
      <c r="E284" s="34"/>
      <c r="F284" s="35"/>
      <c r="G284" s="35"/>
      <c r="H284" s="32"/>
      <c r="I284" s="60"/>
      <c r="J284" s="35"/>
      <c r="K284" s="32"/>
      <c r="L284" s="36"/>
      <c r="M284" s="36"/>
      <c r="N284" s="32"/>
      <c r="O284" s="36"/>
      <c r="P284" s="37"/>
      <c r="Q284" s="38"/>
      <c r="R284" s="39"/>
    </row>
    <row r="285">
      <c r="A285" s="31"/>
      <c r="B285" s="32"/>
      <c r="C285" s="33"/>
      <c r="D285" s="34"/>
      <c r="E285" s="34"/>
      <c r="F285" s="35"/>
      <c r="G285" s="35"/>
      <c r="H285" s="32"/>
      <c r="I285" s="60"/>
      <c r="J285" s="35"/>
      <c r="K285" s="32"/>
      <c r="L285" s="36"/>
      <c r="M285" s="36"/>
      <c r="N285" s="32"/>
      <c r="O285" s="36"/>
      <c r="P285" s="37"/>
      <c r="Q285" s="38"/>
      <c r="R285" s="39"/>
    </row>
    <row r="286">
      <c r="A286" s="31"/>
      <c r="B286" s="32"/>
      <c r="C286" s="33"/>
      <c r="D286" s="34"/>
      <c r="E286" s="34"/>
      <c r="F286" s="35"/>
      <c r="G286" s="35"/>
      <c r="H286" s="32"/>
      <c r="I286" s="60"/>
      <c r="J286" s="35"/>
      <c r="K286" s="32"/>
      <c r="L286" s="36"/>
      <c r="M286" s="36"/>
      <c r="N286" s="32"/>
      <c r="O286" s="36"/>
      <c r="P286" s="37"/>
      <c r="Q286" s="38"/>
      <c r="R286" s="39"/>
    </row>
    <row r="287">
      <c r="A287" s="31"/>
      <c r="B287" s="32"/>
      <c r="C287" s="33"/>
      <c r="D287" s="34"/>
      <c r="E287" s="34"/>
      <c r="F287" s="35"/>
      <c r="G287" s="35"/>
      <c r="H287" s="32"/>
      <c r="I287" s="60"/>
      <c r="J287" s="35"/>
      <c r="K287" s="32"/>
      <c r="L287" s="36"/>
      <c r="M287" s="36"/>
      <c r="N287" s="32"/>
      <c r="O287" s="36"/>
      <c r="P287" s="37"/>
      <c r="Q287" s="38"/>
      <c r="R287" s="39"/>
    </row>
    <row r="288">
      <c r="A288" s="31"/>
      <c r="B288" s="32"/>
      <c r="C288" s="33"/>
      <c r="D288" s="34"/>
      <c r="E288" s="34"/>
      <c r="F288" s="35"/>
      <c r="G288" s="35"/>
      <c r="H288" s="32"/>
      <c r="I288" s="60"/>
      <c r="J288" s="35"/>
      <c r="K288" s="32"/>
      <c r="L288" s="36"/>
      <c r="M288" s="36"/>
      <c r="N288" s="32"/>
      <c r="O288" s="36"/>
      <c r="P288" s="37"/>
      <c r="Q288" s="38"/>
      <c r="R288" s="39"/>
    </row>
    <row r="289">
      <c r="A289" s="31"/>
      <c r="B289" s="32"/>
      <c r="C289" s="33"/>
      <c r="D289" s="34"/>
      <c r="E289" s="34"/>
      <c r="F289" s="35"/>
      <c r="G289" s="35"/>
      <c r="H289" s="32"/>
      <c r="I289" s="60"/>
      <c r="J289" s="35"/>
      <c r="K289" s="32"/>
      <c r="L289" s="36"/>
      <c r="M289" s="36"/>
      <c r="N289" s="32"/>
      <c r="O289" s="36"/>
      <c r="P289" s="37"/>
      <c r="Q289" s="38"/>
      <c r="R289" s="39"/>
    </row>
    <row r="290">
      <c r="A290" s="31"/>
      <c r="B290" s="32"/>
      <c r="C290" s="33"/>
      <c r="D290" s="34"/>
      <c r="E290" s="34"/>
      <c r="F290" s="35"/>
      <c r="G290" s="35"/>
      <c r="H290" s="32"/>
      <c r="I290" s="60"/>
      <c r="J290" s="35"/>
      <c r="K290" s="32"/>
      <c r="L290" s="36"/>
      <c r="M290" s="36"/>
      <c r="N290" s="32"/>
      <c r="O290" s="36"/>
      <c r="P290" s="37"/>
      <c r="Q290" s="38"/>
      <c r="R290" s="39"/>
    </row>
    <row r="291">
      <c r="A291" s="31"/>
      <c r="B291" s="32"/>
      <c r="C291" s="33"/>
      <c r="D291" s="34"/>
      <c r="E291" s="34"/>
      <c r="F291" s="35"/>
      <c r="G291" s="35"/>
      <c r="H291" s="32"/>
      <c r="I291" s="60"/>
      <c r="J291" s="35"/>
      <c r="K291" s="32"/>
      <c r="L291" s="36"/>
      <c r="M291" s="36"/>
      <c r="N291" s="32"/>
      <c r="O291" s="36"/>
      <c r="P291" s="37"/>
      <c r="Q291" s="38"/>
      <c r="R291" s="39"/>
    </row>
    <row r="292">
      <c r="A292" s="31"/>
      <c r="B292" s="32"/>
      <c r="C292" s="33"/>
      <c r="D292" s="34"/>
      <c r="E292" s="34"/>
      <c r="F292" s="35"/>
      <c r="G292" s="35"/>
      <c r="H292" s="32"/>
      <c r="I292" s="60"/>
      <c r="J292" s="35"/>
      <c r="K292" s="32"/>
      <c r="L292" s="36"/>
      <c r="M292" s="36"/>
      <c r="N292" s="32"/>
      <c r="O292" s="36"/>
      <c r="P292" s="37"/>
      <c r="Q292" s="38"/>
      <c r="R292" s="39"/>
    </row>
    <row r="293">
      <c r="A293" s="31"/>
      <c r="B293" s="32"/>
      <c r="C293" s="33"/>
      <c r="D293" s="34"/>
      <c r="E293" s="34"/>
      <c r="F293" s="35"/>
      <c r="G293" s="35"/>
      <c r="H293" s="32"/>
      <c r="I293" s="60"/>
      <c r="J293" s="35"/>
      <c r="K293" s="32"/>
      <c r="L293" s="36"/>
      <c r="M293" s="36"/>
      <c r="N293" s="32"/>
      <c r="O293" s="36"/>
      <c r="P293" s="37"/>
      <c r="Q293" s="38"/>
      <c r="R293" s="39"/>
    </row>
    <row r="294">
      <c r="A294" s="31"/>
      <c r="B294" s="32"/>
      <c r="C294" s="33"/>
      <c r="D294" s="34"/>
      <c r="E294" s="34"/>
      <c r="F294" s="35"/>
      <c r="G294" s="35"/>
      <c r="H294" s="32"/>
      <c r="I294" s="60"/>
      <c r="J294" s="35"/>
      <c r="K294" s="32"/>
      <c r="L294" s="36"/>
      <c r="M294" s="36"/>
      <c r="N294" s="32"/>
      <c r="O294" s="36"/>
      <c r="P294" s="37"/>
      <c r="Q294" s="38"/>
      <c r="R294" s="39"/>
    </row>
    <row r="295">
      <c r="A295" s="31"/>
      <c r="B295" s="32"/>
      <c r="C295" s="33"/>
      <c r="D295" s="34"/>
      <c r="E295" s="34"/>
      <c r="F295" s="35"/>
      <c r="G295" s="35"/>
      <c r="H295" s="32"/>
      <c r="I295" s="60"/>
      <c r="J295" s="35"/>
      <c r="K295" s="32"/>
      <c r="L295" s="36"/>
      <c r="M295" s="36"/>
      <c r="N295" s="32"/>
      <c r="O295" s="36"/>
      <c r="P295" s="37"/>
      <c r="Q295" s="38"/>
      <c r="R295" s="39"/>
    </row>
    <row r="296">
      <c r="A296" s="31"/>
      <c r="B296" s="32"/>
      <c r="C296" s="33"/>
      <c r="D296" s="34"/>
      <c r="E296" s="34"/>
      <c r="F296" s="35"/>
      <c r="G296" s="35"/>
      <c r="H296" s="32"/>
      <c r="I296" s="60"/>
      <c r="J296" s="35"/>
      <c r="K296" s="32"/>
      <c r="L296" s="36"/>
      <c r="M296" s="36"/>
      <c r="N296" s="32"/>
      <c r="O296" s="36"/>
      <c r="P296" s="37"/>
      <c r="Q296" s="38"/>
      <c r="R296" s="39"/>
    </row>
    <row r="297">
      <c r="A297" s="31"/>
      <c r="B297" s="32"/>
      <c r="C297" s="33"/>
      <c r="D297" s="34"/>
      <c r="E297" s="34"/>
      <c r="F297" s="35"/>
      <c r="G297" s="35"/>
      <c r="H297" s="32"/>
      <c r="I297" s="60"/>
      <c r="J297" s="35"/>
      <c r="K297" s="32"/>
      <c r="L297" s="36"/>
      <c r="M297" s="36"/>
      <c r="N297" s="32"/>
      <c r="O297" s="36"/>
      <c r="P297" s="37"/>
      <c r="Q297" s="38"/>
      <c r="R297" s="39"/>
    </row>
    <row r="298">
      <c r="A298" s="31"/>
      <c r="B298" s="32"/>
      <c r="C298" s="33"/>
      <c r="D298" s="34"/>
      <c r="E298" s="34"/>
      <c r="F298" s="35"/>
      <c r="G298" s="35"/>
      <c r="H298" s="32"/>
      <c r="I298" s="60"/>
      <c r="J298" s="35"/>
      <c r="K298" s="32"/>
      <c r="L298" s="36"/>
      <c r="M298" s="36"/>
      <c r="N298" s="32"/>
      <c r="O298" s="36"/>
      <c r="P298" s="37"/>
      <c r="Q298" s="38"/>
      <c r="R298" s="39"/>
    </row>
    <row r="299">
      <c r="A299" s="31"/>
      <c r="B299" s="32"/>
      <c r="C299" s="33"/>
      <c r="D299" s="34"/>
      <c r="E299" s="34"/>
      <c r="F299" s="35"/>
      <c r="G299" s="35"/>
      <c r="H299" s="32"/>
      <c r="I299" s="60"/>
      <c r="J299" s="35"/>
      <c r="K299" s="32"/>
      <c r="L299" s="36"/>
      <c r="M299" s="36"/>
      <c r="N299" s="32"/>
      <c r="O299" s="36"/>
      <c r="P299" s="37"/>
      <c r="Q299" s="38"/>
      <c r="R299" s="39"/>
    </row>
    <row r="300">
      <c r="A300" s="31"/>
      <c r="B300" s="32"/>
      <c r="C300" s="33"/>
      <c r="D300" s="34"/>
      <c r="E300" s="34"/>
      <c r="F300" s="35"/>
      <c r="G300" s="35"/>
      <c r="H300" s="32"/>
      <c r="I300" s="60"/>
      <c r="J300" s="35"/>
      <c r="K300" s="32"/>
      <c r="L300" s="36"/>
      <c r="M300" s="36"/>
      <c r="N300" s="32"/>
      <c r="O300" s="36"/>
      <c r="P300" s="37"/>
      <c r="Q300" s="38"/>
      <c r="R300" s="39"/>
    </row>
    <row r="301">
      <c r="A301" s="31"/>
      <c r="B301" s="32"/>
      <c r="C301" s="33"/>
      <c r="D301" s="34"/>
      <c r="E301" s="34"/>
      <c r="F301" s="35"/>
      <c r="G301" s="35"/>
      <c r="H301" s="32"/>
      <c r="I301" s="60"/>
      <c r="J301" s="35"/>
      <c r="K301" s="32"/>
      <c r="L301" s="36"/>
      <c r="M301" s="36"/>
      <c r="N301" s="32"/>
      <c r="O301" s="36"/>
      <c r="P301" s="37"/>
      <c r="Q301" s="38"/>
      <c r="R301" s="39"/>
    </row>
    <row r="302">
      <c r="A302" s="31"/>
      <c r="B302" s="32"/>
      <c r="C302" s="33"/>
      <c r="D302" s="34"/>
      <c r="E302" s="34"/>
      <c r="F302" s="35"/>
      <c r="G302" s="35"/>
      <c r="H302" s="32"/>
      <c r="I302" s="60"/>
      <c r="J302" s="35"/>
      <c r="K302" s="32"/>
      <c r="L302" s="36"/>
      <c r="M302" s="36"/>
      <c r="N302" s="32"/>
      <c r="O302" s="36"/>
      <c r="P302" s="37"/>
      <c r="Q302" s="38"/>
      <c r="R302" s="39"/>
    </row>
    <row r="303">
      <c r="A303" s="31"/>
      <c r="B303" s="32"/>
      <c r="C303" s="33"/>
      <c r="D303" s="34"/>
      <c r="E303" s="34"/>
      <c r="F303" s="35"/>
      <c r="G303" s="35"/>
      <c r="H303" s="32"/>
      <c r="I303" s="60"/>
      <c r="J303" s="35"/>
      <c r="K303" s="32"/>
      <c r="L303" s="36"/>
      <c r="M303" s="36"/>
      <c r="N303" s="32"/>
      <c r="O303" s="36"/>
      <c r="P303" s="37"/>
      <c r="Q303" s="38"/>
      <c r="R303" s="39"/>
    </row>
    <row r="304">
      <c r="A304" s="31"/>
      <c r="B304" s="32"/>
      <c r="C304" s="33"/>
      <c r="D304" s="34"/>
      <c r="E304" s="34"/>
      <c r="F304" s="35"/>
      <c r="G304" s="35"/>
      <c r="H304" s="32"/>
      <c r="I304" s="60"/>
      <c r="J304" s="35"/>
      <c r="K304" s="32"/>
      <c r="L304" s="36"/>
      <c r="M304" s="36"/>
      <c r="N304" s="32"/>
      <c r="O304" s="36"/>
      <c r="P304" s="37"/>
      <c r="Q304" s="38"/>
      <c r="R304" s="39"/>
    </row>
    <row r="305">
      <c r="A305" s="31"/>
      <c r="B305" s="32"/>
      <c r="C305" s="33"/>
      <c r="D305" s="34"/>
      <c r="E305" s="34"/>
      <c r="F305" s="35"/>
      <c r="G305" s="35"/>
      <c r="H305" s="32"/>
      <c r="I305" s="60"/>
      <c r="J305" s="35"/>
      <c r="K305" s="32"/>
      <c r="L305" s="36"/>
      <c r="M305" s="36"/>
      <c r="N305" s="32"/>
      <c r="O305" s="36"/>
      <c r="P305" s="37"/>
      <c r="Q305" s="38"/>
      <c r="R305" s="39"/>
    </row>
    <row r="306">
      <c r="A306" s="31"/>
      <c r="B306" s="32"/>
      <c r="C306" s="33"/>
      <c r="D306" s="34"/>
      <c r="E306" s="34"/>
      <c r="F306" s="35"/>
      <c r="G306" s="35"/>
      <c r="H306" s="32"/>
      <c r="I306" s="60"/>
      <c r="J306" s="35"/>
      <c r="K306" s="32"/>
      <c r="L306" s="36"/>
      <c r="M306" s="36"/>
      <c r="N306" s="32"/>
      <c r="O306" s="36"/>
      <c r="P306" s="37"/>
      <c r="Q306" s="38"/>
      <c r="R306" s="39"/>
    </row>
    <row r="307">
      <c r="A307" s="31"/>
      <c r="B307" s="32"/>
      <c r="C307" s="33"/>
      <c r="D307" s="34"/>
      <c r="E307" s="34"/>
      <c r="F307" s="35"/>
      <c r="G307" s="35"/>
      <c r="H307" s="32"/>
      <c r="I307" s="60"/>
      <c r="J307" s="35"/>
      <c r="K307" s="32"/>
      <c r="L307" s="36"/>
      <c r="M307" s="36"/>
      <c r="N307" s="32"/>
      <c r="O307" s="36"/>
      <c r="P307" s="37"/>
      <c r="Q307" s="38"/>
      <c r="R307" s="39"/>
    </row>
    <row r="308">
      <c r="A308" s="31"/>
      <c r="B308" s="32"/>
      <c r="C308" s="33"/>
      <c r="D308" s="34"/>
      <c r="E308" s="34"/>
      <c r="F308" s="35"/>
      <c r="G308" s="35"/>
      <c r="H308" s="32"/>
      <c r="I308" s="60"/>
      <c r="J308" s="35"/>
      <c r="K308" s="32"/>
      <c r="L308" s="36"/>
      <c r="M308" s="36"/>
      <c r="N308" s="32"/>
      <c r="O308" s="36"/>
      <c r="P308" s="37"/>
      <c r="Q308" s="38"/>
      <c r="R308" s="39"/>
    </row>
    <row r="309">
      <c r="A309" s="31"/>
      <c r="B309" s="32"/>
      <c r="C309" s="33"/>
      <c r="D309" s="34"/>
      <c r="E309" s="34"/>
      <c r="F309" s="35"/>
      <c r="G309" s="35"/>
      <c r="H309" s="32"/>
      <c r="I309" s="60"/>
      <c r="J309" s="35"/>
      <c r="K309" s="32"/>
      <c r="L309" s="36"/>
      <c r="M309" s="36"/>
      <c r="N309" s="32"/>
      <c r="O309" s="36"/>
      <c r="P309" s="37"/>
      <c r="Q309" s="38"/>
      <c r="R309" s="39"/>
    </row>
    <row r="310">
      <c r="A310" s="31"/>
      <c r="B310" s="32"/>
      <c r="C310" s="33"/>
      <c r="D310" s="34"/>
      <c r="E310" s="34"/>
      <c r="F310" s="35"/>
      <c r="G310" s="35"/>
      <c r="H310" s="32"/>
      <c r="I310" s="60"/>
      <c r="J310" s="35"/>
      <c r="K310" s="32"/>
      <c r="L310" s="36"/>
      <c r="M310" s="36"/>
      <c r="N310" s="32"/>
      <c r="O310" s="36"/>
      <c r="P310" s="37"/>
      <c r="Q310" s="38"/>
      <c r="R310" s="39"/>
    </row>
    <row r="311">
      <c r="A311" s="31"/>
      <c r="B311" s="32"/>
      <c r="C311" s="33"/>
      <c r="D311" s="34"/>
      <c r="E311" s="34"/>
      <c r="F311" s="35"/>
      <c r="G311" s="35"/>
      <c r="H311" s="32"/>
      <c r="I311" s="60"/>
      <c r="J311" s="35"/>
      <c r="K311" s="32"/>
      <c r="L311" s="36"/>
      <c r="M311" s="36"/>
      <c r="N311" s="32"/>
      <c r="O311" s="36"/>
      <c r="P311" s="37"/>
      <c r="Q311" s="38"/>
      <c r="R311" s="39"/>
    </row>
    <row r="312">
      <c r="A312" s="31"/>
      <c r="B312" s="32"/>
      <c r="C312" s="33"/>
      <c r="D312" s="34"/>
      <c r="E312" s="34"/>
      <c r="F312" s="35"/>
      <c r="G312" s="35"/>
      <c r="H312" s="32"/>
      <c r="I312" s="60"/>
      <c r="J312" s="35"/>
      <c r="K312" s="32"/>
      <c r="L312" s="36"/>
      <c r="M312" s="36"/>
      <c r="N312" s="32"/>
      <c r="O312" s="36"/>
      <c r="P312" s="37"/>
      <c r="Q312" s="38"/>
      <c r="R312" s="39"/>
    </row>
    <row r="313">
      <c r="A313" s="31"/>
      <c r="B313" s="32"/>
      <c r="C313" s="33"/>
      <c r="D313" s="34"/>
      <c r="E313" s="34"/>
      <c r="F313" s="35"/>
      <c r="G313" s="35"/>
      <c r="H313" s="32"/>
      <c r="I313" s="60"/>
      <c r="J313" s="35"/>
      <c r="K313" s="32"/>
      <c r="L313" s="36"/>
      <c r="M313" s="36"/>
      <c r="N313" s="32"/>
      <c r="O313" s="36"/>
      <c r="P313" s="37"/>
      <c r="Q313" s="38"/>
      <c r="R313" s="39"/>
    </row>
    <row r="314">
      <c r="A314" s="31"/>
      <c r="B314" s="32"/>
      <c r="C314" s="33"/>
      <c r="D314" s="34"/>
      <c r="E314" s="34"/>
      <c r="F314" s="35"/>
      <c r="G314" s="35"/>
      <c r="H314" s="32"/>
      <c r="I314" s="60"/>
      <c r="J314" s="35"/>
      <c r="K314" s="32"/>
      <c r="L314" s="36"/>
      <c r="M314" s="36"/>
      <c r="N314" s="32"/>
      <c r="O314" s="36"/>
      <c r="P314" s="37"/>
      <c r="Q314" s="38"/>
      <c r="R314" s="39"/>
    </row>
    <row r="315">
      <c r="A315" s="31"/>
      <c r="B315" s="32"/>
      <c r="C315" s="33"/>
      <c r="D315" s="34"/>
      <c r="E315" s="34"/>
      <c r="F315" s="35"/>
      <c r="G315" s="35"/>
      <c r="H315" s="32"/>
      <c r="I315" s="60"/>
      <c r="J315" s="35"/>
      <c r="K315" s="32"/>
      <c r="L315" s="36"/>
      <c r="M315" s="36"/>
      <c r="N315" s="32"/>
      <c r="O315" s="36"/>
      <c r="P315" s="37"/>
      <c r="Q315" s="38"/>
      <c r="R315" s="39"/>
    </row>
    <row r="316">
      <c r="A316" s="31"/>
      <c r="B316" s="32"/>
      <c r="C316" s="33"/>
      <c r="D316" s="34"/>
      <c r="E316" s="34"/>
      <c r="F316" s="35"/>
      <c r="G316" s="35"/>
      <c r="H316" s="32"/>
      <c r="I316" s="60"/>
      <c r="J316" s="35"/>
      <c r="K316" s="32"/>
      <c r="L316" s="36"/>
      <c r="M316" s="36"/>
      <c r="N316" s="32"/>
      <c r="O316" s="36"/>
      <c r="P316" s="37"/>
      <c r="Q316" s="38"/>
      <c r="R316" s="39"/>
    </row>
    <row r="317">
      <c r="A317" s="31"/>
      <c r="B317" s="32"/>
      <c r="C317" s="33"/>
      <c r="D317" s="34"/>
      <c r="E317" s="34"/>
      <c r="F317" s="35"/>
      <c r="G317" s="35"/>
      <c r="H317" s="32"/>
      <c r="I317" s="60"/>
      <c r="J317" s="35"/>
      <c r="K317" s="32"/>
      <c r="L317" s="36"/>
      <c r="M317" s="36"/>
      <c r="N317" s="32"/>
      <c r="O317" s="36"/>
      <c r="P317" s="37"/>
      <c r="Q317" s="38"/>
      <c r="R317" s="39"/>
    </row>
    <row r="318">
      <c r="A318" s="31"/>
      <c r="B318" s="32"/>
      <c r="C318" s="33"/>
      <c r="D318" s="34"/>
      <c r="E318" s="34"/>
      <c r="F318" s="35"/>
      <c r="G318" s="35"/>
      <c r="H318" s="32"/>
      <c r="I318" s="60"/>
      <c r="J318" s="35"/>
      <c r="K318" s="32"/>
      <c r="L318" s="36"/>
      <c r="M318" s="36"/>
      <c r="N318" s="32"/>
      <c r="O318" s="36"/>
      <c r="P318" s="37"/>
      <c r="Q318" s="38"/>
      <c r="R318" s="39"/>
    </row>
    <row r="319">
      <c r="A319" s="31"/>
      <c r="B319" s="32"/>
      <c r="C319" s="33"/>
      <c r="D319" s="34"/>
      <c r="E319" s="34"/>
      <c r="F319" s="35"/>
      <c r="G319" s="35"/>
      <c r="H319" s="32"/>
      <c r="I319" s="60"/>
      <c r="J319" s="35"/>
      <c r="K319" s="32"/>
      <c r="L319" s="36"/>
      <c r="M319" s="36"/>
      <c r="N319" s="32"/>
      <c r="O319" s="36"/>
      <c r="P319" s="37"/>
      <c r="Q319" s="38"/>
      <c r="R319" s="39"/>
    </row>
    <row r="320">
      <c r="A320" s="31"/>
      <c r="B320" s="32"/>
      <c r="C320" s="33"/>
      <c r="D320" s="34"/>
      <c r="E320" s="34"/>
      <c r="F320" s="35"/>
      <c r="G320" s="35"/>
      <c r="H320" s="32"/>
      <c r="I320" s="60"/>
      <c r="J320" s="35"/>
      <c r="K320" s="32"/>
      <c r="L320" s="36"/>
      <c r="M320" s="36"/>
      <c r="N320" s="32"/>
      <c r="O320" s="36"/>
      <c r="P320" s="37"/>
      <c r="Q320" s="38"/>
      <c r="R320" s="39"/>
    </row>
    <row r="321">
      <c r="A321" s="31"/>
      <c r="B321" s="32"/>
      <c r="C321" s="33"/>
      <c r="D321" s="34"/>
      <c r="E321" s="34"/>
      <c r="F321" s="35"/>
      <c r="G321" s="35"/>
      <c r="H321" s="32"/>
      <c r="I321" s="60"/>
      <c r="J321" s="35"/>
      <c r="K321" s="32"/>
      <c r="L321" s="36"/>
      <c r="M321" s="36"/>
      <c r="N321" s="32"/>
      <c r="O321" s="36"/>
      <c r="P321" s="37"/>
      <c r="Q321" s="38"/>
      <c r="R321" s="39"/>
    </row>
    <row r="322">
      <c r="A322" s="31"/>
      <c r="B322" s="32"/>
      <c r="C322" s="33"/>
      <c r="D322" s="34"/>
      <c r="E322" s="34"/>
      <c r="F322" s="35"/>
      <c r="G322" s="35"/>
      <c r="H322" s="32"/>
      <c r="I322" s="60"/>
      <c r="J322" s="35"/>
      <c r="K322" s="32"/>
      <c r="L322" s="36"/>
      <c r="M322" s="36"/>
      <c r="N322" s="32"/>
      <c r="O322" s="36"/>
      <c r="P322" s="37"/>
      <c r="Q322" s="38"/>
      <c r="R322" s="39"/>
    </row>
    <row r="323">
      <c r="A323" s="31"/>
      <c r="B323" s="32"/>
      <c r="C323" s="33"/>
      <c r="D323" s="34"/>
      <c r="E323" s="34"/>
      <c r="F323" s="35"/>
      <c r="G323" s="35"/>
      <c r="H323" s="32"/>
      <c r="I323" s="60"/>
      <c r="J323" s="35"/>
      <c r="K323" s="32"/>
      <c r="L323" s="36"/>
      <c r="M323" s="36"/>
      <c r="N323" s="32"/>
      <c r="O323" s="36"/>
      <c r="P323" s="37"/>
      <c r="Q323" s="38"/>
      <c r="R323" s="39"/>
    </row>
    <row r="324">
      <c r="A324" s="31"/>
      <c r="B324" s="32"/>
      <c r="C324" s="33"/>
      <c r="D324" s="34"/>
      <c r="E324" s="34"/>
      <c r="F324" s="35"/>
      <c r="G324" s="35"/>
      <c r="H324" s="32"/>
      <c r="I324" s="60"/>
      <c r="J324" s="35"/>
      <c r="K324" s="32"/>
      <c r="L324" s="36"/>
      <c r="M324" s="36"/>
      <c r="N324" s="32"/>
      <c r="O324" s="36"/>
      <c r="P324" s="37"/>
      <c r="Q324" s="38"/>
      <c r="R324" s="39"/>
    </row>
    <row r="325">
      <c r="A325" s="31"/>
      <c r="B325" s="32"/>
      <c r="C325" s="33"/>
      <c r="D325" s="34"/>
      <c r="E325" s="34"/>
      <c r="F325" s="35"/>
      <c r="G325" s="35"/>
      <c r="H325" s="32"/>
      <c r="I325" s="60"/>
      <c r="J325" s="35"/>
      <c r="K325" s="32"/>
      <c r="L325" s="36"/>
      <c r="M325" s="36"/>
      <c r="N325" s="32"/>
      <c r="O325" s="36"/>
      <c r="P325" s="37"/>
      <c r="Q325" s="38"/>
      <c r="R325" s="39"/>
    </row>
    <row r="326">
      <c r="A326" s="31"/>
      <c r="B326" s="32"/>
      <c r="C326" s="33"/>
      <c r="D326" s="34"/>
      <c r="E326" s="34"/>
      <c r="F326" s="35"/>
      <c r="G326" s="35"/>
      <c r="H326" s="32"/>
      <c r="I326" s="60"/>
      <c r="J326" s="35"/>
      <c r="K326" s="32"/>
      <c r="L326" s="36"/>
      <c r="M326" s="36"/>
      <c r="N326" s="32"/>
      <c r="O326" s="36"/>
      <c r="P326" s="37"/>
      <c r="Q326" s="38"/>
      <c r="R326" s="39"/>
    </row>
    <row r="327">
      <c r="A327" s="31"/>
      <c r="B327" s="32"/>
      <c r="C327" s="33"/>
      <c r="D327" s="34"/>
      <c r="E327" s="34"/>
      <c r="F327" s="35"/>
      <c r="G327" s="35"/>
      <c r="H327" s="32"/>
      <c r="I327" s="60"/>
      <c r="J327" s="35"/>
      <c r="K327" s="32"/>
      <c r="L327" s="36"/>
      <c r="M327" s="36"/>
      <c r="N327" s="32"/>
      <c r="O327" s="36"/>
      <c r="P327" s="37"/>
      <c r="Q327" s="38"/>
      <c r="R327" s="39"/>
    </row>
    <row r="328">
      <c r="A328" s="31"/>
      <c r="B328" s="32"/>
      <c r="C328" s="33"/>
      <c r="D328" s="34"/>
      <c r="E328" s="34"/>
      <c r="F328" s="35"/>
      <c r="G328" s="35"/>
      <c r="H328" s="32"/>
      <c r="I328" s="60"/>
      <c r="J328" s="35"/>
      <c r="K328" s="32"/>
      <c r="L328" s="36"/>
      <c r="M328" s="36"/>
      <c r="N328" s="32"/>
      <c r="O328" s="36"/>
      <c r="P328" s="37"/>
      <c r="Q328" s="38"/>
      <c r="R328" s="39"/>
    </row>
    <row r="329">
      <c r="A329" s="31"/>
      <c r="B329" s="32"/>
      <c r="C329" s="33"/>
      <c r="D329" s="34"/>
      <c r="E329" s="34"/>
      <c r="F329" s="35"/>
      <c r="G329" s="35"/>
      <c r="H329" s="32"/>
      <c r="I329" s="60"/>
      <c r="J329" s="35"/>
      <c r="K329" s="32"/>
      <c r="L329" s="36"/>
      <c r="M329" s="36"/>
      <c r="N329" s="32"/>
      <c r="O329" s="36"/>
      <c r="P329" s="37"/>
      <c r="Q329" s="38"/>
      <c r="R329" s="39"/>
    </row>
    <row r="330">
      <c r="A330" s="31"/>
      <c r="B330" s="32"/>
      <c r="C330" s="33"/>
      <c r="D330" s="34"/>
      <c r="E330" s="34"/>
      <c r="F330" s="35"/>
      <c r="G330" s="35"/>
      <c r="H330" s="32"/>
      <c r="I330" s="60"/>
      <c r="J330" s="35"/>
      <c r="K330" s="32"/>
      <c r="L330" s="36"/>
      <c r="M330" s="36"/>
      <c r="N330" s="32"/>
      <c r="O330" s="36"/>
      <c r="P330" s="37"/>
      <c r="Q330" s="38"/>
      <c r="R330" s="39"/>
    </row>
    <row r="331">
      <c r="A331" s="31"/>
      <c r="B331" s="32"/>
      <c r="C331" s="33"/>
      <c r="D331" s="34"/>
      <c r="E331" s="34"/>
      <c r="F331" s="35"/>
      <c r="G331" s="35"/>
      <c r="H331" s="32"/>
      <c r="I331" s="60"/>
      <c r="J331" s="35"/>
      <c r="K331" s="32"/>
      <c r="L331" s="36"/>
      <c r="M331" s="36"/>
      <c r="N331" s="32"/>
      <c r="O331" s="36"/>
      <c r="P331" s="37"/>
      <c r="Q331" s="38"/>
      <c r="R331" s="39"/>
    </row>
    <row r="332">
      <c r="A332" s="31"/>
      <c r="B332" s="32"/>
      <c r="C332" s="33"/>
      <c r="D332" s="34"/>
      <c r="E332" s="34"/>
      <c r="F332" s="35"/>
      <c r="G332" s="35"/>
      <c r="H332" s="32"/>
      <c r="I332" s="60"/>
      <c r="J332" s="35"/>
      <c r="K332" s="32"/>
      <c r="L332" s="36"/>
      <c r="M332" s="36"/>
      <c r="N332" s="32"/>
      <c r="O332" s="36"/>
      <c r="P332" s="37"/>
      <c r="Q332" s="38"/>
      <c r="R332" s="39"/>
    </row>
    <row r="333">
      <c r="A333" s="31"/>
      <c r="B333" s="32"/>
      <c r="C333" s="33"/>
      <c r="D333" s="34"/>
      <c r="E333" s="34"/>
      <c r="F333" s="35"/>
      <c r="G333" s="35"/>
      <c r="H333" s="32"/>
      <c r="I333" s="60"/>
      <c r="J333" s="35"/>
      <c r="K333" s="32"/>
      <c r="L333" s="36"/>
      <c r="M333" s="36"/>
      <c r="N333" s="32"/>
      <c r="O333" s="36"/>
      <c r="P333" s="37"/>
      <c r="Q333" s="38"/>
      <c r="R333" s="39"/>
    </row>
    <row r="334">
      <c r="A334" s="31"/>
      <c r="B334" s="32"/>
      <c r="C334" s="33"/>
      <c r="D334" s="34"/>
      <c r="E334" s="34"/>
      <c r="F334" s="35"/>
      <c r="G334" s="35"/>
      <c r="H334" s="32"/>
      <c r="I334" s="60"/>
      <c r="J334" s="35"/>
      <c r="K334" s="32"/>
      <c r="L334" s="36"/>
      <c r="M334" s="36"/>
      <c r="N334" s="32"/>
      <c r="O334" s="36"/>
      <c r="P334" s="37"/>
      <c r="Q334" s="38"/>
      <c r="R334" s="39"/>
    </row>
    <row r="335">
      <c r="A335" s="31"/>
      <c r="B335" s="32"/>
      <c r="C335" s="33"/>
      <c r="D335" s="34"/>
      <c r="E335" s="34"/>
      <c r="F335" s="35"/>
      <c r="G335" s="35"/>
      <c r="H335" s="32"/>
      <c r="I335" s="60"/>
      <c r="J335" s="35"/>
      <c r="K335" s="32"/>
      <c r="L335" s="36"/>
      <c r="M335" s="36"/>
      <c r="N335" s="32"/>
      <c r="O335" s="36"/>
      <c r="P335" s="37"/>
      <c r="Q335" s="38"/>
      <c r="R335" s="39"/>
    </row>
    <row r="336">
      <c r="A336" s="31"/>
      <c r="B336" s="32"/>
      <c r="C336" s="33"/>
      <c r="D336" s="34"/>
      <c r="E336" s="34"/>
      <c r="F336" s="35"/>
      <c r="G336" s="35"/>
      <c r="H336" s="32"/>
      <c r="I336" s="60"/>
      <c r="J336" s="35"/>
      <c r="K336" s="32"/>
      <c r="L336" s="36"/>
      <c r="M336" s="36"/>
      <c r="N336" s="32"/>
      <c r="O336" s="36"/>
      <c r="P336" s="37"/>
      <c r="Q336" s="38"/>
      <c r="R336" s="39"/>
    </row>
    <row r="337">
      <c r="A337" s="31"/>
      <c r="B337" s="32"/>
      <c r="C337" s="33"/>
      <c r="D337" s="34"/>
      <c r="E337" s="34"/>
      <c r="F337" s="35"/>
      <c r="G337" s="35"/>
      <c r="H337" s="32"/>
      <c r="I337" s="60"/>
      <c r="J337" s="35"/>
      <c r="K337" s="32"/>
      <c r="L337" s="36"/>
      <c r="M337" s="36"/>
      <c r="N337" s="32"/>
      <c r="O337" s="36"/>
      <c r="P337" s="37"/>
      <c r="Q337" s="38"/>
      <c r="R337" s="39"/>
    </row>
    <row r="338">
      <c r="A338" s="31"/>
      <c r="B338" s="32"/>
      <c r="C338" s="33"/>
      <c r="D338" s="34"/>
      <c r="E338" s="34"/>
      <c r="F338" s="35"/>
      <c r="G338" s="35"/>
      <c r="H338" s="32"/>
      <c r="I338" s="60"/>
      <c r="J338" s="35"/>
      <c r="K338" s="32"/>
      <c r="L338" s="36"/>
      <c r="M338" s="36"/>
      <c r="N338" s="32"/>
      <c r="O338" s="36"/>
      <c r="P338" s="37"/>
      <c r="Q338" s="38"/>
      <c r="R338" s="39"/>
    </row>
    <row r="339">
      <c r="A339" s="31"/>
      <c r="B339" s="32"/>
      <c r="C339" s="33"/>
      <c r="D339" s="34"/>
      <c r="E339" s="34"/>
      <c r="F339" s="35"/>
      <c r="G339" s="35"/>
      <c r="H339" s="32"/>
      <c r="I339" s="60"/>
      <c r="J339" s="35"/>
      <c r="K339" s="32"/>
      <c r="L339" s="36"/>
      <c r="M339" s="36"/>
      <c r="N339" s="32"/>
      <c r="O339" s="36"/>
      <c r="P339" s="37"/>
      <c r="Q339" s="38"/>
      <c r="R339" s="39"/>
    </row>
    <row r="340">
      <c r="A340" s="31"/>
      <c r="B340" s="32"/>
      <c r="C340" s="33"/>
      <c r="D340" s="34"/>
      <c r="E340" s="34"/>
      <c r="F340" s="35"/>
      <c r="G340" s="35"/>
      <c r="H340" s="32"/>
      <c r="I340" s="60"/>
      <c r="J340" s="35"/>
      <c r="K340" s="32"/>
      <c r="L340" s="36"/>
      <c r="M340" s="36"/>
      <c r="N340" s="32"/>
      <c r="O340" s="36"/>
      <c r="P340" s="37"/>
      <c r="Q340" s="38"/>
      <c r="R340" s="39"/>
    </row>
    <row r="341">
      <c r="A341" s="31"/>
      <c r="B341" s="32"/>
      <c r="C341" s="33"/>
      <c r="D341" s="34"/>
      <c r="E341" s="34"/>
      <c r="F341" s="35"/>
      <c r="G341" s="35"/>
      <c r="H341" s="32"/>
      <c r="I341" s="60"/>
      <c r="J341" s="35"/>
      <c r="K341" s="32"/>
      <c r="L341" s="36"/>
      <c r="M341" s="36"/>
      <c r="N341" s="32"/>
      <c r="O341" s="36"/>
      <c r="P341" s="37"/>
      <c r="Q341" s="38"/>
      <c r="R341" s="39"/>
    </row>
    <row r="342">
      <c r="A342" s="31"/>
      <c r="B342" s="32"/>
      <c r="C342" s="33"/>
      <c r="D342" s="34"/>
      <c r="E342" s="34"/>
      <c r="F342" s="35"/>
      <c r="G342" s="35"/>
      <c r="H342" s="32"/>
      <c r="I342" s="60"/>
      <c r="J342" s="35"/>
      <c r="K342" s="32"/>
      <c r="L342" s="36"/>
      <c r="M342" s="36"/>
      <c r="N342" s="32"/>
      <c r="O342" s="36"/>
      <c r="P342" s="37"/>
      <c r="Q342" s="38"/>
      <c r="R342" s="39"/>
    </row>
    <row r="343">
      <c r="A343" s="31"/>
      <c r="B343" s="32"/>
      <c r="C343" s="33"/>
      <c r="D343" s="34"/>
      <c r="E343" s="34"/>
      <c r="F343" s="35"/>
      <c r="G343" s="35"/>
      <c r="H343" s="32"/>
      <c r="I343" s="60"/>
      <c r="J343" s="35"/>
      <c r="K343" s="32"/>
      <c r="L343" s="36"/>
      <c r="M343" s="36"/>
      <c r="N343" s="32"/>
      <c r="O343" s="36"/>
      <c r="P343" s="37"/>
      <c r="Q343" s="38"/>
      <c r="R343" s="39"/>
    </row>
    <row r="344">
      <c r="A344" s="31"/>
      <c r="B344" s="32"/>
      <c r="C344" s="33"/>
      <c r="D344" s="34"/>
      <c r="E344" s="34"/>
      <c r="F344" s="35"/>
      <c r="G344" s="35"/>
      <c r="H344" s="32"/>
      <c r="I344" s="60"/>
      <c r="J344" s="35"/>
      <c r="K344" s="32"/>
      <c r="L344" s="36"/>
      <c r="M344" s="36"/>
      <c r="N344" s="32"/>
      <c r="O344" s="36"/>
      <c r="P344" s="37"/>
      <c r="Q344" s="38"/>
      <c r="R344" s="39"/>
    </row>
    <row r="345">
      <c r="A345" s="31"/>
      <c r="B345" s="32"/>
      <c r="C345" s="33"/>
      <c r="D345" s="34"/>
      <c r="E345" s="34"/>
      <c r="F345" s="35"/>
      <c r="G345" s="35"/>
      <c r="H345" s="32"/>
      <c r="I345" s="60"/>
      <c r="J345" s="35"/>
      <c r="K345" s="32"/>
      <c r="L345" s="36"/>
      <c r="M345" s="36"/>
      <c r="N345" s="32"/>
      <c r="O345" s="36"/>
      <c r="P345" s="37"/>
      <c r="Q345" s="38"/>
      <c r="R345" s="39"/>
    </row>
    <row r="346">
      <c r="A346" s="31"/>
      <c r="B346" s="32"/>
      <c r="C346" s="33"/>
      <c r="D346" s="34"/>
      <c r="E346" s="34"/>
      <c r="F346" s="35"/>
      <c r="G346" s="35"/>
      <c r="H346" s="32"/>
      <c r="I346" s="60"/>
      <c r="J346" s="35"/>
      <c r="K346" s="32"/>
      <c r="L346" s="36"/>
      <c r="M346" s="36"/>
      <c r="N346" s="32"/>
      <c r="O346" s="36"/>
      <c r="P346" s="37"/>
      <c r="Q346" s="38"/>
      <c r="R346" s="39"/>
    </row>
    <row r="347">
      <c r="A347" s="31"/>
      <c r="B347" s="32"/>
      <c r="C347" s="33"/>
      <c r="D347" s="34"/>
      <c r="E347" s="34"/>
      <c r="F347" s="35"/>
      <c r="G347" s="35"/>
      <c r="H347" s="32"/>
      <c r="I347" s="60"/>
      <c r="J347" s="35"/>
      <c r="K347" s="32"/>
      <c r="L347" s="36"/>
      <c r="M347" s="36"/>
      <c r="N347" s="32"/>
      <c r="O347" s="36"/>
      <c r="P347" s="37"/>
      <c r="Q347" s="38"/>
      <c r="R347" s="39"/>
    </row>
    <row r="348">
      <c r="A348" s="31"/>
      <c r="B348" s="32"/>
      <c r="C348" s="33"/>
      <c r="D348" s="34"/>
      <c r="E348" s="34"/>
      <c r="F348" s="35"/>
      <c r="G348" s="35"/>
      <c r="H348" s="32"/>
      <c r="I348" s="60"/>
      <c r="J348" s="35"/>
      <c r="K348" s="32"/>
      <c r="L348" s="36"/>
      <c r="M348" s="36"/>
      <c r="N348" s="32"/>
      <c r="O348" s="36"/>
      <c r="P348" s="37"/>
      <c r="Q348" s="38"/>
      <c r="R348" s="39"/>
    </row>
    <row r="349">
      <c r="A349" s="31"/>
      <c r="B349" s="32"/>
      <c r="C349" s="33"/>
      <c r="D349" s="34"/>
      <c r="E349" s="34"/>
      <c r="F349" s="35"/>
      <c r="G349" s="35"/>
      <c r="H349" s="32"/>
      <c r="I349" s="60"/>
      <c r="J349" s="35"/>
      <c r="K349" s="32"/>
      <c r="L349" s="36"/>
      <c r="M349" s="36"/>
      <c r="N349" s="32"/>
      <c r="O349" s="36"/>
      <c r="P349" s="37"/>
      <c r="Q349" s="38"/>
      <c r="R349" s="39"/>
    </row>
    <row r="350">
      <c r="A350" s="31"/>
      <c r="B350" s="32"/>
      <c r="C350" s="33"/>
      <c r="D350" s="34"/>
      <c r="E350" s="34"/>
      <c r="F350" s="35"/>
      <c r="G350" s="35"/>
      <c r="H350" s="32"/>
      <c r="I350" s="60"/>
      <c r="J350" s="35"/>
      <c r="K350" s="32"/>
      <c r="L350" s="36"/>
      <c r="M350" s="36"/>
      <c r="N350" s="32"/>
      <c r="O350" s="36"/>
      <c r="P350" s="37"/>
      <c r="Q350" s="38"/>
      <c r="R350" s="39"/>
    </row>
    <row r="351">
      <c r="A351" s="31"/>
      <c r="B351" s="32"/>
      <c r="C351" s="33"/>
      <c r="D351" s="34"/>
      <c r="E351" s="34"/>
      <c r="F351" s="35"/>
      <c r="G351" s="35"/>
      <c r="H351" s="32"/>
      <c r="I351" s="60"/>
      <c r="J351" s="35"/>
      <c r="K351" s="32"/>
      <c r="L351" s="36"/>
      <c r="M351" s="36"/>
      <c r="N351" s="32"/>
      <c r="O351" s="36"/>
      <c r="P351" s="37"/>
      <c r="Q351" s="38"/>
      <c r="R351" s="39"/>
    </row>
    <row r="352">
      <c r="A352" s="31"/>
      <c r="B352" s="32"/>
      <c r="C352" s="33"/>
      <c r="D352" s="34"/>
      <c r="E352" s="34"/>
      <c r="F352" s="35"/>
      <c r="G352" s="35"/>
      <c r="H352" s="32"/>
      <c r="I352" s="60"/>
      <c r="J352" s="35"/>
      <c r="K352" s="32"/>
      <c r="L352" s="36"/>
      <c r="M352" s="36"/>
      <c r="N352" s="32"/>
      <c r="O352" s="36"/>
      <c r="P352" s="37"/>
      <c r="Q352" s="38"/>
      <c r="R352" s="39"/>
    </row>
    <row r="353">
      <c r="A353" s="31"/>
      <c r="B353" s="32"/>
      <c r="C353" s="33"/>
      <c r="D353" s="34"/>
      <c r="E353" s="34"/>
      <c r="F353" s="35"/>
      <c r="G353" s="35"/>
      <c r="H353" s="32"/>
      <c r="I353" s="60"/>
      <c r="J353" s="35"/>
      <c r="K353" s="32"/>
      <c r="L353" s="36"/>
      <c r="M353" s="36"/>
      <c r="N353" s="32"/>
      <c r="O353" s="36"/>
      <c r="P353" s="37"/>
      <c r="Q353" s="38"/>
      <c r="R353" s="39"/>
    </row>
    <row r="354">
      <c r="A354" s="31"/>
      <c r="B354" s="32"/>
      <c r="C354" s="33"/>
      <c r="D354" s="34"/>
      <c r="E354" s="34"/>
      <c r="F354" s="35"/>
      <c r="G354" s="35"/>
      <c r="H354" s="32"/>
      <c r="I354" s="60"/>
      <c r="J354" s="35"/>
      <c r="K354" s="32"/>
      <c r="L354" s="36"/>
      <c r="M354" s="36"/>
      <c r="N354" s="32"/>
      <c r="O354" s="36"/>
      <c r="P354" s="37"/>
      <c r="Q354" s="38"/>
      <c r="R354" s="39"/>
    </row>
    <row r="355">
      <c r="A355" s="31"/>
      <c r="B355" s="32"/>
      <c r="C355" s="33"/>
      <c r="D355" s="34"/>
      <c r="E355" s="34"/>
      <c r="F355" s="35"/>
      <c r="G355" s="35"/>
      <c r="H355" s="32"/>
      <c r="I355" s="60"/>
      <c r="J355" s="35"/>
      <c r="K355" s="32"/>
      <c r="L355" s="36"/>
      <c r="M355" s="36"/>
      <c r="N355" s="32"/>
      <c r="O355" s="36"/>
      <c r="P355" s="37"/>
      <c r="Q355" s="38"/>
      <c r="R355" s="39"/>
    </row>
    <row r="356">
      <c r="A356" s="31"/>
      <c r="B356" s="32"/>
      <c r="C356" s="33"/>
      <c r="D356" s="34"/>
      <c r="E356" s="34"/>
      <c r="F356" s="35"/>
      <c r="G356" s="35"/>
      <c r="H356" s="32"/>
      <c r="I356" s="60"/>
      <c r="J356" s="35"/>
      <c r="K356" s="32"/>
      <c r="L356" s="36"/>
      <c r="M356" s="36"/>
      <c r="N356" s="32"/>
      <c r="O356" s="36"/>
      <c r="P356" s="37"/>
      <c r="Q356" s="38"/>
      <c r="R356" s="39"/>
    </row>
    <row r="357">
      <c r="A357" s="31"/>
      <c r="B357" s="32"/>
      <c r="C357" s="33"/>
      <c r="D357" s="34"/>
      <c r="E357" s="34"/>
      <c r="F357" s="35"/>
      <c r="G357" s="35"/>
      <c r="H357" s="32"/>
      <c r="I357" s="60"/>
      <c r="J357" s="35"/>
      <c r="K357" s="32"/>
      <c r="L357" s="36"/>
      <c r="M357" s="36"/>
      <c r="N357" s="32"/>
      <c r="O357" s="36"/>
      <c r="P357" s="37"/>
      <c r="Q357" s="38"/>
      <c r="R357" s="39"/>
    </row>
    <row r="358">
      <c r="A358" s="31"/>
      <c r="B358" s="32"/>
      <c r="C358" s="33"/>
      <c r="D358" s="34"/>
      <c r="E358" s="34"/>
      <c r="F358" s="35"/>
      <c r="G358" s="35"/>
      <c r="H358" s="32"/>
      <c r="I358" s="60"/>
      <c r="J358" s="35"/>
      <c r="K358" s="32"/>
      <c r="L358" s="36"/>
      <c r="M358" s="36"/>
      <c r="N358" s="32"/>
      <c r="O358" s="36"/>
      <c r="P358" s="37"/>
      <c r="Q358" s="38"/>
      <c r="R358" s="39"/>
    </row>
    <row r="359">
      <c r="A359" s="31"/>
      <c r="B359" s="32"/>
      <c r="C359" s="33"/>
      <c r="D359" s="34"/>
      <c r="E359" s="34"/>
      <c r="F359" s="35"/>
      <c r="G359" s="35"/>
      <c r="H359" s="32"/>
      <c r="I359" s="60"/>
      <c r="J359" s="35"/>
      <c r="K359" s="32"/>
      <c r="L359" s="36"/>
      <c r="M359" s="36"/>
      <c r="N359" s="32"/>
      <c r="O359" s="36"/>
      <c r="P359" s="37"/>
      <c r="Q359" s="38"/>
      <c r="R359" s="39"/>
    </row>
    <row r="360">
      <c r="A360" s="31"/>
      <c r="B360" s="32"/>
      <c r="C360" s="33"/>
      <c r="D360" s="34"/>
      <c r="E360" s="34"/>
      <c r="F360" s="35"/>
      <c r="G360" s="35"/>
      <c r="H360" s="32"/>
      <c r="I360" s="60"/>
      <c r="J360" s="35"/>
      <c r="K360" s="32"/>
      <c r="L360" s="36"/>
      <c r="M360" s="36"/>
      <c r="N360" s="32"/>
      <c r="O360" s="36"/>
      <c r="P360" s="37"/>
      <c r="Q360" s="38"/>
      <c r="R360" s="39"/>
    </row>
    <row r="361">
      <c r="A361" s="31"/>
      <c r="B361" s="32"/>
      <c r="C361" s="33"/>
      <c r="D361" s="34"/>
      <c r="E361" s="34"/>
      <c r="F361" s="35"/>
      <c r="G361" s="35"/>
      <c r="H361" s="32"/>
      <c r="I361" s="60"/>
      <c r="J361" s="35"/>
      <c r="K361" s="32"/>
      <c r="L361" s="36"/>
      <c r="M361" s="36"/>
      <c r="N361" s="32"/>
      <c r="O361" s="36"/>
      <c r="P361" s="37"/>
      <c r="Q361" s="38"/>
      <c r="R361" s="39"/>
    </row>
    <row r="362">
      <c r="A362" s="31"/>
      <c r="B362" s="32"/>
      <c r="C362" s="33"/>
      <c r="D362" s="34"/>
      <c r="E362" s="34"/>
      <c r="F362" s="35"/>
      <c r="G362" s="35"/>
      <c r="H362" s="32"/>
      <c r="I362" s="60"/>
      <c r="J362" s="35"/>
      <c r="K362" s="32"/>
      <c r="L362" s="36"/>
      <c r="M362" s="36"/>
      <c r="N362" s="32"/>
      <c r="O362" s="36"/>
      <c r="P362" s="37"/>
      <c r="Q362" s="38"/>
      <c r="R362" s="39"/>
    </row>
    <row r="363">
      <c r="A363" s="31"/>
      <c r="B363" s="32"/>
      <c r="C363" s="33"/>
      <c r="D363" s="34"/>
      <c r="E363" s="34"/>
      <c r="F363" s="35"/>
      <c r="G363" s="35"/>
      <c r="H363" s="32"/>
      <c r="I363" s="60"/>
      <c r="J363" s="35"/>
      <c r="K363" s="32"/>
      <c r="L363" s="36"/>
      <c r="M363" s="36"/>
      <c r="N363" s="32"/>
      <c r="O363" s="36"/>
      <c r="P363" s="37"/>
      <c r="Q363" s="38"/>
      <c r="R363" s="39"/>
    </row>
    <row r="364">
      <c r="A364" s="31"/>
      <c r="B364" s="32"/>
      <c r="C364" s="33"/>
      <c r="D364" s="34"/>
      <c r="E364" s="34"/>
      <c r="F364" s="35"/>
      <c r="G364" s="35"/>
      <c r="H364" s="32"/>
      <c r="I364" s="60"/>
      <c r="J364" s="35"/>
      <c r="K364" s="32"/>
      <c r="L364" s="36"/>
      <c r="M364" s="36"/>
      <c r="N364" s="32"/>
      <c r="O364" s="36"/>
      <c r="P364" s="37"/>
      <c r="Q364" s="38"/>
      <c r="R364" s="39"/>
    </row>
    <row r="365">
      <c r="A365" s="31"/>
      <c r="B365" s="32"/>
      <c r="C365" s="33"/>
      <c r="D365" s="34"/>
      <c r="E365" s="34"/>
      <c r="F365" s="35"/>
      <c r="G365" s="35"/>
      <c r="H365" s="32"/>
      <c r="I365" s="60"/>
      <c r="J365" s="35"/>
      <c r="K365" s="32"/>
      <c r="L365" s="36"/>
      <c r="M365" s="36"/>
      <c r="N365" s="32"/>
      <c r="O365" s="36"/>
      <c r="P365" s="37"/>
      <c r="Q365" s="38"/>
      <c r="R365" s="39"/>
    </row>
    <row r="366">
      <c r="A366" s="31"/>
      <c r="B366" s="32"/>
      <c r="C366" s="33"/>
      <c r="D366" s="34"/>
      <c r="E366" s="34"/>
      <c r="F366" s="35"/>
      <c r="G366" s="35"/>
      <c r="H366" s="32"/>
      <c r="I366" s="60"/>
      <c r="J366" s="35"/>
      <c r="K366" s="32"/>
      <c r="L366" s="36"/>
      <c r="M366" s="36"/>
      <c r="N366" s="32"/>
      <c r="O366" s="36"/>
      <c r="P366" s="37"/>
      <c r="Q366" s="38"/>
      <c r="R366" s="39"/>
    </row>
    <row r="367">
      <c r="A367" s="31"/>
      <c r="B367" s="32"/>
      <c r="C367" s="33"/>
      <c r="D367" s="34"/>
      <c r="E367" s="34"/>
      <c r="F367" s="35"/>
      <c r="G367" s="35"/>
      <c r="H367" s="32"/>
      <c r="I367" s="60"/>
      <c r="J367" s="35"/>
      <c r="K367" s="32"/>
      <c r="L367" s="36"/>
      <c r="M367" s="36"/>
      <c r="N367" s="32"/>
      <c r="O367" s="36"/>
      <c r="P367" s="37"/>
      <c r="Q367" s="38"/>
      <c r="R367" s="39"/>
    </row>
    <row r="368">
      <c r="A368" s="31"/>
      <c r="B368" s="32"/>
      <c r="C368" s="33"/>
      <c r="D368" s="34"/>
      <c r="E368" s="34"/>
      <c r="F368" s="35"/>
      <c r="G368" s="35"/>
      <c r="H368" s="32"/>
      <c r="I368" s="60"/>
      <c r="J368" s="35"/>
      <c r="K368" s="32"/>
      <c r="L368" s="36"/>
      <c r="M368" s="36"/>
      <c r="N368" s="32"/>
      <c r="O368" s="36"/>
      <c r="P368" s="37"/>
      <c r="Q368" s="38"/>
      <c r="R368" s="39"/>
    </row>
    <row r="369">
      <c r="A369" s="31"/>
      <c r="B369" s="32"/>
      <c r="C369" s="33"/>
      <c r="D369" s="34"/>
      <c r="E369" s="34"/>
      <c r="F369" s="35"/>
      <c r="G369" s="35"/>
      <c r="H369" s="32"/>
      <c r="I369" s="60"/>
      <c r="J369" s="35"/>
      <c r="K369" s="32"/>
      <c r="L369" s="36"/>
      <c r="M369" s="36"/>
      <c r="N369" s="32"/>
      <c r="O369" s="36"/>
      <c r="P369" s="37"/>
      <c r="Q369" s="38"/>
      <c r="R369" s="39"/>
    </row>
    <row r="370">
      <c r="A370" s="31"/>
      <c r="B370" s="32"/>
      <c r="C370" s="33"/>
      <c r="D370" s="34"/>
      <c r="E370" s="34"/>
      <c r="F370" s="35"/>
      <c r="G370" s="35"/>
      <c r="H370" s="32"/>
      <c r="I370" s="60"/>
      <c r="J370" s="35"/>
      <c r="K370" s="32"/>
      <c r="L370" s="36"/>
      <c r="M370" s="36"/>
      <c r="N370" s="32"/>
      <c r="O370" s="36"/>
      <c r="P370" s="37"/>
      <c r="Q370" s="38"/>
      <c r="R370" s="39"/>
    </row>
    <row r="371">
      <c r="A371" s="31"/>
      <c r="B371" s="32"/>
      <c r="C371" s="33"/>
      <c r="D371" s="34"/>
      <c r="E371" s="34"/>
      <c r="F371" s="35"/>
      <c r="G371" s="35"/>
      <c r="H371" s="32"/>
      <c r="I371" s="60"/>
      <c r="J371" s="35"/>
      <c r="K371" s="32"/>
      <c r="L371" s="36"/>
      <c r="M371" s="36"/>
      <c r="N371" s="32"/>
      <c r="O371" s="36"/>
      <c r="P371" s="37"/>
      <c r="Q371" s="38"/>
      <c r="R371" s="39"/>
    </row>
    <row r="372">
      <c r="A372" s="31"/>
      <c r="B372" s="32"/>
      <c r="C372" s="33"/>
      <c r="D372" s="34"/>
      <c r="E372" s="34"/>
      <c r="F372" s="35"/>
      <c r="G372" s="35"/>
      <c r="H372" s="32"/>
      <c r="I372" s="60"/>
      <c r="J372" s="35"/>
      <c r="K372" s="32"/>
      <c r="L372" s="36"/>
      <c r="M372" s="36"/>
      <c r="N372" s="32"/>
      <c r="O372" s="36"/>
      <c r="P372" s="37"/>
      <c r="Q372" s="38"/>
      <c r="R372" s="39"/>
    </row>
    <row r="373">
      <c r="A373" s="31"/>
      <c r="B373" s="32"/>
      <c r="C373" s="33"/>
      <c r="D373" s="34"/>
      <c r="E373" s="34"/>
      <c r="F373" s="35"/>
      <c r="G373" s="35"/>
      <c r="H373" s="32"/>
      <c r="I373" s="60"/>
      <c r="J373" s="35"/>
      <c r="K373" s="32"/>
      <c r="L373" s="36"/>
      <c r="M373" s="36"/>
      <c r="N373" s="32"/>
      <c r="O373" s="36"/>
      <c r="P373" s="37"/>
      <c r="Q373" s="38"/>
      <c r="R373" s="39"/>
    </row>
    <row r="374">
      <c r="A374" s="31"/>
      <c r="B374" s="32"/>
      <c r="C374" s="33"/>
      <c r="D374" s="34"/>
      <c r="E374" s="34"/>
      <c r="F374" s="35"/>
      <c r="G374" s="35"/>
      <c r="H374" s="32"/>
      <c r="I374" s="60"/>
      <c r="J374" s="35"/>
      <c r="K374" s="32"/>
      <c r="L374" s="36"/>
      <c r="M374" s="36"/>
      <c r="N374" s="32"/>
      <c r="O374" s="36"/>
      <c r="P374" s="37"/>
      <c r="Q374" s="38"/>
      <c r="R374" s="39"/>
    </row>
    <row r="375">
      <c r="A375" s="31"/>
      <c r="B375" s="32"/>
      <c r="C375" s="33"/>
      <c r="D375" s="34"/>
      <c r="E375" s="34"/>
      <c r="F375" s="35"/>
      <c r="G375" s="35"/>
      <c r="H375" s="32"/>
      <c r="I375" s="60"/>
      <c r="J375" s="35"/>
      <c r="K375" s="32"/>
      <c r="L375" s="36"/>
      <c r="M375" s="36"/>
      <c r="N375" s="32"/>
      <c r="O375" s="36"/>
      <c r="P375" s="37"/>
      <c r="Q375" s="38"/>
      <c r="R375" s="39"/>
    </row>
    <row r="376">
      <c r="A376" s="31"/>
      <c r="B376" s="32"/>
      <c r="C376" s="33"/>
      <c r="D376" s="34"/>
      <c r="E376" s="34"/>
      <c r="F376" s="35"/>
      <c r="G376" s="35"/>
      <c r="H376" s="32"/>
      <c r="I376" s="60"/>
      <c r="J376" s="35"/>
      <c r="K376" s="32"/>
      <c r="L376" s="36"/>
      <c r="M376" s="36"/>
      <c r="N376" s="32"/>
      <c r="O376" s="36"/>
      <c r="P376" s="37"/>
      <c r="Q376" s="38"/>
      <c r="R376" s="39"/>
    </row>
    <row r="377">
      <c r="A377" s="31"/>
      <c r="B377" s="32"/>
      <c r="C377" s="33"/>
      <c r="D377" s="34"/>
      <c r="E377" s="34"/>
      <c r="F377" s="35"/>
      <c r="G377" s="35"/>
      <c r="H377" s="32"/>
      <c r="I377" s="60"/>
      <c r="J377" s="35"/>
      <c r="K377" s="32"/>
      <c r="L377" s="36"/>
      <c r="M377" s="36"/>
      <c r="N377" s="32"/>
      <c r="O377" s="36"/>
      <c r="P377" s="37"/>
      <c r="Q377" s="38"/>
      <c r="R377" s="39"/>
    </row>
    <row r="378">
      <c r="A378" s="31"/>
      <c r="B378" s="32"/>
      <c r="C378" s="33"/>
      <c r="D378" s="34"/>
      <c r="E378" s="34"/>
      <c r="F378" s="35"/>
      <c r="G378" s="35"/>
      <c r="H378" s="32"/>
      <c r="I378" s="60"/>
      <c r="J378" s="35"/>
      <c r="K378" s="32"/>
      <c r="L378" s="36"/>
      <c r="M378" s="36"/>
      <c r="N378" s="32"/>
      <c r="O378" s="36"/>
      <c r="P378" s="37"/>
      <c r="Q378" s="38"/>
      <c r="R378" s="39"/>
    </row>
    <row r="379">
      <c r="A379" s="31"/>
      <c r="B379" s="32"/>
      <c r="C379" s="33"/>
      <c r="D379" s="34"/>
      <c r="E379" s="34"/>
      <c r="F379" s="35"/>
      <c r="G379" s="35"/>
      <c r="H379" s="32"/>
      <c r="I379" s="60"/>
      <c r="J379" s="35"/>
      <c r="K379" s="32"/>
      <c r="L379" s="36"/>
      <c r="M379" s="36"/>
      <c r="N379" s="32"/>
      <c r="O379" s="36"/>
      <c r="P379" s="37"/>
      <c r="Q379" s="38"/>
      <c r="R379" s="39"/>
    </row>
    <row r="380">
      <c r="A380" s="31"/>
      <c r="B380" s="32"/>
      <c r="C380" s="33"/>
      <c r="D380" s="34"/>
      <c r="E380" s="34"/>
      <c r="F380" s="35"/>
      <c r="G380" s="35"/>
      <c r="H380" s="32"/>
      <c r="I380" s="60"/>
      <c r="J380" s="35"/>
      <c r="K380" s="32"/>
      <c r="L380" s="36"/>
      <c r="M380" s="36"/>
      <c r="N380" s="32"/>
      <c r="O380" s="36"/>
      <c r="P380" s="37"/>
      <c r="Q380" s="38"/>
      <c r="R380" s="39"/>
    </row>
    <row r="381">
      <c r="A381" s="31"/>
      <c r="B381" s="32"/>
      <c r="C381" s="33"/>
      <c r="D381" s="34"/>
      <c r="E381" s="34"/>
      <c r="F381" s="35"/>
      <c r="G381" s="35"/>
      <c r="H381" s="32"/>
      <c r="I381" s="60"/>
      <c r="J381" s="35"/>
      <c r="K381" s="32"/>
      <c r="L381" s="36"/>
      <c r="M381" s="36"/>
      <c r="N381" s="32"/>
      <c r="O381" s="36"/>
      <c r="P381" s="37"/>
      <c r="Q381" s="38"/>
      <c r="R381" s="39"/>
    </row>
    <row r="382">
      <c r="A382" s="31"/>
      <c r="B382" s="32"/>
      <c r="C382" s="33"/>
      <c r="D382" s="34"/>
      <c r="E382" s="34"/>
      <c r="F382" s="35"/>
      <c r="G382" s="35"/>
      <c r="H382" s="32"/>
      <c r="I382" s="60"/>
      <c r="J382" s="35"/>
      <c r="K382" s="32"/>
      <c r="L382" s="36"/>
      <c r="M382" s="36"/>
      <c r="N382" s="32"/>
      <c r="O382" s="36"/>
      <c r="P382" s="37"/>
      <c r="Q382" s="38"/>
      <c r="R382" s="39"/>
    </row>
    <row r="383">
      <c r="A383" s="31"/>
      <c r="B383" s="32"/>
      <c r="C383" s="33"/>
      <c r="D383" s="34"/>
      <c r="E383" s="34"/>
      <c r="F383" s="35"/>
      <c r="G383" s="35"/>
      <c r="H383" s="32"/>
      <c r="I383" s="60"/>
      <c r="J383" s="35"/>
      <c r="K383" s="32"/>
      <c r="L383" s="36"/>
      <c r="M383" s="36"/>
      <c r="N383" s="32"/>
      <c r="O383" s="36"/>
      <c r="P383" s="37"/>
      <c r="Q383" s="38"/>
      <c r="R383" s="39"/>
    </row>
    <row r="384">
      <c r="A384" s="31"/>
      <c r="B384" s="32"/>
      <c r="C384" s="33"/>
      <c r="D384" s="34"/>
      <c r="E384" s="34"/>
      <c r="F384" s="35"/>
      <c r="G384" s="35"/>
      <c r="H384" s="32"/>
      <c r="I384" s="60"/>
      <c r="J384" s="35"/>
      <c r="K384" s="32"/>
      <c r="L384" s="36"/>
      <c r="M384" s="36"/>
      <c r="N384" s="32"/>
      <c r="O384" s="36"/>
      <c r="P384" s="37"/>
      <c r="Q384" s="38"/>
      <c r="R384" s="39"/>
    </row>
    <row r="385">
      <c r="A385" s="31"/>
      <c r="B385" s="32"/>
      <c r="C385" s="33"/>
      <c r="D385" s="34"/>
      <c r="E385" s="34"/>
      <c r="F385" s="35"/>
      <c r="G385" s="35"/>
      <c r="H385" s="32"/>
      <c r="I385" s="60"/>
      <c r="J385" s="35"/>
      <c r="K385" s="32"/>
      <c r="L385" s="36"/>
      <c r="M385" s="36"/>
      <c r="N385" s="32"/>
      <c r="O385" s="36"/>
      <c r="P385" s="37"/>
      <c r="Q385" s="38"/>
      <c r="R385" s="39"/>
    </row>
    <row r="386">
      <c r="A386" s="31"/>
      <c r="B386" s="32"/>
      <c r="C386" s="33"/>
      <c r="D386" s="34"/>
      <c r="E386" s="34"/>
      <c r="F386" s="35"/>
      <c r="G386" s="35"/>
      <c r="H386" s="32"/>
      <c r="I386" s="60"/>
      <c r="J386" s="35"/>
      <c r="K386" s="32"/>
      <c r="L386" s="36"/>
      <c r="M386" s="36"/>
      <c r="N386" s="32"/>
      <c r="O386" s="36"/>
      <c r="P386" s="37"/>
      <c r="Q386" s="38"/>
      <c r="R386" s="39"/>
    </row>
    <row r="387">
      <c r="A387" s="31"/>
      <c r="B387" s="32"/>
      <c r="C387" s="33"/>
      <c r="D387" s="34"/>
      <c r="E387" s="34"/>
      <c r="F387" s="35"/>
      <c r="G387" s="35"/>
      <c r="H387" s="32"/>
      <c r="I387" s="60"/>
      <c r="J387" s="35"/>
      <c r="K387" s="32"/>
      <c r="L387" s="36"/>
      <c r="M387" s="36"/>
      <c r="N387" s="32"/>
      <c r="O387" s="36"/>
      <c r="P387" s="37"/>
      <c r="Q387" s="38"/>
      <c r="R387" s="39"/>
    </row>
    <row r="388">
      <c r="A388" s="31"/>
      <c r="B388" s="32"/>
      <c r="C388" s="33"/>
      <c r="D388" s="34"/>
      <c r="E388" s="34"/>
      <c r="F388" s="35"/>
      <c r="G388" s="35"/>
      <c r="H388" s="32"/>
      <c r="I388" s="60"/>
      <c r="J388" s="35"/>
      <c r="K388" s="32"/>
      <c r="L388" s="36"/>
      <c r="M388" s="36"/>
      <c r="N388" s="32"/>
      <c r="O388" s="36"/>
      <c r="P388" s="37"/>
      <c r="Q388" s="38"/>
      <c r="R388" s="39"/>
    </row>
    <row r="389">
      <c r="A389" s="31"/>
      <c r="B389" s="32"/>
      <c r="C389" s="33"/>
      <c r="D389" s="34"/>
      <c r="E389" s="34"/>
      <c r="F389" s="35"/>
      <c r="G389" s="35"/>
      <c r="H389" s="32"/>
      <c r="I389" s="60"/>
      <c r="J389" s="35"/>
      <c r="K389" s="32"/>
      <c r="L389" s="36"/>
      <c r="M389" s="36"/>
      <c r="N389" s="32"/>
      <c r="O389" s="36"/>
      <c r="P389" s="37"/>
      <c r="Q389" s="38"/>
      <c r="R389" s="39"/>
    </row>
    <row r="390">
      <c r="A390" s="31"/>
      <c r="B390" s="32"/>
      <c r="C390" s="33"/>
      <c r="D390" s="34"/>
      <c r="E390" s="34"/>
      <c r="F390" s="35"/>
      <c r="G390" s="35"/>
      <c r="H390" s="32"/>
      <c r="I390" s="60"/>
      <c r="J390" s="35"/>
      <c r="K390" s="32"/>
      <c r="L390" s="36"/>
      <c r="M390" s="36"/>
      <c r="N390" s="32"/>
      <c r="O390" s="36"/>
      <c r="P390" s="37"/>
      <c r="Q390" s="38"/>
      <c r="R390" s="39"/>
    </row>
    <row r="391">
      <c r="A391" s="31"/>
      <c r="B391" s="32"/>
      <c r="C391" s="33"/>
      <c r="D391" s="34"/>
      <c r="E391" s="34"/>
      <c r="F391" s="35"/>
      <c r="G391" s="35"/>
      <c r="H391" s="32"/>
      <c r="I391" s="60"/>
      <c r="J391" s="35"/>
      <c r="K391" s="32"/>
      <c r="L391" s="36"/>
      <c r="M391" s="36"/>
      <c r="N391" s="32"/>
      <c r="O391" s="36"/>
      <c r="P391" s="37"/>
      <c r="Q391" s="38"/>
      <c r="R391" s="39"/>
    </row>
    <row r="392">
      <c r="A392" s="31"/>
      <c r="B392" s="32"/>
      <c r="C392" s="33"/>
      <c r="D392" s="34"/>
      <c r="E392" s="34"/>
      <c r="F392" s="35"/>
      <c r="G392" s="35"/>
      <c r="H392" s="32"/>
      <c r="I392" s="60"/>
      <c r="J392" s="35"/>
      <c r="K392" s="32"/>
      <c r="L392" s="36"/>
      <c r="M392" s="36"/>
      <c r="N392" s="32"/>
      <c r="O392" s="36"/>
      <c r="P392" s="37"/>
      <c r="Q392" s="38"/>
      <c r="R392" s="39"/>
    </row>
    <row r="393">
      <c r="A393" s="31"/>
      <c r="B393" s="32"/>
      <c r="C393" s="33"/>
      <c r="D393" s="34"/>
      <c r="E393" s="34"/>
      <c r="F393" s="35"/>
      <c r="G393" s="35"/>
      <c r="H393" s="32"/>
      <c r="I393" s="60"/>
      <c r="J393" s="35"/>
      <c r="K393" s="32"/>
      <c r="L393" s="36"/>
      <c r="M393" s="36"/>
      <c r="N393" s="32"/>
      <c r="O393" s="36"/>
      <c r="P393" s="37"/>
      <c r="Q393" s="38"/>
      <c r="R393" s="39"/>
    </row>
    <row r="394">
      <c r="A394" s="31"/>
      <c r="B394" s="32"/>
      <c r="C394" s="33"/>
      <c r="D394" s="34"/>
      <c r="E394" s="34"/>
      <c r="F394" s="35"/>
      <c r="G394" s="35"/>
      <c r="H394" s="32"/>
      <c r="I394" s="60"/>
      <c r="J394" s="35"/>
      <c r="K394" s="32"/>
      <c r="L394" s="36"/>
      <c r="M394" s="36"/>
      <c r="N394" s="32"/>
      <c r="O394" s="36"/>
      <c r="P394" s="37"/>
      <c r="Q394" s="38"/>
      <c r="R394" s="39"/>
    </row>
    <row r="395">
      <c r="A395" s="31"/>
      <c r="B395" s="32"/>
      <c r="C395" s="33"/>
      <c r="D395" s="34"/>
      <c r="E395" s="34"/>
      <c r="F395" s="35"/>
      <c r="G395" s="35"/>
      <c r="H395" s="32"/>
      <c r="I395" s="60"/>
      <c r="J395" s="35"/>
      <c r="K395" s="32"/>
      <c r="L395" s="36"/>
      <c r="M395" s="36"/>
      <c r="N395" s="32"/>
      <c r="O395" s="36"/>
      <c r="P395" s="37"/>
      <c r="Q395" s="38"/>
      <c r="R395" s="39"/>
    </row>
    <row r="396">
      <c r="A396" s="31"/>
      <c r="B396" s="32"/>
      <c r="C396" s="33"/>
      <c r="D396" s="34"/>
      <c r="E396" s="34"/>
      <c r="F396" s="35"/>
      <c r="G396" s="35"/>
      <c r="H396" s="32"/>
      <c r="I396" s="60"/>
      <c r="J396" s="35"/>
      <c r="K396" s="32"/>
      <c r="L396" s="36"/>
      <c r="M396" s="36"/>
      <c r="N396" s="32"/>
      <c r="O396" s="36"/>
      <c r="P396" s="37"/>
      <c r="Q396" s="38"/>
      <c r="R396" s="39"/>
    </row>
    <row r="397">
      <c r="A397" s="31"/>
      <c r="B397" s="32"/>
      <c r="C397" s="33"/>
      <c r="D397" s="34"/>
      <c r="E397" s="34"/>
      <c r="F397" s="35"/>
      <c r="G397" s="35"/>
      <c r="H397" s="32"/>
      <c r="I397" s="60"/>
      <c r="J397" s="35"/>
      <c r="K397" s="32"/>
      <c r="L397" s="36"/>
      <c r="M397" s="36"/>
      <c r="N397" s="32"/>
      <c r="O397" s="36"/>
      <c r="P397" s="37"/>
      <c r="Q397" s="38"/>
      <c r="R397" s="39"/>
    </row>
    <row r="398">
      <c r="A398" s="31"/>
      <c r="B398" s="32"/>
      <c r="C398" s="33"/>
      <c r="D398" s="34"/>
      <c r="E398" s="34"/>
      <c r="F398" s="35"/>
      <c r="G398" s="35"/>
      <c r="H398" s="32"/>
      <c r="I398" s="60"/>
      <c r="J398" s="35"/>
      <c r="K398" s="32"/>
      <c r="L398" s="36"/>
      <c r="M398" s="36"/>
      <c r="N398" s="32"/>
      <c r="O398" s="36"/>
      <c r="P398" s="37"/>
      <c r="Q398" s="38"/>
      <c r="R398" s="39"/>
    </row>
    <row r="399">
      <c r="A399" s="31"/>
      <c r="B399" s="32"/>
      <c r="C399" s="33"/>
      <c r="D399" s="34"/>
      <c r="E399" s="34"/>
      <c r="F399" s="35"/>
      <c r="G399" s="35"/>
      <c r="H399" s="32"/>
      <c r="I399" s="60"/>
      <c r="J399" s="35"/>
      <c r="K399" s="32"/>
      <c r="L399" s="36"/>
      <c r="M399" s="36"/>
      <c r="N399" s="32"/>
      <c r="O399" s="36"/>
      <c r="P399" s="37"/>
      <c r="Q399" s="38"/>
      <c r="R399" s="39"/>
    </row>
    <row r="400">
      <c r="A400" s="31"/>
      <c r="B400" s="32"/>
      <c r="C400" s="33"/>
      <c r="D400" s="34"/>
      <c r="E400" s="34"/>
      <c r="F400" s="35"/>
      <c r="G400" s="35"/>
      <c r="H400" s="32"/>
      <c r="I400" s="60"/>
      <c r="J400" s="35"/>
      <c r="K400" s="32"/>
      <c r="L400" s="36"/>
      <c r="M400" s="36"/>
      <c r="N400" s="32"/>
      <c r="O400" s="36"/>
      <c r="P400" s="37"/>
      <c r="Q400" s="38"/>
      <c r="R400" s="39"/>
    </row>
    <row r="401">
      <c r="A401" s="31"/>
      <c r="B401" s="32"/>
      <c r="C401" s="33"/>
      <c r="D401" s="34"/>
      <c r="E401" s="34"/>
      <c r="F401" s="35"/>
      <c r="G401" s="35"/>
      <c r="H401" s="32"/>
      <c r="I401" s="60"/>
      <c r="J401" s="35"/>
      <c r="K401" s="32"/>
      <c r="L401" s="36"/>
      <c r="M401" s="36"/>
      <c r="N401" s="32"/>
      <c r="O401" s="36"/>
      <c r="P401" s="37"/>
      <c r="Q401" s="38"/>
      <c r="R401" s="39"/>
    </row>
    <row r="402">
      <c r="A402" s="31"/>
      <c r="B402" s="32"/>
      <c r="C402" s="33"/>
      <c r="D402" s="34"/>
      <c r="E402" s="34"/>
      <c r="F402" s="35"/>
      <c r="G402" s="35"/>
      <c r="H402" s="32"/>
      <c r="I402" s="60"/>
      <c r="J402" s="35"/>
      <c r="K402" s="32"/>
      <c r="L402" s="36"/>
      <c r="M402" s="36"/>
      <c r="N402" s="32"/>
      <c r="O402" s="36"/>
      <c r="P402" s="37"/>
      <c r="Q402" s="38"/>
      <c r="R402" s="39"/>
    </row>
    <row r="403">
      <c r="A403" s="31"/>
      <c r="B403" s="32"/>
      <c r="C403" s="33"/>
      <c r="D403" s="34"/>
      <c r="E403" s="34"/>
      <c r="F403" s="35"/>
      <c r="G403" s="35"/>
      <c r="H403" s="32"/>
      <c r="I403" s="60"/>
      <c r="J403" s="35"/>
      <c r="K403" s="32"/>
      <c r="L403" s="36"/>
      <c r="M403" s="36"/>
      <c r="N403" s="32"/>
      <c r="O403" s="36"/>
      <c r="P403" s="37"/>
      <c r="Q403" s="38"/>
      <c r="R403" s="39"/>
    </row>
    <row r="404">
      <c r="A404" s="31"/>
      <c r="B404" s="32"/>
      <c r="C404" s="33"/>
      <c r="D404" s="34"/>
      <c r="E404" s="34"/>
      <c r="F404" s="35"/>
      <c r="G404" s="35"/>
      <c r="H404" s="32"/>
      <c r="I404" s="60"/>
      <c r="J404" s="35"/>
      <c r="K404" s="32"/>
      <c r="L404" s="36"/>
      <c r="M404" s="36"/>
      <c r="N404" s="32"/>
      <c r="O404" s="36"/>
      <c r="P404" s="37"/>
      <c r="Q404" s="38"/>
      <c r="R404" s="39"/>
    </row>
    <row r="405">
      <c r="A405" s="31"/>
      <c r="B405" s="32"/>
      <c r="C405" s="33"/>
      <c r="D405" s="34"/>
      <c r="E405" s="34"/>
      <c r="F405" s="35"/>
      <c r="G405" s="35"/>
      <c r="H405" s="32"/>
      <c r="I405" s="60"/>
      <c r="J405" s="35"/>
      <c r="K405" s="32"/>
      <c r="L405" s="36"/>
      <c r="M405" s="36"/>
      <c r="N405" s="32"/>
      <c r="O405" s="36"/>
      <c r="P405" s="37"/>
      <c r="Q405" s="38"/>
      <c r="R405" s="39"/>
    </row>
    <row r="406">
      <c r="A406" s="31"/>
      <c r="B406" s="32"/>
      <c r="C406" s="33"/>
      <c r="D406" s="34"/>
      <c r="E406" s="34"/>
      <c r="F406" s="35"/>
      <c r="G406" s="35"/>
      <c r="H406" s="32"/>
      <c r="I406" s="60"/>
      <c r="J406" s="35"/>
      <c r="K406" s="32"/>
      <c r="L406" s="36"/>
      <c r="M406" s="36"/>
      <c r="N406" s="32"/>
      <c r="O406" s="36"/>
      <c r="P406" s="37"/>
      <c r="Q406" s="38"/>
      <c r="R406" s="39"/>
    </row>
    <row r="407">
      <c r="A407" s="31"/>
      <c r="B407" s="32"/>
      <c r="C407" s="33"/>
      <c r="D407" s="34"/>
      <c r="E407" s="34"/>
      <c r="F407" s="35"/>
      <c r="G407" s="35"/>
      <c r="H407" s="32"/>
      <c r="I407" s="60"/>
      <c r="J407" s="35"/>
      <c r="K407" s="32"/>
      <c r="L407" s="36"/>
      <c r="M407" s="36"/>
      <c r="N407" s="32"/>
      <c r="O407" s="36"/>
      <c r="P407" s="37"/>
      <c r="Q407" s="38"/>
      <c r="R407" s="39"/>
    </row>
    <row r="408">
      <c r="A408" s="31"/>
      <c r="B408" s="32"/>
      <c r="C408" s="33"/>
      <c r="D408" s="34"/>
      <c r="E408" s="34"/>
      <c r="F408" s="35"/>
      <c r="G408" s="35"/>
      <c r="H408" s="32"/>
      <c r="I408" s="60"/>
      <c r="J408" s="35"/>
      <c r="K408" s="32"/>
      <c r="L408" s="36"/>
      <c r="M408" s="36"/>
      <c r="N408" s="32"/>
      <c r="O408" s="36"/>
      <c r="P408" s="37"/>
      <c r="Q408" s="38"/>
      <c r="R408" s="39"/>
    </row>
    <row r="409">
      <c r="A409" s="31"/>
      <c r="B409" s="32"/>
      <c r="C409" s="33"/>
      <c r="D409" s="34"/>
      <c r="E409" s="34"/>
      <c r="F409" s="35"/>
      <c r="G409" s="35"/>
      <c r="H409" s="32"/>
      <c r="I409" s="60"/>
      <c r="J409" s="35"/>
      <c r="K409" s="32"/>
      <c r="L409" s="36"/>
      <c r="M409" s="36"/>
      <c r="N409" s="32"/>
      <c r="O409" s="36"/>
      <c r="P409" s="37"/>
      <c r="Q409" s="38"/>
      <c r="R409" s="39"/>
    </row>
    <row r="410">
      <c r="A410" s="31"/>
      <c r="B410" s="32"/>
      <c r="C410" s="33"/>
      <c r="D410" s="34"/>
      <c r="E410" s="34"/>
      <c r="F410" s="35"/>
      <c r="G410" s="35"/>
      <c r="H410" s="32"/>
      <c r="I410" s="60"/>
      <c r="J410" s="35"/>
      <c r="K410" s="32"/>
      <c r="L410" s="36"/>
      <c r="M410" s="36"/>
      <c r="N410" s="32"/>
      <c r="O410" s="36"/>
      <c r="P410" s="37"/>
      <c r="Q410" s="38"/>
      <c r="R410" s="39"/>
    </row>
    <row r="411">
      <c r="A411" s="31"/>
      <c r="B411" s="32"/>
      <c r="C411" s="33"/>
      <c r="D411" s="34"/>
      <c r="E411" s="34"/>
      <c r="F411" s="35"/>
      <c r="G411" s="35"/>
      <c r="H411" s="32"/>
      <c r="I411" s="60"/>
      <c r="J411" s="35"/>
      <c r="K411" s="32"/>
      <c r="L411" s="36"/>
      <c r="M411" s="36"/>
      <c r="N411" s="32"/>
      <c r="O411" s="36"/>
      <c r="P411" s="37"/>
      <c r="Q411" s="38"/>
      <c r="R411" s="39"/>
    </row>
    <row r="412">
      <c r="A412" s="31"/>
      <c r="B412" s="32"/>
      <c r="C412" s="33"/>
      <c r="D412" s="34"/>
      <c r="E412" s="34"/>
      <c r="F412" s="35"/>
      <c r="G412" s="35"/>
      <c r="H412" s="32"/>
      <c r="I412" s="60"/>
      <c r="J412" s="35"/>
      <c r="K412" s="32"/>
      <c r="L412" s="36"/>
      <c r="M412" s="36"/>
      <c r="N412" s="32"/>
      <c r="O412" s="36"/>
      <c r="P412" s="37"/>
      <c r="Q412" s="38"/>
      <c r="R412" s="39"/>
    </row>
    <row r="413">
      <c r="A413" s="31"/>
      <c r="B413" s="32"/>
      <c r="C413" s="33"/>
      <c r="D413" s="34"/>
      <c r="E413" s="34"/>
      <c r="F413" s="35"/>
      <c r="G413" s="35"/>
      <c r="H413" s="32"/>
      <c r="I413" s="60"/>
      <c r="J413" s="35"/>
      <c r="K413" s="32"/>
      <c r="L413" s="36"/>
      <c r="M413" s="36"/>
      <c r="N413" s="32"/>
      <c r="O413" s="36"/>
      <c r="P413" s="37"/>
      <c r="Q413" s="38"/>
      <c r="R413" s="39"/>
    </row>
    <row r="414">
      <c r="A414" s="31"/>
      <c r="B414" s="32"/>
      <c r="C414" s="33"/>
      <c r="D414" s="34"/>
      <c r="E414" s="34"/>
      <c r="F414" s="35"/>
      <c r="G414" s="35"/>
      <c r="H414" s="32"/>
      <c r="I414" s="60"/>
      <c r="J414" s="35"/>
      <c r="K414" s="32"/>
      <c r="L414" s="36"/>
      <c r="M414" s="36"/>
      <c r="N414" s="32"/>
      <c r="O414" s="36"/>
      <c r="P414" s="37"/>
      <c r="Q414" s="38"/>
      <c r="R414" s="39"/>
    </row>
    <row r="415">
      <c r="A415" s="31"/>
      <c r="B415" s="32"/>
      <c r="C415" s="33"/>
      <c r="D415" s="34"/>
      <c r="E415" s="34"/>
      <c r="F415" s="35"/>
      <c r="G415" s="35"/>
      <c r="H415" s="32"/>
      <c r="I415" s="60"/>
      <c r="J415" s="35"/>
      <c r="K415" s="32"/>
      <c r="L415" s="36"/>
      <c r="M415" s="36"/>
      <c r="N415" s="32"/>
      <c r="O415" s="36"/>
      <c r="P415" s="37"/>
      <c r="Q415" s="38"/>
      <c r="R415" s="39"/>
    </row>
    <row r="416">
      <c r="A416" s="31"/>
      <c r="B416" s="32"/>
      <c r="C416" s="33"/>
      <c r="D416" s="34"/>
      <c r="E416" s="34"/>
      <c r="F416" s="35"/>
      <c r="G416" s="35"/>
      <c r="H416" s="32"/>
      <c r="I416" s="60"/>
      <c r="J416" s="35"/>
      <c r="K416" s="32"/>
      <c r="L416" s="36"/>
      <c r="M416" s="36"/>
      <c r="N416" s="32"/>
      <c r="O416" s="36"/>
      <c r="P416" s="37"/>
      <c r="Q416" s="38"/>
      <c r="R416" s="39"/>
    </row>
    <row r="417">
      <c r="A417" s="31"/>
      <c r="B417" s="32"/>
      <c r="C417" s="33"/>
      <c r="D417" s="34"/>
      <c r="E417" s="34"/>
      <c r="F417" s="35"/>
      <c r="G417" s="35"/>
      <c r="H417" s="32"/>
      <c r="I417" s="60"/>
      <c r="J417" s="35"/>
      <c r="K417" s="32"/>
      <c r="L417" s="36"/>
      <c r="M417" s="36"/>
      <c r="N417" s="32"/>
      <c r="O417" s="36"/>
      <c r="P417" s="37"/>
      <c r="Q417" s="38"/>
      <c r="R417" s="39"/>
    </row>
    <row r="418">
      <c r="A418" s="31"/>
      <c r="B418" s="32"/>
      <c r="C418" s="33"/>
      <c r="D418" s="34"/>
      <c r="E418" s="34"/>
      <c r="F418" s="35"/>
      <c r="G418" s="35"/>
      <c r="H418" s="32"/>
      <c r="I418" s="60"/>
      <c r="J418" s="35"/>
      <c r="K418" s="32"/>
      <c r="L418" s="36"/>
      <c r="M418" s="36"/>
      <c r="N418" s="32"/>
      <c r="O418" s="36"/>
      <c r="P418" s="37"/>
      <c r="Q418" s="38"/>
      <c r="R418" s="39"/>
    </row>
    <row r="419">
      <c r="A419" s="31"/>
      <c r="B419" s="32"/>
      <c r="C419" s="33"/>
      <c r="D419" s="34"/>
      <c r="E419" s="34"/>
      <c r="F419" s="35"/>
      <c r="G419" s="35"/>
      <c r="H419" s="32"/>
      <c r="I419" s="60"/>
      <c r="J419" s="35"/>
      <c r="K419" s="32"/>
      <c r="L419" s="36"/>
      <c r="M419" s="36"/>
      <c r="N419" s="32"/>
      <c r="O419" s="36"/>
      <c r="P419" s="37"/>
      <c r="Q419" s="38"/>
      <c r="R419" s="39"/>
    </row>
    <row r="420">
      <c r="A420" s="31"/>
      <c r="B420" s="32"/>
      <c r="C420" s="33"/>
      <c r="D420" s="34"/>
      <c r="E420" s="34"/>
      <c r="F420" s="35"/>
      <c r="G420" s="35"/>
      <c r="H420" s="32"/>
      <c r="I420" s="60"/>
      <c r="J420" s="35"/>
      <c r="K420" s="32"/>
      <c r="L420" s="36"/>
      <c r="M420" s="36"/>
      <c r="N420" s="32"/>
      <c r="O420" s="36"/>
      <c r="P420" s="37"/>
      <c r="Q420" s="38"/>
      <c r="R420" s="39"/>
    </row>
    <row r="421">
      <c r="A421" s="31"/>
      <c r="B421" s="32"/>
      <c r="C421" s="33"/>
      <c r="D421" s="34"/>
      <c r="E421" s="34"/>
      <c r="F421" s="35"/>
      <c r="G421" s="35"/>
      <c r="H421" s="32"/>
      <c r="I421" s="60"/>
      <c r="J421" s="35"/>
      <c r="K421" s="32"/>
      <c r="L421" s="36"/>
      <c r="M421" s="36"/>
      <c r="N421" s="32"/>
      <c r="O421" s="36"/>
      <c r="P421" s="37"/>
      <c r="Q421" s="38"/>
      <c r="R421" s="39"/>
    </row>
    <row r="422">
      <c r="A422" s="31"/>
      <c r="B422" s="32"/>
      <c r="C422" s="33"/>
      <c r="D422" s="34"/>
      <c r="E422" s="34"/>
      <c r="F422" s="35"/>
      <c r="G422" s="35"/>
      <c r="H422" s="32"/>
      <c r="I422" s="60"/>
      <c r="J422" s="35"/>
      <c r="K422" s="32"/>
      <c r="L422" s="36"/>
      <c r="M422" s="36"/>
      <c r="N422" s="32"/>
      <c r="O422" s="36"/>
      <c r="P422" s="37"/>
      <c r="Q422" s="38"/>
      <c r="R422" s="39"/>
    </row>
    <row r="423">
      <c r="A423" s="31"/>
      <c r="B423" s="32"/>
      <c r="C423" s="33"/>
      <c r="D423" s="34"/>
      <c r="E423" s="34"/>
      <c r="F423" s="35"/>
      <c r="G423" s="35"/>
      <c r="H423" s="32"/>
      <c r="I423" s="60"/>
      <c r="J423" s="35"/>
      <c r="K423" s="32"/>
      <c r="L423" s="36"/>
      <c r="M423" s="36"/>
      <c r="N423" s="32"/>
      <c r="O423" s="36"/>
      <c r="P423" s="37"/>
      <c r="Q423" s="38"/>
      <c r="R423" s="39"/>
    </row>
    <row r="424">
      <c r="A424" s="31"/>
      <c r="B424" s="32"/>
      <c r="C424" s="33"/>
      <c r="D424" s="34"/>
      <c r="E424" s="34"/>
      <c r="F424" s="35"/>
      <c r="G424" s="35"/>
      <c r="H424" s="32"/>
      <c r="I424" s="60"/>
      <c r="J424" s="35"/>
      <c r="K424" s="32"/>
      <c r="L424" s="36"/>
      <c r="M424" s="36"/>
      <c r="N424" s="32"/>
      <c r="O424" s="36"/>
      <c r="P424" s="37"/>
      <c r="Q424" s="38"/>
      <c r="R424" s="39"/>
    </row>
    <row r="425">
      <c r="A425" s="31"/>
      <c r="B425" s="32"/>
      <c r="C425" s="33"/>
      <c r="D425" s="34"/>
      <c r="E425" s="34"/>
      <c r="F425" s="35"/>
      <c r="G425" s="35"/>
      <c r="H425" s="32"/>
      <c r="I425" s="60"/>
      <c r="J425" s="35"/>
      <c r="K425" s="32"/>
      <c r="L425" s="36"/>
      <c r="M425" s="36"/>
      <c r="N425" s="32"/>
      <c r="O425" s="36"/>
      <c r="P425" s="37"/>
      <c r="Q425" s="38"/>
      <c r="R425" s="39"/>
    </row>
    <row r="426">
      <c r="A426" s="31"/>
      <c r="B426" s="32"/>
      <c r="C426" s="33"/>
      <c r="D426" s="34"/>
      <c r="E426" s="34"/>
      <c r="F426" s="35"/>
      <c r="G426" s="35"/>
      <c r="H426" s="32"/>
      <c r="I426" s="60"/>
      <c r="J426" s="35"/>
      <c r="K426" s="32"/>
      <c r="L426" s="36"/>
      <c r="M426" s="36"/>
      <c r="N426" s="32"/>
      <c r="O426" s="36"/>
      <c r="P426" s="37"/>
      <c r="Q426" s="38"/>
      <c r="R426" s="39"/>
    </row>
    <row r="427">
      <c r="A427" s="31"/>
      <c r="B427" s="32"/>
      <c r="C427" s="33"/>
      <c r="D427" s="34"/>
      <c r="E427" s="34"/>
      <c r="F427" s="35"/>
      <c r="G427" s="35"/>
      <c r="H427" s="32"/>
      <c r="I427" s="60"/>
      <c r="J427" s="35"/>
      <c r="K427" s="32"/>
      <c r="L427" s="36"/>
      <c r="M427" s="36"/>
      <c r="N427" s="32"/>
      <c r="O427" s="36"/>
      <c r="P427" s="37"/>
      <c r="Q427" s="38"/>
      <c r="R427" s="39"/>
    </row>
    <row r="428">
      <c r="A428" s="31"/>
      <c r="B428" s="32"/>
      <c r="C428" s="33"/>
      <c r="D428" s="34"/>
      <c r="E428" s="34"/>
      <c r="F428" s="35"/>
      <c r="G428" s="35"/>
      <c r="H428" s="32"/>
      <c r="I428" s="60"/>
      <c r="J428" s="35"/>
      <c r="K428" s="32"/>
      <c r="L428" s="36"/>
      <c r="M428" s="36"/>
      <c r="N428" s="32"/>
      <c r="O428" s="36"/>
      <c r="P428" s="37"/>
      <c r="Q428" s="38"/>
      <c r="R428" s="39"/>
    </row>
    <row r="429">
      <c r="A429" s="31"/>
      <c r="B429" s="32"/>
      <c r="C429" s="33"/>
      <c r="D429" s="34"/>
      <c r="E429" s="34"/>
      <c r="F429" s="35"/>
      <c r="G429" s="35"/>
      <c r="H429" s="32"/>
      <c r="I429" s="60"/>
      <c r="J429" s="35"/>
      <c r="K429" s="32"/>
      <c r="L429" s="36"/>
      <c r="M429" s="36"/>
      <c r="N429" s="32"/>
      <c r="O429" s="36"/>
      <c r="P429" s="37"/>
      <c r="Q429" s="38"/>
      <c r="R429" s="39"/>
    </row>
    <row r="430">
      <c r="A430" s="31"/>
      <c r="B430" s="32"/>
      <c r="C430" s="33"/>
      <c r="D430" s="34"/>
      <c r="E430" s="34"/>
      <c r="F430" s="35"/>
      <c r="G430" s="35"/>
      <c r="H430" s="32"/>
      <c r="I430" s="60"/>
      <c r="J430" s="35"/>
      <c r="K430" s="32"/>
      <c r="L430" s="36"/>
      <c r="M430" s="36"/>
      <c r="N430" s="32"/>
      <c r="O430" s="36"/>
      <c r="P430" s="37"/>
      <c r="Q430" s="38"/>
      <c r="R430" s="39"/>
    </row>
    <row r="431">
      <c r="A431" s="31"/>
      <c r="B431" s="32"/>
      <c r="C431" s="33"/>
      <c r="D431" s="34"/>
      <c r="E431" s="34"/>
      <c r="F431" s="35"/>
      <c r="G431" s="35"/>
      <c r="H431" s="32"/>
      <c r="I431" s="60"/>
      <c r="J431" s="35"/>
      <c r="K431" s="32"/>
      <c r="L431" s="36"/>
      <c r="M431" s="36"/>
      <c r="N431" s="32"/>
      <c r="O431" s="36"/>
      <c r="P431" s="37"/>
      <c r="Q431" s="38"/>
      <c r="R431" s="39"/>
    </row>
    <row r="432">
      <c r="A432" s="31"/>
      <c r="B432" s="32"/>
      <c r="C432" s="33"/>
      <c r="D432" s="34"/>
      <c r="E432" s="34"/>
      <c r="F432" s="35"/>
      <c r="G432" s="35"/>
      <c r="H432" s="32"/>
      <c r="I432" s="60"/>
      <c r="J432" s="35"/>
      <c r="K432" s="32"/>
      <c r="L432" s="36"/>
      <c r="M432" s="36"/>
      <c r="N432" s="32"/>
      <c r="O432" s="36"/>
      <c r="P432" s="37"/>
      <c r="Q432" s="38"/>
      <c r="R432" s="39"/>
    </row>
    <row r="433">
      <c r="A433" s="31"/>
      <c r="B433" s="32"/>
      <c r="C433" s="33"/>
      <c r="D433" s="34"/>
      <c r="E433" s="34"/>
      <c r="F433" s="35"/>
      <c r="G433" s="35"/>
      <c r="H433" s="32"/>
      <c r="I433" s="60"/>
      <c r="J433" s="35"/>
      <c r="K433" s="32"/>
      <c r="L433" s="36"/>
      <c r="M433" s="36"/>
      <c r="N433" s="32"/>
      <c r="O433" s="36"/>
      <c r="P433" s="37"/>
      <c r="Q433" s="38"/>
      <c r="R433" s="39"/>
    </row>
    <row r="434">
      <c r="A434" s="31"/>
      <c r="B434" s="32"/>
      <c r="C434" s="33"/>
      <c r="D434" s="34"/>
      <c r="E434" s="34"/>
      <c r="F434" s="35"/>
      <c r="G434" s="35"/>
      <c r="H434" s="32"/>
      <c r="I434" s="60"/>
      <c r="J434" s="35"/>
      <c r="K434" s="32"/>
      <c r="L434" s="36"/>
      <c r="M434" s="36"/>
      <c r="N434" s="32"/>
      <c r="O434" s="36"/>
      <c r="P434" s="37"/>
      <c r="Q434" s="38"/>
      <c r="R434" s="39"/>
    </row>
    <row r="435">
      <c r="A435" s="31"/>
      <c r="B435" s="32"/>
      <c r="C435" s="33"/>
      <c r="D435" s="34"/>
      <c r="E435" s="34"/>
      <c r="F435" s="35"/>
      <c r="G435" s="35"/>
      <c r="H435" s="32"/>
      <c r="I435" s="60"/>
      <c r="J435" s="35"/>
      <c r="K435" s="32"/>
      <c r="L435" s="36"/>
      <c r="M435" s="36"/>
      <c r="N435" s="32"/>
      <c r="O435" s="36"/>
      <c r="P435" s="37"/>
      <c r="Q435" s="38"/>
      <c r="R435" s="39"/>
    </row>
    <row r="436">
      <c r="A436" s="31"/>
      <c r="B436" s="32"/>
      <c r="C436" s="33"/>
      <c r="D436" s="34"/>
      <c r="E436" s="34"/>
      <c r="F436" s="35"/>
      <c r="G436" s="35"/>
      <c r="H436" s="32"/>
      <c r="I436" s="60"/>
      <c r="J436" s="35"/>
      <c r="K436" s="32"/>
      <c r="L436" s="36"/>
      <c r="M436" s="36"/>
      <c r="N436" s="32"/>
      <c r="O436" s="36"/>
      <c r="P436" s="37"/>
      <c r="Q436" s="38"/>
      <c r="R436" s="39"/>
    </row>
    <row r="437">
      <c r="A437" s="31"/>
      <c r="B437" s="32"/>
      <c r="C437" s="33"/>
      <c r="D437" s="34"/>
      <c r="E437" s="34"/>
      <c r="F437" s="35"/>
      <c r="G437" s="35"/>
      <c r="H437" s="32"/>
      <c r="I437" s="60"/>
      <c r="J437" s="35"/>
      <c r="K437" s="32"/>
      <c r="L437" s="36"/>
      <c r="M437" s="36"/>
      <c r="N437" s="32"/>
      <c r="O437" s="36"/>
      <c r="P437" s="37"/>
      <c r="Q437" s="38"/>
      <c r="R437" s="39"/>
    </row>
    <row r="438">
      <c r="A438" s="31"/>
      <c r="B438" s="32"/>
      <c r="C438" s="33"/>
      <c r="D438" s="34"/>
      <c r="E438" s="34"/>
      <c r="F438" s="35"/>
      <c r="G438" s="35"/>
      <c r="H438" s="32"/>
      <c r="I438" s="60"/>
      <c r="J438" s="35"/>
      <c r="K438" s="32"/>
      <c r="L438" s="36"/>
      <c r="M438" s="36"/>
      <c r="N438" s="32"/>
      <c r="O438" s="36"/>
      <c r="P438" s="37"/>
      <c r="Q438" s="38"/>
      <c r="R438" s="39"/>
    </row>
    <row r="439">
      <c r="A439" s="31"/>
      <c r="B439" s="32"/>
      <c r="C439" s="33"/>
      <c r="D439" s="34"/>
      <c r="E439" s="34"/>
      <c r="F439" s="35"/>
      <c r="G439" s="35"/>
      <c r="H439" s="32"/>
      <c r="I439" s="60"/>
      <c r="J439" s="35"/>
      <c r="K439" s="32"/>
      <c r="L439" s="36"/>
      <c r="M439" s="36"/>
      <c r="N439" s="32"/>
      <c r="O439" s="36"/>
      <c r="P439" s="37"/>
      <c r="Q439" s="38"/>
      <c r="R439" s="39"/>
    </row>
    <row r="440">
      <c r="A440" s="31"/>
      <c r="B440" s="32"/>
      <c r="C440" s="33"/>
      <c r="D440" s="34"/>
      <c r="E440" s="34"/>
      <c r="F440" s="35"/>
      <c r="G440" s="35"/>
      <c r="H440" s="32"/>
      <c r="I440" s="60"/>
      <c r="J440" s="35"/>
      <c r="K440" s="32"/>
      <c r="L440" s="36"/>
      <c r="M440" s="36"/>
      <c r="N440" s="32"/>
      <c r="O440" s="36"/>
      <c r="P440" s="37"/>
      <c r="Q440" s="38"/>
      <c r="R440" s="39"/>
    </row>
    <row r="441">
      <c r="A441" s="31"/>
      <c r="B441" s="32"/>
      <c r="C441" s="33"/>
      <c r="D441" s="34"/>
      <c r="E441" s="34"/>
      <c r="F441" s="35"/>
      <c r="G441" s="35"/>
      <c r="H441" s="32"/>
      <c r="I441" s="60"/>
      <c r="J441" s="35"/>
      <c r="K441" s="32"/>
      <c r="L441" s="36"/>
      <c r="M441" s="36"/>
      <c r="N441" s="32"/>
      <c r="O441" s="36"/>
      <c r="P441" s="37"/>
      <c r="Q441" s="38"/>
      <c r="R441" s="39"/>
    </row>
    <row r="442">
      <c r="A442" s="31"/>
      <c r="B442" s="32"/>
      <c r="C442" s="33"/>
      <c r="D442" s="34"/>
      <c r="E442" s="34"/>
      <c r="F442" s="35"/>
      <c r="G442" s="35"/>
      <c r="H442" s="32"/>
      <c r="I442" s="60"/>
      <c r="J442" s="35"/>
      <c r="K442" s="32"/>
      <c r="L442" s="36"/>
      <c r="M442" s="36"/>
      <c r="N442" s="32"/>
      <c r="O442" s="36"/>
      <c r="P442" s="37"/>
      <c r="Q442" s="38"/>
      <c r="R442" s="39"/>
    </row>
    <row r="443">
      <c r="A443" s="31"/>
      <c r="B443" s="32"/>
      <c r="C443" s="33"/>
      <c r="D443" s="34"/>
      <c r="E443" s="34"/>
      <c r="F443" s="35"/>
      <c r="G443" s="35"/>
      <c r="H443" s="32"/>
      <c r="I443" s="60"/>
      <c r="J443" s="35"/>
      <c r="K443" s="32"/>
      <c r="L443" s="36"/>
      <c r="M443" s="36"/>
      <c r="N443" s="32"/>
      <c r="O443" s="36"/>
      <c r="P443" s="37"/>
      <c r="Q443" s="38"/>
      <c r="R443" s="39"/>
    </row>
    <row r="444">
      <c r="A444" s="31"/>
      <c r="B444" s="32"/>
      <c r="C444" s="33"/>
      <c r="D444" s="34"/>
      <c r="E444" s="34"/>
      <c r="F444" s="35"/>
      <c r="G444" s="35"/>
      <c r="H444" s="32"/>
      <c r="I444" s="60"/>
      <c r="J444" s="35"/>
      <c r="K444" s="32"/>
      <c r="L444" s="36"/>
      <c r="M444" s="36"/>
      <c r="N444" s="32"/>
      <c r="O444" s="36"/>
      <c r="P444" s="37"/>
      <c r="Q444" s="38"/>
      <c r="R444" s="39"/>
    </row>
    <row r="445">
      <c r="A445" s="31"/>
      <c r="B445" s="32"/>
      <c r="C445" s="33"/>
      <c r="D445" s="34"/>
      <c r="E445" s="34"/>
      <c r="F445" s="35"/>
      <c r="G445" s="35"/>
      <c r="H445" s="32"/>
      <c r="I445" s="60"/>
      <c r="J445" s="35"/>
      <c r="K445" s="32"/>
      <c r="L445" s="36"/>
      <c r="M445" s="36"/>
      <c r="N445" s="32"/>
      <c r="O445" s="36"/>
      <c r="P445" s="37"/>
      <c r="Q445" s="38"/>
      <c r="R445" s="39"/>
    </row>
    <row r="446">
      <c r="A446" s="31"/>
      <c r="B446" s="32"/>
      <c r="C446" s="33"/>
      <c r="D446" s="34"/>
      <c r="E446" s="34"/>
      <c r="F446" s="35"/>
      <c r="G446" s="35"/>
      <c r="H446" s="32"/>
      <c r="I446" s="60"/>
      <c r="J446" s="35"/>
      <c r="K446" s="32"/>
      <c r="L446" s="36"/>
      <c r="M446" s="36"/>
      <c r="N446" s="32"/>
      <c r="O446" s="36"/>
      <c r="P446" s="37"/>
      <c r="Q446" s="38"/>
      <c r="R446" s="39"/>
    </row>
    <row r="447">
      <c r="A447" s="31"/>
      <c r="B447" s="32"/>
      <c r="C447" s="33"/>
      <c r="D447" s="34"/>
      <c r="E447" s="34"/>
      <c r="F447" s="35"/>
      <c r="G447" s="35"/>
      <c r="H447" s="32"/>
      <c r="I447" s="60"/>
      <c r="J447" s="35"/>
      <c r="K447" s="32"/>
      <c r="L447" s="36"/>
      <c r="M447" s="36"/>
      <c r="N447" s="32"/>
      <c r="O447" s="36"/>
      <c r="P447" s="37"/>
      <c r="Q447" s="38"/>
      <c r="R447" s="39"/>
    </row>
    <row r="448">
      <c r="A448" s="31"/>
      <c r="B448" s="32"/>
      <c r="C448" s="33"/>
      <c r="D448" s="34"/>
      <c r="E448" s="34"/>
      <c r="F448" s="35"/>
      <c r="G448" s="35"/>
      <c r="H448" s="32"/>
      <c r="I448" s="60"/>
      <c r="J448" s="35"/>
      <c r="K448" s="32"/>
      <c r="L448" s="36"/>
      <c r="M448" s="36"/>
      <c r="N448" s="32"/>
      <c r="O448" s="36"/>
      <c r="P448" s="37"/>
      <c r="Q448" s="38"/>
      <c r="R448" s="39"/>
    </row>
    <row r="449">
      <c r="A449" s="31"/>
      <c r="B449" s="32"/>
      <c r="C449" s="33"/>
      <c r="D449" s="34"/>
      <c r="E449" s="34"/>
      <c r="F449" s="35"/>
      <c r="G449" s="35"/>
      <c r="H449" s="32"/>
      <c r="I449" s="60"/>
      <c r="J449" s="35"/>
      <c r="K449" s="32"/>
      <c r="L449" s="36"/>
      <c r="M449" s="36"/>
      <c r="N449" s="32"/>
      <c r="O449" s="36"/>
      <c r="P449" s="37"/>
      <c r="Q449" s="38"/>
      <c r="R449" s="39"/>
    </row>
    <row r="450">
      <c r="A450" s="31"/>
      <c r="B450" s="32"/>
      <c r="C450" s="33"/>
      <c r="D450" s="34"/>
      <c r="E450" s="34"/>
      <c r="F450" s="35"/>
      <c r="G450" s="35"/>
      <c r="H450" s="32"/>
      <c r="I450" s="60"/>
      <c r="J450" s="35"/>
      <c r="K450" s="32"/>
      <c r="L450" s="36"/>
      <c r="M450" s="36"/>
      <c r="N450" s="32"/>
      <c r="O450" s="36"/>
      <c r="P450" s="37"/>
      <c r="Q450" s="38"/>
      <c r="R450" s="39"/>
    </row>
    <row r="451">
      <c r="A451" s="31"/>
      <c r="B451" s="32"/>
      <c r="C451" s="33"/>
      <c r="D451" s="34"/>
      <c r="E451" s="34"/>
      <c r="F451" s="35"/>
      <c r="G451" s="35"/>
      <c r="H451" s="32"/>
      <c r="I451" s="60"/>
      <c r="J451" s="35"/>
      <c r="K451" s="32"/>
      <c r="L451" s="36"/>
      <c r="M451" s="36"/>
      <c r="N451" s="32"/>
      <c r="O451" s="36"/>
      <c r="P451" s="37"/>
      <c r="Q451" s="38"/>
      <c r="R451" s="39"/>
    </row>
    <row r="452">
      <c r="A452" s="31"/>
      <c r="B452" s="32"/>
      <c r="C452" s="33"/>
      <c r="D452" s="34"/>
      <c r="E452" s="34"/>
      <c r="F452" s="35"/>
      <c r="G452" s="35"/>
      <c r="H452" s="32"/>
      <c r="I452" s="60"/>
      <c r="J452" s="35"/>
      <c r="K452" s="32"/>
      <c r="L452" s="36"/>
      <c r="M452" s="36"/>
      <c r="N452" s="32"/>
      <c r="O452" s="36"/>
      <c r="P452" s="37"/>
      <c r="Q452" s="38"/>
      <c r="R452" s="39"/>
    </row>
    <row r="453">
      <c r="A453" s="31"/>
      <c r="B453" s="32"/>
      <c r="C453" s="33"/>
      <c r="D453" s="34"/>
      <c r="E453" s="34"/>
      <c r="F453" s="35"/>
      <c r="G453" s="35"/>
      <c r="H453" s="32"/>
      <c r="I453" s="60"/>
      <c r="J453" s="35"/>
      <c r="K453" s="32"/>
      <c r="L453" s="36"/>
      <c r="M453" s="36"/>
      <c r="N453" s="32"/>
      <c r="O453" s="36"/>
      <c r="P453" s="37"/>
      <c r="Q453" s="38"/>
      <c r="R453" s="39"/>
    </row>
    <row r="454">
      <c r="A454" s="31"/>
      <c r="B454" s="32"/>
      <c r="C454" s="33"/>
      <c r="D454" s="34"/>
      <c r="E454" s="34"/>
      <c r="F454" s="35"/>
      <c r="G454" s="35"/>
      <c r="H454" s="32"/>
      <c r="I454" s="60"/>
      <c r="J454" s="35"/>
      <c r="K454" s="32"/>
      <c r="L454" s="36"/>
      <c r="M454" s="36"/>
      <c r="N454" s="32"/>
      <c r="O454" s="36"/>
      <c r="P454" s="37"/>
      <c r="Q454" s="38"/>
      <c r="R454" s="39"/>
    </row>
    <row r="455">
      <c r="A455" s="31"/>
      <c r="B455" s="32"/>
      <c r="C455" s="33"/>
      <c r="D455" s="34"/>
      <c r="E455" s="34"/>
      <c r="F455" s="35"/>
      <c r="G455" s="35"/>
      <c r="H455" s="32"/>
      <c r="I455" s="60"/>
      <c r="J455" s="35"/>
      <c r="K455" s="32"/>
      <c r="L455" s="36"/>
      <c r="M455" s="36"/>
      <c r="N455" s="32"/>
      <c r="O455" s="36"/>
      <c r="P455" s="37"/>
      <c r="Q455" s="38"/>
      <c r="R455" s="39"/>
    </row>
    <row r="456">
      <c r="A456" s="31"/>
      <c r="B456" s="32"/>
      <c r="C456" s="33"/>
      <c r="D456" s="34"/>
      <c r="E456" s="34"/>
      <c r="F456" s="35"/>
      <c r="G456" s="35"/>
      <c r="H456" s="32"/>
      <c r="I456" s="60"/>
      <c r="J456" s="35"/>
      <c r="K456" s="32"/>
      <c r="L456" s="36"/>
      <c r="M456" s="36"/>
      <c r="N456" s="32"/>
      <c r="O456" s="36"/>
      <c r="P456" s="37"/>
      <c r="Q456" s="38"/>
      <c r="R456" s="39"/>
    </row>
    <row r="457">
      <c r="A457" s="31"/>
      <c r="B457" s="32"/>
      <c r="C457" s="33"/>
      <c r="D457" s="34"/>
      <c r="E457" s="34"/>
      <c r="F457" s="35"/>
      <c r="G457" s="35"/>
      <c r="H457" s="32"/>
      <c r="I457" s="60"/>
      <c r="J457" s="35"/>
      <c r="K457" s="32"/>
      <c r="L457" s="36"/>
      <c r="M457" s="36"/>
      <c r="N457" s="32"/>
      <c r="O457" s="36"/>
      <c r="P457" s="37"/>
      <c r="Q457" s="38"/>
      <c r="R457" s="39"/>
    </row>
    <row r="458">
      <c r="A458" s="31"/>
      <c r="B458" s="32"/>
      <c r="C458" s="33"/>
      <c r="D458" s="34"/>
      <c r="E458" s="34"/>
      <c r="F458" s="35"/>
      <c r="G458" s="35"/>
      <c r="H458" s="32"/>
      <c r="I458" s="60"/>
      <c r="J458" s="35"/>
      <c r="K458" s="32"/>
      <c r="L458" s="36"/>
      <c r="M458" s="36"/>
      <c r="N458" s="32"/>
      <c r="O458" s="36"/>
      <c r="P458" s="37"/>
      <c r="Q458" s="38"/>
      <c r="R458" s="39"/>
    </row>
    <row r="459">
      <c r="A459" s="31"/>
      <c r="B459" s="32"/>
      <c r="C459" s="33"/>
      <c r="D459" s="34"/>
      <c r="E459" s="34"/>
      <c r="F459" s="35"/>
      <c r="G459" s="35"/>
      <c r="H459" s="32"/>
      <c r="I459" s="60"/>
      <c r="J459" s="35"/>
      <c r="K459" s="32"/>
      <c r="L459" s="36"/>
      <c r="M459" s="36"/>
      <c r="N459" s="32"/>
      <c r="O459" s="36"/>
      <c r="P459" s="37"/>
      <c r="Q459" s="38"/>
      <c r="R459" s="39"/>
    </row>
    <row r="460">
      <c r="A460" s="31"/>
      <c r="B460" s="32"/>
      <c r="C460" s="33"/>
      <c r="D460" s="34"/>
      <c r="E460" s="34"/>
      <c r="F460" s="35"/>
      <c r="G460" s="35"/>
      <c r="H460" s="32"/>
      <c r="I460" s="60"/>
      <c r="J460" s="35"/>
      <c r="K460" s="32"/>
      <c r="L460" s="36"/>
      <c r="M460" s="36"/>
      <c r="N460" s="32"/>
      <c r="O460" s="36"/>
      <c r="P460" s="37"/>
      <c r="Q460" s="38"/>
      <c r="R460" s="39"/>
    </row>
    <row r="461">
      <c r="A461" s="31"/>
      <c r="B461" s="32"/>
      <c r="C461" s="33"/>
      <c r="D461" s="34"/>
      <c r="E461" s="34"/>
      <c r="F461" s="35"/>
      <c r="G461" s="35"/>
      <c r="H461" s="32"/>
      <c r="I461" s="60"/>
      <c r="J461" s="35"/>
      <c r="K461" s="32"/>
      <c r="L461" s="36"/>
      <c r="M461" s="36"/>
      <c r="N461" s="32"/>
      <c r="O461" s="36"/>
      <c r="P461" s="37"/>
      <c r="Q461" s="38"/>
      <c r="R461" s="39"/>
    </row>
    <row r="462">
      <c r="A462" s="31"/>
      <c r="B462" s="32"/>
      <c r="C462" s="33"/>
      <c r="D462" s="34"/>
      <c r="E462" s="34"/>
      <c r="F462" s="35"/>
      <c r="G462" s="35"/>
      <c r="H462" s="32"/>
      <c r="I462" s="60"/>
      <c r="J462" s="35"/>
      <c r="K462" s="32"/>
      <c r="L462" s="36"/>
      <c r="M462" s="36"/>
      <c r="N462" s="32"/>
      <c r="O462" s="36"/>
      <c r="P462" s="37"/>
      <c r="Q462" s="38"/>
      <c r="R462" s="39"/>
    </row>
    <row r="463">
      <c r="A463" s="31"/>
      <c r="B463" s="32"/>
      <c r="C463" s="33"/>
      <c r="D463" s="34"/>
      <c r="E463" s="34"/>
      <c r="F463" s="35"/>
      <c r="G463" s="35"/>
      <c r="H463" s="32"/>
      <c r="I463" s="60"/>
      <c r="J463" s="35"/>
      <c r="K463" s="32"/>
      <c r="L463" s="36"/>
      <c r="M463" s="36"/>
      <c r="N463" s="32"/>
      <c r="O463" s="36"/>
      <c r="P463" s="37"/>
      <c r="Q463" s="38"/>
      <c r="R463" s="39"/>
    </row>
    <row r="464">
      <c r="A464" s="31"/>
      <c r="B464" s="32"/>
      <c r="C464" s="33"/>
      <c r="D464" s="34"/>
      <c r="E464" s="34"/>
      <c r="F464" s="35"/>
      <c r="G464" s="35"/>
      <c r="H464" s="32"/>
      <c r="I464" s="60"/>
      <c r="J464" s="35"/>
      <c r="K464" s="32"/>
      <c r="L464" s="36"/>
      <c r="M464" s="36"/>
      <c r="N464" s="32"/>
      <c r="O464" s="36"/>
      <c r="P464" s="37"/>
      <c r="Q464" s="38"/>
      <c r="R464" s="39"/>
    </row>
    <row r="465">
      <c r="A465" s="31"/>
      <c r="B465" s="32"/>
      <c r="C465" s="33"/>
      <c r="D465" s="34"/>
      <c r="E465" s="34"/>
      <c r="F465" s="35"/>
      <c r="G465" s="35"/>
      <c r="H465" s="32"/>
      <c r="I465" s="60"/>
      <c r="J465" s="35"/>
      <c r="K465" s="32"/>
      <c r="L465" s="36"/>
      <c r="M465" s="36"/>
      <c r="N465" s="32"/>
      <c r="O465" s="36"/>
      <c r="P465" s="37"/>
      <c r="Q465" s="38"/>
      <c r="R465" s="39"/>
    </row>
    <row r="466">
      <c r="A466" s="31"/>
      <c r="B466" s="32"/>
      <c r="C466" s="33"/>
      <c r="D466" s="34"/>
      <c r="E466" s="34"/>
      <c r="F466" s="35"/>
      <c r="G466" s="35"/>
      <c r="H466" s="32"/>
      <c r="I466" s="60"/>
      <c r="J466" s="35"/>
      <c r="K466" s="32"/>
      <c r="L466" s="36"/>
      <c r="M466" s="36"/>
      <c r="N466" s="32"/>
      <c r="O466" s="36"/>
      <c r="P466" s="37"/>
      <c r="Q466" s="38"/>
      <c r="R466" s="39"/>
    </row>
    <row r="467">
      <c r="A467" s="31"/>
      <c r="B467" s="32"/>
      <c r="C467" s="33"/>
      <c r="D467" s="34"/>
      <c r="E467" s="34"/>
      <c r="F467" s="35"/>
      <c r="G467" s="35"/>
      <c r="H467" s="32"/>
      <c r="I467" s="60"/>
      <c r="J467" s="35"/>
      <c r="K467" s="32"/>
      <c r="L467" s="36"/>
      <c r="M467" s="36"/>
      <c r="N467" s="32"/>
      <c r="O467" s="36"/>
      <c r="P467" s="37"/>
      <c r="Q467" s="38"/>
      <c r="R467" s="39"/>
    </row>
    <row r="468">
      <c r="A468" s="31"/>
      <c r="B468" s="32"/>
      <c r="C468" s="33"/>
      <c r="D468" s="34"/>
      <c r="E468" s="34"/>
      <c r="F468" s="35"/>
      <c r="G468" s="35"/>
      <c r="H468" s="32"/>
      <c r="I468" s="60"/>
      <c r="J468" s="35"/>
      <c r="K468" s="32"/>
      <c r="L468" s="36"/>
      <c r="M468" s="36"/>
      <c r="N468" s="32"/>
      <c r="O468" s="36"/>
      <c r="P468" s="37"/>
      <c r="Q468" s="38"/>
      <c r="R468" s="39"/>
    </row>
    <row r="469">
      <c r="A469" s="31"/>
      <c r="B469" s="32"/>
      <c r="C469" s="33"/>
      <c r="D469" s="34"/>
      <c r="E469" s="34"/>
      <c r="F469" s="35"/>
      <c r="G469" s="35"/>
      <c r="H469" s="32"/>
      <c r="I469" s="60"/>
      <c r="J469" s="35"/>
      <c r="K469" s="32"/>
      <c r="L469" s="36"/>
      <c r="M469" s="36"/>
      <c r="N469" s="32"/>
      <c r="O469" s="36"/>
      <c r="P469" s="37"/>
      <c r="Q469" s="38"/>
      <c r="R469" s="39"/>
    </row>
    <row r="470">
      <c r="A470" s="31"/>
      <c r="B470" s="32"/>
      <c r="C470" s="33"/>
      <c r="D470" s="34"/>
      <c r="E470" s="34"/>
      <c r="F470" s="35"/>
      <c r="G470" s="35"/>
      <c r="H470" s="32"/>
      <c r="I470" s="60"/>
      <c r="J470" s="35"/>
      <c r="K470" s="32"/>
      <c r="L470" s="36"/>
      <c r="M470" s="36"/>
      <c r="N470" s="32"/>
      <c r="O470" s="36"/>
      <c r="P470" s="37"/>
      <c r="Q470" s="38"/>
      <c r="R470" s="39"/>
    </row>
    <row r="471">
      <c r="A471" s="31"/>
      <c r="B471" s="32"/>
      <c r="C471" s="33"/>
      <c r="D471" s="34"/>
      <c r="E471" s="34"/>
      <c r="F471" s="35"/>
      <c r="G471" s="35"/>
      <c r="H471" s="32"/>
      <c r="I471" s="60"/>
      <c r="J471" s="35"/>
      <c r="K471" s="32"/>
      <c r="L471" s="36"/>
      <c r="M471" s="36"/>
      <c r="N471" s="32"/>
      <c r="O471" s="36"/>
      <c r="P471" s="37"/>
      <c r="Q471" s="38"/>
      <c r="R471" s="39"/>
    </row>
    <row r="472">
      <c r="A472" s="31"/>
      <c r="B472" s="32"/>
      <c r="C472" s="33"/>
      <c r="D472" s="34"/>
      <c r="E472" s="34"/>
      <c r="F472" s="35"/>
      <c r="G472" s="35"/>
      <c r="H472" s="32"/>
      <c r="I472" s="60"/>
      <c r="J472" s="35"/>
      <c r="K472" s="32"/>
      <c r="L472" s="36"/>
      <c r="M472" s="36"/>
      <c r="N472" s="32"/>
      <c r="O472" s="36"/>
      <c r="P472" s="37"/>
      <c r="Q472" s="38"/>
      <c r="R472" s="39"/>
    </row>
    <row r="473">
      <c r="A473" s="31"/>
      <c r="B473" s="32"/>
      <c r="C473" s="33"/>
      <c r="D473" s="34"/>
      <c r="E473" s="34"/>
      <c r="F473" s="35"/>
      <c r="G473" s="35"/>
      <c r="H473" s="32"/>
      <c r="I473" s="60"/>
      <c r="J473" s="35"/>
      <c r="K473" s="32"/>
      <c r="L473" s="36"/>
      <c r="M473" s="36"/>
      <c r="N473" s="32"/>
      <c r="O473" s="36"/>
      <c r="P473" s="37"/>
      <c r="Q473" s="38"/>
      <c r="R473" s="39"/>
    </row>
    <row r="474">
      <c r="A474" s="31"/>
      <c r="B474" s="32"/>
      <c r="C474" s="33"/>
      <c r="D474" s="34"/>
      <c r="E474" s="34"/>
      <c r="F474" s="35"/>
      <c r="G474" s="35"/>
      <c r="H474" s="32"/>
      <c r="I474" s="60"/>
      <c r="J474" s="35"/>
      <c r="K474" s="32"/>
      <c r="L474" s="36"/>
      <c r="M474" s="36"/>
      <c r="N474" s="32"/>
      <c r="O474" s="36"/>
      <c r="P474" s="37"/>
      <c r="Q474" s="38"/>
      <c r="R474" s="39"/>
    </row>
    <row r="475">
      <c r="A475" s="31"/>
      <c r="B475" s="32"/>
      <c r="C475" s="33"/>
      <c r="D475" s="34"/>
      <c r="E475" s="34"/>
      <c r="F475" s="35"/>
      <c r="G475" s="35"/>
      <c r="H475" s="32"/>
      <c r="I475" s="60"/>
      <c r="J475" s="35"/>
      <c r="K475" s="32"/>
      <c r="L475" s="36"/>
      <c r="M475" s="36"/>
      <c r="N475" s="32"/>
      <c r="O475" s="36"/>
      <c r="P475" s="37"/>
      <c r="Q475" s="38"/>
      <c r="R475" s="39"/>
    </row>
    <row r="476">
      <c r="A476" s="31"/>
      <c r="B476" s="32"/>
      <c r="C476" s="33"/>
      <c r="D476" s="34"/>
      <c r="E476" s="34"/>
      <c r="F476" s="35"/>
      <c r="G476" s="35"/>
      <c r="H476" s="32"/>
      <c r="I476" s="60"/>
      <c r="J476" s="35"/>
      <c r="K476" s="32"/>
      <c r="L476" s="36"/>
      <c r="M476" s="36"/>
      <c r="N476" s="32"/>
      <c r="O476" s="36"/>
      <c r="P476" s="37"/>
      <c r="Q476" s="38"/>
      <c r="R476" s="39"/>
    </row>
    <row r="477">
      <c r="A477" s="31"/>
      <c r="B477" s="32"/>
      <c r="C477" s="33"/>
      <c r="D477" s="34"/>
      <c r="E477" s="34"/>
      <c r="F477" s="35"/>
      <c r="G477" s="35"/>
      <c r="H477" s="32"/>
      <c r="I477" s="60"/>
      <c r="J477" s="35"/>
      <c r="K477" s="32"/>
      <c r="L477" s="36"/>
      <c r="M477" s="36"/>
      <c r="N477" s="32"/>
      <c r="O477" s="36"/>
      <c r="P477" s="37"/>
      <c r="Q477" s="38"/>
      <c r="R477" s="39"/>
    </row>
    <row r="478">
      <c r="A478" s="31"/>
      <c r="B478" s="32"/>
      <c r="C478" s="33"/>
      <c r="D478" s="34"/>
      <c r="E478" s="34"/>
      <c r="F478" s="35"/>
      <c r="G478" s="35"/>
      <c r="H478" s="32"/>
      <c r="I478" s="60"/>
      <c r="J478" s="35"/>
      <c r="K478" s="32"/>
      <c r="L478" s="36"/>
      <c r="M478" s="36"/>
      <c r="N478" s="32"/>
      <c r="O478" s="36"/>
      <c r="P478" s="37"/>
      <c r="Q478" s="38"/>
      <c r="R478" s="39"/>
    </row>
    <row r="479">
      <c r="A479" s="31"/>
      <c r="B479" s="32"/>
      <c r="C479" s="33"/>
      <c r="D479" s="34"/>
      <c r="E479" s="34"/>
      <c r="F479" s="35"/>
      <c r="G479" s="35"/>
      <c r="H479" s="32"/>
      <c r="I479" s="60"/>
      <c r="J479" s="35"/>
      <c r="K479" s="32"/>
      <c r="L479" s="36"/>
      <c r="M479" s="36"/>
      <c r="N479" s="32"/>
      <c r="O479" s="36"/>
      <c r="P479" s="37"/>
      <c r="Q479" s="38"/>
      <c r="R479" s="39"/>
    </row>
    <row r="480">
      <c r="A480" s="31"/>
      <c r="B480" s="32"/>
      <c r="C480" s="33"/>
      <c r="D480" s="34"/>
      <c r="E480" s="34"/>
      <c r="F480" s="35"/>
      <c r="G480" s="35"/>
      <c r="H480" s="32"/>
      <c r="I480" s="60"/>
      <c r="J480" s="35"/>
      <c r="K480" s="32"/>
      <c r="L480" s="36"/>
      <c r="M480" s="36"/>
      <c r="N480" s="32"/>
      <c r="O480" s="36"/>
      <c r="P480" s="37"/>
      <c r="Q480" s="38"/>
      <c r="R480" s="39"/>
    </row>
    <row r="481">
      <c r="A481" s="31"/>
      <c r="B481" s="32"/>
      <c r="C481" s="33"/>
      <c r="D481" s="34"/>
      <c r="E481" s="34"/>
      <c r="F481" s="35"/>
      <c r="G481" s="35"/>
      <c r="H481" s="32"/>
      <c r="I481" s="60"/>
      <c r="J481" s="35"/>
      <c r="K481" s="32"/>
      <c r="L481" s="36"/>
      <c r="M481" s="36"/>
      <c r="N481" s="32"/>
      <c r="O481" s="36"/>
      <c r="P481" s="37"/>
      <c r="Q481" s="38"/>
      <c r="R481" s="39"/>
    </row>
    <row r="482">
      <c r="A482" s="31"/>
      <c r="B482" s="32"/>
      <c r="C482" s="33"/>
      <c r="D482" s="34"/>
      <c r="E482" s="34"/>
      <c r="F482" s="35"/>
      <c r="G482" s="35"/>
      <c r="H482" s="32"/>
      <c r="I482" s="60"/>
      <c r="J482" s="35"/>
      <c r="K482" s="32"/>
      <c r="L482" s="36"/>
      <c r="M482" s="36"/>
      <c r="N482" s="32"/>
      <c r="O482" s="36"/>
      <c r="P482" s="37"/>
      <c r="Q482" s="38"/>
      <c r="R482" s="39"/>
    </row>
    <row r="483">
      <c r="A483" s="31"/>
      <c r="B483" s="32"/>
      <c r="C483" s="33"/>
      <c r="D483" s="34"/>
      <c r="E483" s="34"/>
      <c r="F483" s="35"/>
      <c r="G483" s="35"/>
      <c r="H483" s="32"/>
      <c r="I483" s="60"/>
      <c r="J483" s="35"/>
      <c r="K483" s="32"/>
      <c r="L483" s="36"/>
      <c r="M483" s="36"/>
      <c r="N483" s="32"/>
      <c r="O483" s="36"/>
      <c r="P483" s="37"/>
      <c r="Q483" s="38"/>
      <c r="R483" s="39"/>
    </row>
    <row r="484">
      <c r="A484" s="31"/>
      <c r="B484" s="32"/>
      <c r="C484" s="33"/>
      <c r="D484" s="34"/>
      <c r="E484" s="34"/>
      <c r="F484" s="35"/>
      <c r="G484" s="35"/>
      <c r="H484" s="32"/>
      <c r="I484" s="60"/>
      <c r="J484" s="35"/>
      <c r="K484" s="32"/>
      <c r="L484" s="36"/>
      <c r="M484" s="36"/>
      <c r="N484" s="32"/>
      <c r="O484" s="36"/>
      <c r="P484" s="37"/>
      <c r="Q484" s="38"/>
      <c r="R484" s="39"/>
    </row>
    <row r="485">
      <c r="A485" s="31"/>
      <c r="B485" s="32"/>
      <c r="C485" s="33"/>
      <c r="D485" s="34"/>
      <c r="E485" s="34"/>
      <c r="F485" s="35"/>
      <c r="G485" s="35"/>
      <c r="H485" s="32"/>
      <c r="I485" s="60"/>
      <c r="J485" s="35"/>
      <c r="K485" s="32"/>
      <c r="L485" s="36"/>
      <c r="M485" s="36"/>
      <c r="N485" s="32"/>
      <c r="O485" s="36"/>
      <c r="P485" s="37"/>
      <c r="Q485" s="38"/>
      <c r="R485" s="39"/>
    </row>
    <row r="486">
      <c r="A486" s="31"/>
      <c r="B486" s="32"/>
      <c r="C486" s="33"/>
      <c r="D486" s="34"/>
      <c r="E486" s="34"/>
      <c r="F486" s="35"/>
      <c r="G486" s="35"/>
      <c r="H486" s="32"/>
      <c r="I486" s="60"/>
      <c r="J486" s="35"/>
      <c r="K486" s="32"/>
      <c r="L486" s="36"/>
      <c r="M486" s="36"/>
      <c r="N486" s="32"/>
      <c r="O486" s="36"/>
      <c r="P486" s="37"/>
      <c r="Q486" s="38"/>
      <c r="R486" s="39"/>
    </row>
    <row r="487">
      <c r="A487" s="31"/>
      <c r="B487" s="32"/>
      <c r="C487" s="33"/>
      <c r="D487" s="34"/>
      <c r="E487" s="34"/>
      <c r="F487" s="35"/>
      <c r="G487" s="35"/>
      <c r="H487" s="32"/>
      <c r="I487" s="60"/>
      <c r="J487" s="35"/>
      <c r="K487" s="32"/>
      <c r="L487" s="36"/>
      <c r="M487" s="36"/>
      <c r="N487" s="32"/>
      <c r="O487" s="36"/>
      <c r="P487" s="37"/>
      <c r="Q487" s="38"/>
      <c r="R487" s="39"/>
    </row>
    <row r="488">
      <c r="A488" s="31"/>
      <c r="B488" s="32"/>
      <c r="C488" s="33"/>
      <c r="D488" s="34"/>
      <c r="E488" s="34"/>
      <c r="F488" s="35"/>
      <c r="G488" s="35"/>
      <c r="H488" s="32"/>
      <c r="I488" s="60"/>
      <c r="J488" s="35"/>
      <c r="K488" s="32"/>
      <c r="L488" s="36"/>
      <c r="M488" s="36"/>
      <c r="N488" s="32"/>
      <c r="O488" s="36"/>
      <c r="P488" s="37"/>
      <c r="Q488" s="38"/>
      <c r="R488" s="39"/>
    </row>
    <row r="489">
      <c r="A489" s="31"/>
      <c r="B489" s="32"/>
      <c r="C489" s="33"/>
      <c r="D489" s="34"/>
      <c r="E489" s="34"/>
      <c r="F489" s="35"/>
      <c r="G489" s="35"/>
      <c r="H489" s="32"/>
      <c r="I489" s="60"/>
      <c r="J489" s="35"/>
      <c r="K489" s="32"/>
      <c r="L489" s="36"/>
      <c r="M489" s="36"/>
      <c r="N489" s="32"/>
      <c r="O489" s="36"/>
      <c r="P489" s="37"/>
      <c r="Q489" s="38"/>
      <c r="R489" s="39"/>
    </row>
    <row r="490">
      <c r="A490" s="31"/>
      <c r="B490" s="32"/>
      <c r="C490" s="33"/>
      <c r="D490" s="34"/>
      <c r="E490" s="34"/>
      <c r="F490" s="35"/>
      <c r="G490" s="35"/>
      <c r="H490" s="32"/>
      <c r="I490" s="60"/>
      <c r="J490" s="35"/>
      <c r="K490" s="32"/>
      <c r="L490" s="36"/>
      <c r="M490" s="36"/>
      <c r="N490" s="32"/>
      <c r="O490" s="36"/>
      <c r="P490" s="37"/>
      <c r="Q490" s="38"/>
      <c r="R490" s="39"/>
    </row>
    <row r="491">
      <c r="A491" s="31"/>
      <c r="B491" s="32"/>
      <c r="C491" s="33"/>
      <c r="D491" s="34"/>
      <c r="E491" s="34"/>
      <c r="F491" s="35"/>
      <c r="G491" s="35"/>
      <c r="H491" s="32"/>
      <c r="I491" s="60"/>
      <c r="J491" s="35"/>
      <c r="K491" s="32"/>
      <c r="L491" s="36"/>
      <c r="M491" s="36"/>
      <c r="N491" s="32"/>
      <c r="O491" s="36"/>
      <c r="P491" s="37"/>
      <c r="Q491" s="38"/>
      <c r="R491" s="39"/>
    </row>
    <row r="492">
      <c r="A492" s="31"/>
      <c r="B492" s="32"/>
      <c r="C492" s="33"/>
      <c r="D492" s="34"/>
      <c r="E492" s="34"/>
      <c r="F492" s="35"/>
      <c r="G492" s="35"/>
      <c r="H492" s="32"/>
      <c r="I492" s="60"/>
      <c r="J492" s="35"/>
      <c r="K492" s="32"/>
      <c r="L492" s="36"/>
      <c r="M492" s="36"/>
      <c r="N492" s="32"/>
      <c r="O492" s="36"/>
      <c r="P492" s="37"/>
      <c r="Q492" s="38"/>
      <c r="R492" s="39"/>
    </row>
    <row r="493">
      <c r="A493" s="31"/>
      <c r="B493" s="32"/>
      <c r="C493" s="33"/>
      <c r="D493" s="34"/>
      <c r="E493" s="34"/>
      <c r="F493" s="35"/>
      <c r="G493" s="35"/>
      <c r="H493" s="32"/>
      <c r="I493" s="60"/>
      <c r="J493" s="35"/>
      <c r="K493" s="32"/>
      <c r="L493" s="36"/>
      <c r="M493" s="36"/>
      <c r="N493" s="32"/>
      <c r="O493" s="36"/>
      <c r="P493" s="37"/>
      <c r="Q493" s="38"/>
      <c r="R493" s="39"/>
    </row>
    <row r="494">
      <c r="A494" s="31"/>
      <c r="B494" s="32"/>
      <c r="C494" s="33"/>
      <c r="D494" s="34"/>
      <c r="E494" s="34"/>
      <c r="F494" s="35"/>
      <c r="G494" s="35"/>
      <c r="H494" s="32"/>
      <c r="I494" s="60"/>
      <c r="J494" s="35"/>
      <c r="K494" s="32"/>
      <c r="L494" s="36"/>
      <c r="M494" s="36"/>
      <c r="N494" s="32"/>
      <c r="O494" s="36"/>
      <c r="P494" s="37"/>
      <c r="Q494" s="38"/>
      <c r="R494" s="39"/>
    </row>
    <row r="495">
      <c r="A495" s="31"/>
      <c r="B495" s="32"/>
      <c r="C495" s="33"/>
      <c r="D495" s="34"/>
      <c r="E495" s="34"/>
      <c r="F495" s="35"/>
      <c r="G495" s="35"/>
      <c r="H495" s="32"/>
      <c r="I495" s="60"/>
      <c r="J495" s="35"/>
      <c r="K495" s="32"/>
      <c r="L495" s="36"/>
      <c r="M495" s="36"/>
      <c r="N495" s="32"/>
      <c r="O495" s="36"/>
      <c r="P495" s="37"/>
      <c r="Q495" s="38"/>
      <c r="R495" s="39"/>
    </row>
    <row r="496">
      <c r="A496" s="31"/>
      <c r="B496" s="32"/>
      <c r="C496" s="33"/>
      <c r="D496" s="34"/>
      <c r="E496" s="34"/>
      <c r="F496" s="35"/>
      <c r="G496" s="35"/>
      <c r="H496" s="32"/>
      <c r="I496" s="60"/>
      <c r="J496" s="35"/>
      <c r="K496" s="32"/>
      <c r="L496" s="36"/>
      <c r="M496" s="36"/>
      <c r="N496" s="32"/>
      <c r="O496" s="36"/>
      <c r="P496" s="37"/>
      <c r="Q496" s="38"/>
      <c r="R496" s="39"/>
    </row>
    <row r="497">
      <c r="A497" s="31"/>
      <c r="B497" s="32"/>
      <c r="C497" s="33"/>
      <c r="D497" s="34"/>
      <c r="E497" s="34"/>
      <c r="F497" s="35"/>
      <c r="G497" s="35"/>
      <c r="H497" s="32"/>
      <c r="I497" s="60"/>
      <c r="J497" s="35"/>
      <c r="K497" s="32"/>
      <c r="L497" s="36"/>
      <c r="M497" s="36"/>
      <c r="N497" s="32"/>
      <c r="O497" s="36"/>
      <c r="P497" s="37"/>
      <c r="Q497" s="38"/>
      <c r="R497" s="39"/>
    </row>
    <row r="498">
      <c r="A498" s="31"/>
      <c r="B498" s="32"/>
      <c r="C498" s="33"/>
      <c r="D498" s="34"/>
      <c r="E498" s="34"/>
      <c r="F498" s="35"/>
      <c r="G498" s="35"/>
      <c r="H498" s="32"/>
      <c r="I498" s="60"/>
      <c r="J498" s="35"/>
      <c r="K498" s="32"/>
      <c r="L498" s="36"/>
      <c r="M498" s="36"/>
      <c r="N498" s="32"/>
      <c r="O498" s="36"/>
      <c r="P498" s="37"/>
      <c r="Q498" s="38"/>
      <c r="R498" s="39"/>
    </row>
    <row r="499">
      <c r="A499" s="31"/>
      <c r="B499" s="32"/>
      <c r="C499" s="33"/>
      <c r="D499" s="34"/>
      <c r="E499" s="34"/>
      <c r="F499" s="35"/>
      <c r="G499" s="35"/>
      <c r="H499" s="32"/>
      <c r="I499" s="60"/>
      <c r="J499" s="35"/>
      <c r="K499" s="32"/>
      <c r="L499" s="36"/>
      <c r="M499" s="36"/>
      <c r="N499" s="32"/>
      <c r="O499" s="36"/>
      <c r="P499" s="37"/>
      <c r="Q499" s="38"/>
      <c r="R499" s="39"/>
    </row>
    <row r="500">
      <c r="A500" s="31"/>
      <c r="B500" s="32"/>
      <c r="C500" s="33"/>
      <c r="D500" s="34"/>
      <c r="E500" s="34"/>
      <c r="F500" s="35"/>
      <c r="G500" s="35"/>
      <c r="H500" s="32"/>
      <c r="I500" s="60"/>
      <c r="J500" s="35"/>
      <c r="K500" s="32"/>
      <c r="L500" s="36"/>
      <c r="M500" s="36"/>
      <c r="N500" s="32"/>
      <c r="O500" s="36"/>
      <c r="P500" s="37"/>
      <c r="Q500" s="38"/>
      <c r="R500" s="39"/>
    </row>
    <row r="501">
      <c r="A501" s="31"/>
      <c r="B501" s="32"/>
      <c r="C501" s="33"/>
      <c r="D501" s="34"/>
      <c r="E501" s="34"/>
      <c r="F501" s="35"/>
      <c r="G501" s="35"/>
      <c r="H501" s="32"/>
      <c r="I501" s="60"/>
      <c r="J501" s="35"/>
      <c r="K501" s="32"/>
      <c r="L501" s="36"/>
      <c r="M501" s="36"/>
      <c r="N501" s="32"/>
      <c r="O501" s="36"/>
      <c r="P501" s="37"/>
      <c r="Q501" s="38"/>
      <c r="R501" s="39"/>
    </row>
    <row r="502">
      <c r="A502" s="31"/>
      <c r="B502" s="32"/>
      <c r="C502" s="33"/>
      <c r="D502" s="34"/>
      <c r="E502" s="34"/>
      <c r="F502" s="35"/>
      <c r="G502" s="35"/>
      <c r="H502" s="32"/>
      <c r="I502" s="60"/>
      <c r="J502" s="35"/>
      <c r="K502" s="32"/>
      <c r="L502" s="36"/>
      <c r="M502" s="36"/>
      <c r="N502" s="32"/>
      <c r="O502" s="36"/>
      <c r="P502" s="37"/>
      <c r="Q502" s="38"/>
      <c r="R502" s="39"/>
    </row>
    <row r="503">
      <c r="A503" s="31"/>
      <c r="B503" s="32"/>
      <c r="C503" s="33"/>
      <c r="D503" s="34"/>
      <c r="E503" s="34"/>
      <c r="F503" s="35"/>
      <c r="G503" s="35"/>
      <c r="H503" s="32"/>
      <c r="I503" s="60"/>
      <c r="J503" s="35"/>
      <c r="K503" s="32"/>
      <c r="L503" s="36"/>
      <c r="M503" s="36"/>
      <c r="N503" s="32"/>
      <c r="O503" s="36"/>
      <c r="P503" s="37"/>
      <c r="Q503" s="38"/>
      <c r="R503" s="39"/>
    </row>
    <row r="504">
      <c r="A504" s="31"/>
      <c r="B504" s="32"/>
      <c r="C504" s="33"/>
      <c r="D504" s="34"/>
      <c r="E504" s="34"/>
      <c r="F504" s="35"/>
      <c r="G504" s="35"/>
      <c r="H504" s="32"/>
      <c r="I504" s="60"/>
      <c r="J504" s="35"/>
      <c r="K504" s="32"/>
      <c r="L504" s="36"/>
      <c r="M504" s="36"/>
      <c r="N504" s="32"/>
      <c r="O504" s="36"/>
      <c r="P504" s="37"/>
      <c r="Q504" s="38"/>
      <c r="R504" s="39"/>
    </row>
    <row r="505">
      <c r="A505" s="31"/>
      <c r="B505" s="32"/>
      <c r="C505" s="33"/>
      <c r="D505" s="34"/>
      <c r="E505" s="34"/>
      <c r="F505" s="35"/>
      <c r="G505" s="35"/>
      <c r="H505" s="32"/>
      <c r="I505" s="60"/>
      <c r="J505" s="35"/>
      <c r="K505" s="32"/>
      <c r="L505" s="36"/>
      <c r="M505" s="36"/>
      <c r="N505" s="32"/>
      <c r="O505" s="36"/>
      <c r="P505" s="37"/>
      <c r="Q505" s="38"/>
      <c r="R505" s="39"/>
    </row>
    <row r="506">
      <c r="A506" s="31"/>
      <c r="B506" s="32"/>
      <c r="C506" s="33"/>
      <c r="D506" s="34"/>
      <c r="E506" s="34"/>
      <c r="F506" s="35"/>
      <c r="G506" s="35"/>
      <c r="H506" s="32"/>
      <c r="I506" s="60"/>
      <c r="J506" s="35"/>
      <c r="K506" s="32"/>
      <c r="L506" s="36"/>
      <c r="M506" s="36"/>
      <c r="N506" s="32"/>
      <c r="O506" s="36"/>
      <c r="P506" s="37"/>
      <c r="Q506" s="38"/>
      <c r="R506" s="39"/>
    </row>
    <row r="507">
      <c r="A507" s="31"/>
      <c r="B507" s="32"/>
      <c r="C507" s="33"/>
      <c r="D507" s="34"/>
      <c r="E507" s="34"/>
      <c r="F507" s="35"/>
      <c r="G507" s="35"/>
      <c r="H507" s="32"/>
      <c r="I507" s="60"/>
      <c r="J507" s="35"/>
      <c r="K507" s="32"/>
      <c r="L507" s="36"/>
      <c r="M507" s="36"/>
      <c r="N507" s="32"/>
      <c r="O507" s="36"/>
      <c r="P507" s="37"/>
      <c r="Q507" s="38"/>
      <c r="R507" s="39"/>
    </row>
    <row r="508">
      <c r="A508" s="31"/>
      <c r="B508" s="32"/>
      <c r="C508" s="33"/>
      <c r="D508" s="34"/>
      <c r="E508" s="34"/>
      <c r="F508" s="35"/>
      <c r="G508" s="35"/>
      <c r="H508" s="32"/>
      <c r="I508" s="60"/>
      <c r="J508" s="35"/>
      <c r="K508" s="32"/>
      <c r="L508" s="36"/>
      <c r="M508" s="36"/>
      <c r="N508" s="32"/>
      <c r="O508" s="36"/>
      <c r="P508" s="37"/>
      <c r="Q508" s="38"/>
      <c r="R508" s="39"/>
    </row>
    <row r="509">
      <c r="A509" s="31"/>
      <c r="B509" s="32"/>
      <c r="C509" s="33"/>
      <c r="D509" s="34"/>
      <c r="E509" s="34"/>
      <c r="F509" s="35"/>
      <c r="G509" s="35"/>
      <c r="H509" s="32"/>
      <c r="I509" s="60"/>
      <c r="J509" s="35"/>
      <c r="K509" s="32"/>
      <c r="L509" s="36"/>
      <c r="M509" s="36"/>
      <c r="N509" s="32"/>
      <c r="O509" s="36"/>
      <c r="P509" s="37"/>
      <c r="Q509" s="38"/>
      <c r="R509" s="39"/>
    </row>
    <row r="510">
      <c r="A510" s="31"/>
      <c r="B510" s="32"/>
      <c r="C510" s="33"/>
      <c r="D510" s="34"/>
      <c r="E510" s="34"/>
      <c r="F510" s="35"/>
      <c r="G510" s="35"/>
      <c r="H510" s="32"/>
      <c r="I510" s="60"/>
      <c r="J510" s="35"/>
      <c r="K510" s="32"/>
      <c r="L510" s="36"/>
      <c r="M510" s="36"/>
      <c r="N510" s="32"/>
      <c r="O510" s="36"/>
      <c r="P510" s="37"/>
      <c r="Q510" s="38"/>
      <c r="R510" s="39"/>
    </row>
    <row r="511">
      <c r="A511" s="31"/>
      <c r="B511" s="32"/>
      <c r="C511" s="33"/>
      <c r="D511" s="34"/>
      <c r="E511" s="34"/>
      <c r="F511" s="35"/>
      <c r="G511" s="35"/>
      <c r="H511" s="32"/>
      <c r="I511" s="60"/>
      <c r="J511" s="35"/>
      <c r="K511" s="32"/>
      <c r="L511" s="36"/>
      <c r="M511" s="36"/>
      <c r="N511" s="32"/>
      <c r="O511" s="36"/>
      <c r="P511" s="37"/>
      <c r="Q511" s="38"/>
      <c r="R511" s="39"/>
    </row>
    <row r="512">
      <c r="A512" s="31"/>
      <c r="B512" s="32"/>
      <c r="C512" s="33"/>
      <c r="D512" s="34"/>
      <c r="E512" s="34"/>
      <c r="F512" s="35"/>
      <c r="G512" s="35"/>
      <c r="H512" s="32"/>
      <c r="I512" s="60"/>
      <c r="J512" s="35"/>
      <c r="K512" s="32"/>
      <c r="L512" s="36"/>
      <c r="M512" s="36"/>
      <c r="N512" s="32"/>
      <c r="O512" s="36"/>
      <c r="P512" s="37"/>
      <c r="Q512" s="38"/>
      <c r="R512" s="39"/>
    </row>
    <row r="513">
      <c r="A513" s="31"/>
      <c r="B513" s="32"/>
      <c r="C513" s="33"/>
      <c r="D513" s="34"/>
      <c r="E513" s="34"/>
      <c r="F513" s="35"/>
      <c r="G513" s="35"/>
      <c r="H513" s="32"/>
      <c r="I513" s="60"/>
      <c r="J513" s="35"/>
      <c r="K513" s="32"/>
      <c r="L513" s="36"/>
      <c r="M513" s="36"/>
      <c r="N513" s="32"/>
      <c r="O513" s="36"/>
      <c r="P513" s="37"/>
      <c r="Q513" s="38"/>
      <c r="R513" s="39"/>
    </row>
    <row r="514">
      <c r="A514" s="31"/>
      <c r="B514" s="32"/>
      <c r="C514" s="33"/>
      <c r="D514" s="34"/>
      <c r="E514" s="34"/>
      <c r="F514" s="35"/>
      <c r="G514" s="35"/>
      <c r="H514" s="32"/>
      <c r="I514" s="60"/>
      <c r="J514" s="35"/>
      <c r="K514" s="32"/>
      <c r="L514" s="36"/>
      <c r="M514" s="36"/>
      <c r="N514" s="32"/>
      <c r="O514" s="36"/>
      <c r="P514" s="37"/>
      <c r="Q514" s="38"/>
      <c r="R514" s="39"/>
    </row>
    <row r="515">
      <c r="A515" s="31"/>
      <c r="B515" s="32"/>
      <c r="C515" s="33"/>
      <c r="D515" s="34"/>
      <c r="E515" s="34"/>
      <c r="F515" s="35"/>
      <c r="G515" s="35"/>
      <c r="H515" s="32"/>
      <c r="I515" s="60"/>
      <c r="J515" s="35"/>
      <c r="K515" s="32"/>
      <c r="L515" s="36"/>
      <c r="M515" s="36"/>
      <c r="N515" s="32"/>
      <c r="O515" s="36"/>
      <c r="P515" s="37"/>
      <c r="Q515" s="38"/>
      <c r="R515" s="39"/>
    </row>
    <row r="516">
      <c r="A516" s="31"/>
      <c r="B516" s="32"/>
      <c r="C516" s="33"/>
      <c r="D516" s="34"/>
      <c r="E516" s="34"/>
      <c r="F516" s="35"/>
      <c r="G516" s="35"/>
      <c r="H516" s="32"/>
      <c r="I516" s="60"/>
      <c r="J516" s="35"/>
      <c r="K516" s="32"/>
      <c r="L516" s="36"/>
      <c r="M516" s="36"/>
      <c r="N516" s="32"/>
      <c r="O516" s="36"/>
      <c r="P516" s="37"/>
      <c r="Q516" s="38"/>
      <c r="R516" s="39"/>
    </row>
    <row r="517">
      <c r="A517" s="31"/>
      <c r="B517" s="32"/>
      <c r="C517" s="33"/>
      <c r="D517" s="34"/>
      <c r="E517" s="34"/>
      <c r="F517" s="35"/>
      <c r="G517" s="35"/>
      <c r="H517" s="32"/>
      <c r="I517" s="60"/>
      <c r="J517" s="35"/>
      <c r="K517" s="32"/>
      <c r="L517" s="36"/>
      <c r="M517" s="36"/>
      <c r="N517" s="32"/>
      <c r="O517" s="36"/>
      <c r="P517" s="37"/>
      <c r="Q517" s="38"/>
      <c r="R517" s="39"/>
    </row>
    <row r="518">
      <c r="A518" s="31"/>
      <c r="B518" s="32"/>
      <c r="C518" s="33"/>
      <c r="D518" s="34"/>
      <c r="E518" s="34"/>
      <c r="F518" s="35"/>
      <c r="G518" s="35"/>
      <c r="H518" s="32"/>
      <c r="I518" s="60"/>
      <c r="J518" s="35"/>
      <c r="K518" s="32"/>
      <c r="L518" s="36"/>
      <c r="M518" s="36"/>
      <c r="N518" s="32"/>
      <c r="O518" s="36"/>
      <c r="P518" s="37"/>
      <c r="Q518" s="38"/>
      <c r="R518" s="39"/>
    </row>
    <row r="519">
      <c r="A519" s="31"/>
      <c r="B519" s="32"/>
      <c r="C519" s="33"/>
      <c r="D519" s="34"/>
      <c r="E519" s="34"/>
      <c r="F519" s="35"/>
      <c r="G519" s="35"/>
      <c r="H519" s="32"/>
      <c r="I519" s="60"/>
      <c r="J519" s="35"/>
      <c r="K519" s="32"/>
      <c r="L519" s="36"/>
      <c r="M519" s="36"/>
      <c r="N519" s="32"/>
      <c r="O519" s="36"/>
      <c r="P519" s="37"/>
      <c r="Q519" s="38"/>
      <c r="R519" s="39"/>
    </row>
    <row r="520">
      <c r="A520" s="31"/>
      <c r="B520" s="32"/>
      <c r="C520" s="33"/>
      <c r="D520" s="34"/>
      <c r="E520" s="34"/>
      <c r="F520" s="35"/>
      <c r="G520" s="35"/>
      <c r="H520" s="32"/>
      <c r="I520" s="60"/>
      <c r="J520" s="35"/>
      <c r="K520" s="32"/>
      <c r="L520" s="36"/>
      <c r="M520" s="36"/>
      <c r="N520" s="32"/>
      <c r="O520" s="36"/>
      <c r="P520" s="37"/>
      <c r="Q520" s="38"/>
      <c r="R520" s="39"/>
    </row>
    <row r="521">
      <c r="A521" s="31"/>
      <c r="B521" s="32"/>
      <c r="C521" s="33"/>
      <c r="D521" s="34"/>
      <c r="E521" s="34"/>
      <c r="F521" s="35"/>
      <c r="G521" s="35"/>
      <c r="H521" s="32"/>
      <c r="I521" s="60"/>
      <c r="J521" s="35"/>
      <c r="K521" s="32"/>
      <c r="L521" s="36"/>
      <c r="M521" s="36"/>
      <c r="N521" s="32"/>
      <c r="O521" s="36"/>
      <c r="P521" s="37"/>
      <c r="Q521" s="38"/>
      <c r="R521" s="39"/>
    </row>
    <row r="522">
      <c r="A522" s="31"/>
      <c r="B522" s="32"/>
      <c r="C522" s="33"/>
      <c r="D522" s="34"/>
      <c r="E522" s="34"/>
      <c r="F522" s="35"/>
      <c r="G522" s="35"/>
      <c r="H522" s="32"/>
      <c r="I522" s="60"/>
      <c r="J522" s="35"/>
      <c r="K522" s="32"/>
      <c r="L522" s="36"/>
      <c r="M522" s="36"/>
      <c r="N522" s="32"/>
      <c r="O522" s="36"/>
      <c r="P522" s="37"/>
      <c r="Q522" s="38"/>
      <c r="R522" s="39"/>
    </row>
    <row r="523">
      <c r="A523" s="31"/>
      <c r="B523" s="32"/>
      <c r="C523" s="33"/>
      <c r="D523" s="34"/>
      <c r="E523" s="34"/>
      <c r="F523" s="35"/>
      <c r="G523" s="35"/>
      <c r="H523" s="32"/>
      <c r="I523" s="60"/>
      <c r="J523" s="35"/>
      <c r="K523" s="32"/>
      <c r="L523" s="36"/>
      <c r="M523" s="36"/>
      <c r="N523" s="32"/>
      <c r="O523" s="36"/>
      <c r="P523" s="37"/>
      <c r="Q523" s="38"/>
      <c r="R523" s="39"/>
    </row>
    <row r="524">
      <c r="A524" s="31"/>
      <c r="B524" s="32"/>
      <c r="C524" s="33"/>
      <c r="D524" s="34"/>
      <c r="E524" s="34"/>
      <c r="F524" s="35"/>
      <c r="G524" s="35"/>
      <c r="H524" s="32"/>
      <c r="I524" s="60"/>
      <c r="J524" s="35"/>
      <c r="K524" s="32"/>
      <c r="L524" s="36"/>
      <c r="M524" s="36"/>
      <c r="N524" s="32"/>
      <c r="O524" s="36"/>
      <c r="P524" s="37"/>
      <c r="Q524" s="38"/>
      <c r="R524" s="39"/>
    </row>
    <row r="525">
      <c r="A525" s="31"/>
      <c r="B525" s="32"/>
      <c r="C525" s="33"/>
      <c r="D525" s="34"/>
      <c r="E525" s="34"/>
      <c r="F525" s="35"/>
      <c r="G525" s="35"/>
      <c r="H525" s="32"/>
      <c r="I525" s="60"/>
      <c r="J525" s="35"/>
      <c r="K525" s="32"/>
      <c r="L525" s="36"/>
      <c r="M525" s="36"/>
      <c r="N525" s="32"/>
      <c r="O525" s="36"/>
      <c r="P525" s="37"/>
      <c r="Q525" s="38"/>
      <c r="R525" s="39"/>
    </row>
    <row r="526">
      <c r="A526" s="31"/>
      <c r="B526" s="32"/>
      <c r="C526" s="33"/>
      <c r="D526" s="34"/>
      <c r="E526" s="34"/>
      <c r="F526" s="35"/>
      <c r="G526" s="35"/>
      <c r="H526" s="32"/>
      <c r="I526" s="60"/>
      <c r="J526" s="35"/>
      <c r="K526" s="32"/>
      <c r="L526" s="36"/>
      <c r="M526" s="36"/>
      <c r="N526" s="32"/>
      <c r="O526" s="36"/>
      <c r="P526" s="37"/>
      <c r="Q526" s="38"/>
      <c r="R526" s="39"/>
    </row>
    <row r="527">
      <c r="A527" s="31"/>
      <c r="B527" s="32"/>
      <c r="C527" s="33"/>
      <c r="D527" s="34"/>
      <c r="E527" s="34"/>
      <c r="F527" s="35"/>
      <c r="G527" s="35"/>
      <c r="H527" s="32"/>
      <c r="I527" s="60"/>
      <c r="J527" s="35"/>
      <c r="K527" s="32"/>
      <c r="L527" s="36"/>
      <c r="M527" s="36"/>
      <c r="N527" s="32"/>
      <c r="O527" s="36"/>
      <c r="P527" s="37"/>
      <c r="Q527" s="38"/>
      <c r="R527" s="39"/>
    </row>
    <row r="528">
      <c r="A528" s="31"/>
      <c r="B528" s="32"/>
      <c r="C528" s="33"/>
      <c r="D528" s="34"/>
      <c r="E528" s="34"/>
      <c r="F528" s="35"/>
      <c r="G528" s="35"/>
      <c r="H528" s="32"/>
      <c r="I528" s="60"/>
      <c r="J528" s="35"/>
      <c r="K528" s="32"/>
      <c r="L528" s="36"/>
      <c r="M528" s="36"/>
      <c r="N528" s="32"/>
      <c r="O528" s="36"/>
      <c r="P528" s="37"/>
      <c r="Q528" s="38"/>
      <c r="R528" s="39"/>
    </row>
    <row r="529">
      <c r="A529" s="31"/>
      <c r="B529" s="32"/>
      <c r="C529" s="33"/>
      <c r="D529" s="34"/>
      <c r="E529" s="34"/>
      <c r="F529" s="35"/>
      <c r="G529" s="35"/>
      <c r="H529" s="32"/>
      <c r="I529" s="60"/>
      <c r="J529" s="35"/>
      <c r="K529" s="32"/>
      <c r="L529" s="36"/>
      <c r="M529" s="36"/>
      <c r="N529" s="32"/>
      <c r="O529" s="36"/>
      <c r="P529" s="37"/>
      <c r="Q529" s="38"/>
      <c r="R529" s="39"/>
    </row>
    <row r="530">
      <c r="A530" s="31"/>
      <c r="B530" s="32"/>
      <c r="C530" s="33"/>
      <c r="D530" s="34"/>
      <c r="E530" s="34"/>
      <c r="F530" s="35"/>
      <c r="G530" s="35"/>
      <c r="H530" s="32"/>
      <c r="I530" s="60"/>
      <c r="J530" s="35"/>
      <c r="K530" s="32"/>
      <c r="L530" s="36"/>
      <c r="M530" s="36"/>
      <c r="N530" s="32"/>
      <c r="O530" s="36"/>
      <c r="P530" s="37"/>
      <c r="Q530" s="38"/>
      <c r="R530" s="39"/>
    </row>
    <row r="531">
      <c r="A531" s="31"/>
      <c r="B531" s="32"/>
      <c r="C531" s="33"/>
      <c r="D531" s="34"/>
      <c r="E531" s="34"/>
      <c r="F531" s="35"/>
      <c r="G531" s="35"/>
      <c r="H531" s="32"/>
      <c r="I531" s="60"/>
      <c r="J531" s="35"/>
      <c r="K531" s="32"/>
      <c r="L531" s="36"/>
      <c r="M531" s="36"/>
      <c r="N531" s="32"/>
      <c r="O531" s="36"/>
      <c r="P531" s="37"/>
      <c r="Q531" s="38"/>
      <c r="R531" s="39"/>
    </row>
    <row r="532">
      <c r="A532" s="31"/>
      <c r="B532" s="32"/>
      <c r="C532" s="33"/>
      <c r="D532" s="34"/>
      <c r="E532" s="34"/>
      <c r="F532" s="35"/>
      <c r="G532" s="35"/>
      <c r="H532" s="32"/>
      <c r="I532" s="60"/>
      <c r="J532" s="35"/>
      <c r="K532" s="32"/>
      <c r="L532" s="36"/>
      <c r="M532" s="36"/>
      <c r="N532" s="32"/>
      <c r="O532" s="36"/>
      <c r="P532" s="37"/>
      <c r="Q532" s="38"/>
      <c r="R532" s="39"/>
    </row>
    <row r="533">
      <c r="A533" s="31"/>
      <c r="B533" s="32"/>
      <c r="C533" s="33"/>
      <c r="D533" s="34"/>
      <c r="E533" s="34"/>
      <c r="F533" s="35"/>
      <c r="G533" s="35"/>
      <c r="H533" s="32"/>
      <c r="I533" s="60"/>
      <c r="J533" s="35"/>
      <c r="K533" s="32"/>
      <c r="L533" s="36"/>
      <c r="M533" s="36"/>
      <c r="N533" s="32"/>
      <c r="O533" s="36"/>
      <c r="P533" s="37"/>
      <c r="Q533" s="38"/>
      <c r="R533" s="39"/>
    </row>
    <row r="534">
      <c r="A534" s="31"/>
      <c r="B534" s="32"/>
      <c r="C534" s="33"/>
      <c r="D534" s="34"/>
      <c r="E534" s="34"/>
      <c r="F534" s="35"/>
      <c r="G534" s="35"/>
      <c r="H534" s="32"/>
      <c r="I534" s="60"/>
      <c r="J534" s="35"/>
      <c r="K534" s="32"/>
      <c r="L534" s="36"/>
      <c r="M534" s="36"/>
      <c r="N534" s="32"/>
      <c r="O534" s="36"/>
      <c r="P534" s="37"/>
      <c r="Q534" s="38"/>
      <c r="R534" s="39"/>
    </row>
    <row r="535">
      <c r="A535" s="31"/>
      <c r="B535" s="32"/>
      <c r="C535" s="33"/>
      <c r="D535" s="34"/>
      <c r="E535" s="34"/>
      <c r="F535" s="35"/>
      <c r="G535" s="35"/>
      <c r="H535" s="32"/>
      <c r="I535" s="60"/>
      <c r="J535" s="35"/>
      <c r="K535" s="32"/>
      <c r="L535" s="36"/>
      <c r="M535" s="36"/>
      <c r="N535" s="32"/>
      <c r="O535" s="36"/>
      <c r="P535" s="37"/>
      <c r="Q535" s="38"/>
      <c r="R535" s="39"/>
    </row>
    <row r="536">
      <c r="A536" s="31"/>
      <c r="B536" s="32"/>
      <c r="C536" s="33"/>
      <c r="D536" s="34"/>
      <c r="E536" s="34"/>
      <c r="F536" s="35"/>
      <c r="G536" s="35"/>
      <c r="H536" s="32"/>
      <c r="I536" s="60"/>
      <c r="J536" s="35"/>
      <c r="K536" s="32"/>
      <c r="L536" s="36"/>
      <c r="M536" s="36"/>
      <c r="N536" s="32"/>
      <c r="O536" s="36"/>
      <c r="P536" s="37"/>
      <c r="Q536" s="38"/>
      <c r="R536" s="39"/>
    </row>
    <row r="537">
      <c r="A537" s="31"/>
      <c r="B537" s="32"/>
      <c r="C537" s="33"/>
      <c r="D537" s="34"/>
      <c r="E537" s="34"/>
      <c r="F537" s="35"/>
      <c r="G537" s="35"/>
      <c r="H537" s="32"/>
      <c r="I537" s="60"/>
      <c r="J537" s="35"/>
      <c r="K537" s="32"/>
      <c r="L537" s="36"/>
      <c r="M537" s="36"/>
      <c r="N537" s="32"/>
      <c r="O537" s="36"/>
      <c r="P537" s="37"/>
      <c r="Q537" s="38"/>
      <c r="R537" s="39"/>
    </row>
    <row r="538">
      <c r="A538" s="31"/>
      <c r="B538" s="32"/>
      <c r="C538" s="33"/>
      <c r="D538" s="34"/>
      <c r="E538" s="34"/>
      <c r="F538" s="35"/>
      <c r="G538" s="35"/>
      <c r="H538" s="32"/>
      <c r="I538" s="60"/>
      <c r="J538" s="35"/>
      <c r="K538" s="32"/>
      <c r="L538" s="36"/>
      <c r="M538" s="36"/>
      <c r="N538" s="32"/>
      <c r="O538" s="36"/>
      <c r="P538" s="37"/>
      <c r="Q538" s="38"/>
      <c r="R538" s="39"/>
    </row>
    <row r="539">
      <c r="A539" s="31"/>
      <c r="B539" s="32"/>
      <c r="C539" s="33"/>
      <c r="D539" s="34"/>
      <c r="E539" s="34"/>
      <c r="F539" s="35"/>
      <c r="G539" s="35"/>
      <c r="H539" s="32"/>
      <c r="I539" s="60"/>
      <c r="J539" s="35"/>
      <c r="K539" s="32"/>
      <c r="L539" s="36"/>
      <c r="M539" s="36"/>
      <c r="N539" s="32"/>
      <c r="O539" s="36"/>
      <c r="P539" s="37"/>
      <c r="Q539" s="38"/>
      <c r="R539" s="39"/>
    </row>
    <row r="540">
      <c r="A540" s="31"/>
      <c r="B540" s="32"/>
      <c r="C540" s="33"/>
      <c r="D540" s="34"/>
      <c r="E540" s="34"/>
      <c r="F540" s="35"/>
      <c r="G540" s="35"/>
      <c r="H540" s="32"/>
      <c r="I540" s="60"/>
      <c r="J540" s="35"/>
      <c r="K540" s="32"/>
      <c r="L540" s="36"/>
      <c r="M540" s="36"/>
      <c r="N540" s="32"/>
      <c r="O540" s="36"/>
      <c r="P540" s="37"/>
      <c r="Q540" s="38"/>
      <c r="R540" s="39"/>
    </row>
    <row r="541">
      <c r="A541" s="31"/>
      <c r="B541" s="32"/>
      <c r="C541" s="33"/>
      <c r="D541" s="34"/>
      <c r="E541" s="34"/>
      <c r="F541" s="35"/>
      <c r="G541" s="35"/>
      <c r="H541" s="32"/>
      <c r="I541" s="60"/>
      <c r="J541" s="35"/>
      <c r="K541" s="32"/>
      <c r="L541" s="36"/>
      <c r="M541" s="36"/>
      <c r="N541" s="32"/>
      <c r="O541" s="36"/>
      <c r="P541" s="37"/>
      <c r="Q541" s="38"/>
      <c r="R541" s="39"/>
    </row>
    <row r="542">
      <c r="A542" s="31"/>
      <c r="B542" s="32"/>
      <c r="C542" s="33"/>
      <c r="D542" s="34"/>
      <c r="E542" s="34"/>
      <c r="F542" s="35"/>
      <c r="G542" s="35"/>
      <c r="H542" s="32"/>
      <c r="I542" s="60"/>
      <c r="J542" s="35"/>
      <c r="K542" s="32"/>
      <c r="L542" s="36"/>
      <c r="M542" s="36"/>
      <c r="N542" s="32"/>
      <c r="O542" s="36"/>
      <c r="P542" s="37"/>
      <c r="Q542" s="38"/>
      <c r="R542" s="39"/>
    </row>
    <row r="543">
      <c r="A543" s="31"/>
      <c r="B543" s="32"/>
      <c r="C543" s="33"/>
      <c r="D543" s="34"/>
      <c r="E543" s="34"/>
      <c r="F543" s="35"/>
      <c r="G543" s="35"/>
      <c r="H543" s="32"/>
      <c r="I543" s="60"/>
      <c r="J543" s="35"/>
      <c r="K543" s="32"/>
      <c r="L543" s="36"/>
      <c r="M543" s="36"/>
      <c r="N543" s="32"/>
      <c r="O543" s="36"/>
      <c r="P543" s="37"/>
      <c r="Q543" s="38"/>
      <c r="R543" s="39"/>
    </row>
    <row r="544">
      <c r="A544" s="31"/>
      <c r="B544" s="32"/>
      <c r="C544" s="33"/>
      <c r="D544" s="34"/>
      <c r="E544" s="34"/>
      <c r="F544" s="35"/>
      <c r="G544" s="35"/>
      <c r="H544" s="32"/>
      <c r="I544" s="60"/>
      <c r="J544" s="35"/>
      <c r="K544" s="32"/>
      <c r="L544" s="36"/>
      <c r="M544" s="36"/>
      <c r="N544" s="32"/>
      <c r="O544" s="36"/>
      <c r="P544" s="37"/>
      <c r="Q544" s="38"/>
      <c r="R544" s="39"/>
    </row>
    <row r="545">
      <c r="A545" s="31"/>
      <c r="B545" s="32"/>
      <c r="C545" s="33"/>
      <c r="D545" s="34"/>
      <c r="E545" s="34"/>
      <c r="F545" s="35"/>
      <c r="G545" s="35"/>
      <c r="H545" s="32"/>
      <c r="I545" s="60"/>
      <c r="J545" s="35"/>
      <c r="K545" s="32"/>
      <c r="L545" s="36"/>
      <c r="M545" s="36"/>
      <c r="N545" s="32"/>
      <c r="O545" s="36"/>
      <c r="P545" s="37"/>
      <c r="Q545" s="38"/>
      <c r="R545" s="39"/>
    </row>
    <row r="546">
      <c r="A546" s="31"/>
      <c r="B546" s="32"/>
      <c r="C546" s="33"/>
      <c r="D546" s="34"/>
      <c r="E546" s="34"/>
      <c r="F546" s="35"/>
      <c r="G546" s="35"/>
      <c r="H546" s="32"/>
      <c r="I546" s="60"/>
      <c r="J546" s="35"/>
      <c r="K546" s="32"/>
      <c r="L546" s="36"/>
      <c r="M546" s="36"/>
      <c r="N546" s="32"/>
      <c r="O546" s="36"/>
      <c r="P546" s="37"/>
      <c r="Q546" s="38"/>
      <c r="R546" s="39"/>
    </row>
    <row r="547">
      <c r="A547" s="31"/>
      <c r="B547" s="32"/>
      <c r="C547" s="33"/>
      <c r="D547" s="34"/>
      <c r="E547" s="34"/>
      <c r="F547" s="35"/>
      <c r="G547" s="35"/>
      <c r="H547" s="32"/>
      <c r="I547" s="60"/>
      <c r="J547" s="35"/>
      <c r="K547" s="32"/>
      <c r="L547" s="36"/>
      <c r="M547" s="36"/>
      <c r="N547" s="32"/>
      <c r="O547" s="36"/>
      <c r="P547" s="37"/>
      <c r="Q547" s="38"/>
      <c r="R547" s="39"/>
    </row>
    <row r="548">
      <c r="A548" s="31"/>
      <c r="B548" s="32"/>
      <c r="C548" s="33"/>
      <c r="D548" s="34"/>
      <c r="E548" s="34"/>
      <c r="F548" s="35"/>
      <c r="G548" s="35"/>
      <c r="H548" s="32"/>
      <c r="I548" s="60"/>
      <c r="J548" s="35"/>
      <c r="K548" s="32"/>
      <c r="L548" s="36"/>
      <c r="M548" s="36"/>
      <c r="N548" s="32"/>
      <c r="O548" s="36"/>
      <c r="P548" s="37"/>
      <c r="Q548" s="38"/>
      <c r="R548" s="39"/>
    </row>
    <row r="549">
      <c r="A549" s="31"/>
      <c r="B549" s="32"/>
      <c r="C549" s="33"/>
      <c r="D549" s="34"/>
      <c r="E549" s="34"/>
      <c r="F549" s="35"/>
      <c r="G549" s="35"/>
      <c r="H549" s="32"/>
      <c r="I549" s="60"/>
      <c r="J549" s="35"/>
      <c r="K549" s="32"/>
      <c r="L549" s="36"/>
      <c r="M549" s="36"/>
      <c r="N549" s="32"/>
      <c r="O549" s="36"/>
      <c r="P549" s="37"/>
      <c r="Q549" s="38"/>
      <c r="R549" s="39"/>
    </row>
    <row r="550">
      <c r="A550" s="31"/>
      <c r="B550" s="32"/>
      <c r="C550" s="33"/>
      <c r="D550" s="34"/>
      <c r="E550" s="34"/>
      <c r="F550" s="35"/>
      <c r="G550" s="35"/>
      <c r="H550" s="32"/>
      <c r="I550" s="60"/>
      <c r="J550" s="35"/>
      <c r="K550" s="32"/>
      <c r="L550" s="36"/>
      <c r="M550" s="36"/>
      <c r="N550" s="32"/>
      <c r="O550" s="36"/>
      <c r="P550" s="37"/>
      <c r="Q550" s="38"/>
      <c r="R550" s="39"/>
    </row>
    <row r="551">
      <c r="A551" s="31"/>
      <c r="B551" s="32"/>
      <c r="C551" s="33"/>
      <c r="D551" s="34"/>
      <c r="E551" s="34"/>
      <c r="F551" s="35"/>
      <c r="G551" s="35"/>
      <c r="H551" s="32"/>
      <c r="I551" s="60"/>
      <c r="J551" s="35"/>
      <c r="K551" s="32"/>
      <c r="L551" s="36"/>
      <c r="M551" s="36"/>
      <c r="N551" s="32"/>
      <c r="O551" s="36"/>
      <c r="P551" s="37"/>
      <c r="Q551" s="38"/>
      <c r="R551" s="39"/>
    </row>
    <row r="552">
      <c r="A552" s="31"/>
      <c r="B552" s="32"/>
      <c r="C552" s="33"/>
      <c r="D552" s="34"/>
      <c r="E552" s="34"/>
      <c r="F552" s="35"/>
      <c r="G552" s="35"/>
      <c r="H552" s="32"/>
      <c r="I552" s="60"/>
      <c r="J552" s="35"/>
      <c r="K552" s="32"/>
      <c r="L552" s="36"/>
      <c r="M552" s="36"/>
      <c r="N552" s="32"/>
      <c r="O552" s="36"/>
      <c r="P552" s="37"/>
      <c r="Q552" s="38"/>
      <c r="R552" s="39"/>
    </row>
    <row r="553">
      <c r="A553" s="31"/>
      <c r="B553" s="32"/>
      <c r="C553" s="33"/>
      <c r="D553" s="34"/>
      <c r="E553" s="34"/>
      <c r="F553" s="35"/>
      <c r="G553" s="35"/>
      <c r="H553" s="32"/>
      <c r="I553" s="60"/>
      <c r="J553" s="35"/>
      <c r="K553" s="32"/>
      <c r="L553" s="36"/>
      <c r="M553" s="36"/>
      <c r="N553" s="32"/>
      <c r="O553" s="36"/>
      <c r="P553" s="37"/>
      <c r="Q553" s="38"/>
      <c r="R553" s="39"/>
    </row>
    <row r="554">
      <c r="A554" s="31"/>
      <c r="B554" s="32"/>
      <c r="C554" s="33"/>
      <c r="D554" s="34"/>
      <c r="E554" s="34"/>
      <c r="F554" s="35"/>
      <c r="G554" s="35"/>
      <c r="H554" s="32"/>
      <c r="I554" s="60"/>
      <c r="J554" s="35"/>
      <c r="K554" s="32"/>
      <c r="L554" s="36"/>
      <c r="M554" s="36"/>
      <c r="N554" s="32"/>
      <c r="O554" s="36"/>
      <c r="P554" s="37"/>
      <c r="Q554" s="38"/>
      <c r="R554" s="39"/>
    </row>
    <row r="555">
      <c r="A555" s="31"/>
      <c r="B555" s="32"/>
      <c r="C555" s="33"/>
      <c r="D555" s="34"/>
      <c r="E555" s="34"/>
      <c r="F555" s="35"/>
      <c r="G555" s="35"/>
      <c r="H555" s="32"/>
      <c r="I555" s="60"/>
      <c r="J555" s="35"/>
      <c r="K555" s="32"/>
      <c r="L555" s="36"/>
      <c r="M555" s="36"/>
      <c r="N555" s="32"/>
      <c r="O555" s="36"/>
      <c r="P555" s="37"/>
      <c r="Q555" s="38"/>
      <c r="R555" s="39"/>
    </row>
    <row r="556">
      <c r="A556" s="31"/>
      <c r="B556" s="32"/>
      <c r="C556" s="33"/>
      <c r="D556" s="34"/>
      <c r="E556" s="34"/>
      <c r="F556" s="35"/>
      <c r="G556" s="35"/>
      <c r="H556" s="32"/>
      <c r="I556" s="60"/>
      <c r="J556" s="35"/>
      <c r="K556" s="32"/>
      <c r="L556" s="36"/>
      <c r="M556" s="36"/>
      <c r="N556" s="32"/>
      <c r="O556" s="36"/>
      <c r="P556" s="37"/>
      <c r="Q556" s="38"/>
      <c r="R556" s="39"/>
    </row>
    <row r="557">
      <c r="A557" s="31"/>
      <c r="B557" s="32"/>
      <c r="C557" s="33"/>
      <c r="D557" s="34"/>
      <c r="E557" s="34"/>
      <c r="F557" s="35"/>
      <c r="G557" s="35"/>
      <c r="H557" s="32"/>
      <c r="I557" s="60"/>
      <c r="J557" s="35"/>
      <c r="K557" s="32"/>
      <c r="L557" s="36"/>
      <c r="M557" s="36"/>
      <c r="N557" s="32"/>
      <c r="O557" s="36"/>
      <c r="P557" s="37"/>
      <c r="Q557" s="38"/>
      <c r="R557" s="39"/>
    </row>
    <row r="558">
      <c r="A558" s="31"/>
      <c r="B558" s="32"/>
      <c r="C558" s="33"/>
      <c r="D558" s="34"/>
      <c r="E558" s="34"/>
      <c r="F558" s="35"/>
      <c r="G558" s="35"/>
      <c r="H558" s="32"/>
      <c r="I558" s="60"/>
      <c r="J558" s="35"/>
      <c r="K558" s="32"/>
      <c r="L558" s="36"/>
      <c r="M558" s="36"/>
      <c r="N558" s="32"/>
      <c r="O558" s="36"/>
      <c r="P558" s="37"/>
      <c r="Q558" s="38"/>
      <c r="R558" s="39"/>
    </row>
    <row r="559">
      <c r="A559" s="31"/>
      <c r="B559" s="32"/>
      <c r="C559" s="33"/>
      <c r="D559" s="34"/>
      <c r="E559" s="34"/>
      <c r="F559" s="35"/>
      <c r="G559" s="35"/>
      <c r="H559" s="32"/>
      <c r="I559" s="60"/>
      <c r="J559" s="35"/>
      <c r="K559" s="32"/>
      <c r="L559" s="36"/>
      <c r="M559" s="36"/>
      <c r="N559" s="32"/>
      <c r="O559" s="36"/>
      <c r="P559" s="37"/>
      <c r="Q559" s="38"/>
      <c r="R559" s="39"/>
    </row>
    <row r="560">
      <c r="A560" s="31"/>
      <c r="B560" s="32"/>
      <c r="C560" s="33"/>
      <c r="D560" s="34"/>
      <c r="E560" s="34"/>
      <c r="F560" s="35"/>
      <c r="G560" s="35"/>
      <c r="H560" s="32"/>
      <c r="I560" s="60"/>
      <c r="J560" s="35"/>
      <c r="K560" s="32"/>
      <c r="L560" s="36"/>
      <c r="M560" s="36"/>
      <c r="N560" s="32"/>
      <c r="O560" s="36"/>
      <c r="P560" s="37"/>
      <c r="Q560" s="38"/>
      <c r="R560" s="39"/>
    </row>
    <row r="561">
      <c r="A561" s="31"/>
      <c r="B561" s="32"/>
      <c r="C561" s="33"/>
      <c r="D561" s="34"/>
      <c r="E561" s="34"/>
      <c r="F561" s="35"/>
      <c r="G561" s="35"/>
      <c r="H561" s="32"/>
      <c r="I561" s="60"/>
      <c r="J561" s="35"/>
      <c r="K561" s="32"/>
      <c r="L561" s="36"/>
      <c r="M561" s="36"/>
      <c r="N561" s="32"/>
      <c r="O561" s="36"/>
      <c r="P561" s="37"/>
      <c r="Q561" s="38"/>
      <c r="R561" s="39"/>
    </row>
    <row r="562">
      <c r="A562" s="31"/>
      <c r="B562" s="32"/>
      <c r="C562" s="33"/>
      <c r="D562" s="34"/>
      <c r="E562" s="34"/>
      <c r="F562" s="35"/>
      <c r="G562" s="35"/>
      <c r="H562" s="32"/>
      <c r="I562" s="60"/>
      <c r="J562" s="35"/>
      <c r="K562" s="32"/>
      <c r="L562" s="36"/>
      <c r="M562" s="36"/>
      <c r="N562" s="32"/>
      <c r="O562" s="36"/>
      <c r="P562" s="37"/>
      <c r="Q562" s="38"/>
      <c r="R562" s="39"/>
    </row>
    <row r="563">
      <c r="A563" s="31"/>
      <c r="B563" s="32"/>
      <c r="C563" s="33"/>
      <c r="D563" s="34"/>
      <c r="E563" s="34"/>
      <c r="F563" s="35"/>
      <c r="G563" s="35"/>
      <c r="H563" s="32"/>
      <c r="I563" s="60"/>
      <c r="J563" s="35"/>
      <c r="K563" s="32"/>
      <c r="L563" s="36"/>
      <c r="M563" s="36"/>
      <c r="N563" s="32"/>
      <c r="O563" s="36"/>
      <c r="P563" s="37"/>
      <c r="Q563" s="38"/>
      <c r="R563" s="39"/>
    </row>
    <row r="564">
      <c r="A564" s="31"/>
      <c r="B564" s="32"/>
      <c r="C564" s="33"/>
      <c r="D564" s="34"/>
      <c r="E564" s="34"/>
      <c r="F564" s="35"/>
      <c r="G564" s="35"/>
      <c r="H564" s="32"/>
      <c r="I564" s="60"/>
      <c r="J564" s="35"/>
      <c r="K564" s="32"/>
      <c r="L564" s="36"/>
      <c r="M564" s="36"/>
      <c r="N564" s="32"/>
      <c r="O564" s="36"/>
      <c r="P564" s="37"/>
      <c r="Q564" s="38"/>
      <c r="R564" s="39"/>
    </row>
    <row r="565">
      <c r="A565" s="31"/>
      <c r="B565" s="32"/>
      <c r="C565" s="33"/>
      <c r="D565" s="34"/>
      <c r="E565" s="34"/>
      <c r="F565" s="35"/>
      <c r="G565" s="35"/>
      <c r="H565" s="32"/>
      <c r="I565" s="60"/>
      <c r="J565" s="35"/>
      <c r="K565" s="32"/>
      <c r="L565" s="36"/>
      <c r="M565" s="36"/>
      <c r="N565" s="32"/>
      <c r="O565" s="36"/>
      <c r="P565" s="37"/>
      <c r="Q565" s="38"/>
      <c r="R565" s="39"/>
    </row>
    <row r="566">
      <c r="A566" s="31"/>
      <c r="B566" s="32"/>
      <c r="C566" s="33"/>
      <c r="D566" s="34"/>
      <c r="E566" s="34"/>
      <c r="F566" s="35"/>
      <c r="G566" s="35"/>
      <c r="H566" s="32"/>
      <c r="I566" s="60"/>
      <c r="J566" s="35"/>
      <c r="K566" s="32"/>
      <c r="L566" s="36"/>
      <c r="M566" s="36"/>
      <c r="N566" s="32"/>
      <c r="O566" s="36"/>
      <c r="P566" s="37"/>
      <c r="Q566" s="38"/>
      <c r="R566" s="39"/>
    </row>
    <row r="567">
      <c r="A567" s="31"/>
      <c r="B567" s="32"/>
      <c r="C567" s="33"/>
      <c r="D567" s="34"/>
      <c r="E567" s="34"/>
      <c r="F567" s="35"/>
      <c r="G567" s="35"/>
      <c r="H567" s="32"/>
      <c r="I567" s="60"/>
      <c r="J567" s="35"/>
      <c r="K567" s="32"/>
      <c r="L567" s="36"/>
      <c r="M567" s="36"/>
      <c r="N567" s="32"/>
      <c r="O567" s="36"/>
      <c r="P567" s="37"/>
      <c r="Q567" s="38"/>
      <c r="R567" s="39"/>
    </row>
    <row r="568">
      <c r="A568" s="31"/>
      <c r="B568" s="32"/>
      <c r="C568" s="33"/>
      <c r="D568" s="34"/>
      <c r="E568" s="34"/>
      <c r="F568" s="35"/>
      <c r="G568" s="35"/>
      <c r="H568" s="32"/>
      <c r="I568" s="60"/>
      <c r="J568" s="35"/>
      <c r="K568" s="32"/>
      <c r="L568" s="36"/>
      <c r="M568" s="36"/>
      <c r="N568" s="32"/>
      <c r="O568" s="36"/>
      <c r="P568" s="37"/>
      <c r="Q568" s="38"/>
      <c r="R568" s="39"/>
    </row>
    <row r="569">
      <c r="A569" s="31"/>
      <c r="B569" s="32"/>
      <c r="C569" s="33"/>
      <c r="D569" s="34"/>
      <c r="E569" s="34"/>
      <c r="F569" s="35"/>
      <c r="G569" s="35"/>
      <c r="H569" s="32"/>
      <c r="I569" s="60"/>
      <c r="J569" s="35"/>
      <c r="K569" s="32"/>
      <c r="L569" s="36"/>
      <c r="M569" s="36"/>
      <c r="N569" s="32"/>
      <c r="O569" s="36"/>
      <c r="P569" s="37"/>
      <c r="Q569" s="38"/>
      <c r="R569" s="39"/>
    </row>
    <row r="570">
      <c r="A570" s="31"/>
      <c r="B570" s="32"/>
      <c r="C570" s="33"/>
      <c r="D570" s="34"/>
      <c r="E570" s="34"/>
      <c r="F570" s="35"/>
      <c r="G570" s="35"/>
      <c r="H570" s="32"/>
      <c r="I570" s="60"/>
      <c r="J570" s="35"/>
      <c r="K570" s="32"/>
      <c r="L570" s="36"/>
      <c r="M570" s="36"/>
      <c r="N570" s="32"/>
      <c r="O570" s="36"/>
      <c r="P570" s="37"/>
      <c r="Q570" s="38"/>
      <c r="R570" s="39"/>
    </row>
    <row r="571">
      <c r="A571" s="31"/>
      <c r="B571" s="32"/>
      <c r="C571" s="33"/>
      <c r="D571" s="34"/>
      <c r="E571" s="34"/>
      <c r="F571" s="35"/>
      <c r="G571" s="35"/>
      <c r="H571" s="32"/>
      <c r="I571" s="60"/>
      <c r="J571" s="35"/>
      <c r="K571" s="32"/>
      <c r="L571" s="36"/>
      <c r="M571" s="36"/>
      <c r="N571" s="32"/>
      <c r="O571" s="36"/>
      <c r="P571" s="37"/>
      <c r="Q571" s="38"/>
      <c r="R571" s="39"/>
    </row>
    <row r="572">
      <c r="A572" s="31"/>
      <c r="B572" s="32"/>
      <c r="C572" s="33"/>
      <c r="D572" s="34"/>
      <c r="E572" s="34"/>
      <c r="F572" s="35"/>
      <c r="G572" s="35"/>
      <c r="H572" s="32"/>
      <c r="I572" s="60"/>
      <c r="J572" s="35"/>
      <c r="K572" s="32"/>
      <c r="L572" s="36"/>
      <c r="M572" s="36"/>
      <c r="N572" s="32"/>
      <c r="O572" s="36"/>
      <c r="P572" s="37"/>
      <c r="Q572" s="38"/>
      <c r="R572" s="39"/>
    </row>
    <row r="573">
      <c r="A573" s="31"/>
      <c r="B573" s="32"/>
      <c r="C573" s="33"/>
      <c r="D573" s="34"/>
      <c r="E573" s="34"/>
      <c r="F573" s="35"/>
      <c r="G573" s="35"/>
      <c r="H573" s="32"/>
      <c r="I573" s="60"/>
      <c r="J573" s="35"/>
      <c r="K573" s="32"/>
      <c r="L573" s="36"/>
      <c r="M573" s="36"/>
      <c r="N573" s="32"/>
      <c r="O573" s="36"/>
      <c r="P573" s="37"/>
      <c r="Q573" s="38"/>
      <c r="R573" s="39"/>
    </row>
    <row r="574">
      <c r="A574" s="31"/>
      <c r="B574" s="32"/>
      <c r="C574" s="33"/>
      <c r="D574" s="34"/>
      <c r="E574" s="34"/>
      <c r="F574" s="35"/>
      <c r="G574" s="35"/>
      <c r="H574" s="32"/>
      <c r="I574" s="60"/>
      <c r="J574" s="35"/>
      <c r="K574" s="32"/>
      <c r="L574" s="36"/>
      <c r="M574" s="36"/>
      <c r="N574" s="32"/>
      <c r="O574" s="36"/>
      <c r="P574" s="37"/>
      <c r="Q574" s="38"/>
      <c r="R574" s="39"/>
    </row>
    <row r="575">
      <c r="A575" s="31"/>
      <c r="B575" s="32"/>
      <c r="C575" s="33"/>
      <c r="D575" s="34"/>
      <c r="E575" s="34"/>
      <c r="F575" s="35"/>
      <c r="G575" s="35"/>
      <c r="H575" s="32"/>
      <c r="I575" s="60"/>
      <c r="J575" s="35"/>
      <c r="K575" s="32"/>
      <c r="L575" s="36"/>
      <c r="M575" s="36"/>
      <c r="N575" s="32"/>
      <c r="O575" s="36"/>
      <c r="P575" s="37"/>
      <c r="Q575" s="38"/>
      <c r="R575" s="39"/>
    </row>
    <row r="576">
      <c r="A576" s="31"/>
      <c r="B576" s="32"/>
      <c r="C576" s="33"/>
      <c r="D576" s="34"/>
      <c r="E576" s="34"/>
      <c r="F576" s="35"/>
      <c r="G576" s="35"/>
      <c r="H576" s="32"/>
      <c r="I576" s="60"/>
      <c r="J576" s="35"/>
      <c r="K576" s="32"/>
      <c r="L576" s="36"/>
      <c r="M576" s="36"/>
      <c r="N576" s="32"/>
      <c r="O576" s="36"/>
      <c r="P576" s="37"/>
      <c r="Q576" s="38"/>
      <c r="R576" s="39"/>
    </row>
    <row r="577">
      <c r="A577" s="31"/>
      <c r="B577" s="32"/>
      <c r="C577" s="33"/>
      <c r="D577" s="34"/>
      <c r="E577" s="34"/>
      <c r="F577" s="35"/>
      <c r="G577" s="35"/>
      <c r="H577" s="32"/>
      <c r="I577" s="60"/>
      <c r="J577" s="35"/>
      <c r="K577" s="32"/>
      <c r="L577" s="36"/>
      <c r="M577" s="36"/>
      <c r="N577" s="32"/>
      <c r="O577" s="36"/>
      <c r="P577" s="37"/>
      <c r="Q577" s="38"/>
      <c r="R577" s="39"/>
    </row>
    <row r="578">
      <c r="A578" s="31"/>
      <c r="B578" s="32"/>
      <c r="C578" s="33"/>
      <c r="D578" s="34"/>
      <c r="E578" s="34"/>
      <c r="F578" s="35"/>
      <c r="G578" s="35"/>
      <c r="H578" s="32"/>
      <c r="I578" s="60"/>
      <c r="J578" s="35"/>
      <c r="K578" s="32"/>
      <c r="L578" s="36"/>
      <c r="M578" s="36"/>
      <c r="N578" s="32"/>
      <c r="O578" s="36"/>
      <c r="P578" s="37"/>
      <c r="Q578" s="38"/>
      <c r="R578" s="39"/>
    </row>
    <row r="579">
      <c r="A579" s="31"/>
      <c r="B579" s="32"/>
      <c r="C579" s="33"/>
      <c r="D579" s="34"/>
      <c r="E579" s="34"/>
      <c r="F579" s="35"/>
      <c r="G579" s="35"/>
      <c r="H579" s="32"/>
      <c r="I579" s="60"/>
      <c r="J579" s="35"/>
      <c r="K579" s="32"/>
      <c r="L579" s="36"/>
      <c r="M579" s="36"/>
      <c r="N579" s="32"/>
      <c r="O579" s="36"/>
      <c r="P579" s="37"/>
      <c r="Q579" s="38"/>
      <c r="R579" s="39"/>
    </row>
    <row r="580">
      <c r="A580" s="31"/>
      <c r="B580" s="32"/>
      <c r="C580" s="33"/>
      <c r="D580" s="34"/>
      <c r="E580" s="34"/>
      <c r="F580" s="35"/>
      <c r="G580" s="35"/>
      <c r="H580" s="32"/>
      <c r="I580" s="60"/>
      <c r="J580" s="35"/>
      <c r="K580" s="32"/>
      <c r="L580" s="36"/>
      <c r="M580" s="36"/>
      <c r="N580" s="32"/>
      <c r="O580" s="36"/>
      <c r="P580" s="37"/>
      <c r="Q580" s="38"/>
      <c r="R580" s="39"/>
    </row>
    <row r="581">
      <c r="A581" s="31"/>
      <c r="B581" s="32"/>
      <c r="C581" s="33"/>
      <c r="D581" s="34"/>
      <c r="E581" s="34"/>
      <c r="F581" s="35"/>
      <c r="G581" s="35"/>
      <c r="H581" s="32"/>
      <c r="I581" s="60"/>
      <c r="J581" s="35"/>
      <c r="K581" s="32"/>
      <c r="L581" s="36"/>
      <c r="M581" s="36"/>
      <c r="N581" s="32"/>
      <c r="O581" s="36"/>
      <c r="P581" s="37"/>
      <c r="Q581" s="38"/>
      <c r="R581" s="39"/>
    </row>
    <row r="582">
      <c r="A582" s="31"/>
      <c r="B582" s="32"/>
      <c r="C582" s="33"/>
      <c r="D582" s="34"/>
      <c r="E582" s="34"/>
      <c r="F582" s="35"/>
      <c r="G582" s="35"/>
      <c r="H582" s="32"/>
      <c r="I582" s="60"/>
      <c r="J582" s="35"/>
      <c r="K582" s="32"/>
      <c r="L582" s="36"/>
      <c r="M582" s="36"/>
      <c r="N582" s="32"/>
      <c r="O582" s="36"/>
      <c r="P582" s="37"/>
      <c r="Q582" s="38"/>
      <c r="R582" s="39"/>
    </row>
    <row r="583">
      <c r="A583" s="31"/>
      <c r="B583" s="32"/>
      <c r="C583" s="33"/>
      <c r="D583" s="34"/>
      <c r="E583" s="34"/>
      <c r="F583" s="35"/>
      <c r="G583" s="35"/>
      <c r="H583" s="32"/>
      <c r="I583" s="60"/>
      <c r="J583" s="35"/>
      <c r="K583" s="32"/>
      <c r="L583" s="36"/>
      <c r="M583" s="36"/>
      <c r="N583" s="32"/>
      <c r="O583" s="36"/>
      <c r="P583" s="37"/>
      <c r="Q583" s="38"/>
      <c r="R583" s="39"/>
    </row>
    <row r="584">
      <c r="A584" s="31"/>
      <c r="B584" s="32"/>
      <c r="C584" s="33"/>
      <c r="D584" s="34"/>
      <c r="E584" s="34"/>
      <c r="F584" s="35"/>
      <c r="G584" s="35"/>
      <c r="H584" s="32"/>
      <c r="I584" s="60"/>
      <c r="J584" s="35"/>
      <c r="K584" s="32"/>
      <c r="L584" s="36"/>
      <c r="M584" s="36"/>
      <c r="N584" s="32"/>
      <c r="O584" s="36"/>
      <c r="P584" s="37"/>
      <c r="Q584" s="38"/>
      <c r="R584" s="39"/>
    </row>
    <row r="585">
      <c r="A585" s="31"/>
      <c r="B585" s="32"/>
      <c r="C585" s="33"/>
      <c r="D585" s="34"/>
      <c r="E585" s="34"/>
      <c r="F585" s="35"/>
      <c r="G585" s="35"/>
      <c r="H585" s="32"/>
      <c r="I585" s="60"/>
      <c r="J585" s="35"/>
      <c r="K585" s="32"/>
      <c r="L585" s="36"/>
      <c r="M585" s="36"/>
      <c r="N585" s="32"/>
      <c r="O585" s="36"/>
      <c r="P585" s="37"/>
      <c r="Q585" s="38"/>
      <c r="R585" s="39"/>
    </row>
    <row r="586">
      <c r="A586" s="31"/>
      <c r="B586" s="32"/>
      <c r="C586" s="33"/>
      <c r="D586" s="34"/>
      <c r="E586" s="34"/>
      <c r="F586" s="35"/>
      <c r="G586" s="35"/>
      <c r="H586" s="32"/>
      <c r="I586" s="60"/>
      <c r="J586" s="35"/>
      <c r="K586" s="32"/>
      <c r="L586" s="36"/>
      <c r="M586" s="36"/>
      <c r="N586" s="32"/>
      <c r="O586" s="36"/>
      <c r="P586" s="37"/>
      <c r="Q586" s="38"/>
      <c r="R586" s="39"/>
    </row>
    <row r="587">
      <c r="A587" s="31"/>
      <c r="B587" s="32"/>
      <c r="C587" s="33"/>
      <c r="D587" s="34"/>
      <c r="E587" s="34"/>
      <c r="F587" s="35"/>
      <c r="G587" s="35"/>
      <c r="H587" s="32"/>
      <c r="I587" s="60"/>
      <c r="J587" s="35"/>
      <c r="K587" s="32"/>
      <c r="L587" s="36"/>
      <c r="M587" s="36"/>
      <c r="N587" s="32"/>
      <c r="O587" s="36"/>
      <c r="P587" s="37"/>
      <c r="Q587" s="38"/>
      <c r="R587" s="39"/>
    </row>
    <row r="588">
      <c r="A588" s="31"/>
      <c r="B588" s="32"/>
      <c r="C588" s="33"/>
      <c r="D588" s="34"/>
      <c r="E588" s="34"/>
      <c r="F588" s="35"/>
      <c r="G588" s="35"/>
      <c r="H588" s="32"/>
      <c r="I588" s="60"/>
      <c r="J588" s="35"/>
      <c r="K588" s="32"/>
      <c r="L588" s="36"/>
      <c r="M588" s="36"/>
      <c r="N588" s="32"/>
      <c r="O588" s="36"/>
      <c r="P588" s="37"/>
      <c r="Q588" s="38"/>
      <c r="R588" s="39"/>
    </row>
    <row r="589">
      <c r="A589" s="31"/>
      <c r="B589" s="32"/>
      <c r="C589" s="33"/>
      <c r="D589" s="34"/>
      <c r="E589" s="34"/>
      <c r="F589" s="35"/>
      <c r="G589" s="35"/>
      <c r="H589" s="32"/>
      <c r="I589" s="60"/>
      <c r="J589" s="35"/>
      <c r="K589" s="32"/>
      <c r="L589" s="36"/>
      <c r="M589" s="36"/>
      <c r="N589" s="32"/>
      <c r="O589" s="36"/>
      <c r="P589" s="37"/>
      <c r="Q589" s="38"/>
      <c r="R589" s="39"/>
    </row>
    <row r="590">
      <c r="A590" s="31"/>
      <c r="B590" s="32"/>
      <c r="C590" s="33"/>
      <c r="D590" s="34"/>
      <c r="E590" s="34"/>
      <c r="F590" s="35"/>
      <c r="G590" s="35"/>
      <c r="H590" s="32"/>
      <c r="I590" s="60"/>
      <c r="J590" s="35"/>
      <c r="K590" s="32"/>
      <c r="L590" s="36"/>
      <c r="M590" s="36"/>
      <c r="N590" s="32"/>
      <c r="O590" s="36"/>
      <c r="P590" s="37"/>
      <c r="Q590" s="38"/>
      <c r="R590" s="39"/>
    </row>
    <row r="591">
      <c r="A591" s="31"/>
      <c r="B591" s="32"/>
      <c r="C591" s="33"/>
      <c r="D591" s="34"/>
      <c r="E591" s="34"/>
      <c r="F591" s="35"/>
      <c r="G591" s="35"/>
      <c r="H591" s="32"/>
      <c r="I591" s="60"/>
      <c r="J591" s="35"/>
      <c r="K591" s="32"/>
      <c r="L591" s="36"/>
      <c r="M591" s="36"/>
      <c r="N591" s="32"/>
      <c r="O591" s="36"/>
      <c r="P591" s="37"/>
      <c r="Q591" s="38"/>
      <c r="R591" s="39"/>
    </row>
    <row r="592">
      <c r="A592" s="31"/>
      <c r="B592" s="32"/>
      <c r="C592" s="33"/>
      <c r="D592" s="34"/>
      <c r="E592" s="34"/>
      <c r="F592" s="35"/>
      <c r="G592" s="35"/>
      <c r="H592" s="32"/>
      <c r="I592" s="60"/>
      <c r="J592" s="35"/>
      <c r="K592" s="32"/>
      <c r="L592" s="36"/>
      <c r="M592" s="36"/>
      <c r="N592" s="32"/>
      <c r="O592" s="36"/>
      <c r="P592" s="37"/>
      <c r="Q592" s="38"/>
      <c r="R592" s="39"/>
    </row>
    <row r="593">
      <c r="A593" s="31"/>
      <c r="B593" s="32"/>
      <c r="C593" s="33"/>
      <c r="D593" s="34"/>
      <c r="E593" s="34"/>
      <c r="F593" s="35"/>
      <c r="G593" s="35"/>
      <c r="H593" s="32"/>
      <c r="I593" s="60"/>
      <c r="J593" s="35"/>
      <c r="K593" s="32"/>
      <c r="L593" s="36"/>
      <c r="M593" s="36"/>
      <c r="N593" s="32"/>
      <c r="O593" s="36"/>
      <c r="P593" s="37"/>
      <c r="Q593" s="38"/>
      <c r="R593" s="39"/>
    </row>
    <row r="594">
      <c r="A594" s="31"/>
      <c r="B594" s="32"/>
      <c r="C594" s="33"/>
      <c r="D594" s="34"/>
      <c r="E594" s="34"/>
      <c r="F594" s="35"/>
      <c r="G594" s="35"/>
      <c r="H594" s="32"/>
      <c r="I594" s="60"/>
      <c r="J594" s="35"/>
      <c r="K594" s="32"/>
      <c r="L594" s="36"/>
      <c r="M594" s="36"/>
      <c r="N594" s="32"/>
      <c r="O594" s="36"/>
      <c r="P594" s="37"/>
      <c r="Q594" s="38"/>
      <c r="R594" s="39"/>
    </row>
    <row r="595">
      <c r="A595" s="31"/>
      <c r="B595" s="32"/>
      <c r="C595" s="33"/>
      <c r="D595" s="34"/>
      <c r="E595" s="34"/>
      <c r="F595" s="35"/>
      <c r="G595" s="35"/>
      <c r="H595" s="32"/>
      <c r="I595" s="60"/>
      <c r="J595" s="35"/>
      <c r="K595" s="32"/>
      <c r="L595" s="36"/>
      <c r="M595" s="36"/>
      <c r="N595" s="32"/>
      <c r="O595" s="36"/>
      <c r="P595" s="37"/>
      <c r="Q595" s="38"/>
      <c r="R595" s="39"/>
    </row>
    <row r="596">
      <c r="A596" s="31"/>
      <c r="B596" s="32"/>
      <c r="C596" s="33"/>
      <c r="D596" s="34"/>
      <c r="E596" s="34"/>
      <c r="F596" s="35"/>
      <c r="G596" s="35"/>
      <c r="H596" s="32"/>
      <c r="I596" s="60"/>
      <c r="J596" s="35"/>
      <c r="K596" s="32"/>
      <c r="L596" s="36"/>
      <c r="M596" s="36"/>
      <c r="N596" s="32"/>
      <c r="O596" s="36"/>
      <c r="P596" s="37"/>
      <c r="Q596" s="38"/>
      <c r="R596" s="39"/>
    </row>
    <row r="597">
      <c r="A597" s="31"/>
      <c r="B597" s="32"/>
      <c r="C597" s="33"/>
      <c r="D597" s="34"/>
      <c r="E597" s="34"/>
      <c r="F597" s="35"/>
      <c r="G597" s="35"/>
      <c r="H597" s="32"/>
      <c r="I597" s="60"/>
      <c r="J597" s="35"/>
      <c r="K597" s="32"/>
      <c r="L597" s="36"/>
      <c r="M597" s="36"/>
      <c r="N597" s="32"/>
      <c r="O597" s="36"/>
      <c r="P597" s="37"/>
      <c r="Q597" s="38"/>
      <c r="R597" s="39"/>
    </row>
    <row r="598">
      <c r="A598" s="31"/>
      <c r="B598" s="32"/>
      <c r="C598" s="33"/>
      <c r="D598" s="34"/>
      <c r="E598" s="34"/>
      <c r="F598" s="35"/>
      <c r="G598" s="35"/>
      <c r="H598" s="32"/>
      <c r="I598" s="60"/>
      <c r="J598" s="35"/>
      <c r="K598" s="32"/>
      <c r="L598" s="36"/>
      <c r="M598" s="36"/>
      <c r="N598" s="32"/>
      <c r="O598" s="36"/>
      <c r="P598" s="37"/>
      <c r="Q598" s="38"/>
      <c r="R598" s="39"/>
    </row>
    <row r="599">
      <c r="A599" s="31"/>
      <c r="B599" s="32"/>
      <c r="C599" s="33"/>
      <c r="D599" s="34"/>
      <c r="E599" s="34"/>
      <c r="F599" s="35"/>
      <c r="G599" s="35"/>
      <c r="H599" s="32"/>
      <c r="I599" s="60"/>
      <c r="J599" s="35"/>
      <c r="K599" s="32"/>
      <c r="L599" s="36"/>
      <c r="M599" s="36"/>
      <c r="N599" s="32"/>
      <c r="O599" s="36"/>
      <c r="P599" s="37"/>
      <c r="Q599" s="38"/>
      <c r="R599" s="39"/>
    </row>
    <row r="600">
      <c r="A600" s="31"/>
      <c r="B600" s="32"/>
      <c r="C600" s="33"/>
      <c r="D600" s="34"/>
      <c r="E600" s="34"/>
      <c r="F600" s="35"/>
      <c r="G600" s="35"/>
      <c r="H600" s="32"/>
      <c r="I600" s="60"/>
      <c r="J600" s="35"/>
      <c r="K600" s="32"/>
      <c r="L600" s="36"/>
      <c r="M600" s="36"/>
      <c r="N600" s="32"/>
      <c r="O600" s="36"/>
      <c r="P600" s="37"/>
      <c r="Q600" s="38"/>
      <c r="R600" s="39"/>
    </row>
    <row r="601">
      <c r="A601" s="31"/>
      <c r="B601" s="32"/>
      <c r="C601" s="33"/>
      <c r="D601" s="34"/>
      <c r="E601" s="34"/>
      <c r="F601" s="35"/>
      <c r="G601" s="35"/>
      <c r="H601" s="32"/>
      <c r="I601" s="60"/>
      <c r="J601" s="35"/>
      <c r="K601" s="32"/>
      <c r="L601" s="36"/>
      <c r="M601" s="36"/>
      <c r="N601" s="32"/>
      <c r="O601" s="36"/>
      <c r="P601" s="37"/>
      <c r="Q601" s="38"/>
      <c r="R601" s="39"/>
    </row>
    <row r="602">
      <c r="A602" s="31"/>
      <c r="B602" s="32"/>
      <c r="C602" s="33"/>
      <c r="D602" s="34"/>
      <c r="E602" s="34"/>
      <c r="F602" s="35"/>
      <c r="G602" s="35"/>
      <c r="H602" s="32"/>
      <c r="I602" s="60"/>
      <c r="J602" s="35"/>
      <c r="K602" s="32"/>
      <c r="L602" s="36"/>
      <c r="M602" s="36"/>
      <c r="N602" s="32"/>
      <c r="O602" s="36"/>
      <c r="P602" s="37"/>
      <c r="Q602" s="38"/>
      <c r="R602" s="39"/>
    </row>
    <row r="603">
      <c r="A603" s="31"/>
      <c r="B603" s="32"/>
      <c r="C603" s="33"/>
      <c r="D603" s="34"/>
      <c r="E603" s="34"/>
      <c r="F603" s="35"/>
      <c r="G603" s="35"/>
      <c r="H603" s="32"/>
      <c r="I603" s="60"/>
      <c r="J603" s="35"/>
      <c r="K603" s="32"/>
      <c r="L603" s="36"/>
      <c r="M603" s="36"/>
      <c r="N603" s="32"/>
      <c r="O603" s="36"/>
      <c r="P603" s="37"/>
      <c r="Q603" s="38"/>
      <c r="R603" s="39"/>
    </row>
    <row r="604">
      <c r="A604" s="31"/>
      <c r="B604" s="32"/>
      <c r="C604" s="33"/>
      <c r="D604" s="34"/>
      <c r="E604" s="34"/>
      <c r="F604" s="35"/>
      <c r="G604" s="35"/>
      <c r="H604" s="32"/>
      <c r="I604" s="60"/>
      <c r="J604" s="35"/>
      <c r="K604" s="32"/>
      <c r="L604" s="36"/>
      <c r="M604" s="36"/>
      <c r="N604" s="32"/>
      <c r="O604" s="36"/>
      <c r="P604" s="37"/>
      <c r="Q604" s="38"/>
      <c r="R604" s="39"/>
    </row>
    <row r="605">
      <c r="A605" s="31"/>
      <c r="B605" s="32"/>
      <c r="C605" s="33"/>
      <c r="D605" s="34"/>
      <c r="E605" s="34"/>
      <c r="F605" s="35"/>
      <c r="G605" s="35"/>
      <c r="H605" s="32"/>
      <c r="I605" s="60"/>
      <c r="J605" s="35"/>
      <c r="K605" s="32"/>
      <c r="L605" s="36"/>
      <c r="M605" s="36"/>
      <c r="N605" s="32"/>
      <c r="O605" s="36"/>
      <c r="P605" s="37"/>
      <c r="Q605" s="38"/>
      <c r="R605" s="39"/>
    </row>
    <row r="606">
      <c r="A606" s="31"/>
      <c r="B606" s="32"/>
      <c r="C606" s="33"/>
      <c r="D606" s="34"/>
      <c r="E606" s="34"/>
      <c r="F606" s="35"/>
      <c r="G606" s="35"/>
      <c r="H606" s="32"/>
      <c r="I606" s="60"/>
      <c r="J606" s="35"/>
      <c r="K606" s="32"/>
      <c r="L606" s="36"/>
      <c r="M606" s="36"/>
      <c r="N606" s="32"/>
      <c r="O606" s="36"/>
      <c r="P606" s="37"/>
      <c r="Q606" s="38"/>
      <c r="R606" s="39"/>
    </row>
    <row r="607">
      <c r="A607" s="31"/>
      <c r="B607" s="32"/>
      <c r="C607" s="33"/>
      <c r="D607" s="34"/>
      <c r="E607" s="34"/>
      <c r="F607" s="35"/>
      <c r="G607" s="35"/>
      <c r="H607" s="32"/>
      <c r="I607" s="60"/>
      <c r="J607" s="35"/>
      <c r="K607" s="32"/>
      <c r="L607" s="36"/>
      <c r="M607" s="36"/>
      <c r="N607" s="32"/>
      <c r="O607" s="36"/>
      <c r="P607" s="37"/>
      <c r="Q607" s="38"/>
      <c r="R607" s="39"/>
    </row>
    <row r="608">
      <c r="A608" s="31"/>
      <c r="B608" s="32"/>
      <c r="C608" s="33"/>
      <c r="D608" s="34"/>
      <c r="E608" s="34"/>
      <c r="F608" s="35"/>
      <c r="G608" s="35"/>
      <c r="H608" s="32"/>
      <c r="I608" s="60"/>
      <c r="J608" s="35"/>
      <c r="K608" s="32"/>
      <c r="L608" s="36"/>
      <c r="M608" s="36"/>
      <c r="N608" s="32"/>
      <c r="O608" s="36"/>
      <c r="P608" s="37"/>
      <c r="Q608" s="38"/>
      <c r="R608" s="39"/>
    </row>
    <row r="609">
      <c r="A609" s="31"/>
      <c r="B609" s="32"/>
      <c r="C609" s="33"/>
      <c r="D609" s="34"/>
      <c r="E609" s="34"/>
      <c r="F609" s="35"/>
      <c r="G609" s="35"/>
      <c r="H609" s="32"/>
      <c r="I609" s="60"/>
      <c r="J609" s="35"/>
      <c r="K609" s="32"/>
      <c r="L609" s="36"/>
      <c r="M609" s="36"/>
      <c r="N609" s="32"/>
      <c r="O609" s="36"/>
      <c r="P609" s="37"/>
      <c r="Q609" s="38"/>
      <c r="R609" s="39"/>
    </row>
    <row r="610">
      <c r="A610" s="31"/>
      <c r="B610" s="32"/>
      <c r="C610" s="33"/>
      <c r="D610" s="34"/>
      <c r="E610" s="34"/>
      <c r="F610" s="35"/>
      <c r="G610" s="35"/>
      <c r="H610" s="32"/>
      <c r="I610" s="60"/>
      <c r="J610" s="35"/>
      <c r="K610" s="32"/>
      <c r="L610" s="36"/>
      <c r="M610" s="36"/>
      <c r="N610" s="32"/>
      <c r="O610" s="36"/>
      <c r="P610" s="37"/>
      <c r="Q610" s="38"/>
      <c r="R610" s="39"/>
    </row>
    <row r="611">
      <c r="A611" s="31"/>
      <c r="B611" s="32"/>
      <c r="C611" s="33"/>
      <c r="D611" s="34"/>
      <c r="E611" s="34"/>
      <c r="F611" s="35"/>
      <c r="G611" s="35"/>
      <c r="H611" s="32"/>
      <c r="I611" s="60"/>
      <c r="J611" s="35"/>
      <c r="K611" s="32"/>
      <c r="L611" s="36"/>
      <c r="M611" s="36"/>
      <c r="N611" s="32"/>
      <c r="O611" s="36"/>
      <c r="P611" s="37"/>
      <c r="Q611" s="38"/>
      <c r="R611" s="39"/>
    </row>
    <row r="612">
      <c r="A612" s="31"/>
      <c r="B612" s="32"/>
      <c r="C612" s="33"/>
      <c r="D612" s="34"/>
      <c r="E612" s="34"/>
      <c r="F612" s="35"/>
      <c r="G612" s="35"/>
      <c r="H612" s="32"/>
      <c r="I612" s="60"/>
      <c r="J612" s="35"/>
      <c r="K612" s="32"/>
      <c r="L612" s="36"/>
      <c r="M612" s="36"/>
      <c r="N612" s="32"/>
      <c r="O612" s="36"/>
      <c r="P612" s="37"/>
      <c r="Q612" s="38"/>
      <c r="R612" s="39"/>
    </row>
    <row r="613">
      <c r="A613" s="31"/>
      <c r="B613" s="32"/>
      <c r="C613" s="33"/>
      <c r="D613" s="34"/>
      <c r="E613" s="34"/>
      <c r="F613" s="35"/>
      <c r="G613" s="35"/>
      <c r="H613" s="32"/>
      <c r="I613" s="60"/>
      <c r="J613" s="35"/>
      <c r="K613" s="32"/>
      <c r="L613" s="36"/>
      <c r="M613" s="36"/>
      <c r="N613" s="32"/>
      <c r="O613" s="36"/>
      <c r="P613" s="37"/>
      <c r="Q613" s="38"/>
      <c r="R613" s="39"/>
    </row>
    <row r="614">
      <c r="A614" s="31"/>
      <c r="B614" s="32"/>
      <c r="C614" s="33"/>
      <c r="D614" s="34"/>
      <c r="E614" s="34"/>
      <c r="F614" s="35"/>
      <c r="G614" s="35"/>
      <c r="H614" s="32"/>
      <c r="I614" s="60"/>
      <c r="J614" s="35"/>
      <c r="K614" s="32"/>
      <c r="L614" s="36"/>
      <c r="M614" s="36"/>
      <c r="N614" s="32"/>
      <c r="O614" s="36"/>
      <c r="P614" s="37"/>
      <c r="Q614" s="38"/>
      <c r="R614" s="39"/>
    </row>
    <row r="615">
      <c r="A615" s="31"/>
      <c r="B615" s="32"/>
      <c r="C615" s="33"/>
      <c r="D615" s="34"/>
      <c r="E615" s="34"/>
      <c r="F615" s="35"/>
      <c r="G615" s="35"/>
      <c r="H615" s="32"/>
      <c r="I615" s="60"/>
      <c r="J615" s="35"/>
      <c r="K615" s="32"/>
      <c r="L615" s="36"/>
      <c r="M615" s="36"/>
      <c r="N615" s="32"/>
      <c r="O615" s="36"/>
      <c r="P615" s="37"/>
      <c r="Q615" s="38"/>
      <c r="R615" s="39"/>
    </row>
    <row r="616">
      <c r="A616" s="31"/>
      <c r="B616" s="32"/>
      <c r="C616" s="33"/>
      <c r="D616" s="34"/>
      <c r="E616" s="34"/>
      <c r="F616" s="35"/>
      <c r="G616" s="35"/>
      <c r="H616" s="32"/>
      <c r="I616" s="60"/>
      <c r="J616" s="35"/>
      <c r="K616" s="32"/>
      <c r="L616" s="36"/>
      <c r="M616" s="36"/>
      <c r="N616" s="32"/>
      <c r="O616" s="36"/>
      <c r="P616" s="37"/>
      <c r="Q616" s="38"/>
      <c r="R616" s="39"/>
    </row>
    <row r="617">
      <c r="A617" s="31"/>
      <c r="B617" s="32"/>
      <c r="C617" s="33"/>
      <c r="D617" s="34"/>
      <c r="E617" s="34"/>
      <c r="F617" s="35"/>
      <c r="G617" s="35"/>
      <c r="H617" s="32"/>
      <c r="I617" s="60"/>
      <c r="J617" s="35"/>
      <c r="K617" s="32"/>
      <c r="L617" s="36"/>
      <c r="M617" s="36"/>
      <c r="N617" s="32"/>
      <c r="O617" s="36"/>
      <c r="P617" s="37"/>
      <c r="Q617" s="38"/>
      <c r="R617" s="39"/>
    </row>
    <row r="618">
      <c r="A618" s="31"/>
      <c r="B618" s="32"/>
      <c r="C618" s="33"/>
      <c r="D618" s="34"/>
      <c r="E618" s="34"/>
      <c r="F618" s="35"/>
      <c r="G618" s="35"/>
      <c r="H618" s="32"/>
      <c r="I618" s="60"/>
      <c r="J618" s="35"/>
      <c r="K618" s="32"/>
      <c r="L618" s="36"/>
      <c r="M618" s="36"/>
      <c r="N618" s="32"/>
      <c r="O618" s="36"/>
      <c r="P618" s="37"/>
      <c r="Q618" s="38"/>
      <c r="R618" s="39"/>
    </row>
    <row r="619">
      <c r="A619" s="31"/>
      <c r="B619" s="32"/>
      <c r="C619" s="33"/>
      <c r="D619" s="34"/>
      <c r="E619" s="34"/>
      <c r="F619" s="35"/>
      <c r="G619" s="35"/>
      <c r="H619" s="32"/>
      <c r="I619" s="60"/>
      <c r="J619" s="35"/>
      <c r="K619" s="32"/>
      <c r="L619" s="36"/>
      <c r="M619" s="36"/>
      <c r="N619" s="32"/>
      <c r="O619" s="36"/>
      <c r="P619" s="37"/>
      <c r="Q619" s="38"/>
      <c r="R619" s="39"/>
    </row>
    <row r="620">
      <c r="A620" s="31"/>
      <c r="B620" s="32"/>
      <c r="C620" s="33"/>
      <c r="D620" s="34"/>
      <c r="E620" s="34"/>
      <c r="F620" s="35"/>
      <c r="G620" s="35"/>
      <c r="H620" s="32"/>
      <c r="I620" s="60"/>
      <c r="J620" s="35"/>
      <c r="K620" s="32"/>
      <c r="L620" s="36"/>
      <c r="M620" s="36"/>
      <c r="N620" s="32"/>
      <c r="O620" s="36"/>
      <c r="P620" s="37"/>
      <c r="Q620" s="38"/>
      <c r="R620" s="39"/>
    </row>
    <row r="621">
      <c r="A621" s="31"/>
      <c r="B621" s="32"/>
      <c r="C621" s="33"/>
      <c r="D621" s="34"/>
      <c r="E621" s="34"/>
      <c r="F621" s="35"/>
      <c r="G621" s="35"/>
      <c r="H621" s="32"/>
      <c r="I621" s="60"/>
      <c r="J621" s="35"/>
      <c r="K621" s="32"/>
      <c r="L621" s="36"/>
      <c r="M621" s="36"/>
      <c r="N621" s="32"/>
      <c r="O621" s="36"/>
      <c r="P621" s="37"/>
      <c r="Q621" s="38"/>
      <c r="R621" s="39"/>
    </row>
    <row r="622">
      <c r="A622" s="31"/>
      <c r="B622" s="32"/>
      <c r="C622" s="33"/>
      <c r="D622" s="34"/>
      <c r="E622" s="34"/>
      <c r="F622" s="35"/>
      <c r="G622" s="35"/>
      <c r="H622" s="32"/>
      <c r="I622" s="60"/>
      <c r="J622" s="35"/>
      <c r="K622" s="32"/>
      <c r="L622" s="36"/>
      <c r="M622" s="36"/>
      <c r="N622" s="32"/>
      <c r="O622" s="36"/>
      <c r="P622" s="37"/>
      <c r="Q622" s="38"/>
      <c r="R622" s="39"/>
    </row>
    <row r="623">
      <c r="A623" s="31"/>
      <c r="B623" s="32"/>
      <c r="C623" s="33"/>
      <c r="D623" s="34"/>
      <c r="E623" s="34"/>
      <c r="F623" s="35"/>
      <c r="G623" s="35"/>
      <c r="H623" s="32"/>
      <c r="I623" s="60"/>
      <c r="J623" s="35"/>
      <c r="K623" s="32"/>
      <c r="L623" s="36"/>
      <c r="M623" s="36"/>
      <c r="N623" s="32"/>
      <c r="O623" s="36"/>
      <c r="P623" s="37"/>
      <c r="Q623" s="38"/>
      <c r="R623" s="39"/>
    </row>
    <row r="624">
      <c r="A624" s="31"/>
      <c r="B624" s="32"/>
      <c r="C624" s="33"/>
      <c r="D624" s="34"/>
      <c r="E624" s="34"/>
      <c r="F624" s="35"/>
      <c r="G624" s="35"/>
      <c r="H624" s="32"/>
      <c r="I624" s="60"/>
      <c r="J624" s="35"/>
      <c r="K624" s="32"/>
      <c r="L624" s="36"/>
      <c r="M624" s="36"/>
      <c r="N624" s="32"/>
      <c r="O624" s="36"/>
      <c r="P624" s="37"/>
      <c r="Q624" s="38"/>
      <c r="R624" s="39"/>
    </row>
    <row r="625">
      <c r="A625" s="31"/>
      <c r="B625" s="32"/>
      <c r="C625" s="33"/>
      <c r="D625" s="34"/>
      <c r="E625" s="34"/>
      <c r="F625" s="35"/>
      <c r="G625" s="35"/>
      <c r="H625" s="32"/>
      <c r="I625" s="60"/>
      <c r="J625" s="35"/>
      <c r="K625" s="32"/>
      <c r="L625" s="36"/>
      <c r="M625" s="36"/>
      <c r="N625" s="32"/>
      <c r="O625" s="36"/>
      <c r="P625" s="37"/>
      <c r="Q625" s="38"/>
      <c r="R625" s="39"/>
    </row>
    <row r="626">
      <c r="A626" s="31"/>
      <c r="B626" s="32"/>
      <c r="C626" s="33"/>
      <c r="D626" s="34"/>
      <c r="E626" s="34"/>
      <c r="F626" s="35"/>
      <c r="G626" s="35"/>
      <c r="H626" s="32"/>
      <c r="I626" s="60"/>
      <c r="J626" s="35"/>
      <c r="K626" s="32"/>
      <c r="L626" s="36"/>
      <c r="M626" s="36"/>
      <c r="N626" s="32"/>
      <c r="O626" s="36"/>
      <c r="P626" s="37"/>
      <c r="Q626" s="38"/>
      <c r="R626" s="39"/>
    </row>
    <row r="627">
      <c r="A627" s="31"/>
      <c r="B627" s="32"/>
      <c r="C627" s="33"/>
      <c r="D627" s="34"/>
      <c r="E627" s="34"/>
      <c r="F627" s="35"/>
      <c r="G627" s="35"/>
      <c r="H627" s="32"/>
      <c r="I627" s="60"/>
      <c r="J627" s="35"/>
      <c r="K627" s="32"/>
      <c r="L627" s="36"/>
      <c r="M627" s="36"/>
      <c r="N627" s="32"/>
      <c r="O627" s="36"/>
      <c r="P627" s="37"/>
      <c r="Q627" s="38"/>
      <c r="R627" s="39"/>
    </row>
    <row r="628">
      <c r="A628" s="31"/>
      <c r="B628" s="32"/>
      <c r="C628" s="33"/>
      <c r="D628" s="34"/>
      <c r="E628" s="34"/>
      <c r="F628" s="35"/>
      <c r="G628" s="35"/>
      <c r="H628" s="32"/>
      <c r="I628" s="60"/>
      <c r="J628" s="35"/>
      <c r="K628" s="32"/>
      <c r="L628" s="36"/>
      <c r="M628" s="36"/>
      <c r="N628" s="32"/>
      <c r="O628" s="36"/>
      <c r="P628" s="37"/>
      <c r="Q628" s="38"/>
      <c r="R628" s="39"/>
    </row>
    <row r="629">
      <c r="A629" s="31"/>
      <c r="B629" s="32"/>
      <c r="C629" s="33"/>
      <c r="D629" s="34"/>
      <c r="E629" s="34"/>
      <c r="F629" s="35"/>
      <c r="G629" s="35"/>
      <c r="H629" s="32"/>
      <c r="I629" s="60"/>
      <c r="J629" s="35"/>
      <c r="K629" s="32"/>
      <c r="L629" s="36"/>
      <c r="M629" s="36"/>
      <c r="N629" s="32"/>
      <c r="O629" s="36"/>
      <c r="P629" s="37"/>
      <c r="Q629" s="38"/>
      <c r="R629" s="39"/>
    </row>
    <row r="630">
      <c r="A630" s="31"/>
      <c r="B630" s="32"/>
      <c r="C630" s="33"/>
      <c r="D630" s="34"/>
      <c r="E630" s="34"/>
      <c r="F630" s="35"/>
      <c r="G630" s="35"/>
      <c r="H630" s="32"/>
      <c r="I630" s="60"/>
      <c r="J630" s="35"/>
      <c r="K630" s="32"/>
      <c r="L630" s="36"/>
      <c r="M630" s="36"/>
      <c r="N630" s="32"/>
      <c r="O630" s="36"/>
      <c r="P630" s="37"/>
      <c r="Q630" s="38"/>
      <c r="R630" s="39"/>
    </row>
    <row r="631">
      <c r="A631" s="31"/>
      <c r="B631" s="32"/>
      <c r="C631" s="33"/>
      <c r="D631" s="34"/>
      <c r="E631" s="34"/>
      <c r="F631" s="35"/>
      <c r="G631" s="35"/>
      <c r="H631" s="32"/>
      <c r="I631" s="60"/>
      <c r="J631" s="35"/>
      <c r="K631" s="32"/>
      <c r="L631" s="36"/>
      <c r="M631" s="36"/>
      <c r="N631" s="32"/>
      <c r="O631" s="36"/>
      <c r="P631" s="37"/>
      <c r="Q631" s="38"/>
      <c r="R631" s="39"/>
    </row>
    <row r="632">
      <c r="A632" s="31"/>
      <c r="B632" s="32"/>
      <c r="C632" s="33"/>
      <c r="D632" s="34"/>
      <c r="E632" s="34"/>
      <c r="F632" s="35"/>
      <c r="G632" s="35"/>
      <c r="H632" s="32"/>
      <c r="I632" s="60"/>
      <c r="J632" s="35"/>
      <c r="K632" s="32"/>
      <c r="L632" s="36"/>
      <c r="M632" s="36"/>
      <c r="N632" s="32"/>
      <c r="O632" s="36"/>
      <c r="P632" s="37"/>
      <c r="Q632" s="38"/>
      <c r="R632" s="39"/>
    </row>
    <row r="633">
      <c r="A633" s="31"/>
      <c r="B633" s="32"/>
      <c r="C633" s="33"/>
      <c r="D633" s="34"/>
      <c r="E633" s="34"/>
      <c r="F633" s="35"/>
      <c r="G633" s="35"/>
      <c r="H633" s="32"/>
      <c r="I633" s="60"/>
      <c r="J633" s="35"/>
      <c r="K633" s="32"/>
      <c r="L633" s="36"/>
      <c r="M633" s="36"/>
      <c r="N633" s="32"/>
      <c r="O633" s="36"/>
      <c r="P633" s="37"/>
      <c r="Q633" s="38"/>
      <c r="R633" s="39"/>
    </row>
    <row r="634">
      <c r="A634" s="31"/>
      <c r="B634" s="32"/>
      <c r="C634" s="33"/>
      <c r="D634" s="34"/>
      <c r="E634" s="34"/>
      <c r="F634" s="35"/>
      <c r="G634" s="35"/>
      <c r="H634" s="32"/>
      <c r="I634" s="60"/>
      <c r="J634" s="35"/>
      <c r="K634" s="32"/>
      <c r="L634" s="36"/>
      <c r="M634" s="36"/>
      <c r="N634" s="32"/>
      <c r="O634" s="36"/>
      <c r="P634" s="37"/>
      <c r="Q634" s="38"/>
      <c r="R634" s="39"/>
    </row>
    <row r="635">
      <c r="A635" s="31"/>
      <c r="B635" s="32"/>
      <c r="C635" s="33"/>
      <c r="D635" s="34"/>
      <c r="E635" s="34"/>
      <c r="F635" s="35"/>
      <c r="G635" s="35"/>
      <c r="H635" s="32"/>
      <c r="I635" s="60"/>
      <c r="J635" s="35"/>
      <c r="K635" s="32"/>
      <c r="L635" s="36"/>
      <c r="M635" s="36"/>
      <c r="N635" s="32"/>
      <c r="O635" s="36"/>
      <c r="P635" s="37"/>
      <c r="Q635" s="38"/>
      <c r="R635" s="39"/>
    </row>
    <row r="636">
      <c r="A636" s="31"/>
      <c r="B636" s="32"/>
      <c r="C636" s="33"/>
      <c r="D636" s="34"/>
      <c r="E636" s="34"/>
      <c r="F636" s="35"/>
      <c r="G636" s="35"/>
      <c r="H636" s="32"/>
      <c r="I636" s="60"/>
      <c r="J636" s="35"/>
      <c r="K636" s="32"/>
      <c r="L636" s="36"/>
      <c r="M636" s="36"/>
      <c r="N636" s="32"/>
      <c r="O636" s="36"/>
      <c r="P636" s="37"/>
      <c r="Q636" s="38"/>
      <c r="R636" s="39"/>
    </row>
    <row r="637">
      <c r="A637" s="31"/>
      <c r="B637" s="32"/>
      <c r="C637" s="33"/>
      <c r="D637" s="34"/>
      <c r="E637" s="34"/>
      <c r="F637" s="35"/>
      <c r="G637" s="35"/>
      <c r="H637" s="32"/>
      <c r="I637" s="60"/>
      <c r="J637" s="35"/>
      <c r="K637" s="32"/>
      <c r="L637" s="36"/>
      <c r="M637" s="36"/>
      <c r="N637" s="32"/>
      <c r="O637" s="36"/>
      <c r="P637" s="37"/>
      <c r="Q637" s="38"/>
      <c r="R637" s="39"/>
    </row>
    <row r="638">
      <c r="A638" s="31"/>
      <c r="B638" s="32"/>
      <c r="C638" s="33"/>
      <c r="D638" s="34"/>
      <c r="E638" s="34"/>
      <c r="F638" s="35"/>
      <c r="G638" s="35"/>
      <c r="H638" s="32"/>
      <c r="I638" s="60"/>
      <c r="J638" s="35"/>
      <c r="K638" s="32"/>
      <c r="L638" s="36"/>
      <c r="M638" s="36"/>
      <c r="N638" s="32"/>
      <c r="O638" s="36"/>
      <c r="P638" s="37"/>
      <c r="Q638" s="38"/>
      <c r="R638" s="39"/>
    </row>
    <row r="639">
      <c r="A639" s="31"/>
      <c r="B639" s="32"/>
      <c r="C639" s="33"/>
      <c r="D639" s="34"/>
      <c r="E639" s="34"/>
      <c r="F639" s="35"/>
      <c r="G639" s="35"/>
      <c r="H639" s="32"/>
      <c r="I639" s="60"/>
      <c r="J639" s="35"/>
      <c r="K639" s="32"/>
      <c r="L639" s="36"/>
      <c r="M639" s="36"/>
      <c r="N639" s="32"/>
      <c r="O639" s="36"/>
      <c r="P639" s="37"/>
      <c r="Q639" s="38"/>
      <c r="R639" s="39"/>
    </row>
    <row r="640">
      <c r="A640" s="31"/>
      <c r="B640" s="32"/>
      <c r="C640" s="33"/>
      <c r="D640" s="34"/>
      <c r="E640" s="34"/>
      <c r="F640" s="35"/>
      <c r="G640" s="35"/>
      <c r="H640" s="32"/>
      <c r="I640" s="60"/>
      <c r="J640" s="35"/>
      <c r="K640" s="32"/>
      <c r="L640" s="36"/>
      <c r="M640" s="36"/>
      <c r="N640" s="32"/>
      <c r="O640" s="36"/>
      <c r="P640" s="37"/>
      <c r="Q640" s="38"/>
      <c r="R640" s="39"/>
    </row>
    <row r="641">
      <c r="A641" s="31"/>
      <c r="B641" s="32"/>
      <c r="C641" s="33"/>
      <c r="D641" s="34"/>
      <c r="E641" s="34"/>
      <c r="F641" s="35"/>
      <c r="G641" s="35"/>
      <c r="H641" s="32"/>
      <c r="I641" s="60"/>
      <c r="J641" s="35"/>
      <c r="K641" s="32"/>
      <c r="L641" s="36"/>
      <c r="M641" s="36"/>
      <c r="N641" s="32"/>
      <c r="O641" s="36"/>
      <c r="P641" s="37"/>
      <c r="Q641" s="38"/>
      <c r="R641" s="39"/>
    </row>
    <row r="642">
      <c r="A642" s="31"/>
      <c r="B642" s="32"/>
      <c r="C642" s="33"/>
      <c r="D642" s="34"/>
      <c r="E642" s="34"/>
      <c r="F642" s="35"/>
      <c r="G642" s="35"/>
      <c r="H642" s="32"/>
      <c r="I642" s="60"/>
      <c r="J642" s="35"/>
      <c r="K642" s="32"/>
      <c r="L642" s="36"/>
      <c r="M642" s="36"/>
      <c r="N642" s="32"/>
      <c r="O642" s="36"/>
      <c r="P642" s="37"/>
      <c r="Q642" s="38"/>
      <c r="R642" s="39"/>
    </row>
    <row r="643">
      <c r="A643" s="31"/>
      <c r="B643" s="32"/>
      <c r="C643" s="33"/>
      <c r="D643" s="34"/>
      <c r="E643" s="34"/>
      <c r="F643" s="35"/>
      <c r="G643" s="35"/>
      <c r="H643" s="32"/>
      <c r="I643" s="60"/>
      <c r="J643" s="35"/>
      <c r="K643" s="32"/>
      <c r="L643" s="36"/>
      <c r="M643" s="36"/>
      <c r="N643" s="32"/>
      <c r="O643" s="36"/>
      <c r="P643" s="37"/>
      <c r="Q643" s="38"/>
      <c r="R643" s="39"/>
    </row>
    <row r="644">
      <c r="A644" s="31"/>
      <c r="B644" s="32"/>
      <c r="C644" s="33"/>
      <c r="D644" s="34"/>
      <c r="E644" s="34"/>
      <c r="F644" s="35"/>
      <c r="G644" s="35"/>
      <c r="H644" s="32"/>
      <c r="I644" s="60"/>
      <c r="J644" s="35"/>
      <c r="K644" s="32"/>
      <c r="L644" s="36"/>
      <c r="M644" s="36"/>
      <c r="N644" s="32"/>
      <c r="O644" s="36"/>
      <c r="P644" s="37"/>
      <c r="Q644" s="38"/>
      <c r="R644" s="39"/>
    </row>
    <row r="645">
      <c r="A645" s="31"/>
      <c r="B645" s="46"/>
      <c r="C645" s="46"/>
      <c r="D645" s="47"/>
      <c r="E645" s="47"/>
      <c r="F645" s="46"/>
      <c r="G645" s="46"/>
      <c r="H645" s="46"/>
      <c r="I645" s="70"/>
      <c r="J645" s="46"/>
      <c r="K645" s="46"/>
      <c r="L645" s="46"/>
      <c r="M645" s="46"/>
      <c r="N645" s="46"/>
      <c r="O645" s="46"/>
      <c r="P645" s="47"/>
      <c r="Q645" s="47"/>
      <c r="R645" s="47"/>
    </row>
    <row r="646">
      <c r="A646" s="31"/>
      <c r="B646" s="46"/>
      <c r="C646" s="46"/>
      <c r="D646" s="47"/>
      <c r="E646" s="47"/>
      <c r="F646" s="46"/>
      <c r="G646" s="46"/>
      <c r="H646" s="46"/>
      <c r="I646" s="70"/>
      <c r="J646" s="46"/>
      <c r="K646" s="46"/>
      <c r="L646" s="46"/>
      <c r="M646" s="46"/>
      <c r="N646" s="46"/>
      <c r="O646" s="46"/>
      <c r="P646" s="47"/>
      <c r="Q646" s="47"/>
      <c r="R646" s="47"/>
    </row>
    <row r="647">
      <c r="A647" s="31"/>
      <c r="B647" s="46"/>
      <c r="C647" s="46"/>
      <c r="D647" s="47"/>
      <c r="E647" s="47"/>
      <c r="F647" s="46"/>
      <c r="G647" s="46"/>
      <c r="H647" s="46"/>
      <c r="I647" s="70"/>
      <c r="J647" s="46"/>
      <c r="K647" s="46"/>
      <c r="L647" s="46"/>
      <c r="M647" s="46"/>
      <c r="N647" s="46"/>
      <c r="O647" s="46"/>
      <c r="P647" s="47"/>
      <c r="Q647" s="47"/>
      <c r="R647" s="47"/>
    </row>
    <row r="648">
      <c r="A648" s="31"/>
      <c r="B648" s="46"/>
      <c r="C648" s="46"/>
      <c r="D648" s="47"/>
      <c r="E648" s="47"/>
      <c r="F648" s="46"/>
      <c r="G648" s="46"/>
      <c r="H648" s="46"/>
      <c r="I648" s="70"/>
      <c r="J648" s="46"/>
      <c r="K648" s="46"/>
      <c r="L648" s="46"/>
      <c r="M648" s="46"/>
      <c r="N648" s="46"/>
      <c r="O648" s="46"/>
      <c r="P648" s="47"/>
      <c r="Q648" s="47"/>
      <c r="R648" s="47"/>
    </row>
    <row r="649">
      <c r="A649" s="31"/>
      <c r="B649" s="46"/>
      <c r="C649" s="46"/>
      <c r="D649" s="47"/>
      <c r="E649" s="47"/>
      <c r="F649" s="46"/>
      <c r="G649" s="46"/>
      <c r="H649" s="46"/>
      <c r="I649" s="70"/>
      <c r="J649" s="46"/>
      <c r="K649" s="46"/>
      <c r="L649" s="46"/>
      <c r="M649" s="46"/>
      <c r="N649" s="46"/>
      <c r="O649" s="46"/>
      <c r="P649" s="47"/>
      <c r="Q649" s="47"/>
      <c r="R649" s="47"/>
    </row>
    <row r="650">
      <c r="A650" s="31"/>
      <c r="B650" s="46"/>
      <c r="C650" s="46"/>
      <c r="D650" s="47"/>
      <c r="E650" s="47"/>
      <c r="F650" s="46"/>
      <c r="G650" s="46"/>
      <c r="H650" s="46"/>
      <c r="I650" s="70"/>
      <c r="J650" s="46"/>
      <c r="K650" s="46"/>
      <c r="L650" s="46"/>
      <c r="M650" s="46"/>
      <c r="N650" s="46"/>
      <c r="O650" s="46"/>
      <c r="P650" s="47"/>
      <c r="Q650" s="47"/>
      <c r="R650" s="47"/>
    </row>
    <row r="651">
      <c r="A651" s="31"/>
      <c r="B651" s="46"/>
      <c r="C651" s="46"/>
      <c r="D651" s="47"/>
      <c r="E651" s="47"/>
      <c r="F651" s="46"/>
      <c r="G651" s="46"/>
      <c r="H651" s="46"/>
      <c r="I651" s="70"/>
      <c r="J651" s="46"/>
      <c r="K651" s="46"/>
      <c r="L651" s="46"/>
      <c r="M651" s="46"/>
      <c r="N651" s="46"/>
      <c r="O651" s="46"/>
      <c r="P651" s="47"/>
      <c r="Q651" s="47"/>
      <c r="R651" s="47"/>
    </row>
    <row r="652">
      <c r="A652" s="31"/>
      <c r="B652" s="46"/>
      <c r="C652" s="46"/>
      <c r="D652" s="47"/>
      <c r="E652" s="47"/>
      <c r="F652" s="46"/>
      <c r="G652" s="46"/>
      <c r="H652" s="46"/>
      <c r="I652" s="70"/>
      <c r="J652" s="46"/>
      <c r="K652" s="46"/>
      <c r="L652" s="46"/>
      <c r="M652" s="46"/>
      <c r="N652" s="46"/>
      <c r="O652" s="46"/>
      <c r="P652" s="47"/>
      <c r="Q652" s="47"/>
      <c r="R652" s="47"/>
    </row>
    <row r="653">
      <c r="A653" s="31"/>
      <c r="B653" s="46"/>
      <c r="C653" s="46"/>
      <c r="D653" s="47"/>
      <c r="E653" s="47"/>
      <c r="F653" s="46"/>
      <c r="G653" s="46"/>
      <c r="H653" s="46"/>
      <c r="I653" s="70"/>
      <c r="J653" s="46"/>
      <c r="K653" s="46"/>
      <c r="L653" s="46"/>
      <c r="M653" s="46"/>
      <c r="N653" s="46"/>
      <c r="O653" s="46"/>
      <c r="P653" s="47"/>
      <c r="Q653" s="47"/>
      <c r="R653" s="47"/>
    </row>
    <row r="654">
      <c r="A654" s="31"/>
      <c r="B654" s="46"/>
      <c r="C654" s="46"/>
      <c r="D654" s="47"/>
      <c r="E654" s="47"/>
      <c r="F654" s="46"/>
      <c r="G654" s="46"/>
      <c r="H654" s="46"/>
      <c r="I654" s="70"/>
      <c r="J654" s="46"/>
      <c r="K654" s="46"/>
      <c r="L654" s="46"/>
      <c r="M654" s="46"/>
      <c r="N654" s="46"/>
      <c r="O654" s="46"/>
      <c r="P654" s="47"/>
      <c r="Q654" s="47"/>
      <c r="R654" s="47"/>
    </row>
    <row r="655">
      <c r="A655" s="31"/>
      <c r="B655" s="46"/>
      <c r="C655" s="46"/>
      <c r="D655" s="47"/>
      <c r="E655" s="47"/>
      <c r="F655" s="46"/>
      <c r="G655" s="46"/>
      <c r="H655" s="46"/>
      <c r="I655" s="70"/>
      <c r="J655" s="46"/>
      <c r="K655" s="46"/>
      <c r="L655" s="46"/>
      <c r="M655" s="46"/>
      <c r="N655" s="46"/>
      <c r="O655" s="46"/>
      <c r="P655" s="47"/>
      <c r="Q655" s="47"/>
      <c r="R655" s="47"/>
    </row>
    <row r="656">
      <c r="A656" s="31"/>
      <c r="B656" s="46"/>
      <c r="C656" s="46"/>
      <c r="D656" s="47"/>
      <c r="E656" s="47"/>
      <c r="F656" s="46"/>
      <c r="G656" s="46"/>
      <c r="H656" s="46"/>
      <c r="I656" s="70"/>
      <c r="J656" s="46"/>
      <c r="K656" s="46"/>
      <c r="L656" s="46"/>
      <c r="M656" s="46"/>
      <c r="N656" s="46"/>
      <c r="O656" s="46"/>
      <c r="P656" s="47"/>
      <c r="Q656" s="47"/>
      <c r="R656" s="47"/>
    </row>
    <row r="657">
      <c r="A657" s="31"/>
      <c r="B657" s="46"/>
      <c r="C657" s="46"/>
      <c r="D657" s="47"/>
      <c r="E657" s="47"/>
      <c r="F657" s="46"/>
      <c r="G657" s="46"/>
      <c r="H657" s="46"/>
      <c r="I657" s="70"/>
      <c r="J657" s="46"/>
      <c r="K657" s="46"/>
      <c r="L657" s="46"/>
      <c r="M657" s="46"/>
      <c r="N657" s="46"/>
      <c r="O657" s="46"/>
      <c r="P657" s="47"/>
      <c r="Q657" s="47"/>
      <c r="R657" s="47"/>
    </row>
    <row r="658">
      <c r="A658" s="31"/>
      <c r="B658" s="46"/>
      <c r="C658" s="46"/>
      <c r="D658" s="47"/>
      <c r="E658" s="47"/>
      <c r="F658" s="46"/>
      <c r="G658" s="46"/>
      <c r="H658" s="46"/>
      <c r="I658" s="70"/>
      <c r="J658" s="46"/>
      <c r="K658" s="46"/>
      <c r="L658" s="46"/>
      <c r="M658" s="46"/>
      <c r="N658" s="46"/>
      <c r="O658" s="46"/>
      <c r="P658" s="47"/>
      <c r="Q658" s="47"/>
      <c r="R658" s="47"/>
    </row>
    <row r="659">
      <c r="A659" s="31"/>
      <c r="B659" s="46"/>
      <c r="C659" s="46"/>
      <c r="D659" s="47"/>
      <c r="E659" s="47"/>
      <c r="F659" s="46"/>
      <c r="G659" s="46"/>
      <c r="H659" s="46"/>
      <c r="I659" s="70"/>
      <c r="J659" s="46"/>
      <c r="K659" s="46"/>
      <c r="L659" s="46"/>
      <c r="M659" s="46"/>
      <c r="N659" s="46"/>
      <c r="O659" s="46"/>
      <c r="P659" s="47"/>
      <c r="Q659" s="47"/>
      <c r="R659" s="47"/>
    </row>
    <row r="660">
      <c r="A660" s="31"/>
      <c r="B660" s="46"/>
      <c r="C660" s="46"/>
      <c r="D660" s="47"/>
      <c r="E660" s="47"/>
      <c r="F660" s="46"/>
      <c r="G660" s="46"/>
      <c r="H660" s="46"/>
      <c r="I660" s="70"/>
      <c r="J660" s="46"/>
      <c r="K660" s="46"/>
      <c r="L660" s="46"/>
      <c r="M660" s="46"/>
      <c r="N660" s="46"/>
      <c r="O660" s="46"/>
      <c r="P660" s="47"/>
      <c r="Q660" s="47"/>
      <c r="R660" s="47"/>
    </row>
    <row r="661">
      <c r="A661" s="31"/>
      <c r="B661" s="46"/>
      <c r="C661" s="46"/>
      <c r="D661" s="47"/>
      <c r="E661" s="47"/>
      <c r="F661" s="46"/>
      <c r="G661" s="46"/>
      <c r="H661" s="46"/>
      <c r="I661" s="70"/>
      <c r="J661" s="46"/>
      <c r="K661" s="46"/>
      <c r="L661" s="46"/>
      <c r="M661" s="46"/>
      <c r="N661" s="46"/>
      <c r="O661" s="46"/>
      <c r="P661" s="47"/>
      <c r="Q661" s="47"/>
      <c r="R661" s="47"/>
    </row>
    <row r="662">
      <c r="A662" s="31"/>
      <c r="B662" s="46"/>
      <c r="C662" s="46"/>
      <c r="D662" s="47"/>
      <c r="E662" s="47"/>
      <c r="F662" s="46"/>
      <c r="G662" s="46"/>
      <c r="H662" s="46"/>
      <c r="I662" s="70"/>
      <c r="J662" s="46"/>
      <c r="K662" s="46"/>
      <c r="L662" s="46"/>
      <c r="M662" s="46"/>
      <c r="N662" s="46"/>
      <c r="O662" s="46"/>
      <c r="P662" s="47"/>
      <c r="Q662" s="47"/>
      <c r="R662" s="47"/>
    </row>
    <row r="663">
      <c r="A663" s="31"/>
      <c r="B663" s="46"/>
      <c r="C663" s="46"/>
      <c r="D663" s="47"/>
      <c r="E663" s="47"/>
      <c r="F663" s="46"/>
      <c r="G663" s="46"/>
      <c r="H663" s="46"/>
      <c r="I663" s="70"/>
      <c r="J663" s="46"/>
      <c r="K663" s="46"/>
      <c r="L663" s="46"/>
      <c r="M663" s="46"/>
      <c r="N663" s="46"/>
      <c r="O663" s="46"/>
      <c r="P663" s="47"/>
      <c r="Q663" s="47"/>
      <c r="R663" s="47"/>
    </row>
    <row r="664">
      <c r="A664" s="31"/>
      <c r="B664" s="46"/>
      <c r="C664" s="46"/>
      <c r="D664" s="47"/>
      <c r="E664" s="47"/>
      <c r="F664" s="46"/>
      <c r="G664" s="46"/>
      <c r="H664" s="46"/>
      <c r="I664" s="70"/>
      <c r="J664" s="46"/>
      <c r="K664" s="46"/>
      <c r="L664" s="46"/>
      <c r="M664" s="46"/>
      <c r="N664" s="46"/>
      <c r="O664" s="46"/>
      <c r="P664" s="47"/>
      <c r="Q664" s="47"/>
      <c r="R664" s="47"/>
    </row>
    <row r="665">
      <c r="A665" s="31"/>
      <c r="B665" s="46"/>
      <c r="C665" s="46"/>
      <c r="D665" s="47"/>
      <c r="E665" s="47"/>
      <c r="F665" s="46"/>
      <c r="G665" s="46"/>
      <c r="H665" s="46"/>
      <c r="I665" s="70"/>
      <c r="J665" s="46"/>
      <c r="K665" s="46"/>
      <c r="L665" s="46"/>
      <c r="M665" s="46"/>
      <c r="N665" s="46"/>
      <c r="O665" s="46"/>
      <c r="P665" s="47"/>
      <c r="Q665" s="47"/>
      <c r="R665" s="47"/>
    </row>
    <row r="666">
      <c r="A666" s="31"/>
      <c r="B666" s="46"/>
      <c r="C666" s="46"/>
      <c r="D666" s="47"/>
      <c r="E666" s="47"/>
      <c r="F666" s="46"/>
      <c r="G666" s="46"/>
      <c r="H666" s="46"/>
      <c r="I666" s="70"/>
      <c r="J666" s="46"/>
      <c r="K666" s="46"/>
      <c r="L666" s="46"/>
      <c r="M666" s="46"/>
      <c r="N666" s="46"/>
      <c r="O666" s="46"/>
      <c r="P666" s="47"/>
      <c r="Q666" s="47"/>
      <c r="R666" s="47"/>
    </row>
    <row r="667">
      <c r="A667" s="31"/>
      <c r="B667" s="46"/>
      <c r="C667" s="46"/>
      <c r="D667" s="47"/>
      <c r="E667" s="47"/>
      <c r="F667" s="46"/>
      <c r="G667" s="46"/>
      <c r="H667" s="46"/>
      <c r="I667" s="70"/>
      <c r="J667" s="46"/>
      <c r="K667" s="46"/>
      <c r="L667" s="46"/>
      <c r="M667" s="46"/>
      <c r="N667" s="46"/>
      <c r="O667" s="46"/>
      <c r="P667" s="47"/>
      <c r="Q667" s="47"/>
      <c r="R667" s="47"/>
    </row>
    <row r="668">
      <c r="A668" s="31"/>
      <c r="B668" s="46"/>
      <c r="C668" s="46"/>
      <c r="D668" s="47"/>
      <c r="E668" s="47"/>
      <c r="F668" s="46"/>
      <c r="G668" s="46"/>
      <c r="H668" s="46"/>
      <c r="I668" s="70"/>
      <c r="J668" s="46"/>
      <c r="K668" s="46"/>
      <c r="L668" s="46"/>
      <c r="M668" s="46"/>
      <c r="N668" s="46"/>
      <c r="O668" s="46"/>
      <c r="P668" s="47"/>
      <c r="Q668" s="47"/>
      <c r="R668" s="47"/>
    </row>
    <row r="669">
      <c r="A669" s="31"/>
      <c r="B669" s="46"/>
      <c r="C669" s="46"/>
      <c r="D669" s="47"/>
      <c r="E669" s="47"/>
      <c r="F669" s="46"/>
      <c r="G669" s="46"/>
      <c r="H669" s="46"/>
      <c r="I669" s="70"/>
      <c r="J669" s="46"/>
      <c r="K669" s="46"/>
      <c r="L669" s="46"/>
      <c r="M669" s="46"/>
      <c r="N669" s="46"/>
      <c r="O669" s="46"/>
      <c r="P669" s="47"/>
      <c r="Q669" s="47"/>
      <c r="R669" s="47"/>
    </row>
    <row r="670">
      <c r="A670" s="31"/>
      <c r="B670" s="46"/>
      <c r="C670" s="46"/>
      <c r="D670" s="47"/>
      <c r="E670" s="47"/>
      <c r="F670" s="46"/>
      <c r="G670" s="46"/>
      <c r="H670" s="46"/>
      <c r="I670" s="70"/>
      <c r="J670" s="46"/>
      <c r="K670" s="46"/>
      <c r="L670" s="46"/>
      <c r="M670" s="46"/>
      <c r="N670" s="46"/>
      <c r="O670" s="46"/>
      <c r="P670" s="47"/>
      <c r="Q670" s="47"/>
      <c r="R670" s="47"/>
    </row>
    <row r="671">
      <c r="A671" s="31"/>
      <c r="B671" s="46"/>
      <c r="C671" s="46"/>
      <c r="D671" s="47"/>
      <c r="E671" s="47"/>
      <c r="F671" s="46"/>
      <c r="G671" s="46"/>
      <c r="H671" s="46"/>
      <c r="I671" s="70"/>
      <c r="J671" s="46"/>
      <c r="K671" s="46"/>
      <c r="L671" s="46"/>
      <c r="M671" s="46"/>
      <c r="N671" s="46"/>
      <c r="O671" s="46"/>
      <c r="P671" s="47"/>
      <c r="Q671" s="47"/>
      <c r="R671" s="47"/>
    </row>
    <row r="672">
      <c r="A672" s="31"/>
      <c r="B672" s="46"/>
      <c r="C672" s="46"/>
      <c r="D672" s="47"/>
      <c r="E672" s="47"/>
      <c r="F672" s="46"/>
      <c r="G672" s="46"/>
      <c r="H672" s="46"/>
      <c r="I672" s="70"/>
      <c r="J672" s="46"/>
      <c r="K672" s="46"/>
      <c r="L672" s="46"/>
      <c r="M672" s="46"/>
      <c r="N672" s="46"/>
      <c r="O672" s="46"/>
      <c r="P672" s="47"/>
      <c r="Q672" s="47"/>
      <c r="R672" s="47"/>
    </row>
    <row r="673">
      <c r="A673" s="31"/>
      <c r="B673" s="46"/>
      <c r="C673" s="46"/>
      <c r="D673" s="47"/>
      <c r="E673" s="47"/>
      <c r="F673" s="46"/>
      <c r="G673" s="46"/>
      <c r="H673" s="46"/>
      <c r="I673" s="70"/>
      <c r="J673" s="46"/>
      <c r="K673" s="46"/>
      <c r="L673" s="46"/>
      <c r="M673" s="46"/>
      <c r="N673" s="46"/>
      <c r="O673" s="46"/>
      <c r="P673" s="47"/>
      <c r="Q673" s="47"/>
      <c r="R673" s="47"/>
    </row>
    <row r="674">
      <c r="A674" s="31"/>
      <c r="B674" s="46"/>
      <c r="C674" s="46"/>
      <c r="D674" s="47"/>
      <c r="E674" s="47"/>
      <c r="F674" s="46"/>
      <c r="G674" s="46"/>
      <c r="H674" s="46"/>
      <c r="I674" s="70"/>
      <c r="J674" s="46"/>
      <c r="K674" s="46"/>
      <c r="L674" s="46"/>
      <c r="M674" s="46"/>
      <c r="N674" s="46"/>
      <c r="O674" s="46"/>
      <c r="P674" s="47"/>
      <c r="Q674" s="47"/>
      <c r="R674" s="47"/>
    </row>
    <row r="675">
      <c r="A675" s="31"/>
      <c r="B675" s="46"/>
      <c r="C675" s="46"/>
      <c r="D675" s="47"/>
      <c r="E675" s="47"/>
      <c r="F675" s="46"/>
      <c r="G675" s="46"/>
      <c r="H675" s="46"/>
      <c r="I675" s="70"/>
      <c r="J675" s="46"/>
      <c r="K675" s="46"/>
      <c r="L675" s="46"/>
      <c r="M675" s="46"/>
      <c r="N675" s="46"/>
      <c r="O675" s="46"/>
      <c r="P675" s="47"/>
      <c r="Q675" s="47"/>
      <c r="R675" s="47"/>
    </row>
    <row r="676">
      <c r="A676" s="31"/>
      <c r="B676" s="46"/>
      <c r="C676" s="46"/>
      <c r="D676" s="47"/>
      <c r="E676" s="47"/>
      <c r="F676" s="46"/>
      <c r="G676" s="46"/>
      <c r="H676" s="46"/>
      <c r="I676" s="70"/>
      <c r="J676" s="46"/>
      <c r="K676" s="46"/>
      <c r="L676" s="46"/>
      <c r="M676" s="46"/>
      <c r="N676" s="46"/>
      <c r="O676" s="46"/>
      <c r="P676" s="47"/>
      <c r="Q676" s="47"/>
      <c r="R676" s="47"/>
    </row>
    <row r="677">
      <c r="A677" s="31"/>
      <c r="B677" s="46"/>
      <c r="C677" s="46"/>
      <c r="D677" s="47"/>
      <c r="E677" s="47"/>
      <c r="F677" s="46"/>
      <c r="G677" s="46"/>
      <c r="H677" s="46"/>
      <c r="I677" s="70"/>
      <c r="J677" s="46"/>
      <c r="K677" s="46"/>
      <c r="L677" s="46"/>
      <c r="M677" s="46"/>
      <c r="N677" s="46"/>
      <c r="O677" s="46"/>
      <c r="P677" s="47"/>
      <c r="Q677" s="47"/>
      <c r="R677" s="47"/>
    </row>
    <row r="678">
      <c r="A678" s="31"/>
      <c r="B678" s="46"/>
      <c r="C678" s="46"/>
      <c r="D678" s="47"/>
      <c r="E678" s="47"/>
      <c r="F678" s="46"/>
      <c r="G678" s="46"/>
      <c r="H678" s="46"/>
      <c r="I678" s="70"/>
      <c r="J678" s="46"/>
      <c r="K678" s="46"/>
      <c r="L678" s="46"/>
      <c r="M678" s="46"/>
      <c r="N678" s="46"/>
      <c r="O678" s="46"/>
      <c r="P678" s="47"/>
      <c r="Q678" s="47"/>
      <c r="R678" s="47"/>
    </row>
    <row r="679">
      <c r="A679" s="31"/>
      <c r="B679" s="46"/>
      <c r="C679" s="46"/>
      <c r="D679" s="47"/>
      <c r="E679" s="47"/>
      <c r="F679" s="46"/>
      <c r="G679" s="46"/>
      <c r="H679" s="46"/>
      <c r="I679" s="70"/>
      <c r="J679" s="46"/>
      <c r="K679" s="46"/>
      <c r="L679" s="46"/>
      <c r="M679" s="46"/>
      <c r="N679" s="46"/>
      <c r="O679" s="46"/>
      <c r="P679" s="47"/>
      <c r="Q679" s="47"/>
      <c r="R679" s="47"/>
    </row>
    <row r="680">
      <c r="A680" s="31"/>
      <c r="B680" s="46"/>
      <c r="C680" s="46"/>
      <c r="D680" s="47"/>
      <c r="E680" s="47"/>
      <c r="F680" s="46"/>
      <c r="G680" s="46"/>
      <c r="H680" s="46"/>
      <c r="I680" s="70"/>
      <c r="J680" s="46"/>
      <c r="K680" s="46"/>
      <c r="L680" s="46"/>
      <c r="M680" s="46"/>
      <c r="N680" s="46"/>
      <c r="O680" s="46"/>
      <c r="P680" s="47"/>
      <c r="Q680" s="47"/>
      <c r="R680" s="47"/>
    </row>
    <row r="681">
      <c r="A681" s="31"/>
      <c r="B681" s="46"/>
      <c r="C681" s="46"/>
      <c r="D681" s="47"/>
      <c r="E681" s="47"/>
      <c r="F681" s="46"/>
      <c r="G681" s="46"/>
      <c r="H681" s="46"/>
      <c r="I681" s="70"/>
      <c r="J681" s="46"/>
      <c r="K681" s="46"/>
      <c r="L681" s="46"/>
      <c r="M681" s="46"/>
      <c r="N681" s="46"/>
      <c r="O681" s="46"/>
      <c r="P681" s="47"/>
      <c r="Q681" s="47"/>
      <c r="R681" s="47"/>
    </row>
    <row r="682">
      <c r="A682" s="31"/>
      <c r="B682" s="46"/>
      <c r="C682" s="46"/>
      <c r="D682" s="47"/>
      <c r="E682" s="47"/>
      <c r="F682" s="46"/>
      <c r="G682" s="46"/>
      <c r="H682" s="46"/>
      <c r="I682" s="70"/>
      <c r="J682" s="46"/>
      <c r="K682" s="46"/>
      <c r="L682" s="46"/>
      <c r="M682" s="46"/>
      <c r="N682" s="46"/>
      <c r="O682" s="46"/>
      <c r="P682" s="47"/>
      <c r="Q682" s="47"/>
      <c r="R682" s="47"/>
    </row>
    <row r="683">
      <c r="A683" s="31"/>
      <c r="B683" s="46"/>
      <c r="C683" s="46"/>
      <c r="D683" s="47"/>
      <c r="E683" s="47"/>
      <c r="F683" s="46"/>
      <c r="G683" s="46"/>
      <c r="H683" s="46"/>
      <c r="I683" s="70"/>
      <c r="J683" s="46"/>
      <c r="K683" s="46"/>
      <c r="L683" s="46"/>
      <c r="M683" s="46"/>
      <c r="N683" s="46"/>
      <c r="O683" s="46"/>
      <c r="P683" s="47"/>
      <c r="Q683" s="47"/>
      <c r="R683" s="47"/>
    </row>
    <row r="684">
      <c r="A684" s="31"/>
      <c r="B684" s="46"/>
      <c r="C684" s="46"/>
      <c r="D684" s="47"/>
      <c r="E684" s="47"/>
      <c r="F684" s="46"/>
      <c r="G684" s="46"/>
      <c r="H684" s="46"/>
      <c r="I684" s="70"/>
      <c r="J684" s="46"/>
      <c r="K684" s="46"/>
      <c r="L684" s="46"/>
      <c r="M684" s="46"/>
      <c r="N684" s="46"/>
      <c r="O684" s="46"/>
      <c r="P684" s="47"/>
      <c r="Q684" s="47"/>
      <c r="R684" s="47"/>
    </row>
    <row r="685">
      <c r="A685" s="31"/>
      <c r="B685" s="46"/>
      <c r="C685" s="46"/>
      <c r="D685" s="47"/>
      <c r="E685" s="47"/>
      <c r="F685" s="46"/>
      <c r="G685" s="46"/>
      <c r="H685" s="46"/>
      <c r="I685" s="70"/>
      <c r="J685" s="46"/>
      <c r="K685" s="46"/>
      <c r="L685" s="46"/>
      <c r="M685" s="46"/>
      <c r="N685" s="46"/>
      <c r="O685" s="46"/>
      <c r="P685" s="47"/>
      <c r="Q685" s="47"/>
      <c r="R685" s="47"/>
    </row>
    <row r="686">
      <c r="A686" s="31"/>
      <c r="B686" s="46"/>
      <c r="C686" s="46"/>
      <c r="D686" s="47"/>
      <c r="E686" s="47"/>
      <c r="F686" s="46"/>
      <c r="G686" s="46"/>
      <c r="H686" s="46"/>
      <c r="I686" s="70"/>
      <c r="J686" s="46"/>
      <c r="K686" s="46"/>
      <c r="L686" s="46"/>
      <c r="M686" s="46"/>
      <c r="N686" s="46"/>
      <c r="O686" s="46"/>
      <c r="P686" s="47"/>
      <c r="Q686" s="47"/>
      <c r="R686" s="47"/>
    </row>
    <row r="687">
      <c r="A687" s="31"/>
      <c r="B687" s="46"/>
      <c r="C687" s="46"/>
      <c r="D687" s="47"/>
      <c r="E687" s="47"/>
      <c r="F687" s="46"/>
      <c r="G687" s="46"/>
      <c r="H687" s="46"/>
      <c r="I687" s="70"/>
      <c r="J687" s="46"/>
      <c r="K687" s="46"/>
      <c r="L687" s="46"/>
      <c r="M687" s="46"/>
      <c r="N687" s="46"/>
      <c r="O687" s="46"/>
      <c r="P687" s="47"/>
      <c r="Q687" s="47"/>
      <c r="R687" s="47"/>
    </row>
    <row r="688">
      <c r="A688" s="31"/>
      <c r="B688" s="46"/>
      <c r="C688" s="46"/>
      <c r="D688" s="47"/>
      <c r="E688" s="47"/>
      <c r="F688" s="46"/>
      <c r="G688" s="46"/>
      <c r="H688" s="46"/>
      <c r="I688" s="70"/>
      <c r="J688" s="46"/>
      <c r="K688" s="46"/>
      <c r="L688" s="46"/>
      <c r="M688" s="46"/>
      <c r="N688" s="46"/>
      <c r="O688" s="46"/>
      <c r="P688" s="47"/>
      <c r="Q688" s="47"/>
      <c r="R688" s="47"/>
    </row>
    <row r="689">
      <c r="A689" s="31"/>
      <c r="B689" s="46"/>
      <c r="C689" s="46"/>
      <c r="D689" s="47"/>
      <c r="E689" s="47"/>
      <c r="F689" s="46"/>
      <c r="G689" s="46"/>
      <c r="H689" s="46"/>
      <c r="I689" s="70"/>
      <c r="J689" s="46"/>
      <c r="K689" s="46"/>
      <c r="L689" s="46"/>
      <c r="M689" s="46"/>
      <c r="N689" s="46"/>
      <c r="O689" s="46"/>
      <c r="P689" s="47"/>
      <c r="Q689" s="47"/>
      <c r="R689" s="47"/>
    </row>
    <row r="690">
      <c r="A690" s="31"/>
      <c r="B690" s="46"/>
      <c r="C690" s="46"/>
      <c r="D690" s="47"/>
      <c r="E690" s="47"/>
      <c r="F690" s="46"/>
      <c r="G690" s="46"/>
      <c r="H690" s="46"/>
      <c r="I690" s="70"/>
      <c r="J690" s="46"/>
      <c r="K690" s="46"/>
      <c r="L690" s="46"/>
      <c r="M690" s="46"/>
      <c r="N690" s="46"/>
      <c r="O690" s="46"/>
      <c r="P690" s="47"/>
      <c r="Q690" s="47"/>
      <c r="R690" s="47"/>
    </row>
    <row r="691">
      <c r="A691" s="31"/>
      <c r="B691" s="46"/>
      <c r="C691" s="46"/>
      <c r="D691" s="47"/>
      <c r="E691" s="47"/>
      <c r="F691" s="46"/>
      <c r="G691" s="46"/>
      <c r="H691" s="46"/>
      <c r="I691" s="70"/>
      <c r="J691" s="46"/>
      <c r="K691" s="46"/>
      <c r="L691" s="46"/>
      <c r="M691" s="46"/>
      <c r="N691" s="46"/>
      <c r="O691" s="46"/>
      <c r="P691" s="47"/>
      <c r="Q691" s="47"/>
      <c r="R691" s="47"/>
    </row>
    <row r="692">
      <c r="A692" s="31"/>
      <c r="B692" s="46"/>
      <c r="C692" s="46"/>
      <c r="D692" s="47"/>
      <c r="E692" s="47"/>
      <c r="F692" s="46"/>
      <c r="G692" s="46"/>
      <c r="H692" s="46"/>
      <c r="I692" s="70"/>
      <c r="J692" s="46"/>
      <c r="K692" s="46"/>
      <c r="L692" s="46"/>
      <c r="M692" s="46"/>
      <c r="N692" s="46"/>
      <c r="O692" s="46"/>
      <c r="P692" s="47"/>
      <c r="Q692" s="47"/>
      <c r="R692" s="47"/>
    </row>
    <row r="693">
      <c r="A693" s="31"/>
      <c r="B693" s="46"/>
      <c r="C693" s="46"/>
      <c r="D693" s="47"/>
      <c r="E693" s="47"/>
      <c r="F693" s="46"/>
      <c r="G693" s="46"/>
      <c r="H693" s="46"/>
      <c r="I693" s="70"/>
      <c r="J693" s="46"/>
      <c r="K693" s="46"/>
      <c r="L693" s="46"/>
      <c r="M693" s="46"/>
      <c r="N693" s="46"/>
      <c r="O693" s="46"/>
      <c r="P693" s="47"/>
      <c r="Q693" s="47"/>
      <c r="R693" s="47"/>
    </row>
    <row r="694">
      <c r="A694" s="31"/>
      <c r="B694" s="46"/>
      <c r="C694" s="46"/>
      <c r="D694" s="47"/>
      <c r="E694" s="47"/>
      <c r="F694" s="46"/>
      <c r="G694" s="46"/>
      <c r="H694" s="46"/>
      <c r="I694" s="70"/>
      <c r="J694" s="46"/>
      <c r="K694" s="46"/>
      <c r="L694" s="46"/>
      <c r="M694" s="46"/>
      <c r="N694" s="46"/>
      <c r="O694" s="46"/>
      <c r="P694" s="47"/>
      <c r="Q694" s="47"/>
      <c r="R694" s="47"/>
    </row>
    <row r="695">
      <c r="A695" s="31"/>
      <c r="B695" s="46"/>
      <c r="C695" s="46"/>
      <c r="D695" s="47"/>
      <c r="E695" s="47"/>
      <c r="F695" s="46"/>
      <c r="G695" s="46"/>
      <c r="H695" s="46"/>
      <c r="I695" s="70"/>
      <c r="J695" s="46"/>
      <c r="K695" s="46"/>
      <c r="L695" s="46"/>
      <c r="M695" s="46"/>
      <c r="N695" s="46"/>
      <c r="O695" s="46"/>
      <c r="P695" s="47"/>
      <c r="Q695" s="47"/>
      <c r="R695" s="47"/>
    </row>
    <row r="696">
      <c r="A696" s="31"/>
      <c r="B696" s="46"/>
      <c r="C696" s="46"/>
      <c r="D696" s="47"/>
      <c r="E696" s="47"/>
      <c r="F696" s="46"/>
      <c r="G696" s="46"/>
      <c r="H696" s="46"/>
      <c r="I696" s="70"/>
      <c r="J696" s="46"/>
      <c r="K696" s="46"/>
      <c r="L696" s="46"/>
      <c r="M696" s="46"/>
      <c r="N696" s="46"/>
      <c r="O696" s="46"/>
      <c r="P696" s="47"/>
      <c r="Q696" s="47"/>
      <c r="R696" s="47"/>
    </row>
    <row r="697">
      <c r="A697" s="31"/>
      <c r="B697" s="46"/>
      <c r="C697" s="46"/>
      <c r="D697" s="47"/>
      <c r="E697" s="47"/>
      <c r="F697" s="46"/>
      <c r="G697" s="46"/>
      <c r="H697" s="46"/>
      <c r="I697" s="70"/>
      <c r="J697" s="46"/>
      <c r="K697" s="46"/>
      <c r="L697" s="46"/>
      <c r="M697" s="46"/>
      <c r="N697" s="46"/>
      <c r="O697" s="46"/>
      <c r="P697" s="47"/>
      <c r="Q697" s="47"/>
      <c r="R697" s="47"/>
    </row>
    <row r="698">
      <c r="A698" s="31"/>
      <c r="B698" s="46"/>
      <c r="C698" s="46"/>
      <c r="D698" s="47"/>
      <c r="E698" s="47"/>
      <c r="F698" s="46"/>
      <c r="G698" s="46"/>
      <c r="H698" s="46"/>
      <c r="I698" s="70"/>
      <c r="J698" s="46"/>
      <c r="K698" s="46"/>
      <c r="L698" s="46"/>
      <c r="M698" s="46"/>
      <c r="N698" s="46"/>
      <c r="O698" s="46"/>
      <c r="P698" s="47"/>
      <c r="Q698" s="47"/>
      <c r="R698" s="47"/>
    </row>
    <row r="699">
      <c r="A699" s="31"/>
      <c r="B699" s="46"/>
      <c r="C699" s="46"/>
      <c r="D699" s="47"/>
      <c r="E699" s="47"/>
      <c r="F699" s="46"/>
      <c r="G699" s="46"/>
      <c r="H699" s="46"/>
      <c r="I699" s="70"/>
      <c r="J699" s="46"/>
      <c r="K699" s="46"/>
      <c r="L699" s="46"/>
      <c r="M699" s="46"/>
      <c r="N699" s="46"/>
      <c r="O699" s="46"/>
      <c r="P699" s="47"/>
      <c r="Q699" s="47"/>
      <c r="R699" s="47"/>
    </row>
    <row r="700">
      <c r="A700" s="31"/>
      <c r="B700" s="46"/>
      <c r="C700" s="46"/>
      <c r="D700" s="47"/>
      <c r="E700" s="47"/>
      <c r="F700" s="46"/>
      <c r="G700" s="46"/>
      <c r="H700" s="46"/>
      <c r="I700" s="70"/>
      <c r="J700" s="46"/>
      <c r="K700" s="46"/>
      <c r="L700" s="46"/>
      <c r="M700" s="46"/>
      <c r="N700" s="46"/>
      <c r="O700" s="46"/>
      <c r="P700" s="47"/>
      <c r="Q700" s="47"/>
      <c r="R700" s="47"/>
    </row>
    <row r="701">
      <c r="A701" s="31"/>
      <c r="B701" s="46"/>
      <c r="C701" s="46"/>
      <c r="D701" s="47"/>
      <c r="E701" s="47"/>
      <c r="F701" s="46"/>
      <c r="G701" s="46"/>
      <c r="H701" s="46"/>
      <c r="I701" s="70"/>
      <c r="J701" s="46"/>
      <c r="K701" s="46"/>
      <c r="L701" s="46"/>
      <c r="M701" s="46"/>
      <c r="N701" s="46"/>
      <c r="O701" s="46"/>
      <c r="P701" s="47"/>
      <c r="Q701" s="47"/>
      <c r="R701" s="47"/>
    </row>
    <row r="702">
      <c r="A702" s="31"/>
      <c r="B702" s="46"/>
      <c r="C702" s="46"/>
      <c r="D702" s="47"/>
      <c r="E702" s="47"/>
      <c r="F702" s="46"/>
      <c r="G702" s="46"/>
      <c r="H702" s="46"/>
      <c r="I702" s="70"/>
      <c r="J702" s="46"/>
      <c r="K702" s="46"/>
      <c r="L702" s="46"/>
      <c r="M702" s="46"/>
      <c r="N702" s="46"/>
      <c r="O702" s="46"/>
      <c r="P702" s="47"/>
      <c r="Q702" s="47"/>
      <c r="R702" s="47"/>
    </row>
    <row r="703">
      <c r="A703" s="31"/>
      <c r="B703" s="46"/>
      <c r="C703" s="46"/>
      <c r="D703" s="47"/>
      <c r="E703" s="47"/>
      <c r="F703" s="46"/>
      <c r="G703" s="46"/>
      <c r="H703" s="46"/>
      <c r="I703" s="70"/>
      <c r="J703" s="46"/>
      <c r="K703" s="46"/>
      <c r="L703" s="46"/>
      <c r="M703" s="46"/>
      <c r="N703" s="46"/>
      <c r="O703" s="46"/>
      <c r="P703" s="47"/>
      <c r="Q703" s="47"/>
      <c r="R703" s="47"/>
    </row>
    <row r="704">
      <c r="A704" s="31"/>
      <c r="B704" s="46"/>
      <c r="C704" s="46"/>
      <c r="D704" s="47"/>
      <c r="E704" s="47"/>
      <c r="F704" s="46"/>
      <c r="G704" s="46"/>
      <c r="H704" s="46"/>
      <c r="I704" s="70"/>
      <c r="J704" s="46"/>
      <c r="K704" s="46"/>
      <c r="L704" s="46"/>
      <c r="M704" s="46"/>
      <c r="N704" s="46"/>
      <c r="O704" s="46"/>
      <c r="P704" s="47"/>
      <c r="Q704" s="47"/>
      <c r="R704" s="47"/>
    </row>
    <row r="705">
      <c r="A705" s="31"/>
      <c r="B705" s="46"/>
      <c r="C705" s="46"/>
      <c r="D705" s="47"/>
      <c r="E705" s="47"/>
      <c r="F705" s="46"/>
      <c r="G705" s="46"/>
      <c r="H705" s="46"/>
      <c r="I705" s="70"/>
      <c r="J705" s="46"/>
      <c r="K705" s="46"/>
      <c r="L705" s="46"/>
      <c r="M705" s="46"/>
      <c r="N705" s="46"/>
      <c r="O705" s="46"/>
      <c r="P705" s="47"/>
      <c r="Q705" s="47"/>
      <c r="R705" s="47"/>
    </row>
    <row r="706">
      <c r="A706" s="31"/>
      <c r="B706" s="46"/>
      <c r="C706" s="46"/>
      <c r="D706" s="47"/>
      <c r="E706" s="47"/>
      <c r="F706" s="46"/>
      <c r="G706" s="46"/>
      <c r="H706" s="46"/>
      <c r="I706" s="70"/>
      <c r="J706" s="46"/>
      <c r="K706" s="46"/>
      <c r="L706" s="46"/>
      <c r="M706" s="46"/>
      <c r="N706" s="46"/>
      <c r="O706" s="46"/>
      <c r="P706" s="47"/>
      <c r="Q706" s="47"/>
      <c r="R706" s="47"/>
    </row>
    <row r="707">
      <c r="A707" s="31"/>
      <c r="B707" s="46"/>
      <c r="C707" s="46"/>
      <c r="D707" s="47"/>
      <c r="E707" s="47"/>
      <c r="F707" s="46"/>
      <c r="G707" s="46"/>
      <c r="H707" s="46"/>
      <c r="I707" s="70"/>
      <c r="J707" s="46"/>
      <c r="K707" s="46"/>
      <c r="L707" s="46"/>
      <c r="M707" s="46"/>
      <c r="N707" s="46"/>
      <c r="O707" s="46"/>
      <c r="P707" s="47"/>
      <c r="Q707" s="47"/>
      <c r="R707" s="47"/>
    </row>
    <row r="708">
      <c r="A708" s="31"/>
      <c r="B708" s="46"/>
      <c r="C708" s="46"/>
      <c r="D708" s="47"/>
      <c r="E708" s="47"/>
      <c r="F708" s="46"/>
      <c r="G708" s="46"/>
      <c r="H708" s="46"/>
      <c r="I708" s="70"/>
      <c r="J708" s="46"/>
      <c r="K708" s="46"/>
      <c r="L708" s="46"/>
      <c r="M708" s="46"/>
      <c r="N708" s="46"/>
      <c r="O708" s="46"/>
      <c r="P708" s="47"/>
      <c r="Q708" s="47"/>
      <c r="R708" s="47"/>
    </row>
    <row r="709">
      <c r="A709" s="31"/>
      <c r="B709" s="46"/>
      <c r="C709" s="46"/>
      <c r="D709" s="47"/>
      <c r="E709" s="47"/>
      <c r="F709" s="46"/>
      <c r="G709" s="46"/>
      <c r="H709" s="46"/>
      <c r="I709" s="70"/>
      <c r="J709" s="46"/>
      <c r="K709" s="46"/>
      <c r="L709" s="46"/>
      <c r="M709" s="46"/>
      <c r="N709" s="46"/>
      <c r="O709" s="46"/>
      <c r="P709" s="47"/>
      <c r="Q709" s="47"/>
      <c r="R709" s="47"/>
    </row>
    <row r="710">
      <c r="A710" s="31"/>
      <c r="B710" s="46"/>
      <c r="C710" s="46"/>
      <c r="D710" s="47"/>
      <c r="E710" s="47"/>
      <c r="F710" s="46"/>
      <c r="G710" s="46"/>
      <c r="H710" s="46"/>
      <c r="I710" s="70"/>
      <c r="J710" s="46"/>
      <c r="K710" s="46"/>
      <c r="L710" s="46"/>
      <c r="M710" s="46"/>
      <c r="N710" s="46"/>
      <c r="O710" s="46"/>
      <c r="P710" s="47"/>
      <c r="Q710" s="47"/>
      <c r="R710" s="47"/>
    </row>
    <row r="711">
      <c r="A711" s="31"/>
      <c r="B711" s="46"/>
      <c r="C711" s="46"/>
      <c r="D711" s="47"/>
      <c r="E711" s="47"/>
      <c r="F711" s="46"/>
      <c r="G711" s="46"/>
      <c r="H711" s="46"/>
      <c r="I711" s="70"/>
      <c r="J711" s="46"/>
      <c r="K711" s="46"/>
      <c r="L711" s="46"/>
      <c r="M711" s="46"/>
      <c r="N711" s="46"/>
      <c r="O711" s="46"/>
      <c r="P711" s="47"/>
      <c r="Q711" s="47"/>
      <c r="R711" s="47"/>
    </row>
    <row r="712">
      <c r="A712" s="31"/>
      <c r="B712" s="46"/>
      <c r="C712" s="46"/>
      <c r="D712" s="47"/>
      <c r="E712" s="47"/>
      <c r="F712" s="46"/>
      <c r="G712" s="46"/>
      <c r="H712" s="46"/>
      <c r="I712" s="70"/>
      <c r="J712" s="46"/>
      <c r="K712" s="46"/>
      <c r="L712" s="46"/>
      <c r="M712" s="46"/>
      <c r="N712" s="46"/>
      <c r="O712" s="46"/>
      <c r="P712" s="47"/>
      <c r="Q712" s="47"/>
      <c r="R712" s="47"/>
    </row>
    <row r="713">
      <c r="A713" s="31"/>
      <c r="B713" s="46"/>
      <c r="C713" s="46"/>
      <c r="D713" s="47"/>
      <c r="E713" s="47"/>
      <c r="F713" s="46"/>
      <c r="G713" s="46"/>
      <c r="H713" s="46"/>
      <c r="I713" s="70"/>
      <c r="J713" s="46"/>
      <c r="K713" s="46"/>
      <c r="L713" s="46"/>
      <c r="M713" s="46"/>
      <c r="N713" s="46"/>
      <c r="O713" s="46"/>
      <c r="P713" s="47"/>
      <c r="Q713" s="47"/>
      <c r="R713" s="47"/>
    </row>
    <row r="714">
      <c r="A714" s="31"/>
      <c r="B714" s="46"/>
      <c r="C714" s="46"/>
      <c r="D714" s="47"/>
      <c r="E714" s="47"/>
      <c r="F714" s="46"/>
      <c r="G714" s="46"/>
      <c r="H714" s="46"/>
      <c r="I714" s="70"/>
      <c r="J714" s="46"/>
      <c r="K714" s="46"/>
      <c r="L714" s="46"/>
      <c r="M714" s="46"/>
      <c r="N714" s="46"/>
      <c r="O714" s="46"/>
      <c r="P714" s="47"/>
      <c r="Q714" s="47"/>
      <c r="R714" s="47"/>
    </row>
    <row r="715">
      <c r="A715" s="31"/>
      <c r="B715" s="46"/>
      <c r="C715" s="46"/>
      <c r="D715" s="47"/>
      <c r="E715" s="47"/>
      <c r="F715" s="46"/>
      <c r="G715" s="46"/>
      <c r="H715" s="46"/>
      <c r="I715" s="70"/>
      <c r="J715" s="46"/>
      <c r="K715" s="46"/>
      <c r="L715" s="46"/>
      <c r="M715" s="46"/>
      <c r="N715" s="46"/>
      <c r="O715" s="46"/>
      <c r="P715" s="47"/>
      <c r="Q715" s="47"/>
      <c r="R715" s="47"/>
    </row>
    <row r="716">
      <c r="A716" s="31"/>
      <c r="B716" s="46"/>
      <c r="C716" s="46"/>
      <c r="D716" s="47"/>
      <c r="E716" s="47"/>
      <c r="F716" s="46"/>
      <c r="G716" s="46"/>
      <c r="H716" s="46"/>
      <c r="I716" s="70"/>
      <c r="J716" s="46"/>
      <c r="K716" s="46"/>
      <c r="L716" s="46"/>
      <c r="M716" s="46"/>
      <c r="N716" s="46"/>
      <c r="O716" s="46"/>
      <c r="P716" s="47"/>
      <c r="Q716" s="47"/>
      <c r="R716" s="47"/>
    </row>
    <row r="717">
      <c r="A717" s="31"/>
      <c r="B717" s="46"/>
      <c r="C717" s="46"/>
      <c r="D717" s="47"/>
      <c r="E717" s="47"/>
      <c r="F717" s="46"/>
      <c r="G717" s="46"/>
      <c r="H717" s="46"/>
      <c r="I717" s="70"/>
      <c r="J717" s="46"/>
      <c r="K717" s="46"/>
      <c r="L717" s="46"/>
      <c r="M717" s="46"/>
      <c r="N717" s="46"/>
      <c r="O717" s="46"/>
      <c r="P717" s="47"/>
      <c r="Q717" s="47"/>
      <c r="R717" s="47"/>
    </row>
    <row r="718">
      <c r="A718" s="31"/>
      <c r="B718" s="46"/>
      <c r="C718" s="46"/>
      <c r="D718" s="47"/>
      <c r="E718" s="47"/>
      <c r="F718" s="46"/>
      <c r="G718" s="46"/>
      <c r="H718" s="46"/>
      <c r="I718" s="70"/>
      <c r="J718" s="46"/>
      <c r="K718" s="46"/>
      <c r="L718" s="46"/>
      <c r="M718" s="46"/>
      <c r="N718" s="46"/>
      <c r="O718" s="46"/>
      <c r="P718" s="47"/>
      <c r="Q718" s="47"/>
      <c r="R718" s="47"/>
    </row>
    <row r="719">
      <c r="A719" s="31"/>
      <c r="B719" s="46"/>
      <c r="C719" s="46"/>
      <c r="D719" s="47"/>
      <c r="E719" s="47"/>
      <c r="F719" s="46"/>
      <c r="G719" s="46"/>
      <c r="H719" s="46"/>
      <c r="I719" s="70"/>
      <c r="J719" s="46"/>
      <c r="K719" s="46"/>
      <c r="L719" s="46"/>
      <c r="M719" s="46"/>
      <c r="N719" s="46"/>
      <c r="O719" s="46"/>
      <c r="P719" s="47"/>
      <c r="Q719" s="47"/>
      <c r="R719" s="47"/>
    </row>
    <row r="720">
      <c r="A720" s="31"/>
      <c r="B720" s="46"/>
      <c r="C720" s="46"/>
      <c r="D720" s="47"/>
      <c r="E720" s="47"/>
      <c r="F720" s="46"/>
      <c r="G720" s="46"/>
      <c r="H720" s="46"/>
      <c r="I720" s="70"/>
      <c r="J720" s="46"/>
      <c r="K720" s="46"/>
      <c r="L720" s="46"/>
      <c r="M720" s="46"/>
      <c r="N720" s="46"/>
      <c r="O720" s="46"/>
      <c r="P720" s="47"/>
      <c r="Q720" s="47"/>
      <c r="R720" s="47"/>
    </row>
    <row r="721">
      <c r="A721" s="31"/>
      <c r="B721" s="46"/>
      <c r="C721" s="46"/>
      <c r="D721" s="47"/>
      <c r="E721" s="47"/>
      <c r="F721" s="46"/>
      <c r="G721" s="46"/>
      <c r="H721" s="46"/>
      <c r="I721" s="70"/>
      <c r="J721" s="46"/>
      <c r="K721" s="46"/>
      <c r="L721" s="46"/>
      <c r="M721" s="46"/>
      <c r="N721" s="46"/>
      <c r="O721" s="46"/>
      <c r="P721" s="47"/>
      <c r="Q721" s="47"/>
      <c r="R721" s="47"/>
    </row>
    <row r="722">
      <c r="A722" s="31"/>
      <c r="B722" s="46"/>
      <c r="C722" s="46"/>
      <c r="D722" s="47"/>
      <c r="E722" s="47"/>
      <c r="F722" s="46"/>
      <c r="G722" s="46"/>
      <c r="H722" s="46"/>
      <c r="I722" s="70"/>
      <c r="J722" s="46"/>
      <c r="K722" s="46"/>
      <c r="L722" s="46"/>
      <c r="M722" s="46"/>
      <c r="N722" s="46"/>
      <c r="O722" s="46"/>
      <c r="P722" s="47"/>
      <c r="Q722" s="47"/>
      <c r="R722" s="47"/>
    </row>
    <row r="723">
      <c r="A723" s="31"/>
      <c r="B723" s="46"/>
      <c r="C723" s="46"/>
      <c r="D723" s="47"/>
      <c r="E723" s="47"/>
      <c r="F723" s="46"/>
      <c r="G723" s="46"/>
      <c r="H723" s="46"/>
      <c r="I723" s="70"/>
      <c r="J723" s="46"/>
      <c r="K723" s="46"/>
      <c r="L723" s="46"/>
      <c r="M723" s="46"/>
      <c r="N723" s="46"/>
      <c r="O723" s="46"/>
      <c r="P723" s="47"/>
      <c r="Q723" s="47"/>
      <c r="R723" s="47"/>
    </row>
    <row r="724">
      <c r="A724" s="31"/>
      <c r="B724" s="46"/>
      <c r="C724" s="46"/>
      <c r="D724" s="47"/>
      <c r="E724" s="47"/>
      <c r="F724" s="46"/>
      <c r="G724" s="46"/>
      <c r="H724" s="46"/>
      <c r="I724" s="70"/>
      <c r="J724" s="46"/>
      <c r="K724" s="46"/>
      <c r="L724" s="46"/>
      <c r="M724" s="46"/>
      <c r="N724" s="46"/>
      <c r="O724" s="46"/>
      <c r="P724" s="47"/>
      <c r="Q724" s="47"/>
      <c r="R724" s="47"/>
    </row>
    <row r="725">
      <c r="A725" s="31"/>
      <c r="B725" s="46"/>
      <c r="C725" s="46"/>
      <c r="D725" s="47"/>
      <c r="E725" s="47"/>
      <c r="F725" s="46"/>
      <c r="G725" s="46"/>
      <c r="H725" s="46"/>
      <c r="I725" s="70"/>
      <c r="J725" s="46"/>
      <c r="K725" s="46"/>
      <c r="L725" s="46"/>
      <c r="M725" s="46"/>
      <c r="N725" s="46"/>
      <c r="O725" s="46"/>
      <c r="P725" s="47"/>
      <c r="Q725" s="47"/>
      <c r="R725" s="47"/>
    </row>
    <row r="726">
      <c r="A726" s="31"/>
      <c r="B726" s="46"/>
      <c r="C726" s="46"/>
      <c r="D726" s="47"/>
      <c r="E726" s="47"/>
      <c r="F726" s="46"/>
      <c r="G726" s="46"/>
      <c r="H726" s="46"/>
      <c r="I726" s="70"/>
      <c r="J726" s="46"/>
      <c r="K726" s="46"/>
      <c r="L726" s="46"/>
      <c r="M726" s="46"/>
      <c r="N726" s="46"/>
      <c r="O726" s="46"/>
      <c r="P726" s="47"/>
      <c r="Q726" s="47"/>
      <c r="R726" s="47"/>
    </row>
    <row r="727">
      <c r="A727" s="31"/>
      <c r="B727" s="46"/>
      <c r="C727" s="46"/>
      <c r="D727" s="47"/>
      <c r="E727" s="47"/>
      <c r="F727" s="46"/>
      <c r="G727" s="46"/>
      <c r="H727" s="46"/>
      <c r="I727" s="70"/>
      <c r="J727" s="46"/>
      <c r="K727" s="46"/>
      <c r="L727" s="46"/>
      <c r="M727" s="46"/>
      <c r="N727" s="46"/>
      <c r="O727" s="46"/>
      <c r="P727" s="47"/>
      <c r="Q727" s="47"/>
      <c r="R727" s="47"/>
    </row>
    <row r="728">
      <c r="A728" s="31"/>
      <c r="B728" s="46"/>
      <c r="C728" s="46"/>
      <c r="D728" s="47"/>
      <c r="E728" s="47"/>
      <c r="F728" s="46"/>
      <c r="G728" s="46"/>
      <c r="H728" s="46"/>
      <c r="I728" s="70"/>
      <c r="J728" s="46"/>
      <c r="K728" s="46"/>
      <c r="L728" s="46"/>
      <c r="M728" s="46"/>
      <c r="N728" s="46"/>
      <c r="O728" s="46"/>
      <c r="P728" s="47"/>
      <c r="Q728" s="47"/>
      <c r="R728" s="47"/>
    </row>
    <row r="729">
      <c r="A729" s="31"/>
      <c r="B729" s="46"/>
      <c r="C729" s="46"/>
      <c r="D729" s="47"/>
      <c r="E729" s="47"/>
      <c r="F729" s="46"/>
      <c r="G729" s="46"/>
      <c r="H729" s="46"/>
      <c r="I729" s="70"/>
      <c r="J729" s="46"/>
      <c r="K729" s="46"/>
      <c r="L729" s="46"/>
      <c r="M729" s="46"/>
      <c r="N729" s="46"/>
      <c r="O729" s="46"/>
      <c r="P729" s="47"/>
      <c r="Q729" s="47"/>
      <c r="R729" s="47"/>
    </row>
    <row r="730">
      <c r="A730" s="31"/>
      <c r="B730" s="46"/>
      <c r="C730" s="46"/>
      <c r="D730" s="47"/>
      <c r="E730" s="47"/>
      <c r="F730" s="46"/>
      <c r="G730" s="46"/>
      <c r="H730" s="46"/>
      <c r="I730" s="70"/>
      <c r="J730" s="46"/>
      <c r="K730" s="46"/>
      <c r="L730" s="46"/>
      <c r="M730" s="46"/>
      <c r="N730" s="46"/>
      <c r="O730" s="46"/>
      <c r="P730" s="47"/>
      <c r="Q730" s="47"/>
      <c r="R730" s="47"/>
    </row>
    <row r="731">
      <c r="A731" s="31"/>
      <c r="B731" s="46"/>
      <c r="C731" s="46"/>
      <c r="D731" s="47"/>
      <c r="E731" s="47"/>
      <c r="F731" s="46"/>
      <c r="G731" s="46"/>
      <c r="H731" s="46"/>
      <c r="I731" s="70"/>
      <c r="J731" s="46"/>
      <c r="K731" s="46"/>
      <c r="L731" s="46"/>
      <c r="M731" s="46"/>
      <c r="N731" s="46"/>
      <c r="O731" s="46"/>
      <c r="P731" s="47"/>
      <c r="Q731" s="47"/>
      <c r="R731" s="47"/>
    </row>
    <row r="732">
      <c r="A732" s="31"/>
      <c r="B732" s="46"/>
      <c r="C732" s="46"/>
      <c r="D732" s="47"/>
      <c r="E732" s="47"/>
      <c r="F732" s="46"/>
      <c r="G732" s="46"/>
      <c r="H732" s="46"/>
      <c r="I732" s="70"/>
      <c r="J732" s="46"/>
      <c r="K732" s="46"/>
      <c r="L732" s="46"/>
      <c r="M732" s="46"/>
      <c r="N732" s="46"/>
      <c r="O732" s="46"/>
      <c r="P732" s="47"/>
      <c r="Q732" s="47"/>
      <c r="R732" s="47"/>
    </row>
    <row r="733">
      <c r="A733" s="31"/>
      <c r="B733" s="46"/>
      <c r="C733" s="46"/>
      <c r="D733" s="47"/>
      <c r="E733" s="47"/>
      <c r="F733" s="46"/>
      <c r="G733" s="46"/>
      <c r="H733" s="46"/>
      <c r="I733" s="70"/>
      <c r="J733" s="46"/>
      <c r="K733" s="46"/>
      <c r="L733" s="46"/>
      <c r="M733" s="46"/>
      <c r="N733" s="46"/>
      <c r="O733" s="46"/>
      <c r="P733" s="47"/>
      <c r="Q733" s="47"/>
      <c r="R733" s="47"/>
    </row>
    <row r="734">
      <c r="A734" s="31"/>
      <c r="B734" s="46"/>
      <c r="C734" s="46"/>
      <c r="D734" s="47"/>
      <c r="E734" s="47"/>
      <c r="F734" s="46"/>
      <c r="G734" s="46"/>
      <c r="H734" s="46"/>
      <c r="I734" s="70"/>
      <c r="J734" s="46"/>
      <c r="K734" s="46"/>
      <c r="L734" s="46"/>
      <c r="M734" s="46"/>
      <c r="N734" s="46"/>
      <c r="O734" s="46"/>
      <c r="P734" s="47"/>
      <c r="Q734" s="47"/>
      <c r="R734" s="47"/>
    </row>
    <row r="735">
      <c r="A735" s="31"/>
      <c r="B735" s="46"/>
      <c r="C735" s="46"/>
      <c r="D735" s="47"/>
      <c r="E735" s="47"/>
      <c r="F735" s="46"/>
      <c r="G735" s="46"/>
      <c r="H735" s="46"/>
      <c r="I735" s="70"/>
      <c r="J735" s="46"/>
      <c r="K735" s="46"/>
      <c r="L735" s="46"/>
      <c r="M735" s="46"/>
      <c r="N735" s="46"/>
      <c r="O735" s="46"/>
      <c r="P735" s="47"/>
      <c r="Q735" s="47"/>
      <c r="R735" s="47"/>
    </row>
    <row r="736">
      <c r="A736" s="31"/>
      <c r="B736" s="46"/>
      <c r="C736" s="46"/>
      <c r="D736" s="47"/>
      <c r="E736" s="47"/>
      <c r="F736" s="46"/>
      <c r="G736" s="46"/>
      <c r="H736" s="46"/>
      <c r="I736" s="70"/>
      <c r="J736" s="46"/>
      <c r="K736" s="46"/>
      <c r="L736" s="46"/>
      <c r="M736" s="46"/>
      <c r="N736" s="46"/>
      <c r="O736" s="46"/>
      <c r="P736" s="47"/>
      <c r="Q736" s="47"/>
      <c r="R736" s="47"/>
    </row>
    <row r="737">
      <c r="A737" s="31"/>
      <c r="B737" s="46"/>
      <c r="C737" s="46"/>
      <c r="D737" s="47"/>
      <c r="E737" s="47"/>
      <c r="F737" s="46"/>
      <c r="G737" s="46"/>
      <c r="H737" s="46"/>
      <c r="I737" s="70"/>
      <c r="J737" s="46"/>
      <c r="K737" s="46"/>
      <c r="L737" s="46"/>
      <c r="M737" s="46"/>
      <c r="N737" s="46"/>
      <c r="O737" s="46"/>
      <c r="P737" s="47"/>
      <c r="Q737" s="47"/>
      <c r="R737" s="47"/>
    </row>
    <row r="738">
      <c r="A738" s="31"/>
      <c r="B738" s="46"/>
      <c r="C738" s="46"/>
      <c r="D738" s="47"/>
      <c r="E738" s="47"/>
      <c r="F738" s="46"/>
      <c r="G738" s="46"/>
      <c r="H738" s="46"/>
      <c r="I738" s="70"/>
      <c r="J738" s="46"/>
      <c r="K738" s="46"/>
      <c r="L738" s="46"/>
      <c r="M738" s="46"/>
      <c r="N738" s="46"/>
      <c r="O738" s="46"/>
      <c r="P738" s="47"/>
      <c r="Q738" s="47"/>
      <c r="R738" s="47"/>
    </row>
    <row r="739">
      <c r="A739" s="31"/>
      <c r="B739" s="46"/>
      <c r="C739" s="46"/>
      <c r="D739" s="47"/>
      <c r="E739" s="47"/>
      <c r="F739" s="46"/>
      <c r="G739" s="46"/>
      <c r="H739" s="46"/>
      <c r="I739" s="70"/>
      <c r="J739" s="46"/>
      <c r="K739" s="46"/>
      <c r="L739" s="46"/>
      <c r="M739" s="46"/>
      <c r="N739" s="46"/>
      <c r="O739" s="46"/>
      <c r="P739" s="47"/>
      <c r="Q739" s="47"/>
      <c r="R739" s="47"/>
    </row>
    <row r="740">
      <c r="A740" s="31"/>
      <c r="B740" s="46"/>
      <c r="C740" s="46"/>
      <c r="D740" s="47"/>
      <c r="E740" s="47"/>
      <c r="F740" s="46"/>
      <c r="G740" s="46"/>
      <c r="H740" s="46"/>
      <c r="I740" s="70"/>
      <c r="J740" s="46"/>
      <c r="K740" s="46"/>
      <c r="L740" s="46"/>
      <c r="M740" s="46"/>
      <c r="N740" s="46"/>
      <c r="O740" s="46"/>
      <c r="P740" s="47"/>
      <c r="Q740" s="47"/>
      <c r="R740" s="47"/>
    </row>
    <row r="741">
      <c r="A741" s="31"/>
      <c r="B741" s="46"/>
      <c r="C741" s="46"/>
      <c r="D741" s="47"/>
      <c r="E741" s="47"/>
      <c r="F741" s="46"/>
      <c r="G741" s="46"/>
      <c r="H741" s="46"/>
      <c r="I741" s="70"/>
      <c r="J741" s="46"/>
      <c r="K741" s="46"/>
      <c r="L741" s="46"/>
      <c r="M741" s="46"/>
      <c r="N741" s="46"/>
      <c r="O741" s="46"/>
      <c r="P741" s="47"/>
      <c r="Q741" s="47"/>
      <c r="R741" s="47"/>
    </row>
    <row r="742">
      <c r="A742" s="31"/>
      <c r="B742" s="46"/>
      <c r="C742" s="46"/>
      <c r="D742" s="47"/>
      <c r="E742" s="47"/>
      <c r="F742" s="46"/>
      <c r="G742" s="46"/>
      <c r="H742" s="46"/>
      <c r="I742" s="70"/>
      <c r="J742" s="46"/>
      <c r="K742" s="46"/>
      <c r="L742" s="46"/>
      <c r="M742" s="46"/>
      <c r="N742" s="46"/>
      <c r="O742" s="46"/>
      <c r="P742" s="47"/>
      <c r="Q742" s="47"/>
      <c r="R742" s="47"/>
    </row>
    <row r="743">
      <c r="A743" s="31"/>
      <c r="B743" s="46"/>
      <c r="C743" s="46"/>
      <c r="D743" s="47"/>
      <c r="E743" s="47"/>
      <c r="F743" s="46"/>
      <c r="G743" s="46"/>
      <c r="H743" s="46"/>
      <c r="I743" s="70"/>
      <c r="J743" s="46"/>
      <c r="K743" s="46"/>
      <c r="L743" s="46"/>
      <c r="M743" s="46"/>
      <c r="N743" s="46"/>
      <c r="O743" s="46"/>
      <c r="P743" s="47"/>
      <c r="Q743" s="47"/>
      <c r="R743" s="47"/>
    </row>
    <row r="744">
      <c r="A744" s="31"/>
      <c r="B744" s="46"/>
      <c r="C744" s="46"/>
      <c r="D744" s="47"/>
      <c r="E744" s="47"/>
      <c r="F744" s="46"/>
      <c r="G744" s="46"/>
      <c r="H744" s="46"/>
      <c r="I744" s="70"/>
      <c r="J744" s="46"/>
      <c r="K744" s="46"/>
      <c r="L744" s="46"/>
      <c r="M744" s="46"/>
      <c r="N744" s="46"/>
      <c r="O744" s="46"/>
      <c r="P744" s="47"/>
      <c r="Q744" s="47"/>
      <c r="R744" s="47"/>
    </row>
    <row r="745">
      <c r="A745" s="31"/>
      <c r="B745" s="46"/>
      <c r="C745" s="46"/>
      <c r="D745" s="47"/>
      <c r="E745" s="47"/>
      <c r="F745" s="46"/>
      <c r="G745" s="46"/>
      <c r="H745" s="46"/>
      <c r="I745" s="70"/>
      <c r="J745" s="46"/>
      <c r="K745" s="46"/>
      <c r="L745" s="46"/>
      <c r="M745" s="46"/>
      <c r="N745" s="46"/>
      <c r="O745" s="46"/>
      <c r="P745" s="47"/>
      <c r="Q745" s="47"/>
      <c r="R745" s="47"/>
    </row>
    <row r="746">
      <c r="A746" s="31"/>
      <c r="B746" s="46"/>
      <c r="C746" s="46"/>
      <c r="D746" s="47"/>
      <c r="E746" s="47"/>
      <c r="F746" s="46"/>
      <c r="G746" s="46"/>
      <c r="H746" s="46"/>
      <c r="I746" s="70"/>
      <c r="J746" s="46"/>
      <c r="K746" s="46"/>
      <c r="L746" s="46"/>
      <c r="M746" s="46"/>
      <c r="N746" s="46"/>
      <c r="O746" s="46"/>
      <c r="P746" s="47"/>
      <c r="Q746" s="47"/>
      <c r="R746" s="47"/>
    </row>
    <row r="747">
      <c r="A747" s="31"/>
      <c r="B747" s="46"/>
      <c r="C747" s="46"/>
      <c r="D747" s="47"/>
      <c r="E747" s="47"/>
      <c r="F747" s="46"/>
      <c r="G747" s="46"/>
      <c r="H747" s="46"/>
      <c r="I747" s="70"/>
      <c r="J747" s="46"/>
      <c r="K747" s="46"/>
      <c r="L747" s="46"/>
      <c r="M747" s="46"/>
      <c r="N747" s="46"/>
      <c r="O747" s="46"/>
      <c r="P747" s="47"/>
      <c r="Q747" s="47"/>
      <c r="R747" s="47"/>
    </row>
    <row r="748">
      <c r="A748" s="31"/>
      <c r="B748" s="46"/>
      <c r="C748" s="46"/>
      <c r="D748" s="47"/>
      <c r="E748" s="47"/>
      <c r="F748" s="46"/>
      <c r="G748" s="46"/>
      <c r="H748" s="46"/>
      <c r="I748" s="70"/>
      <c r="J748" s="46"/>
      <c r="K748" s="46"/>
      <c r="L748" s="46"/>
      <c r="M748" s="46"/>
      <c r="N748" s="46"/>
      <c r="O748" s="46"/>
      <c r="P748" s="47"/>
      <c r="Q748" s="47"/>
      <c r="R748" s="47"/>
    </row>
    <row r="749">
      <c r="A749" s="31"/>
      <c r="B749" s="46"/>
      <c r="C749" s="46"/>
      <c r="D749" s="47"/>
      <c r="E749" s="47"/>
      <c r="F749" s="46"/>
      <c r="G749" s="46"/>
      <c r="H749" s="46"/>
      <c r="I749" s="70"/>
      <c r="J749" s="46"/>
      <c r="K749" s="46"/>
      <c r="L749" s="46"/>
      <c r="M749" s="46"/>
      <c r="N749" s="46"/>
      <c r="O749" s="46"/>
      <c r="P749" s="47"/>
      <c r="Q749" s="47"/>
      <c r="R749" s="47"/>
    </row>
    <row r="750">
      <c r="A750" s="31"/>
      <c r="B750" s="46"/>
      <c r="C750" s="46"/>
      <c r="D750" s="47"/>
      <c r="E750" s="47"/>
      <c r="F750" s="46"/>
      <c r="G750" s="46"/>
      <c r="H750" s="46"/>
      <c r="I750" s="70"/>
      <c r="J750" s="46"/>
      <c r="K750" s="46"/>
      <c r="L750" s="46"/>
      <c r="M750" s="46"/>
      <c r="N750" s="46"/>
      <c r="O750" s="46"/>
      <c r="P750" s="47"/>
      <c r="Q750" s="47"/>
      <c r="R750" s="47"/>
    </row>
    <row r="751">
      <c r="A751" s="31"/>
      <c r="B751" s="46"/>
      <c r="C751" s="46"/>
      <c r="D751" s="47"/>
      <c r="E751" s="47"/>
      <c r="F751" s="46"/>
      <c r="G751" s="46"/>
      <c r="H751" s="46"/>
      <c r="I751" s="70"/>
      <c r="J751" s="46"/>
      <c r="K751" s="46"/>
      <c r="L751" s="46"/>
      <c r="M751" s="46"/>
      <c r="N751" s="46"/>
      <c r="O751" s="46"/>
      <c r="P751" s="47"/>
      <c r="Q751" s="47"/>
      <c r="R751" s="47"/>
    </row>
    <row r="752">
      <c r="A752" s="31"/>
      <c r="B752" s="46"/>
      <c r="C752" s="46"/>
      <c r="D752" s="47"/>
      <c r="E752" s="47"/>
      <c r="F752" s="46"/>
      <c r="G752" s="46"/>
      <c r="H752" s="46"/>
      <c r="I752" s="70"/>
      <c r="J752" s="46"/>
      <c r="K752" s="46"/>
      <c r="L752" s="46"/>
      <c r="M752" s="46"/>
      <c r="N752" s="46"/>
      <c r="O752" s="46"/>
      <c r="P752" s="47"/>
      <c r="Q752" s="47"/>
      <c r="R752" s="47"/>
    </row>
    <row r="753">
      <c r="A753" s="31"/>
      <c r="B753" s="46"/>
      <c r="C753" s="46"/>
      <c r="D753" s="47"/>
      <c r="E753" s="47"/>
      <c r="F753" s="46"/>
      <c r="G753" s="46"/>
      <c r="H753" s="46"/>
      <c r="I753" s="70"/>
      <c r="J753" s="46"/>
      <c r="K753" s="46"/>
      <c r="L753" s="46"/>
      <c r="M753" s="46"/>
      <c r="N753" s="46"/>
      <c r="O753" s="46"/>
      <c r="P753" s="47"/>
      <c r="Q753" s="47"/>
      <c r="R753" s="47"/>
    </row>
    <row r="754">
      <c r="A754" s="31"/>
      <c r="B754" s="46"/>
      <c r="C754" s="46"/>
      <c r="D754" s="47"/>
      <c r="E754" s="47"/>
      <c r="F754" s="46"/>
      <c r="G754" s="46"/>
      <c r="H754" s="46"/>
      <c r="I754" s="70"/>
      <c r="J754" s="46"/>
      <c r="K754" s="46"/>
      <c r="L754" s="46"/>
      <c r="M754" s="46"/>
      <c r="N754" s="46"/>
      <c r="O754" s="46"/>
      <c r="P754" s="47"/>
      <c r="Q754" s="47"/>
      <c r="R754" s="47"/>
    </row>
    <row r="755">
      <c r="A755" s="31"/>
      <c r="B755" s="46"/>
      <c r="C755" s="46"/>
      <c r="D755" s="47"/>
      <c r="E755" s="47"/>
      <c r="F755" s="46"/>
      <c r="G755" s="46"/>
      <c r="H755" s="46"/>
      <c r="I755" s="70"/>
      <c r="J755" s="46"/>
      <c r="K755" s="46"/>
      <c r="L755" s="46"/>
      <c r="M755" s="46"/>
      <c r="N755" s="46"/>
      <c r="O755" s="46"/>
      <c r="P755" s="47"/>
      <c r="Q755" s="47"/>
      <c r="R755" s="47"/>
    </row>
    <row r="756">
      <c r="A756" s="31"/>
      <c r="B756" s="46"/>
      <c r="C756" s="46"/>
      <c r="D756" s="47"/>
      <c r="E756" s="47"/>
      <c r="F756" s="46"/>
      <c r="G756" s="46"/>
      <c r="H756" s="46"/>
      <c r="I756" s="70"/>
      <c r="J756" s="46"/>
      <c r="K756" s="46"/>
      <c r="L756" s="46"/>
      <c r="M756" s="46"/>
      <c r="N756" s="46"/>
      <c r="O756" s="46"/>
      <c r="P756" s="47"/>
      <c r="Q756" s="47"/>
      <c r="R756" s="47"/>
    </row>
    <row r="757">
      <c r="A757" s="31"/>
      <c r="B757" s="46"/>
      <c r="C757" s="46"/>
      <c r="D757" s="47"/>
      <c r="E757" s="47"/>
      <c r="F757" s="46"/>
      <c r="G757" s="46"/>
      <c r="H757" s="46"/>
      <c r="I757" s="70"/>
      <c r="J757" s="46"/>
      <c r="K757" s="46"/>
      <c r="L757" s="46"/>
      <c r="M757" s="46"/>
      <c r="N757" s="46"/>
      <c r="O757" s="46"/>
      <c r="P757" s="47"/>
      <c r="Q757" s="47"/>
      <c r="R757" s="47"/>
    </row>
    <row r="758">
      <c r="A758" s="31"/>
      <c r="B758" s="46"/>
      <c r="C758" s="46"/>
      <c r="D758" s="47"/>
      <c r="E758" s="47"/>
      <c r="F758" s="46"/>
      <c r="G758" s="46"/>
      <c r="H758" s="46"/>
      <c r="I758" s="70"/>
      <c r="J758" s="46"/>
      <c r="K758" s="46"/>
      <c r="L758" s="46"/>
      <c r="M758" s="46"/>
      <c r="N758" s="46"/>
      <c r="O758" s="46"/>
      <c r="P758" s="47"/>
      <c r="Q758" s="47"/>
      <c r="R758" s="47"/>
    </row>
    <row r="759">
      <c r="A759" s="31"/>
      <c r="B759" s="46"/>
      <c r="C759" s="46"/>
      <c r="D759" s="47"/>
      <c r="E759" s="47"/>
      <c r="F759" s="46"/>
      <c r="G759" s="46"/>
      <c r="H759" s="46"/>
      <c r="I759" s="70"/>
      <c r="J759" s="46"/>
      <c r="K759" s="46"/>
      <c r="L759" s="46"/>
      <c r="M759" s="46"/>
      <c r="N759" s="46"/>
      <c r="O759" s="46"/>
      <c r="P759" s="47"/>
      <c r="Q759" s="47"/>
      <c r="R759" s="47"/>
    </row>
    <row r="760">
      <c r="A760" s="31"/>
      <c r="B760" s="46"/>
      <c r="C760" s="46"/>
      <c r="D760" s="47"/>
      <c r="E760" s="47"/>
      <c r="F760" s="46"/>
      <c r="G760" s="46"/>
      <c r="H760" s="46"/>
      <c r="I760" s="70"/>
      <c r="J760" s="46"/>
      <c r="K760" s="46"/>
      <c r="L760" s="46"/>
      <c r="M760" s="46"/>
      <c r="N760" s="46"/>
      <c r="O760" s="46"/>
      <c r="P760" s="47"/>
      <c r="Q760" s="47"/>
      <c r="R760" s="47"/>
    </row>
    <row r="761">
      <c r="A761" s="31"/>
      <c r="B761" s="46"/>
      <c r="C761" s="46"/>
      <c r="D761" s="47"/>
      <c r="E761" s="47"/>
      <c r="F761" s="46"/>
      <c r="G761" s="46"/>
      <c r="H761" s="46"/>
      <c r="I761" s="70"/>
      <c r="J761" s="46"/>
      <c r="K761" s="46"/>
      <c r="L761" s="46"/>
      <c r="M761" s="46"/>
      <c r="N761" s="46"/>
      <c r="O761" s="46"/>
      <c r="P761" s="47"/>
      <c r="Q761" s="47"/>
      <c r="R761" s="47"/>
    </row>
    <row r="762">
      <c r="A762" s="31"/>
      <c r="B762" s="46"/>
      <c r="C762" s="46"/>
      <c r="D762" s="47"/>
      <c r="E762" s="47"/>
      <c r="F762" s="46"/>
      <c r="G762" s="46"/>
      <c r="H762" s="46"/>
      <c r="I762" s="70"/>
      <c r="J762" s="46"/>
      <c r="K762" s="46"/>
      <c r="L762" s="46"/>
      <c r="M762" s="46"/>
      <c r="N762" s="46"/>
      <c r="O762" s="46"/>
      <c r="P762" s="47"/>
      <c r="Q762" s="47"/>
      <c r="R762" s="47"/>
    </row>
    <row r="763">
      <c r="A763" s="31"/>
      <c r="B763" s="46"/>
      <c r="C763" s="46"/>
      <c r="D763" s="47"/>
      <c r="E763" s="47"/>
      <c r="F763" s="46"/>
      <c r="G763" s="46"/>
      <c r="H763" s="46"/>
      <c r="I763" s="70"/>
      <c r="J763" s="46"/>
      <c r="K763" s="46"/>
      <c r="L763" s="46"/>
      <c r="M763" s="46"/>
      <c r="N763" s="46"/>
      <c r="O763" s="46"/>
      <c r="P763" s="47"/>
      <c r="Q763" s="47"/>
      <c r="R763" s="47"/>
    </row>
    <row r="764">
      <c r="A764" s="31"/>
      <c r="B764" s="46"/>
      <c r="C764" s="46"/>
      <c r="D764" s="47"/>
      <c r="E764" s="47"/>
      <c r="F764" s="46"/>
      <c r="G764" s="46"/>
      <c r="H764" s="46"/>
      <c r="I764" s="70"/>
      <c r="J764" s="46"/>
      <c r="K764" s="46"/>
      <c r="L764" s="46"/>
      <c r="M764" s="46"/>
      <c r="N764" s="46"/>
      <c r="O764" s="46"/>
      <c r="P764" s="47"/>
      <c r="Q764" s="47"/>
      <c r="R764" s="47"/>
    </row>
    <row r="765">
      <c r="A765" s="31"/>
      <c r="B765" s="46"/>
      <c r="C765" s="46"/>
      <c r="D765" s="47"/>
      <c r="E765" s="47"/>
      <c r="F765" s="46"/>
      <c r="G765" s="46"/>
      <c r="H765" s="46"/>
      <c r="I765" s="70"/>
      <c r="J765" s="46"/>
      <c r="K765" s="46"/>
      <c r="L765" s="46"/>
      <c r="M765" s="46"/>
      <c r="N765" s="46"/>
      <c r="O765" s="46"/>
      <c r="P765" s="47"/>
      <c r="Q765" s="47"/>
      <c r="R765" s="47"/>
    </row>
    <row r="766">
      <c r="A766" s="31"/>
      <c r="B766" s="46"/>
      <c r="C766" s="46"/>
      <c r="D766" s="47"/>
      <c r="E766" s="47"/>
      <c r="F766" s="46"/>
      <c r="G766" s="46"/>
      <c r="H766" s="46"/>
      <c r="I766" s="70"/>
      <c r="J766" s="46"/>
      <c r="K766" s="46"/>
      <c r="L766" s="46"/>
      <c r="M766" s="46"/>
      <c r="N766" s="46"/>
      <c r="O766" s="46"/>
      <c r="P766" s="47"/>
      <c r="Q766" s="47"/>
      <c r="R766" s="47"/>
    </row>
    <row r="767">
      <c r="A767" s="31"/>
      <c r="B767" s="46"/>
      <c r="C767" s="46"/>
      <c r="D767" s="47"/>
      <c r="E767" s="47"/>
      <c r="F767" s="46"/>
      <c r="G767" s="46"/>
      <c r="H767" s="46"/>
      <c r="I767" s="70"/>
      <c r="J767" s="46"/>
      <c r="K767" s="46"/>
      <c r="L767" s="46"/>
      <c r="M767" s="46"/>
      <c r="N767" s="46"/>
      <c r="O767" s="46"/>
      <c r="P767" s="47"/>
      <c r="Q767" s="47"/>
      <c r="R767" s="47"/>
    </row>
    <row r="768">
      <c r="A768" s="31"/>
      <c r="B768" s="46"/>
      <c r="C768" s="46"/>
      <c r="D768" s="47"/>
      <c r="E768" s="47"/>
      <c r="F768" s="46"/>
      <c r="G768" s="46"/>
      <c r="H768" s="46"/>
      <c r="I768" s="70"/>
      <c r="J768" s="46"/>
      <c r="K768" s="46"/>
      <c r="L768" s="46"/>
      <c r="M768" s="46"/>
      <c r="N768" s="46"/>
      <c r="O768" s="46"/>
      <c r="P768" s="47"/>
      <c r="Q768" s="47"/>
      <c r="R768" s="47"/>
    </row>
    <row r="769">
      <c r="A769" s="31"/>
      <c r="B769" s="46"/>
      <c r="C769" s="46"/>
      <c r="D769" s="47"/>
      <c r="E769" s="47"/>
      <c r="F769" s="46"/>
      <c r="G769" s="46"/>
      <c r="H769" s="46"/>
      <c r="I769" s="70"/>
      <c r="J769" s="46"/>
      <c r="K769" s="46"/>
      <c r="L769" s="46"/>
      <c r="M769" s="46"/>
      <c r="N769" s="46"/>
      <c r="O769" s="46"/>
      <c r="P769" s="47"/>
      <c r="Q769" s="47"/>
      <c r="R769" s="47"/>
    </row>
    <row r="770">
      <c r="A770" s="31"/>
      <c r="B770" s="46"/>
      <c r="C770" s="46"/>
      <c r="D770" s="47"/>
      <c r="E770" s="47"/>
      <c r="F770" s="46"/>
      <c r="G770" s="46"/>
      <c r="H770" s="46"/>
      <c r="I770" s="70"/>
      <c r="J770" s="46"/>
      <c r="K770" s="46"/>
      <c r="L770" s="46"/>
      <c r="M770" s="46"/>
      <c r="N770" s="46"/>
      <c r="O770" s="46"/>
      <c r="P770" s="47"/>
      <c r="Q770" s="47"/>
      <c r="R770" s="47"/>
    </row>
    <row r="771">
      <c r="A771" s="31"/>
      <c r="B771" s="46"/>
      <c r="C771" s="46"/>
      <c r="D771" s="47"/>
      <c r="E771" s="47"/>
      <c r="F771" s="46"/>
      <c r="G771" s="46"/>
      <c r="H771" s="46"/>
      <c r="I771" s="70"/>
      <c r="J771" s="46"/>
      <c r="K771" s="46"/>
      <c r="L771" s="46"/>
      <c r="M771" s="46"/>
      <c r="N771" s="46"/>
      <c r="O771" s="46"/>
      <c r="P771" s="47"/>
      <c r="Q771" s="47"/>
      <c r="R771" s="47"/>
    </row>
    <row r="772">
      <c r="A772" s="31"/>
      <c r="B772" s="46"/>
      <c r="C772" s="46"/>
      <c r="D772" s="47"/>
      <c r="E772" s="47"/>
      <c r="F772" s="46"/>
      <c r="G772" s="46"/>
      <c r="H772" s="46"/>
      <c r="I772" s="70"/>
      <c r="J772" s="46"/>
      <c r="K772" s="46"/>
      <c r="L772" s="46"/>
      <c r="M772" s="46"/>
      <c r="N772" s="46"/>
      <c r="O772" s="46"/>
      <c r="P772" s="47"/>
      <c r="Q772" s="47"/>
      <c r="R772" s="47"/>
    </row>
    <row r="773">
      <c r="A773" s="31"/>
      <c r="B773" s="46"/>
      <c r="C773" s="46"/>
      <c r="D773" s="47"/>
      <c r="E773" s="47"/>
      <c r="F773" s="46"/>
      <c r="G773" s="46"/>
      <c r="H773" s="46"/>
      <c r="I773" s="70"/>
      <c r="J773" s="46"/>
      <c r="K773" s="46"/>
      <c r="L773" s="46"/>
      <c r="M773" s="46"/>
      <c r="N773" s="46"/>
      <c r="O773" s="46"/>
      <c r="P773" s="47"/>
      <c r="Q773" s="47"/>
      <c r="R773" s="47"/>
    </row>
    <row r="774">
      <c r="A774" s="31"/>
      <c r="B774" s="46"/>
      <c r="C774" s="46"/>
      <c r="D774" s="47"/>
      <c r="E774" s="47"/>
      <c r="F774" s="46"/>
      <c r="G774" s="46"/>
      <c r="H774" s="46"/>
      <c r="I774" s="70"/>
      <c r="J774" s="46"/>
      <c r="K774" s="46"/>
      <c r="L774" s="46"/>
      <c r="M774" s="46"/>
      <c r="N774" s="46"/>
      <c r="O774" s="46"/>
      <c r="P774" s="47"/>
      <c r="Q774" s="47"/>
      <c r="R774" s="47"/>
    </row>
    <row r="775">
      <c r="A775" s="31"/>
      <c r="B775" s="46"/>
      <c r="C775" s="46"/>
      <c r="D775" s="47"/>
      <c r="E775" s="47"/>
      <c r="F775" s="46"/>
      <c r="G775" s="46"/>
      <c r="H775" s="46"/>
      <c r="I775" s="70"/>
      <c r="J775" s="46"/>
      <c r="K775" s="46"/>
      <c r="L775" s="46"/>
      <c r="M775" s="46"/>
      <c r="N775" s="46"/>
      <c r="O775" s="46"/>
      <c r="P775" s="47"/>
      <c r="Q775" s="47"/>
      <c r="R775" s="47"/>
    </row>
    <row r="776">
      <c r="A776" s="31"/>
      <c r="B776" s="46"/>
      <c r="C776" s="46"/>
      <c r="D776" s="47"/>
      <c r="E776" s="47"/>
      <c r="F776" s="46"/>
      <c r="G776" s="46"/>
      <c r="H776" s="46"/>
      <c r="I776" s="70"/>
      <c r="J776" s="46"/>
      <c r="K776" s="46"/>
      <c r="L776" s="46"/>
      <c r="M776" s="46"/>
      <c r="N776" s="46"/>
      <c r="O776" s="46"/>
      <c r="P776" s="47"/>
      <c r="Q776" s="47"/>
      <c r="R776" s="47"/>
    </row>
    <row r="777">
      <c r="A777" s="31"/>
      <c r="B777" s="46"/>
      <c r="C777" s="46"/>
      <c r="D777" s="47"/>
      <c r="E777" s="47"/>
      <c r="F777" s="46"/>
      <c r="G777" s="46"/>
      <c r="H777" s="46"/>
      <c r="I777" s="70"/>
      <c r="J777" s="46"/>
      <c r="K777" s="46"/>
      <c r="L777" s="46"/>
      <c r="M777" s="46"/>
      <c r="N777" s="46"/>
      <c r="O777" s="46"/>
      <c r="P777" s="47"/>
      <c r="Q777" s="47"/>
      <c r="R777" s="47"/>
    </row>
    <row r="778">
      <c r="A778" s="31"/>
      <c r="B778" s="46"/>
      <c r="C778" s="46"/>
      <c r="D778" s="47"/>
      <c r="E778" s="47"/>
      <c r="F778" s="46"/>
      <c r="G778" s="46"/>
      <c r="H778" s="46"/>
      <c r="I778" s="70"/>
      <c r="J778" s="46"/>
      <c r="K778" s="46"/>
      <c r="L778" s="46"/>
      <c r="M778" s="46"/>
      <c r="N778" s="46"/>
      <c r="O778" s="46"/>
      <c r="P778" s="47"/>
      <c r="Q778" s="47"/>
      <c r="R778" s="47"/>
    </row>
    <row r="779">
      <c r="A779" s="31"/>
      <c r="B779" s="46"/>
      <c r="C779" s="46"/>
      <c r="D779" s="47"/>
      <c r="E779" s="47"/>
      <c r="F779" s="46"/>
      <c r="G779" s="46"/>
      <c r="H779" s="46"/>
      <c r="I779" s="70"/>
      <c r="J779" s="46"/>
      <c r="K779" s="46"/>
      <c r="L779" s="46"/>
      <c r="M779" s="46"/>
      <c r="N779" s="46"/>
      <c r="O779" s="46"/>
      <c r="P779" s="47"/>
      <c r="Q779" s="47"/>
      <c r="R779" s="47"/>
    </row>
    <row r="780">
      <c r="A780" s="31"/>
      <c r="B780" s="46"/>
      <c r="C780" s="46"/>
      <c r="D780" s="47"/>
      <c r="E780" s="47"/>
      <c r="F780" s="46"/>
      <c r="G780" s="46"/>
      <c r="H780" s="46"/>
      <c r="I780" s="70"/>
      <c r="J780" s="46"/>
      <c r="K780" s="46"/>
      <c r="L780" s="46"/>
      <c r="M780" s="46"/>
      <c r="N780" s="46"/>
      <c r="O780" s="46"/>
      <c r="P780" s="47"/>
      <c r="Q780" s="47"/>
      <c r="R780" s="47"/>
    </row>
    <row r="781">
      <c r="A781" s="31"/>
      <c r="B781" s="46"/>
      <c r="C781" s="46"/>
      <c r="D781" s="47"/>
      <c r="E781" s="47"/>
      <c r="F781" s="46"/>
      <c r="G781" s="46"/>
      <c r="H781" s="46"/>
      <c r="I781" s="70"/>
      <c r="J781" s="46"/>
      <c r="K781" s="46"/>
      <c r="L781" s="46"/>
      <c r="M781" s="46"/>
      <c r="N781" s="46"/>
      <c r="O781" s="46"/>
      <c r="P781" s="47"/>
      <c r="Q781" s="47"/>
      <c r="R781" s="47"/>
    </row>
    <row r="782">
      <c r="A782" s="31"/>
      <c r="B782" s="46"/>
      <c r="C782" s="46"/>
      <c r="D782" s="47"/>
      <c r="E782" s="47"/>
      <c r="F782" s="46"/>
      <c r="G782" s="46"/>
      <c r="H782" s="46"/>
      <c r="I782" s="70"/>
      <c r="J782" s="46"/>
      <c r="K782" s="46"/>
      <c r="L782" s="46"/>
      <c r="M782" s="46"/>
      <c r="N782" s="46"/>
      <c r="O782" s="46"/>
      <c r="P782" s="47"/>
      <c r="Q782" s="47"/>
      <c r="R782" s="47"/>
    </row>
    <row r="783">
      <c r="A783" s="31"/>
      <c r="B783" s="46"/>
      <c r="C783" s="46"/>
      <c r="D783" s="47"/>
      <c r="E783" s="47"/>
      <c r="F783" s="46"/>
      <c r="G783" s="46"/>
      <c r="H783" s="46"/>
      <c r="I783" s="70"/>
      <c r="J783" s="46"/>
      <c r="K783" s="46"/>
      <c r="L783" s="46"/>
      <c r="M783" s="46"/>
      <c r="N783" s="46"/>
      <c r="O783" s="46"/>
      <c r="P783" s="47"/>
      <c r="Q783" s="47"/>
      <c r="R783" s="47"/>
    </row>
    <row r="784">
      <c r="A784" s="31"/>
      <c r="B784" s="46"/>
      <c r="C784" s="46"/>
      <c r="D784" s="47"/>
      <c r="E784" s="47"/>
      <c r="F784" s="46"/>
      <c r="G784" s="46"/>
      <c r="H784" s="46"/>
      <c r="I784" s="70"/>
      <c r="J784" s="46"/>
      <c r="K784" s="46"/>
      <c r="L784" s="46"/>
      <c r="M784" s="46"/>
      <c r="N784" s="46"/>
      <c r="O784" s="46"/>
      <c r="P784" s="47"/>
      <c r="Q784" s="47"/>
      <c r="R784" s="47"/>
    </row>
    <row r="785">
      <c r="A785" s="31"/>
      <c r="B785" s="46"/>
      <c r="C785" s="46"/>
      <c r="D785" s="47"/>
      <c r="E785" s="47"/>
      <c r="F785" s="46"/>
      <c r="G785" s="46"/>
      <c r="H785" s="46"/>
      <c r="I785" s="70"/>
      <c r="J785" s="46"/>
      <c r="K785" s="46"/>
      <c r="L785" s="46"/>
      <c r="M785" s="46"/>
      <c r="N785" s="46"/>
      <c r="O785" s="46"/>
      <c r="P785" s="47"/>
      <c r="Q785" s="47"/>
      <c r="R785" s="47"/>
    </row>
    <row r="786">
      <c r="A786" s="31"/>
      <c r="B786" s="46"/>
      <c r="C786" s="46"/>
      <c r="D786" s="47"/>
      <c r="E786" s="47"/>
      <c r="F786" s="46"/>
      <c r="G786" s="46"/>
      <c r="H786" s="46"/>
      <c r="I786" s="70"/>
      <c r="J786" s="46"/>
      <c r="K786" s="46"/>
      <c r="L786" s="46"/>
      <c r="M786" s="46"/>
      <c r="N786" s="46"/>
      <c r="O786" s="46"/>
      <c r="P786" s="47"/>
      <c r="Q786" s="47"/>
      <c r="R786" s="47"/>
    </row>
    <row r="787">
      <c r="A787" s="31"/>
      <c r="B787" s="46"/>
      <c r="C787" s="46"/>
      <c r="D787" s="47"/>
      <c r="E787" s="47"/>
      <c r="F787" s="46"/>
      <c r="G787" s="46"/>
      <c r="H787" s="46"/>
      <c r="I787" s="70"/>
      <c r="J787" s="46"/>
      <c r="K787" s="46"/>
      <c r="L787" s="46"/>
      <c r="M787" s="46"/>
      <c r="N787" s="46"/>
      <c r="O787" s="46"/>
      <c r="P787" s="47"/>
      <c r="Q787" s="47"/>
      <c r="R787" s="47"/>
    </row>
    <row r="788">
      <c r="A788" s="31"/>
      <c r="B788" s="46"/>
      <c r="C788" s="46"/>
      <c r="D788" s="47"/>
      <c r="E788" s="47"/>
      <c r="F788" s="46"/>
      <c r="G788" s="46"/>
      <c r="H788" s="46"/>
      <c r="I788" s="70"/>
      <c r="J788" s="46"/>
      <c r="K788" s="46"/>
      <c r="L788" s="46"/>
      <c r="M788" s="46"/>
      <c r="N788" s="46"/>
      <c r="O788" s="46"/>
      <c r="P788" s="47"/>
      <c r="Q788" s="47"/>
      <c r="R788" s="47"/>
    </row>
    <row r="789">
      <c r="A789" s="31"/>
      <c r="B789" s="46"/>
      <c r="C789" s="46"/>
      <c r="D789" s="47"/>
      <c r="E789" s="47"/>
      <c r="F789" s="46"/>
      <c r="G789" s="46"/>
      <c r="H789" s="46"/>
      <c r="I789" s="70"/>
      <c r="J789" s="46"/>
      <c r="K789" s="46"/>
      <c r="L789" s="46"/>
      <c r="M789" s="46"/>
      <c r="N789" s="46"/>
      <c r="O789" s="46"/>
      <c r="P789" s="47"/>
      <c r="Q789" s="47"/>
      <c r="R789" s="47"/>
    </row>
    <row r="790">
      <c r="A790" s="31"/>
      <c r="B790" s="46"/>
      <c r="C790" s="46"/>
      <c r="D790" s="47"/>
      <c r="E790" s="47"/>
      <c r="F790" s="46"/>
      <c r="G790" s="46"/>
      <c r="H790" s="46"/>
      <c r="I790" s="70"/>
      <c r="J790" s="46"/>
      <c r="K790" s="46"/>
      <c r="L790" s="46"/>
      <c r="M790" s="46"/>
      <c r="N790" s="46"/>
      <c r="O790" s="46"/>
      <c r="P790" s="47"/>
      <c r="Q790" s="47"/>
      <c r="R790" s="47"/>
    </row>
    <row r="791">
      <c r="A791" s="31"/>
      <c r="B791" s="46"/>
      <c r="C791" s="46"/>
      <c r="D791" s="47"/>
      <c r="E791" s="47"/>
      <c r="F791" s="46"/>
      <c r="G791" s="46"/>
      <c r="H791" s="46"/>
      <c r="I791" s="70"/>
      <c r="J791" s="46"/>
      <c r="K791" s="46"/>
      <c r="L791" s="46"/>
      <c r="M791" s="46"/>
      <c r="N791" s="46"/>
      <c r="O791" s="46"/>
      <c r="P791" s="47"/>
      <c r="Q791" s="47"/>
      <c r="R791" s="47"/>
    </row>
    <row r="792">
      <c r="A792" s="31"/>
      <c r="B792" s="46"/>
      <c r="C792" s="46"/>
      <c r="D792" s="47"/>
      <c r="E792" s="47"/>
      <c r="F792" s="46"/>
      <c r="G792" s="46"/>
      <c r="H792" s="46"/>
      <c r="I792" s="70"/>
      <c r="J792" s="46"/>
      <c r="K792" s="46"/>
      <c r="L792" s="46"/>
      <c r="M792" s="46"/>
      <c r="N792" s="46"/>
      <c r="O792" s="46"/>
      <c r="P792" s="47"/>
      <c r="Q792" s="47"/>
      <c r="R792" s="47"/>
    </row>
    <row r="793">
      <c r="A793" s="31"/>
      <c r="B793" s="46"/>
      <c r="C793" s="46"/>
      <c r="D793" s="47"/>
      <c r="E793" s="47"/>
      <c r="F793" s="46"/>
      <c r="G793" s="46"/>
      <c r="H793" s="46"/>
      <c r="I793" s="70"/>
      <c r="J793" s="46"/>
      <c r="K793" s="46"/>
      <c r="L793" s="46"/>
      <c r="M793" s="46"/>
      <c r="N793" s="46"/>
      <c r="O793" s="46"/>
      <c r="P793" s="47"/>
      <c r="Q793" s="47"/>
      <c r="R793" s="47"/>
    </row>
    <row r="794">
      <c r="A794" s="31"/>
      <c r="B794" s="46"/>
      <c r="C794" s="46"/>
      <c r="D794" s="47"/>
      <c r="E794" s="47"/>
      <c r="F794" s="46"/>
      <c r="G794" s="46"/>
      <c r="H794" s="46"/>
      <c r="I794" s="70"/>
      <c r="J794" s="46"/>
      <c r="K794" s="46"/>
      <c r="L794" s="46"/>
      <c r="M794" s="46"/>
      <c r="N794" s="46"/>
      <c r="O794" s="46"/>
      <c r="P794" s="47"/>
      <c r="Q794" s="47"/>
      <c r="R794" s="47"/>
    </row>
    <row r="795">
      <c r="A795" s="31"/>
      <c r="B795" s="46"/>
      <c r="C795" s="46"/>
      <c r="D795" s="47"/>
      <c r="E795" s="47"/>
      <c r="F795" s="46"/>
      <c r="G795" s="46"/>
      <c r="H795" s="46"/>
      <c r="I795" s="70"/>
      <c r="J795" s="46"/>
      <c r="K795" s="46"/>
      <c r="L795" s="46"/>
      <c r="M795" s="46"/>
      <c r="N795" s="46"/>
      <c r="O795" s="46"/>
      <c r="P795" s="47"/>
      <c r="Q795" s="47"/>
      <c r="R795" s="47"/>
    </row>
    <row r="796">
      <c r="A796" s="31"/>
      <c r="B796" s="46"/>
      <c r="C796" s="46"/>
      <c r="D796" s="47"/>
      <c r="E796" s="47"/>
      <c r="F796" s="46"/>
      <c r="G796" s="46"/>
      <c r="H796" s="46"/>
      <c r="I796" s="70"/>
      <c r="J796" s="46"/>
      <c r="K796" s="46"/>
      <c r="L796" s="46"/>
      <c r="M796" s="46"/>
      <c r="N796" s="46"/>
      <c r="O796" s="46"/>
      <c r="P796" s="47"/>
      <c r="Q796" s="47"/>
      <c r="R796" s="47"/>
    </row>
    <row r="797">
      <c r="A797" s="31"/>
      <c r="B797" s="46"/>
      <c r="C797" s="46"/>
      <c r="D797" s="47"/>
      <c r="E797" s="47"/>
      <c r="F797" s="46"/>
      <c r="G797" s="46"/>
      <c r="H797" s="46"/>
      <c r="I797" s="70"/>
      <c r="J797" s="46"/>
      <c r="K797" s="46"/>
      <c r="L797" s="46"/>
      <c r="M797" s="46"/>
      <c r="N797" s="46"/>
      <c r="O797" s="46"/>
      <c r="P797" s="47"/>
      <c r="Q797" s="47"/>
      <c r="R797" s="47"/>
    </row>
    <row r="798">
      <c r="A798" s="31"/>
      <c r="B798" s="46"/>
      <c r="C798" s="46"/>
      <c r="D798" s="47"/>
      <c r="E798" s="47"/>
      <c r="F798" s="46"/>
      <c r="G798" s="46"/>
      <c r="H798" s="46"/>
      <c r="I798" s="70"/>
      <c r="J798" s="46"/>
      <c r="K798" s="46"/>
      <c r="L798" s="46"/>
      <c r="M798" s="46"/>
      <c r="N798" s="46"/>
      <c r="O798" s="46"/>
      <c r="P798" s="47"/>
      <c r="Q798" s="47"/>
      <c r="R798" s="47"/>
    </row>
    <row r="799">
      <c r="A799" s="31"/>
      <c r="B799" s="46"/>
      <c r="C799" s="46"/>
      <c r="D799" s="47"/>
      <c r="E799" s="47"/>
      <c r="F799" s="46"/>
      <c r="G799" s="46"/>
      <c r="H799" s="46"/>
      <c r="I799" s="70"/>
      <c r="J799" s="46"/>
      <c r="K799" s="46"/>
      <c r="L799" s="46"/>
      <c r="M799" s="46"/>
      <c r="N799" s="46"/>
      <c r="O799" s="46"/>
      <c r="P799" s="47"/>
      <c r="Q799" s="47"/>
      <c r="R799" s="47"/>
    </row>
    <row r="800">
      <c r="A800" s="31"/>
      <c r="B800" s="46"/>
      <c r="C800" s="46"/>
      <c r="D800" s="47"/>
      <c r="E800" s="47"/>
      <c r="F800" s="46"/>
      <c r="G800" s="46"/>
      <c r="H800" s="46"/>
      <c r="I800" s="70"/>
      <c r="J800" s="46"/>
      <c r="K800" s="46"/>
      <c r="L800" s="46"/>
      <c r="M800" s="46"/>
      <c r="N800" s="46"/>
      <c r="O800" s="46"/>
      <c r="P800" s="47"/>
      <c r="Q800" s="47"/>
      <c r="R800" s="47"/>
    </row>
    <row r="801">
      <c r="A801" s="31"/>
      <c r="B801" s="46"/>
      <c r="C801" s="46"/>
      <c r="D801" s="47"/>
      <c r="E801" s="47"/>
      <c r="F801" s="46"/>
      <c r="G801" s="46"/>
      <c r="H801" s="46"/>
      <c r="I801" s="70"/>
      <c r="J801" s="46"/>
      <c r="K801" s="46"/>
      <c r="L801" s="46"/>
      <c r="M801" s="46"/>
      <c r="N801" s="46"/>
      <c r="O801" s="46"/>
      <c r="P801" s="47"/>
      <c r="Q801" s="47"/>
      <c r="R801" s="47"/>
    </row>
    <row r="802">
      <c r="A802" s="31"/>
      <c r="B802" s="46"/>
      <c r="C802" s="46"/>
      <c r="D802" s="47"/>
      <c r="E802" s="47"/>
      <c r="F802" s="46"/>
      <c r="G802" s="46"/>
      <c r="H802" s="46"/>
      <c r="I802" s="70"/>
      <c r="J802" s="46"/>
      <c r="K802" s="46"/>
      <c r="L802" s="46"/>
      <c r="M802" s="46"/>
      <c r="N802" s="46"/>
      <c r="O802" s="46"/>
      <c r="P802" s="47"/>
      <c r="Q802" s="47"/>
      <c r="R802" s="47"/>
    </row>
    <row r="803">
      <c r="A803" s="31"/>
      <c r="B803" s="46"/>
      <c r="C803" s="46"/>
      <c r="D803" s="47"/>
      <c r="E803" s="47"/>
      <c r="F803" s="46"/>
      <c r="G803" s="46"/>
      <c r="H803" s="46"/>
      <c r="I803" s="70"/>
      <c r="J803" s="46"/>
      <c r="K803" s="46"/>
      <c r="L803" s="46"/>
      <c r="M803" s="46"/>
      <c r="N803" s="46"/>
      <c r="O803" s="46"/>
      <c r="P803" s="47"/>
      <c r="Q803" s="47"/>
      <c r="R803" s="47"/>
    </row>
    <row r="804">
      <c r="A804" s="31"/>
      <c r="B804" s="46"/>
      <c r="C804" s="46"/>
      <c r="D804" s="47"/>
      <c r="E804" s="47"/>
      <c r="F804" s="46"/>
      <c r="G804" s="46"/>
      <c r="H804" s="46"/>
      <c r="I804" s="70"/>
      <c r="J804" s="46"/>
      <c r="K804" s="46"/>
      <c r="L804" s="46"/>
      <c r="M804" s="46"/>
      <c r="N804" s="46"/>
      <c r="O804" s="46"/>
      <c r="P804" s="47"/>
      <c r="Q804" s="47"/>
      <c r="R804" s="47"/>
    </row>
    <row r="805">
      <c r="A805" s="31"/>
      <c r="B805" s="46"/>
      <c r="C805" s="46"/>
      <c r="D805" s="47"/>
      <c r="E805" s="47"/>
      <c r="F805" s="46"/>
      <c r="G805" s="46"/>
      <c r="H805" s="46"/>
      <c r="I805" s="70"/>
      <c r="J805" s="46"/>
      <c r="K805" s="46"/>
      <c r="L805" s="46"/>
      <c r="M805" s="46"/>
      <c r="N805" s="46"/>
      <c r="O805" s="46"/>
      <c r="P805" s="47"/>
      <c r="Q805" s="47"/>
      <c r="R805" s="47"/>
    </row>
    <row r="806">
      <c r="A806" s="31"/>
      <c r="B806" s="46"/>
      <c r="C806" s="46"/>
      <c r="D806" s="47"/>
      <c r="E806" s="47"/>
      <c r="F806" s="46"/>
      <c r="G806" s="46"/>
      <c r="H806" s="46"/>
      <c r="I806" s="70"/>
      <c r="J806" s="46"/>
      <c r="K806" s="46"/>
      <c r="L806" s="46"/>
      <c r="M806" s="46"/>
      <c r="N806" s="46"/>
      <c r="O806" s="46"/>
      <c r="P806" s="47"/>
      <c r="Q806" s="47"/>
      <c r="R806" s="47"/>
    </row>
    <row r="807">
      <c r="A807" s="31"/>
      <c r="B807" s="46"/>
      <c r="C807" s="46"/>
      <c r="D807" s="47"/>
      <c r="E807" s="47"/>
      <c r="F807" s="46"/>
      <c r="G807" s="46"/>
      <c r="H807" s="46"/>
      <c r="I807" s="70"/>
      <c r="J807" s="46"/>
      <c r="K807" s="46"/>
      <c r="L807" s="46"/>
      <c r="M807" s="46"/>
      <c r="N807" s="46"/>
      <c r="O807" s="46"/>
      <c r="P807" s="47"/>
      <c r="Q807" s="47"/>
      <c r="R807" s="47"/>
    </row>
    <row r="808">
      <c r="A808" s="31"/>
      <c r="B808" s="46"/>
      <c r="C808" s="46"/>
      <c r="D808" s="47"/>
      <c r="E808" s="47"/>
      <c r="F808" s="46"/>
      <c r="G808" s="46"/>
      <c r="H808" s="46"/>
      <c r="I808" s="70"/>
      <c r="J808" s="46"/>
      <c r="K808" s="46"/>
      <c r="L808" s="46"/>
      <c r="M808" s="46"/>
      <c r="N808" s="46"/>
      <c r="O808" s="46"/>
      <c r="P808" s="47"/>
      <c r="Q808" s="47"/>
      <c r="R808" s="47"/>
    </row>
    <row r="809">
      <c r="A809" s="31"/>
      <c r="B809" s="46"/>
      <c r="C809" s="46"/>
      <c r="D809" s="47"/>
      <c r="E809" s="47"/>
      <c r="F809" s="46"/>
      <c r="G809" s="46"/>
      <c r="H809" s="46"/>
      <c r="I809" s="70"/>
      <c r="J809" s="46"/>
      <c r="K809" s="46"/>
      <c r="L809" s="46"/>
      <c r="M809" s="46"/>
      <c r="N809" s="46"/>
      <c r="O809" s="46"/>
      <c r="P809" s="47"/>
      <c r="Q809" s="47"/>
      <c r="R809" s="47"/>
    </row>
    <row r="810">
      <c r="A810" s="31"/>
      <c r="B810" s="46"/>
      <c r="C810" s="46"/>
      <c r="D810" s="47"/>
      <c r="E810" s="47"/>
      <c r="F810" s="46"/>
      <c r="G810" s="46"/>
      <c r="H810" s="46"/>
      <c r="I810" s="70"/>
      <c r="J810" s="46"/>
      <c r="K810" s="46"/>
      <c r="L810" s="46"/>
      <c r="M810" s="46"/>
      <c r="N810" s="46"/>
      <c r="O810" s="46"/>
      <c r="P810" s="47"/>
      <c r="Q810" s="47"/>
      <c r="R810" s="47"/>
    </row>
    <row r="811">
      <c r="A811" s="31"/>
      <c r="B811" s="46"/>
      <c r="C811" s="46"/>
      <c r="D811" s="47"/>
      <c r="E811" s="47"/>
      <c r="F811" s="46"/>
      <c r="G811" s="46"/>
      <c r="H811" s="46"/>
      <c r="I811" s="70"/>
      <c r="J811" s="46"/>
      <c r="K811" s="46"/>
      <c r="L811" s="46"/>
      <c r="M811" s="46"/>
      <c r="N811" s="46"/>
      <c r="O811" s="46"/>
      <c r="P811" s="47"/>
      <c r="Q811" s="47"/>
      <c r="R811" s="47"/>
    </row>
    <row r="812">
      <c r="A812" s="31"/>
      <c r="B812" s="46"/>
      <c r="C812" s="46"/>
      <c r="D812" s="47"/>
      <c r="E812" s="47"/>
      <c r="F812" s="46"/>
      <c r="G812" s="46"/>
      <c r="H812" s="46"/>
      <c r="I812" s="70"/>
      <c r="J812" s="46"/>
      <c r="K812" s="46"/>
      <c r="L812" s="46"/>
      <c r="M812" s="46"/>
      <c r="N812" s="46"/>
      <c r="O812" s="46"/>
      <c r="P812" s="47"/>
      <c r="Q812" s="47"/>
      <c r="R812" s="47"/>
    </row>
    <row r="813">
      <c r="A813" s="31"/>
      <c r="B813" s="46"/>
      <c r="C813" s="46"/>
      <c r="D813" s="47"/>
      <c r="E813" s="47"/>
      <c r="F813" s="46"/>
      <c r="G813" s="46"/>
      <c r="H813" s="46"/>
      <c r="I813" s="70"/>
      <c r="J813" s="46"/>
      <c r="K813" s="46"/>
      <c r="L813" s="46"/>
      <c r="M813" s="46"/>
      <c r="N813" s="46"/>
      <c r="O813" s="46"/>
      <c r="P813" s="47"/>
      <c r="Q813" s="47"/>
      <c r="R813" s="47"/>
    </row>
    <row r="814">
      <c r="A814" s="31"/>
      <c r="B814" s="46"/>
      <c r="C814" s="46"/>
      <c r="D814" s="47"/>
      <c r="E814" s="47"/>
      <c r="F814" s="46"/>
      <c r="G814" s="46"/>
      <c r="H814" s="46"/>
      <c r="I814" s="70"/>
      <c r="J814" s="46"/>
      <c r="K814" s="46"/>
      <c r="L814" s="46"/>
      <c r="M814" s="46"/>
      <c r="N814" s="46"/>
      <c r="O814" s="46"/>
      <c r="P814" s="47"/>
      <c r="Q814" s="47"/>
      <c r="R814" s="47"/>
    </row>
    <row r="815">
      <c r="A815" s="31"/>
      <c r="B815" s="46"/>
      <c r="C815" s="46"/>
      <c r="D815" s="47"/>
      <c r="E815" s="47"/>
      <c r="F815" s="46"/>
      <c r="G815" s="46"/>
      <c r="H815" s="46"/>
      <c r="I815" s="70"/>
      <c r="J815" s="46"/>
      <c r="K815" s="46"/>
      <c r="L815" s="46"/>
      <c r="M815" s="46"/>
      <c r="N815" s="46"/>
      <c r="O815" s="46"/>
      <c r="P815" s="47"/>
      <c r="Q815" s="47"/>
      <c r="R815" s="47"/>
    </row>
    <row r="816">
      <c r="A816" s="31"/>
      <c r="B816" s="46"/>
      <c r="C816" s="46"/>
      <c r="D816" s="47"/>
      <c r="E816" s="47"/>
      <c r="F816" s="46"/>
      <c r="G816" s="46"/>
      <c r="H816" s="46"/>
      <c r="I816" s="70"/>
      <c r="J816" s="46"/>
      <c r="K816" s="46"/>
      <c r="L816" s="46"/>
      <c r="M816" s="46"/>
      <c r="N816" s="46"/>
      <c r="O816" s="46"/>
      <c r="P816" s="47"/>
      <c r="Q816" s="47"/>
      <c r="R816" s="47"/>
    </row>
    <row r="817">
      <c r="A817" s="31"/>
      <c r="B817" s="46"/>
      <c r="C817" s="46"/>
      <c r="D817" s="47"/>
      <c r="E817" s="47"/>
      <c r="F817" s="46"/>
      <c r="G817" s="46"/>
      <c r="H817" s="46"/>
      <c r="I817" s="70"/>
      <c r="J817" s="46"/>
      <c r="K817" s="46"/>
      <c r="L817" s="46"/>
      <c r="M817" s="46"/>
      <c r="N817" s="46"/>
      <c r="O817" s="46"/>
      <c r="P817" s="47"/>
      <c r="Q817" s="47"/>
      <c r="R817" s="47"/>
    </row>
    <row r="818">
      <c r="A818" s="31"/>
      <c r="B818" s="46"/>
      <c r="C818" s="46"/>
      <c r="D818" s="47"/>
      <c r="E818" s="47"/>
      <c r="F818" s="46"/>
      <c r="G818" s="46"/>
      <c r="H818" s="46"/>
      <c r="I818" s="70"/>
      <c r="J818" s="46"/>
      <c r="K818" s="46"/>
      <c r="L818" s="46"/>
      <c r="M818" s="46"/>
      <c r="N818" s="46"/>
      <c r="O818" s="46"/>
      <c r="P818" s="47"/>
      <c r="Q818" s="47"/>
      <c r="R818" s="47"/>
    </row>
    <row r="819">
      <c r="A819" s="31"/>
      <c r="B819" s="46"/>
      <c r="C819" s="46"/>
      <c r="D819" s="47"/>
      <c r="E819" s="47"/>
      <c r="F819" s="46"/>
      <c r="G819" s="46"/>
      <c r="H819" s="46"/>
      <c r="I819" s="70"/>
      <c r="J819" s="46"/>
      <c r="K819" s="46"/>
      <c r="L819" s="46"/>
      <c r="M819" s="46"/>
      <c r="N819" s="46"/>
      <c r="O819" s="46"/>
      <c r="P819" s="47"/>
      <c r="Q819" s="47"/>
      <c r="R819" s="47"/>
    </row>
    <row r="820">
      <c r="A820" s="31"/>
      <c r="B820" s="46"/>
      <c r="C820" s="46"/>
      <c r="D820" s="47"/>
      <c r="E820" s="47"/>
      <c r="F820" s="46"/>
      <c r="G820" s="46"/>
      <c r="H820" s="46"/>
      <c r="I820" s="70"/>
      <c r="J820" s="46"/>
      <c r="K820" s="46"/>
      <c r="L820" s="46"/>
      <c r="M820" s="46"/>
      <c r="N820" s="46"/>
      <c r="O820" s="46"/>
      <c r="P820" s="47"/>
      <c r="Q820" s="47"/>
      <c r="R820" s="47"/>
    </row>
    <row r="821">
      <c r="A821" s="31"/>
      <c r="B821" s="46"/>
      <c r="C821" s="46"/>
      <c r="D821" s="47"/>
      <c r="E821" s="47"/>
      <c r="F821" s="46"/>
      <c r="G821" s="46"/>
      <c r="H821" s="46"/>
      <c r="I821" s="70"/>
      <c r="J821" s="46"/>
      <c r="K821" s="46"/>
      <c r="L821" s="46"/>
      <c r="M821" s="46"/>
      <c r="N821" s="46"/>
      <c r="O821" s="46"/>
      <c r="P821" s="47"/>
      <c r="Q821" s="47"/>
      <c r="R821" s="47"/>
    </row>
    <row r="822">
      <c r="A822" s="31"/>
      <c r="B822" s="46"/>
      <c r="C822" s="46"/>
      <c r="D822" s="47"/>
      <c r="E822" s="47"/>
      <c r="F822" s="46"/>
      <c r="G822" s="46"/>
      <c r="H822" s="46"/>
      <c r="I822" s="70"/>
      <c r="J822" s="46"/>
      <c r="K822" s="46"/>
      <c r="L822" s="46"/>
      <c r="M822" s="46"/>
      <c r="N822" s="46"/>
      <c r="O822" s="46"/>
      <c r="P822" s="47"/>
      <c r="Q822" s="47"/>
      <c r="R822" s="47"/>
    </row>
    <row r="823">
      <c r="A823" s="31"/>
      <c r="B823" s="46"/>
      <c r="C823" s="46"/>
      <c r="D823" s="47"/>
      <c r="E823" s="47"/>
      <c r="F823" s="46"/>
      <c r="G823" s="46"/>
      <c r="H823" s="46"/>
      <c r="I823" s="70"/>
      <c r="J823" s="46"/>
      <c r="K823" s="46"/>
      <c r="L823" s="46"/>
      <c r="M823" s="46"/>
      <c r="N823" s="46"/>
      <c r="O823" s="46"/>
      <c r="P823" s="47"/>
      <c r="Q823" s="47"/>
      <c r="R823" s="47"/>
    </row>
  </sheetData>
  <dataValidations>
    <dataValidation type="list" allowBlank="1" showErrorMessage="1" sqref="H2:H24 H637:H642 H643:I644">
      <formula1>"Bathroom,Breezeway - Outside,Classroom,Commons,Fields/Grass Area,Front of School,Gym,Hallway - Inside,Locker Room,Lounge,Office,Other,Parking Lot,Playground,Theatre,Vehicle/Bus,To/From School"</formula1>
    </dataValidation>
    <dataValidation type="list" allowBlank="1" showErrorMessage="1" sqref="I2:I17 I19:I642">
      <formula1>"TK-K,1-2,3-5"</formula1>
    </dataValidation>
    <dataValidation type="list" allowBlank="1" showErrorMessage="1" sqref="G2:G643 F644:G644">
      <formula1>"Before School,Recess ,Passing Period,After School,During Class - Elem.,During Class - P.0,During Class - P.1,During Class - P.2,During Class - P.3,During Class - P.4,During Class - P.5,During Class - P.6,During Class - P.7,Athletic or School Activity Outs"&amp;"ide of School Hours,Lunch"</formula1>
    </dataValidation>
    <dataValidation type="list" allowBlank="1" showErrorMessage="1" sqref="J2:J644">
      <formula1>"Yes, Present and Actively Supervising,Yes, Present and Not Actively Supervising,No, Supervision Not Present,No, After Hours On Campus,No, Off Campus,Unknown "</formula1>
    </dataValidation>
    <dataValidation type="list" allowBlank="1" showErrorMessage="1" sqref="B2:B644">
      <formula1>"Monday,Tuesday,Wednesday,Thursday,Friday"</formula1>
    </dataValidation>
    <dataValidation type="list" allowBlank="1" showErrorMessage="1" sqref="L2:L644">
      <formula1>"Yes,Yes, Originated as Horse-Play,No"</formula1>
    </dataValidation>
    <dataValidation type="list" allowBlank="1" showErrorMessage="1" sqref="N2:N644">
      <formula1>"Autism,SH/FS,BESTT,Mild-Mod.,N/A"</formula1>
    </dataValidation>
    <dataValidation type="list" allowBlank="1" showErrorMessage="1" sqref="H25:H636">
      <formula1>"Bathroom,Breezeway - Outside,Classroom,Commons,ELOP,Fields/Grass Area,Front of School,Gym,Hallway - Inside,Locker Room,Lounge,Office,Other,Parking Lot,Playground,Theatre,Vehicle/Bus,To/From School"</formula1>
    </dataValidation>
    <dataValidation type="list" allowBlank="1" showErrorMessage="1" sqref="F2:F643 K2:K644 M2:M644 O2:O644">
      <formula1>"Yes,No"</formula1>
    </dataValidation>
    <dataValidation type="custom" allowBlank="1" showDropDown="1" showErrorMessage="1" sqref="C3:C823">
      <formula1>OR(NOT(ISERROR(DATEVALUE(C3))), AND(ISNUMBER(C3), LEFT(CELL("format", C3))="D"))</formula1>
    </dataValidation>
  </dataValidations>
  <printOptions gridLines="1" horizontalCentered="1"/>
  <pageMargins bottom="0.75" footer="0.0" header="0.0" left="0.7" right="0.7" top="0.75"/>
  <pageSetup fitToHeight="0" cellComments="atEnd" orientation="landscape" pageOrder="overThenDown"/>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4E5"/>
    <outlinePr summaryBelow="0" summaryRight="0"/>
    <pageSetUpPr fitToPage="1"/>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12.63"/>
    <col customWidth="1" min="2" max="2" width="12.5"/>
    <col customWidth="1" min="3" max="3" width="9.63"/>
    <col customWidth="1" min="4" max="5" width="10.0"/>
    <col customWidth="1" min="6" max="6" width="12.38"/>
    <col customWidth="1" min="7" max="7" width="18.25"/>
    <col customWidth="1" min="8" max="8" width="16.0"/>
    <col customWidth="1" min="9" max="9" width="19.63"/>
    <col customWidth="1" min="10" max="14" width="12.38"/>
    <col customWidth="1" min="15" max="16" width="12.0"/>
  </cols>
  <sheetData>
    <row r="1">
      <c r="A1" s="27" t="s">
        <v>90</v>
      </c>
      <c r="B1" s="28" t="s">
        <v>41</v>
      </c>
      <c r="C1" s="28" t="s">
        <v>42</v>
      </c>
      <c r="D1" s="28" t="s">
        <v>43</v>
      </c>
      <c r="E1" s="28" t="s">
        <v>44</v>
      </c>
      <c r="F1" s="28" t="s">
        <v>45</v>
      </c>
      <c r="G1" s="28" t="s">
        <v>46</v>
      </c>
      <c r="H1" s="28" t="s">
        <v>47</v>
      </c>
      <c r="I1" s="28" t="s">
        <v>48</v>
      </c>
      <c r="J1" s="28" t="s">
        <v>49</v>
      </c>
      <c r="K1" s="29" t="s">
        <v>50</v>
      </c>
      <c r="L1" s="28" t="s">
        <v>51</v>
      </c>
      <c r="M1" s="28" t="s">
        <v>52</v>
      </c>
      <c r="N1" s="29" t="s">
        <v>53</v>
      </c>
      <c r="O1" s="30" t="s">
        <v>54</v>
      </c>
      <c r="P1" s="29" t="s">
        <v>55</v>
      </c>
    </row>
    <row r="2">
      <c r="A2" s="31"/>
      <c r="B2" s="32" t="s">
        <v>57</v>
      </c>
      <c r="C2" s="33">
        <v>45152.0</v>
      </c>
      <c r="D2" s="34">
        <v>0.0</v>
      </c>
      <c r="E2" s="34"/>
      <c r="F2" s="35"/>
      <c r="G2" s="35"/>
      <c r="H2" s="32"/>
      <c r="I2" s="35"/>
      <c r="J2" s="32"/>
      <c r="K2" s="36"/>
      <c r="L2" s="36"/>
      <c r="M2" s="32"/>
      <c r="N2" s="36"/>
      <c r="O2" s="48"/>
      <c r="P2" s="49"/>
    </row>
    <row r="3">
      <c r="A3" s="31"/>
      <c r="B3" s="32" t="s">
        <v>58</v>
      </c>
      <c r="C3" s="33">
        <v>45153.0</v>
      </c>
      <c r="D3" s="34">
        <v>0.0</v>
      </c>
      <c r="E3" s="34"/>
      <c r="F3" s="35"/>
      <c r="G3" s="35"/>
      <c r="H3" s="32"/>
      <c r="I3" s="35"/>
      <c r="J3" s="32"/>
      <c r="K3" s="36"/>
      <c r="L3" s="36"/>
      <c r="M3" s="32"/>
      <c r="N3" s="36"/>
      <c r="O3" s="48"/>
      <c r="P3" s="49"/>
    </row>
    <row r="4">
      <c r="A4" s="31"/>
      <c r="B4" s="32" t="s">
        <v>67</v>
      </c>
      <c r="C4" s="33">
        <v>45154.0</v>
      </c>
      <c r="D4" s="34">
        <v>0.0</v>
      </c>
      <c r="E4" s="34"/>
      <c r="F4" s="35"/>
      <c r="G4" s="35"/>
      <c r="H4" s="32"/>
      <c r="I4" s="35"/>
      <c r="J4" s="32"/>
      <c r="K4" s="36"/>
      <c r="L4" s="36"/>
      <c r="M4" s="32"/>
      <c r="N4" s="36"/>
      <c r="O4" s="48"/>
      <c r="P4" s="49"/>
    </row>
    <row r="5">
      <c r="A5" s="31"/>
      <c r="B5" s="32" t="s">
        <v>70</v>
      </c>
      <c r="C5" s="33">
        <v>45155.0</v>
      </c>
      <c r="D5" s="34">
        <v>0.0</v>
      </c>
      <c r="E5" s="34"/>
      <c r="F5" s="35"/>
      <c r="G5" s="35"/>
      <c r="H5" s="32"/>
      <c r="I5" s="35"/>
      <c r="J5" s="32"/>
      <c r="K5" s="36"/>
      <c r="L5" s="36"/>
      <c r="M5" s="32"/>
      <c r="N5" s="36"/>
      <c r="O5" s="48"/>
      <c r="P5" s="49"/>
    </row>
    <row r="6">
      <c r="A6" s="31"/>
      <c r="B6" s="32" t="s">
        <v>72</v>
      </c>
      <c r="C6" s="33">
        <v>45156.0</v>
      </c>
      <c r="D6" s="34">
        <v>0.0</v>
      </c>
      <c r="E6" s="34"/>
      <c r="F6" s="35"/>
      <c r="G6" s="35"/>
      <c r="H6" s="32"/>
      <c r="I6" s="35"/>
      <c r="J6" s="32"/>
      <c r="K6" s="36"/>
      <c r="L6" s="36"/>
      <c r="M6" s="32"/>
      <c r="N6" s="36"/>
      <c r="O6" s="48"/>
      <c r="P6" s="49"/>
    </row>
    <row r="7">
      <c r="A7" s="31"/>
      <c r="B7" s="32" t="s">
        <v>57</v>
      </c>
      <c r="C7" s="33">
        <v>45159.0</v>
      </c>
      <c r="D7" s="34">
        <v>0.0</v>
      </c>
      <c r="E7" s="34"/>
      <c r="F7" s="35"/>
      <c r="G7" s="35"/>
      <c r="H7" s="32"/>
      <c r="I7" s="35"/>
      <c r="J7" s="32"/>
      <c r="K7" s="36"/>
      <c r="L7" s="36"/>
      <c r="M7" s="32"/>
      <c r="N7" s="36"/>
      <c r="O7" s="48"/>
      <c r="P7" s="49"/>
    </row>
    <row r="8">
      <c r="A8" s="31"/>
      <c r="B8" s="32" t="s">
        <v>58</v>
      </c>
      <c r="C8" s="33">
        <v>45160.0</v>
      </c>
      <c r="D8" s="34">
        <v>1.0</v>
      </c>
      <c r="E8" s="34"/>
      <c r="F8" s="35"/>
      <c r="G8" s="35" t="s">
        <v>59</v>
      </c>
      <c r="H8" s="32" t="s">
        <v>60</v>
      </c>
      <c r="I8" s="35" t="s">
        <v>61</v>
      </c>
      <c r="J8" s="32" t="s">
        <v>62</v>
      </c>
      <c r="K8" s="36" t="s">
        <v>62</v>
      </c>
      <c r="L8" s="36" t="s">
        <v>62</v>
      </c>
      <c r="M8" s="32" t="s">
        <v>64</v>
      </c>
      <c r="N8" s="36" t="s">
        <v>62</v>
      </c>
      <c r="O8" s="48"/>
      <c r="P8" s="49"/>
    </row>
    <row r="9">
      <c r="A9" s="31"/>
      <c r="B9" s="32" t="s">
        <v>67</v>
      </c>
      <c r="C9" s="33">
        <v>45161.0</v>
      </c>
      <c r="D9" s="34">
        <v>0.0</v>
      </c>
      <c r="E9" s="34"/>
      <c r="F9" s="35"/>
      <c r="G9" s="35"/>
      <c r="H9" s="32"/>
      <c r="I9" s="35"/>
      <c r="J9" s="32"/>
      <c r="K9" s="36"/>
      <c r="L9" s="36"/>
      <c r="M9" s="32"/>
      <c r="N9" s="36"/>
      <c r="O9" s="48"/>
      <c r="P9" s="49"/>
    </row>
    <row r="10">
      <c r="A10" s="31"/>
      <c r="B10" s="32" t="s">
        <v>70</v>
      </c>
      <c r="C10" s="33">
        <v>45162.0</v>
      </c>
      <c r="D10" s="34">
        <v>0.0</v>
      </c>
      <c r="E10" s="34"/>
      <c r="F10" s="35"/>
      <c r="G10" s="35"/>
      <c r="H10" s="32"/>
      <c r="I10" s="35"/>
      <c r="J10" s="32"/>
      <c r="K10" s="36"/>
      <c r="L10" s="36"/>
      <c r="M10" s="32"/>
      <c r="N10" s="36"/>
      <c r="O10" s="48"/>
      <c r="P10" s="49"/>
    </row>
    <row r="11">
      <c r="A11" s="31"/>
      <c r="B11" s="32" t="s">
        <v>72</v>
      </c>
      <c r="C11" s="33">
        <v>45163.0</v>
      </c>
      <c r="D11" s="34">
        <v>0.0</v>
      </c>
      <c r="E11" s="34"/>
      <c r="F11" s="35"/>
      <c r="G11" s="35"/>
      <c r="H11" s="32"/>
      <c r="I11" s="35"/>
      <c r="J11" s="32"/>
      <c r="K11" s="36"/>
      <c r="L11" s="36"/>
      <c r="M11" s="32"/>
      <c r="N11" s="36"/>
      <c r="O11" s="48"/>
      <c r="P11" s="49"/>
    </row>
    <row r="12">
      <c r="A12" s="31"/>
      <c r="B12" s="32" t="s">
        <v>57</v>
      </c>
      <c r="C12" s="33">
        <v>45166.0</v>
      </c>
      <c r="D12" s="34">
        <v>0.0</v>
      </c>
      <c r="E12" s="34"/>
      <c r="F12" s="35"/>
      <c r="G12" s="35"/>
      <c r="H12" s="32"/>
      <c r="I12" s="35"/>
      <c r="J12" s="32"/>
      <c r="K12" s="36"/>
      <c r="L12" s="36"/>
      <c r="M12" s="32"/>
      <c r="N12" s="36"/>
      <c r="O12" s="48"/>
      <c r="P12" s="49"/>
    </row>
    <row r="13">
      <c r="A13" s="31"/>
      <c r="B13" s="32" t="s">
        <v>58</v>
      </c>
      <c r="C13" s="33">
        <v>45167.0</v>
      </c>
      <c r="D13" s="34">
        <v>0.0</v>
      </c>
      <c r="E13" s="34"/>
      <c r="F13" s="35"/>
      <c r="G13" s="35"/>
      <c r="H13" s="32"/>
      <c r="I13" s="35"/>
      <c r="J13" s="32"/>
      <c r="K13" s="36"/>
      <c r="L13" s="36"/>
      <c r="M13" s="32"/>
      <c r="N13" s="36"/>
      <c r="O13" s="48"/>
      <c r="P13" s="49"/>
    </row>
    <row r="14">
      <c r="A14" s="31"/>
      <c r="B14" s="32" t="s">
        <v>67</v>
      </c>
      <c r="C14" s="33">
        <v>45168.0</v>
      </c>
      <c r="D14" s="34">
        <v>0.0</v>
      </c>
      <c r="E14" s="34"/>
      <c r="F14" s="35"/>
      <c r="G14" s="35"/>
      <c r="H14" s="32"/>
      <c r="I14" s="35"/>
      <c r="J14" s="32"/>
      <c r="K14" s="36"/>
      <c r="L14" s="36"/>
      <c r="M14" s="32"/>
      <c r="N14" s="36"/>
      <c r="O14" s="48"/>
      <c r="P14" s="49"/>
    </row>
    <row r="15">
      <c r="A15" s="31"/>
      <c r="B15" s="32" t="s">
        <v>70</v>
      </c>
      <c r="C15" s="33">
        <v>45169.0</v>
      </c>
      <c r="D15" s="34">
        <v>0.0</v>
      </c>
      <c r="E15" s="34"/>
      <c r="F15" s="35"/>
      <c r="G15" s="35"/>
      <c r="H15" s="32"/>
      <c r="I15" s="35"/>
      <c r="J15" s="32"/>
      <c r="K15" s="36"/>
      <c r="L15" s="36"/>
      <c r="M15" s="32"/>
      <c r="N15" s="36"/>
      <c r="O15" s="48"/>
      <c r="P15" s="49"/>
    </row>
    <row r="16">
      <c r="A16" s="31"/>
      <c r="B16" s="32" t="s">
        <v>72</v>
      </c>
      <c r="C16" s="33">
        <v>45170.0</v>
      </c>
      <c r="D16" s="34">
        <v>0.0</v>
      </c>
      <c r="E16" s="34"/>
      <c r="F16" s="35"/>
      <c r="G16" s="35"/>
      <c r="H16" s="32"/>
      <c r="I16" s="35"/>
      <c r="J16" s="32"/>
      <c r="K16" s="36"/>
      <c r="L16" s="36"/>
      <c r="M16" s="32"/>
      <c r="N16" s="36"/>
      <c r="O16" s="48"/>
      <c r="P16" s="49"/>
    </row>
    <row r="17">
      <c r="A17" s="31"/>
      <c r="B17" s="32" t="s">
        <v>58</v>
      </c>
      <c r="C17" s="33">
        <v>45174.0</v>
      </c>
      <c r="D17" s="34">
        <v>0.0</v>
      </c>
      <c r="E17" s="34"/>
      <c r="F17" s="35"/>
      <c r="G17" s="35"/>
      <c r="H17" s="32"/>
      <c r="I17" s="35"/>
      <c r="J17" s="32"/>
      <c r="K17" s="36"/>
      <c r="L17" s="36"/>
      <c r="M17" s="32"/>
      <c r="N17" s="36"/>
      <c r="O17" s="48"/>
      <c r="P17" s="49"/>
    </row>
    <row r="18">
      <c r="A18" s="31"/>
      <c r="B18" s="32" t="s">
        <v>67</v>
      </c>
      <c r="C18" s="33">
        <v>45175.0</v>
      </c>
      <c r="D18" s="34">
        <v>0.0</v>
      </c>
      <c r="E18" s="34"/>
      <c r="F18" s="35"/>
      <c r="G18" s="35"/>
      <c r="H18" s="32"/>
      <c r="I18" s="35"/>
      <c r="J18" s="32"/>
      <c r="K18" s="36"/>
      <c r="L18" s="36"/>
      <c r="M18" s="32"/>
      <c r="N18" s="36"/>
      <c r="O18" s="48"/>
      <c r="P18" s="49"/>
    </row>
    <row r="19">
      <c r="A19" s="31"/>
      <c r="B19" s="32" t="s">
        <v>70</v>
      </c>
      <c r="C19" s="33">
        <v>45176.0</v>
      </c>
      <c r="D19" s="34">
        <v>0.0</v>
      </c>
      <c r="E19" s="34"/>
      <c r="F19" s="35"/>
      <c r="G19" s="35"/>
      <c r="H19" s="32"/>
      <c r="I19" s="35"/>
      <c r="J19" s="32"/>
      <c r="K19" s="36"/>
      <c r="L19" s="36"/>
      <c r="M19" s="32"/>
      <c r="N19" s="36"/>
      <c r="O19" s="48"/>
      <c r="P19" s="49"/>
    </row>
    <row r="20">
      <c r="A20" s="31"/>
      <c r="B20" s="32" t="s">
        <v>72</v>
      </c>
      <c r="C20" s="33">
        <v>45177.0</v>
      </c>
      <c r="D20" s="34">
        <v>0.0</v>
      </c>
      <c r="E20" s="34"/>
      <c r="F20" s="35"/>
      <c r="G20" s="35"/>
      <c r="H20" s="32"/>
      <c r="I20" s="35"/>
      <c r="J20" s="32"/>
      <c r="K20" s="36"/>
      <c r="L20" s="36"/>
      <c r="M20" s="32"/>
      <c r="N20" s="36"/>
      <c r="O20" s="48"/>
      <c r="P20" s="49"/>
    </row>
    <row r="21">
      <c r="A21" s="31"/>
      <c r="B21" s="32" t="s">
        <v>57</v>
      </c>
      <c r="C21" s="33">
        <v>45180.0</v>
      </c>
      <c r="D21" s="34">
        <v>0.0</v>
      </c>
      <c r="E21" s="34"/>
      <c r="F21" s="35"/>
      <c r="G21" s="35"/>
      <c r="H21" s="32"/>
      <c r="I21" s="35"/>
      <c r="J21" s="32"/>
      <c r="K21" s="36"/>
      <c r="L21" s="36"/>
      <c r="M21" s="32"/>
      <c r="N21" s="36"/>
      <c r="O21" s="48"/>
      <c r="P21" s="49"/>
    </row>
    <row r="22">
      <c r="A22" s="31"/>
      <c r="B22" s="50" t="s">
        <v>58</v>
      </c>
      <c r="C22" s="51">
        <v>45181.0</v>
      </c>
      <c r="D22" s="52">
        <v>2.0</v>
      </c>
      <c r="E22" s="53"/>
      <c r="F22" s="35"/>
      <c r="G22" s="54" t="s">
        <v>65</v>
      </c>
      <c r="H22" s="50"/>
      <c r="I22" s="54" t="s">
        <v>61</v>
      </c>
      <c r="J22" s="50" t="s">
        <v>62</v>
      </c>
      <c r="K22" s="55" t="s">
        <v>63</v>
      </c>
      <c r="L22" s="55" t="s">
        <v>62</v>
      </c>
      <c r="M22" s="50" t="s">
        <v>64</v>
      </c>
      <c r="N22" s="55" t="s">
        <v>62</v>
      </c>
      <c r="O22" s="56"/>
      <c r="P22" s="57"/>
    </row>
    <row r="23">
      <c r="A23" s="31"/>
      <c r="B23" s="32" t="s">
        <v>67</v>
      </c>
      <c r="C23" s="33">
        <v>45182.0</v>
      </c>
      <c r="D23" s="34">
        <v>0.0</v>
      </c>
      <c r="E23" s="34"/>
      <c r="F23" s="35"/>
      <c r="G23" s="35"/>
      <c r="H23" s="32"/>
      <c r="I23" s="35"/>
      <c r="J23" s="32"/>
      <c r="K23" s="36"/>
      <c r="L23" s="36"/>
      <c r="M23" s="32"/>
      <c r="N23" s="36"/>
      <c r="O23" s="48"/>
      <c r="P23" s="49"/>
    </row>
    <row r="24">
      <c r="A24" s="31"/>
      <c r="B24" s="32" t="s">
        <v>70</v>
      </c>
      <c r="C24" s="33">
        <v>45183.0</v>
      </c>
      <c r="D24" s="34">
        <v>0.0</v>
      </c>
      <c r="E24" s="34"/>
      <c r="F24" s="35"/>
      <c r="G24" s="35"/>
      <c r="H24" s="32"/>
      <c r="I24" s="35"/>
      <c r="J24" s="32"/>
      <c r="K24" s="36"/>
      <c r="L24" s="36"/>
      <c r="M24" s="32"/>
      <c r="N24" s="36"/>
      <c r="O24" s="48"/>
      <c r="P24" s="49"/>
    </row>
    <row r="25">
      <c r="A25" s="31"/>
      <c r="B25" s="32" t="s">
        <v>72</v>
      </c>
      <c r="C25" s="33">
        <v>45184.0</v>
      </c>
      <c r="D25" s="34">
        <v>0.0</v>
      </c>
      <c r="E25" s="34"/>
      <c r="F25" s="35"/>
      <c r="G25" s="35"/>
      <c r="H25" s="32"/>
      <c r="I25" s="35"/>
      <c r="J25" s="32"/>
      <c r="K25" s="36"/>
      <c r="L25" s="36"/>
      <c r="M25" s="32"/>
      <c r="N25" s="36"/>
      <c r="O25" s="48"/>
      <c r="P25" s="49"/>
    </row>
    <row r="26">
      <c r="A26" s="31"/>
      <c r="B26" s="32" t="s">
        <v>57</v>
      </c>
      <c r="C26" s="33">
        <v>45187.0</v>
      </c>
      <c r="D26" s="34">
        <v>0.0</v>
      </c>
      <c r="E26" s="34"/>
      <c r="F26" s="35"/>
      <c r="G26" s="35"/>
      <c r="H26" s="32"/>
      <c r="I26" s="35"/>
      <c r="J26" s="32"/>
      <c r="K26" s="36"/>
      <c r="L26" s="36"/>
      <c r="M26" s="32"/>
      <c r="N26" s="36"/>
      <c r="O26" s="48"/>
      <c r="P26" s="49"/>
    </row>
    <row r="27">
      <c r="A27" s="31"/>
      <c r="B27" s="32" t="s">
        <v>58</v>
      </c>
      <c r="C27" s="33">
        <v>45188.0</v>
      </c>
      <c r="D27" s="34">
        <v>0.0</v>
      </c>
      <c r="E27" s="34"/>
      <c r="F27" s="35"/>
      <c r="G27" s="35"/>
      <c r="H27" s="32"/>
      <c r="I27" s="35"/>
      <c r="J27" s="32"/>
      <c r="K27" s="36"/>
      <c r="L27" s="36"/>
      <c r="M27" s="32"/>
      <c r="N27" s="36"/>
      <c r="O27" s="48"/>
      <c r="P27" s="49"/>
    </row>
    <row r="28">
      <c r="A28" s="31"/>
      <c r="B28" s="32" t="s">
        <v>67</v>
      </c>
      <c r="C28" s="33">
        <v>45189.0</v>
      </c>
      <c r="D28" s="34">
        <v>0.0</v>
      </c>
      <c r="E28" s="34"/>
      <c r="F28" s="35"/>
      <c r="G28" s="35"/>
      <c r="H28" s="32"/>
      <c r="I28" s="35"/>
      <c r="J28" s="32"/>
      <c r="K28" s="36"/>
      <c r="L28" s="36"/>
      <c r="M28" s="32"/>
      <c r="N28" s="36"/>
      <c r="O28" s="48"/>
      <c r="P28" s="49"/>
    </row>
    <row r="29">
      <c r="A29" s="31"/>
      <c r="B29" s="32" t="s">
        <v>70</v>
      </c>
      <c r="C29" s="33">
        <v>45190.0</v>
      </c>
      <c r="D29" s="34">
        <v>0.0</v>
      </c>
      <c r="E29" s="34"/>
      <c r="F29" s="35"/>
      <c r="G29" s="35"/>
      <c r="H29" s="32"/>
      <c r="I29" s="35"/>
      <c r="J29" s="32"/>
      <c r="K29" s="36"/>
      <c r="L29" s="36"/>
      <c r="M29" s="32"/>
      <c r="N29" s="36"/>
      <c r="O29" s="48"/>
      <c r="P29" s="49"/>
    </row>
    <row r="30">
      <c r="A30" s="31"/>
      <c r="B30" s="32" t="s">
        <v>72</v>
      </c>
      <c r="C30" s="33">
        <v>45191.0</v>
      </c>
      <c r="D30" s="34">
        <v>0.0</v>
      </c>
      <c r="E30" s="34"/>
      <c r="F30" s="35"/>
      <c r="G30" s="35"/>
      <c r="H30" s="32"/>
      <c r="I30" s="35"/>
      <c r="J30" s="32"/>
      <c r="K30" s="36"/>
      <c r="L30" s="36"/>
      <c r="M30" s="32"/>
      <c r="N30" s="36"/>
      <c r="O30" s="48"/>
      <c r="P30" s="49"/>
    </row>
    <row r="31">
      <c r="A31" s="31"/>
      <c r="B31" s="32" t="s">
        <v>57</v>
      </c>
      <c r="C31" s="33">
        <v>45194.0</v>
      </c>
      <c r="D31" s="34">
        <v>0.0</v>
      </c>
      <c r="E31" s="34"/>
      <c r="F31" s="35"/>
      <c r="G31" s="35"/>
      <c r="H31" s="32"/>
      <c r="I31" s="35"/>
      <c r="J31" s="32"/>
      <c r="K31" s="36"/>
      <c r="L31" s="36"/>
      <c r="M31" s="32"/>
      <c r="N31" s="36"/>
      <c r="O31" s="48"/>
      <c r="P31" s="49"/>
    </row>
    <row r="32">
      <c r="A32" s="31"/>
      <c r="B32" s="32"/>
      <c r="C32" s="33"/>
      <c r="D32" s="34"/>
      <c r="E32" s="34"/>
      <c r="F32" s="35"/>
      <c r="G32" s="35"/>
      <c r="H32" s="32"/>
      <c r="I32" s="35"/>
      <c r="J32" s="32"/>
      <c r="K32" s="36"/>
      <c r="L32" s="36"/>
      <c r="M32" s="32"/>
      <c r="N32" s="36"/>
      <c r="O32" s="48"/>
      <c r="P32" s="49"/>
    </row>
    <row r="33">
      <c r="A33" s="31"/>
      <c r="B33" s="32"/>
      <c r="C33" s="33"/>
      <c r="D33" s="34"/>
      <c r="E33" s="34"/>
      <c r="F33" s="35"/>
      <c r="G33" s="35"/>
      <c r="H33" s="32"/>
      <c r="I33" s="35"/>
      <c r="J33" s="32"/>
      <c r="K33" s="36"/>
      <c r="L33" s="36"/>
      <c r="M33" s="32"/>
      <c r="N33" s="36"/>
      <c r="O33" s="48"/>
      <c r="P33" s="49"/>
    </row>
    <row r="34">
      <c r="A34" s="31"/>
      <c r="B34" s="32"/>
      <c r="C34" s="33"/>
      <c r="D34" s="34"/>
      <c r="E34" s="34"/>
      <c r="F34" s="35"/>
      <c r="G34" s="35"/>
      <c r="H34" s="32"/>
      <c r="I34" s="35"/>
      <c r="J34" s="32"/>
      <c r="K34" s="36"/>
      <c r="L34" s="36"/>
      <c r="M34" s="32"/>
      <c r="N34" s="36"/>
      <c r="O34" s="48"/>
      <c r="P34" s="49"/>
    </row>
    <row r="35">
      <c r="A35" s="31"/>
      <c r="B35" s="32"/>
      <c r="C35" s="33"/>
      <c r="D35" s="34"/>
      <c r="E35" s="34"/>
      <c r="F35" s="35"/>
      <c r="G35" s="35"/>
      <c r="H35" s="32"/>
      <c r="I35" s="35"/>
      <c r="J35" s="32"/>
      <c r="K35" s="36"/>
      <c r="L35" s="36"/>
      <c r="M35" s="32"/>
      <c r="N35" s="36"/>
      <c r="O35" s="48"/>
      <c r="P35" s="49"/>
    </row>
    <row r="36">
      <c r="A36" s="31"/>
      <c r="B36" s="32"/>
      <c r="C36" s="33"/>
      <c r="D36" s="34"/>
      <c r="E36" s="34"/>
      <c r="F36" s="35"/>
      <c r="G36" s="35"/>
      <c r="H36" s="32"/>
      <c r="I36" s="35"/>
      <c r="J36" s="32"/>
      <c r="K36" s="36"/>
      <c r="L36" s="36"/>
      <c r="M36" s="32"/>
      <c r="N36" s="36"/>
      <c r="O36" s="48"/>
      <c r="P36" s="49"/>
    </row>
    <row r="37">
      <c r="A37" s="31"/>
      <c r="B37" s="32"/>
      <c r="C37" s="33"/>
      <c r="D37" s="34"/>
      <c r="E37" s="34"/>
      <c r="F37" s="35"/>
      <c r="G37" s="35"/>
      <c r="H37" s="32"/>
      <c r="I37" s="35"/>
      <c r="J37" s="32"/>
      <c r="K37" s="36"/>
      <c r="L37" s="36"/>
      <c r="M37" s="32"/>
      <c r="N37" s="36"/>
      <c r="O37" s="48"/>
      <c r="P37" s="49"/>
    </row>
    <row r="38">
      <c r="A38" s="31"/>
      <c r="B38" s="32"/>
      <c r="C38" s="33"/>
      <c r="D38" s="34"/>
      <c r="E38" s="34"/>
      <c r="F38" s="35"/>
      <c r="G38" s="35"/>
      <c r="H38" s="32"/>
      <c r="I38" s="35"/>
      <c r="J38" s="32"/>
      <c r="K38" s="36"/>
      <c r="L38" s="36"/>
      <c r="M38" s="32"/>
      <c r="N38" s="36"/>
      <c r="O38" s="48"/>
      <c r="P38" s="49"/>
    </row>
    <row r="39">
      <c r="A39" s="31"/>
      <c r="B39" s="32"/>
      <c r="C39" s="33"/>
      <c r="D39" s="34"/>
      <c r="E39" s="34"/>
      <c r="F39" s="35"/>
      <c r="G39" s="35"/>
      <c r="H39" s="32"/>
      <c r="I39" s="35"/>
      <c r="J39" s="32"/>
      <c r="K39" s="36"/>
      <c r="L39" s="36"/>
      <c r="M39" s="32"/>
      <c r="N39" s="36"/>
      <c r="O39" s="48"/>
      <c r="P39" s="49"/>
    </row>
    <row r="40">
      <c r="A40" s="31"/>
      <c r="B40" s="32"/>
      <c r="C40" s="33"/>
      <c r="D40" s="34"/>
      <c r="E40" s="34"/>
      <c r="F40" s="35"/>
      <c r="G40" s="35"/>
      <c r="H40" s="32"/>
      <c r="I40" s="35"/>
      <c r="J40" s="32"/>
      <c r="K40" s="36"/>
      <c r="L40" s="36"/>
      <c r="M40" s="32"/>
      <c r="N40" s="36"/>
      <c r="O40" s="48"/>
      <c r="P40" s="49"/>
    </row>
    <row r="41">
      <c r="A41" s="31"/>
      <c r="B41" s="32"/>
      <c r="C41" s="33"/>
      <c r="D41" s="34"/>
      <c r="E41" s="34"/>
      <c r="F41" s="35"/>
      <c r="G41" s="35"/>
      <c r="H41" s="32"/>
      <c r="I41" s="35"/>
      <c r="J41" s="32"/>
      <c r="K41" s="36"/>
      <c r="L41" s="36"/>
      <c r="M41" s="32"/>
      <c r="N41" s="36"/>
      <c r="O41" s="48"/>
      <c r="P41" s="49"/>
    </row>
    <row r="42">
      <c r="A42" s="31"/>
      <c r="B42" s="32"/>
      <c r="C42" s="33"/>
      <c r="D42" s="34"/>
      <c r="E42" s="34"/>
      <c r="F42" s="35"/>
      <c r="G42" s="35"/>
      <c r="H42" s="32"/>
      <c r="I42" s="35"/>
      <c r="J42" s="32"/>
      <c r="K42" s="36"/>
      <c r="L42" s="36"/>
      <c r="M42" s="32"/>
      <c r="N42" s="36"/>
      <c r="O42" s="48"/>
      <c r="P42" s="49"/>
    </row>
    <row r="43">
      <c r="A43" s="31"/>
      <c r="B43" s="32"/>
      <c r="C43" s="33"/>
      <c r="D43" s="34"/>
      <c r="E43" s="34"/>
      <c r="F43" s="35"/>
      <c r="G43" s="35"/>
      <c r="H43" s="32"/>
      <c r="I43" s="35"/>
      <c r="J43" s="32"/>
      <c r="K43" s="36"/>
      <c r="L43" s="36"/>
      <c r="M43" s="32"/>
      <c r="N43" s="36"/>
      <c r="O43" s="48"/>
      <c r="P43" s="49"/>
    </row>
    <row r="44">
      <c r="A44" s="31"/>
      <c r="B44" s="32"/>
      <c r="C44" s="33"/>
      <c r="D44" s="34"/>
      <c r="E44" s="34"/>
      <c r="F44" s="35"/>
      <c r="G44" s="35"/>
      <c r="H44" s="32"/>
      <c r="I44" s="35"/>
      <c r="J44" s="32"/>
      <c r="K44" s="36"/>
      <c r="L44" s="36"/>
      <c r="M44" s="32"/>
      <c r="N44" s="36"/>
      <c r="O44" s="48"/>
      <c r="P44" s="49"/>
    </row>
    <row r="45">
      <c r="A45" s="31"/>
      <c r="B45" s="32"/>
      <c r="C45" s="33"/>
      <c r="D45" s="34"/>
      <c r="E45" s="34"/>
      <c r="F45" s="35"/>
      <c r="G45" s="35"/>
      <c r="H45" s="32"/>
      <c r="I45" s="35"/>
      <c r="J45" s="32"/>
      <c r="K45" s="36"/>
      <c r="L45" s="36"/>
      <c r="M45" s="32"/>
      <c r="N45" s="36"/>
      <c r="O45" s="48"/>
      <c r="P45" s="49"/>
    </row>
    <row r="46">
      <c r="A46" s="31"/>
      <c r="B46" s="32"/>
      <c r="C46" s="33"/>
      <c r="D46" s="34"/>
      <c r="E46" s="34"/>
      <c r="F46" s="35"/>
      <c r="G46" s="35"/>
      <c r="H46" s="32"/>
      <c r="I46" s="35"/>
      <c r="J46" s="32"/>
      <c r="K46" s="36"/>
      <c r="L46" s="36"/>
      <c r="M46" s="32"/>
      <c r="N46" s="36"/>
      <c r="O46" s="48"/>
      <c r="P46" s="49"/>
    </row>
    <row r="47">
      <c r="A47" s="31"/>
      <c r="B47" s="32"/>
      <c r="C47" s="33"/>
      <c r="D47" s="34"/>
      <c r="E47" s="34"/>
      <c r="F47" s="35"/>
      <c r="G47" s="35"/>
      <c r="H47" s="32"/>
      <c r="I47" s="35"/>
      <c r="J47" s="32"/>
      <c r="K47" s="36"/>
      <c r="L47" s="36"/>
      <c r="M47" s="32"/>
      <c r="N47" s="36"/>
      <c r="O47" s="48"/>
      <c r="P47" s="49"/>
    </row>
    <row r="48">
      <c r="A48" s="31"/>
      <c r="B48" s="32"/>
      <c r="C48" s="33"/>
      <c r="D48" s="34"/>
      <c r="E48" s="34"/>
      <c r="F48" s="35"/>
      <c r="G48" s="35"/>
      <c r="H48" s="32"/>
      <c r="I48" s="35"/>
      <c r="J48" s="32"/>
      <c r="K48" s="36"/>
      <c r="L48" s="36"/>
      <c r="M48" s="32"/>
      <c r="N48" s="36"/>
      <c r="O48" s="48"/>
      <c r="P48" s="49"/>
    </row>
    <row r="49">
      <c r="A49" s="31"/>
      <c r="B49" s="32"/>
      <c r="C49" s="33"/>
      <c r="D49" s="34"/>
      <c r="E49" s="34"/>
      <c r="F49" s="35"/>
      <c r="G49" s="35"/>
      <c r="H49" s="32"/>
      <c r="I49" s="35"/>
      <c r="J49" s="32"/>
      <c r="K49" s="36"/>
      <c r="L49" s="36"/>
      <c r="M49" s="32"/>
      <c r="N49" s="36"/>
      <c r="O49" s="48"/>
      <c r="P49" s="49"/>
    </row>
    <row r="50">
      <c r="A50" s="31"/>
      <c r="B50" s="32"/>
      <c r="C50" s="33"/>
      <c r="D50" s="34"/>
      <c r="E50" s="34"/>
      <c r="F50" s="35"/>
      <c r="G50" s="35"/>
      <c r="H50" s="32"/>
      <c r="I50" s="35"/>
      <c r="J50" s="32"/>
      <c r="K50" s="36"/>
      <c r="L50" s="36"/>
      <c r="M50" s="32"/>
      <c r="N50" s="36"/>
      <c r="O50" s="48"/>
      <c r="P50" s="49"/>
    </row>
    <row r="51">
      <c r="A51" s="31"/>
      <c r="B51" s="32"/>
      <c r="C51" s="33"/>
      <c r="D51" s="34"/>
      <c r="E51" s="34"/>
      <c r="F51" s="35"/>
      <c r="G51" s="35"/>
      <c r="H51" s="32"/>
      <c r="I51" s="35"/>
      <c r="J51" s="32"/>
      <c r="K51" s="36"/>
      <c r="L51" s="36"/>
      <c r="M51" s="32"/>
      <c r="N51" s="36"/>
      <c r="O51" s="48"/>
      <c r="P51" s="49"/>
    </row>
    <row r="52">
      <c r="A52" s="31"/>
      <c r="B52" s="32"/>
      <c r="C52" s="33"/>
      <c r="D52" s="34"/>
      <c r="E52" s="34"/>
      <c r="F52" s="35"/>
      <c r="G52" s="35"/>
      <c r="H52" s="32"/>
      <c r="I52" s="35"/>
      <c r="J52" s="32"/>
      <c r="K52" s="36"/>
      <c r="L52" s="36"/>
      <c r="M52" s="32"/>
      <c r="N52" s="36"/>
      <c r="O52" s="48"/>
      <c r="P52" s="49"/>
    </row>
    <row r="53">
      <c r="A53" s="31"/>
      <c r="B53" s="32"/>
      <c r="C53" s="33"/>
      <c r="D53" s="34"/>
      <c r="E53" s="34"/>
      <c r="F53" s="35"/>
      <c r="G53" s="35"/>
      <c r="H53" s="32"/>
      <c r="I53" s="35"/>
      <c r="J53" s="32"/>
      <c r="K53" s="36"/>
      <c r="L53" s="36"/>
      <c r="M53" s="32"/>
      <c r="N53" s="36"/>
      <c r="O53" s="48"/>
      <c r="P53" s="49"/>
    </row>
    <row r="54">
      <c r="A54" s="31"/>
      <c r="B54" s="32"/>
      <c r="C54" s="33"/>
      <c r="D54" s="34"/>
      <c r="E54" s="34"/>
      <c r="F54" s="35"/>
      <c r="G54" s="35"/>
      <c r="H54" s="32"/>
      <c r="I54" s="35"/>
      <c r="J54" s="32"/>
      <c r="K54" s="36"/>
      <c r="L54" s="36"/>
      <c r="M54" s="32"/>
      <c r="N54" s="36"/>
      <c r="O54" s="48"/>
      <c r="P54" s="49"/>
    </row>
    <row r="55">
      <c r="A55" s="31"/>
      <c r="B55" s="32"/>
      <c r="C55" s="33"/>
      <c r="D55" s="34"/>
      <c r="E55" s="34"/>
      <c r="F55" s="35"/>
      <c r="G55" s="35"/>
      <c r="H55" s="32"/>
      <c r="I55" s="35"/>
      <c r="J55" s="32"/>
      <c r="K55" s="36"/>
      <c r="L55" s="36"/>
      <c r="M55" s="32"/>
      <c r="N55" s="36"/>
      <c r="O55" s="48"/>
      <c r="P55" s="49"/>
    </row>
    <row r="56">
      <c r="A56" s="31"/>
      <c r="B56" s="32"/>
      <c r="C56" s="33"/>
      <c r="D56" s="34"/>
      <c r="E56" s="34"/>
      <c r="F56" s="35"/>
      <c r="G56" s="35"/>
      <c r="H56" s="32"/>
      <c r="I56" s="35"/>
      <c r="J56" s="32"/>
      <c r="K56" s="36"/>
      <c r="L56" s="36"/>
      <c r="M56" s="32"/>
      <c r="N56" s="36"/>
      <c r="O56" s="48"/>
      <c r="P56" s="49"/>
    </row>
    <row r="57">
      <c r="A57" s="31"/>
      <c r="B57" s="32"/>
      <c r="C57" s="33"/>
      <c r="D57" s="34"/>
      <c r="E57" s="34"/>
      <c r="F57" s="35"/>
      <c r="G57" s="35"/>
      <c r="H57" s="32"/>
      <c r="I57" s="35"/>
      <c r="J57" s="32"/>
      <c r="K57" s="36"/>
      <c r="L57" s="36"/>
      <c r="M57" s="32"/>
      <c r="N57" s="36"/>
      <c r="O57" s="48"/>
      <c r="P57" s="49"/>
    </row>
    <row r="58">
      <c r="A58" s="31"/>
      <c r="B58" s="32"/>
      <c r="C58" s="33"/>
      <c r="D58" s="34"/>
      <c r="E58" s="34"/>
      <c r="F58" s="35"/>
      <c r="G58" s="35"/>
      <c r="H58" s="32"/>
      <c r="I58" s="35"/>
      <c r="J58" s="32"/>
      <c r="K58" s="36"/>
      <c r="L58" s="36"/>
      <c r="M58" s="32"/>
      <c r="N58" s="36"/>
      <c r="O58" s="48"/>
      <c r="P58" s="49"/>
    </row>
    <row r="59">
      <c r="A59" s="31"/>
      <c r="B59" s="32"/>
      <c r="C59" s="33"/>
      <c r="D59" s="34"/>
      <c r="E59" s="34"/>
      <c r="F59" s="35"/>
      <c r="G59" s="35"/>
      <c r="H59" s="32"/>
      <c r="I59" s="35"/>
      <c r="J59" s="32"/>
      <c r="K59" s="36"/>
      <c r="L59" s="36"/>
      <c r="M59" s="32"/>
      <c r="N59" s="36"/>
      <c r="O59" s="48"/>
      <c r="P59" s="49"/>
    </row>
    <row r="60">
      <c r="A60" s="31"/>
      <c r="B60" s="32"/>
      <c r="C60" s="33"/>
      <c r="D60" s="34"/>
      <c r="E60" s="34"/>
      <c r="F60" s="35"/>
      <c r="G60" s="35"/>
      <c r="H60" s="32"/>
      <c r="I60" s="35"/>
      <c r="J60" s="32"/>
      <c r="K60" s="36"/>
      <c r="L60" s="36"/>
      <c r="M60" s="32"/>
      <c r="N60" s="36"/>
      <c r="O60" s="48"/>
      <c r="P60" s="49"/>
    </row>
    <row r="61">
      <c r="A61" s="31"/>
      <c r="B61" s="32"/>
      <c r="C61" s="33"/>
      <c r="D61" s="34"/>
      <c r="E61" s="34"/>
      <c r="F61" s="35"/>
      <c r="G61" s="35"/>
      <c r="H61" s="32"/>
      <c r="I61" s="35"/>
      <c r="J61" s="32"/>
      <c r="K61" s="36"/>
      <c r="L61" s="36"/>
      <c r="M61" s="32"/>
      <c r="N61" s="36"/>
      <c r="O61" s="48"/>
      <c r="P61" s="49"/>
    </row>
    <row r="62">
      <c r="A62" s="31"/>
      <c r="B62" s="32"/>
      <c r="C62" s="33"/>
      <c r="D62" s="34"/>
      <c r="E62" s="34"/>
      <c r="F62" s="35"/>
      <c r="G62" s="35"/>
      <c r="H62" s="32"/>
      <c r="I62" s="35"/>
      <c r="J62" s="32"/>
      <c r="K62" s="36"/>
      <c r="L62" s="36"/>
      <c r="M62" s="32"/>
      <c r="N62" s="36"/>
      <c r="O62" s="48"/>
      <c r="P62" s="49"/>
    </row>
    <row r="63">
      <c r="A63" s="31"/>
      <c r="B63" s="32"/>
      <c r="C63" s="33"/>
      <c r="D63" s="34"/>
      <c r="E63" s="34"/>
      <c r="F63" s="35"/>
      <c r="G63" s="35"/>
      <c r="H63" s="32"/>
      <c r="I63" s="35"/>
      <c r="J63" s="32"/>
      <c r="K63" s="36"/>
      <c r="L63" s="36"/>
      <c r="M63" s="32"/>
      <c r="N63" s="36"/>
      <c r="O63" s="48"/>
      <c r="P63" s="49"/>
    </row>
    <row r="64">
      <c r="A64" s="31"/>
      <c r="B64" s="32"/>
      <c r="C64" s="33"/>
      <c r="D64" s="34"/>
      <c r="E64" s="34"/>
      <c r="F64" s="35"/>
      <c r="G64" s="35"/>
      <c r="H64" s="32"/>
      <c r="I64" s="35"/>
      <c r="J64" s="32"/>
      <c r="K64" s="36"/>
      <c r="L64" s="36"/>
      <c r="M64" s="32"/>
      <c r="N64" s="36"/>
      <c r="O64" s="48"/>
      <c r="P64" s="49"/>
    </row>
    <row r="65">
      <c r="A65" s="31"/>
      <c r="B65" s="32"/>
      <c r="C65" s="33"/>
      <c r="D65" s="34"/>
      <c r="E65" s="34"/>
      <c r="F65" s="35"/>
      <c r="G65" s="35"/>
      <c r="H65" s="32"/>
      <c r="I65" s="35"/>
      <c r="J65" s="32"/>
      <c r="K65" s="36"/>
      <c r="L65" s="36"/>
      <c r="M65" s="32"/>
      <c r="N65" s="36"/>
      <c r="O65" s="48"/>
      <c r="P65" s="49"/>
    </row>
    <row r="66">
      <c r="A66" s="31"/>
      <c r="B66" s="32"/>
      <c r="C66" s="33"/>
      <c r="D66" s="34"/>
      <c r="E66" s="34"/>
      <c r="F66" s="35"/>
      <c r="G66" s="35"/>
      <c r="H66" s="32"/>
      <c r="I66" s="35"/>
      <c r="J66" s="32"/>
      <c r="K66" s="36"/>
      <c r="L66" s="36"/>
      <c r="M66" s="32"/>
      <c r="N66" s="36"/>
      <c r="O66" s="48"/>
      <c r="P66" s="49"/>
    </row>
    <row r="67">
      <c r="A67" s="31"/>
      <c r="B67" s="32"/>
      <c r="C67" s="33"/>
      <c r="D67" s="34"/>
      <c r="E67" s="34"/>
      <c r="F67" s="35"/>
      <c r="G67" s="35"/>
      <c r="H67" s="32"/>
      <c r="I67" s="35"/>
      <c r="J67" s="32"/>
      <c r="K67" s="36"/>
      <c r="L67" s="36"/>
      <c r="M67" s="32"/>
      <c r="N67" s="36"/>
      <c r="O67" s="48"/>
      <c r="P67" s="49"/>
    </row>
    <row r="68">
      <c r="A68" s="31"/>
      <c r="B68" s="32"/>
      <c r="C68" s="33"/>
      <c r="D68" s="34"/>
      <c r="E68" s="34"/>
      <c r="F68" s="35"/>
      <c r="G68" s="35"/>
      <c r="H68" s="32"/>
      <c r="I68" s="35"/>
      <c r="J68" s="32"/>
      <c r="K68" s="36"/>
      <c r="L68" s="36"/>
      <c r="M68" s="32"/>
      <c r="N68" s="36"/>
      <c r="O68" s="48"/>
      <c r="P68" s="49"/>
    </row>
    <row r="69">
      <c r="A69" s="31"/>
      <c r="B69" s="32"/>
      <c r="C69" s="33"/>
      <c r="D69" s="34"/>
      <c r="E69" s="34"/>
      <c r="F69" s="35"/>
      <c r="G69" s="35"/>
      <c r="H69" s="32"/>
      <c r="I69" s="35"/>
      <c r="J69" s="32"/>
      <c r="K69" s="36"/>
      <c r="L69" s="36"/>
      <c r="M69" s="32"/>
      <c r="N69" s="36"/>
      <c r="O69" s="48"/>
      <c r="P69" s="49"/>
    </row>
    <row r="70">
      <c r="A70" s="31"/>
      <c r="B70" s="32"/>
      <c r="C70" s="33"/>
      <c r="D70" s="34"/>
      <c r="E70" s="34"/>
      <c r="F70" s="35"/>
      <c r="G70" s="35"/>
      <c r="H70" s="32"/>
      <c r="I70" s="35"/>
      <c r="J70" s="32"/>
      <c r="K70" s="36"/>
      <c r="L70" s="36"/>
      <c r="M70" s="32"/>
      <c r="N70" s="36"/>
      <c r="O70" s="48"/>
      <c r="P70" s="49"/>
    </row>
    <row r="71">
      <c r="A71" s="31"/>
      <c r="B71" s="32"/>
      <c r="C71" s="33"/>
      <c r="D71" s="34"/>
      <c r="E71" s="34"/>
      <c r="F71" s="35"/>
      <c r="G71" s="35"/>
      <c r="H71" s="32"/>
      <c r="I71" s="35"/>
      <c r="J71" s="32"/>
      <c r="K71" s="36"/>
      <c r="L71" s="36"/>
      <c r="M71" s="32"/>
      <c r="N71" s="36"/>
      <c r="O71" s="48"/>
      <c r="P71" s="49"/>
    </row>
    <row r="72">
      <c r="A72" s="31"/>
      <c r="B72" s="32"/>
      <c r="C72" s="33"/>
      <c r="D72" s="34"/>
      <c r="E72" s="34"/>
      <c r="F72" s="35"/>
      <c r="G72" s="35"/>
      <c r="H72" s="32"/>
      <c r="I72" s="35"/>
      <c r="J72" s="32"/>
      <c r="K72" s="36"/>
      <c r="L72" s="36"/>
      <c r="M72" s="32"/>
      <c r="N72" s="36"/>
      <c r="O72" s="48"/>
      <c r="P72" s="49"/>
    </row>
    <row r="73">
      <c r="A73" s="31"/>
      <c r="B73" s="32"/>
      <c r="C73" s="33"/>
      <c r="D73" s="34"/>
      <c r="E73" s="34"/>
      <c r="F73" s="35"/>
      <c r="G73" s="35"/>
      <c r="H73" s="32"/>
      <c r="I73" s="35"/>
      <c r="J73" s="32"/>
      <c r="K73" s="36"/>
      <c r="L73" s="36"/>
      <c r="M73" s="32"/>
      <c r="N73" s="36"/>
      <c r="O73" s="48"/>
      <c r="P73" s="49"/>
    </row>
    <row r="74">
      <c r="A74" s="31"/>
      <c r="B74" s="32"/>
      <c r="C74" s="33"/>
      <c r="D74" s="34"/>
      <c r="E74" s="34"/>
      <c r="F74" s="35"/>
      <c r="G74" s="35"/>
      <c r="H74" s="32"/>
      <c r="I74" s="35"/>
      <c r="J74" s="32"/>
      <c r="K74" s="36"/>
      <c r="L74" s="36"/>
      <c r="M74" s="32"/>
      <c r="N74" s="36"/>
      <c r="O74" s="48"/>
      <c r="P74" s="49"/>
    </row>
    <row r="75">
      <c r="A75" s="31"/>
      <c r="B75" s="32"/>
      <c r="C75" s="33"/>
      <c r="D75" s="34"/>
      <c r="E75" s="34"/>
      <c r="F75" s="35"/>
      <c r="G75" s="35"/>
      <c r="H75" s="32"/>
      <c r="I75" s="35"/>
      <c r="J75" s="32"/>
      <c r="K75" s="36"/>
      <c r="L75" s="36"/>
      <c r="M75" s="32"/>
      <c r="N75" s="36"/>
      <c r="O75" s="48"/>
      <c r="P75" s="49"/>
    </row>
    <row r="76">
      <c r="A76" s="31"/>
      <c r="B76" s="32"/>
      <c r="C76" s="33"/>
      <c r="D76" s="34"/>
      <c r="E76" s="34"/>
      <c r="F76" s="35"/>
      <c r="G76" s="35"/>
      <c r="H76" s="32"/>
      <c r="I76" s="35"/>
      <c r="J76" s="32"/>
      <c r="K76" s="36"/>
      <c r="L76" s="36"/>
      <c r="M76" s="32"/>
      <c r="N76" s="36"/>
      <c r="O76" s="48"/>
      <c r="P76" s="49"/>
    </row>
    <row r="77">
      <c r="A77" s="31"/>
      <c r="B77" s="32"/>
      <c r="C77" s="33"/>
      <c r="D77" s="34"/>
      <c r="E77" s="34"/>
      <c r="F77" s="35"/>
      <c r="G77" s="35"/>
      <c r="H77" s="32"/>
      <c r="I77" s="35"/>
      <c r="J77" s="32"/>
      <c r="K77" s="36"/>
      <c r="L77" s="36"/>
      <c r="M77" s="32"/>
      <c r="N77" s="36"/>
      <c r="O77" s="48"/>
      <c r="P77" s="49"/>
    </row>
    <row r="78">
      <c r="A78" s="31"/>
      <c r="B78" s="32"/>
      <c r="C78" s="33"/>
      <c r="D78" s="34"/>
      <c r="E78" s="34"/>
      <c r="F78" s="35"/>
      <c r="G78" s="35"/>
      <c r="H78" s="32"/>
      <c r="I78" s="35"/>
      <c r="J78" s="32"/>
      <c r="K78" s="36"/>
      <c r="L78" s="36"/>
      <c r="M78" s="32"/>
      <c r="N78" s="36"/>
      <c r="O78" s="48"/>
      <c r="P78" s="49"/>
    </row>
    <row r="79">
      <c r="A79" s="31"/>
      <c r="B79" s="32"/>
      <c r="C79" s="33"/>
      <c r="D79" s="34"/>
      <c r="E79" s="34"/>
      <c r="F79" s="35"/>
      <c r="G79" s="35"/>
      <c r="H79" s="32"/>
      <c r="I79" s="35"/>
      <c r="J79" s="32"/>
      <c r="K79" s="36"/>
      <c r="L79" s="36"/>
      <c r="M79" s="32"/>
      <c r="N79" s="36"/>
      <c r="O79" s="48"/>
      <c r="P79" s="49"/>
    </row>
    <row r="80">
      <c r="A80" s="31"/>
      <c r="B80" s="32"/>
      <c r="C80" s="33"/>
      <c r="D80" s="34"/>
      <c r="E80" s="34"/>
      <c r="F80" s="35"/>
      <c r="G80" s="35"/>
      <c r="H80" s="32"/>
      <c r="I80" s="35"/>
      <c r="J80" s="32"/>
      <c r="K80" s="36"/>
      <c r="L80" s="36"/>
      <c r="M80" s="32"/>
      <c r="N80" s="36"/>
      <c r="O80" s="48"/>
      <c r="P80" s="49"/>
    </row>
    <row r="81">
      <c r="A81" s="31"/>
      <c r="B81" s="32"/>
      <c r="C81" s="33"/>
      <c r="D81" s="34"/>
      <c r="E81" s="34"/>
      <c r="F81" s="35"/>
      <c r="G81" s="35"/>
      <c r="H81" s="32"/>
      <c r="I81" s="35"/>
      <c r="J81" s="32"/>
      <c r="K81" s="36"/>
      <c r="L81" s="36"/>
      <c r="M81" s="32"/>
      <c r="N81" s="36"/>
      <c r="O81" s="48"/>
      <c r="P81" s="49"/>
    </row>
    <row r="82">
      <c r="A82" s="31"/>
      <c r="B82" s="32"/>
      <c r="C82" s="33"/>
      <c r="D82" s="34"/>
      <c r="E82" s="34"/>
      <c r="F82" s="35"/>
      <c r="G82" s="35"/>
      <c r="H82" s="32"/>
      <c r="I82" s="35"/>
      <c r="J82" s="32"/>
      <c r="K82" s="36"/>
      <c r="L82" s="36"/>
      <c r="M82" s="32"/>
      <c r="N82" s="36"/>
      <c r="O82" s="48"/>
      <c r="P82" s="49"/>
    </row>
    <row r="83">
      <c r="A83" s="31"/>
      <c r="B83" s="32"/>
      <c r="C83" s="33"/>
      <c r="D83" s="34"/>
      <c r="E83" s="34"/>
      <c r="F83" s="35"/>
      <c r="G83" s="35"/>
      <c r="H83" s="32"/>
      <c r="I83" s="35"/>
      <c r="J83" s="32"/>
      <c r="K83" s="36"/>
      <c r="L83" s="36"/>
      <c r="M83" s="32"/>
      <c r="N83" s="36"/>
      <c r="O83" s="48"/>
      <c r="P83" s="49"/>
    </row>
    <row r="84">
      <c r="A84" s="31"/>
      <c r="B84" s="32"/>
      <c r="C84" s="33"/>
      <c r="D84" s="34"/>
      <c r="E84" s="34"/>
      <c r="F84" s="35"/>
      <c r="G84" s="35"/>
      <c r="H84" s="32"/>
      <c r="I84" s="35"/>
      <c r="J84" s="32"/>
      <c r="K84" s="36"/>
      <c r="L84" s="36"/>
      <c r="M84" s="32"/>
      <c r="N84" s="36"/>
      <c r="O84" s="48"/>
      <c r="P84" s="49"/>
    </row>
    <row r="85">
      <c r="A85" s="31"/>
      <c r="B85" s="32"/>
      <c r="C85" s="33"/>
      <c r="D85" s="34"/>
      <c r="E85" s="34"/>
      <c r="F85" s="35"/>
      <c r="G85" s="35"/>
      <c r="H85" s="32"/>
      <c r="I85" s="35"/>
      <c r="J85" s="32"/>
      <c r="K85" s="36"/>
      <c r="L85" s="36"/>
      <c r="M85" s="32"/>
      <c r="N85" s="36"/>
      <c r="O85" s="48"/>
      <c r="P85" s="49"/>
    </row>
    <row r="86">
      <c r="A86" s="31"/>
      <c r="B86" s="32"/>
      <c r="C86" s="33"/>
      <c r="D86" s="34"/>
      <c r="E86" s="34"/>
      <c r="F86" s="35"/>
      <c r="G86" s="35"/>
      <c r="H86" s="32"/>
      <c r="I86" s="35"/>
      <c r="J86" s="32"/>
      <c r="K86" s="36"/>
      <c r="L86" s="36"/>
      <c r="M86" s="32"/>
      <c r="N86" s="36"/>
      <c r="O86" s="48"/>
      <c r="P86" s="49"/>
    </row>
    <row r="87">
      <c r="A87" s="31"/>
      <c r="B87" s="32"/>
      <c r="C87" s="33"/>
      <c r="D87" s="34"/>
      <c r="E87" s="34"/>
      <c r="F87" s="35"/>
      <c r="G87" s="35"/>
      <c r="H87" s="32"/>
      <c r="I87" s="35"/>
      <c r="J87" s="32"/>
      <c r="K87" s="36"/>
      <c r="L87" s="36"/>
      <c r="M87" s="32"/>
      <c r="N87" s="36"/>
      <c r="O87" s="48"/>
      <c r="P87" s="49"/>
    </row>
    <row r="88">
      <c r="A88" s="31"/>
      <c r="B88" s="32"/>
      <c r="C88" s="33"/>
      <c r="D88" s="34"/>
      <c r="E88" s="34"/>
      <c r="F88" s="35"/>
      <c r="G88" s="35"/>
      <c r="H88" s="32"/>
      <c r="I88" s="35"/>
      <c r="J88" s="32"/>
      <c r="K88" s="36"/>
      <c r="L88" s="36"/>
      <c r="M88" s="32"/>
      <c r="N88" s="36"/>
      <c r="O88" s="48"/>
      <c r="P88" s="49"/>
    </row>
    <row r="89">
      <c r="A89" s="31"/>
      <c r="B89" s="32"/>
      <c r="C89" s="33"/>
      <c r="D89" s="34"/>
      <c r="E89" s="34"/>
      <c r="F89" s="35"/>
      <c r="G89" s="35"/>
      <c r="H89" s="32"/>
      <c r="I89" s="35"/>
      <c r="J89" s="32"/>
      <c r="K89" s="36"/>
      <c r="L89" s="36"/>
      <c r="M89" s="32"/>
      <c r="N89" s="36"/>
      <c r="O89" s="48"/>
      <c r="P89" s="49"/>
    </row>
    <row r="90">
      <c r="A90" s="31"/>
      <c r="B90" s="32"/>
      <c r="C90" s="33"/>
      <c r="D90" s="34"/>
      <c r="E90" s="34"/>
      <c r="F90" s="35"/>
      <c r="G90" s="35"/>
      <c r="H90" s="32"/>
      <c r="I90" s="35"/>
      <c r="J90" s="32"/>
      <c r="K90" s="36"/>
      <c r="L90" s="36"/>
      <c r="M90" s="32"/>
      <c r="N90" s="36"/>
      <c r="O90" s="48"/>
      <c r="P90" s="49"/>
    </row>
    <row r="91">
      <c r="A91" s="31"/>
      <c r="B91" s="32"/>
      <c r="C91" s="33"/>
      <c r="D91" s="34"/>
      <c r="E91" s="34"/>
      <c r="F91" s="35"/>
      <c r="G91" s="35"/>
      <c r="H91" s="32"/>
      <c r="I91" s="35"/>
      <c r="J91" s="32"/>
      <c r="K91" s="36"/>
      <c r="L91" s="36"/>
      <c r="M91" s="32"/>
      <c r="N91" s="36"/>
      <c r="O91" s="48"/>
      <c r="P91" s="49"/>
    </row>
    <row r="92">
      <c r="A92" s="31"/>
      <c r="B92" s="32"/>
      <c r="C92" s="33"/>
      <c r="D92" s="34"/>
      <c r="E92" s="34"/>
      <c r="F92" s="35"/>
      <c r="G92" s="35"/>
      <c r="H92" s="32"/>
      <c r="I92" s="35"/>
      <c r="J92" s="32"/>
      <c r="K92" s="36"/>
      <c r="L92" s="36"/>
      <c r="M92" s="32"/>
      <c r="N92" s="36"/>
      <c r="O92" s="48"/>
      <c r="P92" s="49"/>
    </row>
    <row r="93">
      <c r="A93" s="31"/>
      <c r="B93" s="32"/>
      <c r="C93" s="33"/>
      <c r="D93" s="34"/>
      <c r="E93" s="34"/>
      <c r="F93" s="35"/>
      <c r="G93" s="35"/>
      <c r="H93" s="32"/>
      <c r="I93" s="35"/>
      <c r="J93" s="32"/>
      <c r="K93" s="36"/>
      <c r="L93" s="36"/>
      <c r="M93" s="32"/>
      <c r="N93" s="36"/>
      <c r="O93" s="48"/>
      <c r="P93" s="49"/>
    </row>
    <row r="94">
      <c r="A94" s="31"/>
      <c r="B94" s="32"/>
      <c r="C94" s="33"/>
      <c r="D94" s="34"/>
      <c r="E94" s="34"/>
      <c r="F94" s="35"/>
      <c r="G94" s="35"/>
      <c r="H94" s="32"/>
      <c r="I94" s="35"/>
      <c r="J94" s="32"/>
      <c r="K94" s="36"/>
      <c r="L94" s="36"/>
      <c r="M94" s="32"/>
      <c r="N94" s="36"/>
      <c r="O94" s="48"/>
      <c r="P94" s="49"/>
    </row>
    <row r="95">
      <c r="A95" s="31"/>
      <c r="B95" s="32"/>
      <c r="C95" s="33"/>
      <c r="D95" s="34"/>
      <c r="E95" s="34"/>
      <c r="F95" s="35"/>
      <c r="G95" s="35"/>
      <c r="H95" s="32"/>
      <c r="I95" s="35"/>
      <c r="J95" s="32"/>
      <c r="K95" s="36"/>
      <c r="L95" s="36"/>
      <c r="M95" s="32"/>
      <c r="N95" s="36"/>
      <c r="O95" s="48"/>
      <c r="P95" s="49"/>
    </row>
    <row r="96">
      <c r="A96" s="31"/>
      <c r="B96" s="32"/>
      <c r="C96" s="33"/>
      <c r="D96" s="34"/>
      <c r="E96" s="34"/>
      <c r="F96" s="35"/>
      <c r="G96" s="35"/>
      <c r="H96" s="32"/>
      <c r="I96" s="35"/>
      <c r="J96" s="32"/>
      <c r="K96" s="36"/>
      <c r="L96" s="36"/>
      <c r="M96" s="32"/>
      <c r="N96" s="36"/>
      <c r="O96" s="48"/>
      <c r="P96" s="49"/>
    </row>
    <row r="97">
      <c r="A97" s="31"/>
      <c r="B97" s="32"/>
      <c r="C97" s="33"/>
      <c r="D97" s="34"/>
      <c r="E97" s="34"/>
      <c r="F97" s="35"/>
      <c r="G97" s="35"/>
      <c r="H97" s="32"/>
      <c r="I97" s="35"/>
      <c r="J97" s="32"/>
      <c r="K97" s="36"/>
      <c r="L97" s="36"/>
      <c r="M97" s="32"/>
      <c r="N97" s="36"/>
      <c r="O97" s="48"/>
      <c r="P97" s="49"/>
    </row>
    <row r="98">
      <c r="A98" s="31"/>
      <c r="B98" s="32"/>
      <c r="C98" s="33"/>
      <c r="D98" s="34"/>
      <c r="E98" s="34"/>
      <c r="F98" s="35"/>
      <c r="G98" s="35"/>
      <c r="H98" s="32"/>
      <c r="I98" s="35"/>
      <c r="J98" s="32"/>
      <c r="K98" s="36"/>
      <c r="L98" s="36"/>
      <c r="M98" s="32"/>
      <c r="N98" s="36"/>
      <c r="O98" s="48"/>
      <c r="P98" s="49"/>
    </row>
    <row r="99">
      <c r="A99" s="31"/>
      <c r="B99" s="32"/>
      <c r="C99" s="33"/>
      <c r="D99" s="34"/>
      <c r="E99" s="34"/>
      <c r="F99" s="35"/>
      <c r="G99" s="35"/>
      <c r="H99" s="32"/>
      <c r="I99" s="35"/>
      <c r="J99" s="32"/>
      <c r="K99" s="36"/>
      <c r="L99" s="36"/>
      <c r="M99" s="32"/>
      <c r="N99" s="36"/>
      <c r="O99" s="48"/>
      <c r="P99" s="49"/>
    </row>
    <row r="100">
      <c r="A100" s="31"/>
      <c r="B100" s="32"/>
      <c r="C100" s="33"/>
      <c r="D100" s="34"/>
      <c r="E100" s="34"/>
      <c r="F100" s="35"/>
      <c r="G100" s="35"/>
      <c r="H100" s="32"/>
      <c r="I100" s="35"/>
      <c r="J100" s="32"/>
      <c r="K100" s="36"/>
      <c r="L100" s="36"/>
      <c r="M100" s="32"/>
      <c r="N100" s="36"/>
      <c r="O100" s="48"/>
      <c r="P100" s="49"/>
    </row>
    <row r="101">
      <c r="A101" s="31"/>
      <c r="B101" s="32"/>
      <c r="C101" s="33"/>
      <c r="D101" s="34"/>
      <c r="E101" s="34"/>
      <c r="F101" s="35"/>
      <c r="G101" s="35"/>
      <c r="H101" s="32"/>
      <c r="I101" s="35"/>
      <c r="J101" s="32"/>
      <c r="K101" s="36"/>
      <c r="L101" s="36"/>
      <c r="M101" s="32"/>
      <c r="N101" s="36"/>
      <c r="O101" s="48"/>
      <c r="P101" s="49"/>
    </row>
    <row r="102">
      <c r="A102" s="31"/>
      <c r="B102" s="32"/>
      <c r="C102" s="33"/>
      <c r="D102" s="34"/>
      <c r="E102" s="34"/>
      <c r="F102" s="35"/>
      <c r="G102" s="35"/>
      <c r="H102" s="32"/>
      <c r="I102" s="35"/>
      <c r="J102" s="32"/>
      <c r="K102" s="36"/>
      <c r="L102" s="36"/>
      <c r="M102" s="32"/>
      <c r="N102" s="36"/>
      <c r="O102" s="48"/>
      <c r="P102" s="49"/>
    </row>
    <row r="103">
      <c r="A103" s="31"/>
      <c r="B103" s="32"/>
      <c r="C103" s="33"/>
      <c r="D103" s="34"/>
      <c r="E103" s="34"/>
      <c r="F103" s="35"/>
      <c r="G103" s="35"/>
      <c r="H103" s="32"/>
      <c r="I103" s="35"/>
      <c r="J103" s="32"/>
      <c r="K103" s="36"/>
      <c r="L103" s="36"/>
      <c r="M103" s="32"/>
      <c r="N103" s="36"/>
      <c r="O103" s="48"/>
      <c r="P103" s="49"/>
    </row>
    <row r="104">
      <c r="A104" s="31"/>
      <c r="B104" s="32"/>
      <c r="C104" s="33"/>
      <c r="D104" s="34"/>
      <c r="E104" s="34"/>
      <c r="F104" s="35"/>
      <c r="G104" s="35"/>
      <c r="H104" s="32"/>
      <c r="I104" s="35"/>
      <c r="J104" s="32"/>
      <c r="K104" s="36"/>
      <c r="L104" s="36"/>
      <c r="M104" s="32"/>
      <c r="N104" s="36"/>
      <c r="O104" s="48"/>
      <c r="P104" s="49"/>
    </row>
    <row r="105">
      <c r="A105" s="31"/>
      <c r="B105" s="32"/>
      <c r="C105" s="33"/>
      <c r="D105" s="34"/>
      <c r="E105" s="34"/>
      <c r="F105" s="35"/>
      <c r="G105" s="35"/>
      <c r="H105" s="32"/>
      <c r="I105" s="35"/>
      <c r="J105" s="32"/>
      <c r="K105" s="36"/>
      <c r="L105" s="36"/>
      <c r="M105" s="32"/>
      <c r="N105" s="36"/>
      <c r="O105" s="48"/>
      <c r="P105" s="49"/>
    </row>
    <row r="106">
      <c r="A106" s="31"/>
      <c r="B106" s="32"/>
      <c r="C106" s="33"/>
      <c r="D106" s="34"/>
      <c r="E106" s="34"/>
      <c r="F106" s="35"/>
      <c r="G106" s="35"/>
      <c r="H106" s="32"/>
      <c r="I106" s="35"/>
      <c r="J106" s="32"/>
      <c r="K106" s="36"/>
      <c r="L106" s="36"/>
      <c r="M106" s="32"/>
      <c r="N106" s="36"/>
      <c r="O106" s="48"/>
      <c r="P106" s="49"/>
    </row>
    <row r="107">
      <c r="A107" s="31"/>
      <c r="B107" s="32"/>
      <c r="C107" s="33"/>
      <c r="D107" s="34"/>
      <c r="E107" s="34"/>
      <c r="F107" s="35"/>
      <c r="G107" s="35"/>
      <c r="H107" s="32"/>
      <c r="I107" s="35"/>
      <c r="J107" s="32"/>
      <c r="K107" s="36"/>
      <c r="L107" s="36"/>
      <c r="M107" s="32"/>
      <c r="N107" s="36"/>
      <c r="O107" s="48"/>
      <c r="P107" s="49"/>
    </row>
    <row r="108">
      <c r="A108" s="31"/>
      <c r="B108" s="32"/>
      <c r="C108" s="33"/>
      <c r="D108" s="34"/>
      <c r="E108" s="34"/>
      <c r="F108" s="35"/>
      <c r="G108" s="35"/>
      <c r="H108" s="32"/>
      <c r="I108" s="35"/>
      <c r="J108" s="32"/>
      <c r="K108" s="36"/>
      <c r="L108" s="36"/>
      <c r="M108" s="32"/>
      <c r="N108" s="36"/>
      <c r="O108" s="48"/>
      <c r="P108" s="49"/>
    </row>
    <row r="109">
      <c r="A109" s="31"/>
      <c r="B109" s="32"/>
      <c r="C109" s="33"/>
      <c r="D109" s="34"/>
      <c r="E109" s="34"/>
      <c r="F109" s="35"/>
      <c r="G109" s="35"/>
      <c r="H109" s="32"/>
      <c r="I109" s="35"/>
      <c r="J109" s="32"/>
      <c r="K109" s="36"/>
      <c r="L109" s="36"/>
      <c r="M109" s="32"/>
      <c r="N109" s="36"/>
      <c r="O109" s="48"/>
      <c r="P109" s="49"/>
    </row>
    <row r="110">
      <c r="A110" s="31"/>
      <c r="B110" s="32"/>
      <c r="C110" s="33"/>
      <c r="D110" s="34"/>
      <c r="E110" s="34"/>
      <c r="F110" s="35"/>
      <c r="G110" s="35"/>
      <c r="H110" s="32"/>
      <c r="I110" s="35"/>
      <c r="J110" s="32"/>
      <c r="K110" s="36"/>
      <c r="L110" s="36"/>
      <c r="M110" s="32"/>
      <c r="N110" s="36"/>
      <c r="O110" s="48"/>
      <c r="P110" s="49"/>
    </row>
    <row r="111">
      <c r="A111" s="31"/>
      <c r="B111" s="32"/>
      <c r="C111" s="33"/>
      <c r="D111" s="34"/>
      <c r="E111" s="34"/>
      <c r="F111" s="35"/>
      <c r="G111" s="35"/>
      <c r="H111" s="32"/>
      <c r="I111" s="35"/>
      <c r="J111" s="32"/>
      <c r="K111" s="36"/>
      <c r="L111" s="36"/>
      <c r="M111" s="32"/>
      <c r="N111" s="36"/>
      <c r="O111" s="48"/>
      <c r="P111" s="49"/>
    </row>
    <row r="112">
      <c r="A112" s="31"/>
      <c r="B112" s="32"/>
      <c r="C112" s="33"/>
      <c r="D112" s="34"/>
      <c r="E112" s="34"/>
      <c r="F112" s="35"/>
      <c r="G112" s="35"/>
      <c r="H112" s="32"/>
      <c r="I112" s="35"/>
      <c r="J112" s="32"/>
      <c r="K112" s="36"/>
      <c r="L112" s="36"/>
      <c r="M112" s="32"/>
      <c r="N112" s="36"/>
      <c r="O112" s="48"/>
      <c r="P112" s="49"/>
    </row>
    <row r="113">
      <c r="A113" s="31"/>
      <c r="B113" s="32"/>
      <c r="C113" s="33"/>
      <c r="D113" s="34"/>
      <c r="E113" s="34"/>
      <c r="F113" s="35"/>
      <c r="G113" s="35"/>
      <c r="H113" s="32"/>
      <c r="I113" s="35"/>
      <c r="J113" s="32"/>
      <c r="K113" s="36"/>
      <c r="L113" s="36"/>
      <c r="M113" s="32"/>
      <c r="N113" s="36"/>
      <c r="O113" s="48"/>
      <c r="P113" s="49"/>
    </row>
    <row r="114">
      <c r="A114" s="31"/>
      <c r="B114" s="32"/>
      <c r="C114" s="33"/>
      <c r="D114" s="34"/>
      <c r="E114" s="34"/>
      <c r="F114" s="35"/>
      <c r="G114" s="35"/>
      <c r="H114" s="32"/>
      <c r="I114" s="35"/>
      <c r="J114" s="32"/>
      <c r="K114" s="36"/>
      <c r="L114" s="36"/>
      <c r="M114" s="32"/>
      <c r="N114" s="36"/>
      <c r="O114" s="48"/>
      <c r="P114" s="49"/>
    </row>
    <row r="115">
      <c r="A115" s="31"/>
      <c r="B115" s="32"/>
      <c r="C115" s="33"/>
      <c r="D115" s="34"/>
      <c r="E115" s="34"/>
      <c r="F115" s="35"/>
      <c r="G115" s="35"/>
      <c r="H115" s="32"/>
      <c r="I115" s="35"/>
      <c r="J115" s="32"/>
      <c r="K115" s="36"/>
      <c r="L115" s="36"/>
      <c r="M115" s="32"/>
      <c r="N115" s="36"/>
      <c r="O115" s="48"/>
      <c r="P115" s="49"/>
    </row>
    <row r="116">
      <c r="A116" s="31"/>
      <c r="B116" s="32"/>
      <c r="C116" s="33"/>
      <c r="D116" s="34"/>
      <c r="E116" s="34"/>
      <c r="F116" s="35"/>
      <c r="G116" s="35"/>
      <c r="H116" s="32"/>
      <c r="I116" s="35"/>
      <c r="J116" s="32"/>
      <c r="K116" s="36"/>
      <c r="L116" s="36"/>
      <c r="M116" s="32"/>
      <c r="N116" s="36"/>
      <c r="O116" s="48"/>
      <c r="P116" s="49"/>
    </row>
    <row r="117">
      <c r="A117" s="31"/>
      <c r="B117" s="32"/>
      <c r="C117" s="33"/>
      <c r="D117" s="34"/>
      <c r="E117" s="34"/>
      <c r="F117" s="35"/>
      <c r="G117" s="35"/>
      <c r="H117" s="32"/>
      <c r="I117" s="35"/>
      <c r="J117" s="32"/>
      <c r="K117" s="36"/>
      <c r="L117" s="36"/>
      <c r="M117" s="32"/>
      <c r="N117" s="36"/>
      <c r="O117" s="48"/>
      <c r="P117" s="49"/>
    </row>
    <row r="118">
      <c r="A118" s="31"/>
      <c r="B118" s="32"/>
      <c r="C118" s="33"/>
      <c r="D118" s="34"/>
      <c r="E118" s="34"/>
      <c r="F118" s="35"/>
      <c r="G118" s="35"/>
      <c r="H118" s="32"/>
      <c r="I118" s="35"/>
      <c r="J118" s="32"/>
      <c r="K118" s="36"/>
      <c r="L118" s="36"/>
      <c r="M118" s="32"/>
      <c r="N118" s="36"/>
      <c r="O118" s="48"/>
      <c r="P118" s="49"/>
    </row>
    <row r="119">
      <c r="A119" s="31"/>
      <c r="B119" s="32"/>
      <c r="C119" s="33"/>
      <c r="D119" s="34"/>
      <c r="E119" s="34"/>
      <c r="F119" s="35"/>
      <c r="G119" s="35"/>
      <c r="H119" s="32"/>
      <c r="I119" s="35"/>
      <c r="J119" s="32"/>
      <c r="K119" s="36"/>
      <c r="L119" s="36"/>
      <c r="M119" s="32"/>
      <c r="N119" s="36"/>
      <c r="O119" s="48"/>
      <c r="P119" s="49"/>
    </row>
    <row r="120">
      <c r="A120" s="31"/>
      <c r="B120" s="32"/>
      <c r="C120" s="33"/>
      <c r="D120" s="34"/>
      <c r="E120" s="34"/>
      <c r="F120" s="35"/>
      <c r="G120" s="35"/>
      <c r="H120" s="32"/>
      <c r="I120" s="35"/>
      <c r="J120" s="32"/>
      <c r="K120" s="36"/>
      <c r="L120" s="36"/>
      <c r="M120" s="32"/>
      <c r="N120" s="36"/>
      <c r="O120" s="48"/>
      <c r="P120" s="49"/>
    </row>
    <row r="121">
      <c r="A121" s="31"/>
      <c r="B121" s="32"/>
      <c r="C121" s="33"/>
      <c r="D121" s="34"/>
      <c r="E121" s="34"/>
      <c r="F121" s="35"/>
      <c r="G121" s="35"/>
      <c r="H121" s="32"/>
      <c r="I121" s="35"/>
      <c r="J121" s="32"/>
      <c r="K121" s="36"/>
      <c r="L121" s="36"/>
      <c r="M121" s="32"/>
      <c r="N121" s="36"/>
      <c r="O121" s="48"/>
      <c r="P121" s="49"/>
    </row>
    <row r="122">
      <c r="A122" s="31"/>
      <c r="B122" s="32"/>
      <c r="C122" s="33"/>
      <c r="D122" s="34"/>
      <c r="E122" s="34"/>
      <c r="F122" s="35"/>
      <c r="G122" s="35"/>
      <c r="H122" s="32"/>
      <c r="I122" s="35"/>
      <c r="J122" s="32"/>
      <c r="K122" s="36"/>
      <c r="L122" s="36"/>
      <c r="M122" s="32"/>
      <c r="N122" s="36"/>
      <c r="O122" s="48"/>
      <c r="P122" s="49"/>
    </row>
    <row r="123">
      <c r="A123" s="31"/>
      <c r="B123" s="32"/>
      <c r="C123" s="33"/>
      <c r="D123" s="34"/>
      <c r="E123" s="34"/>
      <c r="F123" s="35"/>
      <c r="G123" s="35"/>
      <c r="H123" s="32"/>
      <c r="I123" s="35"/>
      <c r="J123" s="32"/>
      <c r="K123" s="36"/>
      <c r="L123" s="36"/>
      <c r="M123" s="32"/>
      <c r="N123" s="36"/>
      <c r="O123" s="48"/>
      <c r="P123" s="49"/>
    </row>
    <row r="124">
      <c r="A124" s="31"/>
      <c r="B124" s="32"/>
      <c r="C124" s="33"/>
      <c r="D124" s="34"/>
      <c r="E124" s="34"/>
      <c r="F124" s="35"/>
      <c r="G124" s="35"/>
      <c r="H124" s="32"/>
      <c r="I124" s="35"/>
      <c r="J124" s="32"/>
      <c r="K124" s="36"/>
      <c r="L124" s="36"/>
      <c r="M124" s="32"/>
      <c r="N124" s="36"/>
      <c r="O124" s="48"/>
      <c r="P124" s="49"/>
    </row>
    <row r="125">
      <c r="A125" s="31"/>
      <c r="B125" s="32"/>
      <c r="C125" s="33"/>
      <c r="D125" s="34"/>
      <c r="E125" s="34"/>
      <c r="F125" s="35"/>
      <c r="G125" s="35"/>
      <c r="H125" s="32"/>
      <c r="I125" s="35"/>
      <c r="J125" s="32"/>
      <c r="K125" s="36"/>
      <c r="L125" s="36"/>
      <c r="M125" s="32"/>
      <c r="N125" s="36"/>
      <c r="O125" s="48"/>
      <c r="P125" s="49"/>
    </row>
    <row r="126">
      <c r="A126" s="31"/>
      <c r="B126" s="32"/>
      <c r="C126" s="33"/>
      <c r="D126" s="34"/>
      <c r="E126" s="34"/>
      <c r="F126" s="35"/>
      <c r="G126" s="35"/>
      <c r="H126" s="32"/>
      <c r="I126" s="35"/>
      <c r="J126" s="32"/>
      <c r="K126" s="36"/>
      <c r="L126" s="36"/>
      <c r="M126" s="32"/>
      <c r="N126" s="36"/>
      <c r="O126" s="48"/>
      <c r="P126" s="49"/>
    </row>
    <row r="127">
      <c r="A127" s="31"/>
      <c r="B127" s="32"/>
      <c r="C127" s="33"/>
      <c r="D127" s="34"/>
      <c r="E127" s="34"/>
      <c r="F127" s="35"/>
      <c r="G127" s="35"/>
      <c r="H127" s="32"/>
      <c r="I127" s="35"/>
      <c r="J127" s="32"/>
      <c r="K127" s="36"/>
      <c r="L127" s="36"/>
      <c r="M127" s="32"/>
      <c r="N127" s="36"/>
      <c r="O127" s="48"/>
      <c r="P127" s="49"/>
    </row>
    <row r="128">
      <c r="A128" s="31"/>
      <c r="B128" s="32"/>
      <c r="C128" s="33"/>
      <c r="D128" s="34"/>
      <c r="E128" s="34"/>
      <c r="F128" s="35"/>
      <c r="G128" s="35"/>
      <c r="H128" s="32"/>
      <c r="I128" s="35"/>
      <c r="J128" s="32"/>
      <c r="K128" s="36"/>
      <c r="L128" s="36"/>
      <c r="M128" s="32"/>
      <c r="N128" s="36"/>
      <c r="O128" s="48"/>
      <c r="P128" s="49"/>
    </row>
    <row r="129">
      <c r="A129" s="31"/>
      <c r="B129" s="32"/>
      <c r="C129" s="33"/>
      <c r="D129" s="34"/>
      <c r="E129" s="34"/>
      <c r="F129" s="35"/>
      <c r="G129" s="35"/>
      <c r="H129" s="32"/>
      <c r="I129" s="35"/>
      <c r="J129" s="32"/>
      <c r="K129" s="36"/>
      <c r="L129" s="36"/>
      <c r="M129" s="32"/>
      <c r="N129" s="36"/>
      <c r="O129" s="48"/>
      <c r="P129" s="49"/>
    </row>
    <row r="130">
      <c r="A130" s="31"/>
      <c r="B130" s="32"/>
      <c r="C130" s="33"/>
      <c r="D130" s="34"/>
      <c r="E130" s="34"/>
      <c r="F130" s="35"/>
      <c r="G130" s="35"/>
      <c r="H130" s="32"/>
      <c r="I130" s="35"/>
      <c r="J130" s="32"/>
      <c r="K130" s="36"/>
      <c r="L130" s="36"/>
      <c r="M130" s="32"/>
      <c r="N130" s="36"/>
      <c r="O130" s="48"/>
      <c r="P130" s="49"/>
    </row>
    <row r="131">
      <c r="A131" s="31"/>
      <c r="B131" s="32"/>
      <c r="C131" s="33"/>
      <c r="D131" s="34"/>
      <c r="E131" s="34"/>
      <c r="F131" s="35"/>
      <c r="G131" s="35"/>
      <c r="H131" s="32"/>
      <c r="I131" s="35"/>
      <c r="J131" s="32"/>
      <c r="K131" s="36"/>
      <c r="L131" s="36"/>
      <c r="M131" s="32"/>
      <c r="N131" s="36"/>
      <c r="O131" s="48"/>
      <c r="P131" s="49"/>
    </row>
    <row r="132">
      <c r="A132" s="31"/>
      <c r="B132" s="32"/>
      <c r="C132" s="33"/>
      <c r="D132" s="34"/>
      <c r="E132" s="34"/>
      <c r="F132" s="35"/>
      <c r="G132" s="35"/>
      <c r="H132" s="32"/>
      <c r="I132" s="35"/>
      <c r="J132" s="32"/>
      <c r="K132" s="36"/>
      <c r="L132" s="36"/>
      <c r="M132" s="32"/>
      <c r="N132" s="36"/>
      <c r="O132" s="48"/>
      <c r="P132" s="49"/>
    </row>
    <row r="133">
      <c r="A133" s="31"/>
      <c r="B133" s="32"/>
      <c r="C133" s="33"/>
      <c r="D133" s="34"/>
      <c r="E133" s="34"/>
      <c r="F133" s="35"/>
      <c r="G133" s="35"/>
      <c r="H133" s="32"/>
      <c r="I133" s="35"/>
      <c r="J133" s="32"/>
      <c r="K133" s="36"/>
      <c r="L133" s="36"/>
      <c r="M133" s="32"/>
      <c r="N133" s="36"/>
      <c r="O133" s="48"/>
      <c r="P133" s="49"/>
    </row>
    <row r="134">
      <c r="A134" s="31"/>
      <c r="B134" s="32"/>
      <c r="C134" s="33"/>
      <c r="D134" s="34"/>
      <c r="E134" s="34"/>
      <c r="F134" s="35"/>
      <c r="G134" s="35"/>
      <c r="H134" s="32"/>
      <c r="I134" s="35"/>
      <c r="J134" s="32"/>
      <c r="K134" s="36"/>
      <c r="L134" s="36"/>
      <c r="M134" s="32"/>
      <c r="N134" s="36"/>
      <c r="O134" s="48"/>
      <c r="P134" s="49"/>
    </row>
    <row r="135">
      <c r="A135" s="31"/>
      <c r="B135" s="32"/>
      <c r="C135" s="33"/>
      <c r="D135" s="34"/>
      <c r="E135" s="34"/>
      <c r="F135" s="35"/>
      <c r="G135" s="35"/>
      <c r="H135" s="32"/>
      <c r="I135" s="35"/>
      <c r="J135" s="32"/>
      <c r="K135" s="36"/>
      <c r="L135" s="36"/>
      <c r="M135" s="32"/>
      <c r="N135" s="36"/>
      <c r="O135" s="48"/>
      <c r="P135" s="49"/>
    </row>
    <row r="136">
      <c r="A136" s="31"/>
      <c r="B136" s="32"/>
      <c r="C136" s="33"/>
      <c r="D136" s="34"/>
      <c r="E136" s="34"/>
      <c r="F136" s="35"/>
      <c r="G136" s="35"/>
      <c r="H136" s="32"/>
      <c r="I136" s="35"/>
      <c r="J136" s="32"/>
      <c r="K136" s="36"/>
      <c r="L136" s="36"/>
      <c r="M136" s="32"/>
      <c r="N136" s="36"/>
      <c r="O136" s="48"/>
      <c r="P136" s="49"/>
    </row>
    <row r="137">
      <c r="A137" s="31"/>
      <c r="B137" s="32"/>
      <c r="C137" s="33"/>
      <c r="D137" s="34"/>
      <c r="E137" s="34"/>
      <c r="F137" s="35"/>
      <c r="G137" s="35"/>
      <c r="H137" s="32"/>
      <c r="I137" s="35"/>
      <c r="J137" s="32"/>
      <c r="K137" s="36"/>
      <c r="L137" s="36"/>
      <c r="M137" s="32"/>
      <c r="N137" s="36"/>
      <c r="O137" s="48"/>
      <c r="P137" s="49"/>
    </row>
    <row r="138">
      <c r="A138" s="31"/>
      <c r="B138" s="32"/>
      <c r="C138" s="33"/>
      <c r="D138" s="34"/>
      <c r="E138" s="34"/>
      <c r="F138" s="35"/>
      <c r="G138" s="35"/>
      <c r="H138" s="32"/>
      <c r="I138" s="35"/>
      <c r="J138" s="32"/>
      <c r="K138" s="36"/>
      <c r="L138" s="36"/>
      <c r="M138" s="32"/>
      <c r="N138" s="36"/>
      <c r="O138" s="48"/>
      <c r="P138" s="49"/>
    </row>
    <row r="139">
      <c r="A139" s="31"/>
      <c r="B139" s="32"/>
      <c r="C139" s="33"/>
      <c r="D139" s="34"/>
      <c r="E139" s="34"/>
      <c r="F139" s="35"/>
      <c r="G139" s="35"/>
      <c r="H139" s="32"/>
      <c r="I139" s="35"/>
      <c r="J139" s="32"/>
      <c r="K139" s="36"/>
      <c r="L139" s="36"/>
      <c r="M139" s="32"/>
      <c r="N139" s="36"/>
      <c r="O139" s="48"/>
      <c r="P139" s="49"/>
    </row>
    <row r="140">
      <c r="A140" s="31"/>
      <c r="B140" s="32"/>
      <c r="C140" s="33"/>
      <c r="D140" s="34"/>
      <c r="E140" s="34"/>
      <c r="F140" s="35"/>
      <c r="G140" s="35"/>
      <c r="H140" s="32"/>
      <c r="I140" s="35"/>
      <c r="J140" s="32"/>
      <c r="K140" s="36"/>
      <c r="L140" s="36"/>
      <c r="M140" s="32"/>
      <c r="N140" s="36"/>
      <c r="O140" s="48"/>
      <c r="P140" s="49"/>
    </row>
    <row r="141">
      <c r="A141" s="31"/>
      <c r="B141" s="32"/>
      <c r="C141" s="33"/>
      <c r="D141" s="34"/>
      <c r="E141" s="34"/>
      <c r="F141" s="35"/>
      <c r="G141" s="35"/>
      <c r="H141" s="32"/>
      <c r="I141" s="35"/>
      <c r="J141" s="32"/>
      <c r="K141" s="36"/>
      <c r="L141" s="36"/>
      <c r="M141" s="32"/>
      <c r="N141" s="36"/>
      <c r="O141" s="48"/>
      <c r="P141" s="49"/>
    </row>
    <row r="142">
      <c r="A142" s="31"/>
      <c r="B142" s="32"/>
      <c r="C142" s="33"/>
      <c r="D142" s="34"/>
      <c r="E142" s="34"/>
      <c r="F142" s="35"/>
      <c r="G142" s="35"/>
      <c r="H142" s="32"/>
      <c r="I142" s="35"/>
      <c r="J142" s="32"/>
      <c r="K142" s="36"/>
      <c r="L142" s="36"/>
      <c r="M142" s="32"/>
      <c r="N142" s="36"/>
      <c r="O142" s="48"/>
      <c r="P142" s="49"/>
    </row>
    <row r="143">
      <c r="A143" s="31"/>
      <c r="B143" s="32"/>
      <c r="C143" s="33"/>
      <c r="D143" s="34"/>
      <c r="E143" s="34"/>
      <c r="F143" s="35"/>
      <c r="G143" s="35"/>
      <c r="H143" s="32"/>
      <c r="I143" s="35"/>
      <c r="J143" s="32"/>
      <c r="K143" s="36"/>
      <c r="L143" s="36"/>
      <c r="M143" s="32"/>
      <c r="N143" s="36"/>
      <c r="O143" s="48"/>
      <c r="P143" s="49"/>
    </row>
    <row r="144">
      <c r="A144" s="31"/>
      <c r="B144" s="32"/>
      <c r="C144" s="33"/>
      <c r="D144" s="34"/>
      <c r="E144" s="34"/>
      <c r="F144" s="35"/>
      <c r="G144" s="35"/>
      <c r="H144" s="32"/>
      <c r="I144" s="35"/>
      <c r="J144" s="32"/>
      <c r="K144" s="36"/>
      <c r="L144" s="36"/>
      <c r="M144" s="32"/>
      <c r="N144" s="36"/>
      <c r="O144" s="48"/>
      <c r="P144" s="49"/>
    </row>
    <row r="145">
      <c r="A145" s="31"/>
      <c r="B145" s="32"/>
      <c r="C145" s="33"/>
      <c r="D145" s="34"/>
      <c r="E145" s="34"/>
      <c r="F145" s="35"/>
      <c r="G145" s="35"/>
      <c r="H145" s="32"/>
      <c r="I145" s="35"/>
      <c r="J145" s="32"/>
      <c r="K145" s="36"/>
      <c r="L145" s="36"/>
      <c r="M145" s="32"/>
      <c r="N145" s="36"/>
      <c r="O145" s="48"/>
      <c r="P145" s="49"/>
    </row>
    <row r="146">
      <c r="A146" s="31"/>
      <c r="B146" s="32"/>
      <c r="C146" s="33"/>
      <c r="D146" s="34"/>
      <c r="E146" s="34"/>
      <c r="F146" s="35"/>
      <c r="G146" s="35"/>
      <c r="H146" s="32"/>
      <c r="I146" s="35"/>
      <c r="J146" s="32"/>
      <c r="K146" s="36"/>
      <c r="L146" s="36"/>
      <c r="M146" s="32"/>
      <c r="N146" s="36"/>
      <c r="O146" s="48"/>
      <c r="P146" s="49"/>
    </row>
    <row r="147">
      <c r="A147" s="31"/>
      <c r="B147" s="32"/>
      <c r="C147" s="33"/>
      <c r="D147" s="34"/>
      <c r="E147" s="34"/>
      <c r="F147" s="35"/>
      <c r="G147" s="35"/>
      <c r="H147" s="32"/>
      <c r="I147" s="35"/>
      <c r="J147" s="32"/>
      <c r="K147" s="36"/>
      <c r="L147" s="36"/>
      <c r="M147" s="32"/>
      <c r="N147" s="36"/>
      <c r="O147" s="48"/>
      <c r="P147" s="49"/>
    </row>
    <row r="148">
      <c r="A148" s="31"/>
      <c r="B148" s="32"/>
      <c r="C148" s="33"/>
      <c r="D148" s="34"/>
      <c r="E148" s="34"/>
      <c r="F148" s="35"/>
      <c r="G148" s="35"/>
      <c r="H148" s="32"/>
      <c r="I148" s="35"/>
      <c r="J148" s="32"/>
      <c r="K148" s="36"/>
      <c r="L148" s="36"/>
      <c r="M148" s="32"/>
      <c r="N148" s="36"/>
      <c r="O148" s="48"/>
      <c r="P148" s="49"/>
    </row>
    <row r="149">
      <c r="A149" s="31"/>
      <c r="B149" s="32"/>
      <c r="C149" s="33"/>
      <c r="D149" s="34"/>
      <c r="E149" s="34"/>
      <c r="F149" s="35"/>
      <c r="G149" s="35"/>
      <c r="H149" s="32"/>
      <c r="I149" s="35"/>
      <c r="J149" s="32"/>
      <c r="K149" s="36"/>
      <c r="L149" s="36"/>
      <c r="M149" s="32"/>
      <c r="N149" s="36"/>
      <c r="O149" s="48"/>
      <c r="P149" s="49"/>
    </row>
    <row r="150">
      <c r="A150" s="31"/>
      <c r="B150" s="32"/>
      <c r="C150" s="33"/>
      <c r="D150" s="34"/>
      <c r="E150" s="34"/>
      <c r="F150" s="35"/>
      <c r="G150" s="35"/>
      <c r="H150" s="32"/>
      <c r="I150" s="35"/>
      <c r="J150" s="32"/>
      <c r="K150" s="36"/>
      <c r="L150" s="36"/>
      <c r="M150" s="32"/>
      <c r="N150" s="36"/>
      <c r="O150" s="48"/>
      <c r="P150" s="49"/>
    </row>
    <row r="151">
      <c r="A151" s="31"/>
      <c r="B151" s="32"/>
      <c r="C151" s="33"/>
      <c r="D151" s="34"/>
      <c r="E151" s="34"/>
      <c r="F151" s="35"/>
      <c r="G151" s="35"/>
      <c r="H151" s="32"/>
      <c r="I151" s="35"/>
      <c r="J151" s="32"/>
      <c r="K151" s="36"/>
      <c r="L151" s="36"/>
      <c r="M151" s="32"/>
      <c r="N151" s="36"/>
      <c r="O151" s="48"/>
      <c r="P151" s="49"/>
    </row>
    <row r="152">
      <c r="A152" s="31"/>
      <c r="B152" s="32"/>
      <c r="C152" s="33"/>
      <c r="D152" s="34"/>
      <c r="E152" s="34"/>
      <c r="F152" s="35"/>
      <c r="G152" s="35"/>
      <c r="H152" s="32"/>
      <c r="I152" s="35"/>
      <c r="J152" s="32"/>
      <c r="K152" s="36"/>
      <c r="L152" s="36"/>
      <c r="M152" s="32"/>
      <c r="N152" s="36"/>
      <c r="O152" s="48"/>
      <c r="P152" s="49"/>
    </row>
    <row r="153">
      <c r="A153" s="31"/>
      <c r="B153" s="32"/>
      <c r="C153" s="33"/>
      <c r="D153" s="34"/>
      <c r="E153" s="34"/>
      <c r="F153" s="35"/>
      <c r="G153" s="35"/>
      <c r="H153" s="32"/>
      <c r="I153" s="35"/>
      <c r="J153" s="32"/>
      <c r="K153" s="36"/>
      <c r="L153" s="36"/>
      <c r="M153" s="32"/>
      <c r="N153" s="36"/>
      <c r="O153" s="48"/>
      <c r="P153" s="49"/>
    </row>
    <row r="154">
      <c r="A154" s="31"/>
      <c r="B154" s="32"/>
      <c r="C154" s="33"/>
      <c r="D154" s="34"/>
      <c r="E154" s="34"/>
      <c r="F154" s="35"/>
      <c r="G154" s="35"/>
      <c r="H154" s="32"/>
      <c r="I154" s="35"/>
      <c r="J154" s="32"/>
      <c r="K154" s="36"/>
      <c r="L154" s="36"/>
      <c r="M154" s="32"/>
      <c r="N154" s="36"/>
      <c r="O154" s="48"/>
      <c r="P154" s="49"/>
    </row>
    <row r="155">
      <c r="A155" s="31"/>
      <c r="B155" s="32"/>
      <c r="C155" s="33"/>
      <c r="D155" s="34"/>
      <c r="E155" s="34"/>
      <c r="F155" s="35"/>
      <c r="G155" s="35"/>
      <c r="H155" s="32"/>
      <c r="I155" s="35"/>
      <c r="J155" s="32"/>
      <c r="K155" s="36"/>
      <c r="L155" s="36"/>
      <c r="M155" s="32"/>
      <c r="N155" s="36"/>
      <c r="O155" s="48"/>
      <c r="P155" s="49"/>
    </row>
    <row r="156">
      <c r="A156" s="31"/>
      <c r="B156" s="32"/>
      <c r="C156" s="33"/>
      <c r="D156" s="34"/>
      <c r="E156" s="34"/>
      <c r="F156" s="35"/>
      <c r="G156" s="35"/>
      <c r="H156" s="32"/>
      <c r="I156" s="35"/>
      <c r="J156" s="32"/>
      <c r="K156" s="36"/>
      <c r="L156" s="36"/>
      <c r="M156" s="32"/>
      <c r="N156" s="36"/>
      <c r="O156" s="48"/>
      <c r="P156" s="49"/>
    </row>
    <row r="157">
      <c r="A157" s="31"/>
      <c r="B157" s="32"/>
      <c r="C157" s="33"/>
      <c r="D157" s="34"/>
      <c r="E157" s="34"/>
      <c r="F157" s="35"/>
      <c r="G157" s="35"/>
      <c r="H157" s="32"/>
      <c r="I157" s="35"/>
      <c r="J157" s="32"/>
      <c r="K157" s="36"/>
      <c r="L157" s="36"/>
      <c r="M157" s="32"/>
      <c r="N157" s="36"/>
      <c r="O157" s="48"/>
      <c r="P157" s="49"/>
    </row>
    <row r="158">
      <c r="A158" s="31"/>
      <c r="B158" s="32"/>
      <c r="C158" s="33"/>
      <c r="D158" s="34"/>
      <c r="E158" s="34"/>
      <c r="F158" s="35"/>
      <c r="G158" s="35"/>
      <c r="H158" s="32"/>
      <c r="I158" s="35"/>
      <c r="J158" s="32"/>
      <c r="K158" s="36"/>
      <c r="L158" s="36"/>
      <c r="M158" s="32"/>
      <c r="N158" s="36"/>
      <c r="O158" s="48"/>
      <c r="P158" s="49"/>
    </row>
    <row r="159">
      <c r="A159" s="31"/>
      <c r="B159" s="32"/>
      <c r="C159" s="33"/>
      <c r="D159" s="34"/>
      <c r="E159" s="34"/>
      <c r="F159" s="35"/>
      <c r="G159" s="35"/>
      <c r="H159" s="32"/>
      <c r="I159" s="35"/>
      <c r="J159" s="32"/>
      <c r="K159" s="36"/>
      <c r="L159" s="36"/>
      <c r="M159" s="32"/>
      <c r="N159" s="36"/>
      <c r="O159" s="48"/>
      <c r="P159" s="49"/>
    </row>
    <row r="160">
      <c r="A160" s="31"/>
      <c r="B160" s="32"/>
      <c r="C160" s="33"/>
      <c r="D160" s="34"/>
      <c r="E160" s="34"/>
      <c r="F160" s="35"/>
      <c r="G160" s="35"/>
      <c r="H160" s="32"/>
      <c r="I160" s="35"/>
      <c r="J160" s="32"/>
      <c r="K160" s="36"/>
      <c r="L160" s="36"/>
      <c r="M160" s="32"/>
      <c r="N160" s="36"/>
      <c r="O160" s="48"/>
      <c r="P160" s="49"/>
    </row>
    <row r="161">
      <c r="A161" s="31"/>
      <c r="B161" s="32"/>
      <c r="C161" s="33"/>
      <c r="D161" s="34"/>
      <c r="E161" s="34"/>
      <c r="F161" s="35"/>
      <c r="G161" s="35"/>
      <c r="H161" s="32"/>
      <c r="I161" s="35"/>
      <c r="J161" s="32"/>
      <c r="K161" s="36"/>
      <c r="L161" s="36"/>
      <c r="M161" s="32"/>
      <c r="N161" s="36"/>
      <c r="O161" s="48"/>
      <c r="P161" s="49"/>
    </row>
    <row r="162">
      <c r="A162" s="31"/>
      <c r="B162" s="32"/>
      <c r="C162" s="33"/>
      <c r="D162" s="34"/>
      <c r="E162" s="34"/>
      <c r="F162" s="35"/>
      <c r="G162" s="35"/>
      <c r="H162" s="32"/>
      <c r="I162" s="35"/>
      <c r="J162" s="32"/>
      <c r="K162" s="36"/>
      <c r="L162" s="36"/>
      <c r="M162" s="32"/>
      <c r="N162" s="36"/>
      <c r="O162" s="48"/>
      <c r="P162" s="49"/>
    </row>
    <row r="163">
      <c r="A163" s="31"/>
      <c r="B163" s="32"/>
      <c r="C163" s="33"/>
      <c r="D163" s="34"/>
      <c r="E163" s="34"/>
      <c r="F163" s="35"/>
      <c r="G163" s="35"/>
      <c r="H163" s="32"/>
      <c r="I163" s="35"/>
      <c r="J163" s="32"/>
      <c r="K163" s="36"/>
      <c r="L163" s="36"/>
      <c r="M163" s="32"/>
      <c r="N163" s="36"/>
      <c r="O163" s="48"/>
      <c r="P163" s="49"/>
    </row>
    <row r="164">
      <c r="A164" s="31"/>
      <c r="B164" s="32"/>
      <c r="C164" s="33"/>
      <c r="D164" s="34"/>
      <c r="E164" s="34"/>
      <c r="F164" s="35"/>
      <c r="G164" s="35"/>
      <c r="H164" s="32"/>
      <c r="I164" s="35"/>
      <c r="J164" s="32"/>
      <c r="K164" s="36"/>
      <c r="L164" s="36"/>
      <c r="M164" s="32"/>
      <c r="N164" s="36"/>
      <c r="O164" s="48"/>
      <c r="P164" s="49"/>
    </row>
    <row r="165">
      <c r="A165" s="31"/>
      <c r="B165" s="32"/>
      <c r="C165" s="33"/>
      <c r="D165" s="34"/>
      <c r="E165" s="34"/>
      <c r="F165" s="35"/>
      <c r="G165" s="35"/>
      <c r="H165" s="32"/>
      <c r="I165" s="35"/>
      <c r="J165" s="32"/>
      <c r="K165" s="36"/>
      <c r="L165" s="36"/>
      <c r="M165" s="32"/>
      <c r="N165" s="36"/>
      <c r="O165" s="48"/>
      <c r="P165" s="49"/>
    </row>
    <row r="166">
      <c r="A166" s="31"/>
      <c r="B166" s="32"/>
      <c r="C166" s="33"/>
      <c r="D166" s="34"/>
      <c r="E166" s="34"/>
      <c r="F166" s="35"/>
      <c r="G166" s="35"/>
      <c r="H166" s="32"/>
      <c r="I166" s="35"/>
      <c r="J166" s="32"/>
      <c r="K166" s="36"/>
      <c r="L166" s="36"/>
      <c r="M166" s="32"/>
      <c r="N166" s="36"/>
      <c r="O166" s="48"/>
      <c r="P166" s="49"/>
    </row>
    <row r="167">
      <c r="A167" s="31"/>
      <c r="B167" s="32"/>
      <c r="C167" s="33"/>
      <c r="D167" s="34"/>
      <c r="E167" s="34"/>
      <c r="F167" s="35"/>
      <c r="G167" s="35"/>
      <c r="H167" s="32"/>
      <c r="I167" s="35"/>
      <c r="J167" s="32"/>
      <c r="K167" s="36"/>
      <c r="L167" s="36"/>
      <c r="M167" s="32"/>
      <c r="N167" s="36"/>
      <c r="O167" s="48"/>
      <c r="P167" s="49"/>
    </row>
    <row r="168">
      <c r="A168" s="31"/>
      <c r="B168" s="32"/>
      <c r="C168" s="33"/>
      <c r="D168" s="34"/>
      <c r="E168" s="34"/>
      <c r="F168" s="35"/>
      <c r="G168" s="35"/>
      <c r="H168" s="32"/>
      <c r="I168" s="35"/>
      <c r="J168" s="32"/>
      <c r="K168" s="36"/>
      <c r="L168" s="36"/>
      <c r="M168" s="32"/>
      <c r="N168" s="36"/>
      <c r="O168" s="48"/>
      <c r="P168" s="49"/>
    </row>
    <row r="169">
      <c r="A169" s="31"/>
      <c r="B169" s="32"/>
      <c r="C169" s="33"/>
      <c r="D169" s="34"/>
      <c r="E169" s="34"/>
      <c r="F169" s="35"/>
      <c r="G169" s="35"/>
      <c r="H169" s="32"/>
      <c r="I169" s="35"/>
      <c r="J169" s="32"/>
      <c r="K169" s="36"/>
      <c r="L169" s="36"/>
      <c r="M169" s="32"/>
      <c r="N169" s="36"/>
      <c r="O169" s="48"/>
      <c r="P169" s="49"/>
    </row>
    <row r="170">
      <c r="A170" s="31"/>
      <c r="B170" s="32"/>
      <c r="C170" s="33"/>
      <c r="D170" s="34"/>
      <c r="E170" s="34"/>
      <c r="F170" s="35"/>
      <c r="G170" s="35"/>
      <c r="H170" s="32"/>
      <c r="I170" s="35"/>
      <c r="J170" s="32"/>
      <c r="K170" s="36"/>
      <c r="L170" s="36"/>
      <c r="M170" s="32"/>
      <c r="N170" s="36"/>
      <c r="O170" s="48"/>
      <c r="P170" s="49"/>
    </row>
    <row r="171">
      <c r="A171" s="31"/>
      <c r="B171" s="32"/>
      <c r="C171" s="33"/>
      <c r="D171" s="34"/>
      <c r="E171" s="34"/>
      <c r="F171" s="35"/>
      <c r="G171" s="35"/>
      <c r="H171" s="32"/>
      <c r="I171" s="35"/>
      <c r="J171" s="32"/>
      <c r="K171" s="36"/>
      <c r="L171" s="36"/>
      <c r="M171" s="32"/>
      <c r="N171" s="36"/>
      <c r="O171" s="48"/>
      <c r="P171" s="49"/>
    </row>
    <row r="172">
      <c r="A172" s="31"/>
      <c r="B172" s="32"/>
      <c r="C172" s="33"/>
      <c r="D172" s="34"/>
      <c r="E172" s="34"/>
      <c r="F172" s="35"/>
      <c r="G172" s="35"/>
      <c r="H172" s="32"/>
      <c r="I172" s="35"/>
      <c r="J172" s="32"/>
      <c r="K172" s="36"/>
      <c r="L172" s="36"/>
      <c r="M172" s="32"/>
      <c r="N172" s="36"/>
      <c r="O172" s="48"/>
      <c r="P172" s="49"/>
    </row>
    <row r="173">
      <c r="A173" s="31"/>
      <c r="B173" s="32"/>
      <c r="C173" s="33"/>
      <c r="D173" s="34"/>
      <c r="E173" s="34"/>
      <c r="F173" s="35"/>
      <c r="G173" s="35"/>
      <c r="H173" s="32"/>
      <c r="I173" s="35"/>
      <c r="J173" s="32"/>
      <c r="K173" s="36"/>
      <c r="L173" s="36"/>
      <c r="M173" s="32"/>
      <c r="N173" s="36"/>
      <c r="O173" s="48"/>
      <c r="P173" s="49"/>
    </row>
    <row r="174">
      <c r="A174" s="31"/>
      <c r="B174" s="32"/>
      <c r="C174" s="33"/>
      <c r="D174" s="34"/>
      <c r="E174" s="34"/>
      <c r="F174" s="35"/>
      <c r="G174" s="35"/>
      <c r="H174" s="32"/>
      <c r="I174" s="35"/>
      <c r="J174" s="32"/>
      <c r="K174" s="36"/>
      <c r="L174" s="36"/>
      <c r="M174" s="32"/>
      <c r="N174" s="36"/>
      <c r="O174" s="48"/>
      <c r="P174" s="49"/>
    </row>
    <row r="175">
      <c r="A175" s="31"/>
      <c r="B175" s="32"/>
      <c r="C175" s="33"/>
      <c r="D175" s="34"/>
      <c r="E175" s="34"/>
      <c r="F175" s="35"/>
      <c r="G175" s="35"/>
      <c r="H175" s="32"/>
      <c r="I175" s="35"/>
      <c r="J175" s="32"/>
      <c r="K175" s="36"/>
      <c r="L175" s="36"/>
      <c r="M175" s="32"/>
      <c r="N175" s="36"/>
      <c r="O175" s="48"/>
      <c r="P175" s="49"/>
    </row>
    <row r="176">
      <c r="A176" s="31"/>
      <c r="B176" s="32"/>
      <c r="C176" s="33"/>
      <c r="D176" s="34"/>
      <c r="E176" s="34"/>
      <c r="F176" s="35"/>
      <c r="G176" s="35"/>
      <c r="H176" s="32"/>
      <c r="I176" s="35"/>
      <c r="J176" s="32"/>
      <c r="K176" s="36"/>
      <c r="L176" s="36"/>
      <c r="M176" s="32"/>
      <c r="N176" s="36"/>
      <c r="O176" s="48"/>
      <c r="P176" s="49"/>
    </row>
    <row r="177">
      <c r="A177" s="31"/>
      <c r="B177" s="32"/>
      <c r="C177" s="33"/>
      <c r="D177" s="34"/>
      <c r="E177" s="34"/>
      <c r="F177" s="35"/>
      <c r="G177" s="35"/>
      <c r="H177" s="32"/>
      <c r="I177" s="35"/>
      <c r="J177" s="32"/>
      <c r="K177" s="36"/>
      <c r="L177" s="36"/>
      <c r="M177" s="32"/>
      <c r="N177" s="36"/>
      <c r="O177" s="48"/>
      <c r="P177" s="49"/>
    </row>
    <row r="178">
      <c r="A178" s="31"/>
      <c r="B178" s="32"/>
      <c r="C178" s="33"/>
      <c r="D178" s="34"/>
      <c r="E178" s="34"/>
      <c r="F178" s="35"/>
      <c r="G178" s="35"/>
      <c r="H178" s="32"/>
      <c r="I178" s="35"/>
      <c r="J178" s="32"/>
      <c r="K178" s="36"/>
      <c r="L178" s="36"/>
      <c r="M178" s="32"/>
      <c r="N178" s="36"/>
      <c r="O178" s="48"/>
      <c r="P178" s="49"/>
    </row>
    <row r="179">
      <c r="A179" s="31"/>
      <c r="B179" s="32"/>
      <c r="C179" s="33"/>
      <c r="D179" s="34"/>
      <c r="E179" s="34"/>
      <c r="F179" s="35"/>
      <c r="G179" s="35"/>
      <c r="H179" s="32"/>
      <c r="I179" s="35"/>
      <c r="J179" s="32"/>
      <c r="K179" s="36"/>
      <c r="L179" s="36"/>
      <c r="M179" s="32"/>
      <c r="N179" s="36"/>
      <c r="O179" s="48"/>
      <c r="P179" s="49"/>
    </row>
    <row r="180">
      <c r="A180" s="31"/>
      <c r="B180" s="32"/>
      <c r="C180" s="33"/>
      <c r="D180" s="34"/>
      <c r="E180" s="34"/>
      <c r="F180" s="35"/>
      <c r="G180" s="35"/>
      <c r="H180" s="32"/>
      <c r="I180" s="35"/>
      <c r="J180" s="32"/>
      <c r="K180" s="36"/>
      <c r="L180" s="36"/>
      <c r="M180" s="32"/>
      <c r="N180" s="36"/>
      <c r="O180" s="48"/>
      <c r="P180" s="49"/>
    </row>
    <row r="181">
      <c r="A181" s="31"/>
      <c r="B181" s="32"/>
      <c r="C181" s="33"/>
      <c r="D181" s="34"/>
      <c r="E181" s="34"/>
      <c r="F181" s="35"/>
      <c r="G181" s="35"/>
      <c r="H181" s="32"/>
      <c r="I181" s="35"/>
      <c r="J181" s="32"/>
      <c r="K181" s="36"/>
      <c r="L181" s="36"/>
      <c r="M181" s="32"/>
      <c r="N181" s="36"/>
      <c r="O181" s="48"/>
      <c r="P181" s="49"/>
    </row>
    <row r="182">
      <c r="A182" s="31"/>
      <c r="B182" s="32"/>
      <c r="C182" s="33"/>
      <c r="D182" s="34"/>
      <c r="E182" s="34"/>
      <c r="F182" s="35"/>
      <c r="G182" s="35"/>
      <c r="H182" s="32"/>
      <c r="I182" s="35"/>
      <c r="J182" s="32"/>
      <c r="K182" s="36"/>
      <c r="L182" s="36"/>
      <c r="M182" s="32"/>
      <c r="N182" s="36"/>
      <c r="O182" s="48"/>
      <c r="P182" s="49"/>
    </row>
    <row r="183">
      <c r="A183" s="31"/>
      <c r="B183" s="32"/>
      <c r="C183" s="33"/>
      <c r="D183" s="34"/>
      <c r="E183" s="34"/>
      <c r="F183" s="35"/>
      <c r="G183" s="35"/>
      <c r="H183" s="32"/>
      <c r="I183" s="35"/>
      <c r="J183" s="32"/>
      <c r="K183" s="36"/>
      <c r="L183" s="36"/>
      <c r="M183" s="32"/>
      <c r="N183" s="36"/>
      <c r="O183" s="48"/>
      <c r="P183" s="49"/>
    </row>
    <row r="184">
      <c r="A184" s="31"/>
      <c r="B184" s="32"/>
      <c r="C184" s="33"/>
      <c r="D184" s="34"/>
      <c r="E184" s="34"/>
      <c r="F184" s="35"/>
      <c r="G184" s="35"/>
      <c r="H184" s="32"/>
      <c r="I184" s="35"/>
      <c r="J184" s="32"/>
      <c r="K184" s="36"/>
      <c r="L184" s="36"/>
      <c r="M184" s="32"/>
      <c r="N184" s="36"/>
      <c r="O184" s="48"/>
      <c r="P184" s="49"/>
    </row>
    <row r="185">
      <c r="A185" s="31"/>
      <c r="B185" s="32"/>
      <c r="C185" s="33"/>
      <c r="D185" s="34"/>
      <c r="E185" s="34"/>
      <c r="F185" s="35"/>
      <c r="G185" s="35"/>
      <c r="H185" s="32"/>
      <c r="I185" s="35"/>
      <c r="J185" s="32"/>
      <c r="K185" s="36"/>
      <c r="L185" s="36"/>
      <c r="M185" s="32"/>
      <c r="N185" s="36"/>
      <c r="O185" s="48"/>
      <c r="P185" s="49"/>
    </row>
    <row r="186">
      <c r="A186" s="31"/>
      <c r="B186" s="32"/>
      <c r="C186" s="33"/>
      <c r="D186" s="34"/>
      <c r="E186" s="34"/>
      <c r="F186" s="35"/>
      <c r="G186" s="35"/>
      <c r="H186" s="32"/>
      <c r="I186" s="35"/>
      <c r="J186" s="32"/>
      <c r="K186" s="36"/>
      <c r="L186" s="36"/>
      <c r="M186" s="32"/>
      <c r="N186" s="36"/>
      <c r="O186" s="48"/>
      <c r="P186" s="49"/>
    </row>
    <row r="187">
      <c r="A187" s="31"/>
      <c r="B187" s="32"/>
      <c r="C187" s="33"/>
      <c r="D187" s="34"/>
      <c r="E187" s="34"/>
      <c r="F187" s="35"/>
      <c r="G187" s="35"/>
      <c r="H187" s="32"/>
      <c r="I187" s="35"/>
      <c r="J187" s="32"/>
      <c r="K187" s="36"/>
      <c r="L187" s="36"/>
      <c r="M187" s="32"/>
      <c r="N187" s="36"/>
      <c r="O187" s="48"/>
      <c r="P187" s="49"/>
    </row>
    <row r="188">
      <c r="A188" s="31"/>
      <c r="B188" s="32"/>
      <c r="C188" s="33"/>
      <c r="D188" s="34"/>
      <c r="E188" s="34"/>
      <c r="F188" s="35"/>
      <c r="G188" s="35"/>
      <c r="H188" s="32"/>
      <c r="I188" s="35"/>
      <c r="J188" s="32"/>
      <c r="K188" s="36"/>
      <c r="L188" s="36"/>
      <c r="M188" s="32"/>
      <c r="N188" s="36"/>
      <c r="O188" s="48"/>
      <c r="P188" s="49"/>
    </row>
    <row r="189">
      <c r="A189" s="31"/>
      <c r="B189" s="32"/>
      <c r="C189" s="33"/>
      <c r="D189" s="34"/>
      <c r="E189" s="34"/>
      <c r="F189" s="35"/>
      <c r="G189" s="35"/>
      <c r="H189" s="32"/>
      <c r="I189" s="35"/>
      <c r="J189" s="32"/>
      <c r="K189" s="36"/>
      <c r="L189" s="36"/>
      <c r="M189" s="32"/>
      <c r="N189" s="36"/>
      <c r="O189" s="48"/>
      <c r="P189" s="49"/>
    </row>
    <row r="190">
      <c r="A190" s="31"/>
      <c r="B190" s="32"/>
      <c r="C190" s="33"/>
      <c r="D190" s="34"/>
      <c r="E190" s="34"/>
      <c r="F190" s="35"/>
      <c r="G190" s="35"/>
      <c r="H190" s="32"/>
      <c r="I190" s="35"/>
      <c r="J190" s="32"/>
      <c r="K190" s="36"/>
      <c r="L190" s="36"/>
      <c r="M190" s="32"/>
      <c r="N190" s="36"/>
      <c r="O190" s="48"/>
      <c r="P190" s="49"/>
    </row>
    <row r="191">
      <c r="A191" s="31"/>
      <c r="B191" s="32"/>
      <c r="C191" s="33"/>
      <c r="D191" s="34"/>
      <c r="E191" s="34"/>
      <c r="F191" s="35"/>
      <c r="G191" s="35"/>
      <c r="H191" s="32"/>
      <c r="I191" s="35"/>
      <c r="J191" s="32"/>
      <c r="K191" s="36"/>
      <c r="L191" s="36"/>
      <c r="M191" s="32"/>
      <c r="N191" s="36"/>
      <c r="O191" s="48"/>
      <c r="P191" s="49"/>
    </row>
    <row r="192">
      <c r="A192" s="31"/>
      <c r="B192" s="32"/>
      <c r="C192" s="33"/>
      <c r="D192" s="34"/>
      <c r="E192" s="34"/>
      <c r="F192" s="35"/>
      <c r="G192" s="35"/>
      <c r="H192" s="32"/>
      <c r="I192" s="35"/>
      <c r="J192" s="32"/>
      <c r="K192" s="36"/>
      <c r="L192" s="36"/>
      <c r="M192" s="32"/>
      <c r="N192" s="36"/>
      <c r="O192" s="48"/>
      <c r="P192" s="49"/>
    </row>
    <row r="193">
      <c r="A193" s="31"/>
      <c r="B193" s="32"/>
      <c r="C193" s="33"/>
      <c r="D193" s="34"/>
      <c r="E193" s="34"/>
      <c r="F193" s="35"/>
      <c r="G193" s="35"/>
      <c r="H193" s="32"/>
      <c r="I193" s="35"/>
      <c r="J193" s="32"/>
      <c r="K193" s="36"/>
      <c r="L193" s="36"/>
      <c r="M193" s="32"/>
      <c r="N193" s="36"/>
      <c r="O193" s="48"/>
      <c r="P193" s="49"/>
    </row>
    <row r="194">
      <c r="A194" s="31"/>
      <c r="B194" s="32"/>
      <c r="C194" s="33"/>
      <c r="D194" s="34"/>
      <c r="E194" s="34"/>
      <c r="F194" s="35"/>
      <c r="G194" s="35"/>
      <c r="H194" s="32"/>
      <c r="I194" s="35"/>
      <c r="J194" s="32"/>
      <c r="K194" s="36"/>
      <c r="L194" s="36"/>
      <c r="M194" s="32"/>
      <c r="N194" s="36"/>
      <c r="O194" s="48"/>
      <c r="P194" s="49"/>
    </row>
    <row r="195">
      <c r="A195" s="31"/>
      <c r="B195" s="32"/>
      <c r="C195" s="33"/>
      <c r="D195" s="34"/>
      <c r="E195" s="34"/>
      <c r="F195" s="35"/>
      <c r="G195" s="35"/>
      <c r="H195" s="32"/>
      <c r="I195" s="35"/>
      <c r="J195" s="32"/>
      <c r="K195" s="36"/>
      <c r="L195" s="36"/>
      <c r="M195" s="32"/>
      <c r="N195" s="36"/>
      <c r="O195" s="48"/>
      <c r="P195" s="49"/>
    </row>
    <row r="196">
      <c r="A196" s="31"/>
      <c r="B196" s="32"/>
      <c r="C196" s="33"/>
      <c r="D196" s="34"/>
      <c r="E196" s="34"/>
      <c r="F196" s="35"/>
      <c r="G196" s="35"/>
      <c r="H196" s="32"/>
      <c r="I196" s="35"/>
      <c r="J196" s="32"/>
      <c r="K196" s="36"/>
      <c r="L196" s="36"/>
      <c r="M196" s="32"/>
      <c r="N196" s="36"/>
      <c r="O196" s="48"/>
      <c r="P196" s="49"/>
    </row>
    <row r="197">
      <c r="A197" s="31"/>
      <c r="B197" s="32"/>
      <c r="C197" s="33"/>
      <c r="D197" s="34"/>
      <c r="E197" s="34"/>
      <c r="F197" s="35"/>
      <c r="G197" s="35"/>
      <c r="H197" s="32"/>
      <c r="I197" s="35"/>
      <c r="J197" s="32"/>
      <c r="K197" s="36"/>
      <c r="L197" s="36"/>
      <c r="M197" s="32"/>
      <c r="N197" s="36"/>
      <c r="O197" s="48"/>
      <c r="P197" s="49"/>
    </row>
    <row r="198">
      <c r="A198" s="31"/>
      <c r="B198" s="32"/>
      <c r="C198" s="33"/>
      <c r="D198" s="34"/>
      <c r="E198" s="34"/>
      <c r="F198" s="35"/>
      <c r="G198" s="35"/>
      <c r="H198" s="32"/>
      <c r="I198" s="35"/>
      <c r="J198" s="32"/>
      <c r="K198" s="36"/>
      <c r="L198" s="36"/>
      <c r="M198" s="32"/>
      <c r="N198" s="36"/>
      <c r="O198" s="48"/>
      <c r="P198" s="49"/>
    </row>
    <row r="199">
      <c r="A199" s="31"/>
      <c r="B199" s="32"/>
      <c r="C199" s="33"/>
      <c r="D199" s="34"/>
      <c r="E199" s="34"/>
      <c r="F199" s="35"/>
      <c r="G199" s="35"/>
      <c r="H199" s="32"/>
      <c r="I199" s="35"/>
      <c r="J199" s="32"/>
      <c r="K199" s="36"/>
      <c r="L199" s="36"/>
      <c r="M199" s="32"/>
      <c r="N199" s="36"/>
      <c r="O199" s="48"/>
      <c r="P199" s="49"/>
    </row>
    <row r="200">
      <c r="A200" s="31"/>
      <c r="B200" s="32"/>
      <c r="C200" s="33"/>
      <c r="D200" s="34"/>
      <c r="E200" s="34"/>
      <c r="F200" s="35"/>
      <c r="G200" s="35"/>
      <c r="H200" s="32"/>
      <c r="I200" s="35"/>
      <c r="J200" s="32"/>
      <c r="K200" s="36"/>
      <c r="L200" s="36"/>
      <c r="M200" s="32"/>
      <c r="N200" s="36"/>
      <c r="O200" s="48"/>
      <c r="P200" s="49"/>
    </row>
    <row r="201">
      <c r="A201" s="31"/>
      <c r="B201" s="32"/>
      <c r="C201" s="33"/>
      <c r="D201" s="34"/>
      <c r="E201" s="34"/>
      <c r="F201" s="35"/>
      <c r="G201" s="35"/>
      <c r="H201" s="32"/>
      <c r="I201" s="35"/>
      <c r="J201" s="32"/>
      <c r="K201" s="36"/>
      <c r="L201" s="36"/>
      <c r="M201" s="32"/>
      <c r="N201" s="36"/>
      <c r="O201" s="48"/>
      <c r="P201" s="49"/>
    </row>
    <row r="202">
      <c r="A202" s="31"/>
      <c r="B202" s="32"/>
      <c r="C202" s="33"/>
      <c r="D202" s="34"/>
      <c r="E202" s="34"/>
      <c r="F202" s="35"/>
      <c r="G202" s="35"/>
      <c r="H202" s="32"/>
      <c r="I202" s="35"/>
      <c r="J202" s="32"/>
      <c r="K202" s="36"/>
      <c r="L202" s="36"/>
      <c r="M202" s="32"/>
      <c r="N202" s="36"/>
      <c r="O202" s="48"/>
      <c r="P202" s="49"/>
    </row>
    <row r="203">
      <c r="A203" s="31"/>
      <c r="B203" s="32"/>
      <c r="C203" s="33"/>
      <c r="D203" s="34"/>
      <c r="E203" s="34"/>
      <c r="F203" s="35"/>
      <c r="G203" s="35"/>
      <c r="H203" s="32"/>
      <c r="I203" s="35"/>
      <c r="J203" s="32"/>
      <c r="K203" s="36"/>
      <c r="L203" s="36"/>
      <c r="M203" s="32"/>
      <c r="N203" s="36"/>
      <c r="O203" s="48"/>
      <c r="P203" s="49"/>
    </row>
    <row r="204">
      <c r="A204" s="31"/>
      <c r="B204" s="32"/>
      <c r="C204" s="33"/>
      <c r="D204" s="34"/>
      <c r="E204" s="34"/>
      <c r="F204" s="35"/>
      <c r="G204" s="35"/>
      <c r="H204" s="32"/>
      <c r="I204" s="35"/>
      <c r="J204" s="32"/>
      <c r="K204" s="36"/>
      <c r="L204" s="36"/>
      <c r="M204" s="32"/>
      <c r="N204" s="36"/>
      <c r="O204" s="48"/>
      <c r="P204" s="49"/>
    </row>
    <row r="205">
      <c r="A205" s="31"/>
      <c r="B205" s="32"/>
      <c r="C205" s="33"/>
      <c r="D205" s="34"/>
      <c r="E205" s="34"/>
      <c r="F205" s="35"/>
      <c r="G205" s="35"/>
      <c r="H205" s="32"/>
      <c r="I205" s="35"/>
      <c r="J205" s="32"/>
      <c r="K205" s="36"/>
      <c r="L205" s="36"/>
      <c r="M205" s="32"/>
      <c r="N205" s="36"/>
      <c r="O205" s="48"/>
      <c r="P205" s="49"/>
    </row>
    <row r="206">
      <c r="A206" s="31"/>
      <c r="B206" s="32"/>
      <c r="C206" s="33"/>
      <c r="D206" s="34"/>
      <c r="E206" s="34"/>
      <c r="F206" s="35"/>
      <c r="G206" s="35"/>
      <c r="H206" s="32"/>
      <c r="I206" s="35"/>
      <c r="J206" s="32"/>
      <c r="K206" s="36"/>
      <c r="L206" s="36"/>
      <c r="M206" s="32"/>
      <c r="N206" s="36"/>
      <c r="O206" s="48"/>
      <c r="P206" s="49"/>
    </row>
    <row r="207">
      <c r="A207" s="31"/>
      <c r="B207" s="32"/>
      <c r="C207" s="33"/>
      <c r="D207" s="34"/>
      <c r="E207" s="34"/>
      <c r="F207" s="35"/>
      <c r="G207" s="35"/>
      <c r="H207" s="32"/>
      <c r="I207" s="35"/>
      <c r="J207" s="32"/>
      <c r="K207" s="36"/>
      <c r="L207" s="36"/>
      <c r="M207" s="32"/>
      <c r="N207" s="36"/>
      <c r="O207" s="48"/>
      <c r="P207" s="49"/>
    </row>
    <row r="208">
      <c r="A208" s="31"/>
      <c r="B208" s="32"/>
      <c r="C208" s="33"/>
      <c r="D208" s="34"/>
      <c r="E208" s="34"/>
      <c r="F208" s="35"/>
      <c r="G208" s="35"/>
      <c r="H208" s="32"/>
      <c r="I208" s="35"/>
      <c r="J208" s="32"/>
      <c r="K208" s="36"/>
      <c r="L208" s="36"/>
      <c r="M208" s="32"/>
      <c r="N208" s="36"/>
      <c r="O208" s="48"/>
      <c r="P208" s="49"/>
    </row>
    <row r="209">
      <c r="A209" s="31"/>
      <c r="B209" s="32"/>
      <c r="C209" s="33"/>
      <c r="D209" s="34"/>
      <c r="E209" s="34"/>
      <c r="F209" s="35"/>
      <c r="G209" s="35"/>
      <c r="H209" s="32"/>
      <c r="I209" s="35"/>
      <c r="J209" s="32"/>
      <c r="K209" s="36"/>
      <c r="L209" s="36"/>
      <c r="M209" s="32"/>
      <c r="N209" s="36"/>
      <c r="O209" s="48"/>
      <c r="P209" s="49"/>
    </row>
    <row r="210">
      <c r="A210" s="31"/>
      <c r="B210" s="32"/>
      <c r="C210" s="33"/>
      <c r="D210" s="34"/>
      <c r="E210" s="34"/>
      <c r="F210" s="35"/>
      <c r="G210" s="35"/>
      <c r="H210" s="32"/>
      <c r="I210" s="35"/>
      <c r="J210" s="32"/>
      <c r="K210" s="36"/>
      <c r="L210" s="36"/>
      <c r="M210" s="32"/>
      <c r="N210" s="36"/>
      <c r="O210" s="48"/>
      <c r="P210" s="49"/>
    </row>
    <row r="211">
      <c r="A211" s="31"/>
      <c r="B211" s="32"/>
      <c r="C211" s="33"/>
      <c r="D211" s="34"/>
      <c r="E211" s="34"/>
      <c r="F211" s="35"/>
      <c r="G211" s="35"/>
      <c r="H211" s="32"/>
      <c r="I211" s="35"/>
      <c r="J211" s="32"/>
      <c r="K211" s="36"/>
      <c r="L211" s="36"/>
      <c r="M211" s="32"/>
      <c r="N211" s="36"/>
      <c r="O211" s="48"/>
      <c r="P211" s="49"/>
    </row>
    <row r="212">
      <c r="A212" s="31"/>
      <c r="B212" s="32"/>
      <c r="C212" s="33"/>
      <c r="D212" s="34"/>
      <c r="E212" s="34"/>
      <c r="F212" s="35"/>
      <c r="G212" s="35"/>
      <c r="H212" s="32"/>
      <c r="I212" s="35"/>
      <c r="J212" s="32"/>
      <c r="K212" s="36"/>
      <c r="L212" s="36"/>
      <c r="M212" s="32"/>
      <c r="N212" s="36"/>
      <c r="O212" s="48"/>
      <c r="P212" s="49"/>
    </row>
    <row r="213">
      <c r="A213" s="31"/>
      <c r="B213" s="32"/>
      <c r="C213" s="33"/>
      <c r="D213" s="34"/>
      <c r="E213" s="34"/>
      <c r="F213" s="35"/>
      <c r="G213" s="35"/>
      <c r="H213" s="32"/>
      <c r="I213" s="35"/>
      <c r="J213" s="32"/>
      <c r="K213" s="36"/>
      <c r="L213" s="36"/>
      <c r="M213" s="32"/>
      <c r="N213" s="36"/>
      <c r="O213" s="48"/>
      <c r="P213" s="49"/>
    </row>
    <row r="214">
      <c r="A214" s="31"/>
      <c r="B214" s="32"/>
      <c r="C214" s="33"/>
      <c r="D214" s="34"/>
      <c r="E214" s="34"/>
      <c r="F214" s="35"/>
      <c r="G214" s="35"/>
      <c r="H214" s="32"/>
      <c r="I214" s="35"/>
      <c r="J214" s="32"/>
      <c r="K214" s="36"/>
      <c r="L214" s="36"/>
      <c r="M214" s="32"/>
      <c r="N214" s="36"/>
      <c r="O214" s="48"/>
      <c r="P214" s="49"/>
    </row>
    <row r="215">
      <c r="A215" s="31"/>
      <c r="B215" s="32"/>
      <c r="C215" s="33"/>
      <c r="D215" s="34"/>
      <c r="E215" s="34"/>
      <c r="F215" s="35"/>
      <c r="G215" s="35"/>
      <c r="H215" s="32"/>
      <c r="I215" s="35"/>
      <c r="J215" s="32"/>
      <c r="K215" s="36"/>
      <c r="L215" s="36"/>
      <c r="M215" s="32"/>
      <c r="N215" s="36"/>
      <c r="O215" s="48"/>
      <c r="P215" s="49"/>
    </row>
    <row r="216">
      <c r="A216" s="31"/>
      <c r="B216" s="32"/>
      <c r="C216" s="33"/>
      <c r="D216" s="34"/>
      <c r="E216" s="34"/>
      <c r="F216" s="35"/>
      <c r="G216" s="35"/>
      <c r="H216" s="32"/>
      <c r="I216" s="35"/>
      <c r="J216" s="32"/>
      <c r="K216" s="36"/>
      <c r="L216" s="36"/>
      <c r="M216" s="32"/>
      <c r="N216" s="36"/>
      <c r="O216" s="48"/>
      <c r="P216" s="49"/>
    </row>
    <row r="217">
      <c r="A217" s="31"/>
      <c r="B217" s="32"/>
      <c r="C217" s="33"/>
      <c r="D217" s="34"/>
      <c r="E217" s="34"/>
      <c r="F217" s="35"/>
      <c r="G217" s="35"/>
      <c r="H217" s="32"/>
      <c r="I217" s="35"/>
      <c r="J217" s="32"/>
      <c r="K217" s="36"/>
      <c r="L217" s="36"/>
      <c r="M217" s="32"/>
      <c r="N217" s="36"/>
      <c r="O217" s="48"/>
      <c r="P217" s="49"/>
    </row>
    <row r="218">
      <c r="A218" s="31"/>
      <c r="B218" s="32"/>
      <c r="C218" s="33"/>
      <c r="D218" s="34"/>
      <c r="E218" s="34"/>
      <c r="F218" s="35"/>
      <c r="G218" s="35"/>
      <c r="H218" s="32"/>
      <c r="I218" s="35"/>
      <c r="J218" s="32"/>
      <c r="K218" s="36"/>
      <c r="L218" s="36"/>
      <c r="M218" s="32"/>
      <c r="N218" s="36"/>
      <c r="O218" s="48"/>
      <c r="P218" s="49"/>
    </row>
    <row r="219">
      <c r="A219" s="31"/>
      <c r="B219" s="32"/>
      <c r="C219" s="33"/>
      <c r="D219" s="34"/>
      <c r="E219" s="34"/>
      <c r="F219" s="35"/>
      <c r="G219" s="35"/>
      <c r="H219" s="32"/>
      <c r="I219" s="35"/>
      <c r="J219" s="32"/>
      <c r="K219" s="36"/>
      <c r="L219" s="36"/>
      <c r="M219" s="32"/>
      <c r="N219" s="36"/>
      <c r="O219" s="48"/>
      <c r="P219" s="49"/>
    </row>
    <row r="220">
      <c r="A220" s="31"/>
      <c r="B220" s="32"/>
      <c r="C220" s="33"/>
      <c r="D220" s="34"/>
      <c r="E220" s="34"/>
      <c r="F220" s="35"/>
      <c r="G220" s="35"/>
      <c r="H220" s="32"/>
      <c r="I220" s="35"/>
      <c r="J220" s="32"/>
      <c r="K220" s="36"/>
      <c r="L220" s="36"/>
      <c r="M220" s="32"/>
      <c r="N220" s="36"/>
      <c r="O220" s="48"/>
      <c r="P220" s="49"/>
    </row>
    <row r="221">
      <c r="A221" s="31"/>
      <c r="B221" s="32"/>
      <c r="C221" s="33"/>
      <c r="D221" s="34"/>
      <c r="E221" s="34"/>
      <c r="F221" s="35"/>
      <c r="G221" s="35"/>
      <c r="H221" s="32"/>
      <c r="I221" s="35"/>
      <c r="J221" s="32"/>
      <c r="K221" s="36"/>
      <c r="L221" s="36"/>
      <c r="M221" s="32"/>
      <c r="N221" s="36"/>
      <c r="O221" s="48"/>
      <c r="P221" s="49"/>
    </row>
    <row r="222">
      <c r="A222" s="31"/>
      <c r="B222" s="32"/>
      <c r="C222" s="33"/>
      <c r="D222" s="34"/>
      <c r="E222" s="34"/>
      <c r="F222" s="35"/>
      <c r="G222" s="35"/>
      <c r="H222" s="32"/>
      <c r="I222" s="35"/>
      <c r="J222" s="32"/>
      <c r="K222" s="36"/>
      <c r="L222" s="36"/>
      <c r="M222" s="32"/>
      <c r="N222" s="36"/>
      <c r="O222" s="48"/>
      <c r="P222" s="49"/>
    </row>
    <row r="223">
      <c r="A223" s="31"/>
      <c r="B223" s="32"/>
      <c r="C223" s="33"/>
      <c r="D223" s="34"/>
      <c r="E223" s="34"/>
      <c r="F223" s="35"/>
      <c r="G223" s="35"/>
      <c r="H223" s="32"/>
      <c r="I223" s="35"/>
      <c r="J223" s="32"/>
      <c r="K223" s="36"/>
      <c r="L223" s="36"/>
      <c r="M223" s="32"/>
      <c r="N223" s="36"/>
      <c r="O223" s="48"/>
      <c r="P223" s="49"/>
    </row>
    <row r="224">
      <c r="A224" s="31"/>
      <c r="B224" s="32"/>
      <c r="C224" s="33"/>
      <c r="D224" s="34"/>
      <c r="E224" s="34"/>
      <c r="F224" s="35"/>
      <c r="G224" s="35"/>
      <c r="H224" s="32"/>
      <c r="I224" s="35"/>
      <c r="J224" s="32"/>
      <c r="K224" s="36"/>
      <c r="L224" s="36"/>
      <c r="M224" s="32"/>
      <c r="N224" s="36"/>
      <c r="O224" s="48"/>
      <c r="P224" s="49"/>
    </row>
    <row r="225">
      <c r="A225" s="31"/>
      <c r="B225" s="32"/>
      <c r="C225" s="33"/>
      <c r="D225" s="34"/>
      <c r="E225" s="34"/>
      <c r="F225" s="35"/>
      <c r="G225" s="35"/>
      <c r="H225" s="32"/>
      <c r="I225" s="35"/>
      <c r="J225" s="32"/>
      <c r="K225" s="36"/>
      <c r="L225" s="36"/>
      <c r="M225" s="32"/>
      <c r="N225" s="36"/>
      <c r="O225" s="48"/>
      <c r="P225" s="49"/>
    </row>
    <row r="226">
      <c r="A226" s="31"/>
      <c r="B226" s="32"/>
      <c r="C226" s="33"/>
      <c r="D226" s="34"/>
      <c r="E226" s="34"/>
      <c r="F226" s="35"/>
      <c r="G226" s="35"/>
      <c r="H226" s="32"/>
      <c r="I226" s="35"/>
      <c r="J226" s="32"/>
      <c r="K226" s="36"/>
      <c r="L226" s="36"/>
      <c r="M226" s="32"/>
      <c r="N226" s="36"/>
      <c r="O226" s="48"/>
      <c r="P226" s="49"/>
    </row>
    <row r="227">
      <c r="A227" s="31"/>
      <c r="B227" s="32"/>
      <c r="C227" s="33"/>
      <c r="D227" s="34"/>
      <c r="E227" s="34"/>
      <c r="F227" s="35"/>
      <c r="G227" s="35"/>
      <c r="H227" s="32"/>
      <c r="I227" s="35"/>
      <c r="J227" s="32"/>
      <c r="K227" s="36"/>
      <c r="L227" s="36"/>
      <c r="M227" s="32"/>
      <c r="N227" s="36"/>
      <c r="O227" s="48"/>
      <c r="P227" s="49"/>
    </row>
    <row r="228">
      <c r="A228" s="31"/>
      <c r="B228" s="32"/>
      <c r="C228" s="33"/>
      <c r="D228" s="34"/>
      <c r="E228" s="34"/>
      <c r="F228" s="35"/>
      <c r="G228" s="35"/>
      <c r="H228" s="32"/>
      <c r="I228" s="35"/>
      <c r="J228" s="32"/>
      <c r="K228" s="36"/>
      <c r="L228" s="36"/>
      <c r="M228" s="32"/>
      <c r="N228" s="36"/>
      <c r="O228" s="48"/>
      <c r="P228" s="49"/>
    </row>
    <row r="229">
      <c r="A229" s="31"/>
      <c r="B229" s="32"/>
      <c r="C229" s="33"/>
      <c r="D229" s="34"/>
      <c r="E229" s="34"/>
      <c r="F229" s="35"/>
      <c r="G229" s="35"/>
      <c r="H229" s="32"/>
      <c r="I229" s="35"/>
      <c r="J229" s="32"/>
      <c r="K229" s="36"/>
      <c r="L229" s="36"/>
      <c r="M229" s="32"/>
      <c r="N229" s="36"/>
      <c r="O229" s="48"/>
      <c r="P229" s="49"/>
    </row>
    <row r="230">
      <c r="A230" s="31"/>
      <c r="B230" s="32"/>
      <c r="C230" s="33"/>
      <c r="D230" s="34"/>
      <c r="E230" s="34"/>
      <c r="F230" s="35"/>
      <c r="G230" s="35"/>
      <c r="H230" s="32"/>
      <c r="I230" s="35"/>
      <c r="J230" s="32"/>
      <c r="K230" s="36"/>
      <c r="L230" s="36"/>
      <c r="M230" s="32"/>
      <c r="N230" s="36"/>
      <c r="O230" s="48"/>
      <c r="P230" s="49"/>
    </row>
    <row r="231">
      <c r="A231" s="31"/>
      <c r="B231" s="32"/>
      <c r="C231" s="33"/>
      <c r="D231" s="34"/>
      <c r="E231" s="34"/>
      <c r="F231" s="35"/>
      <c r="G231" s="35"/>
      <c r="H231" s="32"/>
      <c r="I231" s="35"/>
      <c r="J231" s="32"/>
      <c r="K231" s="36"/>
      <c r="L231" s="36"/>
      <c r="M231" s="32"/>
      <c r="N231" s="36"/>
      <c r="O231" s="48"/>
      <c r="P231" s="49"/>
    </row>
    <row r="232">
      <c r="A232" s="31"/>
      <c r="B232" s="32"/>
      <c r="C232" s="33"/>
      <c r="D232" s="34"/>
      <c r="E232" s="34"/>
      <c r="F232" s="35"/>
      <c r="G232" s="35"/>
      <c r="H232" s="32"/>
      <c r="I232" s="35"/>
      <c r="J232" s="32"/>
      <c r="K232" s="36"/>
      <c r="L232" s="36"/>
      <c r="M232" s="32"/>
      <c r="N232" s="36"/>
      <c r="O232" s="48"/>
      <c r="P232" s="49"/>
    </row>
    <row r="233">
      <c r="A233" s="31"/>
      <c r="B233" s="32"/>
      <c r="C233" s="33"/>
      <c r="D233" s="34"/>
      <c r="E233" s="34"/>
      <c r="F233" s="35"/>
      <c r="G233" s="35"/>
      <c r="H233" s="32"/>
      <c r="I233" s="35"/>
      <c r="J233" s="32"/>
      <c r="K233" s="36"/>
      <c r="L233" s="36"/>
      <c r="M233" s="32"/>
      <c r="N233" s="36"/>
      <c r="O233" s="48"/>
      <c r="P233" s="49"/>
    </row>
    <row r="234">
      <c r="A234" s="31"/>
      <c r="B234" s="32"/>
      <c r="C234" s="33"/>
      <c r="D234" s="34"/>
      <c r="E234" s="34"/>
      <c r="F234" s="35"/>
      <c r="G234" s="35"/>
      <c r="H234" s="32"/>
      <c r="I234" s="35"/>
      <c r="J234" s="32"/>
      <c r="K234" s="36"/>
      <c r="L234" s="36"/>
      <c r="M234" s="32"/>
      <c r="N234" s="36"/>
      <c r="O234" s="48"/>
      <c r="P234" s="49"/>
    </row>
    <row r="235">
      <c r="A235" s="31"/>
      <c r="B235" s="32"/>
      <c r="C235" s="33"/>
      <c r="D235" s="34"/>
      <c r="E235" s="34"/>
      <c r="F235" s="35"/>
      <c r="G235" s="35"/>
      <c r="H235" s="32"/>
      <c r="I235" s="35"/>
      <c r="J235" s="32"/>
      <c r="K235" s="36"/>
      <c r="L235" s="36"/>
      <c r="M235" s="32"/>
      <c r="N235" s="36"/>
      <c r="O235" s="48"/>
      <c r="P235" s="49"/>
    </row>
    <row r="236">
      <c r="A236" s="31"/>
      <c r="B236" s="32"/>
      <c r="C236" s="33"/>
      <c r="D236" s="34"/>
      <c r="E236" s="34"/>
      <c r="F236" s="35"/>
      <c r="G236" s="35"/>
      <c r="H236" s="32"/>
      <c r="I236" s="35"/>
      <c r="J236" s="32"/>
      <c r="K236" s="36"/>
      <c r="L236" s="36"/>
      <c r="M236" s="32"/>
      <c r="N236" s="36"/>
      <c r="O236" s="48"/>
      <c r="P236" s="49"/>
    </row>
    <row r="237">
      <c r="A237" s="31"/>
      <c r="B237" s="32"/>
      <c r="C237" s="33"/>
      <c r="D237" s="34"/>
      <c r="E237" s="34"/>
      <c r="F237" s="35"/>
      <c r="G237" s="35"/>
      <c r="H237" s="32"/>
      <c r="I237" s="35"/>
      <c r="J237" s="32"/>
      <c r="K237" s="36"/>
      <c r="L237" s="36"/>
      <c r="M237" s="32"/>
      <c r="N237" s="36"/>
      <c r="O237" s="48"/>
      <c r="P237" s="49"/>
    </row>
    <row r="238">
      <c r="A238" s="31"/>
      <c r="B238" s="32"/>
      <c r="C238" s="33"/>
      <c r="D238" s="34"/>
      <c r="E238" s="34"/>
      <c r="F238" s="35"/>
      <c r="G238" s="35"/>
      <c r="H238" s="32"/>
      <c r="I238" s="35"/>
      <c r="J238" s="32"/>
      <c r="K238" s="36"/>
      <c r="L238" s="36"/>
      <c r="M238" s="32"/>
      <c r="N238" s="36"/>
      <c r="O238" s="48"/>
      <c r="P238" s="49"/>
    </row>
    <row r="239">
      <c r="A239" s="31"/>
      <c r="B239" s="32"/>
      <c r="C239" s="33"/>
      <c r="D239" s="34"/>
      <c r="E239" s="34"/>
      <c r="F239" s="35"/>
      <c r="G239" s="35"/>
      <c r="H239" s="32"/>
      <c r="I239" s="35"/>
      <c r="J239" s="32"/>
      <c r="K239" s="36"/>
      <c r="L239" s="36"/>
      <c r="M239" s="32"/>
      <c r="N239" s="36"/>
      <c r="O239" s="48"/>
      <c r="P239" s="49"/>
    </row>
    <row r="240">
      <c r="A240" s="31"/>
      <c r="B240" s="32"/>
      <c r="C240" s="33"/>
      <c r="D240" s="34"/>
      <c r="E240" s="34"/>
      <c r="F240" s="35"/>
      <c r="G240" s="35"/>
      <c r="H240" s="32"/>
      <c r="I240" s="35"/>
      <c r="J240" s="32"/>
      <c r="K240" s="36"/>
      <c r="L240" s="36"/>
      <c r="M240" s="32"/>
      <c r="N240" s="36"/>
      <c r="O240" s="48"/>
      <c r="P240" s="49"/>
    </row>
    <row r="241">
      <c r="A241" s="31"/>
      <c r="B241" s="32"/>
      <c r="C241" s="33"/>
      <c r="D241" s="34"/>
      <c r="E241" s="34"/>
      <c r="F241" s="35"/>
      <c r="G241" s="35"/>
      <c r="H241" s="32"/>
      <c r="I241" s="35"/>
      <c r="J241" s="32"/>
      <c r="K241" s="36"/>
      <c r="L241" s="36"/>
      <c r="M241" s="32"/>
      <c r="N241" s="36"/>
      <c r="O241" s="48"/>
      <c r="P241" s="49"/>
    </row>
    <row r="242">
      <c r="A242" s="31"/>
      <c r="B242" s="32"/>
      <c r="C242" s="33"/>
      <c r="D242" s="34"/>
      <c r="E242" s="34"/>
      <c r="F242" s="35"/>
      <c r="G242" s="35"/>
      <c r="H242" s="32"/>
      <c r="I242" s="35"/>
      <c r="J242" s="32"/>
      <c r="K242" s="36"/>
      <c r="L242" s="36"/>
      <c r="M242" s="32"/>
      <c r="N242" s="36"/>
      <c r="O242" s="48"/>
      <c r="P242" s="49"/>
    </row>
    <row r="243">
      <c r="A243" s="31"/>
      <c r="B243" s="32"/>
      <c r="C243" s="33"/>
      <c r="D243" s="34"/>
      <c r="E243" s="34"/>
      <c r="F243" s="35"/>
      <c r="G243" s="35"/>
      <c r="H243" s="32"/>
      <c r="I243" s="35"/>
      <c r="J243" s="32"/>
      <c r="K243" s="36"/>
      <c r="L243" s="36"/>
      <c r="M243" s="32"/>
      <c r="N243" s="36"/>
      <c r="O243" s="48"/>
      <c r="P243" s="49"/>
    </row>
    <row r="244">
      <c r="A244" s="31"/>
      <c r="B244" s="32"/>
      <c r="C244" s="33"/>
      <c r="D244" s="34"/>
      <c r="E244" s="34"/>
      <c r="F244" s="35"/>
      <c r="G244" s="35"/>
      <c r="H244" s="32"/>
      <c r="I244" s="35"/>
      <c r="J244" s="32"/>
      <c r="K244" s="36"/>
      <c r="L244" s="36"/>
      <c r="M244" s="32"/>
      <c r="N244" s="36"/>
      <c r="O244" s="48"/>
      <c r="P244" s="49"/>
    </row>
    <row r="245">
      <c r="A245" s="31"/>
      <c r="B245" s="32"/>
      <c r="C245" s="33"/>
      <c r="D245" s="34"/>
      <c r="E245" s="34"/>
      <c r="F245" s="35"/>
      <c r="G245" s="35"/>
      <c r="H245" s="32"/>
      <c r="I245" s="35"/>
      <c r="J245" s="32"/>
      <c r="K245" s="36"/>
      <c r="L245" s="36"/>
      <c r="M245" s="32"/>
      <c r="N245" s="36"/>
      <c r="O245" s="48"/>
      <c r="P245" s="49"/>
    </row>
    <row r="246">
      <c r="A246" s="31"/>
      <c r="B246" s="32"/>
      <c r="C246" s="33"/>
      <c r="D246" s="34"/>
      <c r="E246" s="34"/>
      <c r="F246" s="35"/>
      <c r="G246" s="35"/>
      <c r="H246" s="32"/>
      <c r="I246" s="35"/>
      <c r="J246" s="32"/>
      <c r="K246" s="36"/>
      <c r="L246" s="36"/>
      <c r="M246" s="32"/>
      <c r="N246" s="36"/>
      <c r="O246" s="48"/>
      <c r="P246" s="49"/>
    </row>
    <row r="247">
      <c r="A247" s="31"/>
      <c r="B247" s="32"/>
      <c r="C247" s="33"/>
      <c r="D247" s="34"/>
      <c r="E247" s="34"/>
      <c r="F247" s="35"/>
      <c r="G247" s="35"/>
      <c r="H247" s="32"/>
      <c r="I247" s="35"/>
      <c r="J247" s="32"/>
      <c r="K247" s="36"/>
      <c r="L247" s="36"/>
      <c r="M247" s="32"/>
      <c r="N247" s="36"/>
      <c r="O247" s="48"/>
      <c r="P247" s="49"/>
    </row>
    <row r="248">
      <c r="A248" s="31"/>
      <c r="B248" s="32"/>
      <c r="C248" s="33"/>
      <c r="D248" s="34"/>
      <c r="E248" s="34"/>
      <c r="F248" s="35"/>
      <c r="G248" s="35"/>
      <c r="H248" s="32"/>
      <c r="I248" s="35"/>
      <c r="J248" s="32"/>
      <c r="K248" s="36"/>
      <c r="L248" s="36"/>
      <c r="M248" s="32"/>
      <c r="N248" s="36"/>
      <c r="O248" s="48"/>
      <c r="P248" s="49"/>
    </row>
    <row r="249">
      <c r="A249" s="31"/>
      <c r="B249" s="32"/>
      <c r="C249" s="33"/>
      <c r="D249" s="34"/>
      <c r="E249" s="34"/>
      <c r="F249" s="35"/>
      <c r="G249" s="35"/>
      <c r="H249" s="32"/>
      <c r="I249" s="35"/>
      <c r="J249" s="32"/>
      <c r="K249" s="36"/>
      <c r="L249" s="36"/>
      <c r="M249" s="32"/>
      <c r="N249" s="36"/>
      <c r="O249" s="48"/>
      <c r="P249" s="49"/>
    </row>
    <row r="250">
      <c r="A250" s="31"/>
      <c r="B250" s="32"/>
      <c r="C250" s="33"/>
      <c r="D250" s="34"/>
      <c r="E250" s="34"/>
      <c r="F250" s="35"/>
      <c r="G250" s="35"/>
      <c r="H250" s="32"/>
      <c r="I250" s="35"/>
      <c r="J250" s="32"/>
      <c r="K250" s="36"/>
      <c r="L250" s="36"/>
      <c r="M250" s="32"/>
      <c r="N250" s="36"/>
      <c r="O250" s="48"/>
      <c r="P250" s="49"/>
    </row>
    <row r="251">
      <c r="A251" s="31"/>
      <c r="B251" s="32"/>
      <c r="C251" s="33"/>
      <c r="D251" s="34"/>
      <c r="E251" s="34"/>
      <c r="F251" s="35"/>
      <c r="G251" s="35"/>
      <c r="H251" s="32"/>
      <c r="I251" s="35"/>
      <c r="J251" s="32"/>
      <c r="K251" s="36"/>
      <c r="L251" s="36"/>
      <c r="M251" s="32"/>
      <c r="N251" s="36"/>
      <c r="O251" s="48"/>
      <c r="P251" s="49"/>
    </row>
    <row r="252">
      <c r="A252" s="31"/>
      <c r="B252" s="32"/>
      <c r="C252" s="33"/>
      <c r="D252" s="34"/>
      <c r="E252" s="34"/>
      <c r="F252" s="35"/>
      <c r="G252" s="35"/>
      <c r="H252" s="32"/>
      <c r="I252" s="35"/>
      <c r="J252" s="32"/>
      <c r="K252" s="36"/>
      <c r="L252" s="36"/>
      <c r="M252" s="32"/>
      <c r="N252" s="36"/>
      <c r="O252" s="48"/>
      <c r="P252" s="49"/>
    </row>
    <row r="253">
      <c r="A253" s="31"/>
      <c r="B253" s="32"/>
      <c r="C253" s="33"/>
      <c r="D253" s="34"/>
      <c r="E253" s="34"/>
      <c r="F253" s="35"/>
      <c r="G253" s="35"/>
      <c r="H253" s="32"/>
      <c r="I253" s="35"/>
      <c r="J253" s="32"/>
      <c r="K253" s="36"/>
      <c r="L253" s="36"/>
      <c r="M253" s="32"/>
      <c r="N253" s="36"/>
      <c r="O253" s="48"/>
      <c r="P253" s="49"/>
    </row>
    <row r="254">
      <c r="A254" s="31"/>
      <c r="B254" s="32"/>
      <c r="C254" s="33"/>
      <c r="D254" s="34"/>
      <c r="E254" s="34"/>
      <c r="F254" s="35"/>
      <c r="G254" s="35"/>
      <c r="H254" s="32"/>
      <c r="I254" s="35"/>
      <c r="J254" s="32"/>
      <c r="K254" s="36"/>
      <c r="L254" s="36"/>
      <c r="M254" s="32"/>
      <c r="N254" s="36"/>
      <c r="O254" s="48"/>
      <c r="P254" s="49"/>
    </row>
    <row r="255">
      <c r="A255" s="31"/>
      <c r="B255" s="32"/>
      <c r="C255" s="33"/>
      <c r="D255" s="34"/>
      <c r="E255" s="34"/>
      <c r="F255" s="35"/>
      <c r="G255" s="35"/>
      <c r="H255" s="32"/>
      <c r="I255" s="35"/>
      <c r="J255" s="32"/>
      <c r="K255" s="36"/>
      <c r="L255" s="36"/>
      <c r="M255" s="32"/>
      <c r="N255" s="36"/>
      <c r="O255" s="48"/>
      <c r="P255" s="49"/>
    </row>
    <row r="256">
      <c r="A256" s="31"/>
      <c r="B256" s="32"/>
      <c r="C256" s="33"/>
      <c r="D256" s="34"/>
      <c r="E256" s="34"/>
      <c r="F256" s="35"/>
      <c r="G256" s="35"/>
      <c r="H256" s="32"/>
      <c r="I256" s="35"/>
      <c r="J256" s="32"/>
      <c r="K256" s="36"/>
      <c r="L256" s="36"/>
      <c r="M256" s="32"/>
      <c r="N256" s="36"/>
      <c r="O256" s="48"/>
      <c r="P256" s="49"/>
    </row>
    <row r="257">
      <c r="A257" s="31"/>
      <c r="B257" s="32"/>
      <c r="C257" s="33"/>
      <c r="D257" s="34"/>
      <c r="E257" s="34"/>
      <c r="F257" s="35"/>
      <c r="G257" s="35"/>
      <c r="H257" s="32"/>
      <c r="I257" s="35"/>
      <c r="J257" s="32"/>
      <c r="K257" s="36"/>
      <c r="L257" s="36"/>
      <c r="M257" s="32"/>
      <c r="N257" s="36"/>
      <c r="O257" s="48"/>
      <c r="P257" s="49"/>
    </row>
    <row r="258">
      <c r="A258" s="31"/>
      <c r="B258" s="32"/>
      <c r="C258" s="33"/>
      <c r="D258" s="34"/>
      <c r="E258" s="34"/>
      <c r="F258" s="35"/>
      <c r="G258" s="35"/>
      <c r="H258" s="32"/>
      <c r="I258" s="35"/>
      <c r="J258" s="32"/>
      <c r="K258" s="36"/>
      <c r="L258" s="36"/>
      <c r="M258" s="32"/>
      <c r="N258" s="36"/>
      <c r="O258" s="48"/>
      <c r="P258" s="49"/>
    </row>
    <row r="259">
      <c r="A259" s="31"/>
      <c r="B259" s="32"/>
      <c r="C259" s="33"/>
      <c r="D259" s="34"/>
      <c r="E259" s="34"/>
      <c r="F259" s="35"/>
      <c r="G259" s="35"/>
      <c r="H259" s="32"/>
      <c r="I259" s="35"/>
      <c r="J259" s="32"/>
      <c r="K259" s="36"/>
      <c r="L259" s="36"/>
      <c r="M259" s="32"/>
      <c r="N259" s="36"/>
      <c r="O259" s="48"/>
      <c r="P259" s="49"/>
    </row>
    <row r="260">
      <c r="A260" s="31"/>
      <c r="B260" s="32"/>
      <c r="C260" s="33"/>
      <c r="D260" s="34"/>
      <c r="E260" s="34"/>
      <c r="F260" s="35"/>
      <c r="G260" s="35"/>
      <c r="H260" s="32"/>
      <c r="I260" s="35"/>
      <c r="J260" s="32"/>
      <c r="K260" s="36"/>
      <c r="L260" s="36"/>
      <c r="M260" s="32"/>
      <c r="N260" s="36"/>
      <c r="O260" s="48"/>
      <c r="P260" s="49"/>
    </row>
    <row r="261">
      <c r="A261" s="31"/>
      <c r="B261" s="32"/>
      <c r="C261" s="33"/>
      <c r="D261" s="34"/>
      <c r="E261" s="34"/>
      <c r="F261" s="35"/>
      <c r="G261" s="35"/>
      <c r="H261" s="32"/>
      <c r="I261" s="35"/>
      <c r="J261" s="32"/>
      <c r="K261" s="36"/>
      <c r="L261" s="36"/>
      <c r="M261" s="32"/>
      <c r="N261" s="36"/>
      <c r="O261" s="48"/>
      <c r="P261" s="49"/>
    </row>
    <row r="262">
      <c r="A262" s="31"/>
      <c r="B262" s="32"/>
      <c r="C262" s="33"/>
      <c r="D262" s="34"/>
      <c r="E262" s="34"/>
      <c r="F262" s="35"/>
      <c r="G262" s="35"/>
      <c r="H262" s="32"/>
      <c r="I262" s="35"/>
      <c r="J262" s="32"/>
      <c r="K262" s="36"/>
      <c r="L262" s="36"/>
      <c r="M262" s="32"/>
      <c r="N262" s="36"/>
      <c r="O262" s="48"/>
      <c r="P262" s="49"/>
    </row>
    <row r="263">
      <c r="A263" s="31"/>
      <c r="B263" s="32"/>
      <c r="C263" s="33"/>
      <c r="D263" s="34"/>
      <c r="E263" s="34"/>
      <c r="F263" s="35"/>
      <c r="G263" s="35"/>
      <c r="H263" s="32"/>
      <c r="I263" s="35"/>
      <c r="J263" s="32"/>
      <c r="K263" s="36"/>
      <c r="L263" s="36"/>
      <c r="M263" s="32"/>
      <c r="N263" s="36"/>
      <c r="O263" s="48"/>
      <c r="P263" s="49"/>
    </row>
    <row r="264">
      <c r="A264" s="31"/>
      <c r="B264" s="32"/>
      <c r="C264" s="33"/>
      <c r="D264" s="34"/>
      <c r="E264" s="34"/>
      <c r="F264" s="35"/>
      <c r="G264" s="35"/>
      <c r="H264" s="32"/>
      <c r="I264" s="35"/>
      <c r="J264" s="32"/>
      <c r="K264" s="36"/>
      <c r="L264" s="36"/>
      <c r="M264" s="32"/>
      <c r="N264" s="36"/>
      <c r="O264" s="48"/>
      <c r="P264" s="49"/>
    </row>
    <row r="265">
      <c r="A265" s="31"/>
      <c r="B265" s="32"/>
      <c r="C265" s="33"/>
      <c r="D265" s="34"/>
      <c r="E265" s="34"/>
      <c r="F265" s="35"/>
      <c r="G265" s="35"/>
      <c r="H265" s="32"/>
      <c r="I265" s="35"/>
      <c r="J265" s="32"/>
      <c r="K265" s="36"/>
      <c r="L265" s="36"/>
      <c r="M265" s="32"/>
      <c r="N265" s="36"/>
      <c r="O265" s="48"/>
      <c r="P265" s="49"/>
    </row>
    <row r="266">
      <c r="A266" s="31"/>
      <c r="B266" s="32"/>
      <c r="C266" s="33"/>
      <c r="D266" s="34"/>
      <c r="E266" s="34"/>
      <c r="F266" s="35"/>
      <c r="G266" s="35"/>
      <c r="H266" s="32"/>
      <c r="I266" s="35"/>
      <c r="J266" s="32"/>
      <c r="K266" s="36"/>
      <c r="L266" s="36"/>
      <c r="M266" s="32"/>
      <c r="N266" s="36"/>
      <c r="O266" s="48"/>
      <c r="P266" s="49"/>
    </row>
    <row r="267">
      <c r="A267" s="31"/>
      <c r="B267" s="32"/>
      <c r="C267" s="33"/>
      <c r="D267" s="34"/>
      <c r="E267" s="34"/>
      <c r="F267" s="35"/>
      <c r="G267" s="35"/>
      <c r="H267" s="32"/>
      <c r="I267" s="35"/>
      <c r="J267" s="32"/>
      <c r="K267" s="36"/>
      <c r="L267" s="36"/>
      <c r="M267" s="32"/>
      <c r="N267" s="36"/>
      <c r="O267" s="48"/>
      <c r="P267" s="49"/>
    </row>
    <row r="268">
      <c r="A268" s="31"/>
      <c r="B268" s="32"/>
      <c r="C268" s="33"/>
      <c r="D268" s="34"/>
      <c r="E268" s="34"/>
      <c r="F268" s="35"/>
      <c r="G268" s="35"/>
      <c r="H268" s="32"/>
      <c r="I268" s="35"/>
      <c r="J268" s="32"/>
      <c r="K268" s="36"/>
      <c r="L268" s="36"/>
      <c r="M268" s="32"/>
      <c r="N268" s="36"/>
      <c r="O268" s="48"/>
      <c r="P268" s="49"/>
    </row>
    <row r="269">
      <c r="A269" s="31"/>
      <c r="B269" s="32"/>
      <c r="C269" s="33"/>
      <c r="D269" s="34"/>
      <c r="E269" s="34"/>
      <c r="F269" s="35"/>
      <c r="G269" s="35"/>
      <c r="H269" s="32"/>
      <c r="I269" s="35"/>
      <c r="J269" s="32"/>
      <c r="K269" s="36"/>
      <c r="L269" s="36"/>
      <c r="M269" s="32"/>
      <c r="N269" s="36"/>
      <c r="O269" s="48"/>
      <c r="P269" s="49"/>
    </row>
    <row r="270">
      <c r="A270" s="31"/>
      <c r="B270" s="32"/>
      <c r="C270" s="33"/>
      <c r="D270" s="34"/>
      <c r="E270" s="34"/>
      <c r="F270" s="35"/>
      <c r="G270" s="35"/>
      <c r="H270" s="32"/>
      <c r="I270" s="35"/>
      <c r="J270" s="32"/>
      <c r="K270" s="36"/>
      <c r="L270" s="36"/>
      <c r="M270" s="32"/>
      <c r="N270" s="36"/>
      <c r="O270" s="48"/>
      <c r="P270" s="49"/>
    </row>
    <row r="271">
      <c r="A271" s="31"/>
      <c r="B271" s="32"/>
      <c r="C271" s="33"/>
      <c r="D271" s="34"/>
      <c r="E271" s="34"/>
      <c r="F271" s="35"/>
      <c r="G271" s="35"/>
      <c r="H271" s="32"/>
      <c r="I271" s="35"/>
      <c r="J271" s="32"/>
      <c r="K271" s="36"/>
      <c r="L271" s="36"/>
      <c r="M271" s="32"/>
      <c r="N271" s="36"/>
      <c r="O271" s="48"/>
      <c r="P271" s="49"/>
    </row>
    <row r="272">
      <c r="A272" s="31"/>
      <c r="B272" s="32"/>
      <c r="C272" s="33"/>
      <c r="D272" s="34"/>
      <c r="E272" s="34"/>
      <c r="F272" s="35"/>
      <c r="G272" s="35"/>
      <c r="H272" s="32"/>
      <c r="I272" s="35"/>
      <c r="J272" s="32"/>
      <c r="K272" s="36"/>
      <c r="L272" s="36"/>
      <c r="M272" s="32"/>
      <c r="N272" s="36"/>
      <c r="O272" s="48"/>
      <c r="P272" s="49"/>
    </row>
    <row r="273">
      <c r="A273" s="31"/>
      <c r="B273" s="32"/>
      <c r="C273" s="33"/>
      <c r="D273" s="34"/>
      <c r="E273" s="34"/>
      <c r="F273" s="35"/>
      <c r="G273" s="35"/>
      <c r="H273" s="32"/>
      <c r="I273" s="35"/>
      <c r="J273" s="32"/>
      <c r="K273" s="36"/>
      <c r="L273" s="36"/>
      <c r="M273" s="32"/>
      <c r="N273" s="36"/>
      <c r="O273" s="48"/>
      <c r="P273" s="49"/>
    </row>
    <row r="274">
      <c r="A274" s="31"/>
      <c r="B274" s="32"/>
      <c r="C274" s="33"/>
      <c r="D274" s="34"/>
      <c r="E274" s="34"/>
      <c r="F274" s="35"/>
      <c r="G274" s="35"/>
      <c r="H274" s="32"/>
      <c r="I274" s="35"/>
      <c r="J274" s="32"/>
      <c r="K274" s="36"/>
      <c r="L274" s="36"/>
      <c r="M274" s="32"/>
      <c r="N274" s="36"/>
      <c r="O274" s="48"/>
      <c r="P274" s="49"/>
    </row>
    <row r="275">
      <c r="A275" s="31"/>
      <c r="B275" s="32"/>
      <c r="C275" s="33"/>
      <c r="D275" s="34"/>
      <c r="E275" s="34"/>
      <c r="F275" s="35"/>
      <c r="G275" s="35"/>
      <c r="H275" s="32"/>
      <c r="I275" s="35"/>
      <c r="J275" s="32"/>
      <c r="K275" s="36"/>
      <c r="L275" s="36"/>
      <c r="M275" s="32"/>
      <c r="N275" s="36"/>
      <c r="O275" s="48"/>
      <c r="P275" s="49"/>
    </row>
    <row r="276">
      <c r="A276" s="31"/>
      <c r="B276" s="32"/>
      <c r="C276" s="33"/>
      <c r="D276" s="34"/>
      <c r="E276" s="34"/>
      <c r="F276" s="35"/>
      <c r="G276" s="35"/>
      <c r="H276" s="32"/>
      <c r="I276" s="35"/>
      <c r="J276" s="32"/>
      <c r="K276" s="36"/>
      <c r="L276" s="36"/>
      <c r="M276" s="32"/>
      <c r="N276" s="36"/>
      <c r="O276" s="48"/>
      <c r="P276" s="49"/>
    </row>
    <row r="277">
      <c r="A277" s="31"/>
      <c r="B277" s="32"/>
      <c r="C277" s="33"/>
      <c r="D277" s="34"/>
      <c r="E277" s="34"/>
      <c r="F277" s="35"/>
      <c r="G277" s="35"/>
      <c r="H277" s="32"/>
      <c r="I277" s="35"/>
      <c r="J277" s="32"/>
      <c r="K277" s="36"/>
      <c r="L277" s="36"/>
      <c r="M277" s="32"/>
      <c r="N277" s="36"/>
      <c r="O277" s="48"/>
      <c r="P277" s="49"/>
    </row>
    <row r="278">
      <c r="A278" s="31"/>
      <c r="B278" s="32"/>
      <c r="C278" s="33"/>
      <c r="D278" s="34"/>
      <c r="E278" s="34"/>
      <c r="F278" s="35"/>
      <c r="G278" s="35"/>
      <c r="H278" s="32"/>
      <c r="I278" s="35"/>
      <c r="J278" s="32"/>
      <c r="K278" s="36"/>
      <c r="L278" s="36"/>
      <c r="M278" s="32"/>
      <c r="N278" s="36"/>
      <c r="O278" s="48"/>
      <c r="P278" s="49"/>
    </row>
    <row r="279">
      <c r="A279" s="31"/>
      <c r="B279" s="32"/>
      <c r="C279" s="33"/>
      <c r="D279" s="34"/>
      <c r="E279" s="34"/>
      <c r="F279" s="35"/>
      <c r="G279" s="35"/>
      <c r="H279" s="32"/>
      <c r="I279" s="35"/>
      <c r="J279" s="32"/>
      <c r="K279" s="36"/>
      <c r="L279" s="36"/>
      <c r="M279" s="32"/>
      <c r="N279" s="36"/>
      <c r="O279" s="48"/>
      <c r="P279" s="49"/>
    </row>
    <row r="280">
      <c r="A280" s="31"/>
      <c r="B280" s="32"/>
      <c r="C280" s="33"/>
      <c r="D280" s="34"/>
      <c r="E280" s="34"/>
      <c r="F280" s="35"/>
      <c r="G280" s="35"/>
      <c r="H280" s="32"/>
      <c r="I280" s="35"/>
      <c r="J280" s="32"/>
      <c r="K280" s="36"/>
      <c r="L280" s="36"/>
      <c r="M280" s="32"/>
      <c r="N280" s="36"/>
      <c r="O280" s="48"/>
      <c r="P280" s="49"/>
    </row>
    <row r="281">
      <c r="A281" s="31"/>
      <c r="B281" s="32"/>
      <c r="C281" s="33"/>
      <c r="D281" s="34"/>
      <c r="E281" s="34"/>
      <c r="F281" s="35"/>
      <c r="G281" s="35"/>
      <c r="H281" s="32"/>
      <c r="I281" s="35"/>
      <c r="J281" s="32"/>
      <c r="K281" s="36"/>
      <c r="L281" s="36"/>
      <c r="M281" s="32"/>
      <c r="N281" s="36"/>
      <c r="O281" s="48"/>
      <c r="P281" s="49"/>
    </row>
    <row r="282">
      <c r="A282" s="31"/>
      <c r="B282" s="32"/>
      <c r="C282" s="33"/>
      <c r="D282" s="34"/>
      <c r="E282" s="34"/>
      <c r="F282" s="35"/>
      <c r="G282" s="35"/>
      <c r="H282" s="32"/>
      <c r="I282" s="35"/>
      <c r="J282" s="32"/>
      <c r="K282" s="36"/>
      <c r="L282" s="36"/>
      <c r="M282" s="32"/>
      <c r="N282" s="36"/>
      <c r="O282" s="48"/>
      <c r="P282" s="49"/>
    </row>
    <row r="283">
      <c r="A283" s="31"/>
      <c r="B283" s="32"/>
      <c r="C283" s="33"/>
      <c r="D283" s="34"/>
      <c r="E283" s="34"/>
      <c r="F283" s="35"/>
      <c r="G283" s="35"/>
      <c r="H283" s="32"/>
      <c r="I283" s="35"/>
      <c r="J283" s="32"/>
      <c r="K283" s="36"/>
      <c r="L283" s="36"/>
      <c r="M283" s="32"/>
      <c r="N283" s="36"/>
      <c r="O283" s="48"/>
      <c r="P283" s="49"/>
    </row>
    <row r="284">
      <c r="A284" s="31"/>
      <c r="B284" s="32"/>
      <c r="C284" s="33"/>
      <c r="D284" s="34"/>
      <c r="E284" s="34"/>
      <c r="F284" s="35"/>
      <c r="G284" s="35"/>
      <c r="H284" s="32"/>
      <c r="I284" s="35"/>
      <c r="J284" s="32"/>
      <c r="K284" s="36"/>
      <c r="L284" s="36"/>
      <c r="M284" s="32"/>
      <c r="N284" s="36"/>
      <c r="O284" s="48"/>
      <c r="P284" s="49"/>
    </row>
    <row r="285">
      <c r="A285" s="31"/>
      <c r="B285" s="32"/>
      <c r="C285" s="33"/>
      <c r="D285" s="34"/>
      <c r="E285" s="34"/>
      <c r="F285" s="35"/>
      <c r="G285" s="35"/>
      <c r="H285" s="32"/>
      <c r="I285" s="35"/>
      <c r="J285" s="32"/>
      <c r="K285" s="36"/>
      <c r="L285" s="36"/>
      <c r="M285" s="32"/>
      <c r="N285" s="36"/>
      <c r="O285" s="48"/>
      <c r="P285" s="49"/>
    </row>
    <row r="286">
      <c r="A286" s="31"/>
      <c r="B286" s="32"/>
      <c r="C286" s="33"/>
      <c r="D286" s="34"/>
      <c r="E286" s="34"/>
      <c r="F286" s="35"/>
      <c r="G286" s="35"/>
      <c r="H286" s="32"/>
      <c r="I286" s="35"/>
      <c r="J286" s="32"/>
      <c r="K286" s="36"/>
      <c r="L286" s="36"/>
      <c r="M286" s="32"/>
      <c r="N286" s="36"/>
      <c r="O286" s="48"/>
      <c r="P286" s="49"/>
    </row>
    <row r="287">
      <c r="A287" s="31"/>
      <c r="B287" s="32"/>
      <c r="C287" s="33"/>
      <c r="D287" s="34"/>
      <c r="E287" s="34"/>
      <c r="F287" s="35"/>
      <c r="G287" s="35"/>
      <c r="H287" s="32"/>
      <c r="I287" s="35"/>
      <c r="J287" s="32"/>
      <c r="K287" s="36"/>
      <c r="L287" s="36"/>
      <c r="M287" s="32"/>
      <c r="N287" s="36"/>
      <c r="O287" s="48"/>
      <c r="P287" s="49"/>
    </row>
    <row r="288">
      <c r="A288" s="31"/>
      <c r="B288" s="32"/>
      <c r="C288" s="33"/>
      <c r="D288" s="34"/>
      <c r="E288" s="34"/>
      <c r="F288" s="35"/>
      <c r="G288" s="35"/>
      <c r="H288" s="32"/>
      <c r="I288" s="35"/>
      <c r="J288" s="32"/>
      <c r="K288" s="36"/>
      <c r="L288" s="36"/>
      <c r="M288" s="32"/>
      <c r="N288" s="36"/>
      <c r="O288" s="48"/>
      <c r="P288" s="49"/>
    </row>
    <row r="289">
      <c r="A289" s="31"/>
      <c r="B289" s="32"/>
      <c r="C289" s="33"/>
      <c r="D289" s="34"/>
      <c r="E289" s="34"/>
      <c r="F289" s="35"/>
      <c r="G289" s="35"/>
      <c r="H289" s="32"/>
      <c r="I289" s="35"/>
      <c r="J289" s="32"/>
      <c r="K289" s="36"/>
      <c r="L289" s="36"/>
      <c r="M289" s="32"/>
      <c r="N289" s="36"/>
      <c r="O289" s="48"/>
      <c r="P289" s="49"/>
    </row>
    <row r="290">
      <c r="A290" s="31"/>
      <c r="B290" s="32"/>
      <c r="C290" s="33"/>
      <c r="D290" s="34"/>
      <c r="E290" s="34"/>
      <c r="F290" s="35"/>
      <c r="G290" s="35"/>
      <c r="H290" s="32"/>
      <c r="I290" s="35"/>
      <c r="J290" s="32"/>
      <c r="K290" s="36"/>
      <c r="L290" s="36"/>
      <c r="M290" s="32"/>
      <c r="N290" s="36"/>
      <c r="O290" s="48"/>
      <c r="P290" s="49"/>
    </row>
    <row r="291">
      <c r="A291" s="31"/>
      <c r="B291" s="32"/>
      <c r="C291" s="33"/>
      <c r="D291" s="34"/>
      <c r="E291" s="34"/>
      <c r="F291" s="35"/>
      <c r="G291" s="35"/>
      <c r="H291" s="32"/>
      <c r="I291" s="35"/>
      <c r="J291" s="32"/>
      <c r="K291" s="36"/>
      <c r="L291" s="36"/>
      <c r="M291" s="32"/>
      <c r="N291" s="36"/>
      <c r="O291" s="48"/>
      <c r="P291" s="49"/>
    </row>
    <row r="292">
      <c r="A292" s="31"/>
      <c r="B292" s="32"/>
      <c r="C292" s="33"/>
      <c r="D292" s="34"/>
      <c r="E292" s="34"/>
      <c r="F292" s="35"/>
      <c r="G292" s="35"/>
      <c r="H292" s="32"/>
      <c r="I292" s="35"/>
      <c r="J292" s="32"/>
      <c r="K292" s="36"/>
      <c r="L292" s="36"/>
      <c r="M292" s="32"/>
      <c r="N292" s="36"/>
      <c r="O292" s="48"/>
      <c r="P292" s="49"/>
    </row>
    <row r="293">
      <c r="A293" s="31"/>
      <c r="B293" s="32"/>
      <c r="C293" s="33"/>
      <c r="D293" s="34"/>
      <c r="E293" s="34"/>
      <c r="F293" s="35"/>
      <c r="G293" s="35"/>
      <c r="H293" s="32"/>
      <c r="I293" s="35"/>
      <c r="J293" s="32"/>
      <c r="K293" s="36"/>
      <c r="L293" s="36"/>
      <c r="M293" s="32"/>
      <c r="N293" s="36"/>
      <c r="O293" s="48"/>
      <c r="P293" s="49"/>
    </row>
    <row r="294">
      <c r="A294" s="31"/>
      <c r="B294" s="32"/>
      <c r="C294" s="33"/>
      <c r="D294" s="34"/>
      <c r="E294" s="34"/>
      <c r="F294" s="35"/>
      <c r="G294" s="35"/>
      <c r="H294" s="32"/>
      <c r="I294" s="35"/>
      <c r="J294" s="32"/>
      <c r="K294" s="36"/>
      <c r="L294" s="36"/>
      <c r="M294" s="32"/>
      <c r="N294" s="36"/>
      <c r="O294" s="48"/>
      <c r="P294" s="49"/>
    </row>
    <row r="295">
      <c r="A295" s="31"/>
      <c r="B295" s="32"/>
      <c r="C295" s="33"/>
      <c r="D295" s="34"/>
      <c r="E295" s="34"/>
      <c r="F295" s="35"/>
      <c r="G295" s="35"/>
      <c r="H295" s="32"/>
      <c r="I295" s="35"/>
      <c r="J295" s="32"/>
      <c r="K295" s="36"/>
      <c r="L295" s="36"/>
      <c r="M295" s="32"/>
      <c r="N295" s="36"/>
      <c r="O295" s="48"/>
      <c r="P295" s="49"/>
    </row>
    <row r="296">
      <c r="A296" s="31"/>
      <c r="B296" s="32"/>
      <c r="C296" s="33"/>
      <c r="D296" s="34"/>
      <c r="E296" s="34"/>
      <c r="F296" s="35"/>
      <c r="G296" s="35"/>
      <c r="H296" s="32"/>
      <c r="I296" s="35"/>
      <c r="J296" s="32"/>
      <c r="K296" s="36"/>
      <c r="L296" s="36"/>
      <c r="M296" s="32"/>
      <c r="N296" s="36"/>
      <c r="O296" s="48"/>
      <c r="P296" s="49"/>
    </row>
    <row r="297">
      <c r="A297" s="31"/>
      <c r="B297" s="32"/>
      <c r="C297" s="33"/>
      <c r="D297" s="34"/>
      <c r="E297" s="34"/>
      <c r="F297" s="35"/>
      <c r="G297" s="35"/>
      <c r="H297" s="32"/>
      <c r="I297" s="35"/>
      <c r="J297" s="32"/>
      <c r="K297" s="36"/>
      <c r="L297" s="36"/>
      <c r="M297" s="32"/>
      <c r="N297" s="36"/>
      <c r="O297" s="48"/>
      <c r="P297" s="49"/>
    </row>
    <row r="298">
      <c r="A298" s="31"/>
      <c r="B298" s="32"/>
      <c r="C298" s="33"/>
      <c r="D298" s="34"/>
      <c r="E298" s="34"/>
      <c r="F298" s="35"/>
      <c r="G298" s="35"/>
      <c r="H298" s="32"/>
      <c r="I298" s="35"/>
      <c r="J298" s="32"/>
      <c r="K298" s="36"/>
      <c r="L298" s="36"/>
      <c r="M298" s="32"/>
      <c r="N298" s="36"/>
      <c r="O298" s="48"/>
      <c r="P298" s="49"/>
    </row>
    <row r="299">
      <c r="A299" s="31"/>
      <c r="B299" s="32"/>
      <c r="C299" s="33"/>
      <c r="D299" s="34"/>
      <c r="E299" s="34"/>
      <c r="F299" s="35"/>
      <c r="G299" s="35"/>
      <c r="H299" s="32"/>
      <c r="I299" s="35"/>
      <c r="J299" s="32"/>
      <c r="K299" s="36"/>
      <c r="L299" s="36"/>
      <c r="M299" s="32"/>
      <c r="N299" s="36"/>
      <c r="O299" s="48"/>
      <c r="P299" s="49"/>
    </row>
    <row r="300">
      <c r="A300" s="31"/>
      <c r="B300" s="32"/>
      <c r="C300" s="33"/>
      <c r="D300" s="34"/>
      <c r="E300" s="34"/>
      <c r="F300" s="35"/>
      <c r="G300" s="35"/>
      <c r="H300" s="32"/>
      <c r="I300" s="35"/>
      <c r="J300" s="32"/>
      <c r="K300" s="36"/>
      <c r="L300" s="36"/>
      <c r="M300" s="32"/>
      <c r="N300" s="36"/>
      <c r="O300" s="48"/>
      <c r="P300" s="49"/>
    </row>
    <row r="301">
      <c r="A301" s="31"/>
      <c r="B301" s="32"/>
      <c r="C301" s="33"/>
      <c r="D301" s="34"/>
      <c r="E301" s="34"/>
      <c r="F301" s="35"/>
      <c r="G301" s="35"/>
      <c r="H301" s="32"/>
      <c r="I301" s="35"/>
      <c r="J301" s="32"/>
      <c r="K301" s="36"/>
      <c r="L301" s="36"/>
      <c r="M301" s="32"/>
      <c r="N301" s="36"/>
      <c r="O301" s="48"/>
      <c r="P301" s="49"/>
    </row>
    <row r="302">
      <c r="A302" s="31"/>
      <c r="B302" s="32"/>
      <c r="C302" s="33"/>
      <c r="D302" s="34"/>
      <c r="E302" s="34"/>
      <c r="F302" s="35"/>
      <c r="G302" s="35"/>
      <c r="H302" s="32"/>
      <c r="I302" s="35"/>
      <c r="J302" s="32"/>
      <c r="K302" s="36"/>
      <c r="L302" s="36"/>
      <c r="M302" s="32"/>
      <c r="N302" s="36"/>
      <c r="O302" s="48"/>
      <c r="P302" s="49"/>
    </row>
    <row r="303">
      <c r="A303" s="31"/>
      <c r="B303" s="32"/>
      <c r="C303" s="33"/>
      <c r="D303" s="34"/>
      <c r="E303" s="34"/>
      <c r="F303" s="35"/>
      <c r="G303" s="35"/>
      <c r="H303" s="32"/>
      <c r="I303" s="35"/>
      <c r="J303" s="32"/>
      <c r="K303" s="36"/>
      <c r="L303" s="36"/>
      <c r="M303" s="32"/>
      <c r="N303" s="36"/>
      <c r="O303" s="48"/>
      <c r="P303" s="49"/>
    </row>
    <row r="304">
      <c r="A304" s="31"/>
      <c r="B304" s="32"/>
      <c r="C304" s="33"/>
      <c r="D304" s="34"/>
      <c r="E304" s="34"/>
      <c r="F304" s="35"/>
      <c r="G304" s="35"/>
      <c r="H304" s="32"/>
      <c r="I304" s="35"/>
      <c r="J304" s="32"/>
      <c r="K304" s="36"/>
      <c r="L304" s="36"/>
      <c r="M304" s="32"/>
      <c r="N304" s="36"/>
      <c r="O304" s="48"/>
      <c r="P304" s="49"/>
    </row>
    <row r="305">
      <c r="A305" s="31"/>
      <c r="B305" s="32"/>
      <c r="C305" s="33"/>
      <c r="D305" s="34"/>
      <c r="E305" s="34"/>
      <c r="F305" s="35"/>
      <c r="G305" s="35"/>
      <c r="H305" s="32"/>
      <c r="I305" s="35"/>
      <c r="J305" s="32"/>
      <c r="K305" s="36"/>
      <c r="L305" s="36"/>
      <c r="M305" s="32"/>
      <c r="N305" s="36"/>
      <c r="O305" s="48"/>
      <c r="P305" s="49"/>
    </row>
    <row r="306">
      <c r="A306" s="31"/>
      <c r="B306" s="32"/>
      <c r="C306" s="33"/>
      <c r="D306" s="34"/>
      <c r="E306" s="34"/>
      <c r="F306" s="35"/>
      <c r="G306" s="35"/>
      <c r="H306" s="32"/>
      <c r="I306" s="35"/>
      <c r="J306" s="32"/>
      <c r="K306" s="36"/>
      <c r="L306" s="36"/>
      <c r="M306" s="32"/>
      <c r="N306" s="36"/>
      <c r="O306" s="48"/>
      <c r="P306" s="49"/>
    </row>
    <row r="307">
      <c r="A307" s="31"/>
      <c r="B307" s="32"/>
      <c r="C307" s="33"/>
      <c r="D307" s="34"/>
      <c r="E307" s="34"/>
      <c r="F307" s="35"/>
      <c r="G307" s="35"/>
      <c r="H307" s="32"/>
      <c r="I307" s="35"/>
      <c r="J307" s="32"/>
      <c r="K307" s="36"/>
      <c r="L307" s="36"/>
      <c r="M307" s="32"/>
      <c r="N307" s="36"/>
      <c r="O307" s="48"/>
      <c r="P307" s="49"/>
    </row>
    <row r="308">
      <c r="A308" s="31"/>
      <c r="B308" s="32"/>
      <c r="C308" s="33"/>
      <c r="D308" s="34"/>
      <c r="E308" s="34"/>
      <c r="F308" s="35"/>
      <c r="G308" s="35"/>
      <c r="H308" s="32"/>
      <c r="I308" s="35"/>
      <c r="J308" s="32"/>
      <c r="K308" s="36"/>
      <c r="L308" s="36"/>
      <c r="M308" s="32"/>
      <c r="N308" s="36"/>
      <c r="O308" s="48"/>
      <c r="P308" s="49"/>
    </row>
    <row r="309">
      <c r="A309" s="31"/>
      <c r="B309" s="32"/>
      <c r="C309" s="33"/>
      <c r="D309" s="34"/>
      <c r="E309" s="34"/>
      <c r="F309" s="35"/>
      <c r="G309" s="35"/>
      <c r="H309" s="32"/>
      <c r="I309" s="35"/>
      <c r="J309" s="32"/>
      <c r="K309" s="36"/>
      <c r="L309" s="36"/>
      <c r="M309" s="32"/>
      <c r="N309" s="36"/>
      <c r="O309" s="48"/>
      <c r="P309" s="49"/>
    </row>
    <row r="310">
      <c r="A310" s="31"/>
      <c r="B310" s="32"/>
      <c r="C310" s="33"/>
      <c r="D310" s="34"/>
      <c r="E310" s="34"/>
      <c r="F310" s="35"/>
      <c r="G310" s="35"/>
      <c r="H310" s="32"/>
      <c r="I310" s="35"/>
      <c r="J310" s="32"/>
      <c r="K310" s="36"/>
      <c r="L310" s="36"/>
      <c r="M310" s="32"/>
      <c r="N310" s="36"/>
      <c r="O310" s="48"/>
      <c r="P310" s="49"/>
    </row>
    <row r="311">
      <c r="A311" s="31"/>
      <c r="B311" s="32"/>
      <c r="C311" s="33"/>
      <c r="D311" s="34"/>
      <c r="E311" s="34"/>
      <c r="F311" s="35"/>
      <c r="G311" s="35"/>
      <c r="H311" s="32"/>
      <c r="I311" s="35"/>
      <c r="J311" s="32"/>
      <c r="K311" s="36"/>
      <c r="L311" s="36"/>
      <c r="M311" s="32"/>
      <c r="N311" s="36"/>
      <c r="O311" s="48"/>
      <c r="P311" s="49"/>
    </row>
    <row r="312">
      <c r="A312" s="31"/>
      <c r="B312" s="32"/>
      <c r="C312" s="33"/>
      <c r="D312" s="34"/>
      <c r="E312" s="34"/>
      <c r="F312" s="35"/>
      <c r="G312" s="35"/>
      <c r="H312" s="32"/>
      <c r="I312" s="35"/>
      <c r="J312" s="32"/>
      <c r="K312" s="36"/>
      <c r="L312" s="36"/>
      <c r="M312" s="32"/>
      <c r="N312" s="36"/>
      <c r="O312" s="48"/>
      <c r="P312" s="49"/>
    </row>
    <row r="313">
      <c r="A313" s="31"/>
      <c r="B313" s="32"/>
      <c r="C313" s="33"/>
      <c r="D313" s="34"/>
      <c r="E313" s="34"/>
      <c r="F313" s="35"/>
      <c r="G313" s="35"/>
      <c r="H313" s="32"/>
      <c r="I313" s="35"/>
      <c r="J313" s="32"/>
      <c r="K313" s="36"/>
      <c r="L313" s="36"/>
      <c r="M313" s="32"/>
      <c r="N313" s="36"/>
      <c r="O313" s="48"/>
      <c r="P313" s="49"/>
    </row>
    <row r="314">
      <c r="A314" s="31"/>
      <c r="B314" s="32"/>
      <c r="C314" s="33"/>
      <c r="D314" s="34"/>
      <c r="E314" s="34"/>
      <c r="F314" s="35"/>
      <c r="G314" s="35"/>
      <c r="H314" s="32"/>
      <c r="I314" s="35"/>
      <c r="J314" s="32"/>
      <c r="K314" s="36"/>
      <c r="L314" s="36"/>
      <c r="M314" s="32"/>
      <c r="N314" s="36"/>
      <c r="O314" s="48"/>
      <c r="P314" s="49"/>
    </row>
    <row r="315">
      <c r="A315" s="31"/>
      <c r="B315" s="32"/>
      <c r="C315" s="33"/>
      <c r="D315" s="34"/>
      <c r="E315" s="34"/>
      <c r="F315" s="35"/>
      <c r="G315" s="35"/>
      <c r="H315" s="32"/>
      <c r="I315" s="35"/>
      <c r="J315" s="32"/>
      <c r="K315" s="36"/>
      <c r="L315" s="36"/>
      <c r="M315" s="32"/>
      <c r="N315" s="36"/>
      <c r="O315" s="48"/>
      <c r="P315" s="49"/>
    </row>
    <row r="316">
      <c r="A316" s="31"/>
      <c r="B316" s="32"/>
      <c r="C316" s="33"/>
      <c r="D316" s="34"/>
      <c r="E316" s="34"/>
      <c r="F316" s="35"/>
      <c r="G316" s="35"/>
      <c r="H316" s="32"/>
      <c r="I316" s="35"/>
      <c r="J316" s="32"/>
      <c r="K316" s="36"/>
      <c r="L316" s="36"/>
      <c r="M316" s="32"/>
      <c r="N316" s="36"/>
      <c r="O316" s="48"/>
      <c r="P316" s="49"/>
    </row>
    <row r="317">
      <c r="A317" s="31"/>
      <c r="B317" s="32"/>
      <c r="C317" s="33"/>
      <c r="D317" s="34"/>
      <c r="E317" s="34"/>
      <c r="F317" s="35"/>
      <c r="G317" s="35"/>
      <c r="H317" s="32"/>
      <c r="I317" s="35"/>
      <c r="J317" s="32"/>
      <c r="K317" s="36"/>
      <c r="L317" s="36"/>
      <c r="M317" s="32"/>
      <c r="N317" s="36"/>
      <c r="O317" s="48"/>
      <c r="P317" s="49"/>
    </row>
    <row r="318">
      <c r="A318" s="31"/>
      <c r="B318" s="32"/>
      <c r="C318" s="33"/>
      <c r="D318" s="34"/>
      <c r="E318" s="34"/>
      <c r="F318" s="35"/>
      <c r="G318" s="35"/>
      <c r="H318" s="32"/>
      <c r="I318" s="35"/>
      <c r="J318" s="32"/>
      <c r="K318" s="36"/>
      <c r="L318" s="36"/>
      <c r="M318" s="32"/>
      <c r="N318" s="36"/>
      <c r="O318" s="48"/>
      <c r="P318" s="49"/>
    </row>
    <row r="319">
      <c r="A319" s="31"/>
      <c r="B319" s="32"/>
      <c r="C319" s="33"/>
      <c r="D319" s="34"/>
      <c r="E319" s="34"/>
      <c r="F319" s="35"/>
      <c r="G319" s="35"/>
      <c r="H319" s="32"/>
      <c r="I319" s="35"/>
      <c r="J319" s="32"/>
      <c r="K319" s="36"/>
      <c r="L319" s="36"/>
      <c r="M319" s="32"/>
      <c r="N319" s="36"/>
      <c r="O319" s="48"/>
      <c r="P319" s="49"/>
    </row>
    <row r="320">
      <c r="A320" s="31"/>
      <c r="B320" s="32"/>
      <c r="C320" s="33"/>
      <c r="D320" s="34"/>
      <c r="E320" s="34"/>
      <c r="F320" s="35"/>
      <c r="G320" s="35"/>
      <c r="H320" s="32"/>
      <c r="I320" s="35"/>
      <c r="J320" s="32"/>
      <c r="K320" s="36"/>
      <c r="L320" s="36"/>
      <c r="M320" s="32"/>
      <c r="N320" s="36"/>
      <c r="O320" s="48"/>
      <c r="P320" s="49"/>
    </row>
    <row r="321">
      <c r="A321" s="31"/>
      <c r="B321" s="32"/>
      <c r="C321" s="33"/>
      <c r="D321" s="34"/>
      <c r="E321" s="34"/>
      <c r="F321" s="35"/>
      <c r="G321" s="35"/>
      <c r="H321" s="32"/>
      <c r="I321" s="35"/>
      <c r="J321" s="32"/>
      <c r="K321" s="36"/>
      <c r="L321" s="36"/>
      <c r="M321" s="32"/>
      <c r="N321" s="36"/>
      <c r="O321" s="48"/>
      <c r="P321" s="49"/>
    </row>
    <row r="322">
      <c r="A322" s="31"/>
      <c r="B322" s="32"/>
      <c r="C322" s="33"/>
      <c r="D322" s="34"/>
      <c r="E322" s="34"/>
      <c r="F322" s="35"/>
      <c r="G322" s="35"/>
      <c r="H322" s="32"/>
      <c r="I322" s="35"/>
      <c r="J322" s="32"/>
      <c r="K322" s="36"/>
      <c r="L322" s="36"/>
      <c r="M322" s="32"/>
      <c r="N322" s="36"/>
      <c r="O322" s="48"/>
      <c r="P322" s="49"/>
    </row>
    <row r="323">
      <c r="A323" s="31"/>
      <c r="B323" s="32"/>
      <c r="C323" s="33"/>
      <c r="D323" s="34"/>
      <c r="E323" s="34"/>
      <c r="F323" s="35"/>
      <c r="G323" s="35"/>
      <c r="H323" s="32"/>
      <c r="I323" s="35"/>
      <c r="J323" s="32"/>
      <c r="K323" s="36"/>
      <c r="L323" s="36"/>
      <c r="M323" s="32"/>
      <c r="N323" s="36"/>
      <c r="O323" s="48"/>
      <c r="P323" s="49"/>
    </row>
    <row r="324">
      <c r="A324" s="31"/>
      <c r="B324" s="32"/>
      <c r="C324" s="33"/>
      <c r="D324" s="34"/>
      <c r="E324" s="34"/>
      <c r="F324" s="35"/>
      <c r="G324" s="35"/>
      <c r="H324" s="32"/>
      <c r="I324" s="35"/>
      <c r="J324" s="32"/>
      <c r="K324" s="36"/>
      <c r="L324" s="36"/>
      <c r="M324" s="32"/>
      <c r="N324" s="36"/>
      <c r="O324" s="48"/>
      <c r="P324" s="49"/>
    </row>
    <row r="325">
      <c r="A325" s="31"/>
      <c r="B325" s="32"/>
      <c r="C325" s="33"/>
      <c r="D325" s="34"/>
      <c r="E325" s="34"/>
      <c r="F325" s="35"/>
      <c r="G325" s="35"/>
      <c r="H325" s="32"/>
      <c r="I325" s="35"/>
      <c r="J325" s="32"/>
      <c r="K325" s="36"/>
      <c r="L325" s="36"/>
      <c r="M325" s="32"/>
      <c r="N325" s="36"/>
      <c r="O325" s="48"/>
      <c r="P325" s="49"/>
    </row>
    <row r="326">
      <c r="A326" s="31"/>
      <c r="B326" s="32"/>
      <c r="C326" s="33"/>
      <c r="D326" s="34"/>
      <c r="E326" s="34"/>
      <c r="F326" s="35"/>
      <c r="G326" s="35"/>
      <c r="H326" s="32"/>
      <c r="I326" s="35"/>
      <c r="J326" s="32"/>
      <c r="K326" s="36"/>
      <c r="L326" s="36"/>
      <c r="M326" s="32"/>
      <c r="N326" s="36"/>
      <c r="O326" s="48"/>
      <c r="P326" s="49"/>
    </row>
    <row r="327">
      <c r="A327" s="31"/>
      <c r="B327" s="32"/>
      <c r="C327" s="33"/>
      <c r="D327" s="34"/>
      <c r="E327" s="34"/>
      <c r="F327" s="35"/>
      <c r="G327" s="35"/>
      <c r="H327" s="32"/>
      <c r="I327" s="35"/>
      <c r="J327" s="32"/>
      <c r="K327" s="36"/>
      <c r="L327" s="36"/>
      <c r="M327" s="32"/>
      <c r="N327" s="36"/>
      <c r="O327" s="48"/>
      <c r="P327" s="49"/>
    </row>
    <row r="328">
      <c r="A328" s="31"/>
      <c r="B328" s="32"/>
      <c r="C328" s="33"/>
      <c r="D328" s="34"/>
      <c r="E328" s="34"/>
      <c r="F328" s="35"/>
      <c r="G328" s="35"/>
      <c r="H328" s="32"/>
      <c r="I328" s="35"/>
      <c r="J328" s="32"/>
      <c r="K328" s="36"/>
      <c r="L328" s="36"/>
      <c r="M328" s="32"/>
      <c r="N328" s="36"/>
      <c r="O328" s="48"/>
      <c r="P328" s="49"/>
    </row>
    <row r="329">
      <c r="A329" s="31"/>
      <c r="B329" s="32"/>
      <c r="C329" s="33"/>
      <c r="D329" s="34"/>
      <c r="E329" s="34"/>
      <c r="F329" s="35"/>
      <c r="G329" s="35"/>
      <c r="H329" s="32"/>
      <c r="I329" s="35"/>
      <c r="J329" s="32"/>
      <c r="K329" s="36"/>
      <c r="L329" s="36"/>
      <c r="M329" s="32"/>
      <c r="N329" s="36"/>
      <c r="O329" s="48"/>
      <c r="P329" s="49"/>
    </row>
    <row r="330">
      <c r="A330" s="31"/>
      <c r="B330" s="32"/>
      <c r="C330" s="33"/>
      <c r="D330" s="34"/>
      <c r="E330" s="34"/>
      <c r="F330" s="35"/>
      <c r="G330" s="35"/>
      <c r="H330" s="32"/>
      <c r="I330" s="35"/>
      <c r="J330" s="32"/>
      <c r="K330" s="36"/>
      <c r="L330" s="36"/>
      <c r="M330" s="32"/>
      <c r="N330" s="36"/>
      <c r="O330" s="48"/>
      <c r="P330" s="49"/>
    </row>
    <row r="331">
      <c r="A331" s="31"/>
      <c r="B331" s="32"/>
      <c r="C331" s="33"/>
      <c r="D331" s="34"/>
      <c r="E331" s="34"/>
      <c r="F331" s="35"/>
      <c r="G331" s="35"/>
      <c r="H331" s="32"/>
      <c r="I331" s="35"/>
      <c r="J331" s="32"/>
      <c r="K331" s="36"/>
      <c r="L331" s="36"/>
      <c r="M331" s="32"/>
      <c r="N331" s="36"/>
      <c r="O331" s="48"/>
      <c r="P331" s="49"/>
    </row>
    <row r="332">
      <c r="A332" s="31"/>
      <c r="B332" s="32"/>
      <c r="C332" s="33"/>
      <c r="D332" s="34"/>
      <c r="E332" s="34"/>
      <c r="F332" s="35"/>
      <c r="G332" s="35"/>
      <c r="H332" s="32"/>
      <c r="I332" s="35"/>
      <c r="J332" s="32"/>
      <c r="K332" s="36"/>
      <c r="L332" s="36"/>
      <c r="M332" s="32"/>
      <c r="N332" s="36"/>
      <c r="O332" s="48"/>
      <c r="P332" s="49"/>
    </row>
    <row r="333">
      <c r="A333" s="31"/>
      <c r="B333" s="32"/>
      <c r="C333" s="33"/>
      <c r="D333" s="34"/>
      <c r="E333" s="34"/>
      <c r="F333" s="35"/>
      <c r="G333" s="35"/>
      <c r="H333" s="32"/>
      <c r="I333" s="35"/>
      <c r="J333" s="32"/>
      <c r="K333" s="36"/>
      <c r="L333" s="36"/>
      <c r="M333" s="32"/>
      <c r="N333" s="36"/>
      <c r="O333" s="48"/>
      <c r="P333" s="49"/>
    </row>
    <row r="334">
      <c r="A334" s="31"/>
      <c r="B334" s="32"/>
      <c r="C334" s="33"/>
      <c r="D334" s="34"/>
      <c r="E334" s="34"/>
      <c r="F334" s="35"/>
      <c r="G334" s="35"/>
      <c r="H334" s="32"/>
      <c r="I334" s="35"/>
      <c r="J334" s="32"/>
      <c r="K334" s="36"/>
      <c r="L334" s="36"/>
      <c r="M334" s="32"/>
      <c r="N334" s="36"/>
      <c r="O334" s="48"/>
      <c r="P334" s="49"/>
    </row>
    <row r="335">
      <c r="A335" s="31"/>
      <c r="B335" s="32"/>
      <c r="C335" s="33"/>
      <c r="D335" s="34"/>
      <c r="E335" s="34"/>
      <c r="F335" s="35"/>
      <c r="G335" s="35"/>
      <c r="H335" s="32"/>
      <c r="I335" s="35"/>
      <c r="J335" s="32"/>
      <c r="K335" s="36"/>
      <c r="L335" s="36"/>
      <c r="M335" s="32"/>
      <c r="N335" s="36"/>
      <c r="O335" s="48"/>
      <c r="P335" s="49"/>
    </row>
    <row r="336">
      <c r="A336" s="31"/>
      <c r="B336" s="32"/>
      <c r="C336" s="33"/>
      <c r="D336" s="34"/>
      <c r="E336" s="34"/>
      <c r="F336" s="35"/>
      <c r="G336" s="35"/>
      <c r="H336" s="32"/>
      <c r="I336" s="35"/>
      <c r="J336" s="32"/>
      <c r="K336" s="36"/>
      <c r="L336" s="36"/>
      <c r="M336" s="32"/>
      <c r="N336" s="36"/>
      <c r="O336" s="48"/>
      <c r="P336" s="49"/>
    </row>
    <row r="337">
      <c r="A337" s="31"/>
      <c r="B337" s="32"/>
      <c r="C337" s="33"/>
      <c r="D337" s="34"/>
      <c r="E337" s="34"/>
      <c r="F337" s="35"/>
      <c r="G337" s="35"/>
      <c r="H337" s="32"/>
      <c r="I337" s="35"/>
      <c r="J337" s="32"/>
      <c r="K337" s="36"/>
      <c r="L337" s="36"/>
      <c r="M337" s="32"/>
      <c r="N337" s="36"/>
      <c r="O337" s="48"/>
      <c r="P337" s="49"/>
    </row>
    <row r="338">
      <c r="A338" s="31"/>
      <c r="B338" s="32"/>
      <c r="C338" s="33"/>
      <c r="D338" s="34"/>
      <c r="E338" s="34"/>
      <c r="F338" s="35"/>
      <c r="G338" s="35"/>
      <c r="H338" s="32"/>
      <c r="I338" s="35"/>
      <c r="J338" s="32"/>
      <c r="K338" s="36"/>
      <c r="L338" s="36"/>
      <c r="M338" s="32"/>
      <c r="N338" s="36"/>
      <c r="O338" s="48"/>
      <c r="P338" s="49"/>
    </row>
    <row r="339">
      <c r="A339" s="31"/>
      <c r="B339" s="32"/>
      <c r="C339" s="33"/>
      <c r="D339" s="34"/>
      <c r="E339" s="34"/>
      <c r="F339" s="35"/>
      <c r="G339" s="35"/>
      <c r="H339" s="32"/>
      <c r="I339" s="35"/>
      <c r="J339" s="32"/>
      <c r="K339" s="36"/>
      <c r="L339" s="36"/>
      <c r="M339" s="32"/>
      <c r="N339" s="36"/>
      <c r="O339" s="48"/>
      <c r="P339" s="49"/>
    </row>
    <row r="340">
      <c r="A340" s="31"/>
      <c r="B340" s="32"/>
      <c r="C340" s="33"/>
      <c r="D340" s="34"/>
      <c r="E340" s="34"/>
      <c r="F340" s="35"/>
      <c r="G340" s="35"/>
      <c r="H340" s="32"/>
      <c r="I340" s="35"/>
      <c r="J340" s="32"/>
      <c r="K340" s="36"/>
      <c r="L340" s="36"/>
      <c r="M340" s="32"/>
      <c r="N340" s="36"/>
      <c r="O340" s="48"/>
      <c r="P340" s="49"/>
    </row>
    <row r="341">
      <c r="A341" s="31"/>
      <c r="B341" s="32"/>
      <c r="C341" s="33"/>
      <c r="D341" s="34"/>
      <c r="E341" s="34"/>
      <c r="F341" s="35"/>
      <c r="G341" s="35"/>
      <c r="H341" s="32"/>
      <c r="I341" s="35"/>
      <c r="J341" s="32"/>
      <c r="K341" s="36"/>
      <c r="L341" s="36"/>
      <c r="M341" s="32"/>
      <c r="N341" s="36"/>
      <c r="O341" s="48"/>
      <c r="P341" s="49"/>
    </row>
    <row r="342">
      <c r="A342" s="31"/>
      <c r="B342" s="32"/>
      <c r="C342" s="33"/>
      <c r="D342" s="34"/>
      <c r="E342" s="34"/>
      <c r="F342" s="35"/>
      <c r="G342" s="35"/>
      <c r="H342" s="32"/>
      <c r="I342" s="35"/>
      <c r="J342" s="32"/>
      <c r="K342" s="36"/>
      <c r="L342" s="36"/>
      <c r="M342" s="32"/>
      <c r="N342" s="36"/>
      <c r="O342" s="48"/>
      <c r="P342" s="49"/>
    </row>
    <row r="343">
      <c r="A343" s="31"/>
      <c r="B343" s="32"/>
      <c r="C343" s="33"/>
      <c r="D343" s="34"/>
      <c r="E343" s="34"/>
      <c r="F343" s="35"/>
      <c r="G343" s="35"/>
      <c r="H343" s="32"/>
      <c r="I343" s="35"/>
      <c r="J343" s="32"/>
      <c r="K343" s="36"/>
      <c r="L343" s="36"/>
      <c r="M343" s="32"/>
      <c r="N343" s="36"/>
      <c r="O343" s="48"/>
      <c r="P343" s="49"/>
    </row>
    <row r="344">
      <c r="A344" s="31"/>
      <c r="B344" s="32"/>
      <c r="C344" s="33"/>
      <c r="D344" s="34"/>
      <c r="E344" s="34"/>
      <c r="F344" s="35"/>
      <c r="G344" s="35"/>
      <c r="H344" s="32"/>
      <c r="I344" s="35"/>
      <c r="J344" s="32"/>
      <c r="K344" s="36"/>
      <c r="L344" s="36"/>
      <c r="M344" s="32"/>
      <c r="N344" s="36"/>
      <c r="O344" s="48"/>
      <c r="P344" s="49"/>
    </row>
    <row r="345">
      <c r="A345" s="31"/>
      <c r="B345" s="32"/>
      <c r="C345" s="33"/>
      <c r="D345" s="34"/>
      <c r="E345" s="34"/>
      <c r="F345" s="35"/>
      <c r="G345" s="35"/>
      <c r="H345" s="32"/>
      <c r="I345" s="35"/>
      <c r="J345" s="32"/>
      <c r="K345" s="36"/>
      <c r="L345" s="36"/>
      <c r="M345" s="32"/>
      <c r="N345" s="36"/>
      <c r="O345" s="48"/>
      <c r="P345" s="49"/>
    </row>
    <row r="346">
      <c r="A346" s="31"/>
      <c r="B346" s="32"/>
      <c r="C346" s="33"/>
      <c r="D346" s="34"/>
      <c r="E346" s="34"/>
      <c r="F346" s="35"/>
      <c r="G346" s="35"/>
      <c r="H346" s="32"/>
      <c r="I346" s="35"/>
      <c r="J346" s="32"/>
      <c r="K346" s="36"/>
      <c r="L346" s="36"/>
      <c r="M346" s="32"/>
      <c r="N346" s="36"/>
      <c r="O346" s="48"/>
      <c r="P346" s="49"/>
    </row>
    <row r="347">
      <c r="A347" s="31"/>
      <c r="B347" s="32"/>
      <c r="C347" s="33"/>
      <c r="D347" s="34"/>
      <c r="E347" s="34"/>
      <c r="F347" s="35"/>
      <c r="G347" s="35"/>
      <c r="H347" s="32"/>
      <c r="I347" s="35"/>
      <c r="J347" s="32"/>
      <c r="K347" s="36"/>
      <c r="L347" s="36"/>
      <c r="M347" s="32"/>
      <c r="N347" s="36"/>
      <c r="O347" s="48"/>
      <c r="P347" s="49"/>
    </row>
    <row r="348">
      <c r="A348" s="31"/>
      <c r="B348" s="32"/>
      <c r="C348" s="33"/>
      <c r="D348" s="34"/>
      <c r="E348" s="34"/>
      <c r="F348" s="35"/>
      <c r="G348" s="35"/>
      <c r="H348" s="32"/>
      <c r="I348" s="35"/>
      <c r="J348" s="32"/>
      <c r="K348" s="36"/>
      <c r="L348" s="36"/>
      <c r="M348" s="32"/>
      <c r="N348" s="36"/>
      <c r="O348" s="48"/>
      <c r="P348" s="49"/>
    </row>
    <row r="349">
      <c r="A349" s="31"/>
      <c r="B349" s="32"/>
      <c r="C349" s="33"/>
      <c r="D349" s="34"/>
      <c r="E349" s="34"/>
      <c r="F349" s="35"/>
      <c r="G349" s="35"/>
      <c r="H349" s="32"/>
      <c r="I349" s="35"/>
      <c r="J349" s="32"/>
      <c r="K349" s="36"/>
      <c r="L349" s="36"/>
      <c r="M349" s="32"/>
      <c r="N349" s="36"/>
      <c r="O349" s="48"/>
      <c r="P349" s="49"/>
    </row>
    <row r="350">
      <c r="A350" s="31"/>
      <c r="B350" s="32"/>
      <c r="C350" s="33"/>
      <c r="D350" s="34"/>
      <c r="E350" s="34"/>
      <c r="F350" s="35"/>
      <c r="G350" s="35"/>
      <c r="H350" s="32"/>
      <c r="I350" s="35"/>
      <c r="J350" s="32"/>
      <c r="K350" s="36"/>
      <c r="L350" s="36"/>
      <c r="M350" s="32"/>
      <c r="N350" s="36"/>
      <c r="O350" s="48"/>
      <c r="P350" s="49"/>
    </row>
    <row r="351">
      <c r="A351" s="31"/>
      <c r="B351" s="32"/>
      <c r="C351" s="33"/>
      <c r="D351" s="34"/>
      <c r="E351" s="34"/>
      <c r="F351" s="35"/>
      <c r="G351" s="35"/>
      <c r="H351" s="32"/>
      <c r="I351" s="35"/>
      <c r="J351" s="32"/>
      <c r="K351" s="36"/>
      <c r="L351" s="36"/>
      <c r="M351" s="32"/>
      <c r="N351" s="36"/>
      <c r="O351" s="48"/>
      <c r="P351" s="49"/>
    </row>
    <row r="352">
      <c r="A352" s="31"/>
      <c r="B352" s="32"/>
      <c r="C352" s="33"/>
      <c r="D352" s="34"/>
      <c r="E352" s="34"/>
      <c r="F352" s="35"/>
      <c r="G352" s="35"/>
      <c r="H352" s="32"/>
      <c r="I352" s="35"/>
      <c r="J352" s="32"/>
      <c r="K352" s="36"/>
      <c r="L352" s="36"/>
      <c r="M352" s="32"/>
      <c r="N352" s="36"/>
      <c r="O352" s="48"/>
      <c r="P352" s="49"/>
    </row>
    <row r="353">
      <c r="A353" s="31"/>
      <c r="B353" s="32"/>
      <c r="C353" s="33"/>
      <c r="D353" s="34"/>
      <c r="E353" s="34"/>
      <c r="F353" s="35"/>
      <c r="G353" s="35"/>
      <c r="H353" s="32"/>
      <c r="I353" s="35"/>
      <c r="J353" s="32"/>
      <c r="K353" s="36"/>
      <c r="L353" s="36"/>
      <c r="M353" s="32"/>
      <c r="N353" s="36"/>
      <c r="O353" s="48"/>
      <c r="P353" s="49"/>
    </row>
    <row r="354">
      <c r="A354" s="31"/>
      <c r="B354" s="32"/>
      <c r="C354" s="33"/>
      <c r="D354" s="34"/>
      <c r="E354" s="34"/>
      <c r="F354" s="35"/>
      <c r="G354" s="35"/>
      <c r="H354" s="32"/>
      <c r="I354" s="35"/>
      <c r="J354" s="32"/>
      <c r="K354" s="36"/>
      <c r="L354" s="36"/>
      <c r="M354" s="32"/>
      <c r="N354" s="36"/>
      <c r="O354" s="48"/>
      <c r="P354" s="49"/>
    </row>
    <row r="355">
      <c r="A355" s="31"/>
      <c r="B355" s="32"/>
      <c r="C355" s="33"/>
      <c r="D355" s="34"/>
      <c r="E355" s="34"/>
      <c r="F355" s="35"/>
      <c r="G355" s="35"/>
      <c r="H355" s="32"/>
      <c r="I355" s="35"/>
      <c r="J355" s="32"/>
      <c r="K355" s="36"/>
      <c r="L355" s="36"/>
      <c r="M355" s="32"/>
      <c r="N355" s="36"/>
      <c r="O355" s="48"/>
      <c r="P355" s="49"/>
    </row>
    <row r="356">
      <c r="A356" s="31"/>
      <c r="B356" s="32"/>
      <c r="C356" s="33"/>
      <c r="D356" s="34"/>
      <c r="E356" s="34"/>
      <c r="F356" s="35"/>
      <c r="G356" s="35"/>
      <c r="H356" s="32"/>
      <c r="I356" s="35"/>
      <c r="J356" s="32"/>
      <c r="K356" s="36"/>
      <c r="L356" s="36"/>
      <c r="M356" s="32"/>
      <c r="N356" s="36"/>
      <c r="O356" s="48"/>
      <c r="P356" s="49"/>
    </row>
    <row r="357">
      <c r="A357" s="31"/>
      <c r="B357" s="32"/>
      <c r="C357" s="33"/>
      <c r="D357" s="34"/>
      <c r="E357" s="34"/>
      <c r="F357" s="35"/>
      <c r="G357" s="35"/>
      <c r="H357" s="32"/>
      <c r="I357" s="35"/>
      <c r="J357" s="32"/>
      <c r="K357" s="36"/>
      <c r="L357" s="36"/>
      <c r="M357" s="32"/>
      <c r="N357" s="36"/>
      <c r="O357" s="48"/>
      <c r="P357" s="49"/>
    </row>
    <row r="358">
      <c r="A358" s="31"/>
      <c r="B358" s="32"/>
      <c r="C358" s="33"/>
      <c r="D358" s="34"/>
      <c r="E358" s="34"/>
      <c r="F358" s="35"/>
      <c r="G358" s="35"/>
      <c r="H358" s="32"/>
      <c r="I358" s="35"/>
      <c r="J358" s="32"/>
      <c r="K358" s="36"/>
      <c r="L358" s="36"/>
      <c r="M358" s="32"/>
      <c r="N358" s="36"/>
      <c r="O358" s="48"/>
      <c r="P358" s="49"/>
    </row>
    <row r="359">
      <c r="A359" s="31"/>
      <c r="B359" s="32"/>
      <c r="C359" s="33"/>
      <c r="D359" s="34"/>
      <c r="E359" s="34"/>
      <c r="F359" s="35"/>
      <c r="G359" s="35"/>
      <c r="H359" s="32"/>
      <c r="I359" s="35"/>
      <c r="J359" s="32"/>
      <c r="K359" s="36"/>
      <c r="L359" s="36"/>
      <c r="M359" s="32"/>
      <c r="N359" s="36"/>
      <c r="O359" s="48"/>
      <c r="P359" s="49"/>
    </row>
    <row r="360">
      <c r="A360" s="31"/>
      <c r="B360" s="32"/>
      <c r="C360" s="33"/>
      <c r="D360" s="34"/>
      <c r="E360" s="34"/>
      <c r="F360" s="35"/>
      <c r="G360" s="35"/>
      <c r="H360" s="32"/>
      <c r="I360" s="35"/>
      <c r="J360" s="32"/>
      <c r="K360" s="36"/>
      <c r="L360" s="36"/>
      <c r="M360" s="32"/>
      <c r="N360" s="36"/>
      <c r="O360" s="48"/>
      <c r="P360" s="49"/>
    </row>
    <row r="361">
      <c r="A361" s="31"/>
      <c r="B361" s="32"/>
      <c r="C361" s="33"/>
      <c r="D361" s="34"/>
      <c r="E361" s="34"/>
      <c r="F361" s="35"/>
      <c r="G361" s="35"/>
      <c r="H361" s="32"/>
      <c r="I361" s="35"/>
      <c r="J361" s="32"/>
      <c r="K361" s="36"/>
      <c r="L361" s="36"/>
      <c r="M361" s="32"/>
      <c r="N361" s="36"/>
      <c r="O361" s="48"/>
      <c r="P361" s="49"/>
    </row>
    <row r="362">
      <c r="A362" s="31"/>
      <c r="B362" s="32"/>
      <c r="C362" s="33"/>
      <c r="D362" s="34"/>
      <c r="E362" s="34"/>
      <c r="F362" s="35"/>
      <c r="G362" s="35"/>
      <c r="H362" s="32"/>
      <c r="I362" s="35"/>
      <c r="J362" s="32"/>
      <c r="K362" s="36"/>
      <c r="L362" s="36"/>
      <c r="M362" s="32"/>
      <c r="N362" s="36"/>
      <c r="O362" s="48"/>
      <c r="P362" s="49"/>
    </row>
    <row r="363">
      <c r="A363" s="31"/>
      <c r="B363" s="32"/>
      <c r="C363" s="33"/>
      <c r="D363" s="34"/>
      <c r="E363" s="34"/>
      <c r="F363" s="35"/>
      <c r="G363" s="35"/>
      <c r="H363" s="32"/>
      <c r="I363" s="35"/>
      <c r="J363" s="32"/>
      <c r="K363" s="36"/>
      <c r="L363" s="36"/>
      <c r="M363" s="32"/>
      <c r="N363" s="36"/>
      <c r="O363" s="48"/>
      <c r="P363" s="49"/>
    </row>
    <row r="364">
      <c r="A364" s="31"/>
      <c r="B364" s="32"/>
      <c r="C364" s="33"/>
      <c r="D364" s="34"/>
      <c r="E364" s="34"/>
      <c r="F364" s="35"/>
      <c r="G364" s="35"/>
      <c r="H364" s="32"/>
      <c r="I364" s="35"/>
      <c r="J364" s="32"/>
      <c r="K364" s="36"/>
      <c r="L364" s="36"/>
      <c r="M364" s="32"/>
      <c r="N364" s="36"/>
      <c r="O364" s="48"/>
      <c r="P364" s="49"/>
    </row>
    <row r="365">
      <c r="A365" s="31"/>
      <c r="B365" s="32"/>
      <c r="C365" s="33"/>
      <c r="D365" s="34"/>
      <c r="E365" s="34"/>
      <c r="F365" s="35"/>
      <c r="G365" s="35"/>
      <c r="H365" s="32"/>
      <c r="I365" s="35"/>
      <c r="J365" s="32"/>
      <c r="K365" s="36"/>
      <c r="L365" s="36"/>
      <c r="M365" s="32"/>
      <c r="N365" s="36"/>
      <c r="O365" s="48"/>
      <c r="P365" s="49"/>
    </row>
    <row r="366">
      <c r="A366" s="31"/>
      <c r="B366" s="32"/>
      <c r="C366" s="33"/>
      <c r="D366" s="34"/>
      <c r="E366" s="34"/>
      <c r="F366" s="35"/>
      <c r="G366" s="35"/>
      <c r="H366" s="32"/>
      <c r="I366" s="35"/>
      <c r="J366" s="32"/>
      <c r="K366" s="36"/>
      <c r="L366" s="36"/>
      <c r="M366" s="32"/>
      <c r="N366" s="36"/>
      <c r="O366" s="48"/>
      <c r="P366" s="49"/>
    </row>
    <row r="367">
      <c r="A367" s="31"/>
      <c r="B367" s="32"/>
      <c r="C367" s="33"/>
      <c r="D367" s="34"/>
      <c r="E367" s="34"/>
      <c r="F367" s="35"/>
      <c r="G367" s="35"/>
      <c r="H367" s="32"/>
      <c r="I367" s="35"/>
      <c r="J367" s="32"/>
      <c r="K367" s="36"/>
      <c r="L367" s="36"/>
      <c r="M367" s="32"/>
      <c r="N367" s="36"/>
      <c r="O367" s="48"/>
      <c r="P367" s="49"/>
    </row>
    <row r="368">
      <c r="A368" s="31"/>
      <c r="B368" s="32"/>
      <c r="C368" s="33"/>
      <c r="D368" s="34"/>
      <c r="E368" s="34"/>
      <c r="F368" s="35"/>
      <c r="G368" s="35"/>
      <c r="H368" s="32"/>
      <c r="I368" s="35"/>
      <c r="J368" s="32"/>
      <c r="K368" s="36"/>
      <c r="L368" s="36"/>
      <c r="M368" s="32"/>
      <c r="N368" s="36"/>
      <c r="O368" s="48"/>
      <c r="P368" s="49"/>
    </row>
    <row r="369">
      <c r="A369" s="31"/>
      <c r="B369" s="32"/>
      <c r="C369" s="33"/>
      <c r="D369" s="34"/>
      <c r="E369" s="34"/>
      <c r="F369" s="35"/>
      <c r="G369" s="35"/>
      <c r="H369" s="32"/>
      <c r="I369" s="35"/>
      <c r="J369" s="32"/>
      <c r="K369" s="36"/>
      <c r="L369" s="36"/>
      <c r="M369" s="32"/>
      <c r="N369" s="36"/>
      <c r="O369" s="48"/>
      <c r="P369" s="49"/>
    </row>
    <row r="370">
      <c r="A370" s="31"/>
      <c r="B370" s="32"/>
      <c r="C370" s="33"/>
      <c r="D370" s="34"/>
      <c r="E370" s="34"/>
      <c r="F370" s="35"/>
      <c r="G370" s="35"/>
      <c r="H370" s="32"/>
      <c r="I370" s="35"/>
      <c r="J370" s="32"/>
      <c r="K370" s="36"/>
      <c r="L370" s="36"/>
      <c r="M370" s="32"/>
      <c r="N370" s="36"/>
      <c r="O370" s="48"/>
      <c r="P370" s="49"/>
    </row>
    <row r="371">
      <c r="A371" s="31"/>
      <c r="B371" s="32"/>
      <c r="C371" s="33"/>
      <c r="D371" s="34"/>
      <c r="E371" s="34"/>
      <c r="F371" s="35"/>
      <c r="G371" s="35"/>
      <c r="H371" s="32"/>
      <c r="I371" s="35"/>
      <c r="J371" s="32"/>
      <c r="K371" s="36"/>
      <c r="L371" s="36"/>
      <c r="M371" s="32"/>
      <c r="N371" s="36"/>
      <c r="O371" s="48"/>
      <c r="P371" s="49"/>
    </row>
    <row r="372">
      <c r="A372" s="31"/>
      <c r="B372" s="32"/>
      <c r="C372" s="33"/>
      <c r="D372" s="34"/>
      <c r="E372" s="34"/>
      <c r="F372" s="35"/>
      <c r="G372" s="35"/>
      <c r="H372" s="32"/>
      <c r="I372" s="35"/>
      <c r="J372" s="32"/>
      <c r="K372" s="36"/>
      <c r="L372" s="36"/>
      <c r="M372" s="32"/>
      <c r="N372" s="36"/>
      <c r="O372" s="48"/>
      <c r="P372" s="49"/>
    </row>
    <row r="373">
      <c r="A373" s="31"/>
      <c r="B373" s="32"/>
      <c r="C373" s="33"/>
      <c r="D373" s="34"/>
      <c r="E373" s="34"/>
      <c r="F373" s="35"/>
      <c r="G373" s="35"/>
      <c r="H373" s="32"/>
      <c r="I373" s="35"/>
      <c r="J373" s="32"/>
      <c r="K373" s="36"/>
      <c r="L373" s="36"/>
      <c r="M373" s="32"/>
      <c r="N373" s="36"/>
      <c r="O373" s="48"/>
      <c r="P373" s="49"/>
    </row>
    <row r="374">
      <c r="A374" s="31"/>
      <c r="B374" s="32"/>
      <c r="C374" s="33"/>
      <c r="D374" s="34"/>
      <c r="E374" s="34"/>
      <c r="F374" s="35"/>
      <c r="G374" s="35"/>
      <c r="H374" s="32"/>
      <c r="I374" s="35"/>
      <c r="J374" s="32"/>
      <c r="K374" s="36"/>
      <c r="L374" s="36"/>
      <c r="M374" s="32"/>
      <c r="N374" s="36"/>
      <c r="O374" s="48"/>
      <c r="P374" s="49"/>
    </row>
    <row r="375">
      <c r="A375" s="31"/>
      <c r="B375" s="32"/>
      <c r="C375" s="33"/>
      <c r="D375" s="34"/>
      <c r="E375" s="34"/>
      <c r="F375" s="35"/>
      <c r="G375" s="35"/>
      <c r="H375" s="32"/>
      <c r="I375" s="35"/>
      <c r="J375" s="32"/>
      <c r="K375" s="36"/>
      <c r="L375" s="36"/>
      <c r="M375" s="32"/>
      <c r="N375" s="36"/>
      <c r="O375" s="48"/>
      <c r="P375" s="49"/>
    </row>
    <row r="376">
      <c r="A376" s="31"/>
      <c r="B376" s="32"/>
      <c r="C376" s="33"/>
      <c r="D376" s="34"/>
      <c r="E376" s="34"/>
      <c r="F376" s="35"/>
      <c r="G376" s="35"/>
      <c r="H376" s="32"/>
      <c r="I376" s="35"/>
      <c r="J376" s="32"/>
      <c r="K376" s="36"/>
      <c r="L376" s="36"/>
      <c r="M376" s="32"/>
      <c r="N376" s="36"/>
      <c r="O376" s="48"/>
      <c r="P376" s="49"/>
    </row>
    <row r="377">
      <c r="A377" s="31"/>
      <c r="B377" s="32"/>
      <c r="C377" s="33"/>
      <c r="D377" s="34"/>
      <c r="E377" s="34"/>
      <c r="F377" s="35"/>
      <c r="G377" s="35"/>
      <c r="H377" s="32"/>
      <c r="I377" s="35"/>
      <c r="J377" s="32"/>
      <c r="K377" s="36"/>
      <c r="L377" s="36"/>
      <c r="M377" s="32"/>
      <c r="N377" s="36"/>
      <c r="O377" s="48"/>
      <c r="P377" s="49"/>
    </row>
    <row r="378">
      <c r="A378" s="31"/>
      <c r="B378" s="32"/>
      <c r="C378" s="33"/>
      <c r="D378" s="34"/>
      <c r="E378" s="34"/>
      <c r="F378" s="35"/>
      <c r="G378" s="35"/>
      <c r="H378" s="32"/>
      <c r="I378" s="35"/>
      <c r="J378" s="32"/>
      <c r="K378" s="36"/>
      <c r="L378" s="36"/>
      <c r="M378" s="32"/>
      <c r="N378" s="36"/>
      <c r="O378" s="48"/>
      <c r="P378" s="49"/>
    </row>
    <row r="379">
      <c r="A379" s="31"/>
      <c r="B379" s="32"/>
      <c r="C379" s="33"/>
      <c r="D379" s="34"/>
      <c r="E379" s="34"/>
      <c r="F379" s="35"/>
      <c r="G379" s="35"/>
      <c r="H379" s="32"/>
      <c r="I379" s="35"/>
      <c r="J379" s="32"/>
      <c r="K379" s="36"/>
      <c r="L379" s="36"/>
      <c r="M379" s="32"/>
      <c r="N379" s="36"/>
      <c r="O379" s="48"/>
      <c r="P379" s="49"/>
    </row>
    <row r="380">
      <c r="A380" s="31"/>
      <c r="B380" s="32"/>
      <c r="C380" s="33"/>
      <c r="D380" s="34"/>
      <c r="E380" s="34"/>
      <c r="F380" s="35"/>
      <c r="G380" s="35"/>
      <c r="H380" s="32"/>
      <c r="I380" s="35"/>
      <c r="J380" s="32"/>
      <c r="K380" s="36"/>
      <c r="L380" s="36"/>
      <c r="M380" s="32"/>
      <c r="N380" s="36"/>
      <c r="O380" s="48"/>
      <c r="P380" s="49"/>
    </row>
    <row r="381">
      <c r="A381" s="31"/>
      <c r="B381" s="32"/>
      <c r="C381" s="33"/>
      <c r="D381" s="34"/>
      <c r="E381" s="34"/>
      <c r="F381" s="35"/>
      <c r="G381" s="35"/>
      <c r="H381" s="32"/>
      <c r="I381" s="35"/>
      <c r="J381" s="32"/>
      <c r="K381" s="36"/>
      <c r="L381" s="36"/>
      <c r="M381" s="32"/>
      <c r="N381" s="36"/>
      <c r="O381" s="48"/>
      <c r="P381" s="49"/>
    </row>
    <row r="382">
      <c r="A382" s="31"/>
      <c r="B382" s="32"/>
      <c r="C382" s="33"/>
      <c r="D382" s="34"/>
      <c r="E382" s="34"/>
      <c r="F382" s="35"/>
      <c r="G382" s="35"/>
      <c r="H382" s="32"/>
      <c r="I382" s="35"/>
      <c r="J382" s="32"/>
      <c r="K382" s="36"/>
      <c r="L382" s="36"/>
      <c r="M382" s="32"/>
      <c r="N382" s="36"/>
      <c r="O382" s="48"/>
      <c r="P382" s="49"/>
    </row>
    <row r="383">
      <c r="A383" s="31"/>
      <c r="B383" s="32"/>
      <c r="C383" s="33"/>
      <c r="D383" s="34"/>
      <c r="E383" s="34"/>
      <c r="F383" s="35"/>
      <c r="G383" s="35"/>
      <c r="H383" s="32"/>
      <c r="I383" s="35"/>
      <c r="J383" s="32"/>
      <c r="K383" s="36"/>
      <c r="L383" s="36"/>
      <c r="M383" s="32"/>
      <c r="N383" s="36"/>
      <c r="O383" s="48"/>
      <c r="P383" s="49"/>
    </row>
    <row r="384">
      <c r="A384" s="31"/>
      <c r="B384" s="32"/>
      <c r="C384" s="33"/>
      <c r="D384" s="34"/>
      <c r="E384" s="34"/>
      <c r="F384" s="35"/>
      <c r="G384" s="35"/>
      <c r="H384" s="32"/>
      <c r="I384" s="35"/>
      <c r="J384" s="32"/>
      <c r="K384" s="36"/>
      <c r="L384" s="36"/>
      <c r="M384" s="32"/>
      <c r="N384" s="36"/>
      <c r="O384" s="48"/>
      <c r="P384" s="49"/>
    </row>
    <row r="385">
      <c r="A385" s="31"/>
      <c r="B385" s="32"/>
      <c r="C385" s="33"/>
      <c r="D385" s="34"/>
      <c r="E385" s="34"/>
      <c r="F385" s="35"/>
      <c r="G385" s="35"/>
      <c r="H385" s="32"/>
      <c r="I385" s="35"/>
      <c r="J385" s="32"/>
      <c r="K385" s="36"/>
      <c r="L385" s="36"/>
      <c r="M385" s="32"/>
      <c r="N385" s="36"/>
      <c r="O385" s="48"/>
      <c r="P385" s="49"/>
    </row>
    <row r="386">
      <c r="A386" s="31"/>
      <c r="B386" s="32"/>
      <c r="C386" s="33"/>
      <c r="D386" s="34"/>
      <c r="E386" s="34"/>
      <c r="F386" s="35"/>
      <c r="G386" s="35"/>
      <c r="H386" s="32"/>
      <c r="I386" s="35"/>
      <c r="J386" s="32"/>
      <c r="K386" s="36"/>
      <c r="L386" s="36"/>
      <c r="M386" s="32"/>
      <c r="N386" s="36"/>
      <c r="O386" s="48"/>
      <c r="P386" s="49"/>
    </row>
    <row r="387">
      <c r="A387" s="31"/>
      <c r="B387" s="32"/>
      <c r="C387" s="33"/>
      <c r="D387" s="34"/>
      <c r="E387" s="34"/>
      <c r="F387" s="35"/>
      <c r="G387" s="35"/>
      <c r="H387" s="32"/>
      <c r="I387" s="35"/>
      <c r="J387" s="32"/>
      <c r="K387" s="36"/>
      <c r="L387" s="36"/>
      <c r="M387" s="32"/>
      <c r="N387" s="36"/>
      <c r="O387" s="48"/>
      <c r="P387" s="49"/>
    </row>
    <row r="388">
      <c r="A388" s="31"/>
      <c r="B388" s="32"/>
      <c r="C388" s="33"/>
      <c r="D388" s="34"/>
      <c r="E388" s="34"/>
      <c r="F388" s="35"/>
      <c r="G388" s="35"/>
      <c r="H388" s="32"/>
      <c r="I388" s="35"/>
      <c r="J388" s="32"/>
      <c r="K388" s="36"/>
      <c r="L388" s="36"/>
      <c r="M388" s="32"/>
      <c r="N388" s="36"/>
      <c r="O388" s="48"/>
      <c r="P388" s="49"/>
    </row>
    <row r="389">
      <c r="A389" s="31"/>
      <c r="B389" s="32"/>
      <c r="C389" s="33"/>
      <c r="D389" s="34"/>
      <c r="E389" s="34"/>
      <c r="F389" s="35"/>
      <c r="G389" s="35"/>
      <c r="H389" s="32"/>
      <c r="I389" s="35"/>
      <c r="J389" s="32"/>
      <c r="K389" s="36"/>
      <c r="L389" s="36"/>
      <c r="M389" s="32"/>
      <c r="N389" s="36"/>
      <c r="O389" s="48"/>
      <c r="P389" s="49"/>
    </row>
    <row r="390">
      <c r="A390" s="31"/>
      <c r="B390" s="32"/>
      <c r="C390" s="33"/>
      <c r="D390" s="34"/>
      <c r="E390" s="34"/>
      <c r="F390" s="35"/>
      <c r="G390" s="35"/>
      <c r="H390" s="32"/>
      <c r="I390" s="35"/>
      <c r="J390" s="32"/>
      <c r="K390" s="36"/>
      <c r="L390" s="36"/>
      <c r="M390" s="32"/>
      <c r="N390" s="36"/>
      <c r="O390" s="48"/>
      <c r="P390" s="49"/>
    </row>
    <row r="391">
      <c r="A391" s="31"/>
      <c r="B391" s="32"/>
      <c r="C391" s="33"/>
      <c r="D391" s="34"/>
      <c r="E391" s="34"/>
      <c r="F391" s="35"/>
      <c r="G391" s="35"/>
      <c r="H391" s="32"/>
      <c r="I391" s="35"/>
      <c r="J391" s="32"/>
      <c r="K391" s="36"/>
      <c r="L391" s="36"/>
      <c r="M391" s="32"/>
      <c r="N391" s="36"/>
      <c r="O391" s="48"/>
      <c r="P391" s="49"/>
    </row>
    <row r="392">
      <c r="A392" s="31"/>
      <c r="B392" s="32"/>
      <c r="C392" s="33"/>
      <c r="D392" s="34"/>
      <c r="E392" s="34"/>
      <c r="F392" s="35"/>
      <c r="G392" s="35"/>
      <c r="H392" s="32"/>
      <c r="I392" s="35"/>
      <c r="J392" s="32"/>
      <c r="K392" s="36"/>
      <c r="L392" s="36"/>
      <c r="M392" s="32"/>
      <c r="N392" s="36"/>
      <c r="O392" s="48"/>
      <c r="P392" s="49"/>
    </row>
    <row r="393">
      <c r="A393" s="31"/>
      <c r="B393" s="32"/>
      <c r="C393" s="33"/>
      <c r="D393" s="34"/>
      <c r="E393" s="34"/>
      <c r="F393" s="35"/>
      <c r="G393" s="35"/>
      <c r="H393" s="32"/>
      <c r="I393" s="35"/>
      <c r="J393" s="32"/>
      <c r="K393" s="36"/>
      <c r="L393" s="36"/>
      <c r="M393" s="32"/>
      <c r="N393" s="36"/>
      <c r="O393" s="48"/>
      <c r="P393" s="49"/>
    </row>
    <row r="394">
      <c r="A394" s="31"/>
      <c r="B394" s="32"/>
      <c r="C394" s="33"/>
      <c r="D394" s="34"/>
      <c r="E394" s="34"/>
      <c r="F394" s="35"/>
      <c r="G394" s="35"/>
      <c r="H394" s="32"/>
      <c r="I394" s="35"/>
      <c r="J394" s="32"/>
      <c r="K394" s="36"/>
      <c r="L394" s="36"/>
      <c r="M394" s="32"/>
      <c r="N394" s="36"/>
      <c r="O394" s="48"/>
      <c r="P394" s="49"/>
    </row>
    <row r="395">
      <c r="A395" s="31"/>
      <c r="B395" s="32"/>
      <c r="C395" s="33"/>
      <c r="D395" s="34"/>
      <c r="E395" s="34"/>
      <c r="F395" s="35"/>
      <c r="G395" s="35"/>
      <c r="H395" s="32"/>
      <c r="I395" s="35"/>
      <c r="J395" s="32"/>
      <c r="K395" s="36"/>
      <c r="L395" s="36"/>
      <c r="M395" s="32"/>
      <c r="N395" s="36"/>
      <c r="O395" s="48"/>
      <c r="P395" s="49"/>
    </row>
    <row r="396">
      <c r="A396" s="31"/>
      <c r="B396" s="32"/>
      <c r="C396" s="33"/>
      <c r="D396" s="34"/>
      <c r="E396" s="34"/>
      <c r="F396" s="35"/>
      <c r="G396" s="35"/>
      <c r="H396" s="32"/>
      <c r="I396" s="35"/>
      <c r="J396" s="32"/>
      <c r="K396" s="36"/>
      <c r="L396" s="36"/>
      <c r="M396" s="32"/>
      <c r="N396" s="36"/>
      <c r="O396" s="48"/>
      <c r="P396" s="49"/>
    </row>
    <row r="397">
      <c r="A397" s="31"/>
      <c r="B397" s="32"/>
      <c r="C397" s="33"/>
      <c r="D397" s="34"/>
      <c r="E397" s="34"/>
      <c r="F397" s="35"/>
      <c r="G397" s="35"/>
      <c r="H397" s="32"/>
      <c r="I397" s="35"/>
      <c r="J397" s="32"/>
      <c r="K397" s="36"/>
      <c r="L397" s="36"/>
      <c r="M397" s="32"/>
      <c r="N397" s="36"/>
      <c r="O397" s="48"/>
      <c r="P397" s="49"/>
    </row>
    <row r="398">
      <c r="A398" s="31"/>
      <c r="B398" s="32"/>
      <c r="C398" s="33"/>
      <c r="D398" s="34"/>
      <c r="E398" s="34"/>
      <c r="F398" s="35"/>
      <c r="G398" s="35"/>
      <c r="H398" s="32"/>
      <c r="I398" s="35"/>
      <c r="J398" s="32"/>
      <c r="K398" s="36"/>
      <c r="L398" s="36"/>
      <c r="M398" s="32"/>
      <c r="N398" s="36"/>
      <c r="O398" s="48"/>
      <c r="P398" s="49"/>
    </row>
    <row r="399">
      <c r="A399" s="31"/>
      <c r="B399" s="32"/>
      <c r="C399" s="33"/>
      <c r="D399" s="34"/>
      <c r="E399" s="34"/>
      <c r="F399" s="35"/>
      <c r="G399" s="35"/>
      <c r="H399" s="32"/>
      <c r="I399" s="35"/>
      <c r="J399" s="32"/>
      <c r="K399" s="36"/>
      <c r="L399" s="36"/>
      <c r="M399" s="32"/>
      <c r="N399" s="36"/>
      <c r="O399" s="48"/>
      <c r="P399" s="49"/>
    </row>
    <row r="400">
      <c r="A400" s="31"/>
      <c r="B400" s="32"/>
      <c r="C400" s="33"/>
      <c r="D400" s="34"/>
      <c r="E400" s="34"/>
      <c r="F400" s="35"/>
      <c r="G400" s="35"/>
      <c r="H400" s="32"/>
      <c r="I400" s="35"/>
      <c r="J400" s="32"/>
      <c r="K400" s="36"/>
      <c r="L400" s="36"/>
      <c r="M400" s="32"/>
      <c r="N400" s="36"/>
      <c r="O400" s="48"/>
      <c r="P400" s="49"/>
    </row>
    <row r="401">
      <c r="A401" s="31"/>
      <c r="B401" s="32"/>
      <c r="C401" s="33"/>
      <c r="D401" s="34"/>
      <c r="E401" s="34"/>
      <c r="F401" s="35"/>
      <c r="G401" s="35"/>
      <c r="H401" s="32"/>
      <c r="I401" s="35"/>
      <c r="J401" s="32"/>
      <c r="K401" s="36"/>
      <c r="L401" s="36"/>
      <c r="M401" s="32"/>
      <c r="N401" s="36"/>
      <c r="O401" s="48"/>
      <c r="P401" s="49"/>
    </row>
    <row r="402">
      <c r="A402" s="31"/>
      <c r="B402" s="32"/>
      <c r="C402" s="33"/>
      <c r="D402" s="34"/>
      <c r="E402" s="34"/>
      <c r="F402" s="35"/>
      <c r="G402" s="35"/>
      <c r="H402" s="32"/>
      <c r="I402" s="35"/>
      <c r="J402" s="32"/>
      <c r="K402" s="36"/>
      <c r="L402" s="36"/>
      <c r="M402" s="32"/>
      <c r="N402" s="36"/>
      <c r="O402" s="48"/>
      <c r="P402" s="49"/>
    </row>
    <row r="403">
      <c r="A403" s="31"/>
      <c r="B403" s="32"/>
      <c r="C403" s="33"/>
      <c r="D403" s="34"/>
      <c r="E403" s="34"/>
      <c r="F403" s="35"/>
      <c r="G403" s="35"/>
      <c r="H403" s="32"/>
      <c r="I403" s="35"/>
      <c r="J403" s="32"/>
      <c r="K403" s="36"/>
      <c r="L403" s="36"/>
      <c r="M403" s="32"/>
      <c r="N403" s="36"/>
      <c r="O403" s="48"/>
      <c r="P403" s="49"/>
    </row>
    <row r="404">
      <c r="A404" s="31"/>
      <c r="B404" s="32"/>
      <c r="C404" s="33"/>
      <c r="D404" s="34"/>
      <c r="E404" s="34"/>
      <c r="F404" s="35"/>
      <c r="G404" s="35"/>
      <c r="H404" s="32"/>
      <c r="I404" s="35"/>
      <c r="J404" s="32"/>
      <c r="K404" s="36"/>
      <c r="L404" s="36"/>
      <c r="M404" s="32"/>
      <c r="N404" s="36"/>
      <c r="O404" s="48"/>
      <c r="P404" s="49"/>
    </row>
    <row r="405">
      <c r="A405" s="31"/>
      <c r="B405" s="32"/>
      <c r="C405" s="33"/>
      <c r="D405" s="34"/>
      <c r="E405" s="34"/>
      <c r="F405" s="35"/>
      <c r="G405" s="35"/>
      <c r="H405" s="32"/>
      <c r="I405" s="35"/>
      <c r="J405" s="32"/>
      <c r="K405" s="36"/>
      <c r="L405" s="36"/>
      <c r="M405" s="32"/>
      <c r="N405" s="36"/>
      <c r="O405" s="48"/>
      <c r="P405" s="49"/>
    </row>
    <row r="406">
      <c r="A406" s="31"/>
      <c r="B406" s="32"/>
      <c r="C406" s="33"/>
      <c r="D406" s="34"/>
      <c r="E406" s="34"/>
      <c r="F406" s="35"/>
      <c r="G406" s="35"/>
      <c r="H406" s="32"/>
      <c r="I406" s="35"/>
      <c r="J406" s="32"/>
      <c r="K406" s="36"/>
      <c r="L406" s="36"/>
      <c r="M406" s="32"/>
      <c r="N406" s="36"/>
      <c r="O406" s="48"/>
      <c r="P406" s="49"/>
    </row>
    <row r="407">
      <c r="A407" s="31"/>
      <c r="B407" s="32"/>
      <c r="C407" s="33"/>
      <c r="D407" s="34"/>
      <c r="E407" s="34"/>
      <c r="F407" s="35"/>
      <c r="G407" s="35"/>
      <c r="H407" s="32"/>
      <c r="I407" s="35"/>
      <c r="J407" s="32"/>
      <c r="K407" s="36"/>
      <c r="L407" s="36"/>
      <c r="M407" s="32"/>
      <c r="N407" s="36"/>
      <c r="O407" s="48"/>
      <c r="P407" s="49"/>
    </row>
    <row r="408">
      <c r="A408" s="31"/>
      <c r="B408" s="32"/>
      <c r="C408" s="33"/>
      <c r="D408" s="34"/>
      <c r="E408" s="34"/>
      <c r="F408" s="35"/>
      <c r="G408" s="35"/>
      <c r="H408" s="32"/>
      <c r="I408" s="35"/>
      <c r="J408" s="32"/>
      <c r="K408" s="36"/>
      <c r="L408" s="36"/>
      <c r="M408" s="32"/>
      <c r="N408" s="36"/>
      <c r="O408" s="48"/>
      <c r="P408" s="49"/>
    </row>
    <row r="409">
      <c r="A409" s="31"/>
      <c r="B409" s="32"/>
      <c r="C409" s="33"/>
      <c r="D409" s="34"/>
      <c r="E409" s="34"/>
      <c r="F409" s="35"/>
      <c r="G409" s="35"/>
      <c r="H409" s="32"/>
      <c r="I409" s="35"/>
      <c r="J409" s="32"/>
      <c r="K409" s="36"/>
      <c r="L409" s="36"/>
      <c r="M409" s="32"/>
      <c r="N409" s="36"/>
      <c r="O409" s="48"/>
      <c r="P409" s="49"/>
    </row>
    <row r="410">
      <c r="A410" s="31"/>
      <c r="B410" s="32"/>
      <c r="C410" s="33"/>
      <c r="D410" s="34"/>
      <c r="E410" s="34"/>
      <c r="F410" s="35"/>
      <c r="G410" s="35"/>
      <c r="H410" s="32"/>
      <c r="I410" s="35"/>
      <c r="J410" s="32"/>
      <c r="K410" s="36"/>
      <c r="L410" s="36"/>
      <c r="M410" s="32"/>
      <c r="N410" s="36"/>
      <c r="O410" s="48"/>
      <c r="P410" s="49"/>
    </row>
    <row r="411">
      <c r="A411" s="31"/>
      <c r="B411" s="32"/>
      <c r="C411" s="33"/>
      <c r="D411" s="34"/>
      <c r="E411" s="34"/>
      <c r="F411" s="35"/>
      <c r="G411" s="35"/>
      <c r="H411" s="32"/>
      <c r="I411" s="35"/>
      <c r="J411" s="32"/>
      <c r="K411" s="36"/>
      <c r="L411" s="36"/>
      <c r="M411" s="32"/>
      <c r="N411" s="36"/>
      <c r="O411" s="48"/>
      <c r="P411" s="49"/>
    </row>
    <row r="412">
      <c r="A412" s="31"/>
      <c r="B412" s="32"/>
      <c r="C412" s="33"/>
      <c r="D412" s="34"/>
      <c r="E412" s="34"/>
      <c r="F412" s="35"/>
      <c r="G412" s="35"/>
      <c r="H412" s="32"/>
      <c r="I412" s="35"/>
      <c r="J412" s="32"/>
      <c r="K412" s="36"/>
      <c r="L412" s="36"/>
      <c r="M412" s="32"/>
      <c r="N412" s="36"/>
      <c r="O412" s="48"/>
      <c r="P412" s="49"/>
    </row>
    <row r="413">
      <c r="A413" s="31"/>
      <c r="B413" s="32"/>
      <c r="C413" s="33"/>
      <c r="D413" s="34"/>
      <c r="E413" s="34"/>
      <c r="F413" s="35"/>
      <c r="G413" s="35"/>
      <c r="H413" s="32"/>
      <c r="I413" s="35"/>
      <c r="J413" s="32"/>
      <c r="K413" s="36"/>
      <c r="L413" s="36"/>
      <c r="M413" s="32"/>
      <c r="N413" s="36"/>
      <c r="O413" s="48"/>
      <c r="P413" s="49"/>
    </row>
    <row r="414">
      <c r="A414" s="31"/>
      <c r="B414" s="32"/>
      <c r="C414" s="33"/>
      <c r="D414" s="34"/>
      <c r="E414" s="34"/>
      <c r="F414" s="35"/>
      <c r="G414" s="35"/>
      <c r="H414" s="32"/>
      <c r="I414" s="35"/>
      <c r="J414" s="32"/>
      <c r="K414" s="36"/>
      <c r="L414" s="36"/>
      <c r="M414" s="32"/>
      <c r="N414" s="36"/>
      <c r="O414" s="48"/>
      <c r="P414" s="49"/>
    </row>
    <row r="415">
      <c r="A415" s="31"/>
      <c r="B415" s="32"/>
      <c r="C415" s="33"/>
      <c r="D415" s="34"/>
      <c r="E415" s="34"/>
      <c r="F415" s="35"/>
      <c r="G415" s="35"/>
      <c r="H415" s="32"/>
      <c r="I415" s="35"/>
      <c r="J415" s="32"/>
      <c r="K415" s="36"/>
      <c r="L415" s="36"/>
      <c r="M415" s="32"/>
      <c r="N415" s="36"/>
      <c r="O415" s="48"/>
      <c r="P415" s="49"/>
    </row>
    <row r="416">
      <c r="A416" s="31"/>
      <c r="B416" s="32"/>
      <c r="C416" s="33"/>
      <c r="D416" s="34"/>
      <c r="E416" s="34"/>
      <c r="F416" s="35"/>
      <c r="G416" s="35"/>
      <c r="H416" s="32"/>
      <c r="I416" s="35"/>
      <c r="J416" s="32"/>
      <c r="K416" s="36"/>
      <c r="L416" s="36"/>
      <c r="M416" s="32"/>
      <c r="N416" s="36"/>
      <c r="O416" s="48"/>
      <c r="P416" s="49"/>
    </row>
    <row r="417">
      <c r="A417" s="31"/>
      <c r="B417" s="32"/>
      <c r="C417" s="33"/>
      <c r="D417" s="34"/>
      <c r="E417" s="34"/>
      <c r="F417" s="35"/>
      <c r="G417" s="35"/>
      <c r="H417" s="32"/>
      <c r="I417" s="35"/>
      <c r="J417" s="32"/>
      <c r="K417" s="36"/>
      <c r="L417" s="36"/>
      <c r="M417" s="32"/>
      <c r="N417" s="36"/>
      <c r="O417" s="48"/>
      <c r="P417" s="49"/>
    </row>
    <row r="418">
      <c r="A418" s="31"/>
      <c r="B418" s="32"/>
      <c r="C418" s="33"/>
      <c r="D418" s="34"/>
      <c r="E418" s="34"/>
      <c r="F418" s="35"/>
      <c r="G418" s="35"/>
      <c r="H418" s="32"/>
      <c r="I418" s="35"/>
      <c r="J418" s="32"/>
      <c r="K418" s="36"/>
      <c r="L418" s="36"/>
      <c r="M418" s="32"/>
      <c r="N418" s="36"/>
      <c r="O418" s="48"/>
      <c r="P418" s="49"/>
    </row>
    <row r="419">
      <c r="A419" s="31"/>
      <c r="B419" s="32"/>
      <c r="C419" s="33"/>
      <c r="D419" s="34"/>
      <c r="E419" s="34"/>
      <c r="F419" s="35"/>
      <c r="G419" s="35"/>
      <c r="H419" s="32"/>
      <c r="I419" s="35"/>
      <c r="J419" s="32"/>
      <c r="K419" s="36"/>
      <c r="L419" s="36"/>
      <c r="M419" s="32"/>
      <c r="N419" s="36"/>
      <c r="O419" s="48"/>
      <c r="P419" s="49"/>
    </row>
    <row r="420">
      <c r="A420" s="31"/>
      <c r="B420" s="32"/>
      <c r="C420" s="33"/>
      <c r="D420" s="34"/>
      <c r="E420" s="34"/>
      <c r="F420" s="35"/>
      <c r="G420" s="35"/>
      <c r="H420" s="32"/>
      <c r="I420" s="35"/>
      <c r="J420" s="32"/>
      <c r="K420" s="36"/>
      <c r="L420" s="36"/>
      <c r="M420" s="32"/>
      <c r="N420" s="36"/>
      <c r="O420" s="48"/>
      <c r="P420" s="49"/>
    </row>
    <row r="421">
      <c r="A421" s="31"/>
      <c r="B421" s="32"/>
      <c r="C421" s="33"/>
      <c r="D421" s="34"/>
      <c r="E421" s="34"/>
      <c r="F421" s="35"/>
      <c r="G421" s="35"/>
      <c r="H421" s="32"/>
      <c r="I421" s="35"/>
      <c r="J421" s="32"/>
      <c r="K421" s="36"/>
      <c r="L421" s="36"/>
      <c r="M421" s="32"/>
      <c r="N421" s="36"/>
      <c r="O421" s="48"/>
      <c r="P421" s="49"/>
    </row>
    <row r="422">
      <c r="A422" s="31"/>
      <c r="B422" s="32"/>
      <c r="C422" s="33"/>
      <c r="D422" s="34"/>
      <c r="E422" s="34"/>
      <c r="F422" s="35"/>
      <c r="G422" s="35"/>
      <c r="H422" s="32"/>
      <c r="I422" s="35"/>
      <c r="J422" s="32"/>
      <c r="K422" s="36"/>
      <c r="L422" s="36"/>
      <c r="M422" s="32"/>
      <c r="N422" s="36"/>
      <c r="O422" s="48"/>
      <c r="P422" s="49"/>
    </row>
    <row r="423">
      <c r="A423" s="31"/>
      <c r="B423" s="32"/>
      <c r="C423" s="33"/>
      <c r="D423" s="34"/>
      <c r="E423" s="34"/>
      <c r="F423" s="35"/>
      <c r="G423" s="35"/>
      <c r="H423" s="32"/>
      <c r="I423" s="35"/>
      <c r="J423" s="32"/>
      <c r="K423" s="36"/>
      <c r="L423" s="36"/>
      <c r="M423" s="32"/>
      <c r="N423" s="36"/>
      <c r="O423" s="48"/>
      <c r="P423" s="49"/>
    </row>
    <row r="424">
      <c r="A424" s="31"/>
      <c r="B424" s="32"/>
      <c r="C424" s="33"/>
      <c r="D424" s="34"/>
      <c r="E424" s="34"/>
      <c r="F424" s="35"/>
      <c r="G424" s="35"/>
      <c r="H424" s="32"/>
      <c r="I424" s="35"/>
      <c r="J424" s="32"/>
      <c r="K424" s="36"/>
      <c r="L424" s="36"/>
      <c r="M424" s="32"/>
      <c r="N424" s="36"/>
      <c r="O424" s="48"/>
      <c r="P424" s="49"/>
    </row>
    <row r="425">
      <c r="A425" s="31"/>
      <c r="B425" s="32"/>
      <c r="C425" s="33"/>
      <c r="D425" s="34"/>
      <c r="E425" s="34"/>
      <c r="F425" s="35"/>
      <c r="G425" s="35"/>
      <c r="H425" s="32"/>
      <c r="I425" s="35"/>
      <c r="J425" s="32"/>
      <c r="K425" s="36"/>
      <c r="L425" s="36"/>
      <c r="M425" s="32"/>
      <c r="N425" s="36"/>
      <c r="O425" s="48"/>
      <c r="P425" s="49"/>
    </row>
    <row r="426">
      <c r="A426" s="31"/>
      <c r="B426" s="32"/>
      <c r="C426" s="33"/>
      <c r="D426" s="34"/>
      <c r="E426" s="34"/>
      <c r="F426" s="35"/>
      <c r="G426" s="35"/>
      <c r="H426" s="32"/>
      <c r="I426" s="35"/>
      <c r="J426" s="32"/>
      <c r="K426" s="36"/>
      <c r="L426" s="36"/>
      <c r="M426" s="32"/>
      <c r="N426" s="36"/>
      <c r="O426" s="48"/>
      <c r="P426" s="49"/>
    </row>
    <row r="427">
      <c r="A427" s="31"/>
      <c r="B427" s="32"/>
      <c r="C427" s="33"/>
      <c r="D427" s="34"/>
      <c r="E427" s="34"/>
      <c r="F427" s="35"/>
      <c r="G427" s="35"/>
      <c r="H427" s="32"/>
      <c r="I427" s="35"/>
      <c r="J427" s="32"/>
      <c r="K427" s="36"/>
      <c r="L427" s="36"/>
      <c r="M427" s="32"/>
      <c r="N427" s="36"/>
      <c r="O427" s="48"/>
      <c r="P427" s="49"/>
    </row>
    <row r="428">
      <c r="A428" s="31"/>
      <c r="B428" s="32"/>
      <c r="C428" s="33"/>
      <c r="D428" s="34"/>
      <c r="E428" s="34"/>
      <c r="F428" s="35"/>
      <c r="G428" s="35"/>
      <c r="H428" s="32"/>
      <c r="I428" s="35"/>
      <c r="J428" s="32"/>
      <c r="K428" s="36"/>
      <c r="L428" s="36"/>
      <c r="M428" s="32"/>
      <c r="N428" s="36"/>
      <c r="O428" s="48"/>
      <c r="P428" s="49"/>
    </row>
    <row r="429">
      <c r="A429" s="31"/>
      <c r="B429" s="32"/>
      <c r="C429" s="33"/>
      <c r="D429" s="34"/>
      <c r="E429" s="34"/>
      <c r="F429" s="35"/>
      <c r="G429" s="35"/>
      <c r="H429" s="32"/>
      <c r="I429" s="35"/>
      <c r="J429" s="32"/>
      <c r="K429" s="36"/>
      <c r="L429" s="36"/>
      <c r="M429" s="32"/>
      <c r="N429" s="36"/>
      <c r="O429" s="48"/>
      <c r="P429" s="49"/>
    </row>
    <row r="430">
      <c r="A430" s="31"/>
      <c r="B430" s="32"/>
      <c r="C430" s="33"/>
      <c r="D430" s="34"/>
      <c r="E430" s="34"/>
      <c r="F430" s="35"/>
      <c r="G430" s="35"/>
      <c r="H430" s="32"/>
      <c r="I430" s="35"/>
      <c r="J430" s="32"/>
      <c r="K430" s="36"/>
      <c r="L430" s="36"/>
      <c r="M430" s="32"/>
      <c r="N430" s="36"/>
      <c r="O430" s="48"/>
      <c r="P430" s="49"/>
    </row>
    <row r="431">
      <c r="A431" s="31"/>
      <c r="B431" s="32"/>
      <c r="C431" s="33"/>
      <c r="D431" s="34"/>
      <c r="E431" s="34"/>
      <c r="F431" s="35"/>
      <c r="G431" s="35"/>
      <c r="H431" s="32"/>
      <c r="I431" s="35"/>
      <c r="J431" s="32"/>
      <c r="K431" s="36"/>
      <c r="L431" s="36"/>
      <c r="M431" s="32"/>
      <c r="N431" s="36"/>
      <c r="O431" s="48"/>
      <c r="P431" s="49"/>
    </row>
    <row r="432">
      <c r="A432" s="31"/>
      <c r="B432" s="32"/>
      <c r="C432" s="33"/>
      <c r="D432" s="34"/>
      <c r="E432" s="34"/>
      <c r="F432" s="35"/>
      <c r="G432" s="35"/>
      <c r="H432" s="32"/>
      <c r="I432" s="35"/>
      <c r="J432" s="32"/>
      <c r="K432" s="36"/>
      <c r="L432" s="36"/>
      <c r="M432" s="32"/>
      <c r="N432" s="36"/>
      <c r="O432" s="48"/>
      <c r="P432" s="49"/>
    </row>
    <row r="433">
      <c r="A433" s="31"/>
      <c r="B433" s="32"/>
      <c r="C433" s="33"/>
      <c r="D433" s="34"/>
      <c r="E433" s="34"/>
      <c r="F433" s="35"/>
      <c r="G433" s="35"/>
      <c r="H433" s="32"/>
      <c r="I433" s="35"/>
      <c r="J433" s="32"/>
      <c r="K433" s="36"/>
      <c r="L433" s="36"/>
      <c r="M433" s="32"/>
      <c r="N433" s="36"/>
      <c r="O433" s="48"/>
      <c r="P433" s="49"/>
    </row>
    <row r="434">
      <c r="A434" s="31"/>
      <c r="B434" s="32"/>
      <c r="C434" s="33"/>
      <c r="D434" s="34"/>
      <c r="E434" s="34"/>
      <c r="F434" s="35"/>
      <c r="G434" s="35"/>
      <c r="H434" s="32"/>
      <c r="I434" s="35"/>
      <c r="J434" s="32"/>
      <c r="K434" s="36"/>
      <c r="L434" s="36"/>
      <c r="M434" s="32"/>
      <c r="N434" s="36"/>
      <c r="O434" s="48"/>
      <c r="P434" s="49"/>
    </row>
    <row r="435">
      <c r="A435" s="31"/>
      <c r="B435" s="32"/>
      <c r="C435" s="33"/>
      <c r="D435" s="34"/>
      <c r="E435" s="34"/>
      <c r="F435" s="35"/>
      <c r="G435" s="35"/>
      <c r="H435" s="32"/>
      <c r="I435" s="35"/>
      <c r="J435" s="32"/>
      <c r="K435" s="36"/>
      <c r="L435" s="36"/>
      <c r="M435" s="32"/>
      <c r="N435" s="36"/>
      <c r="O435" s="48"/>
      <c r="P435" s="49"/>
    </row>
    <row r="436">
      <c r="A436" s="31"/>
      <c r="B436" s="32"/>
      <c r="C436" s="33"/>
      <c r="D436" s="34"/>
      <c r="E436" s="34"/>
      <c r="F436" s="35"/>
      <c r="G436" s="35"/>
      <c r="H436" s="32"/>
      <c r="I436" s="35"/>
      <c r="J436" s="32"/>
      <c r="K436" s="36"/>
      <c r="L436" s="36"/>
      <c r="M436" s="32"/>
      <c r="N436" s="36"/>
      <c r="O436" s="48"/>
      <c r="P436" s="49"/>
    </row>
    <row r="437">
      <c r="A437" s="31"/>
      <c r="B437" s="32"/>
      <c r="C437" s="33"/>
      <c r="D437" s="34"/>
      <c r="E437" s="34"/>
      <c r="F437" s="35"/>
      <c r="G437" s="35"/>
      <c r="H437" s="32"/>
      <c r="I437" s="35"/>
      <c r="J437" s="32"/>
      <c r="K437" s="36"/>
      <c r="L437" s="36"/>
      <c r="M437" s="32"/>
      <c r="N437" s="36"/>
      <c r="O437" s="48"/>
      <c r="P437" s="49"/>
    </row>
    <row r="438">
      <c r="A438" s="31"/>
      <c r="B438" s="32"/>
      <c r="C438" s="33"/>
      <c r="D438" s="34"/>
      <c r="E438" s="34"/>
      <c r="F438" s="35"/>
      <c r="G438" s="35"/>
      <c r="H438" s="32"/>
      <c r="I438" s="35"/>
      <c r="J438" s="32"/>
      <c r="K438" s="36"/>
      <c r="L438" s="36"/>
      <c r="M438" s="32"/>
      <c r="N438" s="36"/>
      <c r="O438" s="48"/>
      <c r="P438" s="49"/>
    </row>
    <row r="439">
      <c r="A439" s="31"/>
      <c r="B439" s="32"/>
      <c r="C439" s="33"/>
      <c r="D439" s="34"/>
      <c r="E439" s="34"/>
      <c r="F439" s="35"/>
      <c r="G439" s="35"/>
      <c r="H439" s="32"/>
      <c r="I439" s="35"/>
      <c r="J439" s="32"/>
      <c r="K439" s="36"/>
      <c r="L439" s="36"/>
      <c r="M439" s="32"/>
      <c r="N439" s="36"/>
      <c r="O439" s="48"/>
      <c r="P439" s="49"/>
    </row>
    <row r="440">
      <c r="A440" s="31"/>
      <c r="B440" s="32"/>
      <c r="C440" s="33"/>
      <c r="D440" s="34"/>
      <c r="E440" s="34"/>
      <c r="F440" s="35"/>
      <c r="G440" s="35"/>
      <c r="H440" s="32"/>
      <c r="I440" s="35"/>
      <c r="J440" s="32"/>
      <c r="K440" s="36"/>
      <c r="L440" s="36"/>
      <c r="M440" s="32"/>
      <c r="N440" s="36"/>
      <c r="O440" s="48"/>
      <c r="P440" s="49"/>
    </row>
    <row r="441">
      <c r="A441" s="31"/>
      <c r="B441" s="32"/>
      <c r="C441" s="33"/>
      <c r="D441" s="34"/>
      <c r="E441" s="34"/>
      <c r="F441" s="35"/>
      <c r="G441" s="35"/>
      <c r="H441" s="32"/>
      <c r="I441" s="35"/>
      <c r="J441" s="32"/>
      <c r="K441" s="36"/>
      <c r="L441" s="36"/>
      <c r="M441" s="32"/>
      <c r="N441" s="36"/>
      <c r="O441" s="48"/>
      <c r="P441" s="49"/>
    </row>
    <row r="442">
      <c r="A442" s="31"/>
      <c r="B442" s="32"/>
      <c r="C442" s="33"/>
      <c r="D442" s="34"/>
      <c r="E442" s="34"/>
      <c r="F442" s="35"/>
      <c r="G442" s="35"/>
      <c r="H442" s="32"/>
      <c r="I442" s="35"/>
      <c r="J442" s="32"/>
      <c r="K442" s="36"/>
      <c r="L442" s="36"/>
      <c r="M442" s="32"/>
      <c r="N442" s="36"/>
      <c r="O442" s="48"/>
      <c r="P442" s="49"/>
    </row>
    <row r="443">
      <c r="A443" s="31"/>
      <c r="B443" s="32"/>
      <c r="C443" s="33"/>
      <c r="D443" s="34"/>
      <c r="E443" s="34"/>
      <c r="F443" s="35"/>
      <c r="G443" s="35"/>
      <c r="H443" s="32"/>
      <c r="I443" s="35"/>
      <c r="J443" s="32"/>
      <c r="K443" s="36"/>
      <c r="L443" s="36"/>
      <c r="M443" s="32"/>
      <c r="N443" s="36"/>
      <c r="O443" s="48"/>
      <c r="P443" s="49"/>
    </row>
    <row r="444">
      <c r="A444" s="31"/>
      <c r="B444" s="32"/>
      <c r="C444" s="33"/>
      <c r="D444" s="34"/>
      <c r="E444" s="34"/>
      <c r="F444" s="35"/>
      <c r="G444" s="35"/>
      <c r="H444" s="32"/>
      <c r="I444" s="35"/>
      <c r="J444" s="32"/>
      <c r="K444" s="36"/>
      <c r="L444" s="36"/>
      <c r="M444" s="32"/>
      <c r="N444" s="36"/>
      <c r="O444" s="48"/>
      <c r="P444" s="49"/>
    </row>
    <row r="445">
      <c r="A445" s="31"/>
      <c r="B445" s="32"/>
      <c r="C445" s="33"/>
      <c r="D445" s="34"/>
      <c r="E445" s="34"/>
      <c r="F445" s="35"/>
      <c r="G445" s="35"/>
      <c r="H445" s="32"/>
      <c r="I445" s="35"/>
      <c r="J445" s="32"/>
      <c r="K445" s="36"/>
      <c r="L445" s="36"/>
      <c r="M445" s="32"/>
      <c r="N445" s="36"/>
      <c r="O445" s="48"/>
      <c r="P445" s="49"/>
    </row>
    <row r="446">
      <c r="A446" s="31"/>
      <c r="B446" s="32"/>
      <c r="C446" s="33"/>
      <c r="D446" s="34"/>
      <c r="E446" s="34"/>
      <c r="F446" s="35"/>
      <c r="G446" s="35"/>
      <c r="H446" s="32"/>
      <c r="I446" s="35"/>
      <c r="J446" s="32"/>
      <c r="K446" s="36"/>
      <c r="L446" s="36"/>
      <c r="M446" s="32"/>
      <c r="N446" s="36"/>
      <c r="O446" s="48"/>
      <c r="P446" s="49"/>
    </row>
    <row r="447">
      <c r="A447" s="31"/>
      <c r="B447" s="32"/>
      <c r="C447" s="33"/>
      <c r="D447" s="34"/>
      <c r="E447" s="34"/>
      <c r="F447" s="35"/>
      <c r="G447" s="35"/>
      <c r="H447" s="32"/>
      <c r="I447" s="35"/>
      <c r="J447" s="32"/>
      <c r="K447" s="36"/>
      <c r="L447" s="36"/>
      <c r="M447" s="32"/>
      <c r="N447" s="36"/>
      <c r="O447" s="48"/>
      <c r="P447" s="49"/>
    </row>
    <row r="448">
      <c r="A448" s="31"/>
      <c r="B448" s="32"/>
      <c r="C448" s="33"/>
      <c r="D448" s="34"/>
      <c r="E448" s="34"/>
      <c r="F448" s="35"/>
      <c r="G448" s="35"/>
      <c r="H448" s="32"/>
      <c r="I448" s="35"/>
      <c r="J448" s="32"/>
      <c r="K448" s="36"/>
      <c r="L448" s="36"/>
      <c r="M448" s="32"/>
      <c r="N448" s="36"/>
      <c r="O448" s="48"/>
      <c r="P448" s="49"/>
    </row>
    <row r="449">
      <c r="A449" s="31"/>
      <c r="B449" s="32"/>
      <c r="C449" s="33"/>
      <c r="D449" s="34"/>
      <c r="E449" s="34"/>
      <c r="F449" s="35"/>
      <c r="G449" s="35"/>
      <c r="H449" s="32"/>
      <c r="I449" s="35"/>
      <c r="J449" s="32"/>
      <c r="K449" s="36"/>
      <c r="L449" s="36"/>
      <c r="M449" s="32"/>
      <c r="N449" s="36"/>
      <c r="O449" s="48"/>
      <c r="P449" s="49"/>
    </row>
    <row r="450">
      <c r="A450" s="31"/>
      <c r="B450" s="32"/>
      <c r="C450" s="33"/>
      <c r="D450" s="34"/>
      <c r="E450" s="34"/>
      <c r="F450" s="35"/>
      <c r="G450" s="35"/>
      <c r="H450" s="32"/>
      <c r="I450" s="35"/>
      <c r="J450" s="32"/>
      <c r="K450" s="36"/>
      <c r="L450" s="36"/>
      <c r="M450" s="32"/>
      <c r="N450" s="36"/>
      <c r="O450" s="48"/>
      <c r="P450" s="49"/>
    </row>
    <row r="451">
      <c r="A451" s="31"/>
      <c r="B451" s="32"/>
      <c r="C451" s="33"/>
      <c r="D451" s="34"/>
      <c r="E451" s="34"/>
      <c r="F451" s="35"/>
      <c r="G451" s="35"/>
      <c r="H451" s="32"/>
      <c r="I451" s="35"/>
      <c r="J451" s="32"/>
      <c r="K451" s="36"/>
      <c r="L451" s="36"/>
      <c r="M451" s="32"/>
      <c r="N451" s="36"/>
      <c r="O451" s="48"/>
      <c r="P451" s="49"/>
    </row>
    <row r="452">
      <c r="A452" s="31"/>
      <c r="B452" s="32"/>
      <c r="C452" s="33"/>
      <c r="D452" s="34"/>
      <c r="E452" s="34"/>
      <c r="F452" s="35"/>
      <c r="G452" s="35"/>
      <c r="H452" s="32"/>
      <c r="I452" s="35"/>
      <c r="J452" s="32"/>
      <c r="K452" s="36"/>
      <c r="L452" s="36"/>
      <c r="M452" s="32"/>
      <c r="N452" s="36"/>
      <c r="O452" s="48"/>
      <c r="P452" s="49"/>
    </row>
    <row r="453">
      <c r="A453" s="31"/>
      <c r="B453" s="32"/>
      <c r="C453" s="33"/>
      <c r="D453" s="34"/>
      <c r="E453" s="34"/>
      <c r="F453" s="35"/>
      <c r="G453" s="35"/>
      <c r="H453" s="32"/>
      <c r="I453" s="35"/>
      <c r="J453" s="32"/>
      <c r="K453" s="36"/>
      <c r="L453" s="36"/>
      <c r="M453" s="32"/>
      <c r="N453" s="36"/>
      <c r="O453" s="48"/>
      <c r="P453" s="49"/>
    </row>
    <row r="454">
      <c r="A454" s="31"/>
      <c r="B454" s="32"/>
      <c r="C454" s="33"/>
      <c r="D454" s="34"/>
      <c r="E454" s="34"/>
      <c r="F454" s="35"/>
      <c r="G454" s="35"/>
      <c r="H454" s="32"/>
      <c r="I454" s="35"/>
      <c r="J454" s="32"/>
      <c r="K454" s="36"/>
      <c r="L454" s="36"/>
      <c r="M454" s="32"/>
      <c r="N454" s="36"/>
      <c r="O454" s="48"/>
      <c r="P454" s="49"/>
    </row>
    <row r="455">
      <c r="A455" s="31"/>
      <c r="B455" s="32"/>
      <c r="C455" s="33"/>
      <c r="D455" s="34"/>
      <c r="E455" s="34"/>
      <c r="F455" s="35"/>
      <c r="G455" s="35"/>
      <c r="H455" s="32"/>
      <c r="I455" s="35"/>
      <c r="J455" s="32"/>
      <c r="K455" s="36"/>
      <c r="L455" s="36"/>
      <c r="M455" s="32"/>
      <c r="N455" s="36"/>
      <c r="O455" s="48"/>
      <c r="P455" s="49"/>
    </row>
    <row r="456">
      <c r="A456" s="31"/>
      <c r="B456" s="32"/>
      <c r="C456" s="33"/>
      <c r="D456" s="34"/>
      <c r="E456" s="34"/>
      <c r="F456" s="35"/>
      <c r="G456" s="35"/>
      <c r="H456" s="32"/>
      <c r="I456" s="35"/>
      <c r="J456" s="32"/>
      <c r="K456" s="36"/>
      <c r="L456" s="36"/>
      <c r="M456" s="32"/>
      <c r="N456" s="36"/>
      <c r="O456" s="48"/>
      <c r="P456" s="49"/>
    </row>
    <row r="457">
      <c r="A457" s="31"/>
      <c r="B457" s="32"/>
      <c r="C457" s="33"/>
      <c r="D457" s="34"/>
      <c r="E457" s="34"/>
      <c r="F457" s="35"/>
      <c r="G457" s="35"/>
      <c r="H457" s="32"/>
      <c r="I457" s="35"/>
      <c r="J457" s="32"/>
      <c r="K457" s="36"/>
      <c r="L457" s="36"/>
      <c r="M457" s="32"/>
      <c r="N457" s="36"/>
      <c r="O457" s="48"/>
      <c r="P457" s="49"/>
    </row>
    <row r="458">
      <c r="A458" s="31"/>
      <c r="B458" s="32"/>
      <c r="C458" s="33"/>
      <c r="D458" s="34"/>
      <c r="E458" s="34"/>
      <c r="F458" s="35"/>
      <c r="G458" s="35"/>
      <c r="H458" s="32"/>
      <c r="I458" s="35"/>
      <c r="J458" s="32"/>
      <c r="K458" s="36"/>
      <c r="L458" s="36"/>
      <c r="M458" s="32"/>
      <c r="N458" s="36"/>
      <c r="O458" s="48"/>
      <c r="P458" s="49"/>
    </row>
    <row r="459">
      <c r="A459" s="31"/>
      <c r="B459" s="32"/>
      <c r="C459" s="33"/>
      <c r="D459" s="34"/>
      <c r="E459" s="34"/>
      <c r="F459" s="35"/>
      <c r="G459" s="35"/>
      <c r="H459" s="32"/>
      <c r="I459" s="35"/>
      <c r="J459" s="32"/>
      <c r="K459" s="36"/>
      <c r="L459" s="36"/>
      <c r="M459" s="32"/>
      <c r="N459" s="36"/>
      <c r="O459" s="48"/>
      <c r="P459" s="49"/>
    </row>
    <row r="460">
      <c r="A460" s="31"/>
      <c r="B460" s="32"/>
      <c r="C460" s="33"/>
      <c r="D460" s="34"/>
      <c r="E460" s="34"/>
      <c r="F460" s="35"/>
      <c r="G460" s="35"/>
      <c r="H460" s="32"/>
      <c r="I460" s="35"/>
      <c r="J460" s="32"/>
      <c r="K460" s="36"/>
      <c r="L460" s="36"/>
      <c r="M460" s="32"/>
      <c r="N460" s="36"/>
      <c r="O460" s="48"/>
      <c r="P460" s="49"/>
    </row>
    <row r="461">
      <c r="A461" s="31"/>
      <c r="B461" s="32"/>
      <c r="C461" s="33"/>
      <c r="D461" s="34"/>
      <c r="E461" s="34"/>
      <c r="F461" s="35"/>
      <c r="G461" s="35"/>
      <c r="H461" s="32"/>
      <c r="I461" s="35"/>
      <c r="J461" s="32"/>
      <c r="K461" s="36"/>
      <c r="L461" s="36"/>
      <c r="M461" s="32"/>
      <c r="N461" s="36"/>
      <c r="O461" s="48"/>
      <c r="P461" s="49"/>
    </row>
    <row r="462">
      <c r="A462" s="31"/>
      <c r="B462" s="32"/>
      <c r="C462" s="33"/>
      <c r="D462" s="34"/>
      <c r="E462" s="34"/>
      <c r="F462" s="35"/>
      <c r="G462" s="35"/>
      <c r="H462" s="32"/>
      <c r="I462" s="35"/>
      <c r="J462" s="32"/>
      <c r="K462" s="36"/>
      <c r="L462" s="36"/>
      <c r="M462" s="32"/>
      <c r="N462" s="36"/>
      <c r="O462" s="48"/>
      <c r="P462" s="49"/>
    </row>
    <row r="463">
      <c r="A463" s="31"/>
      <c r="B463" s="32"/>
      <c r="C463" s="33"/>
      <c r="D463" s="34"/>
      <c r="E463" s="34"/>
      <c r="F463" s="35"/>
      <c r="G463" s="35"/>
      <c r="H463" s="32"/>
      <c r="I463" s="35"/>
      <c r="J463" s="32"/>
      <c r="K463" s="36"/>
      <c r="L463" s="36"/>
      <c r="M463" s="32"/>
      <c r="N463" s="36"/>
      <c r="O463" s="48"/>
      <c r="P463" s="49"/>
    </row>
    <row r="464">
      <c r="A464" s="31"/>
      <c r="B464" s="32"/>
      <c r="C464" s="33"/>
      <c r="D464" s="34"/>
      <c r="E464" s="34"/>
      <c r="F464" s="35"/>
      <c r="G464" s="35"/>
      <c r="H464" s="32"/>
      <c r="I464" s="35"/>
      <c r="J464" s="32"/>
      <c r="K464" s="36"/>
      <c r="L464" s="36"/>
      <c r="M464" s="32"/>
      <c r="N464" s="36"/>
      <c r="O464" s="48"/>
      <c r="P464" s="49"/>
    </row>
    <row r="465">
      <c r="A465" s="31"/>
      <c r="B465" s="32"/>
      <c r="C465" s="33"/>
      <c r="D465" s="34"/>
      <c r="E465" s="34"/>
      <c r="F465" s="35"/>
      <c r="G465" s="35"/>
      <c r="H465" s="32"/>
      <c r="I465" s="35"/>
      <c r="J465" s="32"/>
      <c r="K465" s="36"/>
      <c r="L465" s="36"/>
      <c r="M465" s="32"/>
      <c r="N465" s="36"/>
      <c r="O465" s="48"/>
      <c r="P465" s="49"/>
    </row>
    <row r="466">
      <c r="A466" s="31"/>
      <c r="B466" s="32"/>
      <c r="C466" s="33"/>
      <c r="D466" s="34"/>
      <c r="E466" s="34"/>
      <c r="F466" s="35"/>
      <c r="G466" s="35"/>
      <c r="H466" s="32"/>
      <c r="I466" s="35"/>
      <c r="J466" s="32"/>
      <c r="K466" s="36"/>
      <c r="L466" s="36"/>
      <c r="M466" s="32"/>
      <c r="N466" s="36"/>
      <c r="O466" s="48"/>
      <c r="P466" s="49"/>
    </row>
    <row r="467">
      <c r="A467" s="31"/>
      <c r="B467" s="32"/>
      <c r="C467" s="33"/>
      <c r="D467" s="34"/>
      <c r="E467" s="34"/>
      <c r="F467" s="35"/>
      <c r="G467" s="35"/>
      <c r="H467" s="32"/>
      <c r="I467" s="35"/>
      <c r="J467" s="32"/>
      <c r="K467" s="36"/>
      <c r="L467" s="36"/>
      <c r="M467" s="32"/>
      <c r="N467" s="36"/>
      <c r="O467" s="48"/>
      <c r="P467" s="49"/>
    </row>
    <row r="468">
      <c r="A468" s="31"/>
      <c r="B468" s="32"/>
      <c r="C468" s="33"/>
      <c r="D468" s="34"/>
      <c r="E468" s="34"/>
      <c r="F468" s="35"/>
      <c r="G468" s="35"/>
      <c r="H468" s="32"/>
      <c r="I468" s="35"/>
      <c r="J468" s="32"/>
      <c r="K468" s="36"/>
      <c r="L468" s="36"/>
      <c r="M468" s="32"/>
      <c r="N468" s="36"/>
      <c r="O468" s="48"/>
      <c r="P468" s="49"/>
    </row>
    <row r="469">
      <c r="A469" s="31"/>
      <c r="B469" s="32"/>
      <c r="C469" s="33"/>
      <c r="D469" s="34"/>
      <c r="E469" s="34"/>
      <c r="F469" s="35"/>
      <c r="G469" s="35"/>
      <c r="H469" s="32"/>
      <c r="I469" s="35"/>
      <c r="J469" s="32"/>
      <c r="K469" s="36"/>
      <c r="L469" s="36"/>
      <c r="M469" s="32"/>
      <c r="N469" s="36"/>
      <c r="O469" s="48"/>
      <c r="P469" s="49"/>
    </row>
    <row r="470">
      <c r="A470" s="31"/>
      <c r="B470" s="32"/>
      <c r="C470" s="33"/>
      <c r="D470" s="34"/>
      <c r="E470" s="34"/>
      <c r="F470" s="35"/>
      <c r="G470" s="35"/>
      <c r="H470" s="32"/>
      <c r="I470" s="35"/>
      <c r="J470" s="32"/>
      <c r="K470" s="36"/>
      <c r="L470" s="36"/>
      <c r="M470" s="32"/>
      <c r="N470" s="36"/>
      <c r="O470" s="48"/>
      <c r="P470" s="49"/>
    </row>
    <row r="471">
      <c r="A471" s="31"/>
      <c r="B471" s="32"/>
      <c r="C471" s="33"/>
      <c r="D471" s="34"/>
      <c r="E471" s="34"/>
      <c r="F471" s="35"/>
      <c r="G471" s="35"/>
      <c r="H471" s="32"/>
      <c r="I471" s="35"/>
      <c r="J471" s="32"/>
      <c r="K471" s="36"/>
      <c r="L471" s="36"/>
      <c r="M471" s="32"/>
      <c r="N471" s="36"/>
      <c r="O471" s="48"/>
      <c r="P471" s="49"/>
    </row>
    <row r="472">
      <c r="A472" s="31"/>
      <c r="B472" s="32"/>
      <c r="C472" s="33"/>
      <c r="D472" s="34"/>
      <c r="E472" s="34"/>
      <c r="F472" s="35"/>
      <c r="G472" s="35"/>
      <c r="H472" s="32"/>
      <c r="I472" s="35"/>
      <c r="J472" s="32"/>
      <c r="K472" s="36"/>
      <c r="L472" s="36"/>
      <c r="M472" s="32"/>
      <c r="N472" s="36"/>
      <c r="O472" s="48"/>
      <c r="P472" s="49"/>
    </row>
    <row r="473">
      <c r="A473" s="31"/>
      <c r="B473" s="32"/>
      <c r="C473" s="33"/>
      <c r="D473" s="34"/>
      <c r="E473" s="34"/>
      <c r="F473" s="35"/>
      <c r="G473" s="35"/>
      <c r="H473" s="32"/>
      <c r="I473" s="35"/>
      <c r="J473" s="32"/>
      <c r="K473" s="36"/>
      <c r="L473" s="36"/>
      <c r="M473" s="32"/>
      <c r="N473" s="36"/>
      <c r="O473" s="48"/>
      <c r="P473" s="49"/>
    </row>
    <row r="474">
      <c r="A474" s="31"/>
      <c r="B474" s="32"/>
      <c r="C474" s="33"/>
      <c r="D474" s="34"/>
      <c r="E474" s="34"/>
      <c r="F474" s="35"/>
      <c r="G474" s="35"/>
      <c r="H474" s="32"/>
      <c r="I474" s="35"/>
      <c r="J474" s="32"/>
      <c r="K474" s="36"/>
      <c r="L474" s="36"/>
      <c r="M474" s="32"/>
      <c r="N474" s="36"/>
      <c r="O474" s="48"/>
      <c r="P474" s="49"/>
    </row>
    <row r="475">
      <c r="A475" s="31"/>
      <c r="B475" s="32"/>
      <c r="C475" s="33"/>
      <c r="D475" s="34"/>
      <c r="E475" s="34"/>
      <c r="F475" s="35"/>
      <c r="G475" s="35"/>
      <c r="H475" s="32"/>
      <c r="I475" s="35"/>
      <c r="J475" s="32"/>
      <c r="K475" s="36"/>
      <c r="L475" s="36"/>
      <c r="M475" s="32"/>
      <c r="N475" s="36"/>
      <c r="O475" s="48"/>
      <c r="P475" s="49"/>
    </row>
    <row r="476">
      <c r="A476" s="31"/>
      <c r="B476" s="32"/>
      <c r="C476" s="33"/>
      <c r="D476" s="34"/>
      <c r="E476" s="34"/>
      <c r="F476" s="35"/>
      <c r="G476" s="35"/>
      <c r="H476" s="32"/>
      <c r="I476" s="35"/>
      <c r="J476" s="32"/>
      <c r="K476" s="36"/>
      <c r="L476" s="36"/>
      <c r="M476" s="32"/>
      <c r="N476" s="36"/>
      <c r="O476" s="48"/>
      <c r="P476" s="49"/>
    </row>
    <row r="477">
      <c r="A477" s="31"/>
      <c r="B477" s="32"/>
      <c r="C477" s="33"/>
      <c r="D477" s="34"/>
      <c r="E477" s="34"/>
      <c r="F477" s="35"/>
      <c r="G477" s="35"/>
      <c r="H477" s="32"/>
      <c r="I477" s="35"/>
      <c r="J477" s="32"/>
      <c r="K477" s="36"/>
      <c r="L477" s="36"/>
      <c r="M477" s="32"/>
      <c r="N477" s="36"/>
      <c r="O477" s="48"/>
      <c r="P477" s="49"/>
    </row>
    <row r="478">
      <c r="A478" s="31"/>
      <c r="B478" s="32"/>
      <c r="C478" s="33"/>
      <c r="D478" s="34"/>
      <c r="E478" s="34"/>
      <c r="F478" s="35"/>
      <c r="G478" s="35"/>
      <c r="H478" s="32"/>
      <c r="I478" s="35"/>
      <c r="J478" s="32"/>
      <c r="K478" s="36"/>
      <c r="L478" s="36"/>
      <c r="M478" s="32"/>
      <c r="N478" s="36"/>
      <c r="O478" s="48"/>
      <c r="P478" s="49"/>
    </row>
    <row r="479">
      <c r="A479" s="31"/>
      <c r="B479" s="32"/>
      <c r="C479" s="33"/>
      <c r="D479" s="34"/>
      <c r="E479" s="34"/>
      <c r="F479" s="35"/>
      <c r="G479" s="35"/>
      <c r="H479" s="32"/>
      <c r="I479" s="35"/>
      <c r="J479" s="32"/>
      <c r="K479" s="36"/>
      <c r="L479" s="36"/>
      <c r="M479" s="32"/>
      <c r="N479" s="36"/>
      <c r="O479" s="48"/>
      <c r="P479" s="49"/>
    </row>
    <row r="480">
      <c r="A480" s="31"/>
      <c r="B480" s="32"/>
      <c r="C480" s="33"/>
      <c r="D480" s="34"/>
      <c r="E480" s="34"/>
      <c r="F480" s="35"/>
      <c r="G480" s="35"/>
      <c r="H480" s="32"/>
      <c r="I480" s="35"/>
      <c r="J480" s="32"/>
      <c r="K480" s="36"/>
      <c r="L480" s="36"/>
      <c r="M480" s="32"/>
      <c r="N480" s="36"/>
      <c r="O480" s="48"/>
      <c r="P480" s="49"/>
    </row>
    <row r="481">
      <c r="A481" s="31"/>
      <c r="B481" s="32"/>
      <c r="C481" s="33"/>
      <c r="D481" s="34"/>
      <c r="E481" s="34"/>
      <c r="F481" s="35"/>
      <c r="G481" s="35"/>
      <c r="H481" s="32"/>
      <c r="I481" s="35"/>
      <c r="J481" s="32"/>
      <c r="K481" s="36"/>
      <c r="L481" s="36"/>
      <c r="M481" s="32"/>
      <c r="N481" s="36"/>
      <c r="O481" s="48"/>
      <c r="P481" s="49"/>
    </row>
    <row r="482">
      <c r="A482" s="31"/>
      <c r="B482" s="32"/>
      <c r="C482" s="33"/>
      <c r="D482" s="34"/>
      <c r="E482" s="34"/>
      <c r="F482" s="35"/>
      <c r="G482" s="35"/>
      <c r="H482" s="32"/>
      <c r="I482" s="35"/>
      <c r="J482" s="32"/>
      <c r="K482" s="36"/>
      <c r="L482" s="36"/>
      <c r="M482" s="32"/>
      <c r="N482" s="36"/>
      <c r="O482" s="48"/>
      <c r="P482" s="49"/>
    </row>
    <row r="483">
      <c r="A483" s="31"/>
      <c r="B483" s="32"/>
      <c r="C483" s="33"/>
      <c r="D483" s="34"/>
      <c r="E483" s="34"/>
      <c r="F483" s="35"/>
      <c r="G483" s="35"/>
      <c r="H483" s="32"/>
      <c r="I483" s="35"/>
      <c r="J483" s="32"/>
      <c r="K483" s="36"/>
      <c r="L483" s="36"/>
      <c r="M483" s="32"/>
      <c r="N483" s="36"/>
      <c r="O483" s="48"/>
      <c r="P483" s="49"/>
    </row>
    <row r="484">
      <c r="A484" s="31"/>
      <c r="B484" s="32"/>
      <c r="C484" s="33"/>
      <c r="D484" s="34"/>
      <c r="E484" s="34"/>
      <c r="F484" s="35"/>
      <c r="G484" s="35"/>
      <c r="H484" s="32"/>
      <c r="I484" s="35"/>
      <c r="J484" s="32"/>
      <c r="K484" s="36"/>
      <c r="L484" s="36"/>
      <c r="M484" s="32"/>
      <c r="N484" s="36"/>
      <c r="O484" s="48"/>
      <c r="P484" s="49"/>
    </row>
    <row r="485">
      <c r="A485" s="31"/>
      <c r="B485" s="32"/>
      <c r="C485" s="33"/>
      <c r="D485" s="34"/>
      <c r="E485" s="34"/>
      <c r="F485" s="35"/>
      <c r="G485" s="35"/>
      <c r="H485" s="32"/>
      <c r="I485" s="35"/>
      <c r="J485" s="32"/>
      <c r="K485" s="36"/>
      <c r="L485" s="36"/>
      <c r="M485" s="32"/>
      <c r="N485" s="36"/>
      <c r="O485" s="48"/>
      <c r="P485" s="49"/>
    </row>
    <row r="486">
      <c r="A486" s="31"/>
      <c r="B486" s="32"/>
      <c r="C486" s="33"/>
      <c r="D486" s="34"/>
      <c r="E486" s="34"/>
      <c r="F486" s="35"/>
      <c r="G486" s="35"/>
      <c r="H486" s="32"/>
      <c r="I486" s="35"/>
      <c r="J486" s="32"/>
      <c r="K486" s="36"/>
      <c r="L486" s="36"/>
      <c r="M486" s="32"/>
      <c r="N486" s="36"/>
      <c r="O486" s="48"/>
      <c r="P486" s="49"/>
    </row>
    <row r="487">
      <c r="A487" s="31"/>
      <c r="B487" s="32"/>
      <c r="C487" s="33"/>
      <c r="D487" s="34"/>
      <c r="E487" s="34"/>
      <c r="F487" s="35"/>
      <c r="G487" s="35"/>
      <c r="H487" s="32"/>
      <c r="I487" s="35"/>
      <c r="J487" s="32"/>
      <c r="K487" s="36"/>
      <c r="L487" s="36"/>
      <c r="M487" s="32"/>
      <c r="N487" s="36"/>
      <c r="O487" s="48"/>
      <c r="P487" s="49"/>
    </row>
    <row r="488">
      <c r="A488" s="31"/>
      <c r="B488" s="32"/>
      <c r="C488" s="33"/>
      <c r="D488" s="34"/>
      <c r="E488" s="34"/>
      <c r="F488" s="35"/>
      <c r="G488" s="35"/>
      <c r="H488" s="32"/>
      <c r="I488" s="35"/>
      <c r="J488" s="32"/>
      <c r="K488" s="36"/>
      <c r="L488" s="36"/>
      <c r="M488" s="32"/>
      <c r="N488" s="36"/>
      <c r="O488" s="48"/>
      <c r="P488" s="49"/>
    </row>
    <row r="489">
      <c r="A489" s="31"/>
      <c r="B489" s="32"/>
      <c r="C489" s="33"/>
      <c r="D489" s="34"/>
      <c r="E489" s="34"/>
      <c r="F489" s="35"/>
      <c r="G489" s="35"/>
      <c r="H489" s="32"/>
      <c r="I489" s="35"/>
      <c r="J489" s="32"/>
      <c r="K489" s="36"/>
      <c r="L489" s="36"/>
      <c r="M489" s="32"/>
      <c r="N489" s="36"/>
      <c r="O489" s="48"/>
      <c r="P489" s="49"/>
    </row>
    <row r="490">
      <c r="A490" s="31"/>
      <c r="B490" s="32"/>
      <c r="C490" s="33"/>
      <c r="D490" s="34"/>
      <c r="E490" s="34"/>
      <c r="F490" s="35"/>
      <c r="G490" s="35"/>
      <c r="H490" s="32"/>
      <c r="I490" s="35"/>
      <c r="J490" s="32"/>
      <c r="K490" s="36"/>
      <c r="L490" s="36"/>
      <c r="M490" s="32"/>
      <c r="N490" s="36"/>
      <c r="O490" s="48"/>
      <c r="P490" s="49"/>
    </row>
    <row r="491">
      <c r="A491" s="31"/>
      <c r="B491" s="32"/>
      <c r="C491" s="33"/>
      <c r="D491" s="34"/>
      <c r="E491" s="34"/>
      <c r="F491" s="35"/>
      <c r="G491" s="35"/>
      <c r="H491" s="32"/>
      <c r="I491" s="35"/>
      <c r="J491" s="32"/>
      <c r="K491" s="36"/>
      <c r="L491" s="36"/>
      <c r="M491" s="32"/>
      <c r="N491" s="36"/>
      <c r="O491" s="48"/>
      <c r="P491" s="49"/>
    </row>
    <row r="492">
      <c r="A492" s="31"/>
      <c r="B492" s="32"/>
      <c r="C492" s="33"/>
      <c r="D492" s="34"/>
      <c r="E492" s="34"/>
      <c r="F492" s="35"/>
      <c r="G492" s="35"/>
      <c r="H492" s="32"/>
      <c r="I492" s="35"/>
      <c r="J492" s="32"/>
      <c r="K492" s="36"/>
      <c r="L492" s="36"/>
      <c r="M492" s="32"/>
      <c r="N492" s="36"/>
      <c r="O492" s="48"/>
      <c r="P492" s="49"/>
    </row>
    <row r="493">
      <c r="A493" s="31"/>
      <c r="B493" s="32"/>
      <c r="C493" s="33"/>
      <c r="D493" s="34"/>
      <c r="E493" s="34"/>
      <c r="F493" s="35"/>
      <c r="G493" s="35"/>
      <c r="H493" s="32"/>
      <c r="I493" s="35"/>
      <c r="J493" s="32"/>
      <c r="K493" s="36"/>
      <c r="L493" s="36"/>
      <c r="M493" s="32"/>
      <c r="N493" s="36"/>
      <c r="O493" s="48"/>
      <c r="P493" s="49"/>
    </row>
    <row r="494">
      <c r="A494" s="31"/>
      <c r="B494" s="32"/>
      <c r="C494" s="33"/>
      <c r="D494" s="34"/>
      <c r="E494" s="34"/>
      <c r="F494" s="35"/>
      <c r="G494" s="35"/>
      <c r="H494" s="32"/>
      <c r="I494" s="35"/>
      <c r="J494" s="32"/>
      <c r="K494" s="36"/>
      <c r="L494" s="36"/>
      <c r="M494" s="32"/>
      <c r="N494" s="36"/>
      <c r="O494" s="48"/>
      <c r="P494" s="49"/>
    </row>
    <row r="495">
      <c r="A495" s="31"/>
      <c r="B495" s="32"/>
      <c r="C495" s="33"/>
      <c r="D495" s="34"/>
      <c r="E495" s="34"/>
      <c r="F495" s="35"/>
      <c r="G495" s="35"/>
      <c r="H495" s="32"/>
      <c r="I495" s="35"/>
      <c r="J495" s="32"/>
      <c r="K495" s="36"/>
      <c r="L495" s="36"/>
      <c r="M495" s="32"/>
      <c r="N495" s="36"/>
      <c r="O495" s="48"/>
      <c r="P495" s="49"/>
    </row>
    <row r="496">
      <c r="A496" s="31"/>
      <c r="B496" s="32"/>
      <c r="C496" s="33"/>
      <c r="D496" s="34"/>
      <c r="E496" s="34"/>
      <c r="F496" s="35"/>
      <c r="G496" s="35"/>
      <c r="H496" s="32"/>
      <c r="I496" s="35"/>
      <c r="J496" s="32"/>
      <c r="K496" s="36"/>
      <c r="L496" s="36"/>
      <c r="M496" s="32"/>
      <c r="N496" s="36"/>
      <c r="O496" s="48"/>
      <c r="P496" s="49"/>
    </row>
    <row r="497">
      <c r="A497" s="31"/>
      <c r="B497" s="32"/>
      <c r="C497" s="33"/>
      <c r="D497" s="34"/>
      <c r="E497" s="34"/>
      <c r="F497" s="35"/>
      <c r="G497" s="35"/>
      <c r="H497" s="32"/>
      <c r="I497" s="35"/>
      <c r="J497" s="32"/>
      <c r="K497" s="36"/>
      <c r="L497" s="36"/>
      <c r="M497" s="32"/>
      <c r="N497" s="36"/>
      <c r="O497" s="48"/>
      <c r="P497" s="49"/>
    </row>
    <row r="498">
      <c r="A498" s="31"/>
      <c r="B498" s="32"/>
      <c r="C498" s="33"/>
      <c r="D498" s="34"/>
      <c r="E498" s="34"/>
      <c r="F498" s="35"/>
      <c r="G498" s="35"/>
      <c r="H498" s="32"/>
      <c r="I498" s="35"/>
      <c r="J498" s="32"/>
      <c r="K498" s="36"/>
      <c r="L498" s="36"/>
      <c r="M498" s="32"/>
      <c r="N498" s="36"/>
      <c r="O498" s="48"/>
      <c r="P498" s="49"/>
    </row>
    <row r="499">
      <c r="A499" s="31"/>
      <c r="B499" s="32"/>
      <c r="C499" s="33"/>
      <c r="D499" s="34"/>
      <c r="E499" s="34"/>
      <c r="F499" s="35"/>
      <c r="G499" s="35"/>
      <c r="H499" s="32"/>
      <c r="I499" s="35"/>
      <c r="J499" s="32"/>
      <c r="K499" s="36"/>
      <c r="L499" s="36"/>
      <c r="M499" s="32"/>
      <c r="N499" s="36"/>
      <c r="O499" s="48"/>
      <c r="P499" s="49"/>
    </row>
    <row r="500">
      <c r="A500" s="31"/>
      <c r="B500" s="32"/>
      <c r="C500" s="33"/>
      <c r="D500" s="34"/>
      <c r="E500" s="34"/>
      <c r="F500" s="35"/>
      <c r="G500" s="35"/>
      <c r="H500" s="32"/>
      <c r="I500" s="35"/>
      <c r="J500" s="32"/>
      <c r="K500" s="36"/>
      <c r="L500" s="36"/>
      <c r="M500" s="32"/>
      <c r="N500" s="36"/>
      <c r="O500" s="48"/>
      <c r="P500" s="49"/>
    </row>
    <row r="501">
      <c r="A501" s="31"/>
      <c r="B501" s="32"/>
      <c r="C501" s="33"/>
      <c r="D501" s="34"/>
      <c r="E501" s="34"/>
      <c r="F501" s="35"/>
      <c r="G501" s="35"/>
      <c r="H501" s="32"/>
      <c r="I501" s="35"/>
      <c r="J501" s="32"/>
      <c r="K501" s="36"/>
      <c r="L501" s="36"/>
      <c r="M501" s="32"/>
      <c r="N501" s="36"/>
      <c r="O501" s="48"/>
      <c r="P501" s="49"/>
    </row>
    <row r="502">
      <c r="A502" s="31"/>
      <c r="B502" s="32"/>
      <c r="C502" s="33"/>
      <c r="D502" s="34"/>
      <c r="E502" s="34"/>
      <c r="F502" s="35"/>
      <c r="G502" s="35"/>
      <c r="H502" s="32"/>
      <c r="I502" s="35"/>
      <c r="J502" s="32"/>
      <c r="K502" s="36"/>
      <c r="L502" s="36"/>
      <c r="M502" s="32"/>
      <c r="N502" s="36"/>
      <c r="O502" s="48"/>
      <c r="P502" s="49"/>
    </row>
    <row r="503">
      <c r="A503" s="31"/>
      <c r="B503" s="32"/>
      <c r="C503" s="33"/>
      <c r="D503" s="34"/>
      <c r="E503" s="34"/>
      <c r="F503" s="35"/>
      <c r="G503" s="35"/>
      <c r="H503" s="32"/>
      <c r="I503" s="35"/>
      <c r="J503" s="32"/>
      <c r="K503" s="36"/>
      <c r="L503" s="36"/>
      <c r="M503" s="32"/>
      <c r="N503" s="36"/>
      <c r="O503" s="48"/>
      <c r="P503" s="49"/>
    </row>
    <row r="504">
      <c r="A504" s="31"/>
      <c r="B504" s="32"/>
      <c r="C504" s="33"/>
      <c r="D504" s="34"/>
      <c r="E504" s="34"/>
      <c r="F504" s="35"/>
      <c r="G504" s="35"/>
      <c r="H504" s="32"/>
      <c r="I504" s="35"/>
      <c r="J504" s="32"/>
      <c r="K504" s="36"/>
      <c r="L504" s="36"/>
      <c r="M504" s="32"/>
      <c r="N504" s="36"/>
      <c r="O504" s="48"/>
      <c r="P504" s="49"/>
    </row>
    <row r="505">
      <c r="A505" s="31"/>
      <c r="B505" s="32"/>
      <c r="C505" s="33"/>
      <c r="D505" s="34"/>
      <c r="E505" s="34"/>
      <c r="F505" s="35"/>
      <c r="G505" s="35"/>
      <c r="H505" s="32"/>
      <c r="I505" s="35"/>
      <c r="J505" s="32"/>
      <c r="K505" s="36"/>
      <c r="L505" s="36"/>
      <c r="M505" s="32"/>
      <c r="N505" s="36"/>
      <c r="O505" s="48"/>
      <c r="P505" s="49"/>
    </row>
    <row r="506">
      <c r="A506" s="31"/>
      <c r="B506" s="32"/>
      <c r="C506" s="33"/>
      <c r="D506" s="34"/>
      <c r="E506" s="34"/>
      <c r="F506" s="35"/>
      <c r="G506" s="35"/>
      <c r="H506" s="32"/>
      <c r="I506" s="35"/>
      <c r="J506" s="32"/>
      <c r="K506" s="36"/>
      <c r="L506" s="36"/>
      <c r="M506" s="32"/>
      <c r="N506" s="36"/>
      <c r="O506" s="48"/>
      <c r="P506" s="49"/>
    </row>
    <row r="507">
      <c r="A507" s="31"/>
      <c r="B507" s="32"/>
      <c r="C507" s="33"/>
      <c r="D507" s="34"/>
      <c r="E507" s="34"/>
      <c r="F507" s="35"/>
      <c r="G507" s="35"/>
      <c r="H507" s="32"/>
      <c r="I507" s="35"/>
      <c r="J507" s="32"/>
      <c r="K507" s="36"/>
      <c r="L507" s="36"/>
      <c r="M507" s="32"/>
      <c r="N507" s="36"/>
      <c r="O507" s="48"/>
      <c r="P507" s="49"/>
    </row>
    <row r="508">
      <c r="A508" s="31"/>
      <c r="B508" s="32"/>
      <c r="C508" s="33"/>
      <c r="D508" s="34"/>
      <c r="E508" s="34"/>
      <c r="F508" s="35"/>
      <c r="G508" s="35"/>
      <c r="H508" s="32"/>
      <c r="I508" s="35"/>
      <c r="J508" s="32"/>
      <c r="K508" s="36"/>
      <c r="L508" s="36"/>
      <c r="M508" s="32"/>
      <c r="N508" s="36"/>
      <c r="O508" s="48"/>
      <c r="P508" s="49"/>
    </row>
    <row r="509">
      <c r="A509" s="31"/>
      <c r="B509" s="32"/>
      <c r="C509" s="33"/>
      <c r="D509" s="34"/>
      <c r="E509" s="34"/>
      <c r="F509" s="35"/>
      <c r="G509" s="35"/>
      <c r="H509" s="32"/>
      <c r="I509" s="35"/>
      <c r="J509" s="32"/>
      <c r="K509" s="36"/>
      <c r="L509" s="36"/>
      <c r="M509" s="32"/>
      <c r="N509" s="36"/>
      <c r="O509" s="48"/>
      <c r="P509" s="49"/>
    </row>
    <row r="510">
      <c r="A510" s="31"/>
      <c r="B510" s="32"/>
      <c r="C510" s="33"/>
      <c r="D510" s="34"/>
      <c r="E510" s="34"/>
      <c r="F510" s="35"/>
      <c r="G510" s="35"/>
      <c r="H510" s="32"/>
      <c r="I510" s="35"/>
      <c r="J510" s="32"/>
      <c r="K510" s="36"/>
      <c r="L510" s="36"/>
      <c r="M510" s="32"/>
      <c r="N510" s="36"/>
      <c r="O510" s="48"/>
      <c r="P510" s="49"/>
    </row>
    <row r="511">
      <c r="A511" s="31"/>
      <c r="B511" s="32"/>
      <c r="C511" s="33"/>
      <c r="D511" s="34"/>
      <c r="E511" s="34"/>
      <c r="F511" s="35"/>
      <c r="G511" s="35"/>
      <c r="H511" s="32"/>
      <c r="I511" s="35"/>
      <c r="J511" s="32"/>
      <c r="K511" s="36"/>
      <c r="L511" s="36"/>
      <c r="M511" s="32"/>
      <c r="N511" s="36"/>
      <c r="O511" s="48"/>
      <c r="P511" s="49"/>
    </row>
    <row r="512">
      <c r="A512" s="31"/>
      <c r="B512" s="32"/>
      <c r="C512" s="33"/>
      <c r="D512" s="34"/>
      <c r="E512" s="34"/>
      <c r="F512" s="35"/>
      <c r="G512" s="35"/>
      <c r="H512" s="32"/>
      <c r="I512" s="35"/>
      <c r="J512" s="32"/>
      <c r="K512" s="36"/>
      <c r="L512" s="36"/>
      <c r="M512" s="32"/>
      <c r="N512" s="36"/>
      <c r="O512" s="48"/>
      <c r="P512" s="49"/>
    </row>
    <row r="513">
      <c r="A513" s="31"/>
      <c r="B513" s="32"/>
      <c r="C513" s="33"/>
      <c r="D513" s="34"/>
      <c r="E513" s="34"/>
      <c r="F513" s="35"/>
      <c r="G513" s="35"/>
      <c r="H513" s="32"/>
      <c r="I513" s="35"/>
      <c r="J513" s="32"/>
      <c r="K513" s="36"/>
      <c r="L513" s="36"/>
      <c r="M513" s="32"/>
      <c r="N513" s="36"/>
      <c r="O513" s="48"/>
      <c r="P513" s="49"/>
    </row>
    <row r="514">
      <c r="A514" s="31"/>
      <c r="B514" s="32"/>
      <c r="C514" s="33"/>
      <c r="D514" s="34"/>
      <c r="E514" s="34"/>
      <c r="F514" s="35"/>
      <c r="G514" s="35"/>
      <c r="H514" s="32"/>
      <c r="I514" s="35"/>
      <c r="J514" s="32"/>
      <c r="K514" s="36"/>
      <c r="L514" s="36"/>
      <c r="M514" s="32"/>
      <c r="N514" s="36"/>
      <c r="O514" s="48"/>
      <c r="P514" s="49"/>
    </row>
    <row r="515">
      <c r="A515" s="31"/>
      <c r="B515" s="32"/>
      <c r="C515" s="33"/>
      <c r="D515" s="34"/>
      <c r="E515" s="34"/>
      <c r="F515" s="35"/>
      <c r="G515" s="35"/>
      <c r="H515" s="32"/>
      <c r="I515" s="35"/>
      <c r="J515" s="32"/>
      <c r="K515" s="36"/>
      <c r="L515" s="36"/>
      <c r="M515" s="32"/>
      <c r="N515" s="36"/>
      <c r="O515" s="48"/>
      <c r="P515" s="49"/>
    </row>
    <row r="516">
      <c r="A516" s="31"/>
      <c r="B516" s="32"/>
      <c r="C516" s="33"/>
      <c r="D516" s="34"/>
      <c r="E516" s="34"/>
      <c r="F516" s="35"/>
      <c r="G516" s="35"/>
      <c r="H516" s="32"/>
      <c r="I516" s="35"/>
      <c r="J516" s="32"/>
      <c r="K516" s="36"/>
      <c r="L516" s="36"/>
      <c r="M516" s="32"/>
      <c r="N516" s="36"/>
      <c r="O516" s="48"/>
      <c r="P516" s="49"/>
    </row>
    <row r="517">
      <c r="A517" s="31"/>
      <c r="B517" s="32"/>
      <c r="C517" s="33"/>
      <c r="D517" s="34"/>
      <c r="E517" s="34"/>
      <c r="F517" s="35"/>
      <c r="G517" s="35"/>
      <c r="H517" s="32"/>
      <c r="I517" s="35"/>
      <c r="J517" s="32"/>
      <c r="K517" s="36"/>
      <c r="L517" s="36"/>
      <c r="M517" s="32"/>
      <c r="N517" s="36"/>
      <c r="O517" s="48"/>
      <c r="P517" s="49"/>
    </row>
    <row r="518">
      <c r="A518" s="31"/>
      <c r="B518" s="32"/>
      <c r="C518" s="33"/>
      <c r="D518" s="34"/>
      <c r="E518" s="34"/>
      <c r="F518" s="35"/>
      <c r="G518" s="35"/>
      <c r="H518" s="32"/>
      <c r="I518" s="35"/>
      <c r="J518" s="32"/>
      <c r="K518" s="36"/>
      <c r="L518" s="36"/>
      <c r="M518" s="32"/>
      <c r="N518" s="36"/>
      <c r="O518" s="48"/>
      <c r="P518" s="49"/>
    </row>
    <row r="519">
      <c r="A519" s="31"/>
      <c r="B519" s="32"/>
      <c r="C519" s="33"/>
      <c r="D519" s="34"/>
      <c r="E519" s="34"/>
      <c r="F519" s="35"/>
      <c r="G519" s="35"/>
      <c r="H519" s="32"/>
      <c r="I519" s="35"/>
      <c r="J519" s="32"/>
      <c r="K519" s="36"/>
      <c r="L519" s="36"/>
      <c r="M519" s="32"/>
      <c r="N519" s="36"/>
      <c r="O519" s="48"/>
      <c r="P519" s="49"/>
    </row>
    <row r="520">
      <c r="A520" s="31"/>
      <c r="B520" s="32"/>
      <c r="C520" s="33"/>
      <c r="D520" s="34"/>
      <c r="E520" s="34"/>
      <c r="F520" s="35"/>
      <c r="G520" s="35"/>
      <c r="H520" s="32"/>
      <c r="I520" s="35"/>
      <c r="J520" s="32"/>
      <c r="K520" s="36"/>
      <c r="L520" s="36"/>
      <c r="M520" s="32"/>
      <c r="N520" s="36"/>
      <c r="O520" s="48"/>
      <c r="P520" s="49"/>
    </row>
    <row r="521">
      <c r="A521" s="31"/>
      <c r="B521" s="32"/>
      <c r="C521" s="33"/>
      <c r="D521" s="34"/>
      <c r="E521" s="34"/>
      <c r="F521" s="35"/>
      <c r="G521" s="35"/>
      <c r="H521" s="32"/>
      <c r="I521" s="35"/>
      <c r="J521" s="32"/>
      <c r="K521" s="36"/>
      <c r="L521" s="36"/>
      <c r="M521" s="32"/>
      <c r="N521" s="36"/>
      <c r="O521" s="48"/>
      <c r="P521" s="49"/>
    </row>
    <row r="522">
      <c r="A522" s="31"/>
      <c r="B522" s="32"/>
      <c r="C522" s="33"/>
      <c r="D522" s="34"/>
      <c r="E522" s="34"/>
      <c r="F522" s="35"/>
      <c r="G522" s="35"/>
      <c r="H522" s="32"/>
      <c r="I522" s="35"/>
      <c r="J522" s="32"/>
      <c r="K522" s="36"/>
      <c r="L522" s="36"/>
      <c r="M522" s="32"/>
      <c r="N522" s="36"/>
      <c r="O522" s="48"/>
      <c r="P522" s="49"/>
    </row>
    <row r="523">
      <c r="A523" s="31"/>
      <c r="B523" s="32"/>
      <c r="C523" s="33"/>
      <c r="D523" s="34"/>
      <c r="E523" s="34"/>
      <c r="F523" s="35"/>
      <c r="G523" s="35"/>
      <c r="H523" s="32"/>
      <c r="I523" s="35"/>
      <c r="J523" s="32"/>
      <c r="K523" s="36"/>
      <c r="L523" s="36"/>
      <c r="M523" s="32"/>
      <c r="N523" s="36"/>
      <c r="O523" s="48"/>
      <c r="P523" s="49"/>
    </row>
    <row r="524">
      <c r="A524" s="31"/>
      <c r="B524" s="32"/>
      <c r="C524" s="33"/>
      <c r="D524" s="34"/>
      <c r="E524" s="34"/>
      <c r="F524" s="35"/>
      <c r="G524" s="35"/>
      <c r="H524" s="32"/>
      <c r="I524" s="35"/>
      <c r="J524" s="32"/>
      <c r="K524" s="36"/>
      <c r="L524" s="36"/>
      <c r="M524" s="32"/>
      <c r="N524" s="36"/>
      <c r="O524" s="48"/>
      <c r="P524" s="49"/>
    </row>
    <row r="525">
      <c r="A525" s="31"/>
      <c r="B525" s="32"/>
      <c r="C525" s="33"/>
      <c r="D525" s="34"/>
      <c r="E525" s="34"/>
      <c r="F525" s="35"/>
      <c r="G525" s="35"/>
      <c r="H525" s="32"/>
      <c r="I525" s="35"/>
      <c r="J525" s="32"/>
      <c r="K525" s="36"/>
      <c r="L525" s="36"/>
      <c r="M525" s="32"/>
      <c r="N525" s="36"/>
      <c r="O525" s="48"/>
      <c r="P525" s="49"/>
    </row>
    <row r="526">
      <c r="A526" s="31"/>
      <c r="B526" s="32"/>
      <c r="C526" s="33"/>
      <c r="D526" s="34"/>
      <c r="E526" s="34"/>
      <c r="F526" s="35"/>
      <c r="G526" s="35"/>
      <c r="H526" s="32"/>
      <c r="I526" s="35"/>
      <c r="J526" s="32"/>
      <c r="K526" s="36"/>
      <c r="L526" s="36"/>
      <c r="M526" s="32"/>
      <c r="N526" s="36"/>
      <c r="O526" s="48"/>
      <c r="P526" s="49"/>
    </row>
    <row r="527">
      <c r="A527" s="31"/>
      <c r="B527" s="32"/>
      <c r="C527" s="33"/>
      <c r="D527" s="34"/>
      <c r="E527" s="34"/>
      <c r="F527" s="35"/>
      <c r="G527" s="35"/>
      <c r="H527" s="32"/>
      <c r="I527" s="35"/>
      <c r="J527" s="32"/>
      <c r="K527" s="36"/>
      <c r="L527" s="36"/>
      <c r="M527" s="32"/>
      <c r="N527" s="36"/>
      <c r="O527" s="48"/>
      <c r="P527" s="49"/>
    </row>
    <row r="528">
      <c r="A528" s="31"/>
      <c r="B528" s="32"/>
      <c r="C528" s="33"/>
      <c r="D528" s="34"/>
      <c r="E528" s="34"/>
      <c r="F528" s="35"/>
      <c r="G528" s="35"/>
      <c r="H528" s="32"/>
      <c r="I528" s="35"/>
      <c r="J528" s="32"/>
      <c r="K528" s="36"/>
      <c r="L528" s="36"/>
      <c r="M528" s="32"/>
      <c r="N528" s="36"/>
      <c r="O528" s="48"/>
      <c r="P528" s="49"/>
    </row>
    <row r="529">
      <c r="A529" s="31"/>
      <c r="B529" s="32"/>
      <c r="C529" s="33"/>
      <c r="D529" s="34"/>
      <c r="E529" s="34"/>
      <c r="F529" s="35"/>
      <c r="G529" s="35"/>
      <c r="H529" s="32"/>
      <c r="I529" s="35"/>
      <c r="J529" s="32"/>
      <c r="K529" s="36"/>
      <c r="L529" s="36"/>
      <c r="M529" s="32"/>
      <c r="N529" s="36"/>
      <c r="O529" s="48"/>
      <c r="P529" s="49"/>
    </row>
    <row r="530">
      <c r="A530" s="31"/>
      <c r="B530" s="32"/>
      <c r="C530" s="33"/>
      <c r="D530" s="34"/>
      <c r="E530" s="34"/>
      <c r="F530" s="35"/>
      <c r="G530" s="35"/>
      <c r="H530" s="32"/>
      <c r="I530" s="35"/>
      <c r="J530" s="32"/>
      <c r="K530" s="36"/>
      <c r="L530" s="36"/>
      <c r="M530" s="32"/>
      <c r="N530" s="36"/>
      <c r="O530" s="48"/>
      <c r="P530" s="49"/>
    </row>
    <row r="531">
      <c r="A531" s="31"/>
      <c r="B531" s="32"/>
      <c r="C531" s="33"/>
      <c r="D531" s="34"/>
      <c r="E531" s="34"/>
      <c r="F531" s="35"/>
      <c r="G531" s="35"/>
      <c r="H531" s="32"/>
      <c r="I531" s="35"/>
      <c r="J531" s="32"/>
      <c r="K531" s="36"/>
      <c r="L531" s="36"/>
      <c r="M531" s="32"/>
      <c r="N531" s="36"/>
      <c r="O531" s="48"/>
      <c r="P531" s="49"/>
    </row>
    <row r="532">
      <c r="A532" s="31"/>
      <c r="B532" s="32"/>
      <c r="C532" s="33"/>
      <c r="D532" s="34"/>
      <c r="E532" s="34"/>
      <c r="F532" s="35"/>
      <c r="G532" s="35"/>
      <c r="H532" s="32"/>
      <c r="I532" s="35"/>
      <c r="J532" s="32"/>
      <c r="K532" s="36"/>
      <c r="L532" s="36"/>
      <c r="M532" s="32"/>
      <c r="N532" s="36"/>
      <c r="O532" s="48"/>
      <c r="P532" s="49"/>
    </row>
    <row r="533">
      <c r="A533" s="31"/>
      <c r="B533" s="32"/>
      <c r="C533" s="33"/>
      <c r="D533" s="34"/>
      <c r="E533" s="34"/>
      <c r="F533" s="35"/>
      <c r="G533" s="35"/>
      <c r="H533" s="32"/>
      <c r="I533" s="35"/>
      <c r="J533" s="32"/>
      <c r="K533" s="36"/>
      <c r="L533" s="36"/>
      <c r="M533" s="32"/>
      <c r="N533" s="36"/>
      <c r="O533" s="48"/>
      <c r="P533" s="49"/>
    </row>
    <row r="534">
      <c r="A534" s="31"/>
      <c r="B534" s="32"/>
      <c r="C534" s="33"/>
      <c r="D534" s="34"/>
      <c r="E534" s="34"/>
      <c r="F534" s="35"/>
      <c r="G534" s="35"/>
      <c r="H534" s="32"/>
      <c r="I534" s="35"/>
      <c r="J534" s="32"/>
      <c r="K534" s="36"/>
      <c r="L534" s="36"/>
      <c r="M534" s="32"/>
      <c r="N534" s="36"/>
      <c r="O534" s="48"/>
      <c r="P534" s="49"/>
    </row>
    <row r="535">
      <c r="A535" s="31"/>
      <c r="B535" s="32"/>
      <c r="C535" s="33"/>
      <c r="D535" s="34"/>
      <c r="E535" s="34"/>
      <c r="F535" s="35"/>
      <c r="G535" s="35"/>
      <c r="H535" s="32"/>
      <c r="I535" s="35"/>
      <c r="J535" s="32"/>
      <c r="K535" s="36"/>
      <c r="L535" s="36"/>
      <c r="M535" s="32"/>
      <c r="N535" s="36"/>
      <c r="O535" s="48"/>
      <c r="P535" s="49"/>
    </row>
    <row r="536">
      <c r="A536" s="31"/>
      <c r="B536" s="32"/>
      <c r="C536" s="33"/>
      <c r="D536" s="34"/>
      <c r="E536" s="34"/>
      <c r="F536" s="35"/>
      <c r="G536" s="35"/>
      <c r="H536" s="32"/>
      <c r="I536" s="35"/>
      <c r="J536" s="32"/>
      <c r="K536" s="36"/>
      <c r="L536" s="36"/>
      <c r="M536" s="32"/>
      <c r="N536" s="36"/>
      <c r="O536" s="48"/>
      <c r="P536" s="49"/>
    </row>
    <row r="537">
      <c r="A537" s="31"/>
      <c r="B537" s="32"/>
      <c r="C537" s="33"/>
      <c r="D537" s="34"/>
      <c r="E537" s="34"/>
      <c r="F537" s="35"/>
      <c r="G537" s="35"/>
      <c r="H537" s="32"/>
      <c r="I537" s="35"/>
      <c r="J537" s="32"/>
      <c r="K537" s="36"/>
      <c r="L537" s="36"/>
      <c r="M537" s="32"/>
      <c r="N537" s="36"/>
      <c r="O537" s="48"/>
      <c r="P537" s="49"/>
    </row>
    <row r="538">
      <c r="A538" s="31"/>
      <c r="B538" s="32"/>
      <c r="C538" s="33"/>
      <c r="D538" s="34"/>
      <c r="E538" s="34"/>
      <c r="F538" s="35"/>
      <c r="G538" s="35"/>
      <c r="H538" s="32"/>
      <c r="I538" s="35"/>
      <c r="J538" s="32"/>
      <c r="K538" s="36"/>
      <c r="L538" s="36"/>
      <c r="M538" s="32"/>
      <c r="N538" s="36"/>
      <c r="O538" s="48"/>
      <c r="P538" s="49"/>
    </row>
    <row r="539">
      <c r="A539" s="31"/>
      <c r="B539" s="32"/>
      <c r="C539" s="33"/>
      <c r="D539" s="34"/>
      <c r="E539" s="34"/>
      <c r="F539" s="35"/>
      <c r="G539" s="35"/>
      <c r="H539" s="32"/>
      <c r="I539" s="35"/>
      <c r="J539" s="32"/>
      <c r="K539" s="36"/>
      <c r="L539" s="36"/>
      <c r="M539" s="32"/>
      <c r="N539" s="36"/>
      <c r="O539" s="48"/>
      <c r="P539" s="49"/>
    </row>
    <row r="540">
      <c r="A540" s="31"/>
      <c r="B540" s="32"/>
      <c r="C540" s="33"/>
      <c r="D540" s="34"/>
      <c r="E540" s="34"/>
      <c r="F540" s="35"/>
      <c r="G540" s="35"/>
      <c r="H540" s="32"/>
      <c r="I540" s="35"/>
      <c r="J540" s="32"/>
      <c r="K540" s="36"/>
      <c r="L540" s="36"/>
      <c r="M540" s="32"/>
      <c r="N540" s="36"/>
      <c r="O540" s="48"/>
      <c r="P540" s="49"/>
    </row>
    <row r="541">
      <c r="A541" s="31"/>
      <c r="B541" s="32"/>
      <c r="C541" s="33"/>
      <c r="D541" s="34"/>
      <c r="E541" s="34"/>
      <c r="F541" s="35"/>
      <c r="G541" s="35"/>
      <c r="H541" s="32"/>
      <c r="I541" s="35"/>
      <c r="J541" s="32"/>
      <c r="K541" s="36"/>
      <c r="L541" s="36"/>
      <c r="M541" s="32"/>
      <c r="N541" s="36"/>
      <c r="O541" s="48"/>
      <c r="P541" s="49"/>
    </row>
    <row r="542">
      <c r="A542" s="31"/>
      <c r="B542" s="32"/>
      <c r="C542" s="33"/>
      <c r="D542" s="34"/>
      <c r="E542" s="34"/>
      <c r="F542" s="35"/>
      <c r="G542" s="35"/>
      <c r="H542" s="32"/>
      <c r="I542" s="35"/>
      <c r="J542" s="32"/>
      <c r="K542" s="36"/>
      <c r="L542" s="36"/>
      <c r="M542" s="32"/>
      <c r="N542" s="36"/>
      <c r="O542" s="48"/>
      <c r="P542" s="49"/>
    </row>
    <row r="543">
      <c r="A543" s="31"/>
      <c r="B543" s="32"/>
      <c r="C543" s="33"/>
      <c r="D543" s="34"/>
      <c r="E543" s="34"/>
      <c r="F543" s="35"/>
      <c r="G543" s="35"/>
      <c r="H543" s="32"/>
      <c r="I543" s="35"/>
      <c r="J543" s="32"/>
      <c r="K543" s="36"/>
      <c r="L543" s="36"/>
      <c r="M543" s="32"/>
      <c r="N543" s="36"/>
      <c r="O543" s="48"/>
      <c r="P543" s="49"/>
    </row>
    <row r="544">
      <c r="A544" s="31"/>
      <c r="B544" s="32"/>
      <c r="C544" s="33"/>
      <c r="D544" s="34"/>
      <c r="E544" s="34"/>
      <c r="F544" s="35"/>
      <c r="G544" s="35"/>
      <c r="H544" s="32"/>
      <c r="I544" s="35"/>
      <c r="J544" s="32"/>
      <c r="K544" s="36"/>
      <c r="L544" s="36"/>
      <c r="M544" s="32"/>
      <c r="N544" s="36"/>
      <c r="O544" s="48"/>
      <c r="P544" s="49"/>
    </row>
    <row r="545">
      <c r="A545" s="31"/>
      <c r="B545" s="32"/>
      <c r="C545" s="33"/>
      <c r="D545" s="34"/>
      <c r="E545" s="34"/>
      <c r="F545" s="35"/>
      <c r="G545" s="35"/>
      <c r="H545" s="32"/>
      <c r="I545" s="35"/>
      <c r="J545" s="32"/>
      <c r="K545" s="36"/>
      <c r="L545" s="36"/>
      <c r="M545" s="32"/>
      <c r="N545" s="36"/>
      <c r="O545" s="48"/>
      <c r="P545" s="49"/>
    </row>
    <row r="546">
      <c r="A546" s="31"/>
      <c r="B546" s="32"/>
      <c r="C546" s="33"/>
      <c r="D546" s="34"/>
      <c r="E546" s="34"/>
      <c r="F546" s="35"/>
      <c r="G546" s="35"/>
      <c r="H546" s="32"/>
      <c r="I546" s="35"/>
      <c r="J546" s="32"/>
      <c r="K546" s="36"/>
      <c r="L546" s="36"/>
      <c r="M546" s="32"/>
      <c r="N546" s="36"/>
      <c r="O546" s="48"/>
      <c r="P546" s="49"/>
    </row>
    <row r="547">
      <c r="A547" s="31"/>
      <c r="B547" s="32"/>
      <c r="C547" s="33"/>
      <c r="D547" s="34"/>
      <c r="E547" s="34"/>
      <c r="F547" s="35"/>
      <c r="G547" s="35"/>
      <c r="H547" s="32"/>
      <c r="I547" s="35"/>
      <c r="J547" s="32"/>
      <c r="K547" s="36"/>
      <c r="L547" s="36"/>
      <c r="M547" s="32"/>
      <c r="N547" s="36"/>
      <c r="O547" s="48"/>
      <c r="P547" s="49"/>
    </row>
    <row r="548">
      <c r="A548" s="31"/>
      <c r="B548" s="32"/>
      <c r="C548" s="33"/>
      <c r="D548" s="34"/>
      <c r="E548" s="34"/>
      <c r="F548" s="35"/>
      <c r="G548" s="35"/>
      <c r="H548" s="32"/>
      <c r="I548" s="35"/>
      <c r="J548" s="32"/>
      <c r="K548" s="36"/>
      <c r="L548" s="36"/>
      <c r="M548" s="32"/>
      <c r="N548" s="36"/>
      <c r="O548" s="48"/>
      <c r="P548" s="49"/>
    </row>
    <row r="549">
      <c r="A549" s="31"/>
      <c r="B549" s="32"/>
      <c r="C549" s="33"/>
      <c r="D549" s="34"/>
      <c r="E549" s="34"/>
      <c r="F549" s="35"/>
      <c r="G549" s="35"/>
      <c r="H549" s="32"/>
      <c r="I549" s="35"/>
      <c r="J549" s="32"/>
      <c r="K549" s="36"/>
      <c r="L549" s="36"/>
      <c r="M549" s="32"/>
      <c r="N549" s="36"/>
      <c r="O549" s="48"/>
      <c r="P549" s="49"/>
    </row>
    <row r="550">
      <c r="A550" s="31"/>
      <c r="B550" s="32"/>
      <c r="C550" s="33"/>
      <c r="D550" s="34"/>
      <c r="E550" s="34"/>
      <c r="F550" s="35"/>
      <c r="G550" s="35"/>
      <c r="H550" s="32"/>
      <c r="I550" s="35"/>
      <c r="J550" s="32"/>
      <c r="K550" s="36"/>
      <c r="L550" s="36"/>
      <c r="M550" s="32"/>
      <c r="N550" s="36"/>
      <c r="O550" s="48"/>
      <c r="P550" s="49"/>
    </row>
    <row r="551">
      <c r="A551" s="31"/>
      <c r="B551" s="32"/>
      <c r="C551" s="33"/>
      <c r="D551" s="34"/>
      <c r="E551" s="34"/>
      <c r="F551" s="35"/>
      <c r="G551" s="35"/>
      <c r="H551" s="32"/>
      <c r="I551" s="35"/>
      <c r="J551" s="32"/>
      <c r="K551" s="36"/>
      <c r="L551" s="36"/>
      <c r="M551" s="32"/>
      <c r="N551" s="36"/>
      <c r="O551" s="48"/>
      <c r="P551" s="49"/>
    </row>
    <row r="552">
      <c r="A552" s="31"/>
      <c r="B552" s="32"/>
      <c r="C552" s="33"/>
      <c r="D552" s="34"/>
      <c r="E552" s="34"/>
      <c r="F552" s="35"/>
      <c r="G552" s="35"/>
      <c r="H552" s="32"/>
      <c r="I552" s="35"/>
      <c r="J552" s="32"/>
      <c r="K552" s="36"/>
      <c r="L552" s="36"/>
      <c r="M552" s="32"/>
      <c r="N552" s="36"/>
      <c r="O552" s="48"/>
      <c r="P552" s="49"/>
    </row>
    <row r="553">
      <c r="A553" s="31"/>
      <c r="B553" s="32"/>
      <c r="C553" s="33"/>
      <c r="D553" s="34"/>
      <c r="E553" s="34"/>
      <c r="F553" s="35"/>
      <c r="G553" s="35"/>
      <c r="H553" s="32"/>
      <c r="I553" s="35"/>
      <c r="J553" s="32"/>
      <c r="K553" s="36"/>
      <c r="L553" s="36"/>
      <c r="M553" s="32"/>
      <c r="N553" s="36"/>
      <c r="O553" s="48"/>
      <c r="P553" s="49"/>
    </row>
    <row r="554">
      <c r="A554" s="31"/>
      <c r="B554" s="32"/>
      <c r="C554" s="33"/>
      <c r="D554" s="34"/>
      <c r="E554" s="34"/>
      <c r="F554" s="35"/>
      <c r="G554" s="35"/>
      <c r="H554" s="32"/>
      <c r="I554" s="35"/>
      <c r="J554" s="32"/>
      <c r="K554" s="36"/>
      <c r="L554" s="36"/>
      <c r="M554" s="32"/>
      <c r="N554" s="36"/>
      <c r="O554" s="48"/>
      <c r="P554" s="49"/>
    </row>
    <row r="555">
      <c r="A555" s="31"/>
      <c r="B555" s="32"/>
      <c r="C555" s="33"/>
      <c r="D555" s="34"/>
      <c r="E555" s="34"/>
      <c r="F555" s="35"/>
      <c r="G555" s="35"/>
      <c r="H555" s="32"/>
      <c r="I555" s="35"/>
      <c r="J555" s="32"/>
      <c r="K555" s="36"/>
      <c r="L555" s="36"/>
      <c r="M555" s="32"/>
      <c r="N555" s="36"/>
      <c r="O555" s="48"/>
      <c r="P555" s="49"/>
    </row>
    <row r="556">
      <c r="A556" s="31"/>
      <c r="B556" s="32"/>
      <c r="C556" s="33"/>
      <c r="D556" s="34"/>
      <c r="E556" s="34"/>
      <c r="F556" s="35"/>
      <c r="G556" s="35"/>
      <c r="H556" s="32"/>
      <c r="I556" s="35"/>
      <c r="J556" s="32"/>
      <c r="K556" s="36"/>
      <c r="L556" s="36"/>
      <c r="M556" s="32"/>
      <c r="N556" s="36"/>
      <c r="O556" s="48"/>
      <c r="P556" s="49"/>
    </row>
    <row r="557">
      <c r="A557" s="31"/>
      <c r="B557" s="32"/>
      <c r="C557" s="33"/>
      <c r="D557" s="34"/>
      <c r="E557" s="34"/>
      <c r="F557" s="35"/>
      <c r="G557" s="35"/>
      <c r="H557" s="32"/>
      <c r="I557" s="35"/>
      <c r="J557" s="32"/>
      <c r="K557" s="36"/>
      <c r="L557" s="36"/>
      <c r="M557" s="32"/>
      <c r="N557" s="36"/>
      <c r="O557" s="48"/>
      <c r="P557" s="49"/>
    </row>
    <row r="558">
      <c r="A558" s="31"/>
      <c r="B558" s="32"/>
      <c r="C558" s="33"/>
      <c r="D558" s="34"/>
      <c r="E558" s="34"/>
      <c r="F558" s="35"/>
      <c r="G558" s="35"/>
      <c r="H558" s="32"/>
      <c r="I558" s="35"/>
      <c r="J558" s="32"/>
      <c r="K558" s="36"/>
      <c r="L558" s="36"/>
      <c r="M558" s="32"/>
      <c r="N558" s="36"/>
      <c r="O558" s="48"/>
      <c r="P558" s="49"/>
    </row>
    <row r="559">
      <c r="A559" s="31"/>
      <c r="B559" s="32"/>
      <c r="C559" s="33"/>
      <c r="D559" s="34"/>
      <c r="E559" s="34"/>
      <c r="F559" s="35"/>
      <c r="G559" s="35"/>
      <c r="H559" s="32"/>
      <c r="I559" s="35"/>
      <c r="J559" s="32"/>
      <c r="K559" s="36"/>
      <c r="L559" s="36"/>
      <c r="M559" s="32"/>
      <c r="N559" s="36"/>
      <c r="O559" s="48"/>
      <c r="P559" s="49"/>
    </row>
    <row r="560">
      <c r="A560" s="31"/>
      <c r="B560" s="32"/>
      <c r="C560" s="33"/>
      <c r="D560" s="34"/>
      <c r="E560" s="34"/>
      <c r="F560" s="35"/>
      <c r="G560" s="35"/>
      <c r="H560" s="32"/>
      <c r="I560" s="35"/>
      <c r="J560" s="32"/>
      <c r="K560" s="36"/>
      <c r="L560" s="36"/>
      <c r="M560" s="32"/>
      <c r="N560" s="36"/>
      <c r="O560" s="48"/>
      <c r="P560" s="49"/>
    </row>
    <row r="561">
      <c r="A561" s="31"/>
      <c r="B561" s="32"/>
      <c r="C561" s="33"/>
      <c r="D561" s="34"/>
      <c r="E561" s="34"/>
      <c r="F561" s="35"/>
      <c r="G561" s="35"/>
      <c r="H561" s="32"/>
      <c r="I561" s="35"/>
      <c r="J561" s="32"/>
      <c r="K561" s="36"/>
      <c r="L561" s="36"/>
      <c r="M561" s="32"/>
      <c r="N561" s="36"/>
      <c r="O561" s="48"/>
      <c r="P561" s="49"/>
    </row>
    <row r="562">
      <c r="A562" s="31"/>
      <c r="B562" s="32"/>
      <c r="C562" s="33"/>
      <c r="D562" s="34"/>
      <c r="E562" s="34"/>
      <c r="F562" s="35"/>
      <c r="G562" s="35"/>
      <c r="H562" s="32"/>
      <c r="I562" s="35"/>
      <c r="J562" s="32"/>
      <c r="K562" s="36"/>
      <c r="L562" s="36"/>
      <c r="M562" s="32"/>
      <c r="N562" s="36"/>
      <c r="O562" s="48"/>
      <c r="P562" s="49"/>
    </row>
    <row r="563">
      <c r="A563" s="31"/>
      <c r="B563" s="32"/>
      <c r="C563" s="33"/>
      <c r="D563" s="34"/>
      <c r="E563" s="34"/>
      <c r="F563" s="35"/>
      <c r="G563" s="35"/>
      <c r="H563" s="32"/>
      <c r="I563" s="35"/>
      <c r="J563" s="32"/>
      <c r="K563" s="36"/>
      <c r="L563" s="36"/>
      <c r="M563" s="32"/>
      <c r="N563" s="36"/>
      <c r="O563" s="48"/>
      <c r="P563" s="49"/>
    </row>
    <row r="564">
      <c r="A564" s="31"/>
      <c r="B564" s="32"/>
      <c r="C564" s="33"/>
      <c r="D564" s="34"/>
      <c r="E564" s="34"/>
      <c r="F564" s="35"/>
      <c r="G564" s="35"/>
      <c r="H564" s="32"/>
      <c r="I564" s="35"/>
      <c r="J564" s="32"/>
      <c r="K564" s="36"/>
      <c r="L564" s="36"/>
      <c r="M564" s="32"/>
      <c r="N564" s="36"/>
      <c r="O564" s="48"/>
      <c r="P564" s="49"/>
    </row>
    <row r="565">
      <c r="A565" s="31"/>
      <c r="B565" s="32"/>
      <c r="C565" s="33"/>
      <c r="D565" s="34"/>
      <c r="E565" s="34"/>
      <c r="F565" s="35"/>
      <c r="G565" s="35"/>
      <c r="H565" s="32"/>
      <c r="I565" s="35"/>
      <c r="J565" s="32"/>
      <c r="K565" s="36"/>
      <c r="L565" s="36"/>
      <c r="M565" s="32"/>
      <c r="N565" s="36"/>
      <c r="O565" s="48"/>
      <c r="P565" s="49"/>
    </row>
    <row r="566">
      <c r="A566" s="31"/>
      <c r="B566" s="32"/>
      <c r="C566" s="33"/>
      <c r="D566" s="34"/>
      <c r="E566" s="34"/>
      <c r="F566" s="35"/>
      <c r="G566" s="35"/>
      <c r="H566" s="32"/>
      <c r="I566" s="35"/>
      <c r="J566" s="32"/>
      <c r="K566" s="36"/>
      <c r="L566" s="36"/>
      <c r="M566" s="32"/>
      <c r="N566" s="36"/>
      <c r="O566" s="48"/>
      <c r="P566" s="49"/>
    </row>
    <row r="567">
      <c r="A567" s="31"/>
      <c r="B567" s="32"/>
      <c r="C567" s="33"/>
      <c r="D567" s="34"/>
      <c r="E567" s="34"/>
      <c r="F567" s="35"/>
      <c r="G567" s="35"/>
      <c r="H567" s="32"/>
      <c r="I567" s="35"/>
      <c r="J567" s="32"/>
      <c r="K567" s="36"/>
      <c r="L567" s="36"/>
      <c r="M567" s="32"/>
      <c r="N567" s="36"/>
      <c r="O567" s="48"/>
      <c r="P567" s="49"/>
    </row>
    <row r="568">
      <c r="A568" s="31"/>
      <c r="B568" s="32"/>
      <c r="C568" s="33"/>
      <c r="D568" s="34"/>
      <c r="E568" s="34"/>
      <c r="F568" s="35"/>
      <c r="G568" s="35"/>
      <c r="H568" s="32"/>
      <c r="I568" s="35"/>
      <c r="J568" s="32"/>
      <c r="K568" s="36"/>
      <c r="L568" s="36"/>
      <c r="M568" s="32"/>
      <c r="N568" s="36"/>
      <c r="O568" s="48"/>
      <c r="P568" s="49"/>
    </row>
    <row r="569">
      <c r="A569" s="31"/>
      <c r="B569" s="32"/>
      <c r="C569" s="33"/>
      <c r="D569" s="34"/>
      <c r="E569" s="34"/>
      <c r="F569" s="35"/>
      <c r="G569" s="35"/>
      <c r="H569" s="32"/>
      <c r="I569" s="35"/>
      <c r="J569" s="32"/>
      <c r="K569" s="36"/>
      <c r="L569" s="36"/>
      <c r="M569" s="32"/>
      <c r="N569" s="36"/>
      <c r="O569" s="48"/>
      <c r="P569" s="49"/>
    </row>
    <row r="570">
      <c r="A570" s="31"/>
      <c r="B570" s="32"/>
      <c r="C570" s="33"/>
      <c r="D570" s="34"/>
      <c r="E570" s="34"/>
      <c r="F570" s="35"/>
      <c r="G570" s="35"/>
      <c r="H570" s="32"/>
      <c r="I570" s="35"/>
      <c r="J570" s="32"/>
      <c r="K570" s="36"/>
      <c r="L570" s="36"/>
      <c r="M570" s="32"/>
      <c r="N570" s="36"/>
      <c r="O570" s="48"/>
      <c r="P570" s="49"/>
    </row>
    <row r="571">
      <c r="A571" s="31"/>
      <c r="B571" s="32"/>
      <c r="C571" s="33"/>
      <c r="D571" s="34"/>
      <c r="E571" s="34"/>
      <c r="F571" s="35"/>
      <c r="G571" s="35"/>
      <c r="H571" s="32"/>
      <c r="I571" s="35"/>
      <c r="J571" s="32"/>
      <c r="K571" s="36"/>
      <c r="L571" s="36"/>
      <c r="M571" s="32"/>
      <c r="N571" s="36"/>
      <c r="O571" s="48"/>
      <c r="P571" s="49"/>
    </row>
    <row r="572">
      <c r="A572" s="31"/>
      <c r="B572" s="32"/>
      <c r="C572" s="33"/>
      <c r="D572" s="34"/>
      <c r="E572" s="34"/>
      <c r="F572" s="35"/>
      <c r="G572" s="35"/>
      <c r="H572" s="32"/>
      <c r="I572" s="35"/>
      <c r="J572" s="32"/>
      <c r="K572" s="36"/>
      <c r="L572" s="36"/>
      <c r="M572" s="32"/>
      <c r="N572" s="36"/>
      <c r="O572" s="48"/>
      <c r="P572" s="49"/>
    </row>
    <row r="573">
      <c r="A573" s="31"/>
      <c r="B573" s="32"/>
      <c r="C573" s="33"/>
      <c r="D573" s="34"/>
      <c r="E573" s="34"/>
      <c r="F573" s="35"/>
      <c r="G573" s="35"/>
      <c r="H573" s="32"/>
      <c r="I573" s="35"/>
      <c r="J573" s="32"/>
      <c r="K573" s="36"/>
      <c r="L573" s="36"/>
      <c r="M573" s="32"/>
      <c r="N573" s="36"/>
      <c r="O573" s="48"/>
      <c r="P573" s="49"/>
    </row>
    <row r="574">
      <c r="A574" s="31"/>
      <c r="B574" s="32"/>
      <c r="C574" s="33"/>
      <c r="D574" s="34"/>
      <c r="E574" s="34"/>
      <c r="F574" s="35"/>
      <c r="G574" s="35"/>
      <c r="H574" s="32"/>
      <c r="I574" s="35"/>
      <c r="J574" s="32"/>
      <c r="K574" s="36"/>
      <c r="L574" s="36"/>
      <c r="M574" s="32"/>
      <c r="N574" s="36"/>
      <c r="O574" s="48"/>
      <c r="P574" s="49"/>
    </row>
    <row r="575">
      <c r="A575" s="31"/>
      <c r="B575" s="32"/>
      <c r="C575" s="33"/>
      <c r="D575" s="34"/>
      <c r="E575" s="34"/>
      <c r="F575" s="35"/>
      <c r="G575" s="35"/>
      <c r="H575" s="32"/>
      <c r="I575" s="35"/>
      <c r="J575" s="32"/>
      <c r="K575" s="36"/>
      <c r="L575" s="36"/>
      <c r="M575" s="32"/>
      <c r="N575" s="36"/>
      <c r="O575" s="48"/>
      <c r="P575" s="49"/>
    </row>
    <row r="576">
      <c r="A576" s="31"/>
      <c r="B576" s="32"/>
      <c r="C576" s="33"/>
      <c r="D576" s="34"/>
      <c r="E576" s="34"/>
      <c r="F576" s="35"/>
      <c r="G576" s="35"/>
      <c r="H576" s="32"/>
      <c r="I576" s="35"/>
      <c r="J576" s="32"/>
      <c r="K576" s="36"/>
      <c r="L576" s="36"/>
      <c r="M576" s="32"/>
      <c r="N576" s="36"/>
      <c r="O576" s="48"/>
      <c r="P576" s="49"/>
    </row>
    <row r="577">
      <c r="A577" s="31"/>
      <c r="B577" s="32"/>
      <c r="C577" s="33"/>
      <c r="D577" s="34"/>
      <c r="E577" s="34"/>
      <c r="F577" s="35"/>
      <c r="G577" s="35"/>
      <c r="H577" s="32"/>
      <c r="I577" s="35"/>
      <c r="J577" s="32"/>
      <c r="K577" s="36"/>
      <c r="L577" s="36"/>
      <c r="M577" s="32"/>
      <c r="N577" s="36"/>
      <c r="O577" s="48"/>
      <c r="P577" s="49"/>
    </row>
    <row r="578">
      <c r="A578" s="31"/>
      <c r="B578" s="32"/>
      <c r="C578" s="33"/>
      <c r="D578" s="34"/>
      <c r="E578" s="34"/>
      <c r="F578" s="35"/>
      <c r="G578" s="35"/>
      <c r="H578" s="32"/>
      <c r="I578" s="35"/>
      <c r="J578" s="32"/>
      <c r="K578" s="36"/>
      <c r="L578" s="36"/>
      <c r="M578" s="32"/>
      <c r="N578" s="36"/>
      <c r="O578" s="48"/>
      <c r="P578" s="49"/>
    </row>
    <row r="579">
      <c r="A579" s="31"/>
      <c r="B579" s="32"/>
      <c r="C579" s="33"/>
      <c r="D579" s="34"/>
      <c r="E579" s="34"/>
      <c r="F579" s="35"/>
      <c r="G579" s="35"/>
      <c r="H579" s="32"/>
      <c r="I579" s="35"/>
      <c r="J579" s="32"/>
      <c r="K579" s="36"/>
      <c r="L579" s="36"/>
      <c r="M579" s="32"/>
      <c r="N579" s="36"/>
      <c r="O579" s="48"/>
      <c r="P579" s="49"/>
    </row>
    <row r="580">
      <c r="A580" s="31"/>
      <c r="B580" s="32"/>
      <c r="C580" s="33"/>
      <c r="D580" s="34"/>
      <c r="E580" s="34"/>
      <c r="F580" s="35"/>
      <c r="G580" s="35"/>
      <c r="H580" s="32"/>
      <c r="I580" s="35"/>
      <c r="J580" s="32"/>
      <c r="K580" s="36"/>
      <c r="L580" s="36"/>
      <c r="M580" s="32"/>
      <c r="N580" s="36"/>
      <c r="O580" s="48"/>
      <c r="P580" s="49"/>
    </row>
    <row r="581">
      <c r="A581" s="31"/>
      <c r="B581" s="32"/>
      <c r="C581" s="33"/>
      <c r="D581" s="34"/>
      <c r="E581" s="34"/>
      <c r="F581" s="35"/>
      <c r="G581" s="35"/>
      <c r="H581" s="32"/>
      <c r="I581" s="35"/>
      <c r="J581" s="32"/>
      <c r="K581" s="36"/>
      <c r="L581" s="36"/>
      <c r="M581" s="32"/>
      <c r="N581" s="36"/>
      <c r="O581" s="48"/>
      <c r="P581" s="49"/>
    </row>
    <row r="582">
      <c r="A582" s="31"/>
      <c r="B582" s="32"/>
      <c r="C582" s="33"/>
      <c r="D582" s="34"/>
      <c r="E582" s="34"/>
      <c r="F582" s="35"/>
      <c r="G582" s="35"/>
      <c r="H582" s="32"/>
      <c r="I582" s="35"/>
      <c r="J582" s="32"/>
      <c r="K582" s="36"/>
      <c r="L582" s="36"/>
      <c r="M582" s="32"/>
      <c r="N582" s="36"/>
      <c r="O582" s="48"/>
      <c r="P582" s="49"/>
    </row>
    <row r="583">
      <c r="A583" s="31"/>
      <c r="B583" s="32"/>
      <c r="C583" s="33"/>
      <c r="D583" s="34"/>
      <c r="E583" s="34"/>
      <c r="F583" s="35"/>
      <c r="G583" s="35"/>
      <c r="H583" s="32"/>
      <c r="I583" s="35"/>
      <c r="J583" s="32"/>
      <c r="K583" s="36"/>
      <c r="L583" s="36"/>
      <c r="M583" s="32"/>
      <c r="N583" s="36"/>
      <c r="O583" s="48"/>
      <c r="P583" s="49"/>
    </row>
    <row r="584">
      <c r="A584" s="31"/>
      <c r="B584" s="32"/>
      <c r="C584" s="33"/>
      <c r="D584" s="34"/>
      <c r="E584" s="34"/>
      <c r="F584" s="35"/>
      <c r="G584" s="35"/>
      <c r="H584" s="32"/>
      <c r="I584" s="35"/>
      <c r="J584" s="32"/>
      <c r="K584" s="36"/>
      <c r="L584" s="36"/>
      <c r="M584" s="32"/>
      <c r="N584" s="36"/>
      <c r="O584" s="48"/>
      <c r="P584" s="49"/>
    </row>
    <row r="585">
      <c r="A585" s="31"/>
      <c r="B585" s="32"/>
      <c r="C585" s="33"/>
      <c r="D585" s="34"/>
      <c r="E585" s="34"/>
      <c r="F585" s="35"/>
      <c r="G585" s="35"/>
      <c r="H585" s="32"/>
      <c r="I585" s="35"/>
      <c r="J585" s="32"/>
      <c r="K585" s="36"/>
      <c r="L585" s="36"/>
      <c r="M585" s="32"/>
      <c r="N585" s="36"/>
      <c r="O585" s="48"/>
      <c r="P585" s="49"/>
    </row>
    <row r="586">
      <c r="A586" s="31"/>
      <c r="B586" s="32"/>
      <c r="C586" s="33"/>
      <c r="D586" s="34"/>
      <c r="E586" s="34"/>
      <c r="F586" s="35"/>
      <c r="G586" s="35"/>
      <c r="H586" s="32"/>
      <c r="I586" s="35"/>
      <c r="J586" s="32"/>
      <c r="K586" s="36"/>
      <c r="L586" s="36"/>
      <c r="M586" s="32"/>
      <c r="N586" s="36"/>
      <c r="O586" s="48"/>
      <c r="P586" s="49"/>
    </row>
    <row r="587">
      <c r="A587" s="31"/>
      <c r="B587" s="32"/>
      <c r="C587" s="33"/>
      <c r="D587" s="34"/>
      <c r="E587" s="34"/>
      <c r="F587" s="35"/>
      <c r="G587" s="35"/>
      <c r="H587" s="32"/>
      <c r="I587" s="35"/>
      <c r="J587" s="32"/>
      <c r="K587" s="36"/>
      <c r="L587" s="36"/>
      <c r="M587" s="32"/>
      <c r="N587" s="36"/>
      <c r="O587" s="48"/>
      <c r="P587" s="49"/>
    </row>
    <row r="588">
      <c r="A588" s="31"/>
      <c r="B588" s="32"/>
      <c r="C588" s="33"/>
      <c r="D588" s="34"/>
      <c r="E588" s="34"/>
      <c r="F588" s="35"/>
      <c r="G588" s="35"/>
      <c r="H588" s="32"/>
      <c r="I588" s="35"/>
      <c r="J588" s="32"/>
      <c r="K588" s="36"/>
      <c r="L588" s="36"/>
      <c r="M588" s="32"/>
      <c r="N588" s="36"/>
      <c r="O588" s="48"/>
      <c r="P588" s="49"/>
    </row>
    <row r="589">
      <c r="A589" s="31"/>
      <c r="B589" s="32"/>
      <c r="C589" s="33"/>
      <c r="D589" s="34"/>
      <c r="E589" s="34"/>
      <c r="F589" s="35"/>
      <c r="G589" s="35"/>
      <c r="H589" s="32"/>
      <c r="I589" s="35"/>
      <c r="J589" s="32"/>
      <c r="K589" s="36"/>
      <c r="L589" s="36"/>
      <c r="M589" s="32"/>
      <c r="N589" s="36"/>
      <c r="O589" s="48"/>
      <c r="P589" s="49"/>
    </row>
    <row r="590">
      <c r="A590" s="31"/>
      <c r="B590" s="32"/>
      <c r="C590" s="33"/>
      <c r="D590" s="34"/>
      <c r="E590" s="34"/>
      <c r="F590" s="35"/>
      <c r="G590" s="35"/>
      <c r="H590" s="32"/>
      <c r="I590" s="35"/>
      <c r="J590" s="32"/>
      <c r="K590" s="36"/>
      <c r="L590" s="36"/>
      <c r="M590" s="32"/>
      <c r="N590" s="36"/>
      <c r="O590" s="48"/>
      <c r="P590" s="49"/>
    </row>
    <row r="591">
      <c r="A591" s="31"/>
      <c r="B591" s="32"/>
      <c r="C591" s="33"/>
      <c r="D591" s="34"/>
      <c r="E591" s="34"/>
      <c r="F591" s="35"/>
      <c r="G591" s="35"/>
      <c r="H591" s="32"/>
      <c r="I591" s="35"/>
      <c r="J591" s="32"/>
      <c r="K591" s="36"/>
      <c r="L591" s="36"/>
      <c r="M591" s="32"/>
      <c r="N591" s="36"/>
      <c r="O591" s="48"/>
      <c r="P591" s="49"/>
    </row>
    <row r="592">
      <c r="A592" s="31"/>
      <c r="B592" s="32"/>
      <c r="C592" s="33"/>
      <c r="D592" s="34"/>
      <c r="E592" s="34"/>
      <c r="F592" s="35"/>
      <c r="G592" s="35"/>
      <c r="H592" s="32"/>
      <c r="I592" s="35"/>
      <c r="J592" s="32"/>
      <c r="K592" s="36"/>
      <c r="L592" s="36"/>
      <c r="M592" s="32"/>
      <c r="N592" s="36"/>
      <c r="O592" s="48"/>
      <c r="P592" s="49"/>
    </row>
    <row r="593">
      <c r="A593" s="31"/>
      <c r="B593" s="32"/>
      <c r="C593" s="33"/>
      <c r="D593" s="34"/>
      <c r="E593" s="34"/>
      <c r="F593" s="35"/>
      <c r="G593" s="35"/>
      <c r="H593" s="32"/>
      <c r="I593" s="35"/>
      <c r="J593" s="32"/>
      <c r="K593" s="36"/>
      <c r="L593" s="36"/>
      <c r="M593" s="32"/>
      <c r="N593" s="36"/>
      <c r="O593" s="48"/>
      <c r="P593" s="49"/>
    </row>
    <row r="594">
      <c r="A594" s="31"/>
      <c r="B594" s="32"/>
      <c r="C594" s="33"/>
      <c r="D594" s="34"/>
      <c r="E594" s="34"/>
      <c r="F594" s="35"/>
      <c r="G594" s="35"/>
      <c r="H594" s="32"/>
      <c r="I594" s="35"/>
      <c r="J594" s="32"/>
      <c r="K594" s="36"/>
      <c r="L594" s="36"/>
      <c r="M594" s="32"/>
      <c r="N594" s="36"/>
      <c r="O594" s="48"/>
      <c r="P594" s="49"/>
    </row>
    <row r="595">
      <c r="A595" s="31"/>
      <c r="B595" s="32"/>
      <c r="C595" s="33"/>
      <c r="D595" s="34"/>
      <c r="E595" s="34"/>
      <c r="F595" s="35"/>
      <c r="G595" s="35"/>
      <c r="H595" s="32"/>
      <c r="I595" s="35"/>
      <c r="J595" s="32"/>
      <c r="K595" s="36"/>
      <c r="L595" s="36"/>
      <c r="M595" s="32"/>
      <c r="N595" s="36"/>
      <c r="O595" s="48"/>
      <c r="P595" s="49"/>
    </row>
    <row r="596">
      <c r="A596" s="31"/>
      <c r="B596" s="32"/>
      <c r="C596" s="33"/>
      <c r="D596" s="34"/>
      <c r="E596" s="34"/>
      <c r="F596" s="35"/>
      <c r="G596" s="35"/>
      <c r="H596" s="32"/>
      <c r="I596" s="35"/>
      <c r="J596" s="32"/>
      <c r="K596" s="36"/>
      <c r="L596" s="36"/>
      <c r="M596" s="32"/>
      <c r="N596" s="36"/>
      <c r="O596" s="48"/>
      <c r="P596" s="49"/>
    </row>
    <row r="597">
      <c r="A597" s="31"/>
      <c r="B597" s="32"/>
      <c r="C597" s="33"/>
      <c r="D597" s="34"/>
      <c r="E597" s="34"/>
      <c r="F597" s="35"/>
      <c r="G597" s="35"/>
      <c r="H597" s="32"/>
      <c r="I597" s="35"/>
      <c r="J597" s="32"/>
      <c r="K597" s="36"/>
      <c r="L597" s="36"/>
      <c r="M597" s="32"/>
      <c r="N597" s="36"/>
      <c r="O597" s="48"/>
      <c r="P597" s="49"/>
    </row>
    <row r="598">
      <c r="A598" s="31"/>
      <c r="B598" s="32"/>
      <c r="C598" s="33"/>
      <c r="D598" s="34"/>
      <c r="E598" s="34"/>
      <c r="F598" s="35"/>
      <c r="G598" s="35"/>
      <c r="H598" s="32"/>
      <c r="I598" s="35"/>
      <c r="J598" s="32"/>
      <c r="K598" s="36"/>
      <c r="L598" s="36"/>
      <c r="M598" s="32"/>
      <c r="N598" s="36"/>
      <c r="O598" s="48"/>
      <c r="P598" s="49"/>
    </row>
    <row r="599">
      <c r="A599" s="31"/>
      <c r="B599" s="32"/>
      <c r="C599" s="33"/>
      <c r="D599" s="34"/>
      <c r="E599" s="34"/>
      <c r="F599" s="35"/>
      <c r="G599" s="35"/>
      <c r="H599" s="32"/>
      <c r="I599" s="35"/>
      <c r="J599" s="32"/>
      <c r="K599" s="36"/>
      <c r="L599" s="36"/>
      <c r="M599" s="32"/>
      <c r="N599" s="36"/>
      <c r="O599" s="48"/>
      <c r="P599" s="49"/>
    </row>
    <row r="600">
      <c r="A600" s="31"/>
      <c r="B600" s="32"/>
      <c r="C600" s="33"/>
      <c r="D600" s="34"/>
      <c r="E600" s="34"/>
      <c r="F600" s="35"/>
      <c r="G600" s="35"/>
      <c r="H600" s="32"/>
      <c r="I600" s="35"/>
      <c r="J600" s="32"/>
      <c r="K600" s="36"/>
      <c r="L600" s="36"/>
      <c r="M600" s="32"/>
      <c r="N600" s="36"/>
      <c r="O600" s="48"/>
      <c r="P600" s="49"/>
    </row>
    <row r="601">
      <c r="A601" s="31"/>
      <c r="B601" s="32"/>
      <c r="C601" s="33"/>
      <c r="D601" s="34"/>
      <c r="E601" s="34"/>
      <c r="F601" s="35"/>
      <c r="G601" s="35"/>
      <c r="H601" s="32"/>
      <c r="I601" s="35"/>
      <c r="J601" s="32"/>
      <c r="K601" s="36"/>
      <c r="L601" s="36"/>
      <c r="M601" s="32"/>
      <c r="N601" s="36"/>
      <c r="O601" s="48"/>
      <c r="P601" s="49"/>
    </row>
    <row r="602">
      <c r="A602" s="31"/>
      <c r="B602" s="32"/>
      <c r="C602" s="33"/>
      <c r="D602" s="34"/>
      <c r="E602" s="34"/>
      <c r="F602" s="35"/>
      <c r="G602" s="35"/>
      <c r="H602" s="32"/>
      <c r="I602" s="35"/>
      <c r="J602" s="32"/>
      <c r="K602" s="36"/>
      <c r="L602" s="36"/>
      <c r="M602" s="32"/>
      <c r="N602" s="36"/>
      <c r="O602" s="48"/>
      <c r="P602" s="49"/>
    </row>
    <row r="603">
      <c r="A603" s="31"/>
      <c r="B603" s="32"/>
      <c r="C603" s="33"/>
      <c r="D603" s="34"/>
      <c r="E603" s="34"/>
      <c r="F603" s="35"/>
      <c r="G603" s="35"/>
      <c r="H603" s="32"/>
      <c r="I603" s="35"/>
      <c r="J603" s="32"/>
      <c r="K603" s="36"/>
      <c r="L603" s="36"/>
      <c r="M603" s="32"/>
      <c r="N603" s="36"/>
      <c r="O603" s="48"/>
      <c r="P603" s="49"/>
    </row>
    <row r="604">
      <c r="A604" s="31"/>
      <c r="B604" s="32"/>
      <c r="C604" s="33"/>
      <c r="D604" s="34"/>
      <c r="E604" s="34"/>
      <c r="F604" s="35"/>
      <c r="G604" s="35"/>
      <c r="H604" s="32"/>
      <c r="I604" s="35"/>
      <c r="J604" s="32"/>
      <c r="K604" s="36"/>
      <c r="L604" s="36"/>
      <c r="M604" s="32"/>
      <c r="N604" s="36"/>
      <c r="O604" s="48"/>
      <c r="P604" s="49"/>
    </row>
    <row r="605">
      <c r="A605" s="31"/>
      <c r="B605" s="32"/>
      <c r="C605" s="33"/>
      <c r="D605" s="34"/>
      <c r="E605" s="34"/>
      <c r="F605" s="35"/>
      <c r="G605" s="35"/>
      <c r="H605" s="32"/>
      <c r="I605" s="35"/>
      <c r="J605" s="32"/>
      <c r="K605" s="36"/>
      <c r="L605" s="36"/>
      <c r="M605" s="32"/>
      <c r="N605" s="36"/>
      <c r="O605" s="48"/>
      <c r="P605" s="49"/>
    </row>
    <row r="606">
      <c r="A606" s="31"/>
      <c r="B606" s="32"/>
      <c r="C606" s="33"/>
      <c r="D606" s="34"/>
      <c r="E606" s="34"/>
      <c r="F606" s="35"/>
      <c r="G606" s="35"/>
      <c r="H606" s="32"/>
      <c r="I606" s="35"/>
      <c r="J606" s="32"/>
      <c r="K606" s="36"/>
      <c r="L606" s="36"/>
      <c r="M606" s="32"/>
      <c r="N606" s="36"/>
      <c r="O606" s="48"/>
      <c r="P606" s="49"/>
    </row>
    <row r="607">
      <c r="A607" s="31"/>
      <c r="B607" s="32"/>
      <c r="C607" s="33"/>
      <c r="D607" s="34"/>
      <c r="E607" s="34"/>
      <c r="F607" s="35"/>
      <c r="G607" s="35"/>
      <c r="H607" s="32"/>
      <c r="I607" s="35"/>
      <c r="J607" s="32"/>
      <c r="K607" s="36"/>
      <c r="L607" s="36"/>
      <c r="M607" s="32"/>
      <c r="N607" s="36"/>
      <c r="O607" s="48"/>
      <c r="P607" s="49"/>
    </row>
    <row r="608">
      <c r="A608" s="31"/>
      <c r="B608" s="32"/>
      <c r="C608" s="33"/>
      <c r="D608" s="34"/>
      <c r="E608" s="34"/>
      <c r="F608" s="35"/>
      <c r="G608" s="35"/>
      <c r="H608" s="32"/>
      <c r="I608" s="35"/>
      <c r="J608" s="32"/>
      <c r="K608" s="36"/>
      <c r="L608" s="36"/>
      <c r="M608" s="32"/>
      <c r="N608" s="36"/>
      <c r="O608" s="48"/>
      <c r="P608" s="49"/>
    </row>
    <row r="609">
      <c r="A609" s="31"/>
      <c r="B609" s="32"/>
      <c r="C609" s="33"/>
      <c r="D609" s="34"/>
      <c r="E609" s="34"/>
      <c r="F609" s="35"/>
      <c r="G609" s="35"/>
      <c r="H609" s="32"/>
      <c r="I609" s="35"/>
      <c r="J609" s="32"/>
      <c r="K609" s="36"/>
      <c r="L609" s="36"/>
      <c r="M609" s="32"/>
      <c r="N609" s="36"/>
      <c r="O609" s="48"/>
      <c r="P609" s="49"/>
    </row>
    <row r="610">
      <c r="A610" s="31"/>
      <c r="B610" s="32"/>
      <c r="C610" s="33"/>
      <c r="D610" s="34"/>
      <c r="E610" s="34"/>
      <c r="F610" s="35"/>
      <c r="G610" s="35"/>
      <c r="H610" s="32"/>
      <c r="I610" s="35"/>
      <c r="J610" s="32"/>
      <c r="K610" s="36"/>
      <c r="L610" s="36"/>
      <c r="M610" s="32"/>
      <c r="N610" s="36"/>
      <c r="O610" s="48"/>
      <c r="P610" s="49"/>
    </row>
    <row r="611">
      <c r="A611" s="31"/>
      <c r="B611" s="32"/>
      <c r="C611" s="33"/>
      <c r="D611" s="34"/>
      <c r="E611" s="34"/>
      <c r="F611" s="35"/>
      <c r="G611" s="35"/>
      <c r="H611" s="32"/>
      <c r="I611" s="35"/>
      <c r="J611" s="32"/>
      <c r="K611" s="36"/>
      <c r="L611" s="36"/>
      <c r="M611" s="32"/>
      <c r="N611" s="36"/>
      <c r="O611" s="48"/>
      <c r="P611" s="49"/>
    </row>
    <row r="612">
      <c r="A612" s="31"/>
      <c r="B612" s="32"/>
      <c r="C612" s="33"/>
      <c r="D612" s="34"/>
      <c r="E612" s="34"/>
      <c r="F612" s="35"/>
      <c r="G612" s="35"/>
      <c r="H612" s="32"/>
      <c r="I612" s="35"/>
      <c r="J612" s="32"/>
      <c r="K612" s="36"/>
      <c r="L612" s="36"/>
      <c r="M612" s="32"/>
      <c r="N612" s="36"/>
      <c r="O612" s="48"/>
      <c r="P612" s="49"/>
    </row>
    <row r="613">
      <c r="A613" s="31"/>
      <c r="B613" s="32"/>
      <c r="C613" s="33"/>
      <c r="D613" s="34"/>
      <c r="E613" s="34"/>
      <c r="F613" s="35"/>
      <c r="G613" s="35"/>
      <c r="H613" s="32"/>
      <c r="I613" s="35"/>
      <c r="J613" s="32"/>
      <c r="K613" s="36"/>
      <c r="L613" s="36"/>
      <c r="M613" s="32"/>
      <c r="N613" s="36"/>
      <c r="O613" s="48"/>
      <c r="P613" s="49"/>
    </row>
    <row r="614">
      <c r="A614" s="31"/>
      <c r="B614" s="32"/>
      <c r="C614" s="33"/>
      <c r="D614" s="34"/>
      <c r="E614" s="34"/>
      <c r="F614" s="35"/>
      <c r="G614" s="35"/>
      <c r="H614" s="32"/>
      <c r="I614" s="35"/>
      <c r="J614" s="32"/>
      <c r="K614" s="36"/>
      <c r="L614" s="36"/>
      <c r="M614" s="32"/>
      <c r="N614" s="36"/>
      <c r="O614" s="48"/>
      <c r="P614" s="49"/>
    </row>
    <row r="615">
      <c r="A615" s="31"/>
      <c r="B615" s="32"/>
      <c r="C615" s="33"/>
      <c r="D615" s="34"/>
      <c r="E615" s="34"/>
      <c r="F615" s="35"/>
      <c r="G615" s="35"/>
      <c r="H615" s="32"/>
      <c r="I615" s="35"/>
      <c r="J615" s="32"/>
      <c r="K615" s="36"/>
      <c r="L615" s="36"/>
      <c r="M615" s="32"/>
      <c r="N615" s="36"/>
      <c r="O615" s="48"/>
      <c r="P615" s="49"/>
    </row>
    <row r="616">
      <c r="A616" s="31"/>
      <c r="B616" s="32"/>
      <c r="C616" s="33"/>
      <c r="D616" s="34"/>
      <c r="E616" s="34"/>
      <c r="F616" s="35"/>
      <c r="G616" s="35"/>
      <c r="H616" s="32"/>
      <c r="I616" s="35"/>
      <c r="J616" s="32"/>
      <c r="K616" s="36"/>
      <c r="L616" s="36"/>
      <c r="M616" s="32"/>
      <c r="N616" s="36"/>
      <c r="O616" s="48"/>
      <c r="P616" s="49"/>
    </row>
    <row r="617">
      <c r="A617" s="31"/>
      <c r="B617" s="32"/>
      <c r="C617" s="33"/>
      <c r="D617" s="34"/>
      <c r="E617" s="34"/>
      <c r="F617" s="35"/>
      <c r="G617" s="35"/>
      <c r="H617" s="32"/>
      <c r="I617" s="35"/>
      <c r="J617" s="32"/>
      <c r="K617" s="36"/>
      <c r="L617" s="36"/>
      <c r="M617" s="32"/>
      <c r="N617" s="36"/>
      <c r="O617" s="48"/>
      <c r="P617" s="49"/>
    </row>
    <row r="618">
      <c r="A618" s="31"/>
      <c r="B618" s="32"/>
      <c r="C618" s="33"/>
      <c r="D618" s="34"/>
      <c r="E618" s="34"/>
      <c r="F618" s="35"/>
      <c r="G618" s="35"/>
      <c r="H618" s="32"/>
      <c r="I618" s="35"/>
      <c r="J618" s="32"/>
      <c r="K618" s="36"/>
      <c r="L618" s="36"/>
      <c r="M618" s="32"/>
      <c r="N618" s="36"/>
      <c r="O618" s="48"/>
      <c r="P618" s="49"/>
    </row>
    <row r="619">
      <c r="A619" s="31"/>
      <c r="B619" s="32"/>
      <c r="C619" s="33"/>
      <c r="D619" s="34"/>
      <c r="E619" s="34"/>
      <c r="F619" s="35"/>
      <c r="G619" s="35"/>
      <c r="H619" s="32"/>
      <c r="I619" s="35"/>
      <c r="J619" s="32"/>
      <c r="K619" s="36"/>
      <c r="L619" s="36"/>
      <c r="M619" s="32"/>
      <c r="N619" s="36"/>
      <c r="O619" s="48"/>
      <c r="P619" s="49"/>
    </row>
    <row r="620">
      <c r="A620" s="31"/>
      <c r="B620" s="32"/>
      <c r="C620" s="33"/>
      <c r="D620" s="34"/>
      <c r="E620" s="34"/>
      <c r="F620" s="35"/>
      <c r="G620" s="35"/>
      <c r="H620" s="32"/>
      <c r="I620" s="35"/>
      <c r="J620" s="32"/>
      <c r="K620" s="36"/>
      <c r="L620" s="36"/>
      <c r="M620" s="32"/>
      <c r="N620" s="36"/>
      <c r="O620" s="48"/>
      <c r="P620" s="49"/>
    </row>
    <row r="621">
      <c r="A621" s="31"/>
      <c r="B621" s="32"/>
      <c r="C621" s="33"/>
      <c r="D621" s="34"/>
      <c r="E621" s="34"/>
      <c r="F621" s="35"/>
      <c r="G621" s="35"/>
      <c r="H621" s="32"/>
      <c r="I621" s="35"/>
      <c r="J621" s="32"/>
      <c r="K621" s="36"/>
      <c r="L621" s="36"/>
      <c r="M621" s="32"/>
      <c r="N621" s="36"/>
      <c r="O621" s="48"/>
      <c r="P621" s="49"/>
    </row>
    <row r="622">
      <c r="A622" s="31"/>
      <c r="B622" s="32"/>
      <c r="C622" s="33"/>
      <c r="D622" s="34"/>
      <c r="E622" s="34"/>
      <c r="F622" s="35"/>
      <c r="G622" s="35"/>
      <c r="H622" s="32"/>
      <c r="I622" s="35"/>
      <c r="J622" s="32"/>
      <c r="K622" s="36"/>
      <c r="L622" s="36"/>
      <c r="M622" s="32"/>
      <c r="N622" s="36"/>
      <c r="O622" s="48"/>
      <c r="P622" s="49"/>
    </row>
    <row r="623">
      <c r="A623" s="31"/>
      <c r="B623" s="32"/>
      <c r="C623" s="33"/>
      <c r="D623" s="34"/>
      <c r="E623" s="34"/>
      <c r="F623" s="35"/>
      <c r="G623" s="35"/>
      <c r="H623" s="32"/>
      <c r="I623" s="35"/>
      <c r="J623" s="32"/>
      <c r="K623" s="36"/>
      <c r="L623" s="36"/>
      <c r="M623" s="32"/>
      <c r="N623" s="36"/>
      <c r="O623" s="48"/>
      <c r="P623" s="49"/>
    </row>
    <row r="624">
      <c r="A624" s="31"/>
      <c r="B624" s="32"/>
      <c r="C624" s="33"/>
      <c r="D624" s="34"/>
      <c r="E624" s="34"/>
      <c r="F624" s="35"/>
      <c r="G624" s="35"/>
      <c r="H624" s="32"/>
      <c r="I624" s="35"/>
      <c r="J624" s="32"/>
      <c r="K624" s="36"/>
      <c r="L624" s="36"/>
      <c r="M624" s="32"/>
      <c r="N624" s="36"/>
      <c r="O624" s="48"/>
      <c r="P624" s="49"/>
    </row>
    <row r="625">
      <c r="A625" s="31"/>
      <c r="B625" s="32"/>
      <c r="C625" s="33"/>
      <c r="D625" s="34"/>
      <c r="E625" s="34"/>
      <c r="F625" s="35"/>
      <c r="G625" s="35"/>
      <c r="H625" s="32"/>
      <c r="I625" s="35"/>
      <c r="J625" s="32"/>
      <c r="K625" s="36"/>
      <c r="L625" s="36"/>
      <c r="M625" s="32"/>
      <c r="N625" s="36"/>
      <c r="O625" s="48"/>
      <c r="P625" s="49"/>
    </row>
    <row r="626">
      <c r="A626" s="31"/>
      <c r="B626" s="32"/>
      <c r="C626" s="33"/>
      <c r="D626" s="34"/>
      <c r="E626" s="34"/>
      <c r="F626" s="35"/>
      <c r="G626" s="35"/>
      <c r="H626" s="32"/>
      <c r="I626" s="35"/>
      <c r="J626" s="32"/>
      <c r="K626" s="36"/>
      <c r="L626" s="36"/>
      <c r="M626" s="32"/>
      <c r="N626" s="36"/>
      <c r="O626" s="48"/>
      <c r="P626" s="49"/>
    </row>
    <row r="627">
      <c r="A627" s="31"/>
      <c r="B627" s="32"/>
      <c r="C627" s="33"/>
      <c r="D627" s="34"/>
      <c r="E627" s="34"/>
      <c r="F627" s="35"/>
      <c r="G627" s="35"/>
      <c r="H627" s="32"/>
      <c r="I627" s="35"/>
      <c r="J627" s="32"/>
      <c r="K627" s="36"/>
      <c r="L627" s="36"/>
      <c r="M627" s="32"/>
      <c r="N627" s="36"/>
      <c r="O627" s="48"/>
      <c r="P627" s="49"/>
    </row>
    <row r="628">
      <c r="A628" s="31"/>
      <c r="B628" s="32"/>
      <c r="C628" s="33"/>
      <c r="D628" s="34"/>
      <c r="E628" s="34"/>
      <c r="F628" s="35"/>
      <c r="G628" s="35"/>
      <c r="H628" s="32"/>
      <c r="I628" s="35"/>
      <c r="J628" s="32"/>
      <c r="K628" s="36"/>
      <c r="L628" s="36"/>
      <c r="M628" s="32"/>
      <c r="N628" s="36"/>
      <c r="O628" s="48"/>
      <c r="P628" s="49"/>
    </row>
    <row r="629">
      <c r="A629" s="31"/>
      <c r="B629" s="32"/>
      <c r="C629" s="33"/>
      <c r="D629" s="34"/>
      <c r="E629" s="34"/>
      <c r="F629" s="35"/>
      <c r="G629" s="35"/>
      <c r="H629" s="32"/>
      <c r="I629" s="35"/>
      <c r="J629" s="32"/>
      <c r="K629" s="36"/>
      <c r="L629" s="36"/>
      <c r="M629" s="32"/>
      <c r="N629" s="36"/>
      <c r="O629" s="48"/>
      <c r="P629" s="49"/>
    </row>
    <row r="630">
      <c r="A630" s="31"/>
      <c r="B630" s="32"/>
      <c r="C630" s="33"/>
      <c r="D630" s="34"/>
      <c r="E630" s="34"/>
      <c r="F630" s="35"/>
      <c r="G630" s="35"/>
      <c r="H630" s="32"/>
      <c r="I630" s="35"/>
      <c r="J630" s="32"/>
      <c r="K630" s="36"/>
      <c r="L630" s="36"/>
      <c r="M630" s="32"/>
      <c r="N630" s="36"/>
      <c r="O630" s="48"/>
      <c r="P630" s="49"/>
    </row>
    <row r="631">
      <c r="A631" s="31"/>
      <c r="B631" s="32"/>
      <c r="C631" s="33"/>
      <c r="D631" s="34"/>
      <c r="E631" s="34"/>
      <c r="F631" s="35"/>
      <c r="G631" s="35"/>
      <c r="H631" s="32"/>
      <c r="I631" s="35"/>
      <c r="J631" s="32"/>
      <c r="K631" s="36"/>
      <c r="L631" s="36"/>
      <c r="M631" s="32"/>
      <c r="N631" s="36"/>
      <c r="O631" s="48"/>
      <c r="P631" s="49"/>
    </row>
    <row r="632">
      <c r="A632" s="31"/>
      <c r="B632" s="32"/>
      <c r="C632" s="33"/>
      <c r="D632" s="34"/>
      <c r="E632" s="34"/>
      <c r="F632" s="35"/>
      <c r="G632" s="35"/>
      <c r="H632" s="32"/>
      <c r="I632" s="35"/>
      <c r="J632" s="32"/>
      <c r="K632" s="36"/>
      <c r="L632" s="36"/>
      <c r="M632" s="32"/>
      <c r="N632" s="36"/>
      <c r="O632" s="48"/>
      <c r="P632" s="49"/>
    </row>
    <row r="633">
      <c r="A633" s="31"/>
      <c r="B633" s="32"/>
      <c r="C633" s="33"/>
      <c r="D633" s="34"/>
      <c r="E633" s="34"/>
      <c r="F633" s="35"/>
      <c r="G633" s="35"/>
      <c r="H633" s="32"/>
      <c r="I633" s="35"/>
      <c r="J633" s="32"/>
      <c r="K633" s="36"/>
      <c r="L633" s="36"/>
      <c r="M633" s="32"/>
      <c r="N633" s="36"/>
      <c r="O633" s="48"/>
      <c r="P633" s="49"/>
    </row>
    <row r="634">
      <c r="A634" s="31"/>
      <c r="B634" s="32"/>
      <c r="C634" s="33"/>
      <c r="D634" s="34"/>
      <c r="E634" s="34"/>
      <c r="F634" s="35"/>
      <c r="G634" s="35"/>
      <c r="H634" s="32"/>
      <c r="I634" s="35"/>
      <c r="J634" s="32"/>
      <c r="K634" s="36"/>
      <c r="L634" s="36"/>
      <c r="M634" s="32"/>
      <c r="N634" s="36"/>
      <c r="O634" s="48"/>
      <c r="P634" s="49"/>
    </row>
    <row r="635">
      <c r="A635" s="31"/>
      <c r="B635" s="32"/>
      <c r="C635" s="33"/>
      <c r="D635" s="34"/>
      <c r="E635" s="34"/>
      <c r="F635" s="35"/>
      <c r="G635" s="35"/>
      <c r="H635" s="32"/>
      <c r="I635" s="35"/>
      <c r="J635" s="32"/>
      <c r="K635" s="36"/>
      <c r="L635" s="36"/>
      <c r="M635" s="32"/>
      <c r="N635" s="36"/>
      <c r="O635" s="48"/>
      <c r="P635" s="49"/>
    </row>
    <row r="636">
      <c r="A636" s="31"/>
      <c r="B636" s="32"/>
      <c r="C636" s="33"/>
      <c r="D636" s="34"/>
      <c r="E636" s="34"/>
      <c r="F636" s="35"/>
      <c r="G636" s="35"/>
      <c r="H636" s="32"/>
      <c r="I636" s="35"/>
      <c r="J636" s="32"/>
      <c r="K636" s="36"/>
      <c r="L636" s="36"/>
      <c r="M636" s="32"/>
      <c r="N636" s="36"/>
      <c r="O636" s="48"/>
      <c r="P636" s="49"/>
    </row>
    <row r="637">
      <c r="A637" s="31"/>
      <c r="B637" s="32"/>
      <c r="C637" s="33"/>
      <c r="D637" s="34"/>
      <c r="E637" s="34"/>
      <c r="F637" s="35"/>
      <c r="G637" s="35"/>
      <c r="H637" s="32"/>
      <c r="I637" s="35"/>
      <c r="J637" s="32"/>
      <c r="K637" s="36"/>
      <c r="L637" s="36"/>
      <c r="M637" s="32"/>
      <c r="N637" s="36"/>
      <c r="O637" s="48"/>
      <c r="P637" s="49"/>
    </row>
    <row r="638">
      <c r="A638" s="31"/>
      <c r="B638" s="32"/>
      <c r="C638" s="33"/>
      <c r="D638" s="34"/>
      <c r="E638" s="34"/>
      <c r="F638" s="35"/>
      <c r="G638" s="35"/>
      <c r="H638" s="32"/>
      <c r="I638" s="35"/>
      <c r="J638" s="32"/>
      <c r="K638" s="36"/>
      <c r="L638" s="36"/>
      <c r="M638" s="32"/>
      <c r="N638" s="36"/>
      <c r="O638" s="48"/>
      <c r="P638" s="49"/>
    </row>
    <row r="639">
      <c r="A639" s="31"/>
      <c r="B639" s="32"/>
      <c r="C639" s="33"/>
      <c r="D639" s="34"/>
      <c r="E639" s="34"/>
      <c r="F639" s="35"/>
      <c r="G639" s="35"/>
      <c r="H639" s="32"/>
      <c r="I639" s="35"/>
      <c r="J639" s="32"/>
      <c r="K639" s="36"/>
      <c r="L639" s="36"/>
      <c r="M639" s="32"/>
      <c r="N639" s="36"/>
      <c r="O639" s="48"/>
      <c r="P639" s="49"/>
    </row>
    <row r="640">
      <c r="A640" s="31"/>
      <c r="B640" s="32"/>
      <c r="C640" s="33"/>
      <c r="D640" s="34"/>
      <c r="E640" s="34"/>
      <c r="F640" s="35"/>
      <c r="G640" s="35"/>
      <c r="H640" s="32"/>
      <c r="I640" s="35"/>
      <c r="J640" s="32"/>
      <c r="K640" s="36"/>
      <c r="L640" s="36"/>
      <c r="M640" s="32"/>
      <c r="N640" s="36"/>
      <c r="O640" s="48"/>
      <c r="P640" s="49"/>
    </row>
    <row r="641">
      <c r="A641" s="31"/>
      <c r="B641" s="32"/>
      <c r="C641" s="33"/>
      <c r="D641" s="34"/>
      <c r="E641" s="34"/>
      <c r="F641" s="35"/>
      <c r="G641" s="35"/>
      <c r="H641" s="32"/>
      <c r="I641" s="35"/>
      <c r="J641" s="32"/>
      <c r="K641" s="36"/>
      <c r="L641" s="36"/>
      <c r="M641" s="32"/>
      <c r="N641" s="36"/>
      <c r="O641" s="48"/>
      <c r="P641" s="49"/>
    </row>
    <row r="642">
      <c r="A642" s="31"/>
      <c r="B642" s="32"/>
      <c r="C642" s="33"/>
      <c r="D642" s="34"/>
      <c r="E642" s="34"/>
      <c r="F642" s="35"/>
      <c r="G642" s="35"/>
      <c r="H642" s="32"/>
      <c r="I642" s="35"/>
      <c r="J642" s="32"/>
      <c r="K642" s="36"/>
      <c r="L642" s="36"/>
      <c r="M642" s="32"/>
      <c r="N642" s="36"/>
      <c r="O642" s="48"/>
      <c r="P642" s="49"/>
    </row>
    <row r="643">
      <c r="A643" s="31"/>
      <c r="B643" s="32"/>
      <c r="C643" s="33"/>
      <c r="D643" s="34"/>
      <c r="E643" s="34"/>
      <c r="F643" s="35"/>
      <c r="G643" s="35"/>
      <c r="H643" s="32"/>
      <c r="I643" s="35"/>
      <c r="J643" s="32"/>
      <c r="K643" s="36"/>
      <c r="L643" s="36"/>
      <c r="M643" s="32"/>
      <c r="N643" s="36"/>
      <c r="O643" s="48"/>
      <c r="P643" s="49"/>
    </row>
    <row r="644">
      <c r="A644" s="31"/>
      <c r="B644" s="32"/>
      <c r="C644" s="33"/>
      <c r="D644" s="34"/>
      <c r="E644" s="34"/>
      <c r="F644" s="35"/>
      <c r="G644" s="35"/>
      <c r="H644" s="32"/>
      <c r="I644" s="35"/>
      <c r="J644" s="32"/>
      <c r="K644" s="36"/>
      <c r="L644" s="36"/>
      <c r="M644" s="32"/>
      <c r="N644" s="36"/>
      <c r="O644" s="48"/>
      <c r="P644" s="49"/>
    </row>
  </sheetData>
  <dataValidations>
    <dataValidation type="list" allowBlank="1" showErrorMessage="1" sqref="H2:H24 H637:H644">
      <formula1>"Bathroom,Breezeway - Outside,Classroom,Commons,Fields/Grass Area,Front of School,Gym,Hallway - Inside,Locker Room,Lounge,Office,Other,Parking Lot,Playground,Theatre,Vehicle/Bus,To/From School"</formula1>
    </dataValidation>
    <dataValidation type="list" allowBlank="1" showErrorMessage="1" sqref="G2:G644">
      <formula1>"Before School,Recess ,Passing Period,After School,During Class - Elem.,During Class - P.0,During Class - P.1,During Class - P.2,During Class - P.3,During Class - P.4,During Class - P.5,During Class - P.6,During Class - P.7,Athletic or School Activity Outs"&amp;"ide of School Hours,Lunch"</formula1>
    </dataValidation>
    <dataValidation type="list" allowBlank="1" showErrorMessage="1" sqref="I2:I644">
      <formula1>"Yes, Present and Actively Supervising,Yes, Present and Not Actively Supervising,No, Supervision Not Present,No, After Hours On Campus,No, Off Campus,Unknown "</formula1>
    </dataValidation>
    <dataValidation type="list" allowBlank="1" showErrorMessage="1" sqref="B2:B644">
      <formula1>"Monday,Tuesday,Wednesday,Thursday,Friday"</formula1>
    </dataValidation>
    <dataValidation type="list" allowBlank="1" showErrorMessage="1" sqref="K2:K644">
      <formula1>"Yes,Yes, Originated as Horse-Play,No"</formula1>
    </dataValidation>
    <dataValidation type="list" allowBlank="1" showErrorMessage="1" sqref="M2:M644">
      <formula1>"Autism,SH/FS,BESTT,Mild-Mod.,N/A"</formula1>
    </dataValidation>
    <dataValidation type="list" allowBlank="1" showErrorMessage="1" sqref="H25:H636">
      <formula1>"Bathroom,Breezeway - Outside,Classroom,Commons,ELOP,Fields/Grass Area,Front of School,Gym,Hallway - Inside,Locker Room,Lounge,Office,Other,Parking Lot,Playground,Theatre,Vehicle/Bus,To/From School"</formula1>
    </dataValidation>
    <dataValidation type="list" allowBlank="1" showErrorMessage="1" sqref="F2:F644 J2:J644 L2:L644 N2:N644">
      <formula1>"Yes,No"</formula1>
    </dataValidation>
    <dataValidation type="custom" allowBlank="1" showDropDown="1" showErrorMessage="1" sqref="C3:C644">
      <formula1>OR(NOT(ISERROR(DATEVALUE(C3))), AND(ISNUMBER(C3), LEFT(CELL("format", C3))="D"))</formula1>
    </dataValidation>
  </dataValidations>
  <printOptions gridLines="1" horizontalCentered="1"/>
  <pageMargins bottom="0.75" footer="0.0" header="0.0" left="0.7" right="0.7" top="0.75"/>
  <pageSetup fitToHeight="0" cellComments="atEnd" orientation="landscape" pageOrder="overThenDown"/>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74EA7"/>
    <outlinePr summaryBelow="0" summaryRight="0"/>
    <pageSetUpPr fitToPage="1"/>
  </sheetPr>
  <sheetViews>
    <sheetView workbookViewId="0">
      <pane ySplit="1.0" topLeftCell="A2" activePane="bottomLeft" state="frozen"/>
      <selection activeCell="B3" sqref="B3" pane="bottomLeft"/>
    </sheetView>
  </sheetViews>
  <sheetFormatPr customHeight="1" defaultColWidth="12.63" defaultRowHeight="15.75"/>
  <cols>
    <col customWidth="1" min="1" max="2" width="12.5"/>
    <col customWidth="1" min="3" max="3" width="9.63"/>
    <col customWidth="1" min="4" max="5" width="10.0"/>
    <col customWidth="1" min="6" max="6" width="12.63"/>
    <col customWidth="1" min="7" max="7" width="18.25"/>
    <col customWidth="1" min="8" max="8" width="16.0"/>
    <col customWidth="1" min="9" max="9" width="19.63"/>
    <col customWidth="1" min="10" max="16" width="12.0"/>
    <col customWidth="1" min="17" max="17" width="46.25"/>
  </cols>
  <sheetData>
    <row r="1">
      <c r="A1" s="27" t="s">
        <v>9</v>
      </c>
      <c r="B1" s="28" t="s">
        <v>41</v>
      </c>
      <c r="C1" s="28" t="s">
        <v>42</v>
      </c>
      <c r="D1" s="28" t="s">
        <v>43</v>
      </c>
      <c r="E1" s="28" t="s">
        <v>44</v>
      </c>
      <c r="F1" s="28" t="s">
        <v>45</v>
      </c>
      <c r="G1" s="28" t="s">
        <v>46</v>
      </c>
      <c r="H1" s="28" t="s">
        <v>47</v>
      </c>
      <c r="I1" s="28" t="s">
        <v>48</v>
      </c>
      <c r="J1" s="28" t="s">
        <v>49</v>
      </c>
      <c r="K1" s="29" t="s">
        <v>50</v>
      </c>
      <c r="L1" s="28" t="s">
        <v>51</v>
      </c>
      <c r="M1" s="28" t="s">
        <v>52</v>
      </c>
      <c r="N1" s="29" t="s">
        <v>53</v>
      </c>
      <c r="O1" s="30" t="s">
        <v>54</v>
      </c>
      <c r="P1" s="29" t="s">
        <v>55</v>
      </c>
      <c r="Q1" s="29" t="s">
        <v>56</v>
      </c>
    </row>
    <row r="2">
      <c r="A2" s="31"/>
      <c r="B2" s="32" t="s">
        <v>57</v>
      </c>
      <c r="C2" s="33">
        <v>45152.0</v>
      </c>
      <c r="D2" s="34">
        <v>0.0</v>
      </c>
      <c r="E2" s="34"/>
      <c r="F2" s="35"/>
      <c r="G2" s="35"/>
      <c r="H2" s="32"/>
      <c r="I2" s="35"/>
      <c r="J2" s="32"/>
      <c r="K2" s="36"/>
      <c r="L2" s="36"/>
      <c r="M2" s="32"/>
      <c r="N2" s="36"/>
      <c r="O2" s="37">
        <v>0.0</v>
      </c>
      <c r="P2" s="38">
        <v>0.0</v>
      </c>
      <c r="Q2" s="39"/>
    </row>
    <row r="3">
      <c r="A3" s="31"/>
      <c r="B3" s="32" t="s">
        <v>58</v>
      </c>
      <c r="C3" s="33">
        <v>45153.0</v>
      </c>
      <c r="D3" s="34">
        <v>0.0</v>
      </c>
      <c r="E3" s="34"/>
      <c r="F3" s="35"/>
      <c r="G3" s="35"/>
      <c r="H3" s="32"/>
      <c r="I3" s="35"/>
      <c r="J3" s="32"/>
      <c r="K3" s="36"/>
      <c r="L3" s="36"/>
      <c r="M3" s="32"/>
      <c r="N3" s="36"/>
      <c r="O3" s="37">
        <v>0.0</v>
      </c>
      <c r="P3" s="38">
        <v>0.0</v>
      </c>
      <c r="Q3" s="39"/>
    </row>
    <row r="4">
      <c r="A4" s="31"/>
      <c r="B4" s="32" t="s">
        <v>67</v>
      </c>
      <c r="C4" s="33">
        <v>45154.0</v>
      </c>
      <c r="D4" s="34">
        <v>0.0</v>
      </c>
      <c r="E4" s="34"/>
      <c r="F4" s="35"/>
      <c r="G4" s="35"/>
      <c r="H4" s="32"/>
      <c r="I4" s="35"/>
      <c r="J4" s="32"/>
      <c r="K4" s="36"/>
      <c r="L4" s="36"/>
      <c r="M4" s="32"/>
      <c r="N4" s="36"/>
      <c r="O4" s="37">
        <v>0.0</v>
      </c>
      <c r="P4" s="38">
        <v>0.0</v>
      </c>
      <c r="Q4" s="39"/>
    </row>
    <row r="5">
      <c r="A5" s="31"/>
      <c r="B5" s="32" t="s">
        <v>70</v>
      </c>
      <c r="C5" s="33">
        <v>45155.0</v>
      </c>
      <c r="D5" s="34">
        <v>0.0</v>
      </c>
      <c r="E5" s="34"/>
      <c r="F5" s="35"/>
      <c r="G5" s="35"/>
      <c r="H5" s="32"/>
      <c r="I5" s="35"/>
      <c r="J5" s="32"/>
      <c r="K5" s="36"/>
      <c r="L5" s="36"/>
      <c r="M5" s="32"/>
      <c r="N5" s="36"/>
      <c r="O5" s="37">
        <v>0.0</v>
      </c>
      <c r="P5" s="38">
        <v>0.0</v>
      </c>
      <c r="Q5" s="39"/>
    </row>
    <row r="6">
      <c r="A6" s="31"/>
      <c r="B6" s="32" t="s">
        <v>72</v>
      </c>
      <c r="C6" s="33">
        <v>45156.0</v>
      </c>
      <c r="D6" s="34">
        <v>2.0</v>
      </c>
      <c r="E6" s="34"/>
      <c r="F6" s="35"/>
      <c r="G6" s="35" t="s">
        <v>65</v>
      </c>
      <c r="H6" s="32" t="s">
        <v>66</v>
      </c>
      <c r="I6" s="35" t="s">
        <v>61</v>
      </c>
      <c r="J6" s="32" t="s">
        <v>62</v>
      </c>
      <c r="K6" s="36" t="s">
        <v>62</v>
      </c>
      <c r="L6" s="36" t="s">
        <v>62</v>
      </c>
      <c r="M6" s="32" t="s">
        <v>64</v>
      </c>
      <c r="N6" s="36" t="s">
        <v>63</v>
      </c>
      <c r="O6" s="37">
        <v>0.0</v>
      </c>
      <c r="P6" s="38">
        <v>0.0</v>
      </c>
      <c r="Q6" s="39"/>
    </row>
    <row r="7">
      <c r="A7" s="31"/>
      <c r="B7" s="32" t="s">
        <v>72</v>
      </c>
      <c r="C7" s="33">
        <v>45156.0</v>
      </c>
      <c r="D7" s="34">
        <v>1.0</v>
      </c>
      <c r="E7" s="34"/>
      <c r="F7" s="35"/>
      <c r="G7" s="35" t="s">
        <v>91</v>
      </c>
      <c r="H7" s="32" t="s">
        <v>84</v>
      </c>
      <c r="I7" s="35" t="s">
        <v>61</v>
      </c>
      <c r="J7" s="32" t="s">
        <v>62</v>
      </c>
      <c r="K7" s="36"/>
      <c r="L7" s="36"/>
      <c r="M7" s="32" t="s">
        <v>64</v>
      </c>
      <c r="N7" s="36" t="s">
        <v>62</v>
      </c>
      <c r="O7" s="37"/>
      <c r="P7" s="38"/>
      <c r="Q7" s="39"/>
    </row>
    <row r="8">
      <c r="A8" s="31"/>
      <c r="B8" s="32" t="s">
        <v>57</v>
      </c>
      <c r="C8" s="33">
        <v>45159.0</v>
      </c>
      <c r="D8" s="34">
        <v>0.0</v>
      </c>
      <c r="E8" s="34"/>
      <c r="F8" s="35"/>
      <c r="G8" s="35"/>
      <c r="H8" s="32"/>
      <c r="I8" s="35"/>
      <c r="J8" s="32"/>
      <c r="K8" s="36"/>
      <c r="L8" s="36"/>
      <c r="M8" s="32"/>
      <c r="N8" s="36"/>
      <c r="O8" s="37">
        <v>0.0</v>
      </c>
      <c r="P8" s="38">
        <v>0.0</v>
      </c>
      <c r="Q8" s="39"/>
    </row>
    <row r="9">
      <c r="A9" s="31"/>
      <c r="B9" s="32" t="s">
        <v>58</v>
      </c>
      <c r="C9" s="33">
        <v>45160.0</v>
      </c>
      <c r="D9" s="34">
        <v>0.0</v>
      </c>
      <c r="E9" s="34"/>
      <c r="F9" s="35"/>
      <c r="G9" s="35"/>
      <c r="H9" s="32"/>
      <c r="I9" s="35"/>
      <c r="J9" s="32"/>
      <c r="K9" s="36"/>
      <c r="L9" s="36"/>
      <c r="M9" s="32"/>
      <c r="N9" s="36"/>
      <c r="O9" s="37">
        <v>0.0</v>
      </c>
      <c r="P9" s="38">
        <v>0.0</v>
      </c>
      <c r="Q9" s="39"/>
    </row>
    <row r="10">
      <c r="A10" s="31"/>
      <c r="B10" s="32" t="s">
        <v>67</v>
      </c>
      <c r="C10" s="33">
        <v>45161.0</v>
      </c>
      <c r="D10" s="34">
        <v>0.0</v>
      </c>
      <c r="E10" s="34"/>
      <c r="F10" s="35"/>
      <c r="G10" s="35"/>
      <c r="H10" s="32"/>
      <c r="I10" s="35"/>
      <c r="J10" s="32"/>
      <c r="K10" s="36"/>
      <c r="L10" s="36"/>
      <c r="M10" s="32"/>
      <c r="N10" s="36"/>
      <c r="O10" s="37">
        <v>0.0</v>
      </c>
      <c r="P10" s="38">
        <v>0.0</v>
      </c>
      <c r="Q10" s="39"/>
    </row>
    <row r="11">
      <c r="A11" s="31"/>
      <c r="B11" s="32" t="s">
        <v>70</v>
      </c>
      <c r="C11" s="33">
        <v>45162.0</v>
      </c>
      <c r="D11" s="34">
        <v>1.0</v>
      </c>
      <c r="E11" s="34"/>
      <c r="F11" s="35"/>
      <c r="G11" s="35" t="s">
        <v>92</v>
      </c>
      <c r="H11" s="32" t="s">
        <v>80</v>
      </c>
      <c r="I11" s="35" t="s">
        <v>61</v>
      </c>
      <c r="J11" s="32" t="s">
        <v>62</v>
      </c>
      <c r="K11" s="36" t="s">
        <v>62</v>
      </c>
      <c r="L11" s="36" t="s">
        <v>62</v>
      </c>
      <c r="M11" s="32" t="s">
        <v>93</v>
      </c>
      <c r="N11" s="36" t="s">
        <v>62</v>
      </c>
      <c r="O11" s="37">
        <v>0.0</v>
      </c>
      <c r="P11" s="38">
        <v>2.0</v>
      </c>
      <c r="Q11" s="39" t="s">
        <v>94</v>
      </c>
    </row>
    <row r="12">
      <c r="A12" s="31"/>
      <c r="B12" s="32" t="s">
        <v>70</v>
      </c>
      <c r="C12" s="33">
        <v>45162.0</v>
      </c>
      <c r="D12" s="34">
        <v>0.0</v>
      </c>
      <c r="E12" s="34"/>
      <c r="F12" s="35"/>
      <c r="G12" s="35"/>
      <c r="H12" s="32"/>
      <c r="I12" s="35"/>
      <c r="J12" s="32"/>
      <c r="K12" s="36"/>
      <c r="L12" s="36"/>
      <c r="M12" s="32"/>
      <c r="N12" s="36"/>
      <c r="O12" s="37">
        <v>0.0</v>
      </c>
      <c r="P12" s="38">
        <v>0.0</v>
      </c>
    </row>
    <row r="13">
      <c r="A13" s="31"/>
      <c r="B13" s="32" t="s">
        <v>72</v>
      </c>
      <c r="C13" s="33">
        <v>45163.0</v>
      </c>
      <c r="D13" s="34">
        <v>0.0</v>
      </c>
      <c r="E13" s="34"/>
      <c r="F13" s="35"/>
      <c r="G13" s="35"/>
      <c r="H13" s="32"/>
      <c r="I13" s="35"/>
      <c r="J13" s="32"/>
      <c r="K13" s="36"/>
      <c r="L13" s="36"/>
      <c r="M13" s="32"/>
      <c r="N13" s="36"/>
      <c r="O13" s="37">
        <v>0.0</v>
      </c>
      <c r="P13" s="38">
        <v>3.0</v>
      </c>
      <c r="Q13" s="39" t="s">
        <v>95</v>
      </c>
    </row>
    <row r="14">
      <c r="A14" s="31"/>
      <c r="B14" s="32" t="s">
        <v>57</v>
      </c>
      <c r="C14" s="33">
        <v>45166.0</v>
      </c>
      <c r="D14" s="34">
        <v>0.0</v>
      </c>
      <c r="E14" s="34"/>
      <c r="F14" s="35"/>
      <c r="G14" s="35"/>
      <c r="H14" s="32"/>
      <c r="I14" s="35"/>
      <c r="J14" s="32"/>
      <c r="K14" s="36"/>
      <c r="L14" s="36"/>
      <c r="M14" s="32"/>
      <c r="N14" s="36"/>
      <c r="O14" s="37">
        <v>0.0</v>
      </c>
      <c r="P14" s="38">
        <v>1.0</v>
      </c>
      <c r="Q14" s="39" t="s">
        <v>96</v>
      </c>
    </row>
    <row r="15">
      <c r="A15" s="31"/>
      <c r="B15" s="32" t="s">
        <v>58</v>
      </c>
      <c r="C15" s="33">
        <v>45167.0</v>
      </c>
      <c r="D15" s="34">
        <v>0.0</v>
      </c>
      <c r="E15" s="34"/>
      <c r="F15" s="35"/>
      <c r="G15" s="35"/>
      <c r="H15" s="32"/>
      <c r="I15" s="35"/>
      <c r="J15" s="32"/>
      <c r="K15" s="36"/>
      <c r="L15" s="36"/>
      <c r="M15" s="32"/>
      <c r="N15" s="36"/>
      <c r="O15" s="37">
        <v>0.0</v>
      </c>
      <c r="P15" s="38">
        <v>0.0</v>
      </c>
      <c r="Q15" s="39"/>
    </row>
    <row r="16">
      <c r="A16" s="31"/>
      <c r="B16" s="32" t="s">
        <v>67</v>
      </c>
      <c r="C16" s="33">
        <v>45168.0</v>
      </c>
      <c r="D16" s="34">
        <v>0.0</v>
      </c>
      <c r="E16" s="34"/>
      <c r="F16" s="35"/>
      <c r="G16" s="35"/>
      <c r="H16" s="32"/>
      <c r="I16" s="35"/>
      <c r="J16" s="32"/>
      <c r="K16" s="36"/>
      <c r="L16" s="36"/>
      <c r="M16" s="32"/>
      <c r="N16" s="36"/>
      <c r="O16" s="37">
        <v>0.0</v>
      </c>
      <c r="P16" s="38">
        <v>0.0</v>
      </c>
      <c r="Q16" s="39"/>
    </row>
    <row r="17">
      <c r="A17" s="31"/>
      <c r="B17" s="32" t="s">
        <v>70</v>
      </c>
      <c r="C17" s="33">
        <v>45169.0</v>
      </c>
      <c r="D17" s="34">
        <v>0.0</v>
      </c>
      <c r="E17" s="34"/>
      <c r="F17" s="35"/>
      <c r="G17" s="35"/>
      <c r="H17" s="32"/>
      <c r="I17" s="35"/>
      <c r="J17" s="32"/>
      <c r="K17" s="36"/>
      <c r="L17" s="36"/>
      <c r="M17" s="32"/>
      <c r="N17" s="36"/>
      <c r="O17" s="37">
        <v>0.0</v>
      </c>
      <c r="P17" s="38">
        <v>0.0</v>
      </c>
      <c r="Q17" s="39"/>
    </row>
    <row r="18">
      <c r="A18" s="31"/>
      <c r="B18" s="32" t="s">
        <v>72</v>
      </c>
      <c r="C18" s="33">
        <v>45170.0</v>
      </c>
      <c r="D18" s="34">
        <v>0.0</v>
      </c>
      <c r="E18" s="34"/>
      <c r="F18" s="35"/>
      <c r="G18" s="35"/>
      <c r="H18" s="32"/>
      <c r="I18" s="35"/>
      <c r="J18" s="32"/>
      <c r="K18" s="36"/>
      <c r="L18" s="36"/>
      <c r="M18" s="32"/>
      <c r="N18" s="36"/>
      <c r="O18" s="37">
        <v>0.0</v>
      </c>
      <c r="P18" s="38">
        <v>0.0</v>
      </c>
      <c r="Q18" s="39"/>
    </row>
    <row r="19">
      <c r="A19" s="31"/>
      <c r="B19" s="32" t="s">
        <v>58</v>
      </c>
      <c r="C19" s="33">
        <v>45174.0</v>
      </c>
      <c r="D19" s="34">
        <v>0.0</v>
      </c>
      <c r="E19" s="34"/>
      <c r="F19" s="35"/>
      <c r="G19" s="35"/>
      <c r="H19" s="32"/>
      <c r="I19" s="35"/>
      <c r="J19" s="32"/>
      <c r="K19" s="36"/>
      <c r="L19" s="36"/>
      <c r="M19" s="32"/>
      <c r="N19" s="36"/>
      <c r="O19" s="37">
        <v>0.0</v>
      </c>
      <c r="P19" s="38">
        <v>1.0</v>
      </c>
      <c r="Q19" s="39" t="s">
        <v>97</v>
      </c>
    </row>
    <row r="20">
      <c r="A20" s="31"/>
      <c r="B20" s="32" t="s">
        <v>67</v>
      </c>
      <c r="C20" s="33">
        <v>45175.0</v>
      </c>
      <c r="D20" s="34">
        <v>0.0</v>
      </c>
      <c r="E20" s="34"/>
      <c r="F20" s="35"/>
      <c r="G20" s="35"/>
      <c r="H20" s="32"/>
      <c r="I20" s="35"/>
      <c r="J20" s="32"/>
      <c r="K20" s="36"/>
      <c r="L20" s="36"/>
      <c r="M20" s="32"/>
      <c r="N20" s="36"/>
      <c r="O20" s="37">
        <v>0.0</v>
      </c>
      <c r="P20" s="38">
        <v>1.0</v>
      </c>
      <c r="Q20" s="39" t="s">
        <v>98</v>
      </c>
    </row>
    <row r="21">
      <c r="A21" s="31"/>
      <c r="B21" s="32" t="s">
        <v>70</v>
      </c>
      <c r="C21" s="33">
        <v>46272.0</v>
      </c>
      <c r="D21" s="34">
        <v>0.0</v>
      </c>
      <c r="E21" s="34"/>
      <c r="F21" s="35"/>
      <c r="G21" s="35"/>
      <c r="H21" s="32"/>
      <c r="I21" s="35"/>
      <c r="J21" s="32"/>
      <c r="K21" s="36"/>
      <c r="L21" s="36"/>
      <c r="M21" s="32"/>
      <c r="N21" s="36"/>
      <c r="O21" s="37">
        <v>0.0</v>
      </c>
      <c r="P21" s="38">
        <v>0.0</v>
      </c>
      <c r="Q21" s="39"/>
    </row>
    <row r="22">
      <c r="A22" s="31"/>
      <c r="B22" s="32" t="s">
        <v>72</v>
      </c>
      <c r="C22" s="33">
        <v>45177.0</v>
      </c>
      <c r="D22" s="34">
        <v>0.0</v>
      </c>
      <c r="E22" s="34"/>
      <c r="F22" s="35"/>
      <c r="G22" s="35"/>
      <c r="H22" s="32"/>
      <c r="I22" s="35"/>
      <c r="J22" s="32"/>
      <c r="K22" s="36"/>
      <c r="L22" s="36"/>
      <c r="M22" s="32"/>
      <c r="N22" s="36"/>
      <c r="O22" s="37">
        <v>0.0</v>
      </c>
      <c r="P22" s="38">
        <v>0.0</v>
      </c>
      <c r="Q22" s="39"/>
    </row>
    <row r="23">
      <c r="A23" s="31"/>
      <c r="B23" s="32" t="s">
        <v>57</v>
      </c>
      <c r="C23" s="33">
        <v>45180.0</v>
      </c>
      <c r="D23" s="34">
        <v>0.0</v>
      </c>
      <c r="E23" s="34"/>
      <c r="F23" s="35"/>
      <c r="G23" s="35"/>
      <c r="H23" s="32"/>
      <c r="I23" s="35"/>
      <c r="J23" s="32"/>
      <c r="K23" s="36"/>
      <c r="L23" s="36"/>
      <c r="M23" s="32"/>
      <c r="N23" s="36"/>
      <c r="O23" s="37">
        <v>0.0</v>
      </c>
      <c r="P23" s="38">
        <v>0.0</v>
      </c>
      <c r="Q23" s="39"/>
    </row>
    <row r="24">
      <c r="A24" s="31"/>
      <c r="B24" s="32" t="s">
        <v>58</v>
      </c>
      <c r="C24" s="33">
        <v>45181.0</v>
      </c>
      <c r="D24" s="34">
        <v>0.0</v>
      </c>
      <c r="E24" s="34"/>
      <c r="F24" s="35"/>
      <c r="G24" s="35"/>
      <c r="H24" s="32"/>
      <c r="I24" s="35"/>
      <c r="J24" s="32"/>
      <c r="K24" s="36"/>
      <c r="L24" s="36"/>
      <c r="M24" s="32"/>
      <c r="N24" s="36"/>
      <c r="O24" s="37">
        <v>0.0</v>
      </c>
      <c r="P24" s="38">
        <v>0.0</v>
      </c>
      <c r="Q24" s="39"/>
    </row>
    <row r="25">
      <c r="A25" s="31"/>
      <c r="B25" s="32" t="s">
        <v>67</v>
      </c>
      <c r="C25" s="33">
        <v>45182.0</v>
      </c>
      <c r="D25" s="34">
        <v>0.0</v>
      </c>
      <c r="E25" s="34"/>
      <c r="F25" s="35"/>
      <c r="G25" s="35"/>
      <c r="H25" s="32"/>
      <c r="I25" s="35"/>
      <c r="J25" s="32"/>
      <c r="K25" s="36"/>
      <c r="L25" s="36"/>
      <c r="M25" s="32"/>
      <c r="N25" s="36"/>
      <c r="O25" s="37">
        <v>0.0</v>
      </c>
      <c r="P25" s="38">
        <v>0.0</v>
      </c>
      <c r="Q25" s="39"/>
    </row>
    <row r="26">
      <c r="A26" s="31"/>
      <c r="B26" s="32" t="s">
        <v>70</v>
      </c>
      <c r="C26" s="33">
        <v>45183.0</v>
      </c>
      <c r="D26" s="34">
        <v>0.0</v>
      </c>
      <c r="E26" s="34"/>
      <c r="F26" s="35"/>
      <c r="G26" s="35"/>
      <c r="H26" s="32"/>
      <c r="I26" s="35"/>
      <c r="J26" s="32"/>
      <c r="K26" s="36"/>
      <c r="L26" s="36"/>
      <c r="M26" s="32"/>
      <c r="N26" s="36"/>
      <c r="O26" s="37">
        <v>0.0</v>
      </c>
      <c r="P26" s="38">
        <v>0.0</v>
      </c>
      <c r="Q26" s="39"/>
    </row>
    <row r="27">
      <c r="A27" s="31"/>
      <c r="B27" s="32" t="s">
        <v>72</v>
      </c>
      <c r="C27" s="33">
        <v>45184.0</v>
      </c>
      <c r="D27" s="34">
        <v>0.0</v>
      </c>
      <c r="E27" s="34"/>
      <c r="F27" s="35"/>
      <c r="G27" s="35"/>
      <c r="H27" s="32"/>
      <c r="I27" s="35"/>
      <c r="J27" s="32"/>
      <c r="K27" s="36"/>
      <c r="L27" s="36"/>
      <c r="M27" s="32"/>
      <c r="N27" s="36"/>
      <c r="O27" s="37">
        <v>0.0</v>
      </c>
      <c r="P27" s="38">
        <v>0.0</v>
      </c>
      <c r="Q27" s="39"/>
    </row>
    <row r="28">
      <c r="A28" s="31"/>
      <c r="B28" s="32" t="s">
        <v>57</v>
      </c>
      <c r="C28" s="33">
        <v>45187.0</v>
      </c>
      <c r="D28" s="34">
        <v>0.0</v>
      </c>
      <c r="E28" s="34"/>
      <c r="F28" s="35"/>
      <c r="G28" s="35"/>
      <c r="H28" s="32"/>
      <c r="I28" s="35"/>
      <c r="J28" s="32"/>
      <c r="K28" s="36"/>
      <c r="L28" s="36"/>
      <c r="M28" s="32"/>
      <c r="N28" s="36"/>
      <c r="O28" s="37">
        <v>0.0</v>
      </c>
      <c r="P28" s="38">
        <v>0.0</v>
      </c>
      <c r="Q28" s="39"/>
    </row>
    <row r="29">
      <c r="A29" s="31"/>
      <c r="B29" s="32" t="s">
        <v>58</v>
      </c>
      <c r="C29" s="33">
        <v>45188.0</v>
      </c>
      <c r="D29" s="34">
        <v>0.0</v>
      </c>
      <c r="E29" s="34"/>
      <c r="F29" s="35"/>
      <c r="G29" s="35"/>
      <c r="H29" s="32"/>
      <c r="I29" s="35"/>
      <c r="J29" s="32"/>
      <c r="K29" s="36"/>
      <c r="L29" s="36"/>
      <c r="M29" s="32"/>
      <c r="N29" s="36"/>
      <c r="O29" s="37">
        <v>0.0</v>
      </c>
      <c r="P29" s="38">
        <v>0.0</v>
      </c>
      <c r="Q29" s="39"/>
    </row>
    <row r="30">
      <c r="A30" s="31"/>
      <c r="B30" s="32" t="s">
        <v>67</v>
      </c>
      <c r="C30" s="33">
        <v>45189.0</v>
      </c>
      <c r="D30" s="34">
        <v>0.0</v>
      </c>
      <c r="E30" s="34"/>
      <c r="F30" s="35"/>
      <c r="G30" s="35"/>
      <c r="H30" s="32"/>
      <c r="I30" s="35"/>
      <c r="J30" s="32"/>
      <c r="K30" s="36"/>
      <c r="L30" s="36"/>
      <c r="M30" s="32"/>
      <c r="N30" s="36"/>
      <c r="O30" s="37">
        <v>0.0</v>
      </c>
      <c r="P30" s="38">
        <v>0.0</v>
      </c>
      <c r="Q30" s="39"/>
    </row>
    <row r="31">
      <c r="A31" s="31"/>
      <c r="B31" s="32" t="s">
        <v>70</v>
      </c>
      <c r="C31" s="33">
        <v>45190.0</v>
      </c>
      <c r="D31" s="34">
        <v>0.0</v>
      </c>
      <c r="E31" s="34"/>
      <c r="F31" s="35"/>
      <c r="G31" s="35"/>
      <c r="H31" s="32"/>
      <c r="I31" s="35"/>
      <c r="J31" s="32"/>
      <c r="K31" s="36"/>
      <c r="L31" s="36"/>
      <c r="M31" s="32"/>
      <c r="N31" s="36"/>
      <c r="O31" s="37">
        <v>0.0</v>
      </c>
      <c r="P31" s="38">
        <v>0.0</v>
      </c>
      <c r="Q31" s="39"/>
    </row>
    <row r="32">
      <c r="A32" s="31"/>
      <c r="B32" s="32" t="s">
        <v>72</v>
      </c>
      <c r="C32" s="33">
        <v>45191.0</v>
      </c>
      <c r="D32" s="34">
        <v>0.0</v>
      </c>
      <c r="E32" s="34"/>
      <c r="F32" s="35"/>
      <c r="G32" s="35"/>
      <c r="H32" s="32"/>
      <c r="I32" s="35"/>
      <c r="J32" s="32"/>
      <c r="K32" s="36"/>
      <c r="L32" s="36"/>
      <c r="M32" s="32"/>
      <c r="N32" s="36"/>
      <c r="O32" s="37">
        <v>0.0</v>
      </c>
      <c r="P32" s="38">
        <v>0.0</v>
      </c>
      <c r="Q32" s="39"/>
    </row>
    <row r="33">
      <c r="A33" s="31"/>
      <c r="B33" s="32" t="s">
        <v>57</v>
      </c>
      <c r="C33" s="33">
        <v>45194.0</v>
      </c>
      <c r="D33" s="34">
        <v>0.0</v>
      </c>
      <c r="E33" s="34"/>
      <c r="F33" s="35"/>
      <c r="G33" s="35"/>
      <c r="H33" s="32"/>
      <c r="I33" s="35"/>
      <c r="J33" s="32"/>
      <c r="K33" s="36"/>
      <c r="L33" s="36"/>
      <c r="M33" s="32"/>
      <c r="N33" s="36"/>
      <c r="O33" s="37">
        <v>0.0</v>
      </c>
      <c r="P33" s="38">
        <v>0.0</v>
      </c>
      <c r="Q33" s="39"/>
    </row>
    <row r="34">
      <c r="A34" s="31"/>
      <c r="B34" s="32" t="s">
        <v>58</v>
      </c>
      <c r="C34" s="33">
        <v>45195.0</v>
      </c>
      <c r="D34" s="34"/>
      <c r="E34" s="34"/>
      <c r="F34" s="35"/>
      <c r="G34" s="35"/>
      <c r="H34" s="32"/>
      <c r="I34" s="35"/>
      <c r="J34" s="32"/>
      <c r="K34" s="36"/>
      <c r="L34" s="36"/>
      <c r="M34" s="32"/>
      <c r="N34" s="36"/>
      <c r="O34" s="37"/>
      <c r="P34" s="38"/>
      <c r="Q34" s="39"/>
    </row>
    <row r="35">
      <c r="A35" s="31"/>
      <c r="B35" s="32"/>
      <c r="C35" s="33"/>
      <c r="D35" s="34"/>
      <c r="E35" s="34"/>
      <c r="F35" s="35"/>
      <c r="G35" s="35"/>
      <c r="H35" s="32"/>
      <c r="I35" s="35"/>
      <c r="J35" s="32"/>
      <c r="K35" s="36"/>
      <c r="L35" s="36"/>
      <c r="M35" s="32"/>
      <c r="N35" s="36"/>
      <c r="O35" s="37"/>
      <c r="P35" s="38"/>
      <c r="Q35" s="39"/>
    </row>
    <row r="36">
      <c r="A36" s="31"/>
      <c r="B36" s="32"/>
      <c r="C36" s="33"/>
      <c r="D36" s="34"/>
      <c r="E36" s="34"/>
      <c r="F36" s="35"/>
      <c r="G36" s="35"/>
      <c r="H36" s="32"/>
      <c r="I36" s="35"/>
      <c r="J36" s="32"/>
      <c r="K36" s="36"/>
      <c r="L36" s="36"/>
      <c r="M36" s="32"/>
      <c r="N36" s="36"/>
      <c r="O36" s="37"/>
      <c r="P36" s="38"/>
      <c r="Q36" s="39"/>
    </row>
    <row r="37">
      <c r="A37" s="31"/>
      <c r="B37" s="32"/>
      <c r="C37" s="33"/>
      <c r="D37" s="34"/>
      <c r="E37" s="34"/>
      <c r="F37" s="35"/>
      <c r="G37" s="35"/>
      <c r="H37" s="32"/>
      <c r="I37" s="35"/>
      <c r="J37" s="32"/>
      <c r="K37" s="36"/>
      <c r="L37" s="36"/>
      <c r="M37" s="32"/>
      <c r="N37" s="36"/>
      <c r="O37" s="37"/>
      <c r="P37" s="38"/>
      <c r="Q37" s="39"/>
    </row>
    <row r="38">
      <c r="A38" s="31"/>
      <c r="B38" s="32"/>
      <c r="C38" s="33"/>
      <c r="D38" s="34"/>
      <c r="E38" s="34"/>
      <c r="F38" s="35"/>
      <c r="G38" s="35"/>
      <c r="H38" s="32"/>
      <c r="I38" s="35"/>
      <c r="J38" s="32"/>
      <c r="K38" s="36"/>
      <c r="L38" s="36"/>
      <c r="M38" s="32"/>
      <c r="N38" s="36"/>
      <c r="O38" s="37"/>
      <c r="P38" s="38"/>
      <c r="Q38" s="39"/>
    </row>
    <row r="39">
      <c r="A39" s="31"/>
      <c r="B39" s="32"/>
      <c r="C39" s="33"/>
      <c r="D39" s="34"/>
      <c r="E39" s="34"/>
      <c r="F39" s="35"/>
      <c r="G39" s="35"/>
      <c r="H39" s="32"/>
      <c r="I39" s="35"/>
      <c r="J39" s="32"/>
      <c r="K39" s="36"/>
      <c r="L39" s="36"/>
      <c r="M39" s="32"/>
      <c r="N39" s="36"/>
      <c r="O39" s="37"/>
      <c r="P39" s="38"/>
      <c r="Q39" s="39"/>
    </row>
    <row r="40">
      <c r="A40" s="31"/>
      <c r="B40" s="32"/>
      <c r="C40" s="33"/>
      <c r="D40" s="34"/>
      <c r="E40" s="34"/>
      <c r="F40" s="35"/>
      <c r="G40" s="35"/>
      <c r="H40" s="32"/>
      <c r="I40" s="35"/>
      <c r="J40" s="32"/>
      <c r="K40" s="36"/>
      <c r="L40" s="36"/>
      <c r="M40" s="32"/>
      <c r="N40" s="36"/>
      <c r="O40" s="37"/>
      <c r="P40" s="38"/>
      <c r="Q40" s="39"/>
    </row>
    <row r="41">
      <c r="A41" s="31"/>
      <c r="B41" s="32"/>
      <c r="C41" s="33"/>
      <c r="D41" s="34"/>
      <c r="E41" s="34"/>
      <c r="F41" s="35"/>
      <c r="G41" s="35"/>
      <c r="H41" s="32"/>
      <c r="I41" s="35"/>
      <c r="J41" s="32"/>
      <c r="K41" s="36"/>
      <c r="L41" s="36"/>
      <c r="M41" s="32"/>
      <c r="N41" s="36"/>
      <c r="O41" s="37"/>
      <c r="P41" s="38"/>
      <c r="Q41" s="39"/>
    </row>
    <row r="42">
      <c r="A42" s="31"/>
      <c r="B42" s="32"/>
      <c r="C42" s="33"/>
      <c r="D42" s="34"/>
      <c r="E42" s="34"/>
      <c r="F42" s="35"/>
      <c r="G42" s="35"/>
      <c r="H42" s="32"/>
      <c r="I42" s="35"/>
      <c r="J42" s="32"/>
      <c r="K42" s="36"/>
      <c r="L42" s="36"/>
      <c r="M42" s="32"/>
      <c r="N42" s="36"/>
      <c r="O42" s="37"/>
      <c r="P42" s="38"/>
      <c r="Q42" s="39"/>
    </row>
    <row r="43">
      <c r="A43" s="31"/>
      <c r="B43" s="32"/>
      <c r="C43" s="33"/>
      <c r="D43" s="34"/>
      <c r="E43" s="34"/>
      <c r="F43" s="35"/>
      <c r="G43" s="35"/>
      <c r="H43" s="32"/>
      <c r="I43" s="35"/>
      <c r="J43" s="32"/>
      <c r="K43" s="36"/>
      <c r="L43" s="36"/>
      <c r="M43" s="32"/>
      <c r="N43" s="36"/>
      <c r="O43" s="37"/>
      <c r="P43" s="38"/>
      <c r="Q43" s="39"/>
    </row>
    <row r="44">
      <c r="A44" s="31"/>
      <c r="B44" s="32"/>
      <c r="C44" s="33"/>
      <c r="D44" s="34"/>
      <c r="E44" s="34"/>
      <c r="F44" s="35"/>
      <c r="G44" s="35"/>
      <c r="H44" s="32"/>
      <c r="I44" s="35"/>
      <c r="J44" s="32"/>
      <c r="K44" s="36"/>
      <c r="L44" s="36"/>
      <c r="M44" s="32"/>
      <c r="N44" s="36"/>
      <c r="O44" s="37"/>
      <c r="P44" s="38"/>
      <c r="Q44" s="39"/>
    </row>
    <row r="45">
      <c r="A45" s="31"/>
      <c r="B45" s="32"/>
      <c r="C45" s="33"/>
      <c r="D45" s="34"/>
      <c r="E45" s="34"/>
      <c r="F45" s="35"/>
      <c r="G45" s="35"/>
      <c r="H45" s="32"/>
      <c r="I45" s="35"/>
      <c r="J45" s="32"/>
      <c r="K45" s="36"/>
      <c r="L45" s="36"/>
      <c r="M45" s="32"/>
      <c r="N45" s="36"/>
      <c r="O45" s="37"/>
      <c r="P45" s="38"/>
      <c r="Q45" s="39"/>
    </row>
    <row r="46">
      <c r="A46" s="31"/>
      <c r="B46" s="32"/>
      <c r="C46" s="33"/>
      <c r="D46" s="34"/>
      <c r="E46" s="34"/>
      <c r="F46" s="35"/>
      <c r="G46" s="35"/>
      <c r="H46" s="32"/>
      <c r="I46" s="35"/>
      <c r="J46" s="32"/>
      <c r="K46" s="36"/>
      <c r="L46" s="36"/>
      <c r="M46" s="32"/>
      <c r="N46" s="36"/>
      <c r="O46" s="37"/>
      <c r="P46" s="38"/>
      <c r="Q46" s="39"/>
    </row>
    <row r="47">
      <c r="A47" s="31"/>
      <c r="B47" s="32"/>
      <c r="C47" s="33"/>
      <c r="D47" s="34"/>
      <c r="E47" s="34"/>
      <c r="F47" s="35"/>
      <c r="G47" s="35"/>
      <c r="H47" s="32"/>
      <c r="I47" s="35"/>
      <c r="J47" s="32"/>
      <c r="K47" s="36"/>
      <c r="L47" s="36"/>
      <c r="M47" s="32"/>
      <c r="N47" s="36"/>
      <c r="O47" s="37"/>
      <c r="P47" s="38"/>
      <c r="Q47" s="39"/>
    </row>
    <row r="48">
      <c r="A48" s="31"/>
      <c r="B48" s="32"/>
      <c r="C48" s="33"/>
      <c r="D48" s="34"/>
      <c r="E48" s="34"/>
      <c r="F48" s="35"/>
      <c r="G48" s="35"/>
      <c r="H48" s="32"/>
      <c r="I48" s="35"/>
      <c r="J48" s="32"/>
      <c r="K48" s="36"/>
      <c r="L48" s="36"/>
      <c r="M48" s="32"/>
      <c r="N48" s="36"/>
      <c r="O48" s="37"/>
      <c r="P48" s="38"/>
      <c r="Q48" s="39"/>
    </row>
    <row r="49">
      <c r="A49" s="31"/>
      <c r="B49" s="32"/>
      <c r="C49" s="33"/>
      <c r="D49" s="34"/>
      <c r="E49" s="34"/>
      <c r="F49" s="35"/>
      <c r="G49" s="35"/>
      <c r="H49" s="32"/>
      <c r="I49" s="35"/>
      <c r="J49" s="32"/>
      <c r="K49" s="36"/>
      <c r="L49" s="36"/>
      <c r="M49" s="32"/>
      <c r="N49" s="36"/>
      <c r="O49" s="37"/>
      <c r="P49" s="38"/>
      <c r="Q49" s="39"/>
    </row>
    <row r="50">
      <c r="A50" s="31"/>
      <c r="B50" s="32"/>
      <c r="C50" s="33"/>
      <c r="D50" s="34"/>
      <c r="E50" s="34"/>
      <c r="F50" s="35"/>
      <c r="G50" s="35"/>
      <c r="H50" s="32"/>
      <c r="I50" s="35"/>
      <c r="J50" s="32"/>
      <c r="K50" s="36"/>
      <c r="L50" s="36"/>
      <c r="M50" s="32"/>
      <c r="N50" s="36"/>
      <c r="O50" s="37"/>
      <c r="P50" s="38"/>
      <c r="Q50" s="39"/>
    </row>
    <row r="51">
      <c r="A51" s="31"/>
      <c r="B51" s="32"/>
      <c r="C51" s="33"/>
      <c r="D51" s="34"/>
      <c r="E51" s="34"/>
      <c r="F51" s="35"/>
      <c r="G51" s="35"/>
      <c r="H51" s="32"/>
      <c r="I51" s="35"/>
      <c r="J51" s="32"/>
      <c r="K51" s="36"/>
      <c r="L51" s="36"/>
      <c r="M51" s="32"/>
      <c r="N51" s="36"/>
      <c r="O51" s="37"/>
      <c r="P51" s="38"/>
      <c r="Q51" s="39"/>
    </row>
    <row r="52">
      <c r="A52" s="31"/>
      <c r="B52" s="32"/>
      <c r="C52" s="33"/>
      <c r="D52" s="34"/>
      <c r="E52" s="34"/>
      <c r="F52" s="35"/>
      <c r="G52" s="35"/>
      <c r="H52" s="32"/>
      <c r="I52" s="35"/>
      <c r="J52" s="32"/>
      <c r="K52" s="36"/>
      <c r="L52" s="36"/>
      <c r="M52" s="32"/>
      <c r="N52" s="36"/>
      <c r="O52" s="37"/>
      <c r="P52" s="38"/>
      <c r="Q52" s="39"/>
    </row>
    <row r="53">
      <c r="A53" s="31"/>
      <c r="B53" s="32"/>
      <c r="C53" s="33"/>
      <c r="D53" s="34"/>
      <c r="E53" s="34"/>
      <c r="F53" s="35"/>
      <c r="G53" s="35"/>
      <c r="H53" s="32"/>
      <c r="I53" s="35"/>
      <c r="J53" s="32"/>
      <c r="K53" s="36"/>
      <c r="L53" s="36"/>
      <c r="M53" s="32"/>
      <c r="N53" s="36"/>
      <c r="O53" s="37"/>
      <c r="P53" s="38"/>
      <c r="Q53" s="39"/>
    </row>
    <row r="54">
      <c r="A54" s="31"/>
      <c r="B54" s="32"/>
      <c r="C54" s="33"/>
      <c r="D54" s="34"/>
      <c r="E54" s="34"/>
      <c r="F54" s="35"/>
      <c r="G54" s="35"/>
      <c r="H54" s="32"/>
      <c r="I54" s="35"/>
      <c r="J54" s="32"/>
      <c r="K54" s="36"/>
      <c r="L54" s="36"/>
      <c r="M54" s="32"/>
      <c r="N54" s="36"/>
      <c r="O54" s="37"/>
      <c r="P54" s="38"/>
      <c r="Q54" s="39"/>
    </row>
    <row r="55">
      <c r="A55" s="31"/>
      <c r="B55" s="32"/>
      <c r="C55" s="33"/>
      <c r="D55" s="34"/>
      <c r="E55" s="34"/>
      <c r="F55" s="35"/>
      <c r="G55" s="35"/>
      <c r="H55" s="32"/>
      <c r="I55" s="35"/>
      <c r="J55" s="32"/>
      <c r="K55" s="36"/>
      <c r="L55" s="36"/>
      <c r="M55" s="32"/>
      <c r="N55" s="36"/>
      <c r="O55" s="37"/>
      <c r="P55" s="38"/>
      <c r="Q55" s="39"/>
    </row>
    <row r="56">
      <c r="A56" s="31"/>
      <c r="B56" s="32"/>
      <c r="C56" s="33"/>
      <c r="D56" s="34"/>
      <c r="E56" s="34"/>
      <c r="F56" s="35"/>
      <c r="G56" s="35"/>
      <c r="H56" s="32"/>
      <c r="I56" s="35"/>
      <c r="J56" s="32"/>
      <c r="K56" s="36"/>
      <c r="L56" s="36"/>
      <c r="M56" s="32"/>
      <c r="N56" s="36"/>
      <c r="O56" s="37"/>
      <c r="P56" s="38"/>
      <c r="Q56" s="39"/>
    </row>
    <row r="57">
      <c r="A57" s="31"/>
      <c r="B57" s="32"/>
      <c r="C57" s="33"/>
      <c r="D57" s="34"/>
      <c r="E57" s="34"/>
      <c r="F57" s="35"/>
      <c r="G57" s="35"/>
      <c r="H57" s="32"/>
      <c r="I57" s="35"/>
      <c r="J57" s="32"/>
      <c r="K57" s="36"/>
      <c r="L57" s="36"/>
      <c r="M57" s="32"/>
      <c r="N57" s="36"/>
      <c r="O57" s="37"/>
      <c r="P57" s="38"/>
      <c r="Q57" s="39"/>
    </row>
    <row r="58">
      <c r="A58" s="31"/>
      <c r="B58" s="32"/>
      <c r="C58" s="33"/>
      <c r="D58" s="34"/>
      <c r="E58" s="34"/>
      <c r="F58" s="35"/>
      <c r="G58" s="35"/>
      <c r="H58" s="32"/>
      <c r="I58" s="35"/>
      <c r="J58" s="32"/>
      <c r="K58" s="36"/>
      <c r="L58" s="36"/>
      <c r="M58" s="32"/>
      <c r="N58" s="36"/>
      <c r="O58" s="37"/>
      <c r="P58" s="38"/>
      <c r="Q58" s="39"/>
    </row>
    <row r="59">
      <c r="A59" s="31"/>
      <c r="B59" s="32"/>
      <c r="C59" s="33"/>
      <c r="D59" s="34"/>
      <c r="E59" s="34"/>
      <c r="F59" s="35"/>
      <c r="G59" s="35"/>
      <c r="H59" s="32"/>
      <c r="I59" s="35"/>
      <c r="J59" s="32"/>
      <c r="K59" s="36"/>
      <c r="L59" s="36"/>
      <c r="M59" s="32"/>
      <c r="N59" s="36"/>
      <c r="O59" s="37"/>
      <c r="P59" s="38"/>
      <c r="Q59" s="39"/>
    </row>
    <row r="60">
      <c r="A60" s="31"/>
      <c r="B60" s="32"/>
      <c r="C60" s="33"/>
      <c r="D60" s="34"/>
      <c r="E60" s="34"/>
      <c r="F60" s="35"/>
      <c r="G60" s="35"/>
      <c r="H60" s="32"/>
      <c r="I60" s="35"/>
      <c r="J60" s="32"/>
      <c r="K60" s="36"/>
      <c r="L60" s="36"/>
      <c r="M60" s="32"/>
      <c r="N60" s="36"/>
      <c r="O60" s="37"/>
      <c r="P60" s="38"/>
      <c r="Q60" s="39"/>
    </row>
    <row r="61">
      <c r="A61" s="31"/>
      <c r="B61" s="32"/>
      <c r="C61" s="33"/>
      <c r="D61" s="34"/>
      <c r="E61" s="34"/>
      <c r="F61" s="35"/>
      <c r="G61" s="35"/>
      <c r="H61" s="32"/>
      <c r="I61" s="35"/>
      <c r="J61" s="32"/>
      <c r="K61" s="36"/>
      <c r="L61" s="36"/>
      <c r="M61" s="32"/>
      <c r="N61" s="36"/>
      <c r="O61" s="37"/>
      <c r="P61" s="38"/>
      <c r="Q61" s="39"/>
    </row>
    <row r="62">
      <c r="A62" s="31"/>
      <c r="B62" s="32"/>
      <c r="C62" s="33"/>
      <c r="D62" s="34"/>
      <c r="E62" s="34"/>
      <c r="F62" s="35"/>
      <c r="G62" s="35"/>
      <c r="H62" s="32"/>
      <c r="I62" s="35"/>
      <c r="J62" s="32"/>
      <c r="K62" s="36"/>
      <c r="L62" s="36"/>
      <c r="M62" s="32"/>
      <c r="N62" s="36"/>
      <c r="O62" s="37"/>
      <c r="P62" s="38"/>
      <c r="Q62" s="39"/>
    </row>
    <row r="63">
      <c r="A63" s="31"/>
      <c r="B63" s="32"/>
      <c r="C63" s="33"/>
      <c r="D63" s="34"/>
      <c r="E63" s="34"/>
      <c r="F63" s="35"/>
      <c r="G63" s="35"/>
      <c r="H63" s="32"/>
      <c r="I63" s="35"/>
      <c r="J63" s="32"/>
      <c r="K63" s="36"/>
      <c r="L63" s="36"/>
      <c r="M63" s="32"/>
      <c r="N63" s="36"/>
      <c r="O63" s="37"/>
      <c r="P63" s="38"/>
      <c r="Q63" s="39"/>
    </row>
    <row r="64">
      <c r="A64" s="31"/>
      <c r="B64" s="32"/>
      <c r="C64" s="33"/>
      <c r="D64" s="34"/>
      <c r="E64" s="34"/>
      <c r="F64" s="35"/>
      <c r="G64" s="35"/>
      <c r="H64" s="32"/>
      <c r="I64" s="35"/>
      <c r="J64" s="32"/>
      <c r="K64" s="36"/>
      <c r="L64" s="36"/>
      <c r="M64" s="32"/>
      <c r="N64" s="36"/>
      <c r="O64" s="37"/>
      <c r="P64" s="38"/>
      <c r="Q64" s="39"/>
    </row>
    <row r="65">
      <c r="A65" s="31"/>
      <c r="B65" s="32"/>
      <c r="C65" s="33"/>
      <c r="D65" s="34"/>
      <c r="E65" s="34"/>
      <c r="F65" s="35"/>
      <c r="G65" s="35"/>
      <c r="H65" s="32"/>
      <c r="I65" s="35"/>
      <c r="J65" s="32"/>
      <c r="K65" s="36"/>
      <c r="L65" s="36"/>
      <c r="M65" s="32"/>
      <c r="N65" s="36"/>
      <c r="O65" s="37"/>
      <c r="P65" s="38"/>
      <c r="Q65" s="39"/>
    </row>
    <row r="66">
      <c r="A66" s="31"/>
      <c r="B66" s="32"/>
      <c r="C66" s="33"/>
      <c r="D66" s="34"/>
      <c r="E66" s="34"/>
      <c r="F66" s="35"/>
      <c r="G66" s="35"/>
      <c r="H66" s="32"/>
      <c r="I66" s="35"/>
      <c r="J66" s="32"/>
      <c r="K66" s="36"/>
      <c r="L66" s="36"/>
      <c r="M66" s="32"/>
      <c r="N66" s="36"/>
      <c r="O66" s="37"/>
      <c r="P66" s="38"/>
      <c r="Q66" s="39"/>
    </row>
    <row r="67">
      <c r="A67" s="31"/>
      <c r="B67" s="32"/>
      <c r="C67" s="33"/>
      <c r="D67" s="34"/>
      <c r="E67" s="34"/>
      <c r="F67" s="35"/>
      <c r="G67" s="35"/>
      <c r="H67" s="32"/>
      <c r="I67" s="35"/>
      <c r="J67" s="32"/>
      <c r="K67" s="36"/>
      <c r="L67" s="36"/>
      <c r="M67" s="32"/>
      <c r="N67" s="36"/>
      <c r="O67" s="37"/>
      <c r="P67" s="38"/>
      <c r="Q67" s="39"/>
    </row>
    <row r="68">
      <c r="A68" s="31"/>
      <c r="B68" s="32"/>
      <c r="C68" s="33"/>
      <c r="D68" s="34"/>
      <c r="E68" s="34"/>
      <c r="F68" s="35"/>
      <c r="G68" s="35"/>
      <c r="H68" s="32"/>
      <c r="I68" s="35"/>
      <c r="J68" s="32"/>
      <c r="K68" s="36"/>
      <c r="L68" s="36"/>
      <c r="M68" s="32"/>
      <c r="N68" s="36"/>
      <c r="O68" s="37"/>
      <c r="P68" s="38"/>
      <c r="Q68" s="39"/>
    </row>
    <row r="69">
      <c r="A69" s="31"/>
      <c r="B69" s="32"/>
      <c r="C69" s="33"/>
      <c r="D69" s="34"/>
      <c r="E69" s="34"/>
      <c r="F69" s="35"/>
      <c r="G69" s="35"/>
      <c r="H69" s="32"/>
      <c r="I69" s="35"/>
      <c r="J69" s="32"/>
      <c r="K69" s="36"/>
      <c r="L69" s="36"/>
      <c r="M69" s="32"/>
      <c r="N69" s="36"/>
      <c r="O69" s="37"/>
      <c r="P69" s="38"/>
      <c r="Q69" s="39"/>
    </row>
    <row r="70">
      <c r="A70" s="31"/>
      <c r="B70" s="32"/>
      <c r="C70" s="33"/>
      <c r="D70" s="34"/>
      <c r="E70" s="34"/>
      <c r="F70" s="35"/>
      <c r="G70" s="35"/>
      <c r="H70" s="32"/>
      <c r="I70" s="35"/>
      <c r="J70" s="32"/>
      <c r="K70" s="36"/>
      <c r="L70" s="36"/>
      <c r="M70" s="32"/>
      <c r="N70" s="36"/>
      <c r="O70" s="37"/>
      <c r="P70" s="38"/>
      <c r="Q70" s="39"/>
    </row>
    <row r="71">
      <c r="A71" s="31"/>
      <c r="B71" s="32"/>
      <c r="C71" s="33"/>
      <c r="D71" s="34"/>
      <c r="E71" s="34"/>
      <c r="F71" s="35"/>
      <c r="G71" s="35"/>
      <c r="H71" s="32"/>
      <c r="I71" s="35"/>
      <c r="J71" s="32"/>
      <c r="K71" s="36"/>
      <c r="L71" s="36"/>
      <c r="M71" s="32"/>
      <c r="N71" s="36"/>
      <c r="O71" s="37"/>
      <c r="P71" s="38"/>
      <c r="Q71" s="39"/>
    </row>
    <row r="72">
      <c r="A72" s="31"/>
      <c r="B72" s="32"/>
      <c r="C72" s="33"/>
      <c r="D72" s="34"/>
      <c r="E72" s="34"/>
      <c r="F72" s="35"/>
      <c r="G72" s="35"/>
      <c r="H72" s="32"/>
      <c r="I72" s="35"/>
      <c r="J72" s="32"/>
      <c r="K72" s="36"/>
      <c r="L72" s="36"/>
      <c r="M72" s="32"/>
      <c r="N72" s="36"/>
      <c r="O72" s="37"/>
      <c r="P72" s="38"/>
      <c r="Q72" s="39"/>
    </row>
    <row r="73">
      <c r="A73" s="31"/>
      <c r="B73" s="32"/>
      <c r="C73" s="33"/>
      <c r="D73" s="34"/>
      <c r="E73" s="34"/>
      <c r="F73" s="35"/>
      <c r="G73" s="35"/>
      <c r="H73" s="32"/>
      <c r="I73" s="35"/>
      <c r="J73" s="32"/>
      <c r="K73" s="36"/>
      <c r="L73" s="36"/>
      <c r="M73" s="32"/>
      <c r="N73" s="36"/>
      <c r="O73" s="37"/>
      <c r="P73" s="38"/>
      <c r="Q73" s="39"/>
    </row>
    <row r="74">
      <c r="A74" s="31"/>
      <c r="B74" s="32"/>
      <c r="C74" s="33"/>
      <c r="D74" s="34"/>
      <c r="E74" s="34"/>
      <c r="F74" s="35"/>
      <c r="G74" s="35"/>
      <c r="H74" s="32"/>
      <c r="I74" s="35"/>
      <c r="J74" s="32"/>
      <c r="K74" s="36"/>
      <c r="L74" s="36"/>
      <c r="M74" s="32"/>
      <c r="N74" s="36"/>
      <c r="O74" s="37"/>
      <c r="P74" s="38"/>
      <c r="Q74" s="39"/>
    </row>
    <row r="75">
      <c r="A75" s="31"/>
      <c r="B75" s="32"/>
      <c r="C75" s="33"/>
      <c r="D75" s="34"/>
      <c r="E75" s="34"/>
      <c r="F75" s="35"/>
      <c r="G75" s="35"/>
      <c r="H75" s="32"/>
      <c r="I75" s="35"/>
      <c r="J75" s="32"/>
      <c r="K75" s="36"/>
      <c r="L75" s="36"/>
      <c r="M75" s="32"/>
      <c r="N75" s="36"/>
      <c r="O75" s="37"/>
      <c r="P75" s="38"/>
      <c r="Q75" s="39"/>
    </row>
    <row r="76">
      <c r="A76" s="31"/>
      <c r="B76" s="32"/>
      <c r="C76" s="33"/>
      <c r="D76" s="34"/>
      <c r="E76" s="34"/>
      <c r="F76" s="35"/>
      <c r="G76" s="35"/>
      <c r="H76" s="32"/>
      <c r="I76" s="35"/>
      <c r="J76" s="32"/>
      <c r="K76" s="36"/>
      <c r="L76" s="36"/>
      <c r="M76" s="32"/>
      <c r="N76" s="36"/>
      <c r="O76" s="37"/>
      <c r="P76" s="38"/>
      <c r="Q76" s="39"/>
    </row>
    <row r="77">
      <c r="A77" s="31"/>
      <c r="B77" s="32"/>
      <c r="C77" s="33"/>
      <c r="D77" s="34"/>
      <c r="E77" s="34"/>
      <c r="F77" s="35"/>
      <c r="G77" s="35"/>
      <c r="H77" s="32"/>
      <c r="I77" s="35"/>
      <c r="J77" s="32"/>
      <c r="K77" s="36"/>
      <c r="L77" s="36"/>
      <c r="M77" s="32"/>
      <c r="N77" s="36"/>
      <c r="O77" s="37"/>
      <c r="P77" s="38"/>
      <c r="Q77" s="39"/>
    </row>
    <row r="78">
      <c r="A78" s="31"/>
      <c r="B78" s="32"/>
      <c r="C78" s="33"/>
      <c r="D78" s="34"/>
      <c r="E78" s="34"/>
      <c r="F78" s="35"/>
      <c r="G78" s="35"/>
      <c r="H78" s="32"/>
      <c r="I78" s="35"/>
      <c r="J78" s="32"/>
      <c r="K78" s="36"/>
      <c r="L78" s="36"/>
      <c r="M78" s="32"/>
      <c r="N78" s="36"/>
      <c r="O78" s="37"/>
      <c r="P78" s="38"/>
      <c r="Q78" s="39"/>
    </row>
    <row r="79">
      <c r="A79" s="31"/>
      <c r="B79" s="32"/>
      <c r="C79" s="33"/>
      <c r="D79" s="34"/>
      <c r="E79" s="34"/>
      <c r="F79" s="35"/>
      <c r="G79" s="35"/>
      <c r="H79" s="32"/>
      <c r="I79" s="35"/>
      <c r="J79" s="32"/>
      <c r="K79" s="36"/>
      <c r="L79" s="36"/>
      <c r="M79" s="32"/>
      <c r="N79" s="36"/>
      <c r="O79" s="37"/>
      <c r="P79" s="38"/>
      <c r="Q79" s="39"/>
    </row>
    <row r="80">
      <c r="A80" s="31"/>
      <c r="B80" s="32"/>
      <c r="C80" s="33"/>
      <c r="D80" s="34"/>
      <c r="E80" s="34"/>
      <c r="F80" s="35"/>
      <c r="G80" s="35"/>
      <c r="H80" s="32"/>
      <c r="I80" s="35"/>
      <c r="J80" s="32"/>
      <c r="K80" s="36"/>
      <c r="L80" s="36"/>
      <c r="M80" s="32"/>
      <c r="N80" s="36"/>
      <c r="O80" s="37"/>
      <c r="P80" s="38"/>
      <c r="Q80" s="39"/>
    </row>
    <row r="81">
      <c r="A81" s="31"/>
      <c r="B81" s="32"/>
      <c r="C81" s="33"/>
      <c r="D81" s="34"/>
      <c r="E81" s="34"/>
      <c r="F81" s="35"/>
      <c r="G81" s="35"/>
      <c r="H81" s="32"/>
      <c r="I81" s="35"/>
      <c r="J81" s="32"/>
      <c r="K81" s="36"/>
      <c r="L81" s="36"/>
      <c r="M81" s="32"/>
      <c r="N81" s="36"/>
      <c r="O81" s="37"/>
      <c r="P81" s="38"/>
      <c r="Q81" s="39"/>
    </row>
    <row r="82">
      <c r="A82" s="31"/>
      <c r="B82" s="32"/>
      <c r="C82" s="33"/>
      <c r="D82" s="34"/>
      <c r="E82" s="34"/>
      <c r="F82" s="35"/>
      <c r="G82" s="35"/>
      <c r="H82" s="32"/>
      <c r="I82" s="35"/>
      <c r="J82" s="32"/>
      <c r="K82" s="36"/>
      <c r="L82" s="36"/>
      <c r="M82" s="32"/>
      <c r="N82" s="36"/>
      <c r="O82" s="37"/>
      <c r="P82" s="38"/>
      <c r="Q82" s="39"/>
    </row>
    <row r="83">
      <c r="A83" s="31"/>
      <c r="B83" s="32"/>
      <c r="C83" s="33"/>
      <c r="D83" s="34"/>
      <c r="E83" s="34"/>
      <c r="F83" s="35"/>
      <c r="G83" s="35"/>
      <c r="H83" s="32"/>
      <c r="I83" s="35"/>
      <c r="J83" s="32"/>
      <c r="K83" s="36"/>
      <c r="L83" s="36"/>
      <c r="M83" s="32"/>
      <c r="N83" s="36"/>
      <c r="O83" s="37"/>
      <c r="P83" s="38"/>
      <c r="Q83" s="39"/>
    </row>
    <row r="84">
      <c r="A84" s="31"/>
      <c r="B84" s="32"/>
      <c r="C84" s="33"/>
      <c r="D84" s="34"/>
      <c r="E84" s="34"/>
      <c r="F84" s="35"/>
      <c r="G84" s="35"/>
      <c r="H84" s="32"/>
      <c r="I84" s="35"/>
      <c r="J84" s="32"/>
      <c r="K84" s="36"/>
      <c r="L84" s="36"/>
      <c r="M84" s="32"/>
      <c r="N84" s="36"/>
      <c r="O84" s="37"/>
      <c r="P84" s="38"/>
      <c r="Q84" s="39"/>
    </row>
    <row r="85">
      <c r="A85" s="31"/>
      <c r="B85" s="32"/>
      <c r="C85" s="33"/>
      <c r="D85" s="34"/>
      <c r="E85" s="34"/>
      <c r="F85" s="35"/>
      <c r="G85" s="35"/>
      <c r="H85" s="32"/>
      <c r="I85" s="35"/>
      <c r="J85" s="32"/>
      <c r="K85" s="36"/>
      <c r="L85" s="36"/>
      <c r="M85" s="32"/>
      <c r="N85" s="36"/>
      <c r="O85" s="37"/>
      <c r="P85" s="38"/>
      <c r="Q85" s="39"/>
    </row>
    <row r="86">
      <c r="A86" s="31"/>
      <c r="B86" s="32"/>
      <c r="C86" s="33"/>
      <c r="D86" s="34"/>
      <c r="E86" s="34"/>
      <c r="F86" s="35"/>
      <c r="G86" s="35"/>
      <c r="H86" s="32"/>
      <c r="I86" s="35"/>
      <c r="J86" s="32"/>
      <c r="K86" s="36"/>
      <c r="L86" s="36"/>
      <c r="M86" s="32"/>
      <c r="N86" s="36"/>
      <c r="O86" s="37"/>
      <c r="P86" s="38"/>
      <c r="Q86" s="39"/>
    </row>
    <row r="87">
      <c r="A87" s="31"/>
      <c r="B87" s="32"/>
      <c r="C87" s="33"/>
      <c r="D87" s="34"/>
      <c r="E87" s="34"/>
      <c r="F87" s="35"/>
      <c r="G87" s="35"/>
      <c r="H87" s="32"/>
      <c r="I87" s="35"/>
      <c r="J87" s="32"/>
      <c r="K87" s="36"/>
      <c r="L87" s="36"/>
      <c r="M87" s="32"/>
      <c r="N87" s="36"/>
      <c r="O87" s="37"/>
      <c r="P87" s="38"/>
      <c r="Q87" s="39"/>
    </row>
    <row r="88">
      <c r="A88" s="31"/>
      <c r="B88" s="32"/>
      <c r="C88" s="33"/>
      <c r="D88" s="34"/>
      <c r="E88" s="34"/>
      <c r="F88" s="35"/>
      <c r="G88" s="35"/>
      <c r="H88" s="32"/>
      <c r="I88" s="35"/>
      <c r="J88" s="32"/>
      <c r="K88" s="36"/>
      <c r="L88" s="36"/>
      <c r="M88" s="32"/>
      <c r="N88" s="36"/>
      <c r="O88" s="37"/>
      <c r="P88" s="38"/>
      <c r="Q88" s="39"/>
    </row>
    <row r="89">
      <c r="A89" s="31"/>
      <c r="B89" s="32"/>
      <c r="C89" s="33"/>
      <c r="D89" s="34"/>
      <c r="E89" s="34"/>
      <c r="F89" s="35"/>
      <c r="G89" s="35"/>
      <c r="H89" s="32"/>
      <c r="I89" s="35"/>
      <c r="J89" s="32"/>
      <c r="K89" s="36"/>
      <c r="L89" s="36"/>
      <c r="M89" s="32"/>
      <c r="N89" s="36"/>
      <c r="O89" s="37"/>
      <c r="P89" s="38"/>
      <c r="Q89" s="39"/>
    </row>
    <row r="90">
      <c r="A90" s="31"/>
      <c r="B90" s="32"/>
      <c r="C90" s="33"/>
      <c r="D90" s="34"/>
      <c r="E90" s="34"/>
      <c r="F90" s="35"/>
      <c r="G90" s="35"/>
      <c r="H90" s="32"/>
      <c r="I90" s="35"/>
      <c r="J90" s="32"/>
      <c r="K90" s="36"/>
      <c r="L90" s="36"/>
      <c r="M90" s="32"/>
      <c r="N90" s="36"/>
      <c r="O90" s="37"/>
      <c r="P90" s="38"/>
      <c r="Q90" s="39"/>
    </row>
    <row r="91">
      <c r="A91" s="31"/>
      <c r="B91" s="32"/>
      <c r="C91" s="33"/>
      <c r="D91" s="34"/>
      <c r="E91" s="34"/>
      <c r="F91" s="35"/>
      <c r="G91" s="35"/>
      <c r="H91" s="32"/>
      <c r="I91" s="35"/>
      <c r="J91" s="32"/>
      <c r="K91" s="36"/>
      <c r="L91" s="36"/>
      <c r="M91" s="32"/>
      <c r="N91" s="36"/>
      <c r="O91" s="37"/>
      <c r="P91" s="38"/>
      <c r="Q91" s="39"/>
    </row>
    <row r="92">
      <c r="A92" s="31"/>
      <c r="B92" s="32"/>
      <c r="C92" s="33"/>
      <c r="D92" s="34"/>
      <c r="E92" s="34"/>
      <c r="F92" s="35"/>
      <c r="G92" s="35"/>
      <c r="H92" s="32"/>
      <c r="I92" s="35"/>
      <c r="J92" s="32"/>
      <c r="K92" s="36"/>
      <c r="L92" s="36"/>
      <c r="M92" s="32"/>
      <c r="N92" s="36"/>
      <c r="O92" s="37"/>
      <c r="P92" s="38"/>
      <c r="Q92" s="39"/>
    </row>
    <row r="93">
      <c r="A93" s="31"/>
      <c r="B93" s="32"/>
      <c r="C93" s="33"/>
      <c r="D93" s="34"/>
      <c r="E93" s="34"/>
      <c r="F93" s="35"/>
      <c r="G93" s="35"/>
      <c r="H93" s="32"/>
      <c r="I93" s="35"/>
      <c r="J93" s="32"/>
      <c r="K93" s="36"/>
      <c r="L93" s="36"/>
      <c r="M93" s="32"/>
      <c r="N93" s="36"/>
      <c r="O93" s="37"/>
      <c r="P93" s="38"/>
      <c r="Q93" s="39"/>
    </row>
    <row r="94">
      <c r="A94" s="31"/>
      <c r="B94" s="32"/>
      <c r="C94" s="33"/>
      <c r="D94" s="34"/>
      <c r="E94" s="34"/>
      <c r="F94" s="35"/>
      <c r="G94" s="35"/>
      <c r="H94" s="32"/>
      <c r="I94" s="35"/>
      <c r="J94" s="32"/>
      <c r="K94" s="36"/>
      <c r="L94" s="36"/>
      <c r="M94" s="32"/>
      <c r="N94" s="36"/>
      <c r="O94" s="37"/>
      <c r="P94" s="38"/>
      <c r="Q94" s="39"/>
    </row>
    <row r="95">
      <c r="A95" s="31"/>
      <c r="B95" s="32"/>
      <c r="C95" s="33"/>
      <c r="D95" s="34"/>
      <c r="E95" s="34"/>
      <c r="F95" s="35"/>
      <c r="G95" s="35"/>
      <c r="H95" s="32"/>
      <c r="I95" s="35"/>
      <c r="J95" s="32"/>
      <c r="K95" s="36"/>
      <c r="L95" s="36"/>
      <c r="M95" s="32"/>
      <c r="N95" s="36"/>
      <c r="O95" s="37"/>
      <c r="P95" s="38"/>
      <c r="Q95" s="39"/>
    </row>
    <row r="96">
      <c r="A96" s="31"/>
      <c r="B96" s="32"/>
      <c r="C96" s="33"/>
      <c r="D96" s="34"/>
      <c r="E96" s="34"/>
      <c r="F96" s="35"/>
      <c r="G96" s="35"/>
      <c r="H96" s="32"/>
      <c r="I96" s="35"/>
      <c r="J96" s="32"/>
      <c r="K96" s="36"/>
      <c r="L96" s="36"/>
      <c r="M96" s="32"/>
      <c r="N96" s="36"/>
      <c r="O96" s="37"/>
      <c r="P96" s="38"/>
      <c r="Q96" s="39"/>
    </row>
    <row r="97">
      <c r="A97" s="31"/>
      <c r="B97" s="32"/>
      <c r="C97" s="33"/>
      <c r="D97" s="34"/>
      <c r="E97" s="34"/>
      <c r="F97" s="35"/>
      <c r="G97" s="35"/>
      <c r="H97" s="32"/>
      <c r="I97" s="35"/>
      <c r="J97" s="32"/>
      <c r="K97" s="36"/>
      <c r="L97" s="36"/>
      <c r="M97" s="32"/>
      <c r="N97" s="36"/>
      <c r="O97" s="37"/>
      <c r="P97" s="38"/>
      <c r="Q97" s="39"/>
    </row>
    <row r="98">
      <c r="A98" s="31"/>
      <c r="B98" s="32"/>
      <c r="C98" s="33"/>
      <c r="D98" s="34"/>
      <c r="E98" s="34"/>
      <c r="F98" s="35"/>
      <c r="G98" s="35"/>
      <c r="H98" s="32"/>
      <c r="I98" s="35"/>
      <c r="J98" s="32"/>
      <c r="K98" s="36"/>
      <c r="L98" s="36"/>
      <c r="M98" s="32"/>
      <c r="N98" s="36"/>
      <c r="O98" s="37"/>
      <c r="P98" s="38"/>
      <c r="Q98" s="39"/>
    </row>
    <row r="99">
      <c r="A99" s="31"/>
      <c r="B99" s="32"/>
      <c r="C99" s="33"/>
      <c r="D99" s="34"/>
      <c r="E99" s="34"/>
      <c r="F99" s="35"/>
      <c r="G99" s="35"/>
      <c r="H99" s="32"/>
      <c r="I99" s="35"/>
      <c r="J99" s="32"/>
      <c r="K99" s="36"/>
      <c r="L99" s="36"/>
      <c r="M99" s="32"/>
      <c r="N99" s="36"/>
      <c r="O99" s="37"/>
      <c r="P99" s="38"/>
      <c r="Q99" s="39"/>
    </row>
    <row r="100">
      <c r="A100" s="31"/>
      <c r="B100" s="32"/>
      <c r="C100" s="33"/>
      <c r="D100" s="34"/>
      <c r="E100" s="34"/>
      <c r="F100" s="35"/>
      <c r="G100" s="35"/>
      <c r="H100" s="32"/>
      <c r="I100" s="35"/>
      <c r="J100" s="32"/>
      <c r="K100" s="36"/>
      <c r="L100" s="36"/>
      <c r="M100" s="32"/>
      <c r="N100" s="36"/>
      <c r="O100" s="37"/>
      <c r="P100" s="38"/>
      <c r="Q100" s="39"/>
    </row>
    <row r="101">
      <c r="A101" s="31"/>
      <c r="B101" s="32"/>
      <c r="C101" s="33"/>
      <c r="D101" s="34"/>
      <c r="E101" s="34"/>
      <c r="F101" s="35"/>
      <c r="G101" s="35"/>
      <c r="H101" s="32"/>
      <c r="I101" s="35"/>
      <c r="J101" s="32"/>
      <c r="K101" s="36"/>
      <c r="L101" s="36"/>
      <c r="M101" s="32"/>
      <c r="N101" s="36"/>
      <c r="O101" s="37"/>
      <c r="P101" s="38"/>
      <c r="Q101" s="39"/>
    </row>
    <row r="102">
      <c r="A102" s="31"/>
      <c r="B102" s="32"/>
      <c r="C102" s="33"/>
      <c r="D102" s="34"/>
      <c r="E102" s="34"/>
      <c r="F102" s="35"/>
      <c r="G102" s="35"/>
      <c r="H102" s="32"/>
      <c r="I102" s="35"/>
      <c r="J102" s="32"/>
      <c r="K102" s="36"/>
      <c r="L102" s="36"/>
      <c r="M102" s="32"/>
      <c r="N102" s="36"/>
      <c r="O102" s="37"/>
      <c r="P102" s="38"/>
      <c r="Q102" s="39"/>
    </row>
    <row r="103">
      <c r="A103" s="31"/>
      <c r="B103" s="32"/>
      <c r="C103" s="33"/>
      <c r="D103" s="34"/>
      <c r="E103" s="34"/>
      <c r="F103" s="35"/>
      <c r="G103" s="35"/>
      <c r="H103" s="32"/>
      <c r="I103" s="35"/>
      <c r="J103" s="32"/>
      <c r="K103" s="36"/>
      <c r="L103" s="36"/>
      <c r="M103" s="32"/>
      <c r="N103" s="36"/>
      <c r="O103" s="37"/>
      <c r="P103" s="38"/>
      <c r="Q103" s="39"/>
    </row>
    <row r="104">
      <c r="A104" s="31"/>
      <c r="B104" s="32"/>
      <c r="C104" s="33"/>
      <c r="D104" s="34"/>
      <c r="E104" s="34"/>
      <c r="F104" s="35"/>
      <c r="G104" s="35"/>
      <c r="H104" s="32"/>
      <c r="I104" s="35"/>
      <c r="J104" s="32"/>
      <c r="K104" s="36"/>
      <c r="L104" s="36"/>
      <c r="M104" s="32"/>
      <c r="N104" s="36"/>
      <c r="O104" s="37"/>
      <c r="P104" s="38"/>
      <c r="Q104" s="39"/>
    </row>
    <row r="105">
      <c r="A105" s="31"/>
      <c r="B105" s="32"/>
      <c r="C105" s="33"/>
      <c r="D105" s="34"/>
      <c r="E105" s="34"/>
      <c r="F105" s="35"/>
      <c r="G105" s="35"/>
      <c r="H105" s="32"/>
      <c r="I105" s="35"/>
      <c r="J105" s="32"/>
      <c r="K105" s="36"/>
      <c r="L105" s="36"/>
      <c r="M105" s="32"/>
      <c r="N105" s="36"/>
      <c r="O105" s="37"/>
      <c r="P105" s="38"/>
      <c r="Q105" s="39"/>
    </row>
    <row r="106">
      <c r="A106" s="31"/>
      <c r="B106" s="32"/>
      <c r="C106" s="33"/>
      <c r="D106" s="34"/>
      <c r="E106" s="34"/>
      <c r="F106" s="35"/>
      <c r="G106" s="35"/>
      <c r="H106" s="32"/>
      <c r="I106" s="35"/>
      <c r="J106" s="32"/>
      <c r="K106" s="36"/>
      <c r="L106" s="36"/>
      <c r="M106" s="32"/>
      <c r="N106" s="36"/>
      <c r="O106" s="37"/>
      <c r="P106" s="38"/>
      <c r="Q106" s="39"/>
    </row>
    <row r="107">
      <c r="A107" s="31"/>
      <c r="B107" s="32"/>
      <c r="C107" s="33"/>
      <c r="D107" s="34"/>
      <c r="E107" s="34"/>
      <c r="F107" s="35"/>
      <c r="G107" s="35"/>
      <c r="H107" s="32"/>
      <c r="I107" s="35"/>
      <c r="J107" s="32"/>
      <c r="K107" s="36"/>
      <c r="L107" s="36"/>
      <c r="M107" s="32"/>
      <c r="N107" s="36"/>
      <c r="O107" s="37"/>
      <c r="P107" s="38"/>
      <c r="Q107" s="39"/>
    </row>
    <row r="108">
      <c r="A108" s="31"/>
      <c r="B108" s="32"/>
      <c r="C108" s="33"/>
      <c r="D108" s="34"/>
      <c r="E108" s="34"/>
      <c r="F108" s="35"/>
      <c r="G108" s="35"/>
      <c r="H108" s="32"/>
      <c r="I108" s="35"/>
      <c r="J108" s="32"/>
      <c r="K108" s="36"/>
      <c r="L108" s="36"/>
      <c r="M108" s="32"/>
      <c r="N108" s="36"/>
      <c r="O108" s="37"/>
      <c r="P108" s="38"/>
      <c r="Q108" s="39"/>
    </row>
    <row r="109">
      <c r="A109" s="31"/>
      <c r="B109" s="32"/>
      <c r="C109" s="33"/>
      <c r="D109" s="34"/>
      <c r="E109" s="34"/>
      <c r="F109" s="35"/>
      <c r="G109" s="35"/>
      <c r="H109" s="32"/>
      <c r="I109" s="35"/>
      <c r="J109" s="32"/>
      <c r="K109" s="36"/>
      <c r="L109" s="36"/>
      <c r="M109" s="32"/>
      <c r="N109" s="36"/>
      <c r="O109" s="37"/>
      <c r="P109" s="38"/>
      <c r="Q109" s="39"/>
    </row>
    <row r="110">
      <c r="A110" s="31"/>
      <c r="B110" s="32"/>
      <c r="C110" s="33"/>
      <c r="D110" s="34"/>
      <c r="E110" s="34"/>
      <c r="F110" s="35"/>
      <c r="G110" s="35"/>
      <c r="H110" s="32"/>
      <c r="I110" s="35"/>
      <c r="J110" s="32"/>
      <c r="K110" s="36"/>
      <c r="L110" s="36"/>
      <c r="M110" s="32"/>
      <c r="N110" s="36"/>
      <c r="O110" s="37"/>
      <c r="P110" s="38"/>
      <c r="Q110" s="39"/>
    </row>
    <row r="111">
      <c r="A111" s="31"/>
      <c r="B111" s="32"/>
      <c r="C111" s="33"/>
      <c r="D111" s="34"/>
      <c r="E111" s="34"/>
      <c r="F111" s="35"/>
      <c r="G111" s="35"/>
      <c r="H111" s="32"/>
      <c r="I111" s="35"/>
      <c r="J111" s="32"/>
      <c r="K111" s="36"/>
      <c r="L111" s="36"/>
      <c r="M111" s="32"/>
      <c r="N111" s="36"/>
      <c r="O111" s="37"/>
      <c r="P111" s="38"/>
      <c r="Q111" s="39"/>
    </row>
    <row r="112">
      <c r="A112" s="31"/>
      <c r="B112" s="32"/>
      <c r="C112" s="33"/>
      <c r="D112" s="34"/>
      <c r="E112" s="34"/>
      <c r="F112" s="35"/>
      <c r="G112" s="35"/>
      <c r="H112" s="32"/>
      <c r="I112" s="35"/>
      <c r="J112" s="32"/>
      <c r="K112" s="36"/>
      <c r="L112" s="36"/>
      <c r="M112" s="32"/>
      <c r="N112" s="36"/>
      <c r="O112" s="37"/>
      <c r="P112" s="38"/>
      <c r="Q112" s="39"/>
    </row>
    <row r="113">
      <c r="A113" s="31"/>
      <c r="B113" s="32"/>
      <c r="C113" s="33"/>
      <c r="D113" s="34"/>
      <c r="E113" s="34"/>
      <c r="F113" s="35"/>
      <c r="G113" s="35"/>
      <c r="H113" s="32"/>
      <c r="I113" s="35"/>
      <c r="J113" s="32"/>
      <c r="K113" s="36"/>
      <c r="L113" s="36"/>
      <c r="M113" s="32"/>
      <c r="N113" s="36"/>
      <c r="O113" s="37"/>
      <c r="P113" s="38"/>
      <c r="Q113" s="39"/>
    </row>
    <row r="114">
      <c r="A114" s="31"/>
      <c r="B114" s="32"/>
      <c r="C114" s="33"/>
      <c r="D114" s="34"/>
      <c r="E114" s="34"/>
      <c r="F114" s="35"/>
      <c r="G114" s="35"/>
      <c r="H114" s="32"/>
      <c r="I114" s="35"/>
      <c r="J114" s="32"/>
      <c r="K114" s="36"/>
      <c r="L114" s="36"/>
      <c r="M114" s="32"/>
      <c r="N114" s="36"/>
      <c r="O114" s="37"/>
      <c r="P114" s="38"/>
      <c r="Q114" s="39"/>
    </row>
    <row r="115">
      <c r="A115" s="31"/>
      <c r="B115" s="32"/>
      <c r="C115" s="33"/>
      <c r="D115" s="34"/>
      <c r="E115" s="34"/>
      <c r="F115" s="35"/>
      <c r="G115" s="35"/>
      <c r="H115" s="32"/>
      <c r="I115" s="35"/>
      <c r="J115" s="32"/>
      <c r="K115" s="36"/>
      <c r="L115" s="36"/>
      <c r="M115" s="32"/>
      <c r="N115" s="36"/>
      <c r="O115" s="37"/>
      <c r="P115" s="38"/>
      <c r="Q115" s="39"/>
    </row>
    <row r="116">
      <c r="A116" s="31"/>
      <c r="B116" s="32"/>
      <c r="C116" s="33"/>
      <c r="D116" s="34"/>
      <c r="E116" s="34"/>
      <c r="F116" s="35"/>
      <c r="G116" s="35"/>
      <c r="H116" s="32"/>
      <c r="I116" s="35"/>
      <c r="J116" s="32"/>
      <c r="K116" s="36"/>
      <c r="L116" s="36"/>
      <c r="M116" s="32"/>
      <c r="N116" s="36"/>
      <c r="O116" s="37"/>
      <c r="P116" s="38"/>
      <c r="Q116" s="39"/>
    </row>
    <row r="117">
      <c r="A117" s="31"/>
      <c r="B117" s="32"/>
      <c r="C117" s="33"/>
      <c r="D117" s="34"/>
      <c r="E117" s="34"/>
      <c r="F117" s="35"/>
      <c r="G117" s="35"/>
      <c r="H117" s="32"/>
      <c r="I117" s="35"/>
      <c r="J117" s="32"/>
      <c r="K117" s="36"/>
      <c r="L117" s="36"/>
      <c r="M117" s="32"/>
      <c r="N117" s="36"/>
      <c r="O117" s="37"/>
      <c r="P117" s="38"/>
      <c r="Q117" s="39"/>
    </row>
    <row r="118">
      <c r="A118" s="31"/>
      <c r="B118" s="32"/>
      <c r="C118" s="33"/>
      <c r="D118" s="34"/>
      <c r="E118" s="34"/>
      <c r="F118" s="35"/>
      <c r="G118" s="35"/>
      <c r="H118" s="32"/>
      <c r="I118" s="35"/>
      <c r="J118" s="32"/>
      <c r="K118" s="36"/>
      <c r="L118" s="36"/>
      <c r="M118" s="32"/>
      <c r="N118" s="36"/>
      <c r="O118" s="37"/>
      <c r="P118" s="38"/>
      <c r="Q118" s="39"/>
    </row>
    <row r="119">
      <c r="A119" s="31"/>
      <c r="B119" s="32"/>
      <c r="C119" s="33"/>
      <c r="D119" s="34"/>
      <c r="E119" s="34"/>
      <c r="F119" s="35"/>
      <c r="G119" s="35"/>
      <c r="H119" s="32"/>
      <c r="I119" s="35"/>
      <c r="J119" s="32"/>
      <c r="K119" s="36"/>
      <c r="L119" s="36"/>
      <c r="M119" s="32"/>
      <c r="N119" s="36"/>
      <c r="O119" s="37"/>
      <c r="P119" s="38"/>
      <c r="Q119" s="39"/>
    </row>
    <row r="120">
      <c r="A120" s="31"/>
      <c r="B120" s="32"/>
      <c r="C120" s="33"/>
      <c r="D120" s="34"/>
      <c r="E120" s="34"/>
      <c r="F120" s="35"/>
      <c r="G120" s="35"/>
      <c r="H120" s="32"/>
      <c r="I120" s="35"/>
      <c r="J120" s="32"/>
      <c r="K120" s="36"/>
      <c r="L120" s="36"/>
      <c r="M120" s="32"/>
      <c r="N120" s="36"/>
      <c r="O120" s="37"/>
      <c r="P120" s="38"/>
      <c r="Q120" s="39"/>
    </row>
    <row r="121">
      <c r="A121" s="31"/>
      <c r="B121" s="32"/>
      <c r="C121" s="33"/>
      <c r="D121" s="34"/>
      <c r="E121" s="34"/>
      <c r="F121" s="35"/>
      <c r="G121" s="35"/>
      <c r="H121" s="32"/>
      <c r="I121" s="35"/>
      <c r="J121" s="32"/>
      <c r="K121" s="36"/>
      <c r="L121" s="36"/>
      <c r="M121" s="32"/>
      <c r="N121" s="36"/>
      <c r="O121" s="37"/>
      <c r="P121" s="38"/>
      <c r="Q121" s="39"/>
    </row>
    <row r="122">
      <c r="A122" s="31"/>
      <c r="B122" s="32"/>
      <c r="C122" s="33"/>
      <c r="D122" s="34"/>
      <c r="E122" s="34"/>
      <c r="F122" s="35"/>
      <c r="G122" s="35"/>
      <c r="H122" s="32"/>
      <c r="I122" s="35"/>
      <c r="J122" s="32"/>
      <c r="K122" s="36"/>
      <c r="L122" s="36"/>
      <c r="M122" s="32"/>
      <c r="N122" s="36"/>
      <c r="O122" s="37"/>
      <c r="P122" s="38"/>
      <c r="Q122" s="39"/>
    </row>
    <row r="123">
      <c r="A123" s="31"/>
      <c r="B123" s="32"/>
      <c r="C123" s="33"/>
      <c r="D123" s="34"/>
      <c r="E123" s="34"/>
      <c r="F123" s="35"/>
      <c r="G123" s="35"/>
      <c r="H123" s="32"/>
      <c r="I123" s="35"/>
      <c r="J123" s="32"/>
      <c r="K123" s="36"/>
      <c r="L123" s="36"/>
      <c r="M123" s="32"/>
      <c r="N123" s="36"/>
      <c r="O123" s="37"/>
      <c r="P123" s="38"/>
      <c r="Q123" s="39"/>
    </row>
    <row r="124">
      <c r="A124" s="31"/>
      <c r="B124" s="32"/>
      <c r="C124" s="33"/>
      <c r="D124" s="34"/>
      <c r="E124" s="34"/>
      <c r="F124" s="35"/>
      <c r="G124" s="35"/>
      <c r="H124" s="32"/>
      <c r="I124" s="35"/>
      <c r="J124" s="32"/>
      <c r="K124" s="36"/>
      <c r="L124" s="36"/>
      <c r="M124" s="32"/>
      <c r="N124" s="36"/>
      <c r="O124" s="37"/>
      <c r="P124" s="38"/>
      <c r="Q124" s="39"/>
    </row>
    <row r="125">
      <c r="A125" s="31"/>
      <c r="B125" s="32"/>
      <c r="C125" s="33"/>
      <c r="D125" s="34"/>
      <c r="E125" s="34"/>
      <c r="F125" s="35"/>
      <c r="G125" s="35"/>
      <c r="H125" s="32"/>
      <c r="I125" s="35"/>
      <c r="J125" s="32"/>
      <c r="K125" s="36"/>
      <c r="L125" s="36"/>
      <c r="M125" s="32"/>
      <c r="N125" s="36"/>
      <c r="O125" s="37"/>
      <c r="P125" s="38"/>
      <c r="Q125" s="39"/>
    </row>
    <row r="126">
      <c r="A126" s="31"/>
      <c r="B126" s="32"/>
      <c r="C126" s="33"/>
      <c r="D126" s="34"/>
      <c r="E126" s="34"/>
      <c r="F126" s="35"/>
      <c r="G126" s="35"/>
      <c r="H126" s="32"/>
      <c r="I126" s="35"/>
      <c r="J126" s="32"/>
      <c r="K126" s="36"/>
      <c r="L126" s="36"/>
      <c r="M126" s="32"/>
      <c r="N126" s="36"/>
      <c r="O126" s="37"/>
      <c r="P126" s="38"/>
      <c r="Q126" s="39"/>
    </row>
    <row r="127">
      <c r="A127" s="31"/>
      <c r="B127" s="32"/>
      <c r="C127" s="33"/>
      <c r="D127" s="34"/>
      <c r="E127" s="34"/>
      <c r="F127" s="35"/>
      <c r="G127" s="35"/>
      <c r="H127" s="32"/>
      <c r="I127" s="35"/>
      <c r="J127" s="32"/>
      <c r="K127" s="36"/>
      <c r="L127" s="36"/>
      <c r="M127" s="32"/>
      <c r="N127" s="36"/>
      <c r="O127" s="37"/>
      <c r="P127" s="38"/>
      <c r="Q127" s="39"/>
    </row>
    <row r="128">
      <c r="A128" s="31"/>
      <c r="B128" s="32"/>
      <c r="C128" s="33"/>
      <c r="D128" s="34"/>
      <c r="E128" s="34"/>
      <c r="F128" s="35"/>
      <c r="G128" s="35"/>
      <c r="H128" s="32"/>
      <c r="I128" s="35"/>
      <c r="J128" s="32"/>
      <c r="K128" s="36"/>
      <c r="L128" s="36"/>
      <c r="M128" s="32"/>
      <c r="N128" s="36"/>
      <c r="O128" s="37"/>
      <c r="P128" s="38"/>
      <c r="Q128" s="39"/>
    </row>
    <row r="129">
      <c r="A129" s="31"/>
      <c r="B129" s="32"/>
      <c r="C129" s="33"/>
      <c r="D129" s="34"/>
      <c r="E129" s="34"/>
      <c r="F129" s="35"/>
      <c r="G129" s="35"/>
      <c r="H129" s="32"/>
      <c r="I129" s="35"/>
      <c r="J129" s="32"/>
      <c r="K129" s="36"/>
      <c r="L129" s="36"/>
      <c r="M129" s="32"/>
      <c r="N129" s="36"/>
      <c r="O129" s="37"/>
      <c r="P129" s="38"/>
      <c r="Q129" s="39"/>
    </row>
    <row r="130">
      <c r="A130" s="31"/>
      <c r="B130" s="32"/>
      <c r="C130" s="33"/>
      <c r="D130" s="34"/>
      <c r="E130" s="34"/>
      <c r="F130" s="35"/>
      <c r="G130" s="35"/>
      <c r="H130" s="32"/>
      <c r="I130" s="35"/>
      <c r="J130" s="32"/>
      <c r="K130" s="36"/>
      <c r="L130" s="36"/>
      <c r="M130" s="32"/>
      <c r="N130" s="36"/>
      <c r="O130" s="37"/>
      <c r="P130" s="38"/>
      <c r="Q130" s="39"/>
    </row>
    <row r="131">
      <c r="A131" s="31"/>
      <c r="B131" s="32"/>
      <c r="C131" s="33"/>
      <c r="D131" s="34"/>
      <c r="E131" s="34"/>
      <c r="F131" s="35"/>
      <c r="G131" s="35"/>
      <c r="H131" s="32"/>
      <c r="I131" s="35"/>
      <c r="J131" s="32"/>
      <c r="K131" s="36"/>
      <c r="L131" s="36"/>
      <c r="M131" s="32"/>
      <c r="N131" s="36"/>
      <c r="O131" s="37"/>
      <c r="P131" s="38"/>
      <c r="Q131" s="39"/>
    </row>
    <row r="132">
      <c r="A132" s="31"/>
      <c r="B132" s="32"/>
      <c r="C132" s="33"/>
      <c r="D132" s="34"/>
      <c r="E132" s="34"/>
      <c r="F132" s="35"/>
      <c r="G132" s="35"/>
      <c r="H132" s="32"/>
      <c r="I132" s="35"/>
      <c r="J132" s="32"/>
      <c r="K132" s="36"/>
      <c r="L132" s="36"/>
      <c r="M132" s="32"/>
      <c r="N132" s="36"/>
      <c r="O132" s="37"/>
      <c r="P132" s="38"/>
      <c r="Q132" s="39"/>
    </row>
    <row r="133">
      <c r="A133" s="31"/>
      <c r="B133" s="32"/>
      <c r="C133" s="33"/>
      <c r="D133" s="34"/>
      <c r="E133" s="34"/>
      <c r="F133" s="35"/>
      <c r="G133" s="35"/>
      <c r="H133" s="32"/>
      <c r="I133" s="35"/>
      <c r="J133" s="32"/>
      <c r="K133" s="36"/>
      <c r="L133" s="36"/>
      <c r="M133" s="32"/>
      <c r="N133" s="36"/>
      <c r="O133" s="37"/>
      <c r="P133" s="38"/>
      <c r="Q133" s="39"/>
    </row>
    <row r="134">
      <c r="A134" s="31"/>
      <c r="B134" s="32"/>
      <c r="C134" s="33"/>
      <c r="D134" s="34"/>
      <c r="E134" s="34"/>
      <c r="F134" s="35"/>
      <c r="G134" s="35"/>
      <c r="H134" s="32"/>
      <c r="I134" s="35"/>
      <c r="J134" s="32"/>
      <c r="K134" s="36"/>
      <c r="L134" s="36"/>
      <c r="M134" s="32"/>
      <c r="N134" s="36"/>
      <c r="O134" s="37"/>
      <c r="P134" s="38"/>
      <c r="Q134" s="39"/>
    </row>
    <row r="135">
      <c r="A135" s="31"/>
      <c r="B135" s="32"/>
      <c r="C135" s="33"/>
      <c r="D135" s="34"/>
      <c r="E135" s="34"/>
      <c r="F135" s="35"/>
      <c r="G135" s="35"/>
      <c r="H135" s="32"/>
      <c r="I135" s="35"/>
      <c r="J135" s="32"/>
      <c r="K135" s="36"/>
      <c r="L135" s="36"/>
      <c r="M135" s="32"/>
      <c r="N135" s="36"/>
      <c r="O135" s="37"/>
      <c r="P135" s="38"/>
      <c r="Q135" s="39"/>
    </row>
    <row r="136">
      <c r="A136" s="31"/>
      <c r="B136" s="32"/>
      <c r="C136" s="33"/>
      <c r="D136" s="34"/>
      <c r="E136" s="34"/>
      <c r="F136" s="35"/>
      <c r="G136" s="35"/>
      <c r="H136" s="32"/>
      <c r="I136" s="35"/>
      <c r="J136" s="32"/>
      <c r="K136" s="36"/>
      <c r="L136" s="36"/>
      <c r="M136" s="32"/>
      <c r="N136" s="36"/>
      <c r="O136" s="37"/>
      <c r="P136" s="38"/>
      <c r="Q136" s="39"/>
    </row>
    <row r="137">
      <c r="A137" s="31"/>
      <c r="B137" s="32"/>
      <c r="C137" s="33"/>
      <c r="D137" s="34"/>
      <c r="E137" s="34"/>
      <c r="F137" s="35"/>
      <c r="G137" s="35"/>
      <c r="H137" s="32"/>
      <c r="I137" s="35"/>
      <c r="J137" s="32"/>
      <c r="K137" s="36"/>
      <c r="L137" s="36"/>
      <c r="M137" s="32"/>
      <c r="N137" s="36"/>
      <c r="O137" s="37"/>
      <c r="P137" s="38"/>
      <c r="Q137" s="39"/>
    </row>
    <row r="138">
      <c r="A138" s="31"/>
      <c r="B138" s="32"/>
      <c r="C138" s="33"/>
      <c r="D138" s="34"/>
      <c r="E138" s="34"/>
      <c r="F138" s="35"/>
      <c r="G138" s="35"/>
      <c r="H138" s="32"/>
      <c r="I138" s="35"/>
      <c r="J138" s="32"/>
      <c r="K138" s="36"/>
      <c r="L138" s="36"/>
      <c r="M138" s="32"/>
      <c r="N138" s="36"/>
      <c r="O138" s="37"/>
      <c r="P138" s="38"/>
      <c r="Q138" s="39"/>
    </row>
    <row r="139">
      <c r="A139" s="31"/>
      <c r="B139" s="32"/>
      <c r="C139" s="33"/>
      <c r="D139" s="34"/>
      <c r="E139" s="34"/>
      <c r="F139" s="35"/>
      <c r="G139" s="35"/>
      <c r="H139" s="32"/>
      <c r="I139" s="35"/>
      <c r="J139" s="32"/>
      <c r="K139" s="36"/>
      <c r="L139" s="36"/>
      <c r="M139" s="32"/>
      <c r="N139" s="36"/>
      <c r="O139" s="37"/>
      <c r="P139" s="38"/>
      <c r="Q139" s="39"/>
    </row>
    <row r="140">
      <c r="A140" s="31"/>
      <c r="B140" s="32"/>
      <c r="C140" s="33"/>
      <c r="D140" s="34"/>
      <c r="E140" s="34"/>
      <c r="F140" s="35"/>
      <c r="G140" s="35"/>
      <c r="H140" s="32"/>
      <c r="I140" s="35"/>
      <c r="J140" s="32"/>
      <c r="K140" s="36"/>
      <c r="L140" s="36"/>
      <c r="M140" s="32"/>
      <c r="N140" s="36"/>
      <c r="O140" s="37"/>
      <c r="P140" s="38"/>
      <c r="Q140" s="39"/>
    </row>
    <row r="141">
      <c r="A141" s="31"/>
      <c r="B141" s="32"/>
      <c r="C141" s="33"/>
      <c r="D141" s="34"/>
      <c r="E141" s="34"/>
      <c r="F141" s="35"/>
      <c r="G141" s="35"/>
      <c r="H141" s="32"/>
      <c r="I141" s="35"/>
      <c r="J141" s="32"/>
      <c r="K141" s="36"/>
      <c r="L141" s="36"/>
      <c r="M141" s="32"/>
      <c r="N141" s="36"/>
      <c r="O141" s="37"/>
      <c r="P141" s="38"/>
      <c r="Q141" s="39"/>
    </row>
    <row r="142">
      <c r="A142" s="31"/>
      <c r="B142" s="32"/>
      <c r="C142" s="33"/>
      <c r="D142" s="34"/>
      <c r="E142" s="34"/>
      <c r="F142" s="35"/>
      <c r="G142" s="35"/>
      <c r="H142" s="32"/>
      <c r="I142" s="35"/>
      <c r="J142" s="32"/>
      <c r="K142" s="36"/>
      <c r="L142" s="36"/>
      <c r="M142" s="32"/>
      <c r="N142" s="36"/>
      <c r="O142" s="37"/>
      <c r="P142" s="38"/>
      <c r="Q142" s="39"/>
    </row>
    <row r="143">
      <c r="A143" s="31"/>
      <c r="B143" s="32"/>
      <c r="C143" s="33"/>
      <c r="D143" s="34"/>
      <c r="E143" s="34"/>
      <c r="F143" s="35"/>
      <c r="G143" s="35"/>
      <c r="H143" s="32"/>
      <c r="I143" s="35"/>
      <c r="J143" s="32"/>
      <c r="K143" s="36"/>
      <c r="L143" s="36"/>
      <c r="M143" s="32"/>
      <c r="N143" s="36"/>
      <c r="O143" s="37"/>
      <c r="P143" s="38"/>
      <c r="Q143" s="39"/>
    </row>
    <row r="144">
      <c r="A144" s="31"/>
      <c r="B144" s="32"/>
      <c r="C144" s="33"/>
      <c r="D144" s="34"/>
      <c r="E144" s="34"/>
      <c r="F144" s="35"/>
      <c r="G144" s="35"/>
      <c r="H144" s="32"/>
      <c r="I144" s="35"/>
      <c r="J144" s="32"/>
      <c r="K144" s="36"/>
      <c r="L144" s="36"/>
      <c r="M144" s="32"/>
      <c r="N144" s="36"/>
      <c r="O144" s="37"/>
      <c r="P144" s="38"/>
      <c r="Q144" s="39"/>
    </row>
    <row r="145">
      <c r="A145" s="31"/>
      <c r="B145" s="32"/>
      <c r="C145" s="33"/>
      <c r="D145" s="34"/>
      <c r="E145" s="34"/>
      <c r="F145" s="35"/>
      <c r="G145" s="35"/>
      <c r="H145" s="32"/>
      <c r="I145" s="35"/>
      <c r="J145" s="32"/>
      <c r="K145" s="36"/>
      <c r="L145" s="36"/>
      <c r="M145" s="32"/>
      <c r="N145" s="36"/>
      <c r="O145" s="37"/>
      <c r="P145" s="38"/>
      <c r="Q145" s="39"/>
    </row>
    <row r="146">
      <c r="A146" s="31"/>
      <c r="B146" s="32"/>
      <c r="C146" s="33"/>
      <c r="D146" s="34"/>
      <c r="E146" s="34"/>
      <c r="F146" s="35"/>
      <c r="G146" s="35"/>
      <c r="H146" s="32"/>
      <c r="I146" s="35"/>
      <c r="J146" s="32"/>
      <c r="K146" s="36"/>
      <c r="L146" s="36"/>
      <c r="M146" s="32"/>
      <c r="N146" s="36"/>
      <c r="O146" s="37"/>
      <c r="P146" s="38"/>
      <c r="Q146" s="39"/>
    </row>
    <row r="147">
      <c r="A147" s="31"/>
      <c r="B147" s="32"/>
      <c r="C147" s="33"/>
      <c r="D147" s="34"/>
      <c r="E147" s="34"/>
      <c r="F147" s="35"/>
      <c r="G147" s="35"/>
      <c r="H147" s="32"/>
      <c r="I147" s="35"/>
      <c r="J147" s="32"/>
      <c r="K147" s="36"/>
      <c r="L147" s="36"/>
      <c r="M147" s="32"/>
      <c r="N147" s="36"/>
      <c r="O147" s="37"/>
      <c r="P147" s="38"/>
      <c r="Q147" s="39"/>
    </row>
    <row r="148">
      <c r="A148" s="31"/>
      <c r="B148" s="32"/>
      <c r="C148" s="33"/>
      <c r="D148" s="34"/>
      <c r="E148" s="34"/>
      <c r="F148" s="35"/>
      <c r="G148" s="35"/>
      <c r="H148" s="32"/>
      <c r="I148" s="35"/>
      <c r="J148" s="32"/>
      <c r="K148" s="36"/>
      <c r="L148" s="36"/>
      <c r="M148" s="32"/>
      <c r="N148" s="36"/>
      <c r="O148" s="37"/>
      <c r="P148" s="38"/>
      <c r="Q148" s="39"/>
    </row>
    <row r="149">
      <c r="A149" s="31"/>
      <c r="B149" s="32"/>
      <c r="C149" s="33"/>
      <c r="D149" s="34"/>
      <c r="E149" s="34"/>
      <c r="F149" s="35"/>
      <c r="G149" s="35"/>
      <c r="H149" s="32"/>
      <c r="I149" s="35"/>
      <c r="J149" s="32"/>
      <c r="K149" s="36"/>
      <c r="L149" s="36"/>
      <c r="M149" s="32"/>
      <c r="N149" s="36"/>
      <c r="O149" s="37"/>
      <c r="P149" s="38"/>
      <c r="Q149" s="39"/>
    </row>
    <row r="150">
      <c r="A150" s="31"/>
      <c r="B150" s="32"/>
      <c r="C150" s="33"/>
      <c r="D150" s="34"/>
      <c r="E150" s="34"/>
      <c r="F150" s="35"/>
      <c r="G150" s="35"/>
      <c r="H150" s="32"/>
      <c r="I150" s="35"/>
      <c r="J150" s="32"/>
      <c r="K150" s="36"/>
      <c r="L150" s="36"/>
      <c r="M150" s="32"/>
      <c r="N150" s="36"/>
      <c r="O150" s="37"/>
      <c r="P150" s="38"/>
      <c r="Q150" s="39"/>
    </row>
    <row r="151">
      <c r="A151" s="31"/>
      <c r="B151" s="32"/>
      <c r="C151" s="33"/>
      <c r="D151" s="34"/>
      <c r="E151" s="34"/>
      <c r="F151" s="35"/>
      <c r="G151" s="35"/>
      <c r="H151" s="32"/>
      <c r="I151" s="35"/>
      <c r="J151" s="32"/>
      <c r="K151" s="36"/>
      <c r="L151" s="36"/>
      <c r="M151" s="32"/>
      <c r="N151" s="36"/>
      <c r="O151" s="37"/>
      <c r="P151" s="38"/>
      <c r="Q151" s="39"/>
    </row>
    <row r="152">
      <c r="A152" s="31"/>
      <c r="B152" s="32"/>
      <c r="C152" s="33"/>
      <c r="D152" s="34"/>
      <c r="E152" s="34"/>
      <c r="F152" s="35"/>
      <c r="G152" s="35"/>
      <c r="H152" s="32"/>
      <c r="I152" s="35"/>
      <c r="J152" s="32"/>
      <c r="K152" s="36"/>
      <c r="L152" s="36"/>
      <c r="M152" s="32"/>
      <c r="N152" s="36"/>
      <c r="O152" s="37"/>
      <c r="P152" s="38"/>
      <c r="Q152" s="39"/>
    </row>
    <row r="153">
      <c r="A153" s="31"/>
      <c r="B153" s="32"/>
      <c r="C153" s="33"/>
      <c r="D153" s="34"/>
      <c r="E153" s="34"/>
      <c r="F153" s="35"/>
      <c r="G153" s="35"/>
      <c r="H153" s="32"/>
      <c r="I153" s="35"/>
      <c r="J153" s="32"/>
      <c r="K153" s="36"/>
      <c r="L153" s="36"/>
      <c r="M153" s="32"/>
      <c r="N153" s="36"/>
      <c r="O153" s="37"/>
      <c r="P153" s="38"/>
      <c r="Q153" s="39"/>
    </row>
    <row r="154">
      <c r="A154" s="31"/>
      <c r="B154" s="32"/>
      <c r="C154" s="33"/>
      <c r="D154" s="34"/>
      <c r="E154" s="34"/>
      <c r="F154" s="35"/>
      <c r="G154" s="35"/>
      <c r="H154" s="32"/>
      <c r="I154" s="35"/>
      <c r="J154" s="32"/>
      <c r="K154" s="36"/>
      <c r="L154" s="36"/>
      <c r="M154" s="32"/>
      <c r="N154" s="36"/>
      <c r="O154" s="37"/>
      <c r="P154" s="38"/>
      <c r="Q154" s="39"/>
    </row>
    <row r="155">
      <c r="A155" s="31"/>
      <c r="B155" s="32"/>
      <c r="C155" s="33"/>
      <c r="D155" s="34"/>
      <c r="E155" s="34"/>
      <c r="F155" s="35"/>
      <c r="G155" s="35"/>
      <c r="H155" s="32"/>
      <c r="I155" s="35"/>
      <c r="J155" s="32"/>
      <c r="K155" s="36"/>
      <c r="L155" s="36"/>
      <c r="M155" s="32"/>
      <c r="N155" s="36"/>
      <c r="O155" s="37"/>
      <c r="P155" s="38"/>
      <c r="Q155" s="39"/>
    </row>
    <row r="156">
      <c r="A156" s="31"/>
      <c r="B156" s="32"/>
      <c r="C156" s="33"/>
      <c r="D156" s="34"/>
      <c r="E156" s="34"/>
      <c r="F156" s="35"/>
      <c r="G156" s="35"/>
      <c r="H156" s="32"/>
      <c r="I156" s="35"/>
      <c r="J156" s="32"/>
      <c r="K156" s="36"/>
      <c r="L156" s="36"/>
      <c r="M156" s="32"/>
      <c r="N156" s="36"/>
      <c r="O156" s="37"/>
      <c r="P156" s="38"/>
      <c r="Q156" s="39"/>
    </row>
    <row r="157">
      <c r="A157" s="31"/>
      <c r="B157" s="32"/>
      <c r="C157" s="33"/>
      <c r="D157" s="34"/>
      <c r="E157" s="34"/>
      <c r="F157" s="35"/>
      <c r="G157" s="35"/>
      <c r="H157" s="32"/>
      <c r="I157" s="35"/>
      <c r="J157" s="32"/>
      <c r="K157" s="36"/>
      <c r="L157" s="36"/>
      <c r="M157" s="32"/>
      <c r="N157" s="36"/>
      <c r="O157" s="37"/>
      <c r="P157" s="38"/>
      <c r="Q157" s="39"/>
    </row>
    <row r="158">
      <c r="A158" s="31"/>
      <c r="B158" s="32"/>
      <c r="C158" s="33"/>
      <c r="D158" s="34"/>
      <c r="E158" s="34"/>
      <c r="F158" s="35"/>
      <c r="G158" s="35"/>
      <c r="H158" s="32"/>
      <c r="I158" s="35"/>
      <c r="J158" s="32"/>
      <c r="K158" s="36"/>
      <c r="L158" s="36"/>
      <c r="M158" s="32"/>
      <c r="N158" s="36"/>
      <c r="O158" s="37"/>
      <c r="P158" s="38"/>
      <c r="Q158" s="39"/>
    </row>
    <row r="159">
      <c r="A159" s="31"/>
      <c r="B159" s="32"/>
      <c r="C159" s="33"/>
      <c r="D159" s="34"/>
      <c r="E159" s="34"/>
      <c r="F159" s="35"/>
      <c r="G159" s="35"/>
      <c r="H159" s="32"/>
      <c r="I159" s="35"/>
      <c r="J159" s="32"/>
      <c r="K159" s="36"/>
      <c r="L159" s="36"/>
      <c r="M159" s="32"/>
      <c r="N159" s="36"/>
      <c r="O159" s="37"/>
      <c r="P159" s="38"/>
      <c r="Q159" s="39"/>
    </row>
    <row r="160">
      <c r="A160" s="31"/>
      <c r="B160" s="32"/>
      <c r="C160" s="33"/>
      <c r="D160" s="34"/>
      <c r="E160" s="34"/>
      <c r="F160" s="35"/>
      <c r="G160" s="35"/>
      <c r="H160" s="32"/>
      <c r="I160" s="35"/>
      <c r="J160" s="32"/>
      <c r="K160" s="36"/>
      <c r="L160" s="36"/>
      <c r="M160" s="32"/>
      <c r="N160" s="36"/>
      <c r="O160" s="37"/>
      <c r="P160" s="38"/>
      <c r="Q160" s="39"/>
    </row>
    <row r="161">
      <c r="A161" s="31"/>
      <c r="B161" s="32"/>
      <c r="C161" s="33"/>
      <c r="D161" s="34"/>
      <c r="E161" s="34"/>
      <c r="F161" s="35"/>
      <c r="G161" s="35"/>
      <c r="H161" s="32"/>
      <c r="I161" s="35"/>
      <c r="J161" s="32"/>
      <c r="K161" s="36"/>
      <c r="L161" s="36"/>
      <c r="M161" s="32"/>
      <c r="N161" s="36"/>
      <c r="O161" s="37"/>
      <c r="P161" s="38"/>
      <c r="Q161" s="39"/>
    </row>
    <row r="162">
      <c r="A162" s="31"/>
      <c r="B162" s="32"/>
      <c r="C162" s="33"/>
      <c r="D162" s="34"/>
      <c r="E162" s="34"/>
      <c r="F162" s="35"/>
      <c r="G162" s="35"/>
      <c r="H162" s="32"/>
      <c r="I162" s="35"/>
      <c r="J162" s="32"/>
      <c r="K162" s="36"/>
      <c r="L162" s="36"/>
      <c r="M162" s="32"/>
      <c r="N162" s="36"/>
      <c r="O162" s="37"/>
      <c r="P162" s="38"/>
      <c r="Q162" s="39"/>
    </row>
    <row r="163">
      <c r="A163" s="31"/>
      <c r="B163" s="32"/>
      <c r="C163" s="33"/>
      <c r="D163" s="34"/>
      <c r="E163" s="34"/>
      <c r="F163" s="35"/>
      <c r="G163" s="35"/>
      <c r="H163" s="32"/>
      <c r="I163" s="35"/>
      <c r="J163" s="32"/>
      <c r="K163" s="36"/>
      <c r="L163" s="36"/>
      <c r="M163" s="32"/>
      <c r="N163" s="36"/>
      <c r="O163" s="37"/>
      <c r="P163" s="38"/>
      <c r="Q163" s="39"/>
    </row>
    <row r="164">
      <c r="A164" s="31"/>
      <c r="B164" s="32"/>
      <c r="C164" s="33"/>
      <c r="D164" s="34"/>
      <c r="E164" s="34"/>
      <c r="F164" s="35"/>
      <c r="G164" s="35"/>
      <c r="H164" s="32"/>
      <c r="I164" s="35"/>
      <c r="J164" s="32"/>
      <c r="K164" s="36"/>
      <c r="L164" s="36"/>
      <c r="M164" s="32"/>
      <c r="N164" s="36"/>
      <c r="O164" s="37"/>
      <c r="P164" s="38"/>
      <c r="Q164" s="39"/>
    </row>
    <row r="165">
      <c r="A165" s="31"/>
      <c r="B165" s="32"/>
      <c r="C165" s="33"/>
      <c r="D165" s="34"/>
      <c r="E165" s="34"/>
      <c r="F165" s="35"/>
      <c r="G165" s="35"/>
      <c r="H165" s="32"/>
      <c r="I165" s="35"/>
      <c r="J165" s="32"/>
      <c r="K165" s="36"/>
      <c r="L165" s="36"/>
      <c r="M165" s="32"/>
      <c r="N165" s="36"/>
      <c r="O165" s="37"/>
      <c r="P165" s="38"/>
      <c r="Q165" s="39"/>
    </row>
    <row r="166">
      <c r="A166" s="31"/>
      <c r="B166" s="32"/>
      <c r="C166" s="33"/>
      <c r="D166" s="34"/>
      <c r="E166" s="34"/>
      <c r="F166" s="35"/>
      <c r="G166" s="35"/>
      <c r="H166" s="32"/>
      <c r="I166" s="35"/>
      <c r="J166" s="32"/>
      <c r="K166" s="36"/>
      <c r="L166" s="36"/>
      <c r="M166" s="32"/>
      <c r="N166" s="36"/>
      <c r="O166" s="37"/>
      <c r="P166" s="38"/>
      <c r="Q166" s="39"/>
    </row>
    <row r="167">
      <c r="A167" s="31"/>
      <c r="B167" s="32"/>
      <c r="C167" s="33"/>
      <c r="D167" s="34"/>
      <c r="E167" s="34"/>
      <c r="F167" s="35"/>
      <c r="G167" s="35"/>
      <c r="H167" s="32"/>
      <c r="I167" s="35"/>
      <c r="J167" s="32"/>
      <c r="K167" s="36"/>
      <c r="L167" s="36"/>
      <c r="M167" s="32"/>
      <c r="N167" s="36"/>
      <c r="O167" s="37"/>
      <c r="P167" s="38"/>
      <c r="Q167" s="39"/>
    </row>
    <row r="168">
      <c r="A168" s="31"/>
      <c r="B168" s="32"/>
      <c r="C168" s="33"/>
      <c r="D168" s="34"/>
      <c r="E168" s="34"/>
      <c r="F168" s="35"/>
      <c r="G168" s="35"/>
      <c r="H168" s="32"/>
      <c r="I168" s="35"/>
      <c r="J168" s="32"/>
      <c r="K168" s="36"/>
      <c r="L168" s="36"/>
      <c r="M168" s="32"/>
      <c r="N168" s="36"/>
      <c r="O168" s="37"/>
      <c r="P168" s="38"/>
      <c r="Q168" s="39"/>
    </row>
    <row r="169">
      <c r="A169" s="31"/>
      <c r="B169" s="32"/>
      <c r="C169" s="33"/>
      <c r="D169" s="34"/>
      <c r="E169" s="34"/>
      <c r="F169" s="35"/>
      <c r="G169" s="35"/>
      <c r="H169" s="32"/>
      <c r="I169" s="35"/>
      <c r="J169" s="32"/>
      <c r="K169" s="36"/>
      <c r="L169" s="36"/>
      <c r="M169" s="32"/>
      <c r="N169" s="36"/>
      <c r="O169" s="37"/>
      <c r="P169" s="38"/>
      <c r="Q169" s="39"/>
    </row>
    <row r="170">
      <c r="A170" s="31"/>
      <c r="B170" s="32"/>
      <c r="C170" s="33"/>
      <c r="D170" s="34"/>
      <c r="E170" s="34"/>
      <c r="F170" s="35"/>
      <c r="G170" s="35"/>
      <c r="H170" s="32"/>
      <c r="I170" s="35"/>
      <c r="J170" s="32"/>
      <c r="K170" s="36"/>
      <c r="L170" s="36"/>
      <c r="M170" s="32"/>
      <c r="N170" s="36"/>
      <c r="O170" s="37"/>
      <c r="P170" s="38"/>
      <c r="Q170" s="39"/>
    </row>
    <row r="171">
      <c r="A171" s="31"/>
      <c r="B171" s="32"/>
      <c r="C171" s="33"/>
      <c r="D171" s="34"/>
      <c r="E171" s="34"/>
      <c r="F171" s="35"/>
      <c r="G171" s="35"/>
      <c r="H171" s="32"/>
      <c r="I171" s="35"/>
      <c r="J171" s="32"/>
      <c r="K171" s="36"/>
      <c r="L171" s="36"/>
      <c r="M171" s="32"/>
      <c r="N171" s="36"/>
      <c r="O171" s="37"/>
      <c r="P171" s="38"/>
      <c r="Q171" s="39"/>
    </row>
    <row r="172">
      <c r="A172" s="31"/>
      <c r="B172" s="32"/>
      <c r="C172" s="33"/>
      <c r="D172" s="34"/>
      <c r="E172" s="34"/>
      <c r="F172" s="35"/>
      <c r="G172" s="35"/>
      <c r="H172" s="32"/>
      <c r="I172" s="35"/>
      <c r="J172" s="32"/>
      <c r="K172" s="36"/>
      <c r="L172" s="36"/>
      <c r="M172" s="32"/>
      <c r="N172" s="36"/>
      <c r="O172" s="37"/>
      <c r="P172" s="38"/>
      <c r="Q172" s="39"/>
    </row>
    <row r="173">
      <c r="A173" s="31"/>
      <c r="B173" s="32"/>
      <c r="C173" s="33"/>
      <c r="D173" s="34"/>
      <c r="E173" s="34"/>
      <c r="F173" s="35"/>
      <c r="G173" s="35"/>
      <c r="H173" s="32"/>
      <c r="I173" s="35"/>
      <c r="J173" s="32"/>
      <c r="K173" s="36"/>
      <c r="L173" s="36"/>
      <c r="M173" s="32"/>
      <c r="N173" s="36"/>
      <c r="O173" s="37"/>
      <c r="P173" s="38"/>
      <c r="Q173" s="39"/>
    </row>
    <row r="174">
      <c r="A174" s="31"/>
      <c r="B174" s="32"/>
      <c r="C174" s="33"/>
      <c r="D174" s="34"/>
      <c r="E174" s="34"/>
      <c r="F174" s="35"/>
      <c r="G174" s="35"/>
      <c r="H174" s="32"/>
      <c r="I174" s="35"/>
      <c r="J174" s="32"/>
      <c r="K174" s="36"/>
      <c r="L174" s="36"/>
      <c r="M174" s="32"/>
      <c r="N174" s="36"/>
      <c r="O174" s="37"/>
      <c r="P174" s="38"/>
      <c r="Q174" s="39"/>
    </row>
    <row r="175">
      <c r="A175" s="31"/>
      <c r="B175" s="32"/>
      <c r="C175" s="33"/>
      <c r="D175" s="34"/>
      <c r="E175" s="34"/>
      <c r="F175" s="35"/>
      <c r="G175" s="35"/>
      <c r="H175" s="32"/>
      <c r="I175" s="35"/>
      <c r="J175" s="32"/>
      <c r="K175" s="36"/>
      <c r="L175" s="36"/>
      <c r="M175" s="32"/>
      <c r="N175" s="36"/>
      <c r="O175" s="37"/>
      <c r="P175" s="38"/>
      <c r="Q175" s="39"/>
    </row>
    <row r="176">
      <c r="A176" s="31"/>
      <c r="B176" s="32"/>
      <c r="C176" s="33"/>
      <c r="D176" s="34"/>
      <c r="E176" s="34"/>
      <c r="F176" s="35"/>
      <c r="G176" s="35"/>
      <c r="H176" s="32"/>
      <c r="I176" s="35"/>
      <c r="J176" s="32"/>
      <c r="K176" s="36"/>
      <c r="L176" s="36"/>
      <c r="M176" s="32"/>
      <c r="N176" s="36"/>
      <c r="O176" s="37"/>
      <c r="P176" s="38"/>
      <c r="Q176" s="39"/>
    </row>
    <row r="177">
      <c r="A177" s="31"/>
      <c r="B177" s="32"/>
      <c r="C177" s="33"/>
      <c r="D177" s="34"/>
      <c r="E177" s="34"/>
      <c r="F177" s="35"/>
      <c r="G177" s="35"/>
      <c r="H177" s="32"/>
      <c r="I177" s="35"/>
      <c r="J177" s="32"/>
      <c r="K177" s="36"/>
      <c r="L177" s="36"/>
      <c r="M177" s="32"/>
      <c r="N177" s="36"/>
      <c r="O177" s="37"/>
      <c r="P177" s="38"/>
      <c r="Q177" s="39"/>
    </row>
    <row r="178">
      <c r="A178" s="31"/>
      <c r="B178" s="32"/>
      <c r="C178" s="33"/>
      <c r="D178" s="34"/>
      <c r="E178" s="34"/>
      <c r="F178" s="35"/>
      <c r="G178" s="35"/>
      <c r="H178" s="32"/>
      <c r="I178" s="35"/>
      <c r="J178" s="32"/>
      <c r="K178" s="36"/>
      <c r="L178" s="36"/>
      <c r="M178" s="32"/>
      <c r="N178" s="36"/>
      <c r="O178" s="37"/>
      <c r="P178" s="38"/>
      <c r="Q178" s="39"/>
    </row>
    <row r="179">
      <c r="A179" s="31"/>
      <c r="B179" s="32"/>
      <c r="C179" s="33"/>
      <c r="D179" s="34"/>
      <c r="E179" s="34"/>
      <c r="F179" s="35"/>
      <c r="G179" s="35"/>
      <c r="H179" s="32"/>
      <c r="I179" s="35"/>
      <c r="J179" s="32"/>
      <c r="K179" s="36"/>
      <c r="L179" s="36"/>
      <c r="M179" s="32"/>
      <c r="N179" s="36"/>
      <c r="O179" s="37"/>
      <c r="P179" s="38"/>
      <c r="Q179" s="39"/>
    </row>
    <row r="180">
      <c r="A180" s="31"/>
      <c r="B180" s="32"/>
      <c r="C180" s="33"/>
      <c r="D180" s="34"/>
      <c r="E180" s="34"/>
      <c r="F180" s="35"/>
      <c r="G180" s="35"/>
      <c r="H180" s="32"/>
      <c r="I180" s="35"/>
      <c r="J180" s="32"/>
      <c r="K180" s="36"/>
      <c r="L180" s="36"/>
      <c r="M180" s="32"/>
      <c r="N180" s="36"/>
      <c r="O180" s="37"/>
      <c r="P180" s="38"/>
      <c r="Q180" s="39"/>
    </row>
    <row r="181">
      <c r="A181" s="31"/>
      <c r="B181" s="32"/>
      <c r="C181" s="33"/>
      <c r="D181" s="34"/>
      <c r="E181" s="34"/>
      <c r="F181" s="35"/>
      <c r="G181" s="35"/>
      <c r="H181" s="32"/>
      <c r="I181" s="35"/>
      <c r="J181" s="32"/>
      <c r="K181" s="36"/>
      <c r="L181" s="36"/>
      <c r="M181" s="32"/>
      <c r="N181" s="36"/>
      <c r="O181" s="37"/>
      <c r="P181" s="38"/>
      <c r="Q181" s="39"/>
    </row>
    <row r="182">
      <c r="A182" s="31"/>
      <c r="B182" s="32"/>
      <c r="C182" s="33"/>
      <c r="D182" s="34"/>
      <c r="E182" s="34"/>
      <c r="F182" s="35"/>
      <c r="G182" s="35"/>
      <c r="H182" s="32"/>
      <c r="I182" s="35"/>
      <c r="J182" s="32"/>
      <c r="K182" s="36"/>
      <c r="L182" s="36"/>
      <c r="M182" s="32"/>
      <c r="N182" s="36"/>
      <c r="O182" s="37"/>
      <c r="P182" s="38"/>
      <c r="Q182" s="39"/>
    </row>
    <row r="183">
      <c r="A183" s="31"/>
      <c r="B183" s="32"/>
      <c r="C183" s="33"/>
      <c r="D183" s="34"/>
      <c r="E183" s="34"/>
      <c r="F183" s="35"/>
      <c r="G183" s="35"/>
      <c r="H183" s="32"/>
      <c r="I183" s="35"/>
      <c r="J183" s="32"/>
      <c r="K183" s="36"/>
      <c r="L183" s="36"/>
      <c r="M183" s="32"/>
      <c r="N183" s="36"/>
      <c r="O183" s="37"/>
      <c r="P183" s="38"/>
      <c r="Q183" s="39"/>
    </row>
    <row r="184">
      <c r="A184" s="31"/>
      <c r="B184" s="32"/>
      <c r="C184" s="33"/>
      <c r="D184" s="34"/>
      <c r="E184" s="34"/>
      <c r="F184" s="35"/>
      <c r="G184" s="35"/>
      <c r="H184" s="32"/>
      <c r="I184" s="35"/>
      <c r="J184" s="32"/>
      <c r="K184" s="36"/>
      <c r="L184" s="36"/>
      <c r="M184" s="32"/>
      <c r="N184" s="36"/>
      <c r="O184" s="37"/>
      <c r="P184" s="38"/>
      <c r="Q184" s="39"/>
    </row>
    <row r="185">
      <c r="A185" s="31"/>
      <c r="B185" s="32"/>
      <c r="C185" s="33"/>
      <c r="D185" s="34"/>
      <c r="E185" s="34"/>
      <c r="F185" s="35"/>
      <c r="G185" s="35"/>
      <c r="H185" s="32"/>
      <c r="I185" s="35"/>
      <c r="J185" s="32"/>
      <c r="K185" s="36"/>
      <c r="L185" s="36"/>
      <c r="M185" s="32"/>
      <c r="N185" s="36"/>
      <c r="O185" s="37"/>
      <c r="P185" s="38"/>
      <c r="Q185" s="39"/>
    </row>
    <row r="186">
      <c r="A186" s="31"/>
      <c r="B186" s="32"/>
      <c r="C186" s="33"/>
      <c r="D186" s="34"/>
      <c r="E186" s="34"/>
      <c r="F186" s="35"/>
      <c r="G186" s="35"/>
      <c r="H186" s="32"/>
      <c r="I186" s="35"/>
      <c r="J186" s="32"/>
      <c r="K186" s="36"/>
      <c r="L186" s="36"/>
      <c r="M186" s="32"/>
      <c r="N186" s="36"/>
      <c r="O186" s="37"/>
      <c r="P186" s="38"/>
      <c r="Q186" s="39"/>
    </row>
    <row r="187">
      <c r="A187" s="31"/>
      <c r="B187" s="32"/>
      <c r="C187" s="33"/>
      <c r="D187" s="34"/>
      <c r="E187" s="34"/>
      <c r="F187" s="35"/>
      <c r="G187" s="35"/>
      <c r="H187" s="32"/>
      <c r="I187" s="35"/>
      <c r="J187" s="32"/>
      <c r="K187" s="36"/>
      <c r="L187" s="36"/>
      <c r="M187" s="32"/>
      <c r="N187" s="36"/>
      <c r="O187" s="37"/>
      <c r="P187" s="38"/>
      <c r="Q187" s="39"/>
    </row>
    <row r="188">
      <c r="A188" s="31"/>
      <c r="B188" s="32"/>
      <c r="C188" s="33"/>
      <c r="D188" s="34"/>
      <c r="E188" s="34"/>
      <c r="F188" s="35"/>
      <c r="G188" s="35"/>
      <c r="H188" s="32"/>
      <c r="I188" s="35"/>
      <c r="J188" s="32"/>
      <c r="K188" s="36"/>
      <c r="L188" s="36"/>
      <c r="M188" s="32"/>
      <c r="N188" s="36"/>
      <c r="O188" s="37"/>
      <c r="P188" s="38"/>
      <c r="Q188" s="39"/>
    </row>
    <row r="189">
      <c r="A189" s="31"/>
      <c r="B189" s="32"/>
      <c r="C189" s="33"/>
      <c r="D189" s="34"/>
      <c r="E189" s="34"/>
      <c r="F189" s="35"/>
      <c r="G189" s="35"/>
      <c r="H189" s="32"/>
      <c r="I189" s="35"/>
      <c r="J189" s="32"/>
      <c r="K189" s="36"/>
      <c r="L189" s="36"/>
      <c r="M189" s="32"/>
      <c r="N189" s="36"/>
      <c r="O189" s="37"/>
      <c r="P189" s="38"/>
      <c r="Q189" s="39"/>
    </row>
    <row r="190">
      <c r="A190" s="31"/>
      <c r="B190" s="32"/>
      <c r="C190" s="33"/>
      <c r="D190" s="34"/>
      <c r="E190" s="34"/>
      <c r="F190" s="35"/>
      <c r="G190" s="35"/>
      <c r="H190" s="32"/>
      <c r="I190" s="35"/>
      <c r="J190" s="32"/>
      <c r="K190" s="36"/>
      <c r="L190" s="36"/>
      <c r="M190" s="32"/>
      <c r="N190" s="36"/>
      <c r="O190" s="37"/>
      <c r="P190" s="38"/>
      <c r="Q190" s="39"/>
    </row>
    <row r="191">
      <c r="A191" s="31"/>
      <c r="B191" s="32"/>
      <c r="C191" s="33"/>
      <c r="D191" s="34"/>
      <c r="E191" s="34"/>
      <c r="F191" s="35"/>
      <c r="G191" s="35"/>
      <c r="H191" s="32"/>
      <c r="I191" s="35"/>
      <c r="J191" s="32"/>
      <c r="K191" s="36"/>
      <c r="L191" s="36"/>
      <c r="M191" s="32"/>
      <c r="N191" s="36"/>
      <c r="O191" s="37"/>
      <c r="P191" s="38"/>
      <c r="Q191" s="39"/>
    </row>
    <row r="192">
      <c r="A192" s="31"/>
      <c r="B192" s="32"/>
      <c r="C192" s="33"/>
      <c r="D192" s="34"/>
      <c r="E192" s="34"/>
      <c r="F192" s="35"/>
      <c r="G192" s="35"/>
      <c r="H192" s="32"/>
      <c r="I192" s="35"/>
      <c r="J192" s="32"/>
      <c r="K192" s="36"/>
      <c r="L192" s="36"/>
      <c r="M192" s="32"/>
      <c r="N192" s="36"/>
      <c r="O192" s="37"/>
      <c r="P192" s="38"/>
      <c r="Q192" s="39"/>
    </row>
    <row r="193">
      <c r="A193" s="31"/>
      <c r="B193" s="32"/>
      <c r="C193" s="33"/>
      <c r="D193" s="34"/>
      <c r="E193" s="34"/>
      <c r="F193" s="35"/>
      <c r="G193" s="35"/>
      <c r="H193" s="32"/>
      <c r="I193" s="35"/>
      <c r="J193" s="32"/>
      <c r="K193" s="36"/>
      <c r="L193" s="36"/>
      <c r="M193" s="32"/>
      <c r="N193" s="36"/>
      <c r="O193" s="37"/>
      <c r="P193" s="38"/>
      <c r="Q193" s="39"/>
    </row>
    <row r="194">
      <c r="A194" s="31"/>
      <c r="B194" s="32"/>
      <c r="C194" s="33"/>
      <c r="D194" s="34"/>
      <c r="E194" s="34"/>
      <c r="F194" s="35"/>
      <c r="G194" s="35"/>
      <c r="H194" s="32"/>
      <c r="I194" s="35"/>
      <c r="J194" s="32"/>
      <c r="K194" s="36"/>
      <c r="L194" s="36"/>
      <c r="M194" s="32"/>
      <c r="N194" s="36"/>
      <c r="O194" s="37"/>
      <c r="P194" s="38"/>
      <c r="Q194" s="39"/>
    </row>
    <row r="195">
      <c r="A195" s="31"/>
      <c r="B195" s="32"/>
      <c r="C195" s="33"/>
      <c r="D195" s="34"/>
      <c r="E195" s="34"/>
      <c r="F195" s="35"/>
      <c r="G195" s="35"/>
      <c r="H195" s="32"/>
      <c r="I195" s="35"/>
      <c r="J195" s="32"/>
      <c r="K195" s="36"/>
      <c r="L195" s="36"/>
      <c r="M195" s="32"/>
      <c r="N195" s="36"/>
      <c r="O195" s="37"/>
      <c r="P195" s="38"/>
      <c r="Q195" s="39"/>
    </row>
    <row r="196">
      <c r="A196" s="31"/>
      <c r="B196" s="32"/>
      <c r="C196" s="33"/>
      <c r="D196" s="34"/>
      <c r="E196" s="34"/>
      <c r="F196" s="35"/>
      <c r="G196" s="35"/>
      <c r="H196" s="32"/>
      <c r="I196" s="35"/>
      <c r="J196" s="32"/>
      <c r="K196" s="36"/>
      <c r="L196" s="36"/>
      <c r="M196" s="32"/>
      <c r="N196" s="36"/>
      <c r="O196" s="37"/>
      <c r="P196" s="38"/>
      <c r="Q196" s="39"/>
    </row>
    <row r="197">
      <c r="A197" s="31"/>
      <c r="B197" s="32"/>
      <c r="C197" s="33"/>
      <c r="D197" s="34"/>
      <c r="E197" s="34"/>
      <c r="F197" s="35"/>
      <c r="G197" s="35"/>
      <c r="H197" s="32"/>
      <c r="I197" s="35"/>
      <c r="J197" s="32"/>
      <c r="K197" s="36"/>
      <c r="L197" s="36"/>
      <c r="M197" s="32"/>
      <c r="N197" s="36"/>
      <c r="O197" s="37"/>
      <c r="P197" s="38"/>
      <c r="Q197" s="39"/>
    </row>
    <row r="198">
      <c r="A198" s="31"/>
      <c r="B198" s="32"/>
      <c r="C198" s="33"/>
      <c r="D198" s="34"/>
      <c r="E198" s="34"/>
      <c r="F198" s="35"/>
      <c r="G198" s="35"/>
      <c r="H198" s="32"/>
      <c r="I198" s="35"/>
      <c r="J198" s="32"/>
      <c r="K198" s="36"/>
      <c r="L198" s="36"/>
      <c r="M198" s="32"/>
      <c r="N198" s="36"/>
      <c r="O198" s="37"/>
      <c r="P198" s="38"/>
      <c r="Q198" s="39"/>
    </row>
    <row r="199">
      <c r="A199" s="31"/>
      <c r="B199" s="32"/>
      <c r="C199" s="33"/>
      <c r="D199" s="34"/>
      <c r="E199" s="34"/>
      <c r="F199" s="35"/>
      <c r="G199" s="35"/>
      <c r="H199" s="32"/>
      <c r="I199" s="35"/>
      <c r="J199" s="32"/>
      <c r="K199" s="36"/>
      <c r="L199" s="36"/>
      <c r="M199" s="32"/>
      <c r="N199" s="36"/>
      <c r="O199" s="37"/>
      <c r="P199" s="38"/>
      <c r="Q199" s="39"/>
    </row>
    <row r="200">
      <c r="A200" s="31"/>
      <c r="B200" s="32"/>
      <c r="C200" s="33"/>
      <c r="D200" s="34"/>
      <c r="E200" s="34"/>
      <c r="F200" s="35"/>
      <c r="G200" s="35"/>
      <c r="H200" s="32"/>
      <c r="I200" s="35"/>
      <c r="J200" s="32"/>
      <c r="K200" s="36"/>
      <c r="L200" s="36"/>
      <c r="M200" s="32"/>
      <c r="N200" s="36"/>
      <c r="O200" s="37"/>
      <c r="P200" s="38"/>
      <c r="Q200" s="39"/>
    </row>
    <row r="201">
      <c r="A201" s="31"/>
      <c r="B201" s="32"/>
      <c r="C201" s="33"/>
      <c r="D201" s="34"/>
      <c r="E201" s="34"/>
      <c r="F201" s="35"/>
      <c r="G201" s="35"/>
      <c r="H201" s="32"/>
      <c r="I201" s="35"/>
      <c r="J201" s="32"/>
      <c r="K201" s="36"/>
      <c r="L201" s="36"/>
      <c r="M201" s="32"/>
      <c r="N201" s="36"/>
      <c r="O201" s="37"/>
      <c r="P201" s="38"/>
      <c r="Q201" s="39"/>
    </row>
    <row r="202">
      <c r="A202" s="31"/>
      <c r="B202" s="32"/>
      <c r="C202" s="33"/>
      <c r="D202" s="34"/>
      <c r="E202" s="34"/>
      <c r="F202" s="35"/>
      <c r="G202" s="35"/>
      <c r="H202" s="32"/>
      <c r="I202" s="35"/>
      <c r="J202" s="32"/>
      <c r="K202" s="36"/>
      <c r="L202" s="36"/>
      <c r="M202" s="32"/>
      <c r="N202" s="36"/>
      <c r="O202" s="37"/>
      <c r="P202" s="38"/>
      <c r="Q202" s="39"/>
    </row>
    <row r="203">
      <c r="A203" s="31"/>
      <c r="B203" s="32"/>
      <c r="C203" s="33"/>
      <c r="D203" s="34"/>
      <c r="E203" s="34"/>
      <c r="F203" s="35"/>
      <c r="G203" s="35"/>
      <c r="H203" s="32"/>
      <c r="I203" s="35"/>
      <c r="J203" s="32"/>
      <c r="K203" s="36"/>
      <c r="L203" s="36"/>
      <c r="M203" s="32"/>
      <c r="N203" s="36"/>
      <c r="O203" s="37"/>
      <c r="P203" s="38"/>
      <c r="Q203" s="39"/>
    </row>
    <row r="204">
      <c r="A204" s="31"/>
      <c r="B204" s="32"/>
      <c r="C204" s="33"/>
      <c r="D204" s="34"/>
      <c r="E204" s="34"/>
      <c r="F204" s="35"/>
      <c r="G204" s="35"/>
      <c r="H204" s="32"/>
      <c r="I204" s="35"/>
      <c r="J204" s="32"/>
      <c r="K204" s="36"/>
      <c r="L204" s="36"/>
      <c r="M204" s="32"/>
      <c r="N204" s="36"/>
      <c r="O204" s="37"/>
      <c r="P204" s="38"/>
      <c r="Q204" s="39"/>
    </row>
    <row r="205">
      <c r="A205" s="31"/>
      <c r="B205" s="32"/>
      <c r="C205" s="33"/>
      <c r="D205" s="34"/>
      <c r="E205" s="34"/>
      <c r="F205" s="35"/>
      <c r="G205" s="35"/>
      <c r="H205" s="32"/>
      <c r="I205" s="35"/>
      <c r="J205" s="32"/>
      <c r="K205" s="36"/>
      <c r="L205" s="36"/>
      <c r="M205" s="32"/>
      <c r="N205" s="36"/>
      <c r="O205" s="37"/>
      <c r="P205" s="38"/>
      <c r="Q205" s="39"/>
    </row>
    <row r="206">
      <c r="A206" s="31"/>
      <c r="B206" s="32"/>
      <c r="C206" s="33"/>
      <c r="D206" s="34"/>
      <c r="E206" s="34"/>
      <c r="F206" s="35"/>
      <c r="G206" s="35"/>
      <c r="H206" s="32"/>
      <c r="I206" s="35"/>
      <c r="J206" s="32"/>
      <c r="K206" s="36"/>
      <c r="L206" s="36"/>
      <c r="M206" s="32"/>
      <c r="N206" s="36"/>
      <c r="O206" s="37"/>
      <c r="P206" s="38"/>
      <c r="Q206" s="39"/>
    </row>
    <row r="207">
      <c r="A207" s="31"/>
      <c r="B207" s="32"/>
      <c r="C207" s="33"/>
      <c r="D207" s="34"/>
      <c r="E207" s="34"/>
      <c r="F207" s="35"/>
      <c r="G207" s="35"/>
      <c r="H207" s="32"/>
      <c r="I207" s="35"/>
      <c r="J207" s="32"/>
      <c r="K207" s="36"/>
      <c r="L207" s="36"/>
      <c r="M207" s="32"/>
      <c r="N207" s="36"/>
      <c r="O207" s="37"/>
      <c r="P207" s="38"/>
      <c r="Q207" s="39"/>
    </row>
    <row r="208">
      <c r="A208" s="31"/>
      <c r="B208" s="32"/>
      <c r="C208" s="33"/>
      <c r="D208" s="34"/>
      <c r="E208" s="34"/>
      <c r="F208" s="35"/>
      <c r="G208" s="35"/>
      <c r="H208" s="32"/>
      <c r="I208" s="35"/>
      <c r="J208" s="32"/>
      <c r="K208" s="36"/>
      <c r="L208" s="36"/>
      <c r="M208" s="32"/>
      <c r="N208" s="36"/>
      <c r="O208" s="37"/>
      <c r="P208" s="38"/>
      <c r="Q208" s="39"/>
    </row>
    <row r="209">
      <c r="A209" s="31"/>
      <c r="B209" s="32"/>
      <c r="C209" s="33"/>
      <c r="D209" s="34"/>
      <c r="E209" s="34"/>
      <c r="F209" s="35"/>
      <c r="G209" s="35"/>
      <c r="H209" s="32"/>
      <c r="I209" s="35"/>
      <c r="J209" s="32"/>
      <c r="K209" s="36"/>
      <c r="L209" s="36"/>
      <c r="M209" s="32"/>
      <c r="N209" s="36"/>
      <c r="O209" s="37"/>
      <c r="P209" s="38"/>
      <c r="Q209" s="39"/>
    </row>
    <row r="210">
      <c r="A210" s="31"/>
      <c r="B210" s="32"/>
      <c r="C210" s="33"/>
      <c r="D210" s="34"/>
      <c r="E210" s="34"/>
      <c r="F210" s="35"/>
      <c r="G210" s="35"/>
      <c r="H210" s="32"/>
      <c r="I210" s="35"/>
      <c r="J210" s="32"/>
      <c r="K210" s="36"/>
      <c r="L210" s="36"/>
      <c r="M210" s="32"/>
      <c r="N210" s="36"/>
      <c r="O210" s="37"/>
      <c r="P210" s="38"/>
      <c r="Q210" s="39"/>
    </row>
    <row r="211">
      <c r="A211" s="31"/>
      <c r="B211" s="32"/>
      <c r="C211" s="33"/>
      <c r="D211" s="34"/>
      <c r="E211" s="34"/>
      <c r="F211" s="35"/>
      <c r="G211" s="35"/>
      <c r="H211" s="32"/>
      <c r="I211" s="35"/>
      <c r="J211" s="32"/>
      <c r="K211" s="36"/>
      <c r="L211" s="36"/>
      <c r="M211" s="32"/>
      <c r="N211" s="36"/>
      <c r="O211" s="37"/>
      <c r="P211" s="38"/>
      <c r="Q211" s="39"/>
    </row>
    <row r="212">
      <c r="A212" s="31"/>
      <c r="B212" s="32"/>
      <c r="C212" s="33"/>
      <c r="D212" s="34"/>
      <c r="E212" s="34"/>
      <c r="F212" s="35"/>
      <c r="G212" s="35"/>
      <c r="H212" s="32"/>
      <c r="I212" s="35"/>
      <c r="J212" s="32"/>
      <c r="K212" s="36"/>
      <c r="L212" s="36"/>
      <c r="M212" s="32"/>
      <c r="N212" s="36"/>
      <c r="O212" s="37"/>
      <c r="P212" s="38"/>
      <c r="Q212" s="39"/>
    </row>
    <row r="213">
      <c r="A213" s="31"/>
      <c r="B213" s="32"/>
      <c r="C213" s="33"/>
      <c r="D213" s="34"/>
      <c r="E213" s="34"/>
      <c r="F213" s="35"/>
      <c r="G213" s="35"/>
      <c r="H213" s="32"/>
      <c r="I213" s="35"/>
      <c r="J213" s="32"/>
      <c r="K213" s="36"/>
      <c r="L213" s="36"/>
      <c r="M213" s="32"/>
      <c r="N213" s="36"/>
      <c r="O213" s="37"/>
      <c r="P213" s="38"/>
      <c r="Q213" s="39"/>
    </row>
    <row r="214">
      <c r="A214" s="31"/>
      <c r="B214" s="32"/>
      <c r="C214" s="33"/>
      <c r="D214" s="34"/>
      <c r="E214" s="34"/>
      <c r="F214" s="35"/>
      <c r="G214" s="35"/>
      <c r="H214" s="32"/>
      <c r="I214" s="35"/>
      <c r="J214" s="32"/>
      <c r="K214" s="36"/>
      <c r="L214" s="36"/>
      <c r="M214" s="32"/>
      <c r="N214" s="36"/>
      <c r="O214" s="37"/>
      <c r="P214" s="38"/>
      <c r="Q214" s="39"/>
    </row>
    <row r="215">
      <c r="A215" s="31"/>
      <c r="B215" s="32"/>
      <c r="C215" s="33"/>
      <c r="D215" s="34"/>
      <c r="E215" s="34"/>
      <c r="F215" s="35"/>
      <c r="G215" s="35"/>
      <c r="H215" s="32"/>
      <c r="I215" s="35"/>
      <c r="J215" s="32"/>
      <c r="K215" s="36"/>
      <c r="L215" s="36"/>
      <c r="M215" s="32"/>
      <c r="N215" s="36"/>
      <c r="O215" s="37"/>
      <c r="P215" s="38"/>
      <c r="Q215" s="39"/>
    </row>
    <row r="216">
      <c r="A216" s="31"/>
      <c r="B216" s="32"/>
      <c r="C216" s="33"/>
      <c r="D216" s="34"/>
      <c r="E216" s="34"/>
      <c r="F216" s="35"/>
      <c r="G216" s="35"/>
      <c r="H216" s="32"/>
      <c r="I216" s="35"/>
      <c r="J216" s="32"/>
      <c r="K216" s="36"/>
      <c r="L216" s="36"/>
      <c r="M216" s="32"/>
      <c r="N216" s="36"/>
      <c r="O216" s="37"/>
      <c r="P216" s="38"/>
      <c r="Q216" s="39"/>
    </row>
    <row r="217">
      <c r="A217" s="31"/>
      <c r="B217" s="32"/>
      <c r="C217" s="33"/>
      <c r="D217" s="34"/>
      <c r="E217" s="34"/>
      <c r="F217" s="35"/>
      <c r="G217" s="35"/>
      <c r="H217" s="32"/>
      <c r="I217" s="35"/>
      <c r="J217" s="32"/>
      <c r="K217" s="36"/>
      <c r="L217" s="36"/>
      <c r="M217" s="32"/>
      <c r="N217" s="36"/>
      <c r="O217" s="37"/>
      <c r="P217" s="38"/>
      <c r="Q217" s="39"/>
    </row>
    <row r="218">
      <c r="A218" s="31"/>
      <c r="B218" s="32"/>
      <c r="C218" s="33"/>
      <c r="D218" s="34"/>
      <c r="E218" s="34"/>
      <c r="F218" s="35"/>
      <c r="G218" s="35"/>
      <c r="H218" s="32"/>
      <c r="I218" s="35"/>
      <c r="J218" s="32"/>
      <c r="K218" s="36"/>
      <c r="L218" s="36"/>
      <c r="M218" s="32"/>
      <c r="N218" s="36"/>
      <c r="O218" s="37"/>
      <c r="P218" s="38"/>
      <c r="Q218" s="39"/>
    </row>
    <row r="219">
      <c r="A219" s="31"/>
      <c r="B219" s="32"/>
      <c r="C219" s="33"/>
      <c r="D219" s="34"/>
      <c r="E219" s="34"/>
      <c r="F219" s="35"/>
      <c r="G219" s="35"/>
      <c r="H219" s="32"/>
      <c r="I219" s="35"/>
      <c r="J219" s="32"/>
      <c r="K219" s="36"/>
      <c r="L219" s="36"/>
      <c r="M219" s="32"/>
      <c r="N219" s="36"/>
      <c r="O219" s="37"/>
      <c r="P219" s="38"/>
      <c r="Q219" s="39"/>
    </row>
    <row r="220">
      <c r="A220" s="31"/>
      <c r="B220" s="32"/>
      <c r="C220" s="33"/>
      <c r="D220" s="34"/>
      <c r="E220" s="34"/>
      <c r="F220" s="35"/>
      <c r="G220" s="35"/>
      <c r="H220" s="32"/>
      <c r="I220" s="35"/>
      <c r="J220" s="32"/>
      <c r="K220" s="36"/>
      <c r="L220" s="36"/>
      <c r="M220" s="32"/>
      <c r="N220" s="36"/>
      <c r="O220" s="37"/>
      <c r="P220" s="38"/>
      <c r="Q220" s="39"/>
    </row>
    <row r="221">
      <c r="A221" s="31"/>
      <c r="B221" s="32"/>
      <c r="C221" s="33"/>
      <c r="D221" s="34"/>
      <c r="E221" s="34"/>
      <c r="F221" s="35"/>
      <c r="G221" s="35"/>
      <c r="H221" s="32"/>
      <c r="I221" s="35"/>
      <c r="J221" s="32"/>
      <c r="K221" s="36"/>
      <c r="L221" s="36"/>
      <c r="M221" s="32"/>
      <c r="N221" s="36"/>
      <c r="O221" s="37"/>
      <c r="P221" s="38"/>
      <c r="Q221" s="39"/>
    </row>
    <row r="222">
      <c r="A222" s="31"/>
      <c r="B222" s="32"/>
      <c r="C222" s="33"/>
      <c r="D222" s="34"/>
      <c r="E222" s="34"/>
      <c r="F222" s="35"/>
      <c r="G222" s="35"/>
      <c r="H222" s="32"/>
      <c r="I222" s="35"/>
      <c r="J222" s="32"/>
      <c r="K222" s="36"/>
      <c r="L222" s="36"/>
      <c r="M222" s="32"/>
      <c r="N222" s="36"/>
      <c r="O222" s="37"/>
      <c r="P222" s="38"/>
      <c r="Q222" s="39"/>
    </row>
    <row r="223">
      <c r="A223" s="31"/>
      <c r="B223" s="32"/>
      <c r="C223" s="33"/>
      <c r="D223" s="34"/>
      <c r="E223" s="34"/>
      <c r="F223" s="35"/>
      <c r="G223" s="35"/>
      <c r="H223" s="32"/>
      <c r="I223" s="35"/>
      <c r="J223" s="32"/>
      <c r="K223" s="36"/>
      <c r="L223" s="36"/>
      <c r="M223" s="32"/>
      <c r="N223" s="36"/>
      <c r="O223" s="37"/>
      <c r="P223" s="38"/>
      <c r="Q223" s="39"/>
    </row>
    <row r="224">
      <c r="A224" s="31"/>
      <c r="B224" s="32"/>
      <c r="C224" s="33"/>
      <c r="D224" s="34"/>
      <c r="E224" s="34"/>
      <c r="F224" s="35"/>
      <c r="G224" s="35"/>
      <c r="H224" s="32"/>
      <c r="I224" s="35"/>
      <c r="J224" s="32"/>
      <c r="K224" s="36"/>
      <c r="L224" s="36"/>
      <c r="M224" s="32"/>
      <c r="N224" s="36"/>
      <c r="O224" s="37"/>
      <c r="P224" s="38"/>
      <c r="Q224" s="39"/>
    </row>
    <row r="225">
      <c r="A225" s="31"/>
      <c r="B225" s="32"/>
      <c r="C225" s="33"/>
      <c r="D225" s="34"/>
      <c r="E225" s="34"/>
      <c r="F225" s="35"/>
      <c r="G225" s="35"/>
      <c r="H225" s="32"/>
      <c r="I225" s="35"/>
      <c r="J225" s="32"/>
      <c r="K225" s="36"/>
      <c r="L225" s="36"/>
      <c r="M225" s="32"/>
      <c r="N225" s="36"/>
      <c r="O225" s="37"/>
      <c r="P225" s="38"/>
      <c r="Q225" s="39"/>
    </row>
    <row r="226">
      <c r="A226" s="31"/>
      <c r="B226" s="32"/>
      <c r="C226" s="33"/>
      <c r="D226" s="34"/>
      <c r="E226" s="34"/>
      <c r="F226" s="35"/>
      <c r="G226" s="35"/>
      <c r="H226" s="32"/>
      <c r="I226" s="35"/>
      <c r="J226" s="32"/>
      <c r="K226" s="36"/>
      <c r="L226" s="36"/>
      <c r="M226" s="32"/>
      <c r="N226" s="36"/>
      <c r="O226" s="37"/>
      <c r="P226" s="38"/>
      <c r="Q226" s="39"/>
    </row>
    <row r="227">
      <c r="A227" s="31"/>
      <c r="B227" s="32"/>
      <c r="C227" s="33"/>
      <c r="D227" s="34"/>
      <c r="E227" s="34"/>
      <c r="F227" s="35"/>
      <c r="G227" s="35"/>
      <c r="H227" s="32"/>
      <c r="I227" s="35"/>
      <c r="J227" s="32"/>
      <c r="K227" s="36"/>
      <c r="L227" s="36"/>
      <c r="M227" s="32"/>
      <c r="N227" s="36"/>
      <c r="O227" s="37"/>
      <c r="P227" s="38"/>
      <c r="Q227" s="39"/>
    </row>
    <row r="228">
      <c r="A228" s="31"/>
      <c r="B228" s="32"/>
      <c r="C228" s="33"/>
      <c r="D228" s="34"/>
      <c r="E228" s="34"/>
      <c r="F228" s="35"/>
      <c r="G228" s="35"/>
      <c r="H228" s="32"/>
      <c r="I228" s="35"/>
      <c r="J228" s="32"/>
      <c r="K228" s="36"/>
      <c r="L228" s="36"/>
      <c r="M228" s="32"/>
      <c r="N228" s="36"/>
      <c r="O228" s="37"/>
      <c r="P228" s="38"/>
      <c r="Q228" s="39"/>
    </row>
    <row r="229">
      <c r="A229" s="31"/>
      <c r="B229" s="32"/>
      <c r="C229" s="33"/>
      <c r="D229" s="34"/>
      <c r="E229" s="34"/>
      <c r="F229" s="35"/>
      <c r="G229" s="35"/>
      <c r="H229" s="32"/>
      <c r="I229" s="35"/>
      <c r="J229" s="32"/>
      <c r="K229" s="36"/>
      <c r="L229" s="36"/>
      <c r="M229" s="32"/>
      <c r="N229" s="36"/>
      <c r="O229" s="37"/>
      <c r="P229" s="38"/>
      <c r="Q229" s="39"/>
    </row>
    <row r="230">
      <c r="A230" s="31"/>
      <c r="B230" s="32"/>
      <c r="C230" s="33"/>
      <c r="D230" s="34"/>
      <c r="E230" s="34"/>
      <c r="F230" s="35"/>
      <c r="G230" s="35"/>
      <c r="H230" s="32"/>
      <c r="I230" s="35"/>
      <c r="J230" s="32"/>
      <c r="K230" s="36"/>
      <c r="L230" s="36"/>
      <c r="M230" s="32"/>
      <c r="N230" s="36"/>
      <c r="O230" s="37"/>
      <c r="P230" s="38"/>
      <c r="Q230" s="39"/>
    </row>
    <row r="231">
      <c r="A231" s="31"/>
      <c r="B231" s="32"/>
      <c r="C231" s="33"/>
      <c r="D231" s="34"/>
      <c r="E231" s="34"/>
      <c r="F231" s="35"/>
      <c r="G231" s="35"/>
      <c r="H231" s="32"/>
      <c r="I231" s="35"/>
      <c r="J231" s="32"/>
      <c r="K231" s="36"/>
      <c r="L231" s="36"/>
      <c r="M231" s="32"/>
      <c r="N231" s="36"/>
      <c r="O231" s="37"/>
      <c r="P231" s="38"/>
      <c r="Q231" s="39"/>
    </row>
    <row r="232">
      <c r="A232" s="31"/>
      <c r="B232" s="32"/>
      <c r="C232" s="33"/>
      <c r="D232" s="34"/>
      <c r="E232" s="34"/>
      <c r="F232" s="35"/>
      <c r="G232" s="35"/>
      <c r="H232" s="32"/>
      <c r="I232" s="35"/>
      <c r="J232" s="32"/>
      <c r="K232" s="36"/>
      <c r="L232" s="36"/>
      <c r="M232" s="32"/>
      <c r="N232" s="36"/>
      <c r="O232" s="37"/>
      <c r="P232" s="38"/>
      <c r="Q232" s="39"/>
    </row>
    <row r="233">
      <c r="A233" s="31"/>
      <c r="B233" s="32"/>
      <c r="C233" s="33"/>
      <c r="D233" s="34"/>
      <c r="E233" s="34"/>
      <c r="F233" s="35"/>
      <c r="G233" s="35"/>
      <c r="H233" s="32"/>
      <c r="I233" s="35"/>
      <c r="J233" s="32"/>
      <c r="K233" s="36"/>
      <c r="L233" s="36"/>
      <c r="M233" s="32"/>
      <c r="N233" s="36"/>
      <c r="O233" s="37"/>
      <c r="P233" s="38"/>
      <c r="Q233" s="39"/>
    </row>
    <row r="234">
      <c r="A234" s="31"/>
      <c r="B234" s="32"/>
      <c r="C234" s="33"/>
      <c r="D234" s="34"/>
      <c r="E234" s="34"/>
      <c r="F234" s="35"/>
      <c r="G234" s="35"/>
      <c r="H234" s="32"/>
      <c r="I234" s="35"/>
      <c r="J234" s="32"/>
      <c r="K234" s="36"/>
      <c r="L234" s="36"/>
      <c r="M234" s="32"/>
      <c r="N234" s="36"/>
      <c r="O234" s="37"/>
      <c r="P234" s="38"/>
      <c r="Q234" s="39"/>
    </row>
    <row r="235">
      <c r="A235" s="31"/>
      <c r="B235" s="32"/>
      <c r="C235" s="33"/>
      <c r="D235" s="34"/>
      <c r="E235" s="34"/>
      <c r="F235" s="35"/>
      <c r="G235" s="35"/>
      <c r="H235" s="32"/>
      <c r="I235" s="35"/>
      <c r="J235" s="32"/>
      <c r="K235" s="36"/>
      <c r="L235" s="36"/>
      <c r="M235" s="32"/>
      <c r="N235" s="36"/>
      <c r="O235" s="37"/>
      <c r="P235" s="38"/>
      <c r="Q235" s="39"/>
    </row>
    <row r="236">
      <c r="A236" s="31"/>
      <c r="B236" s="32"/>
      <c r="C236" s="33"/>
      <c r="D236" s="34"/>
      <c r="E236" s="34"/>
      <c r="F236" s="35"/>
      <c r="G236" s="35"/>
      <c r="H236" s="32"/>
      <c r="I236" s="35"/>
      <c r="J236" s="32"/>
      <c r="K236" s="36"/>
      <c r="L236" s="36"/>
      <c r="M236" s="32"/>
      <c r="N236" s="36"/>
      <c r="O236" s="37"/>
      <c r="P236" s="38"/>
      <c r="Q236" s="39"/>
    </row>
    <row r="237">
      <c r="A237" s="31"/>
      <c r="B237" s="32"/>
      <c r="C237" s="33"/>
      <c r="D237" s="34"/>
      <c r="E237" s="34"/>
      <c r="F237" s="35"/>
      <c r="G237" s="35"/>
      <c r="H237" s="32"/>
      <c r="I237" s="35"/>
      <c r="J237" s="32"/>
      <c r="K237" s="36"/>
      <c r="L237" s="36"/>
      <c r="M237" s="32"/>
      <c r="N237" s="36"/>
      <c r="O237" s="37"/>
      <c r="P237" s="38"/>
      <c r="Q237" s="39"/>
    </row>
    <row r="238">
      <c r="A238" s="31"/>
      <c r="B238" s="32"/>
      <c r="C238" s="33"/>
      <c r="D238" s="34"/>
      <c r="E238" s="34"/>
      <c r="F238" s="35"/>
      <c r="G238" s="35"/>
      <c r="H238" s="32"/>
      <c r="I238" s="35"/>
      <c r="J238" s="32"/>
      <c r="K238" s="36"/>
      <c r="L238" s="36"/>
      <c r="M238" s="32"/>
      <c r="N238" s="36"/>
      <c r="O238" s="37"/>
      <c r="P238" s="38"/>
      <c r="Q238" s="39"/>
    </row>
    <row r="239">
      <c r="A239" s="31"/>
      <c r="B239" s="32"/>
      <c r="C239" s="33"/>
      <c r="D239" s="34"/>
      <c r="E239" s="34"/>
      <c r="F239" s="35"/>
      <c r="G239" s="35"/>
      <c r="H239" s="32"/>
      <c r="I239" s="35"/>
      <c r="J239" s="32"/>
      <c r="K239" s="36"/>
      <c r="L239" s="36"/>
      <c r="M239" s="32"/>
      <c r="N239" s="36"/>
      <c r="O239" s="37"/>
      <c r="P239" s="38"/>
      <c r="Q239" s="39"/>
    </row>
    <row r="240">
      <c r="A240" s="31"/>
      <c r="B240" s="32"/>
      <c r="C240" s="33"/>
      <c r="D240" s="34"/>
      <c r="E240" s="34"/>
      <c r="F240" s="35"/>
      <c r="G240" s="35"/>
      <c r="H240" s="32"/>
      <c r="I240" s="35"/>
      <c r="J240" s="32"/>
      <c r="K240" s="36"/>
      <c r="L240" s="36"/>
      <c r="M240" s="32"/>
      <c r="N240" s="36"/>
      <c r="O240" s="37"/>
      <c r="P240" s="38"/>
      <c r="Q240" s="39"/>
    </row>
    <row r="241">
      <c r="A241" s="31"/>
      <c r="B241" s="32"/>
      <c r="C241" s="33"/>
      <c r="D241" s="34"/>
      <c r="E241" s="34"/>
      <c r="F241" s="35"/>
      <c r="G241" s="35"/>
      <c r="H241" s="32"/>
      <c r="I241" s="35"/>
      <c r="J241" s="32"/>
      <c r="K241" s="36"/>
      <c r="L241" s="36"/>
      <c r="M241" s="32"/>
      <c r="N241" s="36"/>
      <c r="O241" s="37"/>
      <c r="P241" s="38"/>
      <c r="Q241" s="39"/>
    </row>
    <row r="242">
      <c r="A242" s="31"/>
      <c r="B242" s="32"/>
      <c r="C242" s="33"/>
      <c r="D242" s="34"/>
      <c r="E242" s="34"/>
      <c r="F242" s="35"/>
      <c r="G242" s="35"/>
      <c r="H242" s="32"/>
      <c r="I242" s="35"/>
      <c r="J242" s="32"/>
      <c r="K242" s="36"/>
      <c r="L242" s="36"/>
      <c r="M242" s="32"/>
      <c r="N242" s="36"/>
      <c r="O242" s="37"/>
      <c r="P242" s="38"/>
      <c r="Q242" s="39"/>
    </row>
    <row r="243">
      <c r="A243" s="31"/>
      <c r="B243" s="32"/>
      <c r="C243" s="33"/>
      <c r="D243" s="34"/>
      <c r="E243" s="34"/>
      <c r="F243" s="35"/>
      <c r="G243" s="35"/>
      <c r="H243" s="32"/>
      <c r="I243" s="35"/>
      <c r="J243" s="32"/>
      <c r="K243" s="36"/>
      <c r="L243" s="36"/>
      <c r="M243" s="32"/>
      <c r="N243" s="36"/>
      <c r="O243" s="37"/>
      <c r="P243" s="38"/>
      <c r="Q243" s="39"/>
    </row>
    <row r="244">
      <c r="A244" s="31"/>
      <c r="B244" s="32"/>
      <c r="C244" s="33"/>
      <c r="D244" s="34"/>
      <c r="E244" s="34"/>
      <c r="F244" s="35"/>
      <c r="G244" s="35"/>
      <c r="H244" s="32"/>
      <c r="I244" s="35"/>
      <c r="J244" s="32"/>
      <c r="K244" s="36"/>
      <c r="L244" s="36"/>
      <c r="M244" s="32"/>
      <c r="N244" s="36"/>
      <c r="O244" s="37"/>
      <c r="P244" s="38"/>
      <c r="Q244" s="39"/>
    </row>
    <row r="245">
      <c r="A245" s="31"/>
      <c r="B245" s="32"/>
      <c r="C245" s="33"/>
      <c r="D245" s="34"/>
      <c r="E245" s="34"/>
      <c r="F245" s="35"/>
      <c r="G245" s="35"/>
      <c r="H245" s="32"/>
      <c r="I245" s="35"/>
      <c r="J245" s="32"/>
      <c r="K245" s="36"/>
      <c r="L245" s="36"/>
      <c r="M245" s="32"/>
      <c r="N245" s="36"/>
      <c r="O245" s="37"/>
      <c r="P245" s="38"/>
      <c r="Q245" s="39"/>
    </row>
    <row r="246">
      <c r="A246" s="31"/>
      <c r="B246" s="32"/>
      <c r="C246" s="33"/>
      <c r="D246" s="34"/>
      <c r="E246" s="34"/>
      <c r="F246" s="35"/>
      <c r="G246" s="35"/>
      <c r="H246" s="32"/>
      <c r="I246" s="35"/>
      <c r="J246" s="32"/>
      <c r="K246" s="36"/>
      <c r="L246" s="36"/>
      <c r="M246" s="32"/>
      <c r="N246" s="36"/>
      <c r="O246" s="37"/>
      <c r="P246" s="38"/>
      <c r="Q246" s="39"/>
    </row>
    <row r="247">
      <c r="A247" s="31"/>
      <c r="B247" s="32"/>
      <c r="C247" s="33"/>
      <c r="D247" s="34"/>
      <c r="E247" s="34"/>
      <c r="F247" s="35"/>
      <c r="G247" s="35"/>
      <c r="H247" s="32"/>
      <c r="I247" s="35"/>
      <c r="J247" s="32"/>
      <c r="K247" s="36"/>
      <c r="L247" s="36"/>
      <c r="M247" s="32"/>
      <c r="N247" s="36"/>
      <c r="O247" s="37"/>
      <c r="P247" s="38"/>
      <c r="Q247" s="39"/>
    </row>
    <row r="248">
      <c r="A248" s="31"/>
      <c r="B248" s="32"/>
      <c r="C248" s="33"/>
      <c r="D248" s="34"/>
      <c r="E248" s="34"/>
      <c r="F248" s="35"/>
      <c r="G248" s="35"/>
      <c r="H248" s="32"/>
      <c r="I248" s="35"/>
      <c r="J248" s="32"/>
      <c r="K248" s="36"/>
      <c r="L248" s="36"/>
      <c r="M248" s="32"/>
      <c r="N248" s="36"/>
      <c r="O248" s="37"/>
      <c r="P248" s="38"/>
      <c r="Q248" s="39"/>
    </row>
    <row r="249">
      <c r="A249" s="31"/>
      <c r="B249" s="32"/>
      <c r="C249" s="33"/>
      <c r="D249" s="34"/>
      <c r="E249" s="34"/>
      <c r="F249" s="35"/>
      <c r="G249" s="35"/>
      <c r="H249" s="32"/>
      <c r="I249" s="35"/>
      <c r="J249" s="32"/>
      <c r="K249" s="36"/>
      <c r="L249" s="36"/>
      <c r="M249" s="32"/>
      <c r="N249" s="36"/>
      <c r="O249" s="37"/>
      <c r="P249" s="38"/>
      <c r="Q249" s="39"/>
    </row>
    <row r="250">
      <c r="A250" s="31"/>
      <c r="B250" s="32"/>
      <c r="C250" s="33"/>
      <c r="D250" s="34"/>
      <c r="E250" s="34"/>
      <c r="F250" s="35"/>
      <c r="G250" s="35"/>
      <c r="H250" s="32"/>
      <c r="I250" s="35"/>
      <c r="J250" s="32"/>
      <c r="K250" s="36"/>
      <c r="L250" s="36"/>
      <c r="M250" s="32"/>
      <c r="N250" s="36"/>
      <c r="O250" s="37"/>
      <c r="P250" s="38"/>
      <c r="Q250" s="39"/>
    </row>
    <row r="251">
      <c r="A251" s="31"/>
      <c r="B251" s="32"/>
      <c r="C251" s="33"/>
      <c r="D251" s="34"/>
      <c r="E251" s="34"/>
      <c r="F251" s="35"/>
      <c r="G251" s="35"/>
      <c r="H251" s="32"/>
      <c r="I251" s="35"/>
      <c r="J251" s="32"/>
      <c r="K251" s="36"/>
      <c r="L251" s="36"/>
      <c r="M251" s="32"/>
      <c r="N251" s="36"/>
      <c r="O251" s="37"/>
      <c r="P251" s="38"/>
      <c r="Q251" s="39"/>
    </row>
    <row r="252">
      <c r="A252" s="31"/>
      <c r="B252" s="32"/>
      <c r="C252" s="33"/>
      <c r="D252" s="34"/>
      <c r="E252" s="34"/>
      <c r="F252" s="35"/>
      <c r="G252" s="35"/>
      <c r="H252" s="32"/>
      <c r="I252" s="35"/>
      <c r="J252" s="32"/>
      <c r="K252" s="36"/>
      <c r="L252" s="36"/>
      <c r="M252" s="32"/>
      <c r="N252" s="36"/>
      <c r="O252" s="37"/>
      <c r="P252" s="38"/>
      <c r="Q252" s="39"/>
    </row>
    <row r="253">
      <c r="A253" s="31"/>
      <c r="B253" s="32"/>
      <c r="C253" s="33"/>
      <c r="D253" s="34"/>
      <c r="E253" s="34"/>
      <c r="F253" s="35"/>
      <c r="G253" s="35"/>
      <c r="H253" s="32"/>
      <c r="I253" s="35"/>
      <c r="J253" s="32"/>
      <c r="K253" s="36"/>
      <c r="L253" s="36"/>
      <c r="M253" s="32"/>
      <c r="N253" s="36"/>
      <c r="O253" s="37"/>
      <c r="P253" s="38"/>
      <c r="Q253" s="39"/>
    </row>
    <row r="254">
      <c r="A254" s="31"/>
      <c r="B254" s="32"/>
      <c r="C254" s="33"/>
      <c r="D254" s="34"/>
      <c r="E254" s="34"/>
      <c r="F254" s="35"/>
      <c r="G254" s="35"/>
      <c r="H254" s="32"/>
      <c r="I254" s="35"/>
      <c r="J254" s="32"/>
      <c r="K254" s="36"/>
      <c r="L254" s="36"/>
      <c r="M254" s="32"/>
      <c r="N254" s="36"/>
      <c r="O254" s="37"/>
      <c r="P254" s="38"/>
      <c r="Q254" s="39"/>
    </row>
    <row r="255">
      <c r="A255" s="31"/>
      <c r="B255" s="32"/>
      <c r="C255" s="33"/>
      <c r="D255" s="34"/>
      <c r="E255" s="34"/>
      <c r="F255" s="35"/>
      <c r="G255" s="35"/>
      <c r="H255" s="32"/>
      <c r="I255" s="35"/>
      <c r="J255" s="32"/>
      <c r="K255" s="36"/>
      <c r="L255" s="36"/>
      <c r="M255" s="32"/>
      <c r="N255" s="36"/>
      <c r="O255" s="37"/>
      <c r="P255" s="38"/>
      <c r="Q255" s="39"/>
    </row>
    <row r="256">
      <c r="A256" s="31"/>
      <c r="B256" s="32"/>
      <c r="C256" s="33"/>
      <c r="D256" s="34"/>
      <c r="E256" s="34"/>
      <c r="F256" s="35"/>
      <c r="G256" s="35"/>
      <c r="H256" s="32"/>
      <c r="I256" s="35"/>
      <c r="J256" s="32"/>
      <c r="K256" s="36"/>
      <c r="L256" s="36"/>
      <c r="M256" s="32"/>
      <c r="N256" s="36"/>
      <c r="O256" s="37"/>
      <c r="P256" s="38"/>
      <c r="Q256" s="39"/>
    </row>
    <row r="257">
      <c r="A257" s="31"/>
      <c r="B257" s="32"/>
      <c r="C257" s="33"/>
      <c r="D257" s="34"/>
      <c r="E257" s="34"/>
      <c r="F257" s="35"/>
      <c r="G257" s="35"/>
      <c r="H257" s="32"/>
      <c r="I257" s="35"/>
      <c r="J257" s="32"/>
      <c r="K257" s="36"/>
      <c r="L257" s="36"/>
      <c r="M257" s="32"/>
      <c r="N257" s="36"/>
      <c r="O257" s="37"/>
      <c r="P257" s="38"/>
      <c r="Q257" s="39"/>
    </row>
    <row r="258">
      <c r="A258" s="31"/>
      <c r="B258" s="32"/>
      <c r="C258" s="33"/>
      <c r="D258" s="34"/>
      <c r="E258" s="34"/>
      <c r="F258" s="35"/>
      <c r="G258" s="35"/>
      <c r="H258" s="32"/>
      <c r="I258" s="35"/>
      <c r="J258" s="32"/>
      <c r="K258" s="36"/>
      <c r="L258" s="36"/>
      <c r="M258" s="32"/>
      <c r="N258" s="36"/>
      <c r="O258" s="37"/>
      <c r="P258" s="38"/>
      <c r="Q258" s="39"/>
    </row>
    <row r="259">
      <c r="A259" s="31"/>
      <c r="B259" s="32"/>
      <c r="C259" s="33"/>
      <c r="D259" s="34"/>
      <c r="E259" s="34"/>
      <c r="F259" s="35"/>
      <c r="G259" s="35"/>
      <c r="H259" s="32"/>
      <c r="I259" s="35"/>
      <c r="J259" s="32"/>
      <c r="K259" s="36"/>
      <c r="L259" s="36"/>
      <c r="M259" s="32"/>
      <c r="N259" s="36"/>
      <c r="O259" s="37"/>
      <c r="P259" s="38"/>
      <c r="Q259" s="39"/>
    </row>
    <row r="260">
      <c r="A260" s="31"/>
      <c r="B260" s="32"/>
      <c r="C260" s="33"/>
      <c r="D260" s="34"/>
      <c r="E260" s="34"/>
      <c r="F260" s="35"/>
      <c r="G260" s="35"/>
      <c r="H260" s="32"/>
      <c r="I260" s="35"/>
      <c r="J260" s="32"/>
      <c r="K260" s="36"/>
      <c r="L260" s="36"/>
      <c r="M260" s="32"/>
      <c r="N260" s="36"/>
      <c r="O260" s="37"/>
      <c r="P260" s="38"/>
      <c r="Q260" s="39"/>
    </row>
    <row r="261">
      <c r="A261" s="31"/>
      <c r="B261" s="32"/>
      <c r="C261" s="33"/>
      <c r="D261" s="34"/>
      <c r="E261" s="34"/>
      <c r="F261" s="35"/>
      <c r="G261" s="35"/>
      <c r="H261" s="32"/>
      <c r="I261" s="35"/>
      <c r="J261" s="32"/>
      <c r="K261" s="36"/>
      <c r="L261" s="36"/>
      <c r="M261" s="32"/>
      <c r="N261" s="36"/>
      <c r="O261" s="37"/>
      <c r="P261" s="38"/>
      <c r="Q261" s="39"/>
    </row>
    <row r="262">
      <c r="A262" s="31"/>
      <c r="B262" s="32"/>
      <c r="C262" s="33"/>
      <c r="D262" s="34"/>
      <c r="E262" s="34"/>
      <c r="F262" s="35"/>
      <c r="G262" s="35"/>
      <c r="H262" s="32"/>
      <c r="I262" s="35"/>
      <c r="J262" s="32"/>
      <c r="K262" s="36"/>
      <c r="L262" s="36"/>
      <c r="M262" s="32"/>
      <c r="N262" s="36"/>
      <c r="O262" s="37"/>
      <c r="P262" s="38"/>
      <c r="Q262" s="39"/>
    </row>
    <row r="263">
      <c r="A263" s="31"/>
      <c r="B263" s="32"/>
      <c r="C263" s="33"/>
      <c r="D263" s="34"/>
      <c r="E263" s="34"/>
      <c r="F263" s="35"/>
      <c r="G263" s="35"/>
      <c r="H263" s="32"/>
      <c r="I263" s="35"/>
      <c r="J263" s="32"/>
      <c r="K263" s="36"/>
      <c r="L263" s="36"/>
      <c r="M263" s="32"/>
      <c r="N263" s="36"/>
      <c r="O263" s="37"/>
      <c r="P263" s="38"/>
      <c r="Q263" s="39"/>
    </row>
    <row r="264">
      <c r="A264" s="31"/>
      <c r="B264" s="32"/>
      <c r="C264" s="33"/>
      <c r="D264" s="34"/>
      <c r="E264" s="34"/>
      <c r="F264" s="35"/>
      <c r="G264" s="35"/>
      <c r="H264" s="32"/>
      <c r="I264" s="35"/>
      <c r="J264" s="32"/>
      <c r="K264" s="36"/>
      <c r="L264" s="36"/>
      <c r="M264" s="32"/>
      <c r="N264" s="36"/>
      <c r="O264" s="37"/>
      <c r="P264" s="38"/>
      <c r="Q264" s="39"/>
    </row>
    <row r="265">
      <c r="A265" s="31"/>
      <c r="B265" s="32"/>
      <c r="C265" s="33"/>
      <c r="D265" s="34"/>
      <c r="E265" s="34"/>
      <c r="F265" s="35"/>
      <c r="G265" s="35"/>
      <c r="H265" s="32"/>
      <c r="I265" s="35"/>
      <c r="J265" s="32"/>
      <c r="K265" s="36"/>
      <c r="L265" s="36"/>
      <c r="M265" s="32"/>
      <c r="N265" s="36"/>
      <c r="O265" s="37"/>
      <c r="P265" s="38"/>
      <c r="Q265" s="39"/>
    </row>
    <row r="266">
      <c r="A266" s="31"/>
      <c r="B266" s="32"/>
      <c r="C266" s="33"/>
      <c r="D266" s="34"/>
      <c r="E266" s="34"/>
      <c r="F266" s="35"/>
      <c r="G266" s="35"/>
      <c r="H266" s="32"/>
      <c r="I266" s="35"/>
      <c r="J266" s="32"/>
      <c r="K266" s="36"/>
      <c r="L266" s="36"/>
      <c r="M266" s="32"/>
      <c r="N266" s="36"/>
      <c r="O266" s="37"/>
      <c r="P266" s="38"/>
      <c r="Q266" s="39"/>
    </row>
    <row r="267">
      <c r="A267" s="31"/>
      <c r="B267" s="32"/>
      <c r="C267" s="33"/>
      <c r="D267" s="34"/>
      <c r="E267" s="34"/>
      <c r="F267" s="35"/>
      <c r="G267" s="35"/>
      <c r="H267" s="32"/>
      <c r="I267" s="35"/>
      <c r="J267" s="32"/>
      <c r="K267" s="36"/>
      <c r="L267" s="36"/>
      <c r="M267" s="32"/>
      <c r="N267" s="36"/>
      <c r="O267" s="37"/>
      <c r="P267" s="38"/>
      <c r="Q267" s="39"/>
    </row>
    <row r="268">
      <c r="A268" s="31"/>
      <c r="B268" s="32"/>
      <c r="C268" s="33"/>
      <c r="D268" s="34"/>
      <c r="E268" s="34"/>
      <c r="F268" s="35"/>
      <c r="G268" s="35"/>
      <c r="H268" s="32"/>
      <c r="I268" s="35"/>
      <c r="J268" s="32"/>
      <c r="K268" s="36"/>
      <c r="L268" s="36"/>
      <c r="M268" s="32"/>
      <c r="N268" s="36"/>
      <c r="O268" s="37"/>
      <c r="P268" s="38"/>
      <c r="Q268" s="39"/>
    </row>
    <row r="269">
      <c r="A269" s="31"/>
      <c r="B269" s="32"/>
      <c r="C269" s="33"/>
      <c r="D269" s="34"/>
      <c r="E269" s="34"/>
      <c r="F269" s="35"/>
      <c r="G269" s="35"/>
      <c r="H269" s="32"/>
      <c r="I269" s="35"/>
      <c r="J269" s="32"/>
      <c r="K269" s="36"/>
      <c r="L269" s="36"/>
      <c r="M269" s="32"/>
      <c r="N269" s="36"/>
      <c r="O269" s="37"/>
      <c r="P269" s="38"/>
      <c r="Q269" s="39"/>
    </row>
    <row r="270">
      <c r="A270" s="31"/>
      <c r="B270" s="32"/>
      <c r="C270" s="33"/>
      <c r="D270" s="34"/>
      <c r="E270" s="34"/>
      <c r="F270" s="35"/>
      <c r="G270" s="35"/>
      <c r="H270" s="32"/>
      <c r="I270" s="35"/>
      <c r="J270" s="32"/>
      <c r="K270" s="36"/>
      <c r="L270" s="36"/>
      <c r="M270" s="32"/>
      <c r="N270" s="36"/>
      <c r="O270" s="37"/>
      <c r="P270" s="38"/>
      <c r="Q270" s="39"/>
    </row>
    <row r="271">
      <c r="A271" s="31"/>
      <c r="B271" s="32"/>
      <c r="C271" s="33"/>
      <c r="D271" s="34"/>
      <c r="E271" s="34"/>
      <c r="F271" s="35"/>
      <c r="G271" s="35"/>
      <c r="H271" s="32"/>
      <c r="I271" s="35"/>
      <c r="J271" s="32"/>
      <c r="K271" s="36"/>
      <c r="L271" s="36"/>
      <c r="M271" s="32"/>
      <c r="N271" s="36"/>
      <c r="O271" s="37"/>
      <c r="P271" s="38"/>
      <c r="Q271" s="39"/>
    </row>
    <row r="272">
      <c r="A272" s="31"/>
      <c r="B272" s="32"/>
      <c r="C272" s="33"/>
      <c r="D272" s="34"/>
      <c r="E272" s="34"/>
      <c r="F272" s="35"/>
      <c r="G272" s="35"/>
      <c r="H272" s="32"/>
      <c r="I272" s="35"/>
      <c r="J272" s="32"/>
      <c r="K272" s="36"/>
      <c r="L272" s="36"/>
      <c r="M272" s="32"/>
      <c r="N272" s="36"/>
      <c r="O272" s="37"/>
      <c r="P272" s="38"/>
      <c r="Q272" s="39"/>
    </row>
    <row r="273">
      <c r="A273" s="31"/>
      <c r="B273" s="32"/>
      <c r="C273" s="33"/>
      <c r="D273" s="34"/>
      <c r="E273" s="34"/>
      <c r="F273" s="35"/>
      <c r="G273" s="35"/>
      <c r="H273" s="32"/>
      <c r="I273" s="35"/>
      <c r="J273" s="32"/>
      <c r="K273" s="36"/>
      <c r="L273" s="36"/>
      <c r="M273" s="32"/>
      <c r="N273" s="36"/>
      <c r="O273" s="37"/>
      <c r="P273" s="38"/>
      <c r="Q273" s="39"/>
    </row>
    <row r="274">
      <c r="A274" s="31"/>
      <c r="B274" s="32"/>
      <c r="C274" s="33"/>
      <c r="D274" s="34"/>
      <c r="E274" s="34"/>
      <c r="F274" s="35"/>
      <c r="G274" s="35"/>
      <c r="H274" s="32"/>
      <c r="I274" s="35"/>
      <c r="J274" s="32"/>
      <c r="K274" s="36"/>
      <c r="L274" s="36"/>
      <c r="M274" s="32"/>
      <c r="N274" s="36"/>
      <c r="O274" s="37"/>
      <c r="P274" s="38"/>
      <c r="Q274" s="39"/>
    </row>
    <row r="275">
      <c r="A275" s="31"/>
      <c r="B275" s="32"/>
      <c r="C275" s="33"/>
      <c r="D275" s="34"/>
      <c r="E275" s="34"/>
      <c r="F275" s="35"/>
      <c r="G275" s="35"/>
      <c r="H275" s="32"/>
      <c r="I275" s="35"/>
      <c r="J275" s="32"/>
      <c r="K275" s="36"/>
      <c r="L275" s="36"/>
      <c r="M275" s="32"/>
      <c r="N275" s="36"/>
      <c r="O275" s="37"/>
      <c r="P275" s="38"/>
      <c r="Q275" s="39"/>
    </row>
    <row r="276">
      <c r="A276" s="31"/>
      <c r="B276" s="32"/>
      <c r="C276" s="33"/>
      <c r="D276" s="34"/>
      <c r="E276" s="34"/>
      <c r="F276" s="35"/>
      <c r="G276" s="35"/>
      <c r="H276" s="32"/>
      <c r="I276" s="35"/>
      <c r="J276" s="32"/>
      <c r="K276" s="36"/>
      <c r="L276" s="36"/>
      <c r="M276" s="32"/>
      <c r="N276" s="36"/>
      <c r="O276" s="37"/>
      <c r="P276" s="38"/>
      <c r="Q276" s="39"/>
    </row>
    <row r="277">
      <c r="A277" s="31"/>
      <c r="B277" s="32"/>
      <c r="C277" s="33"/>
      <c r="D277" s="34"/>
      <c r="E277" s="34"/>
      <c r="F277" s="35"/>
      <c r="G277" s="35"/>
      <c r="H277" s="32"/>
      <c r="I277" s="35"/>
      <c r="J277" s="32"/>
      <c r="K277" s="36"/>
      <c r="L277" s="36"/>
      <c r="M277" s="32"/>
      <c r="N277" s="36"/>
      <c r="O277" s="37"/>
      <c r="P277" s="38"/>
      <c r="Q277" s="39"/>
    </row>
    <row r="278">
      <c r="A278" s="31"/>
      <c r="B278" s="32"/>
      <c r="C278" s="33"/>
      <c r="D278" s="34"/>
      <c r="E278" s="34"/>
      <c r="F278" s="35"/>
      <c r="G278" s="35"/>
      <c r="H278" s="32"/>
      <c r="I278" s="35"/>
      <c r="J278" s="32"/>
      <c r="K278" s="36"/>
      <c r="L278" s="36"/>
      <c r="M278" s="32"/>
      <c r="N278" s="36"/>
      <c r="O278" s="37"/>
      <c r="P278" s="38"/>
      <c r="Q278" s="39"/>
    </row>
    <row r="279">
      <c r="A279" s="31"/>
      <c r="B279" s="32"/>
      <c r="C279" s="33"/>
      <c r="D279" s="34"/>
      <c r="E279" s="34"/>
      <c r="F279" s="35"/>
      <c r="G279" s="35"/>
      <c r="H279" s="32"/>
      <c r="I279" s="35"/>
      <c r="J279" s="32"/>
      <c r="K279" s="36"/>
      <c r="L279" s="36"/>
      <c r="M279" s="32"/>
      <c r="N279" s="36"/>
      <c r="O279" s="37"/>
      <c r="P279" s="38"/>
      <c r="Q279" s="39"/>
    </row>
    <row r="280">
      <c r="A280" s="31"/>
      <c r="B280" s="32"/>
      <c r="C280" s="33"/>
      <c r="D280" s="34"/>
      <c r="E280" s="34"/>
      <c r="F280" s="35"/>
      <c r="G280" s="35"/>
      <c r="H280" s="32"/>
      <c r="I280" s="35"/>
      <c r="J280" s="32"/>
      <c r="K280" s="36"/>
      <c r="L280" s="36"/>
      <c r="M280" s="32"/>
      <c r="N280" s="36"/>
      <c r="O280" s="37"/>
      <c r="P280" s="38"/>
      <c r="Q280" s="39"/>
    </row>
    <row r="281">
      <c r="A281" s="31"/>
      <c r="B281" s="32"/>
      <c r="C281" s="33"/>
      <c r="D281" s="34"/>
      <c r="E281" s="34"/>
      <c r="F281" s="35"/>
      <c r="G281" s="35"/>
      <c r="H281" s="32"/>
      <c r="I281" s="35"/>
      <c r="J281" s="32"/>
      <c r="K281" s="36"/>
      <c r="L281" s="36"/>
      <c r="M281" s="32"/>
      <c r="N281" s="36"/>
      <c r="O281" s="37"/>
      <c r="P281" s="38"/>
      <c r="Q281" s="39"/>
    </row>
    <row r="282">
      <c r="A282" s="31"/>
      <c r="B282" s="32"/>
      <c r="C282" s="33"/>
      <c r="D282" s="34"/>
      <c r="E282" s="34"/>
      <c r="F282" s="35"/>
      <c r="G282" s="35"/>
      <c r="H282" s="32"/>
      <c r="I282" s="35"/>
      <c r="J282" s="32"/>
      <c r="K282" s="36"/>
      <c r="L282" s="36"/>
      <c r="M282" s="32"/>
      <c r="N282" s="36"/>
      <c r="O282" s="37"/>
      <c r="P282" s="38"/>
      <c r="Q282" s="39"/>
    </row>
    <row r="283">
      <c r="A283" s="31"/>
      <c r="B283" s="32"/>
      <c r="C283" s="33"/>
      <c r="D283" s="34"/>
      <c r="E283" s="34"/>
      <c r="F283" s="35"/>
      <c r="G283" s="35"/>
      <c r="H283" s="32"/>
      <c r="I283" s="35"/>
      <c r="J283" s="32"/>
      <c r="K283" s="36"/>
      <c r="L283" s="36"/>
      <c r="M283" s="32"/>
      <c r="N283" s="36"/>
      <c r="O283" s="37"/>
      <c r="P283" s="38"/>
      <c r="Q283" s="39"/>
    </row>
    <row r="284">
      <c r="A284" s="31"/>
      <c r="B284" s="32"/>
      <c r="C284" s="33"/>
      <c r="D284" s="34"/>
      <c r="E284" s="34"/>
      <c r="F284" s="35"/>
      <c r="G284" s="35"/>
      <c r="H284" s="32"/>
      <c r="I284" s="35"/>
      <c r="J284" s="32"/>
      <c r="K284" s="36"/>
      <c r="L284" s="36"/>
      <c r="M284" s="32"/>
      <c r="N284" s="36"/>
      <c r="O284" s="37"/>
      <c r="P284" s="38"/>
      <c r="Q284" s="39"/>
    </row>
    <row r="285">
      <c r="A285" s="31"/>
      <c r="B285" s="32"/>
      <c r="C285" s="33"/>
      <c r="D285" s="34"/>
      <c r="E285" s="34"/>
      <c r="F285" s="35"/>
      <c r="G285" s="35"/>
      <c r="H285" s="32"/>
      <c r="I285" s="35"/>
      <c r="J285" s="32"/>
      <c r="K285" s="36"/>
      <c r="L285" s="36"/>
      <c r="M285" s="32"/>
      <c r="N285" s="36"/>
      <c r="O285" s="37"/>
      <c r="P285" s="38"/>
      <c r="Q285" s="39"/>
    </row>
    <row r="286">
      <c r="A286" s="31"/>
      <c r="B286" s="32"/>
      <c r="C286" s="33"/>
      <c r="D286" s="34"/>
      <c r="E286" s="34"/>
      <c r="F286" s="35"/>
      <c r="G286" s="35"/>
      <c r="H286" s="32"/>
      <c r="I286" s="35"/>
      <c r="J286" s="32"/>
      <c r="K286" s="36"/>
      <c r="L286" s="36"/>
      <c r="M286" s="32"/>
      <c r="N286" s="36"/>
      <c r="O286" s="37"/>
      <c r="P286" s="38"/>
      <c r="Q286" s="39"/>
    </row>
    <row r="287">
      <c r="A287" s="31"/>
      <c r="B287" s="32"/>
      <c r="C287" s="33"/>
      <c r="D287" s="34"/>
      <c r="E287" s="34"/>
      <c r="F287" s="35"/>
      <c r="G287" s="35"/>
      <c r="H287" s="32"/>
      <c r="I287" s="35"/>
      <c r="J287" s="32"/>
      <c r="K287" s="36"/>
      <c r="L287" s="36"/>
      <c r="M287" s="32"/>
      <c r="N287" s="36"/>
      <c r="O287" s="37"/>
      <c r="P287" s="38"/>
      <c r="Q287" s="39"/>
    </row>
    <row r="288">
      <c r="A288" s="31"/>
      <c r="B288" s="32"/>
      <c r="C288" s="33"/>
      <c r="D288" s="34"/>
      <c r="E288" s="34"/>
      <c r="F288" s="35"/>
      <c r="G288" s="35"/>
      <c r="H288" s="32"/>
      <c r="I288" s="35"/>
      <c r="J288" s="32"/>
      <c r="K288" s="36"/>
      <c r="L288" s="36"/>
      <c r="M288" s="32"/>
      <c r="N288" s="36"/>
      <c r="O288" s="37"/>
      <c r="P288" s="38"/>
      <c r="Q288" s="39"/>
    </row>
    <row r="289">
      <c r="A289" s="31"/>
      <c r="B289" s="32"/>
      <c r="C289" s="33"/>
      <c r="D289" s="34"/>
      <c r="E289" s="34"/>
      <c r="F289" s="35"/>
      <c r="G289" s="35"/>
      <c r="H289" s="32"/>
      <c r="I289" s="35"/>
      <c r="J289" s="32"/>
      <c r="K289" s="36"/>
      <c r="L289" s="36"/>
      <c r="M289" s="32"/>
      <c r="N289" s="36"/>
      <c r="O289" s="37"/>
      <c r="P289" s="38"/>
      <c r="Q289" s="39"/>
    </row>
    <row r="290">
      <c r="A290" s="31"/>
      <c r="B290" s="32"/>
      <c r="C290" s="33"/>
      <c r="D290" s="34"/>
      <c r="E290" s="34"/>
      <c r="F290" s="35"/>
      <c r="G290" s="35"/>
      <c r="H290" s="32"/>
      <c r="I290" s="35"/>
      <c r="J290" s="32"/>
      <c r="K290" s="36"/>
      <c r="L290" s="36"/>
      <c r="M290" s="32"/>
      <c r="N290" s="36"/>
      <c r="O290" s="37"/>
      <c r="P290" s="38"/>
      <c r="Q290" s="39"/>
    </row>
    <row r="291">
      <c r="A291" s="31"/>
      <c r="B291" s="32"/>
      <c r="C291" s="33"/>
      <c r="D291" s="34"/>
      <c r="E291" s="34"/>
      <c r="F291" s="35"/>
      <c r="G291" s="35"/>
      <c r="H291" s="32"/>
      <c r="I291" s="35"/>
      <c r="J291" s="32"/>
      <c r="K291" s="36"/>
      <c r="L291" s="36"/>
      <c r="M291" s="32"/>
      <c r="N291" s="36"/>
      <c r="O291" s="37"/>
      <c r="P291" s="38"/>
      <c r="Q291" s="39"/>
    </row>
    <row r="292">
      <c r="A292" s="31"/>
      <c r="B292" s="32"/>
      <c r="C292" s="33"/>
      <c r="D292" s="34"/>
      <c r="E292" s="34"/>
      <c r="F292" s="35"/>
      <c r="G292" s="35"/>
      <c r="H292" s="32"/>
      <c r="I292" s="35"/>
      <c r="J292" s="32"/>
      <c r="K292" s="36"/>
      <c r="L292" s="36"/>
      <c r="M292" s="32"/>
      <c r="N292" s="36"/>
      <c r="O292" s="37"/>
      <c r="P292" s="38"/>
      <c r="Q292" s="39"/>
    </row>
    <row r="293">
      <c r="A293" s="31"/>
      <c r="B293" s="32"/>
      <c r="C293" s="33"/>
      <c r="D293" s="34"/>
      <c r="E293" s="34"/>
      <c r="F293" s="35"/>
      <c r="G293" s="35"/>
      <c r="H293" s="32"/>
      <c r="I293" s="35"/>
      <c r="J293" s="32"/>
      <c r="K293" s="36"/>
      <c r="L293" s="36"/>
      <c r="M293" s="32"/>
      <c r="N293" s="36"/>
      <c r="O293" s="37"/>
      <c r="P293" s="38"/>
      <c r="Q293" s="39"/>
    </row>
    <row r="294">
      <c r="A294" s="31"/>
      <c r="B294" s="32"/>
      <c r="C294" s="33"/>
      <c r="D294" s="34"/>
      <c r="E294" s="34"/>
      <c r="F294" s="35"/>
      <c r="G294" s="35"/>
      <c r="H294" s="32"/>
      <c r="I294" s="35"/>
      <c r="J294" s="32"/>
      <c r="K294" s="36"/>
      <c r="L294" s="36"/>
      <c r="M294" s="32"/>
      <c r="N294" s="36"/>
      <c r="O294" s="37"/>
      <c r="P294" s="38"/>
      <c r="Q294" s="39"/>
    </row>
    <row r="295">
      <c r="A295" s="31"/>
      <c r="B295" s="32"/>
      <c r="C295" s="33"/>
      <c r="D295" s="34"/>
      <c r="E295" s="34"/>
      <c r="F295" s="35"/>
      <c r="G295" s="35"/>
      <c r="H295" s="32"/>
      <c r="I295" s="35"/>
      <c r="J295" s="32"/>
      <c r="K295" s="36"/>
      <c r="L295" s="36"/>
      <c r="M295" s="32"/>
      <c r="N295" s="36"/>
      <c r="O295" s="37"/>
      <c r="P295" s="38"/>
      <c r="Q295" s="39"/>
    </row>
    <row r="296">
      <c r="A296" s="31"/>
      <c r="B296" s="32"/>
      <c r="C296" s="33"/>
      <c r="D296" s="34"/>
      <c r="E296" s="34"/>
      <c r="F296" s="35"/>
      <c r="G296" s="35"/>
      <c r="H296" s="32"/>
      <c r="I296" s="35"/>
      <c r="J296" s="32"/>
      <c r="K296" s="36"/>
      <c r="L296" s="36"/>
      <c r="M296" s="32"/>
      <c r="N296" s="36"/>
      <c r="O296" s="37"/>
      <c r="P296" s="38"/>
      <c r="Q296" s="39"/>
    </row>
    <row r="297">
      <c r="A297" s="31"/>
      <c r="B297" s="32"/>
      <c r="C297" s="33"/>
      <c r="D297" s="34"/>
      <c r="E297" s="34"/>
      <c r="F297" s="35"/>
      <c r="G297" s="35"/>
      <c r="H297" s="32"/>
      <c r="I297" s="35"/>
      <c r="J297" s="32"/>
      <c r="K297" s="36"/>
      <c r="L297" s="36"/>
      <c r="M297" s="32"/>
      <c r="N297" s="36"/>
      <c r="O297" s="37"/>
      <c r="P297" s="38"/>
      <c r="Q297" s="39"/>
    </row>
    <row r="298">
      <c r="A298" s="31"/>
      <c r="B298" s="32"/>
      <c r="C298" s="33"/>
      <c r="D298" s="34"/>
      <c r="E298" s="34"/>
      <c r="F298" s="35"/>
      <c r="G298" s="35"/>
      <c r="H298" s="32"/>
      <c r="I298" s="35"/>
      <c r="J298" s="32"/>
      <c r="K298" s="36"/>
      <c r="L298" s="36"/>
      <c r="M298" s="32"/>
      <c r="N298" s="36"/>
      <c r="O298" s="37"/>
      <c r="P298" s="38"/>
      <c r="Q298" s="39"/>
    </row>
    <row r="299">
      <c r="A299" s="31"/>
      <c r="B299" s="32"/>
      <c r="C299" s="33"/>
      <c r="D299" s="34"/>
      <c r="E299" s="34"/>
      <c r="F299" s="35"/>
      <c r="G299" s="35"/>
      <c r="H299" s="32"/>
      <c r="I299" s="35"/>
      <c r="J299" s="32"/>
      <c r="K299" s="36"/>
      <c r="L299" s="36"/>
      <c r="M299" s="32"/>
      <c r="N299" s="36"/>
      <c r="O299" s="37"/>
      <c r="P299" s="38"/>
      <c r="Q299" s="39"/>
    </row>
    <row r="300">
      <c r="A300" s="31"/>
      <c r="B300" s="32"/>
      <c r="C300" s="33"/>
      <c r="D300" s="34"/>
      <c r="E300" s="34"/>
      <c r="F300" s="35"/>
      <c r="G300" s="35"/>
      <c r="H300" s="32"/>
      <c r="I300" s="35"/>
      <c r="J300" s="32"/>
      <c r="K300" s="36"/>
      <c r="L300" s="36"/>
      <c r="M300" s="32"/>
      <c r="N300" s="36"/>
      <c r="O300" s="37"/>
      <c r="P300" s="38"/>
      <c r="Q300" s="39"/>
    </row>
    <row r="301">
      <c r="A301" s="31"/>
      <c r="B301" s="32"/>
      <c r="C301" s="33"/>
      <c r="D301" s="34"/>
      <c r="E301" s="34"/>
      <c r="F301" s="35"/>
      <c r="G301" s="35"/>
      <c r="H301" s="32"/>
      <c r="I301" s="35"/>
      <c r="J301" s="32"/>
      <c r="K301" s="36"/>
      <c r="L301" s="36"/>
      <c r="M301" s="32"/>
      <c r="N301" s="36"/>
      <c r="O301" s="37"/>
      <c r="P301" s="38"/>
      <c r="Q301" s="39"/>
    </row>
    <row r="302">
      <c r="A302" s="31"/>
      <c r="B302" s="32"/>
      <c r="C302" s="33"/>
      <c r="D302" s="34"/>
      <c r="E302" s="34"/>
      <c r="F302" s="35"/>
      <c r="G302" s="35"/>
      <c r="H302" s="32"/>
      <c r="I302" s="35"/>
      <c r="J302" s="32"/>
      <c r="K302" s="36"/>
      <c r="L302" s="36"/>
      <c r="M302" s="32"/>
      <c r="N302" s="36"/>
      <c r="O302" s="37"/>
      <c r="P302" s="38"/>
      <c r="Q302" s="39"/>
    </row>
    <row r="303">
      <c r="A303" s="31"/>
      <c r="B303" s="32"/>
      <c r="C303" s="33"/>
      <c r="D303" s="34"/>
      <c r="E303" s="34"/>
      <c r="F303" s="35"/>
      <c r="G303" s="35"/>
      <c r="H303" s="32"/>
      <c r="I303" s="35"/>
      <c r="J303" s="32"/>
      <c r="K303" s="36"/>
      <c r="L303" s="36"/>
      <c r="M303" s="32"/>
      <c r="N303" s="36"/>
      <c r="O303" s="37"/>
      <c r="P303" s="38"/>
      <c r="Q303" s="39"/>
    </row>
    <row r="304">
      <c r="A304" s="31"/>
      <c r="B304" s="32"/>
      <c r="C304" s="33"/>
      <c r="D304" s="34"/>
      <c r="E304" s="34"/>
      <c r="F304" s="35"/>
      <c r="G304" s="35"/>
      <c r="H304" s="32"/>
      <c r="I304" s="35"/>
      <c r="J304" s="32"/>
      <c r="K304" s="36"/>
      <c r="L304" s="36"/>
      <c r="M304" s="32"/>
      <c r="N304" s="36"/>
      <c r="O304" s="37"/>
      <c r="P304" s="38"/>
      <c r="Q304" s="39"/>
    </row>
    <row r="305">
      <c r="A305" s="31"/>
      <c r="B305" s="32"/>
      <c r="C305" s="33"/>
      <c r="D305" s="34"/>
      <c r="E305" s="34"/>
      <c r="F305" s="35"/>
      <c r="G305" s="35"/>
      <c r="H305" s="32"/>
      <c r="I305" s="35"/>
      <c r="J305" s="32"/>
      <c r="K305" s="36"/>
      <c r="L305" s="36"/>
      <c r="M305" s="32"/>
      <c r="N305" s="36"/>
      <c r="O305" s="37"/>
      <c r="P305" s="38"/>
      <c r="Q305" s="39"/>
    </row>
    <row r="306">
      <c r="A306" s="31"/>
      <c r="B306" s="32"/>
      <c r="C306" s="33"/>
      <c r="D306" s="34"/>
      <c r="E306" s="34"/>
      <c r="F306" s="35"/>
      <c r="G306" s="35"/>
      <c r="H306" s="32"/>
      <c r="I306" s="35"/>
      <c r="J306" s="32"/>
      <c r="K306" s="36"/>
      <c r="L306" s="36"/>
      <c r="M306" s="32"/>
      <c r="N306" s="36"/>
      <c r="O306" s="37"/>
      <c r="P306" s="38"/>
      <c r="Q306" s="39"/>
    </row>
    <row r="307">
      <c r="A307" s="31"/>
      <c r="B307" s="32"/>
      <c r="C307" s="33"/>
      <c r="D307" s="34"/>
      <c r="E307" s="34"/>
      <c r="F307" s="35"/>
      <c r="G307" s="35"/>
      <c r="H307" s="32"/>
      <c r="I307" s="35"/>
      <c r="J307" s="32"/>
      <c r="K307" s="36"/>
      <c r="L307" s="36"/>
      <c r="M307" s="32"/>
      <c r="N307" s="36"/>
      <c r="O307" s="37"/>
      <c r="P307" s="38"/>
      <c r="Q307" s="39"/>
    </row>
    <row r="308">
      <c r="A308" s="31"/>
      <c r="B308" s="32"/>
      <c r="C308" s="33"/>
      <c r="D308" s="34"/>
      <c r="E308" s="34"/>
      <c r="F308" s="35"/>
      <c r="G308" s="35"/>
      <c r="H308" s="32"/>
      <c r="I308" s="35"/>
      <c r="J308" s="32"/>
      <c r="K308" s="36"/>
      <c r="L308" s="36"/>
      <c r="M308" s="32"/>
      <c r="N308" s="36"/>
      <c r="O308" s="37"/>
      <c r="P308" s="38"/>
      <c r="Q308" s="39"/>
    </row>
    <row r="309">
      <c r="A309" s="31"/>
      <c r="B309" s="32"/>
      <c r="C309" s="33"/>
      <c r="D309" s="34"/>
      <c r="E309" s="34"/>
      <c r="F309" s="35"/>
      <c r="G309" s="35"/>
      <c r="H309" s="32"/>
      <c r="I309" s="35"/>
      <c r="J309" s="32"/>
      <c r="K309" s="36"/>
      <c r="L309" s="36"/>
      <c r="M309" s="32"/>
      <c r="N309" s="36"/>
      <c r="O309" s="37"/>
      <c r="P309" s="38"/>
      <c r="Q309" s="39"/>
    </row>
    <row r="310">
      <c r="A310" s="31"/>
      <c r="B310" s="32"/>
      <c r="C310" s="33"/>
      <c r="D310" s="34"/>
      <c r="E310" s="34"/>
      <c r="F310" s="35"/>
      <c r="G310" s="35"/>
      <c r="H310" s="32"/>
      <c r="I310" s="35"/>
      <c r="J310" s="32"/>
      <c r="K310" s="36"/>
      <c r="L310" s="36"/>
      <c r="M310" s="32"/>
      <c r="N310" s="36"/>
      <c r="O310" s="37"/>
      <c r="P310" s="38"/>
      <c r="Q310" s="39"/>
    </row>
    <row r="311">
      <c r="A311" s="31"/>
      <c r="B311" s="32"/>
      <c r="C311" s="33"/>
      <c r="D311" s="34"/>
      <c r="E311" s="34"/>
      <c r="F311" s="35"/>
      <c r="G311" s="35"/>
      <c r="H311" s="32"/>
      <c r="I311" s="35"/>
      <c r="J311" s="32"/>
      <c r="K311" s="36"/>
      <c r="L311" s="36"/>
      <c r="M311" s="32"/>
      <c r="N311" s="36"/>
      <c r="O311" s="37"/>
      <c r="P311" s="38"/>
      <c r="Q311" s="39"/>
    </row>
    <row r="312">
      <c r="A312" s="31"/>
      <c r="B312" s="32"/>
      <c r="C312" s="33"/>
      <c r="D312" s="34"/>
      <c r="E312" s="34"/>
      <c r="F312" s="35"/>
      <c r="G312" s="35"/>
      <c r="H312" s="32"/>
      <c r="I312" s="35"/>
      <c r="J312" s="32"/>
      <c r="K312" s="36"/>
      <c r="L312" s="36"/>
      <c r="M312" s="32"/>
      <c r="N312" s="36"/>
      <c r="O312" s="37"/>
      <c r="P312" s="38"/>
      <c r="Q312" s="39"/>
    </row>
    <row r="313">
      <c r="A313" s="31"/>
      <c r="B313" s="32"/>
      <c r="C313" s="33"/>
      <c r="D313" s="34"/>
      <c r="E313" s="34"/>
      <c r="F313" s="35"/>
      <c r="G313" s="35"/>
      <c r="H313" s="32"/>
      <c r="I313" s="35"/>
      <c r="J313" s="32"/>
      <c r="K313" s="36"/>
      <c r="L313" s="36"/>
      <c r="M313" s="32"/>
      <c r="N313" s="36"/>
      <c r="O313" s="37"/>
      <c r="P313" s="38"/>
      <c r="Q313" s="39"/>
    </row>
    <row r="314">
      <c r="A314" s="31"/>
      <c r="B314" s="32"/>
      <c r="C314" s="33"/>
      <c r="D314" s="34"/>
      <c r="E314" s="34"/>
      <c r="F314" s="35"/>
      <c r="G314" s="35"/>
      <c r="H314" s="32"/>
      <c r="I314" s="35"/>
      <c r="J314" s="32"/>
      <c r="K314" s="36"/>
      <c r="L314" s="36"/>
      <c r="M314" s="32"/>
      <c r="N314" s="36"/>
      <c r="O314" s="37"/>
      <c r="P314" s="38"/>
      <c r="Q314" s="39"/>
    </row>
    <row r="315">
      <c r="A315" s="31"/>
      <c r="B315" s="32"/>
      <c r="C315" s="33"/>
      <c r="D315" s="34"/>
      <c r="E315" s="34"/>
      <c r="F315" s="35"/>
      <c r="G315" s="35"/>
      <c r="H315" s="32"/>
      <c r="I315" s="35"/>
      <c r="J315" s="32"/>
      <c r="K315" s="36"/>
      <c r="L315" s="36"/>
      <c r="M315" s="32"/>
      <c r="N315" s="36"/>
      <c r="O315" s="37"/>
      <c r="P315" s="38"/>
      <c r="Q315" s="39"/>
    </row>
    <row r="316">
      <c r="A316" s="31"/>
      <c r="B316" s="32"/>
      <c r="C316" s="33"/>
      <c r="D316" s="34"/>
      <c r="E316" s="34"/>
      <c r="F316" s="35"/>
      <c r="G316" s="35"/>
      <c r="H316" s="32"/>
      <c r="I316" s="35"/>
      <c r="J316" s="32"/>
      <c r="K316" s="36"/>
      <c r="L316" s="36"/>
      <c r="M316" s="32"/>
      <c r="N316" s="36"/>
      <c r="O316" s="37"/>
      <c r="P316" s="38"/>
      <c r="Q316" s="39"/>
    </row>
    <row r="317">
      <c r="A317" s="31"/>
      <c r="B317" s="32"/>
      <c r="C317" s="33"/>
      <c r="D317" s="34"/>
      <c r="E317" s="34"/>
      <c r="F317" s="35"/>
      <c r="G317" s="35"/>
      <c r="H317" s="32"/>
      <c r="I317" s="35"/>
      <c r="J317" s="32"/>
      <c r="K317" s="36"/>
      <c r="L317" s="36"/>
      <c r="M317" s="32"/>
      <c r="N317" s="36"/>
      <c r="O317" s="37"/>
      <c r="P317" s="38"/>
      <c r="Q317" s="39"/>
    </row>
    <row r="318">
      <c r="A318" s="31"/>
      <c r="B318" s="32"/>
      <c r="C318" s="33"/>
      <c r="D318" s="34"/>
      <c r="E318" s="34"/>
      <c r="F318" s="35"/>
      <c r="G318" s="35"/>
      <c r="H318" s="32"/>
      <c r="I318" s="35"/>
      <c r="J318" s="32"/>
      <c r="K318" s="36"/>
      <c r="L318" s="36"/>
      <c r="M318" s="32"/>
      <c r="N318" s="36"/>
      <c r="O318" s="37"/>
      <c r="P318" s="38"/>
      <c r="Q318" s="39"/>
    </row>
    <row r="319">
      <c r="A319" s="31"/>
      <c r="B319" s="32"/>
      <c r="C319" s="33"/>
      <c r="D319" s="34"/>
      <c r="E319" s="34"/>
      <c r="F319" s="35"/>
      <c r="G319" s="35"/>
      <c r="H319" s="32"/>
      <c r="I319" s="35"/>
      <c r="J319" s="32"/>
      <c r="K319" s="36"/>
      <c r="L319" s="36"/>
      <c r="M319" s="32"/>
      <c r="N319" s="36"/>
      <c r="O319" s="37"/>
      <c r="P319" s="38"/>
      <c r="Q319" s="39"/>
    </row>
    <row r="320">
      <c r="A320" s="31"/>
      <c r="B320" s="32"/>
      <c r="C320" s="33"/>
      <c r="D320" s="34"/>
      <c r="E320" s="34"/>
      <c r="F320" s="35"/>
      <c r="G320" s="35"/>
      <c r="H320" s="32"/>
      <c r="I320" s="35"/>
      <c r="J320" s="32"/>
      <c r="K320" s="36"/>
      <c r="L320" s="36"/>
      <c r="M320" s="32"/>
      <c r="N320" s="36"/>
      <c r="O320" s="37"/>
      <c r="P320" s="38"/>
      <c r="Q320" s="39"/>
    </row>
    <row r="321">
      <c r="A321" s="31"/>
      <c r="B321" s="32"/>
      <c r="C321" s="33"/>
      <c r="D321" s="34"/>
      <c r="E321" s="34"/>
      <c r="F321" s="35"/>
      <c r="G321" s="35"/>
      <c r="H321" s="32"/>
      <c r="I321" s="35"/>
      <c r="J321" s="32"/>
      <c r="K321" s="36"/>
      <c r="L321" s="36"/>
      <c r="M321" s="32"/>
      <c r="N321" s="36"/>
      <c r="O321" s="37"/>
      <c r="P321" s="38"/>
      <c r="Q321" s="39"/>
    </row>
    <row r="322">
      <c r="A322" s="31"/>
      <c r="B322" s="32"/>
      <c r="C322" s="33"/>
      <c r="D322" s="34"/>
      <c r="E322" s="34"/>
      <c r="F322" s="35"/>
      <c r="G322" s="35"/>
      <c r="H322" s="32"/>
      <c r="I322" s="35"/>
      <c r="J322" s="32"/>
      <c r="K322" s="36"/>
      <c r="L322" s="36"/>
      <c r="M322" s="32"/>
      <c r="N322" s="36"/>
      <c r="O322" s="37"/>
      <c r="P322" s="38"/>
      <c r="Q322" s="39"/>
    </row>
    <row r="323">
      <c r="A323" s="31"/>
      <c r="B323" s="32"/>
      <c r="C323" s="33"/>
      <c r="D323" s="34"/>
      <c r="E323" s="34"/>
      <c r="F323" s="35"/>
      <c r="G323" s="35"/>
      <c r="H323" s="32"/>
      <c r="I323" s="35"/>
      <c r="J323" s="32"/>
      <c r="K323" s="36"/>
      <c r="L323" s="36"/>
      <c r="M323" s="32"/>
      <c r="N323" s="36"/>
      <c r="O323" s="37"/>
      <c r="P323" s="38"/>
      <c r="Q323" s="39"/>
    </row>
    <row r="324">
      <c r="A324" s="31"/>
      <c r="B324" s="32"/>
      <c r="C324" s="33"/>
      <c r="D324" s="34"/>
      <c r="E324" s="34"/>
      <c r="F324" s="35"/>
      <c r="G324" s="35"/>
      <c r="H324" s="32"/>
      <c r="I324" s="35"/>
      <c r="J324" s="32"/>
      <c r="K324" s="36"/>
      <c r="L324" s="36"/>
      <c r="M324" s="32"/>
      <c r="N324" s="36"/>
      <c r="O324" s="37"/>
      <c r="P324" s="38"/>
      <c r="Q324" s="39"/>
    </row>
    <row r="325">
      <c r="A325" s="31"/>
      <c r="B325" s="32"/>
      <c r="C325" s="33"/>
      <c r="D325" s="34"/>
      <c r="E325" s="34"/>
      <c r="F325" s="35"/>
      <c r="G325" s="35"/>
      <c r="H325" s="32"/>
      <c r="I325" s="35"/>
      <c r="J325" s="32"/>
      <c r="K325" s="36"/>
      <c r="L325" s="36"/>
      <c r="M325" s="32"/>
      <c r="N325" s="36"/>
      <c r="O325" s="37"/>
      <c r="P325" s="38"/>
      <c r="Q325" s="39"/>
    </row>
    <row r="326">
      <c r="A326" s="31"/>
      <c r="B326" s="32"/>
      <c r="C326" s="33"/>
      <c r="D326" s="34"/>
      <c r="E326" s="34"/>
      <c r="F326" s="35"/>
      <c r="G326" s="35"/>
      <c r="H326" s="32"/>
      <c r="I326" s="35"/>
      <c r="J326" s="32"/>
      <c r="K326" s="36"/>
      <c r="L326" s="36"/>
      <c r="M326" s="32"/>
      <c r="N326" s="36"/>
      <c r="O326" s="37"/>
      <c r="P326" s="38"/>
      <c r="Q326" s="39"/>
    </row>
    <row r="327">
      <c r="A327" s="31"/>
      <c r="B327" s="32"/>
      <c r="C327" s="33"/>
      <c r="D327" s="34"/>
      <c r="E327" s="34"/>
      <c r="F327" s="35"/>
      <c r="G327" s="35"/>
      <c r="H327" s="32"/>
      <c r="I327" s="35"/>
      <c r="J327" s="32"/>
      <c r="K327" s="36"/>
      <c r="L327" s="36"/>
      <c r="M327" s="32"/>
      <c r="N327" s="36"/>
      <c r="O327" s="37"/>
      <c r="P327" s="38"/>
      <c r="Q327" s="39"/>
    </row>
    <row r="328">
      <c r="A328" s="31"/>
      <c r="B328" s="32"/>
      <c r="C328" s="33"/>
      <c r="D328" s="34"/>
      <c r="E328" s="34"/>
      <c r="F328" s="35"/>
      <c r="G328" s="35"/>
      <c r="H328" s="32"/>
      <c r="I328" s="35"/>
      <c r="J328" s="32"/>
      <c r="K328" s="36"/>
      <c r="L328" s="36"/>
      <c r="M328" s="32"/>
      <c r="N328" s="36"/>
      <c r="O328" s="37"/>
      <c r="P328" s="38"/>
      <c r="Q328" s="39"/>
    </row>
    <row r="329">
      <c r="A329" s="31"/>
      <c r="B329" s="32"/>
      <c r="C329" s="33"/>
      <c r="D329" s="34"/>
      <c r="E329" s="34"/>
      <c r="F329" s="35"/>
      <c r="G329" s="35"/>
      <c r="H329" s="32"/>
      <c r="I329" s="35"/>
      <c r="J329" s="32"/>
      <c r="K329" s="36"/>
      <c r="L329" s="36"/>
      <c r="M329" s="32"/>
      <c r="N329" s="36"/>
      <c r="O329" s="37"/>
      <c r="P329" s="38"/>
      <c r="Q329" s="39"/>
    </row>
    <row r="330">
      <c r="A330" s="31"/>
      <c r="B330" s="32"/>
      <c r="C330" s="33"/>
      <c r="D330" s="34"/>
      <c r="E330" s="34"/>
      <c r="F330" s="35"/>
      <c r="G330" s="35"/>
      <c r="H330" s="32"/>
      <c r="I330" s="35"/>
      <c r="J330" s="32"/>
      <c r="K330" s="36"/>
      <c r="L330" s="36"/>
      <c r="M330" s="32"/>
      <c r="N330" s="36"/>
      <c r="O330" s="37"/>
      <c r="P330" s="38"/>
      <c r="Q330" s="39"/>
    </row>
    <row r="331">
      <c r="A331" s="31"/>
      <c r="B331" s="32"/>
      <c r="C331" s="33"/>
      <c r="D331" s="34"/>
      <c r="E331" s="34"/>
      <c r="F331" s="35"/>
      <c r="G331" s="35"/>
      <c r="H331" s="32"/>
      <c r="I331" s="35"/>
      <c r="J331" s="32"/>
      <c r="K331" s="36"/>
      <c r="L331" s="36"/>
      <c r="M331" s="32"/>
      <c r="N331" s="36"/>
      <c r="O331" s="37"/>
      <c r="P331" s="38"/>
      <c r="Q331" s="39"/>
    </row>
    <row r="332">
      <c r="A332" s="31"/>
      <c r="B332" s="32"/>
      <c r="C332" s="33"/>
      <c r="D332" s="34"/>
      <c r="E332" s="34"/>
      <c r="F332" s="35"/>
      <c r="G332" s="35"/>
      <c r="H332" s="32"/>
      <c r="I332" s="35"/>
      <c r="J332" s="32"/>
      <c r="K332" s="36"/>
      <c r="L332" s="36"/>
      <c r="M332" s="32"/>
      <c r="N332" s="36"/>
      <c r="O332" s="37"/>
      <c r="P332" s="38"/>
      <c r="Q332" s="39"/>
    </row>
    <row r="333">
      <c r="A333" s="31"/>
      <c r="B333" s="32"/>
      <c r="C333" s="33"/>
      <c r="D333" s="34"/>
      <c r="E333" s="34"/>
      <c r="F333" s="35"/>
      <c r="G333" s="35"/>
      <c r="H333" s="32"/>
      <c r="I333" s="35"/>
      <c r="J333" s="32"/>
      <c r="K333" s="36"/>
      <c r="L333" s="36"/>
      <c r="M333" s="32"/>
      <c r="N333" s="36"/>
      <c r="O333" s="37"/>
      <c r="P333" s="38"/>
      <c r="Q333" s="39"/>
    </row>
    <row r="334">
      <c r="A334" s="31"/>
      <c r="B334" s="32"/>
      <c r="C334" s="33"/>
      <c r="D334" s="34"/>
      <c r="E334" s="34"/>
      <c r="F334" s="35"/>
      <c r="G334" s="35"/>
      <c r="H334" s="32"/>
      <c r="I334" s="35"/>
      <c r="J334" s="32"/>
      <c r="K334" s="36"/>
      <c r="L334" s="36"/>
      <c r="M334" s="32"/>
      <c r="N334" s="36"/>
      <c r="O334" s="37"/>
      <c r="P334" s="38"/>
      <c r="Q334" s="39"/>
    </row>
    <row r="335">
      <c r="A335" s="31"/>
      <c r="B335" s="32"/>
      <c r="C335" s="33"/>
      <c r="D335" s="34"/>
      <c r="E335" s="34"/>
      <c r="F335" s="35"/>
      <c r="G335" s="35"/>
      <c r="H335" s="32"/>
      <c r="I335" s="35"/>
      <c r="J335" s="32"/>
      <c r="K335" s="36"/>
      <c r="L335" s="36"/>
      <c r="M335" s="32"/>
      <c r="N335" s="36"/>
      <c r="O335" s="37"/>
      <c r="P335" s="38"/>
      <c r="Q335" s="39"/>
    </row>
    <row r="336">
      <c r="A336" s="31"/>
      <c r="B336" s="32"/>
      <c r="C336" s="33"/>
      <c r="D336" s="34"/>
      <c r="E336" s="34"/>
      <c r="F336" s="35"/>
      <c r="G336" s="35"/>
      <c r="H336" s="32"/>
      <c r="I336" s="35"/>
      <c r="J336" s="32"/>
      <c r="K336" s="36"/>
      <c r="L336" s="36"/>
      <c r="M336" s="32"/>
      <c r="N336" s="36"/>
      <c r="O336" s="37"/>
      <c r="P336" s="38"/>
      <c r="Q336" s="39"/>
    </row>
    <row r="337">
      <c r="A337" s="31"/>
      <c r="B337" s="32"/>
      <c r="C337" s="33"/>
      <c r="D337" s="34"/>
      <c r="E337" s="34"/>
      <c r="F337" s="35"/>
      <c r="G337" s="35"/>
      <c r="H337" s="32"/>
      <c r="I337" s="35"/>
      <c r="J337" s="32"/>
      <c r="K337" s="36"/>
      <c r="L337" s="36"/>
      <c r="M337" s="32"/>
      <c r="N337" s="36"/>
      <c r="O337" s="37"/>
      <c r="P337" s="38"/>
      <c r="Q337" s="39"/>
    </row>
    <row r="338">
      <c r="A338" s="31"/>
      <c r="B338" s="32"/>
      <c r="C338" s="33"/>
      <c r="D338" s="34"/>
      <c r="E338" s="34"/>
      <c r="F338" s="35"/>
      <c r="G338" s="35"/>
      <c r="H338" s="32"/>
      <c r="I338" s="35"/>
      <c r="J338" s="32"/>
      <c r="K338" s="36"/>
      <c r="L338" s="36"/>
      <c r="M338" s="32"/>
      <c r="N338" s="36"/>
      <c r="O338" s="37"/>
      <c r="P338" s="38"/>
      <c r="Q338" s="39"/>
    </row>
    <row r="339">
      <c r="A339" s="31"/>
      <c r="B339" s="32"/>
      <c r="C339" s="33"/>
      <c r="D339" s="34"/>
      <c r="E339" s="34"/>
      <c r="F339" s="35"/>
      <c r="G339" s="35"/>
      <c r="H339" s="32"/>
      <c r="I339" s="35"/>
      <c r="J339" s="32"/>
      <c r="K339" s="36"/>
      <c r="L339" s="36"/>
      <c r="M339" s="32"/>
      <c r="N339" s="36"/>
      <c r="O339" s="37"/>
      <c r="P339" s="38"/>
      <c r="Q339" s="39"/>
    </row>
    <row r="340">
      <c r="A340" s="31"/>
      <c r="B340" s="32"/>
      <c r="C340" s="33"/>
      <c r="D340" s="34"/>
      <c r="E340" s="34"/>
      <c r="F340" s="35"/>
      <c r="G340" s="35"/>
      <c r="H340" s="32"/>
      <c r="I340" s="35"/>
      <c r="J340" s="32"/>
      <c r="K340" s="36"/>
      <c r="L340" s="36"/>
      <c r="M340" s="32"/>
      <c r="N340" s="36"/>
      <c r="O340" s="37"/>
      <c r="P340" s="38"/>
      <c r="Q340" s="39"/>
    </row>
    <row r="341">
      <c r="A341" s="31"/>
      <c r="B341" s="32"/>
      <c r="C341" s="33"/>
      <c r="D341" s="34"/>
      <c r="E341" s="34"/>
      <c r="F341" s="35"/>
      <c r="G341" s="35"/>
      <c r="H341" s="32"/>
      <c r="I341" s="35"/>
      <c r="J341" s="32"/>
      <c r="K341" s="36"/>
      <c r="L341" s="36"/>
      <c r="M341" s="32"/>
      <c r="N341" s="36"/>
      <c r="O341" s="37"/>
      <c r="P341" s="38"/>
      <c r="Q341" s="39"/>
    </row>
    <row r="342">
      <c r="A342" s="31"/>
      <c r="B342" s="32"/>
      <c r="C342" s="33"/>
      <c r="D342" s="34"/>
      <c r="E342" s="34"/>
      <c r="F342" s="35"/>
      <c r="G342" s="35"/>
      <c r="H342" s="32"/>
      <c r="I342" s="35"/>
      <c r="J342" s="32"/>
      <c r="K342" s="36"/>
      <c r="L342" s="36"/>
      <c r="M342" s="32"/>
      <c r="N342" s="36"/>
      <c r="O342" s="37"/>
      <c r="P342" s="38"/>
      <c r="Q342" s="39"/>
    </row>
    <row r="343">
      <c r="A343" s="31"/>
      <c r="B343" s="32"/>
      <c r="C343" s="33"/>
      <c r="D343" s="34"/>
      <c r="E343" s="34"/>
      <c r="F343" s="35"/>
      <c r="G343" s="35"/>
      <c r="H343" s="32"/>
      <c r="I343" s="35"/>
      <c r="J343" s="32"/>
      <c r="K343" s="36"/>
      <c r="L343" s="36"/>
      <c r="M343" s="32"/>
      <c r="N343" s="36"/>
      <c r="O343" s="37"/>
      <c r="P343" s="38"/>
      <c r="Q343" s="39"/>
    </row>
    <row r="344">
      <c r="A344" s="31"/>
      <c r="B344" s="32"/>
      <c r="C344" s="33"/>
      <c r="D344" s="34"/>
      <c r="E344" s="34"/>
      <c r="F344" s="35"/>
      <c r="G344" s="35"/>
      <c r="H344" s="32"/>
      <c r="I344" s="35"/>
      <c r="J344" s="32"/>
      <c r="K344" s="36"/>
      <c r="L344" s="36"/>
      <c r="M344" s="32"/>
      <c r="N344" s="36"/>
      <c r="O344" s="37"/>
      <c r="P344" s="38"/>
      <c r="Q344" s="39"/>
    </row>
    <row r="345">
      <c r="A345" s="31"/>
      <c r="B345" s="32"/>
      <c r="C345" s="33"/>
      <c r="D345" s="34"/>
      <c r="E345" s="34"/>
      <c r="F345" s="35"/>
      <c r="G345" s="35"/>
      <c r="H345" s="32"/>
      <c r="I345" s="35"/>
      <c r="J345" s="32"/>
      <c r="K345" s="36"/>
      <c r="L345" s="36"/>
      <c r="M345" s="32"/>
      <c r="N345" s="36"/>
      <c r="O345" s="37"/>
      <c r="P345" s="38"/>
      <c r="Q345" s="39"/>
    </row>
    <row r="346">
      <c r="A346" s="31"/>
      <c r="B346" s="32"/>
      <c r="C346" s="33"/>
      <c r="D346" s="34"/>
      <c r="E346" s="34"/>
      <c r="F346" s="35"/>
      <c r="G346" s="35"/>
      <c r="H346" s="32"/>
      <c r="I346" s="35"/>
      <c r="J346" s="32"/>
      <c r="K346" s="36"/>
      <c r="L346" s="36"/>
      <c r="M346" s="32"/>
      <c r="N346" s="36"/>
      <c r="O346" s="37"/>
      <c r="P346" s="38"/>
      <c r="Q346" s="39"/>
    </row>
    <row r="347">
      <c r="A347" s="31"/>
      <c r="B347" s="32"/>
      <c r="C347" s="33"/>
      <c r="D347" s="34"/>
      <c r="E347" s="34"/>
      <c r="F347" s="35"/>
      <c r="G347" s="35"/>
      <c r="H347" s="32"/>
      <c r="I347" s="35"/>
      <c r="J347" s="32"/>
      <c r="K347" s="36"/>
      <c r="L347" s="36"/>
      <c r="M347" s="32"/>
      <c r="N347" s="36"/>
      <c r="O347" s="37"/>
      <c r="P347" s="38"/>
      <c r="Q347" s="39"/>
    </row>
    <row r="348">
      <c r="A348" s="31"/>
      <c r="B348" s="32"/>
      <c r="C348" s="33"/>
      <c r="D348" s="34"/>
      <c r="E348" s="34"/>
      <c r="F348" s="35"/>
      <c r="G348" s="35"/>
      <c r="H348" s="32"/>
      <c r="I348" s="35"/>
      <c r="J348" s="32"/>
      <c r="K348" s="36"/>
      <c r="L348" s="36"/>
      <c r="M348" s="32"/>
      <c r="N348" s="36"/>
      <c r="O348" s="37"/>
      <c r="P348" s="38"/>
      <c r="Q348" s="39"/>
    </row>
    <row r="349">
      <c r="A349" s="31"/>
      <c r="B349" s="32"/>
      <c r="C349" s="33"/>
      <c r="D349" s="34"/>
      <c r="E349" s="34"/>
      <c r="F349" s="35"/>
      <c r="G349" s="35"/>
      <c r="H349" s="32"/>
      <c r="I349" s="35"/>
      <c r="J349" s="32"/>
      <c r="K349" s="36"/>
      <c r="L349" s="36"/>
      <c r="M349" s="32"/>
      <c r="N349" s="36"/>
      <c r="O349" s="37"/>
      <c r="P349" s="38"/>
      <c r="Q349" s="39"/>
    </row>
    <row r="350">
      <c r="A350" s="31"/>
      <c r="B350" s="32"/>
      <c r="C350" s="33"/>
      <c r="D350" s="34"/>
      <c r="E350" s="34"/>
      <c r="F350" s="35"/>
      <c r="G350" s="35"/>
      <c r="H350" s="32"/>
      <c r="I350" s="35"/>
      <c r="J350" s="32"/>
      <c r="K350" s="36"/>
      <c r="L350" s="36"/>
      <c r="M350" s="32"/>
      <c r="N350" s="36"/>
      <c r="O350" s="37"/>
      <c r="P350" s="38"/>
      <c r="Q350" s="39"/>
    </row>
    <row r="351">
      <c r="A351" s="31"/>
      <c r="B351" s="32"/>
      <c r="C351" s="33"/>
      <c r="D351" s="34"/>
      <c r="E351" s="34"/>
      <c r="F351" s="35"/>
      <c r="G351" s="35"/>
      <c r="H351" s="32"/>
      <c r="I351" s="35"/>
      <c r="J351" s="32"/>
      <c r="K351" s="36"/>
      <c r="L351" s="36"/>
      <c r="M351" s="32"/>
      <c r="N351" s="36"/>
      <c r="O351" s="37"/>
      <c r="P351" s="38"/>
      <c r="Q351" s="39"/>
    </row>
    <row r="352">
      <c r="A352" s="31"/>
      <c r="B352" s="32"/>
      <c r="C352" s="33"/>
      <c r="D352" s="34"/>
      <c r="E352" s="34"/>
      <c r="F352" s="35"/>
      <c r="G352" s="35"/>
      <c r="H352" s="32"/>
      <c r="I352" s="35"/>
      <c r="J352" s="32"/>
      <c r="K352" s="36"/>
      <c r="L352" s="36"/>
      <c r="M352" s="32"/>
      <c r="N352" s="36"/>
      <c r="O352" s="37"/>
      <c r="P352" s="38"/>
      <c r="Q352" s="39"/>
    </row>
    <row r="353">
      <c r="A353" s="31"/>
      <c r="B353" s="32"/>
      <c r="C353" s="33"/>
      <c r="D353" s="34"/>
      <c r="E353" s="34"/>
      <c r="F353" s="35"/>
      <c r="G353" s="35"/>
      <c r="H353" s="32"/>
      <c r="I353" s="35"/>
      <c r="J353" s="32"/>
      <c r="K353" s="36"/>
      <c r="L353" s="36"/>
      <c r="M353" s="32"/>
      <c r="N353" s="36"/>
      <c r="O353" s="37"/>
      <c r="P353" s="38"/>
      <c r="Q353" s="39"/>
    </row>
    <row r="354">
      <c r="A354" s="31"/>
      <c r="B354" s="32"/>
      <c r="C354" s="33"/>
      <c r="D354" s="34"/>
      <c r="E354" s="34"/>
      <c r="F354" s="35"/>
      <c r="G354" s="35"/>
      <c r="H354" s="32"/>
      <c r="I354" s="35"/>
      <c r="J354" s="32"/>
      <c r="K354" s="36"/>
      <c r="L354" s="36"/>
      <c r="M354" s="32"/>
      <c r="N354" s="36"/>
      <c r="O354" s="37"/>
      <c r="P354" s="38"/>
      <c r="Q354" s="39"/>
    </row>
    <row r="355">
      <c r="A355" s="31"/>
      <c r="B355" s="32"/>
      <c r="C355" s="33"/>
      <c r="D355" s="34"/>
      <c r="E355" s="34"/>
      <c r="F355" s="35"/>
      <c r="G355" s="35"/>
      <c r="H355" s="32"/>
      <c r="I355" s="35"/>
      <c r="J355" s="32"/>
      <c r="K355" s="36"/>
      <c r="L355" s="36"/>
      <c r="M355" s="32"/>
      <c r="N355" s="36"/>
      <c r="O355" s="37"/>
      <c r="P355" s="38"/>
      <c r="Q355" s="39"/>
    </row>
    <row r="356">
      <c r="A356" s="31"/>
      <c r="B356" s="32"/>
      <c r="C356" s="33"/>
      <c r="D356" s="34"/>
      <c r="E356" s="34"/>
      <c r="F356" s="35"/>
      <c r="G356" s="35"/>
      <c r="H356" s="32"/>
      <c r="I356" s="35"/>
      <c r="J356" s="32"/>
      <c r="K356" s="36"/>
      <c r="L356" s="36"/>
      <c r="M356" s="32"/>
      <c r="N356" s="36"/>
      <c r="O356" s="37"/>
      <c r="P356" s="38"/>
      <c r="Q356" s="39"/>
    </row>
    <row r="357">
      <c r="A357" s="31"/>
      <c r="B357" s="32"/>
      <c r="C357" s="33"/>
      <c r="D357" s="34"/>
      <c r="E357" s="34"/>
      <c r="F357" s="35"/>
      <c r="G357" s="35"/>
      <c r="H357" s="32"/>
      <c r="I357" s="35"/>
      <c r="J357" s="32"/>
      <c r="K357" s="36"/>
      <c r="L357" s="36"/>
      <c r="M357" s="32"/>
      <c r="N357" s="36"/>
      <c r="O357" s="37"/>
      <c r="P357" s="38"/>
      <c r="Q357" s="39"/>
    </row>
    <row r="358">
      <c r="A358" s="31"/>
      <c r="B358" s="32"/>
      <c r="C358" s="33"/>
      <c r="D358" s="34"/>
      <c r="E358" s="34"/>
      <c r="F358" s="35"/>
      <c r="G358" s="35"/>
      <c r="H358" s="32"/>
      <c r="I358" s="35"/>
      <c r="J358" s="32"/>
      <c r="K358" s="36"/>
      <c r="L358" s="36"/>
      <c r="M358" s="32"/>
      <c r="N358" s="36"/>
      <c r="O358" s="37"/>
      <c r="P358" s="38"/>
      <c r="Q358" s="39"/>
    </row>
    <row r="359">
      <c r="A359" s="31"/>
      <c r="B359" s="32"/>
      <c r="C359" s="33"/>
      <c r="D359" s="34"/>
      <c r="E359" s="34"/>
      <c r="F359" s="35"/>
      <c r="G359" s="35"/>
      <c r="H359" s="32"/>
      <c r="I359" s="35"/>
      <c r="J359" s="32"/>
      <c r="K359" s="36"/>
      <c r="L359" s="36"/>
      <c r="M359" s="32"/>
      <c r="N359" s="36"/>
      <c r="O359" s="37"/>
      <c r="P359" s="38"/>
      <c r="Q359" s="39"/>
    </row>
    <row r="360">
      <c r="A360" s="31"/>
      <c r="B360" s="32"/>
      <c r="C360" s="33"/>
      <c r="D360" s="34"/>
      <c r="E360" s="34"/>
      <c r="F360" s="35"/>
      <c r="G360" s="35"/>
      <c r="H360" s="32"/>
      <c r="I360" s="35"/>
      <c r="J360" s="32"/>
      <c r="K360" s="36"/>
      <c r="L360" s="36"/>
      <c r="M360" s="32"/>
      <c r="N360" s="36"/>
      <c r="O360" s="37"/>
      <c r="P360" s="38"/>
      <c r="Q360" s="39"/>
    </row>
    <row r="361">
      <c r="A361" s="31"/>
      <c r="B361" s="32"/>
      <c r="C361" s="33"/>
      <c r="D361" s="34"/>
      <c r="E361" s="34"/>
      <c r="F361" s="35"/>
      <c r="G361" s="35"/>
      <c r="H361" s="32"/>
      <c r="I361" s="35"/>
      <c r="J361" s="32"/>
      <c r="K361" s="36"/>
      <c r="L361" s="36"/>
      <c r="M361" s="32"/>
      <c r="N361" s="36"/>
      <c r="O361" s="37"/>
      <c r="P361" s="38"/>
      <c r="Q361" s="39"/>
    </row>
    <row r="362">
      <c r="A362" s="31"/>
      <c r="B362" s="32"/>
      <c r="C362" s="33"/>
      <c r="D362" s="34"/>
      <c r="E362" s="34"/>
      <c r="F362" s="35"/>
      <c r="G362" s="35"/>
      <c r="H362" s="32"/>
      <c r="I362" s="35"/>
      <c r="J362" s="32"/>
      <c r="K362" s="36"/>
      <c r="L362" s="36"/>
      <c r="M362" s="32"/>
      <c r="N362" s="36"/>
      <c r="O362" s="37"/>
      <c r="P362" s="38"/>
      <c r="Q362" s="39"/>
    </row>
    <row r="363">
      <c r="A363" s="31"/>
      <c r="B363" s="32"/>
      <c r="C363" s="33"/>
      <c r="D363" s="34"/>
      <c r="E363" s="34"/>
      <c r="F363" s="35"/>
      <c r="G363" s="35"/>
      <c r="H363" s="32"/>
      <c r="I363" s="35"/>
      <c r="J363" s="32"/>
      <c r="K363" s="36"/>
      <c r="L363" s="36"/>
      <c r="M363" s="32"/>
      <c r="N363" s="36"/>
      <c r="O363" s="37"/>
      <c r="P363" s="38"/>
      <c r="Q363" s="39"/>
    </row>
    <row r="364">
      <c r="A364" s="31"/>
      <c r="B364" s="32"/>
      <c r="C364" s="33"/>
      <c r="D364" s="34"/>
      <c r="E364" s="34"/>
      <c r="F364" s="35"/>
      <c r="G364" s="35"/>
      <c r="H364" s="32"/>
      <c r="I364" s="35"/>
      <c r="J364" s="32"/>
      <c r="K364" s="36"/>
      <c r="L364" s="36"/>
      <c r="M364" s="32"/>
      <c r="N364" s="36"/>
      <c r="O364" s="37"/>
      <c r="P364" s="38"/>
      <c r="Q364" s="39"/>
    </row>
    <row r="365">
      <c r="A365" s="31"/>
      <c r="B365" s="32"/>
      <c r="C365" s="33"/>
      <c r="D365" s="34"/>
      <c r="E365" s="34"/>
      <c r="F365" s="35"/>
      <c r="G365" s="35"/>
      <c r="H365" s="32"/>
      <c r="I365" s="35"/>
      <c r="J365" s="32"/>
      <c r="K365" s="36"/>
      <c r="L365" s="36"/>
      <c r="M365" s="32"/>
      <c r="N365" s="36"/>
      <c r="O365" s="37"/>
      <c r="P365" s="38"/>
      <c r="Q365" s="39"/>
    </row>
    <row r="366">
      <c r="A366" s="31"/>
      <c r="B366" s="32"/>
      <c r="C366" s="33"/>
      <c r="D366" s="34"/>
      <c r="E366" s="34"/>
      <c r="F366" s="35"/>
      <c r="G366" s="35"/>
      <c r="H366" s="32"/>
      <c r="I366" s="35"/>
      <c r="J366" s="32"/>
      <c r="K366" s="36"/>
      <c r="L366" s="36"/>
      <c r="M366" s="32"/>
      <c r="N366" s="36"/>
      <c r="O366" s="37"/>
      <c r="P366" s="38"/>
      <c r="Q366" s="39"/>
    </row>
    <row r="367">
      <c r="A367" s="31"/>
      <c r="B367" s="32"/>
      <c r="C367" s="33"/>
      <c r="D367" s="34"/>
      <c r="E367" s="34"/>
      <c r="F367" s="35"/>
      <c r="G367" s="35"/>
      <c r="H367" s="32"/>
      <c r="I367" s="35"/>
      <c r="J367" s="32"/>
      <c r="K367" s="36"/>
      <c r="L367" s="36"/>
      <c r="M367" s="32"/>
      <c r="N367" s="36"/>
      <c r="O367" s="37"/>
      <c r="P367" s="38"/>
      <c r="Q367" s="39"/>
    </row>
    <row r="368">
      <c r="A368" s="31"/>
      <c r="B368" s="32"/>
      <c r="C368" s="33"/>
      <c r="D368" s="34"/>
      <c r="E368" s="34"/>
      <c r="F368" s="35"/>
      <c r="G368" s="35"/>
      <c r="H368" s="32"/>
      <c r="I368" s="35"/>
      <c r="J368" s="32"/>
      <c r="K368" s="36"/>
      <c r="L368" s="36"/>
      <c r="M368" s="32"/>
      <c r="N368" s="36"/>
      <c r="O368" s="37"/>
      <c r="P368" s="38"/>
      <c r="Q368" s="39"/>
    </row>
    <row r="369">
      <c r="A369" s="31"/>
      <c r="B369" s="32"/>
      <c r="C369" s="33"/>
      <c r="D369" s="34"/>
      <c r="E369" s="34"/>
      <c r="F369" s="35"/>
      <c r="G369" s="35"/>
      <c r="H369" s="32"/>
      <c r="I369" s="35"/>
      <c r="J369" s="32"/>
      <c r="K369" s="36"/>
      <c r="L369" s="36"/>
      <c r="M369" s="32"/>
      <c r="N369" s="36"/>
      <c r="O369" s="37"/>
      <c r="P369" s="38"/>
      <c r="Q369" s="39"/>
    </row>
    <row r="370">
      <c r="A370" s="31"/>
      <c r="B370" s="32"/>
      <c r="C370" s="33"/>
      <c r="D370" s="34"/>
      <c r="E370" s="34"/>
      <c r="F370" s="35"/>
      <c r="G370" s="35"/>
      <c r="H370" s="32"/>
      <c r="I370" s="35"/>
      <c r="J370" s="32"/>
      <c r="K370" s="36"/>
      <c r="L370" s="36"/>
      <c r="M370" s="32"/>
      <c r="N370" s="36"/>
      <c r="O370" s="37"/>
      <c r="P370" s="38"/>
      <c r="Q370" s="39"/>
    </row>
    <row r="371">
      <c r="A371" s="31"/>
      <c r="B371" s="32"/>
      <c r="C371" s="33"/>
      <c r="D371" s="34"/>
      <c r="E371" s="34"/>
      <c r="F371" s="35"/>
      <c r="G371" s="35"/>
      <c r="H371" s="32"/>
      <c r="I371" s="35"/>
      <c r="J371" s="32"/>
      <c r="K371" s="36"/>
      <c r="L371" s="36"/>
      <c r="M371" s="32"/>
      <c r="N371" s="36"/>
      <c r="O371" s="37"/>
      <c r="P371" s="38"/>
      <c r="Q371" s="39"/>
    </row>
    <row r="372">
      <c r="A372" s="31"/>
      <c r="B372" s="32"/>
      <c r="C372" s="33"/>
      <c r="D372" s="34"/>
      <c r="E372" s="34"/>
      <c r="F372" s="35"/>
      <c r="G372" s="35"/>
      <c r="H372" s="32"/>
      <c r="I372" s="35"/>
      <c r="J372" s="32"/>
      <c r="K372" s="36"/>
      <c r="L372" s="36"/>
      <c r="M372" s="32"/>
      <c r="N372" s="36"/>
      <c r="O372" s="37"/>
      <c r="P372" s="38"/>
      <c r="Q372" s="39"/>
    </row>
    <row r="373">
      <c r="A373" s="31"/>
      <c r="B373" s="32"/>
      <c r="C373" s="33"/>
      <c r="D373" s="34"/>
      <c r="E373" s="34"/>
      <c r="F373" s="35"/>
      <c r="G373" s="35"/>
      <c r="H373" s="32"/>
      <c r="I373" s="35"/>
      <c r="J373" s="32"/>
      <c r="K373" s="36"/>
      <c r="L373" s="36"/>
      <c r="M373" s="32"/>
      <c r="N373" s="36"/>
      <c r="O373" s="37"/>
      <c r="P373" s="38"/>
      <c r="Q373" s="39"/>
    </row>
    <row r="374">
      <c r="A374" s="31"/>
      <c r="B374" s="32"/>
      <c r="C374" s="33"/>
      <c r="D374" s="34"/>
      <c r="E374" s="34"/>
      <c r="F374" s="35"/>
      <c r="G374" s="35"/>
      <c r="H374" s="32"/>
      <c r="I374" s="35"/>
      <c r="J374" s="32"/>
      <c r="K374" s="36"/>
      <c r="L374" s="36"/>
      <c r="M374" s="32"/>
      <c r="N374" s="36"/>
      <c r="O374" s="37"/>
      <c r="P374" s="38"/>
      <c r="Q374" s="39"/>
    </row>
    <row r="375">
      <c r="A375" s="31"/>
      <c r="B375" s="32"/>
      <c r="C375" s="33"/>
      <c r="D375" s="34"/>
      <c r="E375" s="34"/>
      <c r="F375" s="35"/>
      <c r="G375" s="35"/>
      <c r="H375" s="32"/>
      <c r="I375" s="35"/>
      <c r="J375" s="32"/>
      <c r="K375" s="36"/>
      <c r="L375" s="36"/>
      <c r="M375" s="32"/>
      <c r="N375" s="36"/>
      <c r="O375" s="37"/>
      <c r="P375" s="38"/>
      <c r="Q375" s="39"/>
    </row>
    <row r="376">
      <c r="A376" s="31"/>
      <c r="B376" s="32"/>
      <c r="C376" s="33"/>
      <c r="D376" s="34"/>
      <c r="E376" s="34"/>
      <c r="F376" s="35"/>
      <c r="G376" s="35"/>
      <c r="H376" s="32"/>
      <c r="I376" s="35"/>
      <c r="J376" s="32"/>
      <c r="K376" s="36"/>
      <c r="L376" s="36"/>
      <c r="M376" s="32"/>
      <c r="N376" s="36"/>
      <c r="O376" s="37"/>
      <c r="P376" s="38"/>
      <c r="Q376" s="39"/>
    </row>
    <row r="377">
      <c r="A377" s="31"/>
      <c r="B377" s="32"/>
      <c r="C377" s="33"/>
      <c r="D377" s="34"/>
      <c r="E377" s="34"/>
      <c r="F377" s="35"/>
      <c r="G377" s="35"/>
      <c r="H377" s="32"/>
      <c r="I377" s="35"/>
      <c r="J377" s="32"/>
      <c r="K377" s="36"/>
      <c r="L377" s="36"/>
      <c r="M377" s="32"/>
      <c r="N377" s="36"/>
      <c r="O377" s="37"/>
      <c r="P377" s="38"/>
      <c r="Q377" s="39"/>
    </row>
    <row r="378">
      <c r="A378" s="31"/>
      <c r="B378" s="32"/>
      <c r="C378" s="33"/>
      <c r="D378" s="34"/>
      <c r="E378" s="34"/>
      <c r="F378" s="35"/>
      <c r="G378" s="35"/>
      <c r="H378" s="32"/>
      <c r="I378" s="35"/>
      <c r="J378" s="32"/>
      <c r="K378" s="36"/>
      <c r="L378" s="36"/>
      <c r="M378" s="32"/>
      <c r="N378" s="36"/>
      <c r="O378" s="37"/>
      <c r="P378" s="38"/>
      <c r="Q378" s="39"/>
    </row>
    <row r="379">
      <c r="A379" s="31"/>
      <c r="B379" s="32"/>
      <c r="C379" s="33"/>
      <c r="D379" s="34"/>
      <c r="E379" s="34"/>
      <c r="F379" s="35"/>
      <c r="G379" s="35"/>
      <c r="H379" s="32"/>
      <c r="I379" s="35"/>
      <c r="J379" s="32"/>
      <c r="K379" s="36"/>
      <c r="L379" s="36"/>
      <c r="M379" s="32"/>
      <c r="N379" s="36"/>
      <c r="O379" s="37"/>
      <c r="P379" s="38"/>
      <c r="Q379" s="39"/>
    </row>
    <row r="380">
      <c r="A380" s="31"/>
      <c r="B380" s="32"/>
      <c r="C380" s="33"/>
      <c r="D380" s="34"/>
      <c r="E380" s="34"/>
      <c r="F380" s="35"/>
      <c r="G380" s="35"/>
      <c r="H380" s="32"/>
      <c r="I380" s="35"/>
      <c r="J380" s="32"/>
      <c r="K380" s="36"/>
      <c r="L380" s="36"/>
      <c r="M380" s="32"/>
      <c r="N380" s="36"/>
      <c r="O380" s="37"/>
      <c r="P380" s="38"/>
      <c r="Q380" s="39"/>
    </row>
    <row r="381">
      <c r="A381" s="31"/>
      <c r="B381" s="32"/>
      <c r="C381" s="33"/>
      <c r="D381" s="34"/>
      <c r="E381" s="34"/>
      <c r="F381" s="35"/>
      <c r="G381" s="35"/>
      <c r="H381" s="32"/>
      <c r="I381" s="35"/>
      <c r="J381" s="32"/>
      <c r="K381" s="36"/>
      <c r="L381" s="36"/>
      <c r="M381" s="32"/>
      <c r="N381" s="36"/>
      <c r="O381" s="37"/>
      <c r="P381" s="38"/>
      <c r="Q381" s="39"/>
    </row>
    <row r="382">
      <c r="A382" s="31"/>
      <c r="B382" s="32"/>
      <c r="C382" s="33"/>
      <c r="D382" s="34"/>
      <c r="E382" s="34"/>
      <c r="F382" s="35"/>
      <c r="G382" s="35"/>
      <c r="H382" s="32"/>
      <c r="I382" s="35"/>
      <c r="J382" s="32"/>
      <c r="K382" s="36"/>
      <c r="L382" s="36"/>
      <c r="M382" s="32"/>
      <c r="N382" s="36"/>
      <c r="O382" s="37"/>
      <c r="P382" s="38"/>
      <c r="Q382" s="39"/>
    </row>
    <row r="383">
      <c r="A383" s="31"/>
      <c r="B383" s="32"/>
      <c r="C383" s="33"/>
      <c r="D383" s="34"/>
      <c r="E383" s="34"/>
      <c r="F383" s="35"/>
      <c r="G383" s="35"/>
      <c r="H383" s="32"/>
      <c r="I383" s="35"/>
      <c r="J383" s="32"/>
      <c r="K383" s="36"/>
      <c r="L383" s="36"/>
      <c r="M383" s="32"/>
      <c r="N383" s="36"/>
      <c r="O383" s="37"/>
      <c r="P383" s="38"/>
      <c r="Q383" s="39"/>
    </row>
    <row r="384">
      <c r="A384" s="31"/>
      <c r="B384" s="32"/>
      <c r="C384" s="33"/>
      <c r="D384" s="34"/>
      <c r="E384" s="34"/>
      <c r="F384" s="35"/>
      <c r="G384" s="35"/>
      <c r="H384" s="32"/>
      <c r="I384" s="35"/>
      <c r="J384" s="32"/>
      <c r="K384" s="36"/>
      <c r="L384" s="36"/>
      <c r="M384" s="32"/>
      <c r="N384" s="36"/>
      <c r="O384" s="37"/>
      <c r="P384" s="38"/>
      <c r="Q384" s="39"/>
    </row>
    <row r="385">
      <c r="A385" s="31"/>
      <c r="B385" s="32"/>
      <c r="C385" s="33"/>
      <c r="D385" s="34"/>
      <c r="E385" s="34"/>
      <c r="F385" s="35"/>
      <c r="G385" s="35"/>
      <c r="H385" s="32"/>
      <c r="I385" s="35"/>
      <c r="J385" s="32"/>
      <c r="K385" s="36"/>
      <c r="L385" s="36"/>
      <c r="M385" s="32"/>
      <c r="N385" s="36"/>
      <c r="O385" s="37"/>
      <c r="P385" s="38"/>
      <c r="Q385" s="39"/>
    </row>
    <row r="386">
      <c r="A386" s="31"/>
      <c r="B386" s="32"/>
      <c r="C386" s="33"/>
      <c r="D386" s="34"/>
      <c r="E386" s="34"/>
      <c r="F386" s="35"/>
      <c r="G386" s="35"/>
      <c r="H386" s="32"/>
      <c r="I386" s="35"/>
      <c r="J386" s="32"/>
      <c r="K386" s="36"/>
      <c r="L386" s="36"/>
      <c r="M386" s="32"/>
      <c r="N386" s="36"/>
      <c r="O386" s="37"/>
      <c r="P386" s="38"/>
      <c r="Q386" s="39"/>
    </row>
    <row r="387">
      <c r="A387" s="31"/>
      <c r="B387" s="32"/>
      <c r="C387" s="33"/>
      <c r="D387" s="34"/>
      <c r="E387" s="34"/>
      <c r="F387" s="35"/>
      <c r="G387" s="35"/>
      <c r="H387" s="32"/>
      <c r="I387" s="35"/>
      <c r="J387" s="32"/>
      <c r="K387" s="36"/>
      <c r="L387" s="36"/>
      <c r="M387" s="32"/>
      <c r="N387" s="36"/>
      <c r="O387" s="37"/>
      <c r="P387" s="38"/>
      <c r="Q387" s="39"/>
    </row>
    <row r="388">
      <c r="A388" s="31"/>
      <c r="B388" s="32"/>
      <c r="C388" s="33"/>
      <c r="D388" s="34"/>
      <c r="E388" s="34"/>
      <c r="F388" s="35"/>
      <c r="G388" s="35"/>
      <c r="H388" s="32"/>
      <c r="I388" s="35"/>
      <c r="J388" s="32"/>
      <c r="K388" s="36"/>
      <c r="L388" s="36"/>
      <c r="M388" s="32"/>
      <c r="N388" s="36"/>
      <c r="O388" s="37"/>
      <c r="P388" s="38"/>
      <c r="Q388" s="39"/>
    </row>
    <row r="389">
      <c r="A389" s="31"/>
      <c r="B389" s="32"/>
      <c r="C389" s="33"/>
      <c r="D389" s="34"/>
      <c r="E389" s="34"/>
      <c r="F389" s="35"/>
      <c r="G389" s="35"/>
      <c r="H389" s="32"/>
      <c r="I389" s="35"/>
      <c r="J389" s="32"/>
      <c r="K389" s="36"/>
      <c r="L389" s="36"/>
      <c r="M389" s="32"/>
      <c r="N389" s="36"/>
      <c r="O389" s="37"/>
      <c r="P389" s="38"/>
      <c r="Q389" s="39"/>
    </row>
    <row r="390">
      <c r="A390" s="31"/>
      <c r="B390" s="32"/>
      <c r="C390" s="33"/>
      <c r="D390" s="34"/>
      <c r="E390" s="34"/>
      <c r="F390" s="35"/>
      <c r="G390" s="35"/>
      <c r="H390" s="32"/>
      <c r="I390" s="35"/>
      <c r="J390" s="32"/>
      <c r="K390" s="36"/>
      <c r="L390" s="36"/>
      <c r="M390" s="32"/>
      <c r="N390" s="36"/>
      <c r="O390" s="37"/>
      <c r="P390" s="38"/>
      <c r="Q390" s="39"/>
    </row>
    <row r="391">
      <c r="A391" s="31"/>
      <c r="B391" s="32"/>
      <c r="C391" s="33"/>
      <c r="D391" s="34"/>
      <c r="E391" s="34"/>
      <c r="F391" s="35"/>
      <c r="G391" s="35"/>
      <c r="H391" s="32"/>
      <c r="I391" s="35"/>
      <c r="J391" s="32"/>
      <c r="K391" s="36"/>
      <c r="L391" s="36"/>
      <c r="M391" s="32"/>
      <c r="N391" s="36"/>
      <c r="O391" s="37"/>
      <c r="P391" s="38"/>
      <c r="Q391" s="39"/>
    </row>
    <row r="392">
      <c r="A392" s="31"/>
      <c r="B392" s="32"/>
      <c r="C392" s="33"/>
      <c r="D392" s="34"/>
      <c r="E392" s="34"/>
      <c r="F392" s="35"/>
      <c r="G392" s="35"/>
      <c r="H392" s="32"/>
      <c r="I392" s="35"/>
      <c r="J392" s="32"/>
      <c r="K392" s="36"/>
      <c r="L392" s="36"/>
      <c r="M392" s="32"/>
      <c r="N392" s="36"/>
      <c r="O392" s="37"/>
      <c r="P392" s="38"/>
      <c r="Q392" s="39"/>
    </row>
    <row r="393">
      <c r="A393" s="31"/>
      <c r="B393" s="32"/>
      <c r="C393" s="33"/>
      <c r="D393" s="34"/>
      <c r="E393" s="34"/>
      <c r="F393" s="35"/>
      <c r="G393" s="35"/>
      <c r="H393" s="32"/>
      <c r="I393" s="35"/>
      <c r="J393" s="32"/>
      <c r="K393" s="36"/>
      <c r="L393" s="36"/>
      <c r="M393" s="32"/>
      <c r="N393" s="36"/>
      <c r="O393" s="37"/>
      <c r="P393" s="38"/>
      <c r="Q393" s="39"/>
    </row>
    <row r="394">
      <c r="A394" s="31"/>
      <c r="B394" s="32"/>
      <c r="C394" s="33"/>
      <c r="D394" s="34"/>
      <c r="E394" s="34"/>
      <c r="F394" s="35"/>
      <c r="G394" s="35"/>
      <c r="H394" s="32"/>
      <c r="I394" s="35"/>
      <c r="J394" s="32"/>
      <c r="K394" s="36"/>
      <c r="L394" s="36"/>
      <c r="M394" s="32"/>
      <c r="N394" s="36"/>
      <c r="O394" s="37"/>
      <c r="P394" s="38"/>
      <c r="Q394" s="39"/>
    </row>
    <row r="395">
      <c r="A395" s="31"/>
      <c r="B395" s="32"/>
      <c r="C395" s="33"/>
      <c r="D395" s="34"/>
      <c r="E395" s="34"/>
      <c r="F395" s="35"/>
      <c r="G395" s="35"/>
      <c r="H395" s="32"/>
      <c r="I395" s="35"/>
      <c r="J395" s="32"/>
      <c r="K395" s="36"/>
      <c r="L395" s="36"/>
      <c r="M395" s="32"/>
      <c r="N395" s="36"/>
      <c r="O395" s="37"/>
      <c r="P395" s="38"/>
      <c r="Q395" s="39"/>
    </row>
    <row r="396">
      <c r="A396" s="31"/>
      <c r="B396" s="32"/>
      <c r="C396" s="33"/>
      <c r="D396" s="34"/>
      <c r="E396" s="34"/>
      <c r="F396" s="35"/>
      <c r="G396" s="35"/>
      <c r="H396" s="32"/>
      <c r="I396" s="35"/>
      <c r="J396" s="32"/>
      <c r="K396" s="36"/>
      <c r="L396" s="36"/>
      <c r="M396" s="32"/>
      <c r="N396" s="36"/>
      <c r="O396" s="37"/>
      <c r="P396" s="38"/>
      <c r="Q396" s="39"/>
    </row>
    <row r="397">
      <c r="A397" s="31"/>
      <c r="B397" s="32"/>
      <c r="C397" s="33"/>
      <c r="D397" s="34"/>
      <c r="E397" s="34"/>
      <c r="F397" s="35"/>
      <c r="G397" s="35"/>
      <c r="H397" s="32"/>
      <c r="I397" s="35"/>
      <c r="J397" s="32"/>
      <c r="K397" s="36"/>
      <c r="L397" s="36"/>
      <c r="M397" s="32"/>
      <c r="N397" s="36"/>
      <c r="O397" s="37"/>
      <c r="P397" s="38"/>
      <c r="Q397" s="39"/>
    </row>
    <row r="398">
      <c r="A398" s="31"/>
      <c r="B398" s="32"/>
      <c r="C398" s="33"/>
      <c r="D398" s="34"/>
      <c r="E398" s="34"/>
      <c r="F398" s="35"/>
      <c r="G398" s="35"/>
      <c r="H398" s="32"/>
      <c r="I398" s="35"/>
      <c r="J398" s="32"/>
      <c r="K398" s="36"/>
      <c r="L398" s="36"/>
      <c r="M398" s="32"/>
      <c r="N398" s="36"/>
      <c r="O398" s="37"/>
      <c r="P398" s="38"/>
      <c r="Q398" s="39"/>
    </row>
    <row r="399">
      <c r="A399" s="31"/>
      <c r="B399" s="32"/>
      <c r="C399" s="33"/>
      <c r="D399" s="34"/>
      <c r="E399" s="34"/>
      <c r="F399" s="35"/>
      <c r="G399" s="35"/>
      <c r="H399" s="32"/>
      <c r="I399" s="35"/>
      <c r="J399" s="32"/>
      <c r="K399" s="36"/>
      <c r="L399" s="36"/>
      <c r="M399" s="32"/>
      <c r="N399" s="36"/>
      <c r="O399" s="37"/>
      <c r="P399" s="38"/>
      <c r="Q399" s="39"/>
    </row>
    <row r="400">
      <c r="A400" s="31"/>
      <c r="B400" s="32"/>
      <c r="C400" s="33"/>
      <c r="D400" s="34"/>
      <c r="E400" s="34"/>
      <c r="F400" s="35"/>
      <c r="G400" s="35"/>
      <c r="H400" s="32"/>
      <c r="I400" s="35"/>
      <c r="J400" s="32"/>
      <c r="K400" s="36"/>
      <c r="L400" s="36"/>
      <c r="M400" s="32"/>
      <c r="N400" s="36"/>
      <c r="O400" s="37"/>
      <c r="P400" s="38"/>
      <c r="Q400" s="39"/>
    </row>
    <row r="401">
      <c r="A401" s="31"/>
      <c r="B401" s="32"/>
      <c r="C401" s="33"/>
      <c r="D401" s="34"/>
      <c r="E401" s="34"/>
      <c r="F401" s="35"/>
      <c r="G401" s="35"/>
      <c r="H401" s="32"/>
      <c r="I401" s="35"/>
      <c r="J401" s="32"/>
      <c r="K401" s="36"/>
      <c r="L401" s="36"/>
      <c r="M401" s="32"/>
      <c r="N401" s="36"/>
      <c r="O401" s="37"/>
      <c r="P401" s="38"/>
      <c r="Q401" s="39"/>
    </row>
    <row r="402">
      <c r="A402" s="31"/>
      <c r="B402" s="32"/>
      <c r="C402" s="33"/>
      <c r="D402" s="34"/>
      <c r="E402" s="34"/>
      <c r="F402" s="35"/>
      <c r="G402" s="35"/>
      <c r="H402" s="32"/>
      <c r="I402" s="35"/>
      <c r="J402" s="32"/>
      <c r="K402" s="36"/>
      <c r="L402" s="36"/>
      <c r="M402" s="32"/>
      <c r="N402" s="36"/>
      <c r="O402" s="37"/>
      <c r="P402" s="38"/>
      <c r="Q402" s="39"/>
    </row>
    <row r="403">
      <c r="A403" s="31"/>
      <c r="B403" s="32"/>
      <c r="C403" s="33"/>
      <c r="D403" s="34"/>
      <c r="E403" s="34"/>
      <c r="F403" s="35"/>
      <c r="G403" s="35"/>
      <c r="H403" s="32"/>
      <c r="I403" s="35"/>
      <c r="J403" s="32"/>
      <c r="K403" s="36"/>
      <c r="L403" s="36"/>
      <c r="M403" s="32"/>
      <c r="N403" s="36"/>
      <c r="O403" s="37"/>
      <c r="P403" s="38"/>
      <c r="Q403" s="39"/>
    </row>
    <row r="404">
      <c r="A404" s="31"/>
      <c r="B404" s="32"/>
      <c r="C404" s="33"/>
      <c r="D404" s="34"/>
      <c r="E404" s="34"/>
      <c r="F404" s="35"/>
      <c r="G404" s="35"/>
      <c r="H404" s="32"/>
      <c r="I404" s="35"/>
      <c r="J404" s="32"/>
      <c r="K404" s="36"/>
      <c r="L404" s="36"/>
      <c r="M404" s="32"/>
      <c r="N404" s="36"/>
      <c r="O404" s="37"/>
      <c r="P404" s="38"/>
      <c r="Q404" s="39"/>
    </row>
    <row r="405">
      <c r="A405" s="31"/>
      <c r="B405" s="32"/>
      <c r="C405" s="33"/>
      <c r="D405" s="34"/>
      <c r="E405" s="34"/>
      <c r="F405" s="35"/>
      <c r="G405" s="35"/>
      <c r="H405" s="32"/>
      <c r="I405" s="35"/>
      <c r="J405" s="32"/>
      <c r="K405" s="36"/>
      <c r="L405" s="36"/>
      <c r="M405" s="32"/>
      <c r="N405" s="36"/>
      <c r="O405" s="37"/>
      <c r="P405" s="38"/>
      <c r="Q405" s="39"/>
    </row>
    <row r="406">
      <c r="A406" s="31"/>
      <c r="B406" s="32"/>
      <c r="C406" s="33"/>
      <c r="D406" s="34"/>
      <c r="E406" s="34"/>
      <c r="F406" s="35"/>
      <c r="G406" s="35"/>
      <c r="H406" s="32"/>
      <c r="I406" s="35"/>
      <c r="J406" s="32"/>
      <c r="K406" s="36"/>
      <c r="L406" s="36"/>
      <c r="M406" s="32"/>
      <c r="N406" s="36"/>
      <c r="O406" s="37"/>
      <c r="P406" s="38"/>
      <c r="Q406" s="39"/>
    </row>
    <row r="407">
      <c r="A407" s="31"/>
      <c r="B407" s="32"/>
      <c r="C407" s="33"/>
      <c r="D407" s="34"/>
      <c r="E407" s="34"/>
      <c r="F407" s="35"/>
      <c r="G407" s="35"/>
      <c r="H407" s="32"/>
      <c r="I407" s="35"/>
      <c r="J407" s="32"/>
      <c r="K407" s="36"/>
      <c r="L407" s="36"/>
      <c r="M407" s="32"/>
      <c r="N407" s="36"/>
      <c r="O407" s="37"/>
      <c r="P407" s="38"/>
      <c r="Q407" s="39"/>
    </row>
    <row r="408">
      <c r="A408" s="31"/>
      <c r="B408" s="32"/>
      <c r="C408" s="33"/>
      <c r="D408" s="34"/>
      <c r="E408" s="34"/>
      <c r="F408" s="35"/>
      <c r="G408" s="35"/>
      <c r="H408" s="32"/>
      <c r="I408" s="35"/>
      <c r="J408" s="32"/>
      <c r="K408" s="36"/>
      <c r="L408" s="36"/>
      <c r="M408" s="32"/>
      <c r="N408" s="36"/>
      <c r="O408" s="37"/>
      <c r="P408" s="38"/>
      <c r="Q408" s="39"/>
    </row>
    <row r="409">
      <c r="A409" s="31"/>
      <c r="B409" s="32"/>
      <c r="C409" s="33"/>
      <c r="D409" s="34"/>
      <c r="E409" s="34"/>
      <c r="F409" s="35"/>
      <c r="G409" s="35"/>
      <c r="H409" s="32"/>
      <c r="I409" s="35"/>
      <c r="J409" s="32"/>
      <c r="K409" s="36"/>
      <c r="L409" s="36"/>
      <c r="M409" s="32"/>
      <c r="N409" s="36"/>
      <c r="O409" s="37"/>
      <c r="P409" s="38"/>
      <c r="Q409" s="39"/>
    </row>
    <row r="410">
      <c r="A410" s="31"/>
      <c r="B410" s="32"/>
      <c r="C410" s="33"/>
      <c r="D410" s="34"/>
      <c r="E410" s="34"/>
      <c r="F410" s="35"/>
      <c r="G410" s="35"/>
      <c r="H410" s="32"/>
      <c r="I410" s="35"/>
      <c r="J410" s="32"/>
      <c r="K410" s="36"/>
      <c r="L410" s="36"/>
      <c r="M410" s="32"/>
      <c r="N410" s="36"/>
      <c r="O410" s="37"/>
      <c r="P410" s="38"/>
      <c r="Q410" s="39"/>
    </row>
    <row r="411">
      <c r="A411" s="31"/>
      <c r="B411" s="32"/>
      <c r="C411" s="33"/>
      <c r="D411" s="34"/>
      <c r="E411" s="34"/>
      <c r="F411" s="35"/>
      <c r="G411" s="35"/>
      <c r="H411" s="32"/>
      <c r="I411" s="35"/>
      <c r="J411" s="32"/>
      <c r="K411" s="36"/>
      <c r="L411" s="36"/>
      <c r="M411" s="32"/>
      <c r="N411" s="36"/>
      <c r="O411" s="37"/>
      <c r="P411" s="38"/>
      <c r="Q411" s="39"/>
    </row>
    <row r="412">
      <c r="A412" s="31"/>
      <c r="B412" s="32"/>
      <c r="C412" s="33"/>
      <c r="D412" s="34"/>
      <c r="E412" s="34"/>
      <c r="F412" s="35"/>
      <c r="G412" s="35"/>
      <c r="H412" s="32"/>
      <c r="I412" s="35"/>
      <c r="J412" s="32"/>
      <c r="K412" s="36"/>
      <c r="L412" s="36"/>
      <c r="M412" s="32"/>
      <c r="N412" s="36"/>
      <c r="O412" s="37"/>
      <c r="P412" s="38"/>
      <c r="Q412" s="39"/>
    </row>
    <row r="413">
      <c r="A413" s="31"/>
      <c r="B413" s="32"/>
      <c r="C413" s="33"/>
      <c r="D413" s="34"/>
      <c r="E413" s="34"/>
      <c r="F413" s="35"/>
      <c r="G413" s="35"/>
      <c r="H413" s="32"/>
      <c r="I413" s="35"/>
      <c r="J413" s="32"/>
      <c r="K413" s="36"/>
      <c r="L413" s="36"/>
      <c r="M413" s="32"/>
      <c r="N413" s="36"/>
      <c r="O413" s="37"/>
      <c r="P413" s="38"/>
      <c r="Q413" s="39"/>
    </row>
    <row r="414">
      <c r="A414" s="31"/>
      <c r="B414" s="32"/>
      <c r="C414" s="33"/>
      <c r="D414" s="34"/>
      <c r="E414" s="34"/>
      <c r="F414" s="35"/>
      <c r="G414" s="35"/>
      <c r="H414" s="32"/>
      <c r="I414" s="35"/>
      <c r="J414" s="32"/>
      <c r="K414" s="36"/>
      <c r="L414" s="36"/>
      <c r="M414" s="32"/>
      <c r="N414" s="36"/>
      <c r="O414" s="37"/>
      <c r="P414" s="38"/>
      <c r="Q414" s="39"/>
    </row>
    <row r="415">
      <c r="A415" s="31"/>
      <c r="B415" s="32"/>
      <c r="C415" s="33"/>
      <c r="D415" s="34"/>
      <c r="E415" s="34"/>
      <c r="F415" s="35"/>
      <c r="G415" s="35"/>
      <c r="H415" s="32"/>
      <c r="I415" s="35"/>
      <c r="J415" s="32"/>
      <c r="K415" s="36"/>
      <c r="L415" s="36"/>
      <c r="M415" s="32"/>
      <c r="N415" s="36"/>
      <c r="O415" s="37"/>
      <c r="P415" s="38"/>
      <c r="Q415" s="39"/>
    </row>
    <row r="416">
      <c r="A416" s="31"/>
      <c r="B416" s="32"/>
      <c r="C416" s="33"/>
      <c r="D416" s="34"/>
      <c r="E416" s="34"/>
      <c r="F416" s="35"/>
      <c r="G416" s="35"/>
      <c r="H416" s="32"/>
      <c r="I416" s="35"/>
      <c r="J416" s="32"/>
      <c r="K416" s="36"/>
      <c r="L416" s="36"/>
      <c r="M416" s="32"/>
      <c r="N416" s="36"/>
      <c r="O416" s="37"/>
      <c r="P416" s="38"/>
      <c r="Q416" s="39"/>
    </row>
    <row r="417">
      <c r="A417" s="31"/>
      <c r="B417" s="32"/>
      <c r="C417" s="33"/>
      <c r="D417" s="34"/>
      <c r="E417" s="34"/>
      <c r="F417" s="35"/>
      <c r="G417" s="35"/>
      <c r="H417" s="32"/>
      <c r="I417" s="35"/>
      <c r="J417" s="32"/>
      <c r="K417" s="36"/>
      <c r="L417" s="36"/>
      <c r="M417" s="32"/>
      <c r="N417" s="36"/>
      <c r="O417" s="37"/>
      <c r="P417" s="38"/>
      <c r="Q417" s="39"/>
    </row>
    <row r="418">
      <c r="A418" s="31"/>
      <c r="B418" s="32"/>
      <c r="C418" s="33"/>
      <c r="D418" s="34"/>
      <c r="E418" s="34"/>
      <c r="F418" s="35"/>
      <c r="G418" s="35"/>
      <c r="H418" s="32"/>
      <c r="I418" s="35"/>
      <c r="J418" s="32"/>
      <c r="K418" s="36"/>
      <c r="L418" s="36"/>
      <c r="M418" s="32"/>
      <c r="N418" s="36"/>
      <c r="O418" s="37"/>
      <c r="P418" s="38"/>
      <c r="Q418" s="39"/>
    </row>
    <row r="419">
      <c r="A419" s="31"/>
      <c r="B419" s="32"/>
      <c r="C419" s="33"/>
      <c r="D419" s="34"/>
      <c r="E419" s="34"/>
      <c r="F419" s="35"/>
      <c r="G419" s="35"/>
      <c r="H419" s="32"/>
      <c r="I419" s="35"/>
      <c r="J419" s="32"/>
      <c r="K419" s="36"/>
      <c r="L419" s="36"/>
      <c r="M419" s="32"/>
      <c r="N419" s="36"/>
      <c r="O419" s="37"/>
      <c r="P419" s="38"/>
      <c r="Q419" s="39"/>
    </row>
    <row r="420">
      <c r="A420" s="31"/>
      <c r="B420" s="32"/>
      <c r="C420" s="33"/>
      <c r="D420" s="34"/>
      <c r="E420" s="34"/>
      <c r="F420" s="35"/>
      <c r="G420" s="35"/>
      <c r="H420" s="32"/>
      <c r="I420" s="35"/>
      <c r="J420" s="32"/>
      <c r="K420" s="36"/>
      <c r="L420" s="36"/>
      <c r="M420" s="32"/>
      <c r="N420" s="36"/>
      <c r="O420" s="37"/>
      <c r="P420" s="38"/>
      <c r="Q420" s="39"/>
    </row>
    <row r="421">
      <c r="A421" s="31"/>
      <c r="B421" s="32"/>
      <c r="C421" s="33"/>
      <c r="D421" s="34"/>
      <c r="E421" s="34"/>
      <c r="F421" s="35"/>
      <c r="G421" s="35"/>
      <c r="H421" s="32"/>
      <c r="I421" s="35"/>
      <c r="J421" s="32"/>
      <c r="K421" s="36"/>
      <c r="L421" s="36"/>
      <c r="M421" s="32"/>
      <c r="N421" s="36"/>
      <c r="O421" s="37"/>
      <c r="P421" s="38"/>
      <c r="Q421" s="39"/>
    </row>
    <row r="422">
      <c r="A422" s="31"/>
      <c r="B422" s="32"/>
      <c r="C422" s="33"/>
      <c r="D422" s="34"/>
      <c r="E422" s="34"/>
      <c r="F422" s="35"/>
      <c r="G422" s="35"/>
      <c r="H422" s="32"/>
      <c r="I422" s="35"/>
      <c r="J422" s="32"/>
      <c r="K422" s="36"/>
      <c r="L422" s="36"/>
      <c r="M422" s="32"/>
      <c r="N422" s="36"/>
      <c r="O422" s="37"/>
      <c r="P422" s="38"/>
      <c r="Q422" s="39"/>
    </row>
    <row r="423">
      <c r="A423" s="31"/>
      <c r="B423" s="32"/>
      <c r="C423" s="33"/>
      <c r="D423" s="34"/>
      <c r="E423" s="34"/>
      <c r="F423" s="35"/>
      <c r="G423" s="35"/>
      <c r="H423" s="32"/>
      <c r="I423" s="35"/>
      <c r="J423" s="32"/>
      <c r="K423" s="36"/>
      <c r="L423" s="36"/>
      <c r="M423" s="32"/>
      <c r="N423" s="36"/>
      <c r="O423" s="37"/>
      <c r="P423" s="38"/>
      <c r="Q423" s="39"/>
    </row>
    <row r="424">
      <c r="A424" s="31"/>
      <c r="B424" s="32"/>
      <c r="C424" s="33"/>
      <c r="D424" s="34"/>
      <c r="E424" s="34"/>
      <c r="F424" s="35"/>
      <c r="G424" s="35"/>
      <c r="H424" s="32"/>
      <c r="I424" s="35"/>
      <c r="J424" s="32"/>
      <c r="K424" s="36"/>
      <c r="L424" s="36"/>
      <c r="M424" s="32"/>
      <c r="N424" s="36"/>
      <c r="O424" s="37"/>
      <c r="P424" s="38"/>
      <c r="Q424" s="39"/>
    </row>
    <row r="425">
      <c r="A425" s="31"/>
      <c r="B425" s="32"/>
      <c r="C425" s="33"/>
      <c r="D425" s="34"/>
      <c r="E425" s="34"/>
      <c r="F425" s="35"/>
      <c r="G425" s="35"/>
      <c r="H425" s="32"/>
      <c r="I425" s="35"/>
      <c r="J425" s="32"/>
      <c r="K425" s="36"/>
      <c r="L425" s="36"/>
      <c r="M425" s="32"/>
      <c r="N425" s="36"/>
      <c r="O425" s="37"/>
      <c r="P425" s="38"/>
      <c r="Q425" s="39"/>
    </row>
    <row r="426">
      <c r="A426" s="31"/>
      <c r="B426" s="32"/>
      <c r="C426" s="33"/>
      <c r="D426" s="34"/>
      <c r="E426" s="34"/>
      <c r="F426" s="35"/>
      <c r="G426" s="35"/>
      <c r="H426" s="32"/>
      <c r="I426" s="35"/>
      <c r="J426" s="32"/>
      <c r="K426" s="36"/>
      <c r="L426" s="36"/>
      <c r="M426" s="32"/>
      <c r="N426" s="36"/>
      <c r="O426" s="37"/>
      <c r="P426" s="38"/>
      <c r="Q426" s="39"/>
    </row>
    <row r="427">
      <c r="A427" s="31"/>
      <c r="B427" s="32"/>
      <c r="C427" s="33"/>
      <c r="D427" s="34"/>
      <c r="E427" s="34"/>
      <c r="F427" s="35"/>
      <c r="G427" s="35"/>
      <c r="H427" s="32"/>
      <c r="I427" s="35"/>
      <c r="J427" s="32"/>
      <c r="K427" s="36"/>
      <c r="L427" s="36"/>
      <c r="M427" s="32"/>
      <c r="N427" s="36"/>
      <c r="O427" s="37"/>
      <c r="P427" s="38"/>
      <c r="Q427" s="39"/>
    </row>
    <row r="428">
      <c r="A428" s="31"/>
      <c r="B428" s="32"/>
      <c r="C428" s="33"/>
      <c r="D428" s="34"/>
      <c r="E428" s="34"/>
      <c r="F428" s="35"/>
      <c r="G428" s="35"/>
      <c r="H428" s="32"/>
      <c r="I428" s="35"/>
      <c r="J428" s="32"/>
      <c r="K428" s="36"/>
      <c r="L428" s="36"/>
      <c r="M428" s="32"/>
      <c r="N428" s="36"/>
      <c r="O428" s="37"/>
      <c r="P428" s="38"/>
      <c r="Q428" s="39"/>
    </row>
    <row r="429">
      <c r="A429" s="31"/>
      <c r="B429" s="32"/>
      <c r="C429" s="33"/>
      <c r="D429" s="34"/>
      <c r="E429" s="34"/>
      <c r="F429" s="35"/>
      <c r="G429" s="35"/>
      <c r="H429" s="32"/>
      <c r="I429" s="35"/>
      <c r="J429" s="32"/>
      <c r="K429" s="36"/>
      <c r="L429" s="36"/>
      <c r="M429" s="32"/>
      <c r="N429" s="36"/>
      <c r="O429" s="37"/>
      <c r="P429" s="38"/>
      <c r="Q429" s="39"/>
    </row>
    <row r="430">
      <c r="A430" s="31"/>
      <c r="B430" s="32"/>
      <c r="C430" s="33"/>
      <c r="D430" s="34"/>
      <c r="E430" s="34"/>
      <c r="F430" s="35"/>
      <c r="G430" s="35"/>
      <c r="H430" s="32"/>
      <c r="I430" s="35"/>
      <c r="J430" s="32"/>
      <c r="K430" s="36"/>
      <c r="L430" s="36"/>
      <c r="M430" s="32"/>
      <c r="N430" s="36"/>
      <c r="O430" s="37"/>
      <c r="P430" s="38"/>
      <c r="Q430" s="39"/>
    </row>
    <row r="431">
      <c r="A431" s="31"/>
      <c r="B431" s="32"/>
      <c r="C431" s="33"/>
      <c r="D431" s="34"/>
      <c r="E431" s="34"/>
      <c r="F431" s="35"/>
      <c r="G431" s="35"/>
      <c r="H431" s="32"/>
      <c r="I431" s="35"/>
      <c r="J431" s="32"/>
      <c r="K431" s="36"/>
      <c r="L431" s="36"/>
      <c r="M431" s="32"/>
      <c r="N431" s="36"/>
      <c r="O431" s="37"/>
      <c r="P431" s="38"/>
      <c r="Q431" s="39"/>
    </row>
    <row r="432">
      <c r="A432" s="31"/>
      <c r="B432" s="32"/>
      <c r="C432" s="33"/>
      <c r="D432" s="34"/>
      <c r="E432" s="34"/>
      <c r="F432" s="35"/>
      <c r="G432" s="35"/>
      <c r="H432" s="32"/>
      <c r="I432" s="35"/>
      <c r="J432" s="32"/>
      <c r="K432" s="36"/>
      <c r="L432" s="36"/>
      <c r="M432" s="32"/>
      <c r="N432" s="36"/>
      <c r="O432" s="37"/>
      <c r="P432" s="38"/>
      <c r="Q432" s="39"/>
    </row>
    <row r="433">
      <c r="A433" s="31"/>
      <c r="B433" s="32"/>
      <c r="C433" s="33"/>
      <c r="D433" s="34"/>
      <c r="E433" s="34"/>
      <c r="F433" s="35"/>
      <c r="G433" s="35"/>
      <c r="H433" s="32"/>
      <c r="I433" s="35"/>
      <c r="J433" s="32"/>
      <c r="K433" s="36"/>
      <c r="L433" s="36"/>
      <c r="M433" s="32"/>
      <c r="N433" s="36"/>
      <c r="O433" s="37"/>
      <c r="P433" s="38"/>
      <c r="Q433" s="39"/>
    </row>
    <row r="434">
      <c r="A434" s="31"/>
      <c r="B434" s="32"/>
      <c r="C434" s="33"/>
      <c r="D434" s="34"/>
      <c r="E434" s="34"/>
      <c r="F434" s="35"/>
      <c r="G434" s="35"/>
      <c r="H434" s="32"/>
      <c r="I434" s="35"/>
      <c r="J434" s="32"/>
      <c r="K434" s="36"/>
      <c r="L434" s="36"/>
      <c r="M434" s="32"/>
      <c r="N434" s="36"/>
      <c r="O434" s="37"/>
      <c r="P434" s="38"/>
      <c r="Q434" s="39"/>
    </row>
    <row r="435">
      <c r="A435" s="31"/>
      <c r="B435" s="32"/>
      <c r="C435" s="33"/>
      <c r="D435" s="34"/>
      <c r="E435" s="34"/>
      <c r="F435" s="35"/>
      <c r="G435" s="35"/>
      <c r="H435" s="32"/>
      <c r="I435" s="35"/>
      <c r="J435" s="32"/>
      <c r="K435" s="36"/>
      <c r="L435" s="36"/>
      <c r="M435" s="32"/>
      <c r="N435" s="36"/>
      <c r="O435" s="37"/>
      <c r="P435" s="38"/>
      <c r="Q435" s="39"/>
    </row>
    <row r="436">
      <c r="A436" s="31"/>
      <c r="B436" s="32"/>
      <c r="C436" s="33"/>
      <c r="D436" s="34"/>
      <c r="E436" s="34"/>
      <c r="F436" s="35"/>
      <c r="G436" s="35"/>
      <c r="H436" s="32"/>
      <c r="I436" s="35"/>
      <c r="J436" s="32"/>
      <c r="K436" s="36"/>
      <c r="L436" s="36"/>
      <c r="M436" s="32"/>
      <c r="N436" s="36"/>
      <c r="O436" s="37"/>
      <c r="P436" s="38"/>
      <c r="Q436" s="39"/>
    </row>
    <row r="437">
      <c r="A437" s="31"/>
      <c r="B437" s="32"/>
      <c r="C437" s="33"/>
      <c r="D437" s="34"/>
      <c r="E437" s="34"/>
      <c r="F437" s="35"/>
      <c r="G437" s="35"/>
      <c r="H437" s="32"/>
      <c r="I437" s="35"/>
      <c r="J437" s="32"/>
      <c r="K437" s="36"/>
      <c r="L437" s="36"/>
      <c r="M437" s="32"/>
      <c r="N437" s="36"/>
      <c r="O437" s="37"/>
      <c r="P437" s="38"/>
      <c r="Q437" s="39"/>
    </row>
    <row r="438">
      <c r="A438" s="31"/>
      <c r="B438" s="32"/>
      <c r="C438" s="33"/>
      <c r="D438" s="34"/>
      <c r="E438" s="34"/>
      <c r="F438" s="35"/>
      <c r="G438" s="35"/>
      <c r="H438" s="32"/>
      <c r="I438" s="35"/>
      <c r="J438" s="32"/>
      <c r="K438" s="36"/>
      <c r="L438" s="36"/>
      <c r="M438" s="32"/>
      <c r="N438" s="36"/>
      <c r="O438" s="37"/>
      <c r="P438" s="38"/>
      <c r="Q438" s="39"/>
    </row>
    <row r="439">
      <c r="A439" s="31"/>
      <c r="B439" s="32"/>
      <c r="C439" s="33"/>
      <c r="D439" s="34"/>
      <c r="E439" s="34"/>
      <c r="F439" s="35"/>
      <c r="G439" s="35"/>
      <c r="H439" s="32"/>
      <c r="I439" s="35"/>
      <c r="J439" s="32"/>
      <c r="K439" s="36"/>
      <c r="L439" s="36"/>
      <c r="M439" s="32"/>
      <c r="N439" s="36"/>
      <c r="O439" s="37"/>
      <c r="P439" s="38"/>
      <c r="Q439" s="39"/>
    </row>
    <row r="440">
      <c r="A440" s="31"/>
      <c r="B440" s="32"/>
      <c r="C440" s="33"/>
      <c r="D440" s="34"/>
      <c r="E440" s="34"/>
      <c r="F440" s="35"/>
      <c r="G440" s="35"/>
      <c r="H440" s="32"/>
      <c r="I440" s="35"/>
      <c r="J440" s="32"/>
      <c r="K440" s="36"/>
      <c r="L440" s="36"/>
      <c r="M440" s="32"/>
      <c r="N440" s="36"/>
      <c r="O440" s="37"/>
      <c r="P440" s="38"/>
      <c r="Q440" s="39"/>
    </row>
    <row r="441">
      <c r="A441" s="31"/>
      <c r="B441" s="32"/>
      <c r="C441" s="33"/>
      <c r="D441" s="34"/>
      <c r="E441" s="34"/>
      <c r="F441" s="35"/>
      <c r="G441" s="35"/>
      <c r="H441" s="32"/>
      <c r="I441" s="35"/>
      <c r="J441" s="32"/>
      <c r="K441" s="36"/>
      <c r="L441" s="36"/>
      <c r="M441" s="32"/>
      <c r="N441" s="36"/>
      <c r="O441" s="37"/>
      <c r="P441" s="38"/>
      <c r="Q441" s="39"/>
    </row>
    <row r="442">
      <c r="A442" s="31"/>
      <c r="B442" s="32"/>
      <c r="C442" s="33"/>
      <c r="D442" s="34"/>
      <c r="E442" s="34"/>
      <c r="F442" s="35"/>
      <c r="G442" s="35"/>
      <c r="H442" s="32"/>
      <c r="I442" s="35"/>
      <c r="J442" s="32"/>
      <c r="K442" s="36"/>
      <c r="L442" s="36"/>
      <c r="M442" s="32"/>
      <c r="N442" s="36"/>
      <c r="O442" s="37"/>
      <c r="P442" s="38"/>
      <c r="Q442" s="39"/>
    </row>
    <row r="443">
      <c r="A443" s="31"/>
      <c r="B443" s="32"/>
      <c r="C443" s="33"/>
      <c r="D443" s="34"/>
      <c r="E443" s="34"/>
      <c r="F443" s="35"/>
      <c r="G443" s="35"/>
      <c r="H443" s="32"/>
      <c r="I443" s="35"/>
      <c r="J443" s="32"/>
      <c r="K443" s="36"/>
      <c r="L443" s="36"/>
      <c r="M443" s="32"/>
      <c r="N443" s="36"/>
      <c r="O443" s="37"/>
      <c r="P443" s="38"/>
      <c r="Q443" s="39"/>
    </row>
    <row r="444">
      <c r="A444" s="31"/>
      <c r="B444" s="32"/>
      <c r="C444" s="33"/>
      <c r="D444" s="34"/>
      <c r="E444" s="34"/>
      <c r="F444" s="35"/>
      <c r="G444" s="35"/>
      <c r="H444" s="32"/>
      <c r="I444" s="35"/>
      <c r="J444" s="32"/>
      <c r="K444" s="36"/>
      <c r="L444" s="36"/>
      <c r="M444" s="32"/>
      <c r="N444" s="36"/>
      <c r="O444" s="37"/>
      <c r="P444" s="38"/>
      <c r="Q444" s="39"/>
    </row>
    <row r="445">
      <c r="A445" s="31"/>
      <c r="B445" s="32"/>
      <c r="C445" s="33"/>
      <c r="D445" s="34"/>
      <c r="E445" s="34"/>
      <c r="F445" s="35"/>
      <c r="G445" s="35"/>
      <c r="H445" s="32"/>
      <c r="I445" s="35"/>
      <c r="J445" s="32"/>
      <c r="K445" s="36"/>
      <c r="L445" s="36"/>
      <c r="M445" s="32"/>
      <c r="N445" s="36"/>
      <c r="O445" s="37"/>
      <c r="P445" s="38"/>
      <c r="Q445" s="39"/>
    </row>
    <row r="446">
      <c r="A446" s="31"/>
      <c r="B446" s="32"/>
      <c r="C446" s="33"/>
      <c r="D446" s="34"/>
      <c r="E446" s="34"/>
      <c r="F446" s="35"/>
      <c r="G446" s="35"/>
      <c r="H446" s="32"/>
      <c r="I446" s="35"/>
      <c r="J446" s="32"/>
      <c r="K446" s="36"/>
      <c r="L446" s="36"/>
      <c r="M446" s="32"/>
      <c r="N446" s="36"/>
      <c r="O446" s="37"/>
      <c r="P446" s="38"/>
      <c r="Q446" s="39"/>
    </row>
    <row r="447">
      <c r="A447" s="31"/>
      <c r="B447" s="32"/>
      <c r="C447" s="33"/>
      <c r="D447" s="34"/>
      <c r="E447" s="34"/>
      <c r="F447" s="35"/>
      <c r="G447" s="35"/>
      <c r="H447" s="32"/>
      <c r="I447" s="35"/>
      <c r="J447" s="32"/>
      <c r="K447" s="36"/>
      <c r="L447" s="36"/>
      <c r="M447" s="32"/>
      <c r="N447" s="36"/>
      <c r="O447" s="37"/>
      <c r="P447" s="38"/>
      <c r="Q447" s="39"/>
    </row>
    <row r="448">
      <c r="A448" s="31"/>
      <c r="B448" s="32"/>
      <c r="C448" s="33"/>
      <c r="D448" s="34"/>
      <c r="E448" s="34"/>
      <c r="F448" s="35"/>
      <c r="G448" s="35"/>
      <c r="H448" s="32"/>
      <c r="I448" s="35"/>
      <c r="J448" s="32"/>
      <c r="K448" s="36"/>
      <c r="L448" s="36"/>
      <c r="M448" s="32"/>
      <c r="N448" s="36"/>
      <c r="O448" s="37"/>
      <c r="P448" s="38"/>
      <c r="Q448" s="39"/>
    </row>
    <row r="449">
      <c r="A449" s="31"/>
      <c r="B449" s="32"/>
      <c r="C449" s="33"/>
      <c r="D449" s="34"/>
      <c r="E449" s="34"/>
      <c r="F449" s="35"/>
      <c r="G449" s="35"/>
      <c r="H449" s="32"/>
      <c r="I449" s="35"/>
      <c r="J449" s="32"/>
      <c r="K449" s="36"/>
      <c r="L449" s="36"/>
      <c r="M449" s="32"/>
      <c r="N449" s="36"/>
      <c r="O449" s="37"/>
      <c r="P449" s="38"/>
      <c r="Q449" s="39"/>
    </row>
    <row r="450">
      <c r="A450" s="31"/>
      <c r="B450" s="32"/>
      <c r="C450" s="33"/>
      <c r="D450" s="34"/>
      <c r="E450" s="34"/>
      <c r="F450" s="35"/>
      <c r="G450" s="35"/>
      <c r="H450" s="32"/>
      <c r="I450" s="35"/>
      <c r="J450" s="32"/>
      <c r="K450" s="36"/>
      <c r="L450" s="36"/>
      <c r="M450" s="32"/>
      <c r="N450" s="36"/>
      <c r="O450" s="37"/>
      <c r="P450" s="38"/>
      <c r="Q450" s="39"/>
    </row>
    <row r="451">
      <c r="A451" s="31"/>
      <c r="B451" s="32"/>
      <c r="C451" s="33"/>
      <c r="D451" s="34"/>
      <c r="E451" s="34"/>
      <c r="F451" s="35"/>
      <c r="G451" s="35"/>
      <c r="H451" s="32"/>
      <c r="I451" s="35"/>
      <c r="J451" s="32"/>
      <c r="K451" s="36"/>
      <c r="L451" s="36"/>
      <c r="M451" s="32"/>
      <c r="N451" s="36"/>
      <c r="O451" s="37"/>
      <c r="P451" s="38"/>
      <c r="Q451" s="39"/>
    </row>
    <row r="452">
      <c r="A452" s="31"/>
      <c r="B452" s="32"/>
      <c r="C452" s="33"/>
      <c r="D452" s="34"/>
      <c r="E452" s="34"/>
      <c r="F452" s="35"/>
      <c r="G452" s="35"/>
      <c r="H452" s="32"/>
      <c r="I452" s="35"/>
      <c r="J452" s="32"/>
      <c r="K452" s="36"/>
      <c r="L452" s="36"/>
      <c r="M452" s="32"/>
      <c r="N452" s="36"/>
      <c r="O452" s="37"/>
      <c r="P452" s="38"/>
      <c r="Q452" s="39"/>
    </row>
    <row r="453">
      <c r="A453" s="31"/>
      <c r="B453" s="32"/>
      <c r="C453" s="33"/>
      <c r="D453" s="34"/>
      <c r="E453" s="34"/>
      <c r="F453" s="35"/>
      <c r="G453" s="35"/>
      <c r="H453" s="32"/>
      <c r="I453" s="35"/>
      <c r="J453" s="32"/>
      <c r="K453" s="36"/>
      <c r="L453" s="36"/>
      <c r="M453" s="32"/>
      <c r="N453" s="36"/>
      <c r="O453" s="37"/>
      <c r="P453" s="38"/>
      <c r="Q453" s="39"/>
    </row>
    <row r="454">
      <c r="A454" s="31"/>
      <c r="B454" s="32"/>
      <c r="C454" s="33"/>
      <c r="D454" s="34"/>
      <c r="E454" s="34"/>
      <c r="F454" s="35"/>
      <c r="G454" s="35"/>
      <c r="H454" s="32"/>
      <c r="I454" s="35"/>
      <c r="J454" s="32"/>
      <c r="K454" s="36"/>
      <c r="L454" s="36"/>
      <c r="M454" s="32"/>
      <c r="N454" s="36"/>
      <c r="O454" s="37"/>
      <c r="P454" s="38"/>
      <c r="Q454" s="39"/>
    </row>
    <row r="455">
      <c r="A455" s="31"/>
      <c r="B455" s="32"/>
      <c r="C455" s="33"/>
      <c r="D455" s="34"/>
      <c r="E455" s="34"/>
      <c r="F455" s="35"/>
      <c r="G455" s="35"/>
      <c r="H455" s="32"/>
      <c r="I455" s="35"/>
      <c r="J455" s="32"/>
      <c r="K455" s="36"/>
      <c r="L455" s="36"/>
      <c r="M455" s="32"/>
      <c r="N455" s="36"/>
      <c r="O455" s="37"/>
      <c r="P455" s="38"/>
      <c r="Q455" s="39"/>
    </row>
    <row r="456">
      <c r="A456" s="31"/>
      <c r="B456" s="32"/>
      <c r="C456" s="33"/>
      <c r="D456" s="34"/>
      <c r="E456" s="34"/>
      <c r="F456" s="35"/>
      <c r="G456" s="35"/>
      <c r="H456" s="32"/>
      <c r="I456" s="35"/>
      <c r="J456" s="32"/>
      <c r="K456" s="36"/>
      <c r="L456" s="36"/>
      <c r="M456" s="32"/>
      <c r="N456" s="36"/>
      <c r="O456" s="37"/>
      <c r="P456" s="38"/>
      <c r="Q456" s="39"/>
    </row>
    <row r="457">
      <c r="A457" s="31"/>
      <c r="B457" s="32"/>
      <c r="C457" s="33"/>
      <c r="D457" s="34"/>
      <c r="E457" s="34"/>
      <c r="F457" s="35"/>
      <c r="G457" s="35"/>
      <c r="H457" s="32"/>
      <c r="I457" s="35"/>
      <c r="J457" s="32"/>
      <c r="K457" s="36"/>
      <c r="L457" s="36"/>
      <c r="M457" s="32"/>
      <c r="N457" s="36"/>
      <c r="O457" s="37"/>
      <c r="P457" s="38"/>
      <c r="Q457" s="39"/>
    </row>
    <row r="458">
      <c r="A458" s="31"/>
      <c r="B458" s="32"/>
      <c r="C458" s="33"/>
      <c r="D458" s="34"/>
      <c r="E458" s="34"/>
      <c r="F458" s="35"/>
      <c r="G458" s="35"/>
      <c r="H458" s="32"/>
      <c r="I458" s="35"/>
      <c r="J458" s="32"/>
      <c r="K458" s="36"/>
      <c r="L458" s="36"/>
      <c r="M458" s="32"/>
      <c r="N458" s="36"/>
      <c r="O458" s="37"/>
      <c r="P458" s="38"/>
      <c r="Q458" s="39"/>
    </row>
    <row r="459">
      <c r="A459" s="31"/>
      <c r="B459" s="32"/>
      <c r="C459" s="33"/>
      <c r="D459" s="34"/>
      <c r="E459" s="34"/>
      <c r="F459" s="35"/>
      <c r="G459" s="35"/>
      <c r="H459" s="32"/>
      <c r="I459" s="35"/>
      <c r="J459" s="32"/>
      <c r="K459" s="36"/>
      <c r="L459" s="36"/>
      <c r="M459" s="32"/>
      <c r="N459" s="36"/>
      <c r="O459" s="37"/>
      <c r="P459" s="38"/>
      <c r="Q459" s="39"/>
    </row>
    <row r="460">
      <c r="A460" s="31"/>
      <c r="B460" s="32"/>
      <c r="C460" s="33"/>
      <c r="D460" s="34"/>
      <c r="E460" s="34"/>
      <c r="F460" s="35"/>
      <c r="G460" s="35"/>
      <c r="H460" s="32"/>
      <c r="I460" s="35"/>
      <c r="J460" s="32"/>
      <c r="K460" s="36"/>
      <c r="L460" s="36"/>
      <c r="M460" s="32"/>
      <c r="N460" s="36"/>
      <c r="O460" s="37"/>
      <c r="P460" s="38"/>
      <c r="Q460" s="39"/>
    </row>
    <row r="461">
      <c r="A461" s="31"/>
      <c r="B461" s="32"/>
      <c r="C461" s="33"/>
      <c r="D461" s="34"/>
      <c r="E461" s="34"/>
      <c r="F461" s="35"/>
      <c r="G461" s="35"/>
      <c r="H461" s="32"/>
      <c r="I461" s="35"/>
      <c r="J461" s="32"/>
      <c r="K461" s="36"/>
      <c r="L461" s="36"/>
      <c r="M461" s="32"/>
      <c r="N461" s="36"/>
      <c r="O461" s="37"/>
      <c r="P461" s="38"/>
      <c r="Q461" s="39"/>
    </row>
    <row r="462">
      <c r="A462" s="31"/>
      <c r="B462" s="32"/>
      <c r="C462" s="33"/>
      <c r="D462" s="34"/>
      <c r="E462" s="34"/>
      <c r="F462" s="35"/>
      <c r="G462" s="35"/>
      <c r="H462" s="32"/>
      <c r="I462" s="35"/>
      <c r="J462" s="32"/>
      <c r="K462" s="36"/>
      <c r="L462" s="36"/>
      <c r="M462" s="32"/>
      <c r="N462" s="36"/>
      <c r="O462" s="37"/>
      <c r="P462" s="38"/>
      <c r="Q462" s="39"/>
    </row>
    <row r="463">
      <c r="A463" s="31"/>
      <c r="B463" s="32"/>
      <c r="C463" s="33"/>
      <c r="D463" s="34"/>
      <c r="E463" s="34"/>
      <c r="F463" s="35"/>
      <c r="G463" s="35"/>
      <c r="H463" s="32"/>
      <c r="I463" s="35"/>
      <c r="J463" s="32"/>
      <c r="K463" s="36"/>
      <c r="L463" s="36"/>
      <c r="M463" s="32"/>
      <c r="N463" s="36"/>
      <c r="O463" s="37"/>
      <c r="P463" s="38"/>
      <c r="Q463" s="39"/>
    </row>
    <row r="464">
      <c r="A464" s="31"/>
      <c r="B464" s="32"/>
      <c r="C464" s="33"/>
      <c r="D464" s="34"/>
      <c r="E464" s="34"/>
      <c r="F464" s="35"/>
      <c r="G464" s="35"/>
      <c r="H464" s="32"/>
      <c r="I464" s="35"/>
      <c r="J464" s="32"/>
      <c r="K464" s="36"/>
      <c r="L464" s="36"/>
      <c r="M464" s="32"/>
      <c r="N464" s="36"/>
      <c r="O464" s="37"/>
      <c r="P464" s="38"/>
      <c r="Q464" s="39"/>
    </row>
    <row r="465">
      <c r="A465" s="31"/>
      <c r="B465" s="32"/>
      <c r="C465" s="33"/>
      <c r="D465" s="34"/>
      <c r="E465" s="34"/>
      <c r="F465" s="35"/>
      <c r="G465" s="35"/>
      <c r="H465" s="32"/>
      <c r="I465" s="35"/>
      <c r="J465" s="32"/>
      <c r="K465" s="36"/>
      <c r="L465" s="36"/>
      <c r="M465" s="32"/>
      <c r="N465" s="36"/>
      <c r="O465" s="37"/>
      <c r="P465" s="38"/>
      <c r="Q465" s="39"/>
    </row>
    <row r="466">
      <c r="A466" s="31"/>
      <c r="B466" s="32"/>
      <c r="C466" s="33"/>
      <c r="D466" s="34"/>
      <c r="E466" s="34"/>
      <c r="F466" s="35"/>
      <c r="G466" s="35"/>
      <c r="H466" s="32"/>
      <c r="I466" s="35"/>
      <c r="J466" s="32"/>
      <c r="K466" s="36"/>
      <c r="L466" s="36"/>
      <c r="M466" s="32"/>
      <c r="N466" s="36"/>
      <c r="O466" s="37"/>
      <c r="P466" s="38"/>
      <c r="Q466" s="39"/>
    </row>
    <row r="467">
      <c r="A467" s="31"/>
      <c r="B467" s="32"/>
      <c r="C467" s="33"/>
      <c r="D467" s="34"/>
      <c r="E467" s="34"/>
      <c r="F467" s="35"/>
      <c r="G467" s="35"/>
      <c r="H467" s="32"/>
      <c r="I467" s="35"/>
      <c r="J467" s="32"/>
      <c r="K467" s="36"/>
      <c r="L467" s="36"/>
      <c r="M467" s="32"/>
      <c r="N467" s="36"/>
      <c r="O467" s="37"/>
      <c r="P467" s="38"/>
      <c r="Q467" s="39"/>
    </row>
    <row r="468">
      <c r="A468" s="31"/>
      <c r="B468" s="32"/>
      <c r="C468" s="33"/>
      <c r="D468" s="34"/>
      <c r="E468" s="34"/>
      <c r="F468" s="35"/>
      <c r="G468" s="35"/>
      <c r="H468" s="32"/>
      <c r="I468" s="35"/>
      <c r="J468" s="32"/>
      <c r="K468" s="36"/>
      <c r="L468" s="36"/>
      <c r="M468" s="32"/>
      <c r="N468" s="36"/>
      <c r="O468" s="37"/>
      <c r="P468" s="38"/>
      <c r="Q468" s="39"/>
    </row>
    <row r="469">
      <c r="A469" s="31"/>
      <c r="B469" s="32"/>
      <c r="C469" s="33"/>
      <c r="D469" s="34"/>
      <c r="E469" s="34"/>
      <c r="F469" s="35"/>
      <c r="G469" s="35"/>
      <c r="H469" s="32"/>
      <c r="I469" s="35"/>
      <c r="J469" s="32"/>
      <c r="K469" s="36"/>
      <c r="L469" s="36"/>
      <c r="M469" s="32"/>
      <c r="N469" s="36"/>
      <c r="O469" s="37"/>
      <c r="P469" s="38"/>
      <c r="Q469" s="39"/>
    </row>
    <row r="470">
      <c r="A470" s="31"/>
      <c r="B470" s="32"/>
      <c r="C470" s="33"/>
      <c r="D470" s="34"/>
      <c r="E470" s="34"/>
      <c r="F470" s="35"/>
      <c r="G470" s="35"/>
      <c r="H470" s="32"/>
      <c r="I470" s="35"/>
      <c r="J470" s="32"/>
      <c r="K470" s="36"/>
      <c r="L470" s="36"/>
      <c r="M470" s="32"/>
      <c r="N470" s="36"/>
      <c r="O470" s="37"/>
      <c r="P470" s="38"/>
      <c r="Q470" s="39"/>
    </row>
    <row r="471">
      <c r="A471" s="31"/>
      <c r="B471" s="32"/>
      <c r="C471" s="33"/>
      <c r="D471" s="34"/>
      <c r="E471" s="34"/>
      <c r="F471" s="35"/>
      <c r="G471" s="35"/>
      <c r="H471" s="32"/>
      <c r="I471" s="35"/>
      <c r="J471" s="32"/>
      <c r="K471" s="36"/>
      <c r="L471" s="36"/>
      <c r="M471" s="32"/>
      <c r="N471" s="36"/>
      <c r="O471" s="37"/>
      <c r="P471" s="38"/>
      <c r="Q471" s="39"/>
    </row>
    <row r="472">
      <c r="A472" s="31"/>
      <c r="B472" s="32"/>
      <c r="C472" s="33"/>
      <c r="D472" s="34"/>
      <c r="E472" s="34"/>
      <c r="F472" s="35"/>
      <c r="G472" s="35"/>
      <c r="H472" s="32"/>
      <c r="I472" s="35"/>
      <c r="J472" s="32"/>
      <c r="K472" s="36"/>
      <c r="L472" s="36"/>
      <c r="M472" s="32"/>
      <c r="N472" s="36"/>
      <c r="O472" s="37"/>
      <c r="P472" s="38"/>
      <c r="Q472" s="39"/>
    </row>
    <row r="473">
      <c r="A473" s="31"/>
      <c r="B473" s="32"/>
      <c r="C473" s="33"/>
      <c r="D473" s="34"/>
      <c r="E473" s="34"/>
      <c r="F473" s="35"/>
      <c r="G473" s="35"/>
      <c r="H473" s="32"/>
      <c r="I473" s="35"/>
      <c r="J473" s="32"/>
      <c r="K473" s="36"/>
      <c r="L473" s="36"/>
      <c r="M473" s="32"/>
      <c r="N473" s="36"/>
      <c r="O473" s="37"/>
      <c r="P473" s="38"/>
      <c r="Q473" s="39"/>
    </row>
    <row r="474">
      <c r="A474" s="31"/>
      <c r="B474" s="32"/>
      <c r="C474" s="33"/>
      <c r="D474" s="34"/>
      <c r="E474" s="34"/>
      <c r="F474" s="35"/>
      <c r="G474" s="35"/>
      <c r="H474" s="32"/>
      <c r="I474" s="35"/>
      <c r="J474" s="32"/>
      <c r="K474" s="36"/>
      <c r="L474" s="36"/>
      <c r="M474" s="32"/>
      <c r="N474" s="36"/>
      <c r="O474" s="37"/>
      <c r="P474" s="38"/>
      <c r="Q474" s="39"/>
    </row>
    <row r="475">
      <c r="A475" s="31"/>
      <c r="B475" s="32"/>
      <c r="C475" s="33"/>
      <c r="D475" s="34"/>
      <c r="E475" s="34"/>
      <c r="F475" s="35"/>
      <c r="G475" s="35"/>
      <c r="H475" s="32"/>
      <c r="I475" s="35"/>
      <c r="J475" s="32"/>
      <c r="K475" s="36"/>
      <c r="L475" s="36"/>
      <c r="M475" s="32"/>
      <c r="N475" s="36"/>
      <c r="O475" s="37"/>
      <c r="P475" s="38"/>
      <c r="Q475" s="39"/>
    </row>
    <row r="476">
      <c r="A476" s="31"/>
      <c r="B476" s="32"/>
      <c r="C476" s="33"/>
      <c r="D476" s="34"/>
      <c r="E476" s="34"/>
      <c r="F476" s="35"/>
      <c r="G476" s="35"/>
      <c r="H476" s="32"/>
      <c r="I476" s="35"/>
      <c r="J476" s="32"/>
      <c r="K476" s="36"/>
      <c r="L476" s="36"/>
      <c r="M476" s="32"/>
      <c r="N476" s="36"/>
      <c r="O476" s="37"/>
      <c r="P476" s="38"/>
      <c r="Q476" s="39"/>
    </row>
    <row r="477">
      <c r="A477" s="31"/>
      <c r="B477" s="32"/>
      <c r="C477" s="33"/>
      <c r="D477" s="34"/>
      <c r="E477" s="34"/>
      <c r="F477" s="35"/>
      <c r="G477" s="35"/>
      <c r="H477" s="32"/>
      <c r="I477" s="35"/>
      <c r="J477" s="32"/>
      <c r="K477" s="36"/>
      <c r="L477" s="36"/>
      <c r="M477" s="32"/>
      <c r="N477" s="36"/>
      <c r="O477" s="37"/>
      <c r="P477" s="38"/>
      <c r="Q477" s="39"/>
    </row>
    <row r="478">
      <c r="A478" s="31"/>
      <c r="B478" s="32"/>
      <c r="C478" s="33"/>
      <c r="D478" s="34"/>
      <c r="E478" s="34"/>
      <c r="F478" s="35"/>
      <c r="G478" s="35"/>
      <c r="H478" s="32"/>
      <c r="I478" s="35"/>
      <c r="J478" s="32"/>
      <c r="K478" s="36"/>
      <c r="L478" s="36"/>
      <c r="M478" s="32"/>
      <c r="N478" s="36"/>
      <c r="O478" s="37"/>
      <c r="P478" s="38"/>
      <c r="Q478" s="39"/>
    </row>
    <row r="479">
      <c r="A479" s="31"/>
      <c r="B479" s="32"/>
      <c r="C479" s="33"/>
      <c r="D479" s="34"/>
      <c r="E479" s="34"/>
      <c r="F479" s="35"/>
      <c r="G479" s="35"/>
      <c r="H479" s="32"/>
      <c r="I479" s="35"/>
      <c r="J479" s="32"/>
      <c r="K479" s="36"/>
      <c r="L479" s="36"/>
      <c r="M479" s="32"/>
      <c r="N479" s="36"/>
      <c r="O479" s="37"/>
      <c r="P479" s="38"/>
      <c r="Q479" s="39"/>
    </row>
    <row r="480">
      <c r="A480" s="31"/>
      <c r="B480" s="32"/>
      <c r="C480" s="33"/>
      <c r="D480" s="34"/>
      <c r="E480" s="34"/>
      <c r="F480" s="35"/>
      <c r="G480" s="35"/>
      <c r="H480" s="32"/>
      <c r="I480" s="35"/>
      <c r="J480" s="32"/>
      <c r="K480" s="36"/>
      <c r="L480" s="36"/>
      <c r="M480" s="32"/>
      <c r="N480" s="36"/>
      <c r="O480" s="37"/>
      <c r="P480" s="38"/>
      <c r="Q480" s="39"/>
    </row>
    <row r="481">
      <c r="A481" s="31"/>
      <c r="B481" s="32"/>
      <c r="C481" s="33"/>
      <c r="D481" s="34"/>
      <c r="E481" s="34"/>
      <c r="F481" s="35"/>
      <c r="G481" s="35"/>
      <c r="H481" s="32"/>
      <c r="I481" s="35"/>
      <c r="J481" s="32"/>
      <c r="K481" s="36"/>
      <c r="L481" s="36"/>
      <c r="M481" s="32"/>
      <c r="N481" s="36"/>
      <c r="O481" s="37"/>
      <c r="P481" s="38"/>
      <c r="Q481" s="39"/>
    </row>
    <row r="482">
      <c r="A482" s="31"/>
      <c r="B482" s="32"/>
      <c r="C482" s="33"/>
      <c r="D482" s="34"/>
      <c r="E482" s="34"/>
      <c r="F482" s="35"/>
      <c r="G482" s="35"/>
      <c r="H482" s="32"/>
      <c r="I482" s="35"/>
      <c r="J482" s="32"/>
      <c r="K482" s="36"/>
      <c r="L482" s="36"/>
      <c r="M482" s="32"/>
      <c r="N482" s="36"/>
      <c r="O482" s="37"/>
      <c r="P482" s="38"/>
      <c r="Q482" s="39"/>
    </row>
    <row r="483">
      <c r="A483" s="31"/>
      <c r="B483" s="32"/>
      <c r="C483" s="33"/>
      <c r="D483" s="34"/>
      <c r="E483" s="34"/>
      <c r="F483" s="35"/>
      <c r="G483" s="35"/>
      <c r="H483" s="32"/>
      <c r="I483" s="35"/>
      <c r="J483" s="32"/>
      <c r="K483" s="36"/>
      <c r="L483" s="36"/>
      <c r="M483" s="32"/>
      <c r="N483" s="36"/>
      <c r="O483" s="37"/>
      <c r="P483" s="38"/>
      <c r="Q483" s="39"/>
    </row>
    <row r="484">
      <c r="A484" s="31"/>
      <c r="B484" s="32"/>
      <c r="C484" s="33"/>
      <c r="D484" s="34"/>
      <c r="E484" s="34"/>
      <c r="F484" s="35"/>
      <c r="G484" s="35"/>
      <c r="H484" s="32"/>
      <c r="I484" s="35"/>
      <c r="J484" s="32"/>
      <c r="K484" s="36"/>
      <c r="L484" s="36"/>
      <c r="M484" s="32"/>
      <c r="N484" s="36"/>
      <c r="O484" s="37"/>
      <c r="P484" s="38"/>
      <c r="Q484" s="39"/>
    </row>
    <row r="485">
      <c r="A485" s="31"/>
      <c r="B485" s="32"/>
      <c r="C485" s="33"/>
      <c r="D485" s="34"/>
      <c r="E485" s="34"/>
      <c r="F485" s="35"/>
      <c r="G485" s="35"/>
      <c r="H485" s="32"/>
      <c r="I485" s="35"/>
      <c r="J485" s="32"/>
      <c r="K485" s="36"/>
      <c r="L485" s="36"/>
      <c r="M485" s="32"/>
      <c r="N485" s="36"/>
      <c r="O485" s="37"/>
      <c r="P485" s="38"/>
      <c r="Q485" s="39"/>
    </row>
    <row r="486">
      <c r="A486" s="31"/>
      <c r="B486" s="32"/>
      <c r="C486" s="33"/>
      <c r="D486" s="34"/>
      <c r="E486" s="34"/>
      <c r="F486" s="35"/>
      <c r="G486" s="35"/>
      <c r="H486" s="32"/>
      <c r="I486" s="35"/>
      <c r="J486" s="32"/>
      <c r="K486" s="36"/>
      <c r="L486" s="36"/>
      <c r="M486" s="32"/>
      <c r="N486" s="36"/>
      <c r="O486" s="37"/>
      <c r="P486" s="38"/>
      <c r="Q486" s="39"/>
    </row>
    <row r="487">
      <c r="A487" s="31"/>
      <c r="B487" s="32"/>
      <c r="C487" s="33"/>
      <c r="D487" s="34"/>
      <c r="E487" s="34"/>
      <c r="F487" s="35"/>
      <c r="G487" s="35"/>
      <c r="H487" s="32"/>
      <c r="I487" s="35"/>
      <c r="J487" s="32"/>
      <c r="K487" s="36"/>
      <c r="L487" s="36"/>
      <c r="M487" s="32"/>
      <c r="N487" s="36"/>
      <c r="O487" s="37"/>
      <c r="P487" s="38"/>
      <c r="Q487" s="39"/>
    </row>
    <row r="488">
      <c r="A488" s="31"/>
      <c r="B488" s="32"/>
      <c r="C488" s="33"/>
      <c r="D488" s="34"/>
      <c r="E488" s="34"/>
      <c r="F488" s="35"/>
      <c r="G488" s="35"/>
      <c r="H488" s="32"/>
      <c r="I488" s="35"/>
      <c r="J488" s="32"/>
      <c r="K488" s="36"/>
      <c r="L488" s="36"/>
      <c r="M488" s="32"/>
      <c r="N488" s="36"/>
      <c r="O488" s="37"/>
      <c r="P488" s="38"/>
      <c r="Q488" s="39"/>
    </row>
    <row r="489">
      <c r="A489" s="31"/>
      <c r="B489" s="32"/>
      <c r="C489" s="33"/>
      <c r="D489" s="34"/>
      <c r="E489" s="34"/>
      <c r="F489" s="35"/>
      <c r="G489" s="35"/>
      <c r="H489" s="32"/>
      <c r="I489" s="35"/>
      <c r="J489" s="32"/>
      <c r="K489" s="36"/>
      <c r="L489" s="36"/>
      <c r="M489" s="32"/>
      <c r="N489" s="36"/>
      <c r="O489" s="37"/>
      <c r="P489" s="38"/>
      <c r="Q489" s="39"/>
    </row>
    <row r="490">
      <c r="A490" s="31"/>
      <c r="B490" s="32"/>
      <c r="C490" s="33"/>
      <c r="D490" s="34"/>
      <c r="E490" s="34"/>
      <c r="F490" s="35"/>
      <c r="G490" s="35"/>
      <c r="H490" s="32"/>
      <c r="I490" s="35"/>
      <c r="J490" s="32"/>
      <c r="K490" s="36"/>
      <c r="L490" s="36"/>
      <c r="M490" s="32"/>
      <c r="N490" s="36"/>
      <c r="O490" s="37"/>
      <c r="P490" s="38"/>
      <c r="Q490" s="39"/>
    </row>
    <row r="491">
      <c r="A491" s="31"/>
      <c r="B491" s="32"/>
      <c r="C491" s="33"/>
      <c r="D491" s="34"/>
      <c r="E491" s="34"/>
      <c r="F491" s="35"/>
      <c r="G491" s="35"/>
      <c r="H491" s="32"/>
      <c r="I491" s="35"/>
      <c r="J491" s="32"/>
      <c r="K491" s="36"/>
      <c r="L491" s="36"/>
      <c r="M491" s="32"/>
      <c r="N491" s="36"/>
      <c r="O491" s="37"/>
      <c r="P491" s="38"/>
      <c r="Q491" s="39"/>
    </row>
    <row r="492">
      <c r="A492" s="31"/>
      <c r="B492" s="32"/>
      <c r="C492" s="33"/>
      <c r="D492" s="34"/>
      <c r="E492" s="34"/>
      <c r="F492" s="35"/>
      <c r="G492" s="35"/>
      <c r="H492" s="32"/>
      <c r="I492" s="35"/>
      <c r="J492" s="32"/>
      <c r="K492" s="36"/>
      <c r="L492" s="36"/>
      <c r="M492" s="32"/>
      <c r="N492" s="36"/>
      <c r="O492" s="37"/>
      <c r="P492" s="38"/>
      <c r="Q492" s="39"/>
    </row>
    <row r="493">
      <c r="A493" s="31"/>
      <c r="B493" s="32"/>
      <c r="C493" s="33"/>
      <c r="D493" s="34"/>
      <c r="E493" s="34"/>
      <c r="F493" s="35"/>
      <c r="G493" s="35"/>
      <c r="H493" s="32"/>
      <c r="I493" s="35"/>
      <c r="J493" s="32"/>
      <c r="K493" s="36"/>
      <c r="L493" s="36"/>
      <c r="M493" s="32"/>
      <c r="N493" s="36"/>
      <c r="O493" s="37"/>
      <c r="P493" s="38"/>
      <c r="Q493" s="39"/>
    </row>
    <row r="494">
      <c r="A494" s="31"/>
      <c r="B494" s="32"/>
      <c r="C494" s="33"/>
      <c r="D494" s="34"/>
      <c r="E494" s="34"/>
      <c r="F494" s="35"/>
      <c r="G494" s="35"/>
      <c r="H494" s="32"/>
      <c r="I494" s="35"/>
      <c r="J494" s="32"/>
      <c r="K494" s="36"/>
      <c r="L494" s="36"/>
      <c r="M494" s="32"/>
      <c r="N494" s="36"/>
      <c r="O494" s="37"/>
      <c r="P494" s="38"/>
      <c r="Q494" s="39"/>
    </row>
    <row r="495">
      <c r="A495" s="31"/>
      <c r="B495" s="32"/>
      <c r="C495" s="33"/>
      <c r="D495" s="34"/>
      <c r="E495" s="34"/>
      <c r="F495" s="35"/>
      <c r="G495" s="35"/>
      <c r="H495" s="32"/>
      <c r="I495" s="35"/>
      <c r="J495" s="32"/>
      <c r="K495" s="36"/>
      <c r="L495" s="36"/>
      <c r="M495" s="32"/>
      <c r="N495" s="36"/>
      <c r="O495" s="37"/>
      <c r="P495" s="38"/>
      <c r="Q495" s="39"/>
    </row>
    <row r="496">
      <c r="A496" s="31"/>
      <c r="B496" s="32"/>
      <c r="C496" s="33"/>
      <c r="D496" s="34"/>
      <c r="E496" s="34"/>
      <c r="F496" s="35"/>
      <c r="G496" s="35"/>
      <c r="H496" s="32"/>
      <c r="I496" s="35"/>
      <c r="J496" s="32"/>
      <c r="K496" s="36"/>
      <c r="L496" s="36"/>
      <c r="M496" s="32"/>
      <c r="N496" s="36"/>
      <c r="O496" s="37"/>
      <c r="P496" s="38"/>
      <c r="Q496" s="39"/>
    </row>
    <row r="497">
      <c r="A497" s="31"/>
      <c r="B497" s="32"/>
      <c r="C497" s="33"/>
      <c r="D497" s="34"/>
      <c r="E497" s="34"/>
      <c r="F497" s="35"/>
      <c r="G497" s="35"/>
      <c r="H497" s="32"/>
      <c r="I497" s="35"/>
      <c r="J497" s="32"/>
      <c r="K497" s="36"/>
      <c r="L497" s="36"/>
      <c r="M497" s="32"/>
      <c r="N497" s="36"/>
      <c r="O497" s="37"/>
      <c r="P497" s="38"/>
      <c r="Q497" s="39"/>
    </row>
    <row r="498">
      <c r="A498" s="31"/>
      <c r="B498" s="32"/>
      <c r="C498" s="33"/>
      <c r="D498" s="34"/>
      <c r="E498" s="34"/>
      <c r="F498" s="35"/>
      <c r="G498" s="35"/>
      <c r="H498" s="32"/>
      <c r="I498" s="35"/>
      <c r="J498" s="32"/>
      <c r="K498" s="36"/>
      <c r="L498" s="36"/>
      <c r="M498" s="32"/>
      <c r="N498" s="36"/>
      <c r="O498" s="37"/>
      <c r="P498" s="38"/>
      <c r="Q498" s="39"/>
    </row>
    <row r="499">
      <c r="A499" s="31"/>
      <c r="B499" s="32"/>
      <c r="C499" s="33"/>
      <c r="D499" s="34"/>
      <c r="E499" s="34"/>
      <c r="F499" s="35"/>
      <c r="G499" s="35"/>
      <c r="H499" s="32"/>
      <c r="I499" s="35"/>
      <c r="J499" s="32"/>
      <c r="K499" s="36"/>
      <c r="L499" s="36"/>
      <c r="M499" s="32"/>
      <c r="N499" s="36"/>
      <c r="O499" s="37"/>
      <c r="P499" s="38"/>
      <c r="Q499" s="39"/>
    </row>
    <row r="500">
      <c r="A500" s="31"/>
      <c r="B500" s="32"/>
      <c r="C500" s="33"/>
      <c r="D500" s="34"/>
      <c r="E500" s="34"/>
      <c r="F500" s="35"/>
      <c r="G500" s="35"/>
      <c r="H500" s="32"/>
      <c r="I500" s="35"/>
      <c r="J500" s="32"/>
      <c r="K500" s="36"/>
      <c r="L500" s="36"/>
      <c r="M500" s="32"/>
      <c r="N500" s="36"/>
      <c r="O500" s="37"/>
      <c r="P500" s="38"/>
      <c r="Q500" s="39"/>
    </row>
    <row r="501">
      <c r="A501" s="31"/>
      <c r="B501" s="32"/>
      <c r="C501" s="33"/>
      <c r="D501" s="34"/>
      <c r="E501" s="34"/>
      <c r="F501" s="35"/>
      <c r="G501" s="35"/>
      <c r="H501" s="32"/>
      <c r="I501" s="35"/>
      <c r="J501" s="32"/>
      <c r="K501" s="36"/>
      <c r="L501" s="36"/>
      <c r="M501" s="32"/>
      <c r="N501" s="36"/>
      <c r="O501" s="37"/>
      <c r="P501" s="38"/>
      <c r="Q501" s="39"/>
    </row>
    <row r="502">
      <c r="A502" s="31"/>
      <c r="B502" s="32"/>
      <c r="C502" s="33"/>
      <c r="D502" s="34"/>
      <c r="E502" s="34"/>
      <c r="F502" s="35"/>
      <c r="G502" s="35"/>
      <c r="H502" s="32"/>
      <c r="I502" s="35"/>
      <c r="J502" s="32"/>
      <c r="K502" s="36"/>
      <c r="L502" s="36"/>
      <c r="M502" s="32"/>
      <c r="N502" s="36"/>
      <c r="O502" s="37"/>
      <c r="P502" s="38"/>
      <c r="Q502" s="39"/>
    </row>
    <row r="503">
      <c r="A503" s="31"/>
      <c r="B503" s="32"/>
      <c r="C503" s="33"/>
      <c r="D503" s="34"/>
      <c r="E503" s="34"/>
      <c r="F503" s="35"/>
      <c r="G503" s="35"/>
      <c r="H503" s="32"/>
      <c r="I503" s="35"/>
      <c r="J503" s="32"/>
      <c r="K503" s="36"/>
      <c r="L503" s="36"/>
      <c r="M503" s="32"/>
      <c r="N503" s="36"/>
      <c r="O503" s="37"/>
      <c r="P503" s="38"/>
      <c r="Q503" s="39"/>
    </row>
    <row r="504">
      <c r="A504" s="31"/>
      <c r="B504" s="32"/>
      <c r="C504" s="33"/>
      <c r="D504" s="34"/>
      <c r="E504" s="34"/>
      <c r="F504" s="35"/>
      <c r="G504" s="35"/>
      <c r="H504" s="32"/>
      <c r="I504" s="35"/>
      <c r="J504" s="32"/>
      <c r="K504" s="36"/>
      <c r="L504" s="36"/>
      <c r="M504" s="32"/>
      <c r="N504" s="36"/>
      <c r="O504" s="37"/>
      <c r="P504" s="38"/>
      <c r="Q504" s="39"/>
    </row>
    <row r="505">
      <c r="A505" s="31"/>
      <c r="B505" s="32"/>
      <c r="C505" s="33"/>
      <c r="D505" s="34"/>
      <c r="E505" s="34"/>
      <c r="F505" s="35"/>
      <c r="G505" s="35"/>
      <c r="H505" s="32"/>
      <c r="I505" s="35"/>
      <c r="J505" s="32"/>
      <c r="K505" s="36"/>
      <c r="L505" s="36"/>
      <c r="M505" s="32"/>
      <c r="N505" s="36"/>
      <c r="O505" s="37"/>
      <c r="P505" s="38"/>
      <c r="Q505" s="39"/>
    </row>
    <row r="506">
      <c r="A506" s="31"/>
      <c r="B506" s="32"/>
      <c r="C506" s="33"/>
      <c r="D506" s="34"/>
      <c r="E506" s="34"/>
      <c r="F506" s="35"/>
      <c r="G506" s="35"/>
      <c r="H506" s="32"/>
      <c r="I506" s="35"/>
      <c r="J506" s="32"/>
      <c r="K506" s="36"/>
      <c r="L506" s="36"/>
      <c r="M506" s="32"/>
      <c r="N506" s="36"/>
      <c r="O506" s="37"/>
      <c r="P506" s="38"/>
      <c r="Q506" s="39"/>
    </row>
    <row r="507">
      <c r="A507" s="31"/>
      <c r="B507" s="32"/>
      <c r="C507" s="33"/>
      <c r="D507" s="34"/>
      <c r="E507" s="34"/>
      <c r="F507" s="35"/>
      <c r="G507" s="35"/>
      <c r="H507" s="32"/>
      <c r="I507" s="35"/>
      <c r="J507" s="32"/>
      <c r="K507" s="36"/>
      <c r="L507" s="36"/>
      <c r="M507" s="32"/>
      <c r="N507" s="36"/>
      <c r="O507" s="37"/>
      <c r="P507" s="38"/>
      <c r="Q507" s="39"/>
    </row>
    <row r="508">
      <c r="A508" s="31"/>
      <c r="B508" s="32"/>
      <c r="C508" s="33"/>
      <c r="D508" s="34"/>
      <c r="E508" s="34"/>
      <c r="F508" s="35"/>
      <c r="G508" s="35"/>
      <c r="H508" s="32"/>
      <c r="I508" s="35"/>
      <c r="J508" s="32"/>
      <c r="K508" s="36"/>
      <c r="L508" s="36"/>
      <c r="M508" s="32"/>
      <c r="N508" s="36"/>
      <c r="O508" s="37"/>
      <c r="P508" s="38"/>
      <c r="Q508" s="39"/>
    </row>
    <row r="509">
      <c r="A509" s="31"/>
      <c r="B509" s="32"/>
      <c r="C509" s="33"/>
      <c r="D509" s="34"/>
      <c r="E509" s="34"/>
      <c r="F509" s="35"/>
      <c r="G509" s="35"/>
      <c r="H509" s="32"/>
      <c r="I509" s="35"/>
      <c r="J509" s="32"/>
      <c r="K509" s="36"/>
      <c r="L509" s="36"/>
      <c r="M509" s="32"/>
      <c r="N509" s="36"/>
      <c r="O509" s="37"/>
      <c r="P509" s="38"/>
      <c r="Q509" s="39"/>
    </row>
    <row r="510">
      <c r="A510" s="31"/>
      <c r="B510" s="32"/>
      <c r="C510" s="33"/>
      <c r="D510" s="34"/>
      <c r="E510" s="34"/>
      <c r="F510" s="35"/>
      <c r="G510" s="35"/>
      <c r="H510" s="32"/>
      <c r="I510" s="35"/>
      <c r="J510" s="32"/>
      <c r="K510" s="36"/>
      <c r="L510" s="36"/>
      <c r="M510" s="32"/>
      <c r="N510" s="36"/>
      <c r="O510" s="37"/>
      <c r="P510" s="38"/>
      <c r="Q510" s="39"/>
    </row>
    <row r="511">
      <c r="A511" s="31"/>
      <c r="B511" s="32"/>
      <c r="C511" s="33"/>
      <c r="D511" s="34"/>
      <c r="E511" s="34"/>
      <c r="F511" s="35"/>
      <c r="G511" s="35"/>
      <c r="H511" s="32"/>
      <c r="I511" s="35"/>
      <c r="J511" s="32"/>
      <c r="K511" s="36"/>
      <c r="L511" s="36"/>
      <c r="M511" s="32"/>
      <c r="N511" s="36"/>
      <c r="O511" s="37"/>
      <c r="P511" s="38"/>
      <c r="Q511" s="39"/>
    </row>
    <row r="512">
      <c r="A512" s="31"/>
      <c r="B512" s="32"/>
      <c r="C512" s="33"/>
      <c r="D512" s="34"/>
      <c r="E512" s="34"/>
      <c r="F512" s="35"/>
      <c r="G512" s="35"/>
      <c r="H512" s="32"/>
      <c r="I512" s="35"/>
      <c r="J512" s="32"/>
      <c r="K512" s="36"/>
      <c r="L512" s="36"/>
      <c r="M512" s="32"/>
      <c r="N512" s="36"/>
      <c r="O512" s="37"/>
      <c r="P512" s="38"/>
      <c r="Q512" s="39"/>
    </row>
    <row r="513">
      <c r="A513" s="31"/>
      <c r="B513" s="32"/>
      <c r="C513" s="33"/>
      <c r="D513" s="34"/>
      <c r="E513" s="34"/>
      <c r="F513" s="35"/>
      <c r="G513" s="35"/>
      <c r="H513" s="32"/>
      <c r="I513" s="35"/>
      <c r="J513" s="32"/>
      <c r="K513" s="36"/>
      <c r="L513" s="36"/>
      <c r="M513" s="32"/>
      <c r="N513" s="36"/>
      <c r="O513" s="37"/>
      <c r="P513" s="38"/>
      <c r="Q513" s="39"/>
    </row>
    <row r="514">
      <c r="A514" s="31"/>
      <c r="B514" s="32"/>
      <c r="C514" s="33"/>
      <c r="D514" s="34"/>
      <c r="E514" s="34"/>
      <c r="F514" s="35"/>
      <c r="G514" s="35"/>
      <c r="H514" s="32"/>
      <c r="I514" s="35"/>
      <c r="J514" s="32"/>
      <c r="K514" s="36"/>
      <c r="L514" s="36"/>
      <c r="M514" s="32"/>
      <c r="N514" s="36"/>
      <c r="O514" s="37"/>
      <c r="P514" s="38"/>
      <c r="Q514" s="39"/>
    </row>
    <row r="515">
      <c r="A515" s="31"/>
      <c r="B515" s="32"/>
      <c r="C515" s="33"/>
      <c r="D515" s="34"/>
      <c r="E515" s="34"/>
      <c r="F515" s="35"/>
      <c r="G515" s="35"/>
      <c r="H515" s="32"/>
      <c r="I515" s="35"/>
      <c r="J515" s="32"/>
      <c r="K515" s="36"/>
      <c r="L515" s="36"/>
      <c r="M515" s="32"/>
      <c r="N515" s="36"/>
      <c r="O515" s="37"/>
      <c r="P515" s="38"/>
      <c r="Q515" s="39"/>
    </row>
    <row r="516">
      <c r="A516" s="31"/>
      <c r="B516" s="32"/>
      <c r="C516" s="33"/>
      <c r="D516" s="34"/>
      <c r="E516" s="34"/>
      <c r="F516" s="35"/>
      <c r="G516" s="35"/>
      <c r="H516" s="32"/>
      <c r="I516" s="35"/>
      <c r="J516" s="32"/>
      <c r="K516" s="36"/>
      <c r="L516" s="36"/>
      <c r="M516" s="32"/>
      <c r="N516" s="36"/>
      <c r="O516" s="37"/>
      <c r="P516" s="38"/>
      <c r="Q516" s="39"/>
    </row>
    <row r="517">
      <c r="A517" s="31"/>
      <c r="B517" s="32"/>
      <c r="C517" s="33"/>
      <c r="D517" s="34"/>
      <c r="E517" s="34"/>
      <c r="F517" s="35"/>
      <c r="G517" s="35"/>
      <c r="H517" s="32"/>
      <c r="I517" s="35"/>
      <c r="J517" s="32"/>
      <c r="K517" s="36"/>
      <c r="L517" s="36"/>
      <c r="M517" s="32"/>
      <c r="N517" s="36"/>
      <c r="O517" s="37"/>
      <c r="P517" s="38"/>
      <c r="Q517" s="39"/>
    </row>
    <row r="518">
      <c r="A518" s="31"/>
      <c r="B518" s="32"/>
      <c r="C518" s="33"/>
      <c r="D518" s="34"/>
      <c r="E518" s="34"/>
      <c r="F518" s="35"/>
      <c r="G518" s="35"/>
      <c r="H518" s="32"/>
      <c r="I518" s="35"/>
      <c r="J518" s="32"/>
      <c r="K518" s="36"/>
      <c r="L518" s="36"/>
      <c r="M518" s="32"/>
      <c r="N518" s="36"/>
      <c r="O518" s="37"/>
      <c r="P518" s="38"/>
      <c r="Q518" s="39"/>
    </row>
    <row r="519">
      <c r="A519" s="31"/>
      <c r="B519" s="32"/>
      <c r="C519" s="33"/>
      <c r="D519" s="34"/>
      <c r="E519" s="34"/>
      <c r="F519" s="35"/>
      <c r="G519" s="35"/>
      <c r="H519" s="32"/>
      <c r="I519" s="35"/>
      <c r="J519" s="32"/>
      <c r="K519" s="36"/>
      <c r="L519" s="36"/>
      <c r="M519" s="32"/>
      <c r="N519" s="36"/>
      <c r="O519" s="37"/>
      <c r="P519" s="38"/>
      <c r="Q519" s="39"/>
    </row>
    <row r="520">
      <c r="A520" s="31"/>
      <c r="B520" s="32"/>
      <c r="C520" s="33"/>
      <c r="D520" s="34"/>
      <c r="E520" s="34"/>
      <c r="F520" s="35"/>
      <c r="G520" s="35"/>
      <c r="H520" s="32"/>
      <c r="I520" s="35"/>
      <c r="J520" s="32"/>
      <c r="K520" s="36"/>
      <c r="L520" s="36"/>
      <c r="M520" s="32"/>
      <c r="N520" s="36"/>
      <c r="O520" s="37"/>
      <c r="P520" s="38"/>
      <c r="Q520" s="39"/>
    </row>
    <row r="521">
      <c r="A521" s="31"/>
      <c r="B521" s="32"/>
      <c r="C521" s="33"/>
      <c r="D521" s="34"/>
      <c r="E521" s="34"/>
      <c r="F521" s="35"/>
      <c r="G521" s="35"/>
      <c r="H521" s="32"/>
      <c r="I521" s="35"/>
      <c r="J521" s="32"/>
      <c r="K521" s="36"/>
      <c r="L521" s="36"/>
      <c r="M521" s="32"/>
      <c r="N521" s="36"/>
      <c r="O521" s="37"/>
      <c r="P521" s="38"/>
      <c r="Q521" s="39"/>
    </row>
    <row r="522">
      <c r="A522" s="31"/>
      <c r="B522" s="32"/>
      <c r="C522" s="33"/>
      <c r="D522" s="34"/>
      <c r="E522" s="34"/>
      <c r="F522" s="35"/>
      <c r="G522" s="35"/>
      <c r="H522" s="32"/>
      <c r="I522" s="35"/>
      <c r="J522" s="32"/>
      <c r="K522" s="36"/>
      <c r="L522" s="36"/>
      <c r="M522" s="32"/>
      <c r="N522" s="36"/>
      <c r="O522" s="37"/>
      <c r="P522" s="38"/>
      <c r="Q522" s="39"/>
    </row>
    <row r="523">
      <c r="A523" s="31"/>
      <c r="B523" s="32"/>
      <c r="C523" s="33"/>
      <c r="D523" s="34"/>
      <c r="E523" s="34"/>
      <c r="F523" s="35"/>
      <c r="G523" s="35"/>
      <c r="H523" s="32"/>
      <c r="I523" s="35"/>
      <c r="J523" s="32"/>
      <c r="K523" s="36"/>
      <c r="L523" s="36"/>
      <c r="M523" s="32"/>
      <c r="N523" s="36"/>
      <c r="O523" s="37"/>
      <c r="P523" s="38"/>
      <c r="Q523" s="39"/>
    </row>
    <row r="524">
      <c r="A524" s="31"/>
      <c r="B524" s="32"/>
      <c r="C524" s="33"/>
      <c r="D524" s="34"/>
      <c r="E524" s="34"/>
      <c r="F524" s="35"/>
      <c r="G524" s="35"/>
      <c r="H524" s="32"/>
      <c r="I524" s="35"/>
      <c r="J524" s="32"/>
      <c r="K524" s="36"/>
      <c r="L524" s="36"/>
      <c r="M524" s="32"/>
      <c r="N524" s="36"/>
      <c r="O524" s="37"/>
      <c r="P524" s="38"/>
      <c r="Q524" s="39"/>
    </row>
    <row r="525">
      <c r="A525" s="31"/>
      <c r="B525" s="32"/>
      <c r="C525" s="33"/>
      <c r="D525" s="34"/>
      <c r="E525" s="34"/>
      <c r="F525" s="35"/>
      <c r="G525" s="35"/>
      <c r="H525" s="32"/>
      <c r="I525" s="35"/>
      <c r="J525" s="32"/>
      <c r="K525" s="36"/>
      <c r="L525" s="36"/>
      <c r="M525" s="32"/>
      <c r="N525" s="36"/>
      <c r="O525" s="37"/>
      <c r="P525" s="38"/>
      <c r="Q525" s="39"/>
    </row>
    <row r="526">
      <c r="A526" s="31"/>
      <c r="B526" s="32"/>
      <c r="C526" s="33"/>
      <c r="D526" s="34"/>
      <c r="E526" s="34"/>
      <c r="F526" s="35"/>
      <c r="G526" s="35"/>
      <c r="H526" s="32"/>
      <c r="I526" s="35"/>
      <c r="J526" s="32"/>
      <c r="K526" s="36"/>
      <c r="L526" s="36"/>
      <c r="M526" s="32"/>
      <c r="N526" s="36"/>
      <c r="O526" s="37"/>
      <c r="P526" s="38"/>
      <c r="Q526" s="39"/>
    </row>
    <row r="527">
      <c r="A527" s="31"/>
      <c r="B527" s="32"/>
      <c r="C527" s="33"/>
      <c r="D527" s="34"/>
      <c r="E527" s="34"/>
      <c r="F527" s="35"/>
      <c r="G527" s="35"/>
      <c r="H527" s="32"/>
      <c r="I527" s="35"/>
      <c r="J527" s="32"/>
      <c r="K527" s="36"/>
      <c r="L527" s="36"/>
      <c r="M527" s="32"/>
      <c r="N527" s="36"/>
      <c r="O527" s="37"/>
      <c r="P527" s="38"/>
      <c r="Q527" s="39"/>
    </row>
    <row r="528">
      <c r="A528" s="31"/>
      <c r="B528" s="32"/>
      <c r="C528" s="33"/>
      <c r="D528" s="34"/>
      <c r="E528" s="34"/>
      <c r="F528" s="35"/>
      <c r="G528" s="35"/>
      <c r="H528" s="32"/>
      <c r="I528" s="35"/>
      <c r="J528" s="32"/>
      <c r="K528" s="36"/>
      <c r="L528" s="36"/>
      <c r="M528" s="32"/>
      <c r="N528" s="36"/>
      <c r="O528" s="37"/>
      <c r="P528" s="38"/>
      <c r="Q528" s="39"/>
    </row>
    <row r="529">
      <c r="A529" s="31"/>
      <c r="B529" s="32"/>
      <c r="C529" s="33"/>
      <c r="D529" s="34"/>
      <c r="E529" s="34"/>
      <c r="F529" s="35"/>
      <c r="G529" s="35"/>
      <c r="H529" s="32"/>
      <c r="I529" s="35"/>
      <c r="J529" s="32"/>
      <c r="K529" s="36"/>
      <c r="L529" s="36"/>
      <c r="M529" s="32"/>
      <c r="N529" s="36"/>
      <c r="O529" s="37"/>
      <c r="P529" s="38"/>
      <c r="Q529" s="39"/>
    </row>
    <row r="530">
      <c r="A530" s="31"/>
      <c r="B530" s="32"/>
      <c r="C530" s="33"/>
      <c r="D530" s="34"/>
      <c r="E530" s="34"/>
      <c r="F530" s="35"/>
      <c r="G530" s="35"/>
      <c r="H530" s="32"/>
      <c r="I530" s="35"/>
      <c r="J530" s="32"/>
      <c r="K530" s="36"/>
      <c r="L530" s="36"/>
      <c r="M530" s="32"/>
      <c r="N530" s="36"/>
      <c r="O530" s="37"/>
      <c r="P530" s="38"/>
      <c r="Q530" s="39"/>
    </row>
    <row r="531">
      <c r="A531" s="31"/>
      <c r="B531" s="32"/>
      <c r="C531" s="33"/>
      <c r="D531" s="34"/>
      <c r="E531" s="34"/>
      <c r="F531" s="35"/>
      <c r="G531" s="35"/>
      <c r="H531" s="32"/>
      <c r="I531" s="35"/>
      <c r="J531" s="32"/>
      <c r="K531" s="36"/>
      <c r="L531" s="36"/>
      <c r="M531" s="32"/>
      <c r="N531" s="36"/>
      <c r="O531" s="37"/>
      <c r="P531" s="38"/>
      <c r="Q531" s="39"/>
    </row>
    <row r="532">
      <c r="A532" s="31"/>
      <c r="B532" s="32"/>
      <c r="C532" s="33"/>
      <c r="D532" s="34"/>
      <c r="E532" s="34"/>
      <c r="F532" s="35"/>
      <c r="G532" s="35"/>
      <c r="H532" s="32"/>
      <c r="I532" s="35"/>
      <c r="J532" s="32"/>
      <c r="K532" s="36"/>
      <c r="L532" s="36"/>
      <c r="M532" s="32"/>
      <c r="N532" s="36"/>
      <c r="O532" s="37"/>
      <c r="P532" s="38"/>
      <c r="Q532" s="39"/>
    </row>
    <row r="533">
      <c r="A533" s="31"/>
      <c r="B533" s="32"/>
      <c r="C533" s="33"/>
      <c r="D533" s="34"/>
      <c r="E533" s="34"/>
      <c r="F533" s="35"/>
      <c r="G533" s="35"/>
      <c r="H533" s="32"/>
      <c r="I533" s="35"/>
      <c r="J533" s="32"/>
      <c r="K533" s="36"/>
      <c r="L533" s="36"/>
      <c r="M533" s="32"/>
      <c r="N533" s="36"/>
      <c r="O533" s="37"/>
      <c r="P533" s="38"/>
      <c r="Q533" s="39"/>
    </row>
    <row r="534">
      <c r="A534" s="31"/>
      <c r="B534" s="32"/>
      <c r="C534" s="33"/>
      <c r="D534" s="34"/>
      <c r="E534" s="34"/>
      <c r="F534" s="35"/>
      <c r="G534" s="35"/>
      <c r="H534" s="32"/>
      <c r="I534" s="35"/>
      <c r="J534" s="32"/>
      <c r="K534" s="36"/>
      <c r="L534" s="36"/>
      <c r="M534" s="32"/>
      <c r="N534" s="36"/>
      <c r="O534" s="37"/>
      <c r="P534" s="38"/>
      <c r="Q534" s="39"/>
    </row>
    <row r="535">
      <c r="A535" s="31"/>
      <c r="B535" s="32"/>
      <c r="C535" s="33"/>
      <c r="D535" s="34"/>
      <c r="E535" s="34"/>
      <c r="F535" s="35"/>
      <c r="G535" s="35"/>
      <c r="H535" s="32"/>
      <c r="I535" s="35"/>
      <c r="J535" s="32"/>
      <c r="K535" s="36"/>
      <c r="L535" s="36"/>
      <c r="M535" s="32"/>
      <c r="N535" s="36"/>
      <c r="O535" s="37"/>
      <c r="P535" s="38"/>
      <c r="Q535" s="39"/>
    </row>
    <row r="536">
      <c r="A536" s="31"/>
      <c r="B536" s="32"/>
      <c r="C536" s="33"/>
      <c r="D536" s="34"/>
      <c r="E536" s="34"/>
      <c r="F536" s="35"/>
      <c r="G536" s="35"/>
      <c r="H536" s="32"/>
      <c r="I536" s="35"/>
      <c r="J536" s="32"/>
      <c r="K536" s="36"/>
      <c r="L536" s="36"/>
      <c r="M536" s="32"/>
      <c r="N536" s="36"/>
      <c r="O536" s="37"/>
      <c r="P536" s="38"/>
      <c r="Q536" s="39"/>
    </row>
    <row r="537">
      <c r="A537" s="31"/>
      <c r="B537" s="32"/>
      <c r="C537" s="33"/>
      <c r="D537" s="34"/>
      <c r="E537" s="34"/>
      <c r="F537" s="35"/>
      <c r="G537" s="35"/>
      <c r="H537" s="32"/>
      <c r="I537" s="35"/>
      <c r="J537" s="32"/>
      <c r="K537" s="36"/>
      <c r="L537" s="36"/>
      <c r="M537" s="32"/>
      <c r="N537" s="36"/>
      <c r="O537" s="37"/>
      <c r="P537" s="38"/>
      <c r="Q537" s="39"/>
    </row>
    <row r="538">
      <c r="A538" s="31"/>
      <c r="B538" s="32"/>
      <c r="C538" s="33"/>
      <c r="D538" s="34"/>
      <c r="E538" s="34"/>
      <c r="F538" s="35"/>
      <c r="G538" s="35"/>
      <c r="H538" s="32"/>
      <c r="I538" s="35"/>
      <c r="J538" s="32"/>
      <c r="K538" s="36"/>
      <c r="L538" s="36"/>
      <c r="M538" s="32"/>
      <c r="N538" s="36"/>
      <c r="O538" s="37"/>
      <c r="P538" s="38"/>
      <c r="Q538" s="39"/>
    </row>
    <row r="539">
      <c r="A539" s="31"/>
      <c r="B539" s="32"/>
      <c r="C539" s="33"/>
      <c r="D539" s="34"/>
      <c r="E539" s="34"/>
      <c r="F539" s="35"/>
      <c r="G539" s="35"/>
      <c r="H539" s="32"/>
      <c r="I539" s="35"/>
      <c r="J539" s="32"/>
      <c r="K539" s="36"/>
      <c r="L539" s="36"/>
      <c r="M539" s="32"/>
      <c r="N539" s="36"/>
      <c r="O539" s="37"/>
      <c r="P539" s="38"/>
      <c r="Q539" s="39"/>
    </row>
    <row r="540">
      <c r="A540" s="31"/>
      <c r="B540" s="32"/>
      <c r="C540" s="33"/>
      <c r="D540" s="34"/>
      <c r="E540" s="34"/>
      <c r="F540" s="35"/>
      <c r="G540" s="35"/>
      <c r="H540" s="32"/>
      <c r="I540" s="35"/>
      <c r="J540" s="32"/>
      <c r="K540" s="36"/>
      <c r="L540" s="36"/>
      <c r="M540" s="32"/>
      <c r="N540" s="36"/>
      <c r="O540" s="37"/>
      <c r="P540" s="38"/>
      <c r="Q540" s="39"/>
    </row>
    <row r="541">
      <c r="A541" s="31"/>
      <c r="B541" s="32"/>
      <c r="C541" s="33"/>
      <c r="D541" s="34"/>
      <c r="E541" s="34"/>
      <c r="F541" s="35"/>
      <c r="G541" s="35"/>
      <c r="H541" s="32"/>
      <c r="I541" s="35"/>
      <c r="J541" s="32"/>
      <c r="K541" s="36"/>
      <c r="L541" s="36"/>
      <c r="M541" s="32"/>
      <c r="N541" s="36"/>
      <c r="O541" s="37"/>
      <c r="P541" s="38"/>
      <c r="Q541" s="39"/>
    </row>
    <row r="542">
      <c r="A542" s="31"/>
      <c r="B542" s="32"/>
      <c r="C542" s="33"/>
      <c r="D542" s="34"/>
      <c r="E542" s="34"/>
      <c r="F542" s="35"/>
      <c r="G542" s="35"/>
      <c r="H542" s="32"/>
      <c r="I542" s="35"/>
      <c r="J542" s="32"/>
      <c r="K542" s="36"/>
      <c r="L542" s="36"/>
      <c r="M542" s="32"/>
      <c r="N542" s="36"/>
      <c r="O542" s="37"/>
      <c r="P542" s="38"/>
      <c r="Q542" s="39"/>
    </row>
    <row r="543">
      <c r="A543" s="31"/>
      <c r="B543" s="32"/>
      <c r="C543" s="33"/>
      <c r="D543" s="34"/>
      <c r="E543" s="34"/>
      <c r="F543" s="35"/>
      <c r="G543" s="35"/>
      <c r="H543" s="32"/>
      <c r="I543" s="35"/>
      <c r="J543" s="32"/>
      <c r="K543" s="36"/>
      <c r="L543" s="36"/>
      <c r="M543" s="32"/>
      <c r="N543" s="36"/>
      <c r="O543" s="37"/>
      <c r="P543" s="38"/>
      <c r="Q543" s="39"/>
    </row>
    <row r="544">
      <c r="A544" s="31"/>
      <c r="B544" s="32"/>
      <c r="C544" s="33"/>
      <c r="D544" s="34"/>
      <c r="E544" s="34"/>
      <c r="F544" s="35"/>
      <c r="G544" s="35"/>
      <c r="H544" s="32"/>
      <c r="I544" s="35"/>
      <c r="J544" s="32"/>
      <c r="K544" s="36"/>
      <c r="L544" s="36"/>
      <c r="M544" s="32"/>
      <c r="N544" s="36"/>
      <c r="O544" s="37"/>
      <c r="P544" s="38"/>
      <c r="Q544" s="39"/>
    </row>
    <row r="545">
      <c r="A545" s="31"/>
      <c r="B545" s="32"/>
      <c r="C545" s="33"/>
      <c r="D545" s="34"/>
      <c r="E545" s="34"/>
      <c r="F545" s="35"/>
      <c r="G545" s="35"/>
      <c r="H545" s="32"/>
      <c r="I545" s="35"/>
      <c r="J545" s="32"/>
      <c r="K545" s="36"/>
      <c r="L545" s="36"/>
      <c r="M545" s="32"/>
      <c r="N545" s="36"/>
      <c r="O545" s="37"/>
      <c r="P545" s="38"/>
      <c r="Q545" s="39"/>
    </row>
    <row r="546">
      <c r="A546" s="31"/>
      <c r="B546" s="32"/>
      <c r="C546" s="33"/>
      <c r="D546" s="34"/>
      <c r="E546" s="34"/>
      <c r="F546" s="35"/>
      <c r="G546" s="35"/>
      <c r="H546" s="32"/>
      <c r="I546" s="35"/>
      <c r="J546" s="32"/>
      <c r="K546" s="36"/>
      <c r="L546" s="36"/>
      <c r="M546" s="32"/>
      <c r="N546" s="36"/>
      <c r="O546" s="37"/>
      <c r="P546" s="38"/>
      <c r="Q546" s="39"/>
    </row>
    <row r="547">
      <c r="A547" s="31"/>
      <c r="B547" s="32"/>
      <c r="C547" s="33"/>
      <c r="D547" s="34"/>
      <c r="E547" s="34"/>
      <c r="F547" s="35"/>
      <c r="G547" s="35"/>
      <c r="H547" s="32"/>
      <c r="I547" s="35"/>
      <c r="J547" s="32"/>
      <c r="K547" s="36"/>
      <c r="L547" s="36"/>
      <c r="M547" s="32"/>
      <c r="N547" s="36"/>
      <c r="O547" s="37"/>
      <c r="P547" s="38"/>
      <c r="Q547" s="39"/>
    </row>
    <row r="548">
      <c r="A548" s="31"/>
      <c r="B548" s="32"/>
      <c r="C548" s="33"/>
      <c r="D548" s="34"/>
      <c r="E548" s="34"/>
      <c r="F548" s="35"/>
      <c r="G548" s="35"/>
      <c r="H548" s="32"/>
      <c r="I548" s="35"/>
      <c r="J548" s="32"/>
      <c r="K548" s="36"/>
      <c r="L548" s="36"/>
      <c r="M548" s="32"/>
      <c r="N548" s="36"/>
      <c r="O548" s="37"/>
      <c r="P548" s="38"/>
      <c r="Q548" s="39"/>
    </row>
    <row r="549">
      <c r="A549" s="31"/>
      <c r="B549" s="32"/>
      <c r="C549" s="33"/>
      <c r="D549" s="34"/>
      <c r="E549" s="34"/>
      <c r="F549" s="35"/>
      <c r="G549" s="35"/>
      <c r="H549" s="32"/>
      <c r="I549" s="35"/>
      <c r="J549" s="32"/>
      <c r="K549" s="36"/>
      <c r="L549" s="36"/>
      <c r="M549" s="32"/>
      <c r="N549" s="36"/>
      <c r="O549" s="37"/>
      <c r="P549" s="38"/>
      <c r="Q549" s="39"/>
    </row>
    <row r="550">
      <c r="A550" s="31"/>
      <c r="B550" s="32"/>
      <c r="C550" s="33"/>
      <c r="D550" s="34"/>
      <c r="E550" s="34"/>
      <c r="F550" s="35"/>
      <c r="G550" s="35"/>
      <c r="H550" s="32"/>
      <c r="I550" s="35"/>
      <c r="J550" s="32"/>
      <c r="K550" s="36"/>
      <c r="L550" s="36"/>
      <c r="M550" s="32"/>
      <c r="N550" s="36"/>
      <c r="O550" s="37"/>
      <c r="P550" s="38"/>
      <c r="Q550" s="39"/>
    </row>
    <row r="551">
      <c r="A551" s="31"/>
      <c r="B551" s="32"/>
      <c r="C551" s="33"/>
      <c r="D551" s="34"/>
      <c r="E551" s="34"/>
      <c r="F551" s="35"/>
      <c r="G551" s="35"/>
      <c r="H551" s="32"/>
      <c r="I551" s="35"/>
      <c r="J551" s="32"/>
      <c r="K551" s="36"/>
      <c r="L551" s="36"/>
      <c r="M551" s="32"/>
      <c r="N551" s="36"/>
      <c r="O551" s="37"/>
      <c r="P551" s="38"/>
      <c r="Q551" s="39"/>
    </row>
    <row r="552">
      <c r="A552" s="31"/>
      <c r="B552" s="32"/>
      <c r="C552" s="33"/>
      <c r="D552" s="34"/>
      <c r="E552" s="34"/>
      <c r="F552" s="35"/>
      <c r="G552" s="35"/>
      <c r="H552" s="32"/>
      <c r="I552" s="35"/>
      <c r="J552" s="32"/>
      <c r="K552" s="36"/>
      <c r="L552" s="36"/>
      <c r="M552" s="32"/>
      <c r="N552" s="36"/>
      <c r="O552" s="37"/>
      <c r="P552" s="38"/>
      <c r="Q552" s="39"/>
    </row>
    <row r="553">
      <c r="A553" s="31"/>
      <c r="B553" s="32"/>
      <c r="C553" s="33"/>
      <c r="D553" s="34"/>
      <c r="E553" s="34"/>
      <c r="F553" s="35"/>
      <c r="G553" s="35"/>
      <c r="H553" s="32"/>
      <c r="I553" s="35"/>
      <c r="J553" s="32"/>
      <c r="K553" s="36"/>
      <c r="L553" s="36"/>
      <c r="M553" s="32"/>
      <c r="N553" s="36"/>
      <c r="O553" s="37"/>
      <c r="P553" s="38"/>
      <c r="Q553" s="39"/>
    </row>
    <row r="554">
      <c r="A554" s="31"/>
      <c r="B554" s="32"/>
      <c r="C554" s="33"/>
      <c r="D554" s="34"/>
      <c r="E554" s="34"/>
      <c r="F554" s="35"/>
      <c r="G554" s="35"/>
      <c r="H554" s="32"/>
      <c r="I554" s="35"/>
      <c r="J554" s="32"/>
      <c r="K554" s="36"/>
      <c r="L554" s="36"/>
      <c r="M554" s="32"/>
      <c r="N554" s="36"/>
      <c r="O554" s="37"/>
      <c r="P554" s="38"/>
      <c r="Q554" s="39"/>
    </row>
    <row r="555">
      <c r="A555" s="31"/>
      <c r="B555" s="32"/>
      <c r="C555" s="33"/>
      <c r="D555" s="34"/>
      <c r="E555" s="34"/>
      <c r="F555" s="35"/>
      <c r="G555" s="35"/>
      <c r="H555" s="32"/>
      <c r="I555" s="35"/>
      <c r="J555" s="32"/>
      <c r="K555" s="36"/>
      <c r="L555" s="36"/>
      <c r="M555" s="32"/>
      <c r="N555" s="36"/>
      <c r="O555" s="37"/>
      <c r="P555" s="38"/>
      <c r="Q555" s="39"/>
    </row>
    <row r="556">
      <c r="A556" s="31"/>
      <c r="B556" s="32"/>
      <c r="C556" s="33"/>
      <c r="D556" s="34"/>
      <c r="E556" s="34"/>
      <c r="F556" s="35"/>
      <c r="G556" s="35"/>
      <c r="H556" s="32"/>
      <c r="I556" s="35"/>
      <c r="J556" s="32"/>
      <c r="K556" s="36"/>
      <c r="L556" s="36"/>
      <c r="M556" s="32"/>
      <c r="N556" s="36"/>
      <c r="O556" s="37"/>
      <c r="P556" s="38"/>
      <c r="Q556" s="39"/>
    </row>
    <row r="557">
      <c r="A557" s="31"/>
      <c r="B557" s="32"/>
      <c r="C557" s="33"/>
      <c r="D557" s="34"/>
      <c r="E557" s="34"/>
      <c r="F557" s="35"/>
      <c r="G557" s="35"/>
      <c r="H557" s="32"/>
      <c r="I557" s="35"/>
      <c r="J557" s="32"/>
      <c r="K557" s="36"/>
      <c r="L557" s="36"/>
      <c r="M557" s="32"/>
      <c r="N557" s="36"/>
      <c r="O557" s="37"/>
      <c r="P557" s="38"/>
      <c r="Q557" s="39"/>
    </row>
    <row r="558">
      <c r="A558" s="31"/>
      <c r="B558" s="32"/>
      <c r="C558" s="33"/>
      <c r="D558" s="34"/>
      <c r="E558" s="34"/>
      <c r="F558" s="35"/>
      <c r="G558" s="35"/>
      <c r="H558" s="32"/>
      <c r="I558" s="35"/>
      <c r="J558" s="32"/>
      <c r="K558" s="36"/>
      <c r="L558" s="36"/>
      <c r="M558" s="32"/>
      <c r="N558" s="36"/>
      <c r="O558" s="37"/>
      <c r="P558" s="38"/>
      <c r="Q558" s="39"/>
    </row>
    <row r="559">
      <c r="A559" s="31"/>
      <c r="B559" s="32"/>
      <c r="C559" s="33"/>
      <c r="D559" s="34"/>
      <c r="E559" s="34"/>
      <c r="F559" s="35"/>
      <c r="G559" s="35"/>
      <c r="H559" s="32"/>
      <c r="I559" s="35"/>
      <c r="J559" s="32"/>
      <c r="K559" s="36"/>
      <c r="L559" s="36"/>
      <c r="M559" s="32"/>
      <c r="N559" s="36"/>
      <c r="O559" s="37"/>
      <c r="P559" s="38"/>
      <c r="Q559" s="39"/>
    </row>
    <row r="560">
      <c r="A560" s="31"/>
      <c r="B560" s="32"/>
      <c r="C560" s="33"/>
      <c r="D560" s="34"/>
      <c r="E560" s="34"/>
      <c r="F560" s="35"/>
      <c r="G560" s="35"/>
      <c r="H560" s="32"/>
      <c r="I560" s="35"/>
      <c r="J560" s="32"/>
      <c r="K560" s="36"/>
      <c r="L560" s="36"/>
      <c r="M560" s="32"/>
      <c r="N560" s="36"/>
      <c r="O560" s="37"/>
      <c r="P560" s="38"/>
      <c r="Q560" s="39"/>
    </row>
    <row r="561">
      <c r="A561" s="31"/>
      <c r="B561" s="32"/>
      <c r="C561" s="33"/>
      <c r="D561" s="34"/>
      <c r="E561" s="34"/>
      <c r="F561" s="35"/>
      <c r="G561" s="35"/>
      <c r="H561" s="32"/>
      <c r="I561" s="35"/>
      <c r="J561" s="32"/>
      <c r="K561" s="36"/>
      <c r="L561" s="36"/>
      <c r="M561" s="32"/>
      <c r="N561" s="36"/>
      <c r="O561" s="37"/>
      <c r="P561" s="38"/>
      <c r="Q561" s="39"/>
    </row>
    <row r="562">
      <c r="A562" s="31"/>
      <c r="B562" s="32"/>
      <c r="C562" s="33"/>
      <c r="D562" s="34"/>
      <c r="E562" s="34"/>
      <c r="F562" s="35"/>
      <c r="G562" s="35"/>
      <c r="H562" s="32"/>
      <c r="I562" s="35"/>
      <c r="J562" s="32"/>
      <c r="K562" s="36"/>
      <c r="L562" s="36"/>
      <c r="M562" s="32"/>
      <c r="N562" s="36"/>
      <c r="O562" s="37"/>
      <c r="P562" s="38"/>
      <c r="Q562" s="39"/>
    </row>
    <row r="563">
      <c r="A563" s="31"/>
      <c r="B563" s="32"/>
      <c r="C563" s="33"/>
      <c r="D563" s="34"/>
      <c r="E563" s="34"/>
      <c r="F563" s="35"/>
      <c r="G563" s="35"/>
      <c r="H563" s="32"/>
      <c r="I563" s="35"/>
      <c r="J563" s="32"/>
      <c r="K563" s="36"/>
      <c r="L563" s="36"/>
      <c r="M563" s="32"/>
      <c r="N563" s="36"/>
      <c r="O563" s="37"/>
      <c r="P563" s="38"/>
      <c r="Q563" s="39"/>
    </row>
    <row r="564">
      <c r="A564" s="31"/>
      <c r="B564" s="32"/>
      <c r="C564" s="33"/>
      <c r="D564" s="34"/>
      <c r="E564" s="34"/>
      <c r="F564" s="35"/>
      <c r="G564" s="35"/>
      <c r="H564" s="32"/>
      <c r="I564" s="35"/>
      <c r="J564" s="32"/>
      <c r="K564" s="36"/>
      <c r="L564" s="36"/>
      <c r="M564" s="32"/>
      <c r="N564" s="36"/>
      <c r="O564" s="37"/>
      <c r="P564" s="38"/>
      <c r="Q564" s="39"/>
    </row>
    <row r="565">
      <c r="A565" s="31"/>
      <c r="B565" s="32"/>
      <c r="C565" s="33"/>
      <c r="D565" s="34"/>
      <c r="E565" s="34"/>
      <c r="F565" s="35"/>
      <c r="G565" s="35"/>
      <c r="H565" s="32"/>
      <c r="I565" s="35"/>
      <c r="J565" s="32"/>
      <c r="K565" s="36"/>
      <c r="L565" s="36"/>
      <c r="M565" s="32"/>
      <c r="N565" s="36"/>
      <c r="O565" s="37"/>
      <c r="P565" s="38"/>
      <c r="Q565" s="39"/>
    </row>
    <row r="566">
      <c r="A566" s="31"/>
      <c r="B566" s="32"/>
      <c r="C566" s="33"/>
      <c r="D566" s="34"/>
      <c r="E566" s="34"/>
      <c r="F566" s="35"/>
      <c r="G566" s="35"/>
      <c r="H566" s="32"/>
      <c r="I566" s="35"/>
      <c r="J566" s="32"/>
      <c r="K566" s="36"/>
      <c r="L566" s="36"/>
      <c r="M566" s="32"/>
      <c r="N566" s="36"/>
      <c r="O566" s="37"/>
      <c r="P566" s="38"/>
      <c r="Q566" s="39"/>
    </row>
    <row r="567">
      <c r="A567" s="31"/>
      <c r="B567" s="32"/>
      <c r="C567" s="33"/>
      <c r="D567" s="34"/>
      <c r="E567" s="34"/>
      <c r="F567" s="35"/>
      <c r="G567" s="35"/>
      <c r="H567" s="32"/>
      <c r="I567" s="35"/>
      <c r="J567" s="32"/>
      <c r="K567" s="36"/>
      <c r="L567" s="36"/>
      <c r="M567" s="32"/>
      <c r="N567" s="36"/>
      <c r="O567" s="37"/>
      <c r="P567" s="38"/>
      <c r="Q567" s="39"/>
    </row>
    <row r="568">
      <c r="A568" s="31"/>
      <c r="B568" s="32"/>
      <c r="C568" s="33"/>
      <c r="D568" s="34"/>
      <c r="E568" s="34"/>
      <c r="F568" s="35"/>
      <c r="G568" s="35"/>
      <c r="H568" s="32"/>
      <c r="I568" s="35"/>
      <c r="J568" s="32"/>
      <c r="K568" s="36"/>
      <c r="L568" s="36"/>
      <c r="M568" s="32"/>
      <c r="N568" s="36"/>
      <c r="O568" s="37"/>
      <c r="P568" s="38"/>
      <c r="Q568" s="39"/>
    </row>
    <row r="569">
      <c r="A569" s="31"/>
      <c r="B569" s="32"/>
      <c r="C569" s="33"/>
      <c r="D569" s="34"/>
      <c r="E569" s="34"/>
      <c r="F569" s="35"/>
      <c r="G569" s="35"/>
      <c r="H569" s="32"/>
      <c r="I569" s="35"/>
      <c r="J569" s="32"/>
      <c r="K569" s="36"/>
      <c r="L569" s="36"/>
      <c r="M569" s="32"/>
      <c r="N569" s="36"/>
      <c r="O569" s="37"/>
      <c r="P569" s="38"/>
      <c r="Q569" s="39"/>
    </row>
    <row r="570">
      <c r="A570" s="31"/>
      <c r="B570" s="32"/>
      <c r="C570" s="33"/>
      <c r="D570" s="34"/>
      <c r="E570" s="34"/>
      <c r="F570" s="35"/>
      <c r="G570" s="35"/>
      <c r="H570" s="32"/>
      <c r="I570" s="35"/>
      <c r="J570" s="32"/>
      <c r="K570" s="36"/>
      <c r="L570" s="36"/>
      <c r="M570" s="32"/>
      <c r="N570" s="36"/>
      <c r="O570" s="37"/>
      <c r="P570" s="38"/>
      <c r="Q570" s="39"/>
    </row>
    <row r="571">
      <c r="A571" s="31"/>
      <c r="B571" s="32"/>
      <c r="C571" s="33"/>
      <c r="D571" s="34"/>
      <c r="E571" s="34"/>
      <c r="F571" s="35"/>
      <c r="G571" s="35"/>
      <c r="H571" s="32"/>
      <c r="I571" s="35"/>
      <c r="J571" s="32"/>
      <c r="K571" s="36"/>
      <c r="L571" s="36"/>
      <c r="M571" s="32"/>
      <c r="N571" s="36"/>
      <c r="O571" s="37"/>
      <c r="P571" s="38"/>
      <c r="Q571" s="39"/>
    </row>
    <row r="572">
      <c r="A572" s="31"/>
      <c r="B572" s="32"/>
      <c r="C572" s="33"/>
      <c r="D572" s="34"/>
      <c r="E572" s="34"/>
      <c r="F572" s="35"/>
      <c r="G572" s="35"/>
      <c r="H572" s="32"/>
      <c r="I572" s="35"/>
      <c r="J572" s="32"/>
      <c r="K572" s="36"/>
      <c r="L572" s="36"/>
      <c r="M572" s="32"/>
      <c r="N572" s="36"/>
      <c r="O572" s="37"/>
      <c r="P572" s="38"/>
      <c r="Q572" s="39"/>
    </row>
    <row r="573">
      <c r="A573" s="31"/>
      <c r="B573" s="32"/>
      <c r="C573" s="33"/>
      <c r="D573" s="34"/>
      <c r="E573" s="34"/>
      <c r="F573" s="35"/>
      <c r="G573" s="35"/>
      <c r="H573" s="32"/>
      <c r="I573" s="35"/>
      <c r="J573" s="32"/>
      <c r="K573" s="36"/>
      <c r="L573" s="36"/>
      <c r="M573" s="32"/>
      <c r="N573" s="36"/>
      <c r="O573" s="37"/>
      <c r="P573" s="38"/>
      <c r="Q573" s="39"/>
    </row>
    <row r="574">
      <c r="A574" s="31"/>
      <c r="B574" s="32"/>
      <c r="C574" s="33"/>
      <c r="D574" s="34"/>
      <c r="E574" s="34"/>
      <c r="F574" s="35"/>
      <c r="G574" s="35"/>
      <c r="H574" s="32"/>
      <c r="I574" s="35"/>
      <c r="J574" s="32"/>
      <c r="K574" s="36"/>
      <c r="L574" s="36"/>
      <c r="M574" s="32"/>
      <c r="N574" s="36"/>
      <c r="O574" s="37"/>
      <c r="P574" s="38"/>
      <c r="Q574" s="39"/>
    </row>
    <row r="575">
      <c r="A575" s="31"/>
      <c r="B575" s="32"/>
      <c r="C575" s="33"/>
      <c r="D575" s="34"/>
      <c r="E575" s="34"/>
      <c r="F575" s="35"/>
      <c r="G575" s="35"/>
      <c r="H575" s="32"/>
      <c r="I575" s="35"/>
      <c r="J575" s="32"/>
      <c r="K575" s="36"/>
      <c r="L575" s="36"/>
      <c r="M575" s="32"/>
      <c r="N575" s="36"/>
      <c r="O575" s="37"/>
      <c r="P575" s="38"/>
      <c r="Q575" s="39"/>
    </row>
    <row r="576">
      <c r="A576" s="31"/>
      <c r="B576" s="32"/>
      <c r="C576" s="33"/>
      <c r="D576" s="34"/>
      <c r="E576" s="34"/>
      <c r="F576" s="35"/>
      <c r="G576" s="35"/>
      <c r="H576" s="32"/>
      <c r="I576" s="35"/>
      <c r="J576" s="32"/>
      <c r="K576" s="36"/>
      <c r="L576" s="36"/>
      <c r="M576" s="32"/>
      <c r="N576" s="36"/>
      <c r="O576" s="37"/>
      <c r="P576" s="38"/>
      <c r="Q576" s="39"/>
    </row>
    <row r="577">
      <c r="A577" s="31"/>
      <c r="B577" s="32"/>
      <c r="C577" s="33"/>
      <c r="D577" s="34"/>
      <c r="E577" s="34"/>
      <c r="F577" s="35"/>
      <c r="G577" s="35"/>
      <c r="H577" s="32"/>
      <c r="I577" s="35"/>
      <c r="J577" s="32"/>
      <c r="K577" s="36"/>
      <c r="L577" s="36"/>
      <c r="M577" s="32"/>
      <c r="N577" s="36"/>
      <c r="O577" s="37"/>
      <c r="P577" s="38"/>
      <c r="Q577" s="39"/>
    </row>
    <row r="578">
      <c r="A578" s="31"/>
      <c r="B578" s="32"/>
      <c r="C578" s="33"/>
      <c r="D578" s="34"/>
      <c r="E578" s="34"/>
      <c r="F578" s="35"/>
      <c r="G578" s="35"/>
      <c r="H578" s="32"/>
      <c r="I578" s="35"/>
      <c r="J578" s="32"/>
      <c r="K578" s="36"/>
      <c r="L578" s="36"/>
      <c r="M578" s="32"/>
      <c r="N578" s="36"/>
      <c r="O578" s="37"/>
      <c r="P578" s="38"/>
      <c r="Q578" s="39"/>
    </row>
    <row r="579">
      <c r="A579" s="31"/>
      <c r="B579" s="32"/>
      <c r="C579" s="33"/>
      <c r="D579" s="34"/>
      <c r="E579" s="34"/>
      <c r="F579" s="35"/>
      <c r="G579" s="35"/>
      <c r="H579" s="32"/>
      <c r="I579" s="35"/>
      <c r="J579" s="32"/>
      <c r="K579" s="36"/>
      <c r="L579" s="36"/>
      <c r="M579" s="32"/>
      <c r="N579" s="36"/>
      <c r="O579" s="37"/>
      <c r="P579" s="38"/>
      <c r="Q579" s="39"/>
    </row>
    <row r="580">
      <c r="A580" s="31"/>
      <c r="B580" s="32"/>
      <c r="C580" s="33"/>
      <c r="D580" s="34"/>
      <c r="E580" s="34"/>
      <c r="F580" s="35"/>
      <c r="G580" s="35"/>
      <c r="H580" s="32"/>
      <c r="I580" s="35"/>
      <c r="J580" s="32"/>
      <c r="K580" s="36"/>
      <c r="L580" s="36"/>
      <c r="M580" s="32"/>
      <c r="N580" s="36"/>
      <c r="O580" s="37"/>
      <c r="P580" s="38"/>
      <c r="Q580" s="39"/>
    </row>
    <row r="581">
      <c r="A581" s="31"/>
      <c r="B581" s="32"/>
      <c r="C581" s="33"/>
      <c r="D581" s="34"/>
      <c r="E581" s="34"/>
      <c r="F581" s="35"/>
      <c r="G581" s="35"/>
      <c r="H581" s="32"/>
      <c r="I581" s="35"/>
      <c r="J581" s="32"/>
      <c r="K581" s="36"/>
      <c r="L581" s="36"/>
      <c r="M581" s="32"/>
      <c r="N581" s="36"/>
      <c r="O581" s="37"/>
      <c r="P581" s="38"/>
      <c r="Q581" s="39"/>
    </row>
    <row r="582">
      <c r="A582" s="31"/>
      <c r="B582" s="32"/>
      <c r="C582" s="33"/>
      <c r="D582" s="34"/>
      <c r="E582" s="34"/>
      <c r="F582" s="35"/>
      <c r="G582" s="35"/>
      <c r="H582" s="32"/>
      <c r="I582" s="35"/>
      <c r="J582" s="32"/>
      <c r="K582" s="36"/>
      <c r="L582" s="36"/>
      <c r="M582" s="32"/>
      <c r="N582" s="36"/>
      <c r="O582" s="37"/>
      <c r="P582" s="38"/>
      <c r="Q582" s="39"/>
    </row>
    <row r="583">
      <c r="A583" s="31"/>
      <c r="B583" s="32"/>
      <c r="C583" s="33"/>
      <c r="D583" s="34"/>
      <c r="E583" s="34"/>
      <c r="F583" s="35"/>
      <c r="G583" s="35"/>
      <c r="H583" s="32"/>
      <c r="I583" s="35"/>
      <c r="J583" s="32"/>
      <c r="K583" s="36"/>
      <c r="L583" s="36"/>
      <c r="M583" s="32"/>
      <c r="N583" s="36"/>
      <c r="O583" s="37"/>
      <c r="P583" s="38"/>
      <c r="Q583" s="39"/>
    </row>
    <row r="584">
      <c r="A584" s="31"/>
      <c r="B584" s="32"/>
      <c r="C584" s="33"/>
      <c r="D584" s="34"/>
      <c r="E584" s="34"/>
      <c r="F584" s="35"/>
      <c r="G584" s="35"/>
      <c r="H584" s="32"/>
      <c r="I584" s="35"/>
      <c r="J584" s="32"/>
      <c r="K584" s="36"/>
      <c r="L584" s="36"/>
      <c r="M584" s="32"/>
      <c r="N584" s="36"/>
      <c r="O584" s="37"/>
      <c r="P584" s="38"/>
      <c r="Q584" s="39"/>
    </row>
    <row r="585">
      <c r="A585" s="31"/>
      <c r="B585" s="32"/>
      <c r="C585" s="33"/>
      <c r="D585" s="34"/>
      <c r="E585" s="34"/>
      <c r="F585" s="35"/>
      <c r="G585" s="35"/>
      <c r="H585" s="32"/>
      <c r="I585" s="35"/>
      <c r="J585" s="32"/>
      <c r="K585" s="36"/>
      <c r="L585" s="36"/>
      <c r="M585" s="32"/>
      <c r="N585" s="36"/>
      <c r="O585" s="37"/>
      <c r="P585" s="38"/>
      <c r="Q585" s="39"/>
    </row>
    <row r="586">
      <c r="A586" s="31"/>
      <c r="B586" s="32"/>
      <c r="C586" s="33"/>
      <c r="D586" s="34"/>
      <c r="E586" s="34"/>
      <c r="F586" s="35"/>
      <c r="G586" s="35"/>
      <c r="H586" s="32"/>
      <c r="I586" s="35"/>
      <c r="J586" s="32"/>
      <c r="K586" s="36"/>
      <c r="L586" s="36"/>
      <c r="M586" s="32"/>
      <c r="N586" s="36"/>
      <c r="O586" s="37"/>
      <c r="P586" s="38"/>
      <c r="Q586" s="39"/>
    </row>
    <row r="587">
      <c r="A587" s="31"/>
      <c r="B587" s="32"/>
      <c r="C587" s="33"/>
      <c r="D587" s="34"/>
      <c r="E587" s="34"/>
      <c r="F587" s="35"/>
      <c r="G587" s="35"/>
      <c r="H587" s="32"/>
      <c r="I587" s="35"/>
      <c r="J587" s="32"/>
      <c r="K587" s="36"/>
      <c r="L587" s="36"/>
      <c r="M587" s="32"/>
      <c r="N587" s="36"/>
      <c r="O587" s="37"/>
      <c r="P587" s="38"/>
      <c r="Q587" s="39"/>
    </row>
    <row r="588">
      <c r="A588" s="31"/>
      <c r="B588" s="32"/>
      <c r="C588" s="33"/>
      <c r="D588" s="34"/>
      <c r="E588" s="34"/>
      <c r="F588" s="35"/>
      <c r="G588" s="35"/>
      <c r="H588" s="32"/>
      <c r="I588" s="35"/>
      <c r="J588" s="32"/>
      <c r="K588" s="36"/>
      <c r="L588" s="36"/>
      <c r="M588" s="32"/>
      <c r="N588" s="36"/>
      <c r="O588" s="37"/>
      <c r="P588" s="38"/>
      <c r="Q588" s="39"/>
    </row>
    <row r="589">
      <c r="A589" s="31"/>
      <c r="B589" s="32"/>
      <c r="C589" s="33"/>
      <c r="D589" s="34"/>
      <c r="E589" s="34"/>
      <c r="F589" s="35"/>
      <c r="G589" s="35"/>
      <c r="H589" s="32"/>
      <c r="I589" s="35"/>
      <c r="J589" s="32"/>
      <c r="K589" s="36"/>
      <c r="L589" s="36"/>
      <c r="M589" s="32"/>
      <c r="N589" s="36"/>
      <c r="O589" s="37"/>
      <c r="P589" s="38"/>
      <c r="Q589" s="39"/>
    </row>
    <row r="590">
      <c r="A590" s="31"/>
      <c r="B590" s="32"/>
      <c r="C590" s="33"/>
      <c r="D590" s="34"/>
      <c r="E590" s="34"/>
      <c r="F590" s="35"/>
      <c r="G590" s="35"/>
      <c r="H590" s="32"/>
      <c r="I590" s="35"/>
      <c r="J590" s="32"/>
      <c r="K590" s="36"/>
      <c r="L590" s="36"/>
      <c r="M590" s="32"/>
      <c r="N590" s="36"/>
      <c r="O590" s="37"/>
      <c r="P590" s="38"/>
      <c r="Q590" s="39"/>
    </row>
    <row r="591">
      <c r="A591" s="31"/>
      <c r="B591" s="32"/>
      <c r="C591" s="33"/>
      <c r="D591" s="34"/>
      <c r="E591" s="34"/>
      <c r="F591" s="35"/>
      <c r="G591" s="35"/>
      <c r="H591" s="32"/>
      <c r="I591" s="35"/>
      <c r="J591" s="32"/>
      <c r="K591" s="36"/>
      <c r="L591" s="36"/>
      <c r="M591" s="32"/>
      <c r="N591" s="36"/>
      <c r="O591" s="37"/>
      <c r="P591" s="38"/>
      <c r="Q591" s="39"/>
    </row>
    <row r="592">
      <c r="A592" s="31"/>
      <c r="B592" s="32"/>
      <c r="C592" s="33"/>
      <c r="D592" s="34"/>
      <c r="E592" s="34"/>
      <c r="F592" s="35"/>
      <c r="G592" s="35"/>
      <c r="H592" s="32"/>
      <c r="I592" s="35"/>
      <c r="J592" s="32"/>
      <c r="K592" s="36"/>
      <c r="L592" s="36"/>
      <c r="M592" s="32"/>
      <c r="N592" s="36"/>
      <c r="O592" s="37"/>
      <c r="P592" s="38"/>
      <c r="Q592" s="39"/>
    </row>
    <row r="593">
      <c r="A593" s="31"/>
      <c r="B593" s="32"/>
      <c r="C593" s="33"/>
      <c r="D593" s="34"/>
      <c r="E593" s="34"/>
      <c r="F593" s="35"/>
      <c r="G593" s="35"/>
      <c r="H593" s="32"/>
      <c r="I593" s="35"/>
      <c r="J593" s="32"/>
      <c r="K593" s="36"/>
      <c r="L593" s="36"/>
      <c r="M593" s="32"/>
      <c r="N593" s="36"/>
      <c r="O593" s="37"/>
      <c r="P593" s="38"/>
      <c r="Q593" s="39"/>
    </row>
    <row r="594">
      <c r="A594" s="31"/>
      <c r="B594" s="32"/>
      <c r="C594" s="33"/>
      <c r="D594" s="34"/>
      <c r="E594" s="34"/>
      <c r="F594" s="35"/>
      <c r="G594" s="35"/>
      <c r="H594" s="32"/>
      <c r="I594" s="35"/>
      <c r="J594" s="32"/>
      <c r="K594" s="36"/>
      <c r="L594" s="36"/>
      <c r="M594" s="32"/>
      <c r="N594" s="36"/>
      <c r="O594" s="37"/>
      <c r="P594" s="38"/>
      <c r="Q594" s="39"/>
    </row>
    <row r="595">
      <c r="A595" s="31"/>
      <c r="B595" s="32"/>
      <c r="C595" s="33"/>
      <c r="D595" s="34"/>
      <c r="E595" s="34"/>
      <c r="F595" s="35"/>
      <c r="G595" s="35"/>
      <c r="H595" s="32"/>
      <c r="I595" s="35"/>
      <c r="J595" s="32"/>
      <c r="K595" s="36"/>
      <c r="L595" s="36"/>
      <c r="M595" s="32"/>
      <c r="N595" s="36"/>
      <c r="O595" s="37"/>
      <c r="P595" s="38"/>
      <c r="Q595" s="39"/>
    </row>
    <row r="596">
      <c r="A596" s="31"/>
      <c r="B596" s="32"/>
      <c r="C596" s="33"/>
      <c r="D596" s="34"/>
      <c r="E596" s="34"/>
      <c r="F596" s="35"/>
      <c r="G596" s="35"/>
      <c r="H596" s="32"/>
      <c r="I596" s="35"/>
      <c r="J596" s="32"/>
      <c r="K596" s="36"/>
      <c r="L596" s="36"/>
      <c r="M596" s="32"/>
      <c r="N596" s="36"/>
      <c r="O596" s="37"/>
      <c r="P596" s="38"/>
      <c r="Q596" s="39"/>
    </row>
    <row r="597">
      <c r="A597" s="31"/>
      <c r="B597" s="32"/>
      <c r="C597" s="33"/>
      <c r="D597" s="34"/>
      <c r="E597" s="34"/>
      <c r="F597" s="35"/>
      <c r="G597" s="35"/>
      <c r="H597" s="32"/>
      <c r="I597" s="35"/>
      <c r="J597" s="32"/>
      <c r="K597" s="36"/>
      <c r="L597" s="36"/>
      <c r="M597" s="32"/>
      <c r="N597" s="36"/>
      <c r="O597" s="37"/>
      <c r="P597" s="38"/>
      <c r="Q597" s="39"/>
    </row>
    <row r="598">
      <c r="A598" s="31"/>
      <c r="B598" s="32"/>
      <c r="C598" s="33"/>
      <c r="D598" s="34"/>
      <c r="E598" s="34"/>
      <c r="F598" s="35"/>
      <c r="G598" s="35"/>
      <c r="H598" s="32"/>
      <c r="I598" s="35"/>
      <c r="J598" s="32"/>
      <c r="K598" s="36"/>
      <c r="L598" s="36"/>
      <c r="M598" s="32"/>
      <c r="N598" s="36"/>
      <c r="O598" s="37"/>
      <c r="P598" s="38"/>
      <c r="Q598" s="39"/>
    </row>
    <row r="599">
      <c r="A599" s="31"/>
      <c r="B599" s="32"/>
      <c r="C599" s="33"/>
      <c r="D599" s="34"/>
      <c r="E599" s="34"/>
      <c r="F599" s="35"/>
      <c r="G599" s="35"/>
      <c r="H599" s="32"/>
      <c r="I599" s="35"/>
      <c r="J599" s="32"/>
      <c r="K599" s="36"/>
      <c r="L599" s="36"/>
      <c r="M599" s="32"/>
      <c r="N599" s="36"/>
      <c r="O599" s="37"/>
      <c r="P599" s="38"/>
      <c r="Q599" s="39"/>
    </row>
    <row r="600">
      <c r="A600" s="31"/>
      <c r="B600" s="32"/>
      <c r="C600" s="33"/>
      <c r="D600" s="34"/>
      <c r="E600" s="34"/>
      <c r="F600" s="35"/>
      <c r="G600" s="35"/>
      <c r="H600" s="32"/>
      <c r="I600" s="35"/>
      <c r="J600" s="32"/>
      <c r="K600" s="36"/>
      <c r="L600" s="36"/>
      <c r="M600" s="32"/>
      <c r="N600" s="36"/>
      <c r="O600" s="37"/>
      <c r="P600" s="38"/>
      <c r="Q600" s="39"/>
    </row>
    <row r="601">
      <c r="A601" s="31"/>
      <c r="B601" s="32"/>
      <c r="C601" s="33"/>
      <c r="D601" s="34"/>
      <c r="E601" s="34"/>
      <c r="F601" s="35"/>
      <c r="G601" s="35"/>
      <c r="H601" s="32"/>
      <c r="I601" s="35"/>
      <c r="J601" s="32"/>
      <c r="K601" s="36"/>
      <c r="L601" s="36"/>
      <c r="M601" s="32"/>
      <c r="N601" s="36"/>
      <c r="O601" s="37"/>
      <c r="P601" s="38"/>
      <c r="Q601" s="39"/>
    </row>
    <row r="602">
      <c r="A602" s="31"/>
      <c r="B602" s="32"/>
      <c r="C602" s="33"/>
      <c r="D602" s="34"/>
      <c r="E602" s="34"/>
      <c r="F602" s="35"/>
      <c r="G602" s="35"/>
      <c r="H602" s="32"/>
      <c r="I602" s="35"/>
      <c r="J602" s="32"/>
      <c r="K602" s="36"/>
      <c r="L602" s="36"/>
      <c r="M602" s="32"/>
      <c r="N602" s="36"/>
      <c r="O602" s="37"/>
      <c r="P602" s="38"/>
      <c r="Q602" s="39"/>
    </row>
    <row r="603">
      <c r="A603" s="31"/>
      <c r="B603" s="32"/>
      <c r="C603" s="33"/>
      <c r="D603" s="34"/>
      <c r="E603" s="34"/>
      <c r="F603" s="35"/>
      <c r="G603" s="35"/>
      <c r="H603" s="32"/>
      <c r="I603" s="35"/>
      <c r="J603" s="32"/>
      <c r="K603" s="36"/>
      <c r="L603" s="36"/>
      <c r="M603" s="32"/>
      <c r="N603" s="36"/>
      <c r="O603" s="37"/>
      <c r="P603" s="38"/>
      <c r="Q603" s="39"/>
    </row>
    <row r="604">
      <c r="A604" s="31"/>
      <c r="B604" s="32"/>
      <c r="C604" s="33"/>
      <c r="D604" s="34"/>
      <c r="E604" s="34"/>
      <c r="F604" s="35"/>
      <c r="G604" s="35"/>
      <c r="H604" s="32"/>
      <c r="I604" s="35"/>
      <c r="J604" s="32"/>
      <c r="K604" s="36"/>
      <c r="L604" s="36"/>
      <c r="M604" s="32"/>
      <c r="N604" s="36"/>
      <c r="O604" s="37"/>
      <c r="P604" s="38"/>
      <c r="Q604" s="39"/>
    </row>
    <row r="605">
      <c r="A605" s="31"/>
      <c r="B605" s="32"/>
      <c r="C605" s="33"/>
      <c r="D605" s="34"/>
      <c r="E605" s="34"/>
      <c r="F605" s="35"/>
      <c r="G605" s="35"/>
      <c r="H605" s="32"/>
      <c r="I605" s="35"/>
      <c r="J605" s="32"/>
      <c r="K605" s="36"/>
      <c r="L605" s="36"/>
      <c r="M605" s="32"/>
      <c r="N605" s="36"/>
      <c r="O605" s="37"/>
      <c r="P605" s="38"/>
      <c r="Q605" s="39"/>
    </row>
    <row r="606">
      <c r="A606" s="31"/>
      <c r="B606" s="32"/>
      <c r="C606" s="33"/>
      <c r="D606" s="34"/>
      <c r="E606" s="34"/>
      <c r="F606" s="35"/>
      <c r="G606" s="35"/>
      <c r="H606" s="32"/>
      <c r="I606" s="35"/>
      <c r="J606" s="32"/>
      <c r="K606" s="36"/>
      <c r="L606" s="36"/>
      <c r="M606" s="32"/>
      <c r="N606" s="36"/>
      <c r="O606" s="37"/>
      <c r="P606" s="38"/>
      <c r="Q606" s="39"/>
    </row>
    <row r="607">
      <c r="A607" s="31"/>
      <c r="B607" s="32"/>
      <c r="C607" s="33"/>
      <c r="D607" s="34"/>
      <c r="E607" s="34"/>
      <c r="F607" s="35"/>
      <c r="G607" s="35"/>
      <c r="H607" s="32"/>
      <c r="I607" s="35"/>
      <c r="J607" s="32"/>
      <c r="K607" s="36"/>
      <c r="L607" s="36"/>
      <c r="M607" s="32"/>
      <c r="N607" s="36"/>
      <c r="O607" s="37"/>
      <c r="P607" s="38"/>
      <c r="Q607" s="39"/>
    </row>
    <row r="608">
      <c r="A608" s="31"/>
      <c r="B608" s="32"/>
      <c r="C608" s="33"/>
      <c r="D608" s="34"/>
      <c r="E608" s="34"/>
      <c r="F608" s="35"/>
      <c r="G608" s="35"/>
      <c r="H608" s="32"/>
      <c r="I608" s="35"/>
      <c r="J608" s="32"/>
      <c r="K608" s="36"/>
      <c r="L608" s="36"/>
      <c r="M608" s="32"/>
      <c r="N608" s="36"/>
      <c r="O608" s="37"/>
      <c r="P608" s="38"/>
      <c r="Q608" s="39"/>
    </row>
    <row r="609">
      <c r="A609" s="31"/>
      <c r="B609" s="32"/>
      <c r="C609" s="33"/>
      <c r="D609" s="34"/>
      <c r="E609" s="34"/>
      <c r="F609" s="35"/>
      <c r="G609" s="35"/>
      <c r="H609" s="32"/>
      <c r="I609" s="35"/>
      <c r="J609" s="32"/>
      <c r="K609" s="36"/>
      <c r="L609" s="36"/>
      <c r="M609" s="32"/>
      <c r="N609" s="36"/>
      <c r="O609" s="37"/>
      <c r="P609" s="38"/>
      <c r="Q609" s="39"/>
    </row>
    <row r="610">
      <c r="A610" s="31"/>
      <c r="B610" s="32"/>
      <c r="C610" s="33"/>
      <c r="D610" s="34"/>
      <c r="E610" s="34"/>
      <c r="F610" s="35"/>
      <c r="G610" s="35"/>
      <c r="H610" s="32"/>
      <c r="I610" s="35"/>
      <c r="J610" s="32"/>
      <c r="K610" s="36"/>
      <c r="L610" s="36"/>
      <c r="M610" s="32"/>
      <c r="N610" s="36"/>
      <c r="O610" s="37"/>
      <c r="P610" s="38"/>
      <c r="Q610" s="39"/>
    </row>
    <row r="611">
      <c r="A611" s="31"/>
      <c r="B611" s="32"/>
      <c r="C611" s="33"/>
      <c r="D611" s="34"/>
      <c r="E611" s="34"/>
      <c r="F611" s="35"/>
      <c r="G611" s="35"/>
      <c r="H611" s="32"/>
      <c r="I611" s="35"/>
      <c r="J611" s="32"/>
      <c r="K611" s="36"/>
      <c r="L611" s="36"/>
      <c r="M611" s="32"/>
      <c r="N611" s="36"/>
      <c r="O611" s="37"/>
      <c r="P611" s="38"/>
      <c r="Q611" s="39"/>
    </row>
    <row r="612">
      <c r="A612" s="31"/>
      <c r="B612" s="32"/>
      <c r="C612" s="33"/>
      <c r="D612" s="34"/>
      <c r="E612" s="34"/>
      <c r="F612" s="35"/>
      <c r="G612" s="35"/>
      <c r="H612" s="32"/>
      <c r="I612" s="35"/>
      <c r="J612" s="32"/>
      <c r="K612" s="36"/>
      <c r="L612" s="36"/>
      <c r="M612" s="32"/>
      <c r="N612" s="36"/>
      <c r="O612" s="37"/>
      <c r="P612" s="38"/>
      <c r="Q612" s="39"/>
    </row>
    <row r="613">
      <c r="A613" s="31"/>
      <c r="B613" s="32"/>
      <c r="C613" s="33"/>
      <c r="D613" s="34"/>
      <c r="E613" s="34"/>
      <c r="F613" s="35"/>
      <c r="G613" s="35"/>
      <c r="H613" s="32"/>
      <c r="I613" s="35"/>
      <c r="J613" s="32"/>
      <c r="K613" s="36"/>
      <c r="L613" s="36"/>
      <c r="M613" s="32"/>
      <c r="N613" s="36"/>
      <c r="O613" s="37"/>
      <c r="P613" s="38"/>
      <c r="Q613" s="39"/>
    </row>
    <row r="614">
      <c r="A614" s="31"/>
      <c r="B614" s="32"/>
      <c r="C614" s="33"/>
      <c r="D614" s="34"/>
      <c r="E614" s="34"/>
      <c r="F614" s="35"/>
      <c r="G614" s="35"/>
      <c r="H614" s="32"/>
      <c r="I614" s="35"/>
      <c r="J614" s="32"/>
      <c r="K614" s="36"/>
      <c r="L614" s="36"/>
      <c r="M614" s="32"/>
      <c r="N614" s="36"/>
      <c r="O614" s="37"/>
      <c r="P614" s="38"/>
      <c r="Q614" s="39"/>
    </row>
    <row r="615">
      <c r="A615" s="31"/>
      <c r="B615" s="32"/>
      <c r="C615" s="33"/>
      <c r="D615" s="34"/>
      <c r="E615" s="34"/>
      <c r="F615" s="35"/>
      <c r="G615" s="35"/>
      <c r="H615" s="32"/>
      <c r="I615" s="35"/>
      <c r="J615" s="32"/>
      <c r="K615" s="36"/>
      <c r="L615" s="36"/>
      <c r="M615" s="32"/>
      <c r="N615" s="36"/>
      <c r="O615" s="37"/>
      <c r="P615" s="38"/>
      <c r="Q615" s="39"/>
    </row>
    <row r="616">
      <c r="A616" s="31"/>
      <c r="B616" s="32"/>
      <c r="C616" s="33"/>
      <c r="D616" s="34"/>
      <c r="E616" s="34"/>
      <c r="F616" s="35"/>
      <c r="G616" s="35"/>
      <c r="H616" s="32"/>
      <c r="I616" s="35"/>
      <c r="J616" s="32"/>
      <c r="K616" s="36"/>
      <c r="L616" s="36"/>
      <c r="M616" s="32"/>
      <c r="N616" s="36"/>
      <c r="O616" s="37"/>
      <c r="P616" s="38"/>
      <c r="Q616" s="39"/>
    </row>
    <row r="617">
      <c r="A617" s="31"/>
      <c r="B617" s="32"/>
      <c r="C617" s="33"/>
      <c r="D617" s="34"/>
      <c r="E617" s="34"/>
      <c r="F617" s="35"/>
      <c r="G617" s="35"/>
      <c r="H617" s="32"/>
      <c r="I617" s="35"/>
      <c r="J617" s="32"/>
      <c r="K617" s="36"/>
      <c r="L617" s="36"/>
      <c r="M617" s="32"/>
      <c r="N617" s="36"/>
      <c r="O617" s="37"/>
      <c r="P617" s="38"/>
      <c r="Q617" s="39"/>
    </row>
    <row r="618">
      <c r="A618" s="31"/>
      <c r="B618" s="32"/>
      <c r="C618" s="33"/>
      <c r="D618" s="34"/>
      <c r="E618" s="34"/>
      <c r="F618" s="35"/>
      <c r="G618" s="35"/>
      <c r="H618" s="32"/>
      <c r="I618" s="35"/>
      <c r="J618" s="32"/>
      <c r="K618" s="36"/>
      <c r="L618" s="36"/>
      <c r="M618" s="32"/>
      <c r="N618" s="36"/>
      <c r="O618" s="37"/>
      <c r="P618" s="38"/>
      <c r="Q618" s="39"/>
    </row>
    <row r="619">
      <c r="A619" s="31"/>
      <c r="B619" s="32"/>
      <c r="C619" s="33"/>
      <c r="D619" s="34"/>
      <c r="E619" s="34"/>
      <c r="F619" s="35"/>
      <c r="G619" s="35"/>
      <c r="H619" s="32"/>
      <c r="I619" s="35"/>
      <c r="J619" s="32"/>
      <c r="K619" s="36"/>
      <c r="L619" s="36"/>
      <c r="M619" s="32"/>
      <c r="N619" s="36"/>
      <c r="O619" s="37"/>
      <c r="P619" s="38"/>
      <c r="Q619" s="39"/>
    </row>
    <row r="620">
      <c r="A620" s="31"/>
      <c r="B620" s="32"/>
      <c r="C620" s="33"/>
      <c r="D620" s="34"/>
      <c r="E620" s="34"/>
      <c r="F620" s="35"/>
      <c r="G620" s="35"/>
      <c r="H620" s="32"/>
      <c r="I620" s="35"/>
      <c r="J620" s="32"/>
      <c r="K620" s="36"/>
      <c r="L620" s="36"/>
      <c r="M620" s="32"/>
      <c r="N620" s="36"/>
      <c r="O620" s="37"/>
      <c r="P620" s="38"/>
      <c r="Q620" s="39"/>
    </row>
    <row r="621">
      <c r="A621" s="31"/>
      <c r="B621" s="32"/>
      <c r="C621" s="33"/>
      <c r="D621" s="34"/>
      <c r="E621" s="34"/>
      <c r="F621" s="35"/>
      <c r="G621" s="35"/>
      <c r="H621" s="32"/>
      <c r="I621" s="35"/>
      <c r="J621" s="32"/>
      <c r="K621" s="36"/>
      <c r="L621" s="36"/>
      <c r="M621" s="32"/>
      <c r="N621" s="36"/>
      <c r="O621" s="37"/>
      <c r="P621" s="38"/>
      <c r="Q621" s="39"/>
    </row>
    <row r="622">
      <c r="A622" s="31"/>
      <c r="B622" s="32"/>
      <c r="C622" s="33"/>
      <c r="D622" s="34"/>
      <c r="E622" s="34"/>
      <c r="F622" s="35"/>
      <c r="G622" s="35"/>
      <c r="H622" s="32"/>
      <c r="I622" s="35"/>
      <c r="J622" s="32"/>
      <c r="K622" s="36"/>
      <c r="L622" s="36"/>
      <c r="M622" s="32"/>
      <c r="N622" s="36"/>
      <c r="O622" s="37"/>
      <c r="P622" s="38"/>
      <c r="Q622" s="39"/>
    </row>
    <row r="623">
      <c r="A623" s="31"/>
      <c r="B623" s="32"/>
      <c r="C623" s="33"/>
      <c r="D623" s="34"/>
      <c r="E623" s="34"/>
      <c r="F623" s="35"/>
      <c r="G623" s="35"/>
      <c r="H623" s="32"/>
      <c r="I623" s="35"/>
      <c r="J623" s="32"/>
      <c r="K623" s="36"/>
      <c r="L623" s="36"/>
      <c r="M623" s="32"/>
      <c r="N623" s="36"/>
      <c r="O623" s="37"/>
      <c r="P623" s="38"/>
      <c r="Q623" s="39"/>
    </row>
    <row r="624">
      <c r="A624" s="31"/>
      <c r="B624" s="32"/>
      <c r="C624" s="33"/>
      <c r="D624" s="34"/>
      <c r="E624" s="34"/>
      <c r="F624" s="35"/>
      <c r="G624" s="35"/>
      <c r="H624" s="32"/>
      <c r="I624" s="35"/>
      <c r="J624" s="32"/>
      <c r="K624" s="36"/>
      <c r="L624" s="36"/>
      <c r="M624" s="32"/>
      <c r="N624" s="36"/>
      <c r="O624" s="37"/>
      <c r="P624" s="38"/>
      <c r="Q624" s="39"/>
    </row>
    <row r="625">
      <c r="A625" s="31"/>
      <c r="B625" s="32"/>
      <c r="C625" s="33"/>
      <c r="D625" s="34"/>
      <c r="E625" s="34"/>
      <c r="F625" s="35"/>
      <c r="G625" s="35"/>
      <c r="H625" s="32"/>
      <c r="I625" s="35"/>
      <c r="J625" s="32"/>
      <c r="K625" s="36"/>
      <c r="L625" s="36"/>
      <c r="M625" s="32"/>
      <c r="N625" s="36"/>
      <c r="O625" s="37"/>
      <c r="P625" s="38"/>
      <c r="Q625" s="39"/>
    </row>
    <row r="626">
      <c r="A626" s="31"/>
      <c r="B626" s="32"/>
      <c r="C626" s="33"/>
      <c r="D626" s="34"/>
      <c r="E626" s="34"/>
      <c r="F626" s="35"/>
      <c r="G626" s="35"/>
      <c r="H626" s="32"/>
      <c r="I626" s="35"/>
      <c r="J626" s="32"/>
      <c r="K626" s="36"/>
      <c r="L626" s="36"/>
      <c r="M626" s="32"/>
      <c r="N626" s="36"/>
      <c r="O626" s="37"/>
      <c r="P626" s="38"/>
      <c r="Q626" s="39"/>
    </row>
    <row r="627">
      <c r="A627" s="31"/>
      <c r="B627" s="32"/>
      <c r="C627" s="33"/>
      <c r="D627" s="34"/>
      <c r="E627" s="34"/>
      <c r="F627" s="35"/>
      <c r="G627" s="35"/>
      <c r="H627" s="32"/>
      <c r="I627" s="35"/>
      <c r="J627" s="32"/>
      <c r="K627" s="36"/>
      <c r="L627" s="36"/>
      <c r="M627" s="32"/>
      <c r="N627" s="36"/>
      <c r="O627" s="37"/>
      <c r="P627" s="38"/>
      <c r="Q627" s="39"/>
    </row>
    <row r="628">
      <c r="A628" s="31"/>
      <c r="B628" s="32"/>
      <c r="C628" s="33"/>
      <c r="D628" s="34"/>
      <c r="E628" s="34"/>
      <c r="F628" s="35"/>
      <c r="G628" s="35"/>
      <c r="H628" s="32"/>
      <c r="I628" s="35"/>
      <c r="J628" s="32"/>
      <c r="K628" s="36"/>
      <c r="L628" s="36"/>
      <c r="M628" s="32"/>
      <c r="N628" s="36"/>
      <c r="O628" s="37"/>
      <c r="P628" s="38"/>
      <c r="Q628" s="39"/>
    </row>
    <row r="629">
      <c r="A629" s="31"/>
      <c r="B629" s="32"/>
      <c r="C629" s="33"/>
      <c r="D629" s="34"/>
      <c r="E629" s="34"/>
      <c r="F629" s="35"/>
      <c r="G629" s="35"/>
      <c r="H629" s="32"/>
      <c r="I629" s="35"/>
      <c r="J629" s="32"/>
      <c r="K629" s="36"/>
      <c r="L629" s="36"/>
      <c r="M629" s="32"/>
      <c r="N629" s="36"/>
      <c r="O629" s="37"/>
      <c r="P629" s="38"/>
      <c r="Q629" s="39"/>
    </row>
    <row r="630">
      <c r="A630" s="31"/>
      <c r="B630" s="32"/>
      <c r="C630" s="33"/>
      <c r="D630" s="34"/>
      <c r="E630" s="34"/>
      <c r="F630" s="35"/>
      <c r="G630" s="35"/>
      <c r="H630" s="32"/>
      <c r="I630" s="35"/>
      <c r="J630" s="32"/>
      <c r="K630" s="36"/>
      <c r="L630" s="36"/>
      <c r="M630" s="32"/>
      <c r="N630" s="36"/>
      <c r="O630" s="37"/>
      <c r="P630" s="38"/>
      <c r="Q630" s="39"/>
    </row>
    <row r="631">
      <c r="A631" s="31"/>
      <c r="B631" s="32"/>
      <c r="C631" s="33"/>
      <c r="D631" s="34"/>
      <c r="E631" s="34"/>
      <c r="F631" s="35"/>
      <c r="G631" s="35"/>
      <c r="H631" s="32"/>
      <c r="I631" s="35"/>
      <c r="J631" s="32"/>
      <c r="K631" s="36"/>
      <c r="L631" s="36"/>
      <c r="M631" s="32"/>
      <c r="N631" s="36"/>
      <c r="O631" s="37"/>
      <c r="P631" s="38"/>
      <c r="Q631" s="39"/>
    </row>
    <row r="632">
      <c r="A632" s="31"/>
      <c r="B632" s="32"/>
      <c r="C632" s="33"/>
      <c r="D632" s="34"/>
      <c r="E632" s="34"/>
      <c r="F632" s="35"/>
      <c r="G632" s="35"/>
      <c r="H632" s="32"/>
      <c r="I632" s="35"/>
      <c r="J632" s="32"/>
      <c r="K632" s="36"/>
      <c r="L632" s="36"/>
      <c r="M632" s="32"/>
      <c r="N632" s="36"/>
      <c r="O632" s="37"/>
      <c r="P632" s="38"/>
      <c r="Q632" s="39"/>
    </row>
    <row r="633">
      <c r="A633" s="31"/>
      <c r="B633" s="32"/>
      <c r="C633" s="33"/>
      <c r="D633" s="34"/>
      <c r="E633" s="34"/>
      <c r="F633" s="35"/>
      <c r="G633" s="35"/>
      <c r="H633" s="32"/>
      <c r="I633" s="35"/>
      <c r="J633" s="32"/>
      <c r="K633" s="36"/>
      <c r="L633" s="36"/>
      <c r="M633" s="32"/>
      <c r="N633" s="36"/>
      <c r="O633" s="37"/>
      <c r="P633" s="38"/>
      <c r="Q633" s="39"/>
    </row>
    <row r="634">
      <c r="A634" s="31"/>
      <c r="B634" s="32"/>
      <c r="C634" s="33"/>
      <c r="D634" s="34"/>
      <c r="E634" s="34"/>
      <c r="F634" s="35"/>
      <c r="G634" s="35"/>
      <c r="H634" s="32"/>
      <c r="I634" s="35"/>
      <c r="J634" s="32"/>
      <c r="K634" s="36"/>
      <c r="L634" s="36"/>
      <c r="M634" s="32"/>
      <c r="N634" s="36"/>
      <c r="O634" s="37"/>
      <c r="P634" s="38"/>
      <c r="Q634" s="39"/>
    </row>
    <row r="635">
      <c r="A635" s="31"/>
      <c r="B635" s="32"/>
      <c r="C635" s="33"/>
      <c r="D635" s="34"/>
      <c r="E635" s="34"/>
      <c r="F635" s="35"/>
      <c r="G635" s="35"/>
      <c r="H635" s="32"/>
      <c r="I635" s="35"/>
      <c r="J635" s="32"/>
      <c r="K635" s="36"/>
      <c r="L635" s="36"/>
      <c r="M635" s="32"/>
      <c r="N635" s="36"/>
      <c r="O635" s="37"/>
      <c r="P635" s="38"/>
      <c r="Q635" s="39"/>
    </row>
    <row r="636">
      <c r="A636" s="31"/>
      <c r="B636" s="32"/>
      <c r="C636" s="33"/>
      <c r="D636" s="34"/>
      <c r="E636" s="34"/>
      <c r="F636" s="35"/>
      <c r="G636" s="35"/>
      <c r="H636" s="32"/>
      <c r="I636" s="35"/>
      <c r="J636" s="32"/>
      <c r="K636" s="36"/>
      <c r="L636" s="36"/>
      <c r="M636" s="32"/>
      <c r="N636" s="36"/>
      <c r="O636" s="37"/>
      <c r="P636" s="38"/>
      <c r="Q636" s="39"/>
    </row>
    <row r="637">
      <c r="A637" s="31"/>
      <c r="B637" s="32"/>
      <c r="C637" s="33"/>
      <c r="D637" s="34"/>
      <c r="E637" s="34"/>
      <c r="F637" s="35"/>
      <c r="G637" s="35"/>
      <c r="H637" s="32"/>
      <c r="I637" s="35"/>
      <c r="J637" s="32"/>
      <c r="K637" s="36"/>
      <c r="L637" s="36"/>
      <c r="M637" s="32"/>
      <c r="N637" s="36"/>
      <c r="O637" s="37"/>
      <c r="P637" s="38"/>
      <c r="Q637" s="39"/>
    </row>
    <row r="638">
      <c r="A638" s="31"/>
      <c r="B638" s="32"/>
      <c r="C638" s="33"/>
      <c r="D638" s="34"/>
      <c r="E638" s="34"/>
      <c r="F638" s="35"/>
      <c r="G638" s="35"/>
      <c r="H638" s="32"/>
      <c r="I638" s="35"/>
      <c r="J638" s="32"/>
      <c r="K638" s="36"/>
      <c r="L638" s="36"/>
      <c r="M638" s="32"/>
      <c r="N638" s="36"/>
      <c r="O638" s="37"/>
      <c r="P638" s="38"/>
      <c r="Q638" s="39"/>
    </row>
    <row r="639">
      <c r="A639" s="31"/>
      <c r="B639" s="32"/>
      <c r="C639" s="33"/>
      <c r="D639" s="34"/>
      <c r="E639" s="34"/>
      <c r="F639" s="35"/>
      <c r="G639" s="35"/>
      <c r="H639" s="32"/>
      <c r="I639" s="35"/>
      <c r="J639" s="32"/>
      <c r="K639" s="36"/>
      <c r="L639" s="36"/>
      <c r="M639" s="32"/>
      <c r="N639" s="36"/>
      <c r="O639" s="37"/>
      <c r="P639" s="38"/>
      <c r="Q639" s="39"/>
    </row>
    <row r="640">
      <c r="A640" s="31"/>
      <c r="B640" s="32"/>
      <c r="C640" s="33"/>
      <c r="D640" s="34"/>
      <c r="E640" s="34"/>
      <c r="F640" s="35"/>
      <c r="G640" s="35"/>
      <c r="H640" s="32"/>
      <c r="I640" s="35"/>
      <c r="J640" s="32"/>
      <c r="K640" s="36"/>
      <c r="L640" s="36"/>
      <c r="M640" s="32"/>
      <c r="N640" s="36"/>
      <c r="O640" s="37"/>
      <c r="P640" s="38"/>
      <c r="Q640" s="39"/>
    </row>
    <row r="641">
      <c r="A641" s="31"/>
      <c r="B641" s="32"/>
      <c r="C641" s="33"/>
      <c r="D641" s="34"/>
      <c r="E641" s="34"/>
      <c r="F641" s="35"/>
      <c r="G641" s="35"/>
      <c r="H641" s="32"/>
      <c r="I641" s="35"/>
      <c r="J641" s="32"/>
      <c r="K641" s="36"/>
      <c r="L641" s="36"/>
      <c r="M641" s="32"/>
      <c r="N641" s="36"/>
      <c r="O641" s="37"/>
      <c r="P641" s="38"/>
      <c r="Q641" s="39"/>
    </row>
    <row r="642">
      <c r="A642" s="31"/>
      <c r="B642" s="32"/>
      <c r="C642" s="33"/>
      <c r="D642" s="34"/>
      <c r="E642" s="34"/>
      <c r="F642" s="35"/>
      <c r="G642" s="35"/>
      <c r="H642" s="32"/>
      <c r="I642" s="35"/>
      <c r="J642" s="32"/>
      <c r="K642" s="36"/>
      <c r="L642" s="36"/>
      <c r="M642" s="32"/>
      <c r="N642" s="36"/>
      <c r="O642" s="37"/>
      <c r="P642" s="38"/>
      <c r="Q642" s="39"/>
    </row>
    <row r="643">
      <c r="A643" s="31"/>
      <c r="B643" s="32"/>
      <c r="C643" s="33"/>
      <c r="D643" s="34"/>
      <c r="E643" s="34"/>
      <c r="F643" s="35"/>
      <c r="G643" s="35"/>
      <c r="H643" s="32"/>
      <c r="I643" s="35"/>
      <c r="J643" s="32"/>
      <c r="K643" s="36"/>
      <c r="L643" s="36"/>
      <c r="M643" s="32"/>
      <c r="N643" s="36"/>
      <c r="O643" s="37"/>
      <c r="P643" s="38"/>
      <c r="Q643" s="39"/>
    </row>
    <row r="644">
      <c r="A644" s="31"/>
      <c r="B644" s="32"/>
      <c r="C644" s="33"/>
      <c r="D644" s="34"/>
      <c r="E644" s="34"/>
      <c r="F644" s="35"/>
      <c r="G644" s="35"/>
      <c r="H644" s="32"/>
      <c r="I644" s="35"/>
      <c r="J644" s="32"/>
      <c r="K644" s="36"/>
      <c r="L644" s="36"/>
      <c r="M644" s="32"/>
      <c r="N644" s="36"/>
      <c r="O644" s="37"/>
      <c r="P644" s="38"/>
      <c r="Q644" s="39"/>
    </row>
    <row r="645">
      <c r="A645" s="31"/>
      <c r="B645" s="46"/>
      <c r="C645" s="46"/>
      <c r="D645" s="47"/>
      <c r="E645" s="47"/>
      <c r="F645" s="46"/>
      <c r="G645" s="46"/>
      <c r="H645" s="32"/>
      <c r="I645" s="46"/>
      <c r="J645" s="46"/>
      <c r="K645" s="46"/>
      <c r="L645" s="46"/>
      <c r="M645" s="46"/>
      <c r="N645" s="46"/>
      <c r="O645" s="47"/>
      <c r="P645" s="47"/>
      <c r="Q645" s="47"/>
    </row>
    <row r="646">
      <c r="A646" s="31"/>
      <c r="B646" s="46"/>
      <c r="C646" s="46"/>
      <c r="D646" s="47"/>
      <c r="E646" s="47"/>
      <c r="F646" s="46"/>
      <c r="G646" s="46"/>
      <c r="H646" s="32"/>
      <c r="I646" s="46"/>
      <c r="J646" s="46"/>
      <c r="K646" s="46"/>
      <c r="L646" s="46"/>
      <c r="M646" s="46"/>
      <c r="N646" s="46"/>
      <c r="O646" s="47"/>
      <c r="P646" s="47"/>
      <c r="Q646" s="47"/>
    </row>
    <row r="647">
      <c r="A647" s="31"/>
      <c r="B647" s="46"/>
      <c r="C647" s="46"/>
      <c r="D647" s="47"/>
      <c r="E647" s="47"/>
      <c r="F647" s="46"/>
      <c r="G647" s="46"/>
      <c r="H647" s="46"/>
      <c r="I647" s="46"/>
      <c r="J647" s="46"/>
      <c r="K647" s="46"/>
      <c r="L647" s="46"/>
      <c r="M647" s="46"/>
      <c r="N647" s="46"/>
      <c r="O647" s="47"/>
      <c r="P647" s="47"/>
      <c r="Q647" s="47"/>
    </row>
    <row r="648">
      <c r="A648" s="31"/>
      <c r="B648" s="46"/>
      <c r="C648" s="46"/>
      <c r="D648" s="47"/>
      <c r="E648" s="47"/>
      <c r="F648" s="46"/>
      <c r="G648" s="46"/>
      <c r="H648" s="46"/>
      <c r="I648" s="46"/>
      <c r="J648" s="46"/>
      <c r="K648" s="46"/>
      <c r="L648" s="46"/>
      <c r="M648" s="46"/>
      <c r="N648" s="46"/>
      <c r="O648" s="47"/>
      <c r="P648" s="47"/>
      <c r="Q648" s="47"/>
    </row>
    <row r="649">
      <c r="A649" s="31"/>
      <c r="B649" s="46"/>
      <c r="C649" s="46"/>
      <c r="D649" s="47"/>
      <c r="E649" s="47"/>
      <c r="F649" s="46"/>
      <c r="G649" s="46"/>
      <c r="H649" s="46"/>
      <c r="I649" s="46"/>
      <c r="J649" s="46"/>
      <c r="K649" s="46"/>
      <c r="L649" s="46"/>
      <c r="M649" s="46"/>
      <c r="N649" s="46"/>
      <c r="O649" s="47"/>
      <c r="P649" s="47"/>
      <c r="Q649" s="47"/>
    </row>
    <row r="650">
      <c r="A650" s="31"/>
      <c r="B650" s="46"/>
      <c r="C650" s="46"/>
      <c r="D650" s="47"/>
      <c r="E650" s="47"/>
      <c r="F650" s="46"/>
      <c r="G650" s="46"/>
      <c r="H650" s="46"/>
      <c r="I650" s="46"/>
      <c r="J650" s="46"/>
      <c r="K650" s="46"/>
      <c r="L650" s="46"/>
      <c r="M650" s="46"/>
      <c r="N650" s="46"/>
      <c r="O650" s="47"/>
      <c r="P650" s="47"/>
      <c r="Q650" s="47"/>
    </row>
    <row r="651">
      <c r="A651" s="31"/>
      <c r="B651" s="46"/>
      <c r="C651" s="46"/>
      <c r="D651" s="47"/>
      <c r="E651" s="47"/>
      <c r="F651" s="46"/>
      <c r="G651" s="46"/>
      <c r="H651" s="46"/>
      <c r="I651" s="46"/>
      <c r="J651" s="46"/>
      <c r="K651" s="46"/>
      <c r="L651" s="46"/>
      <c r="M651" s="46"/>
      <c r="N651" s="46"/>
      <c r="O651" s="47"/>
      <c r="P651" s="47"/>
      <c r="Q651" s="47"/>
    </row>
    <row r="652">
      <c r="A652" s="31"/>
      <c r="B652" s="46"/>
      <c r="C652" s="46"/>
      <c r="D652" s="47"/>
      <c r="E652" s="47"/>
      <c r="F652" s="46"/>
      <c r="G652" s="46"/>
      <c r="H652" s="46"/>
      <c r="I652" s="46"/>
      <c r="J652" s="46"/>
      <c r="K652" s="46"/>
      <c r="L652" s="46"/>
      <c r="M652" s="46"/>
      <c r="N652" s="46"/>
      <c r="O652" s="47"/>
      <c r="P652" s="47"/>
      <c r="Q652" s="47"/>
    </row>
    <row r="653">
      <c r="A653" s="31"/>
      <c r="B653" s="46"/>
      <c r="C653" s="46"/>
      <c r="D653" s="47"/>
      <c r="E653" s="47"/>
      <c r="F653" s="46"/>
      <c r="G653" s="46"/>
      <c r="H653" s="46"/>
      <c r="I653" s="46"/>
      <c r="J653" s="46"/>
      <c r="K653" s="46"/>
      <c r="L653" s="46"/>
      <c r="M653" s="46"/>
      <c r="N653" s="46"/>
      <c r="O653" s="47"/>
      <c r="P653" s="47"/>
      <c r="Q653" s="47"/>
    </row>
    <row r="654">
      <c r="A654" s="31"/>
      <c r="B654" s="46"/>
      <c r="C654" s="46"/>
      <c r="D654" s="47"/>
      <c r="E654" s="47"/>
      <c r="F654" s="46"/>
      <c r="G654" s="46"/>
      <c r="H654" s="46"/>
      <c r="I654" s="46"/>
      <c r="J654" s="46"/>
      <c r="K654" s="46"/>
      <c r="L654" s="46"/>
      <c r="M654" s="46"/>
      <c r="N654" s="46"/>
      <c r="O654" s="47"/>
      <c r="P654" s="47"/>
      <c r="Q654" s="47"/>
    </row>
    <row r="655">
      <c r="A655" s="31"/>
      <c r="B655" s="46"/>
      <c r="C655" s="46"/>
      <c r="D655" s="47"/>
      <c r="E655" s="47"/>
      <c r="F655" s="46"/>
      <c r="G655" s="46"/>
      <c r="H655" s="46"/>
      <c r="I655" s="46"/>
      <c r="J655" s="46"/>
      <c r="K655" s="46"/>
      <c r="L655" s="46"/>
      <c r="M655" s="46"/>
      <c r="N655" s="46"/>
      <c r="O655" s="47"/>
      <c r="P655" s="47"/>
      <c r="Q655" s="47"/>
    </row>
    <row r="656">
      <c r="A656" s="31"/>
      <c r="B656" s="46"/>
      <c r="C656" s="46"/>
      <c r="D656" s="47"/>
      <c r="E656" s="47"/>
      <c r="F656" s="46"/>
      <c r="G656" s="46"/>
      <c r="H656" s="46"/>
      <c r="I656" s="46"/>
      <c r="J656" s="46"/>
      <c r="K656" s="46"/>
      <c r="L656" s="46"/>
      <c r="M656" s="46"/>
      <c r="N656" s="46"/>
      <c r="O656" s="47"/>
      <c r="P656" s="47"/>
      <c r="Q656" s="47"/>
    </row>
    <row r="657">
      <c r="A657" s="31"/>
      <c r="B657" s="46"/>
      <c r="C657" s="46"/>
      <c r="D657" s="47"/>
      <c r="E657" s="47"/>
      <c r="F657" s="46"/>
      <c r="G657" s="46"/>
      <c r="H657" s="46"/>
      <c r="I657" s="46"/>
      <c r="J657" s="46"/>
      <c r="K657" s="46"/>
      <c r="L657" s="46"/>
      <c r="M657" s="46"/>
      <c r="N657" s="46"/>
      <c r="O657" s="47"/>
      <c r="P657" s="47"/>
      <c r="Q657" s="47"/>
    </row>
    <row r="658">
      <c r="A658" s="31"/>
      <c r="B658" s="46"/>
      <c r="C658" s="46"/>
      <c r="D658" s="47"/>
      <c r="E658" s="47"/>
      <c r="F658" s="46"/>
      <c r="G658" s="46"/>
      <c r="H658" s="46"/>
      <c r="I658" s="46"/>
      <c r="J658" s="46"/>
      <c r="K658" s="46"/>
      <c r="L658" s="46"/>
      <c r="M658" s="46"/>
      <c r="N658" s="46"/>
      <c r="O658" s="47"/>
      <c r="P658" s="47"/>
      <c r="Q658" s="47"/>
    </row>
    <row r="659">
      <c r="A659" s="31"/>
      <c r="B659" s="46"/>
      <c r="C659" s="46"/>
      <c r="D659" s="47"/>
      <c r="E659" s="47"/>
      <c r="F659" s="46"/>
      <c r="G659" s="46"/>
      <c r="H659" s="46"/>
      <c r="I659" s="46"/>
      <c r="J659" s="46"/>
      <c r="K659" s="46"/>
      <c r="L659" s="46"/>
      <c r="M659" s="46"/>
      <c r="N659" s="46"/>
      <c r="O659" s="47"/>
      <c r="P659" s="47"/>
      <c r="Q659" s="47"/>
    </row>
    <row r="660">
      <c r="A660" s="31"/>
      <c r="B660" s="46"/>
      <c r="C660" s="46"/>
      <c r="D660" s="47"/>
      <c r="E660" s="47"/>
      <c r="F660" s="46"/>
      <c r="G660" s="46"/>
      <c r="H660" s="46"/>
      <c r="I660" s="46"/>
      <c r="J660" s="46"/>
      <c r="K660" s="46"/>
      <c r="L660" s="46"/>
      <c r="M660" s="46"/>
      <c r="N660" s="46"/>
      <c r="O660" s="47"/>
      <c r="P660" s="47"/>
      <c r="Q660" s="47"/>
    </row>
    <row r="661">
      <c r="A661" s="31"/>
      <c r="B661" s="46"/>
      <c r="C661" s="46"/>
      <c r="D661" s="47"/>
      <c r="E661" s="47"/>
      <c r="F661" s="46"/>
      <c r="G661" s="46"/>
      <c r="H661" s="46"/>
      <c r="I661" s="46"/>
      <c r="J661" s="46"/>
      <c r="K661" s="46"/>
      <c r="L661" s="46"/>
      <c r="M661" s="46"/>
      <c r="N661" s="46"/>
      <c r="O661" s="47"/>
      <c r="P661" s="47"/>
      <c r="Q661" s="47"/>
    </row>
    <row r="662">
      <c r="A662" s="31"/>
      <c r="B662" s="46"/>
      <c r="C662" s="46"/>
      <c r="D662" s="47"/>
      <c r="E662" s="47"/>
      <c r="F662" s="46"/>
      <c r="G662" s="46"/>
      <c r="H662" s="46"/>
      <c r="I662" s="46"/>
      <c r="J662" s="46"/>
      <c r="K662" s="46"/>
      <c r="L662" s="46"/>
      <c r="M662" s="46"/>
      <c r="N662" s="46"/>
      <c r="O662" s="47"/>
      <c r="P662" s="47"/>
      <c r="Q662" s="47"/>
    </row>
    <row r="663">
      <c r="A663" s="31"/>
      <c r="B663" s="46"/>
      <c r="C663" s="46"/>
      <c r="D663" s="47"/>
      <c r="E663" s="47"/>
      <c r="F663" s="46"/>
      <c r="G663" s="46"/>
      <c r="H663" s="46"/>
      <c r="I663" s="46"/>
      <c r="J663" s="46"/>
      <c r="K663" s="46"/>
      <c r="L663" s="46"/>
      <c r="M663" s="46"/>
      <c r="N663" s="46"/>
      <c r="O663" s="47"/>
      <c r="P663" s="47"/>
      <c r="Q663" s="47"/>
    </row>
    <row r="664">
      <c r="A664" s="31"/>
      <c r="B664" s="46"/>
      <c r="C664" s="46"/>
      <c r="D664" s="47"/>
      <c r="E664" s="47"/>
      <c r="F664" s="46"/>
      <c r="G664" s="46"/>
      <c r="H664" s="46"/>
      <c r="I664" s="46"/>
      <c r="J664" s="46"/>
      <c r="K664" s="46"/>
      <c r="L664" s="46"/>
      <c r="M664" s="46"/>
      <c r="N664" s="46"/>
      <c r="O664" s="47"/>
      <c r="P664" s="47"/>
      <c r="Q664" s="47"/>
    </row>
    <row r="665">
      <c r="A665" s="31"/>
      <c r="B665" s="46"/>
      <c r="C665" s="46"/>
      <c r="D665" s="47"/>
      <c r="E665" s="47"/>
      <c r="F665" s="46"/>
      <c r="G665" s="46"/>
      <c r="H665" s="46"/>
      <c r="I665" s="46"/>
      <c r="J665" s="46"/>
      <c r="K665" s="46"/>
      <c r="L665" s="46"/>
      <c r="M665" s="46"/>
      <c r="N665" s="46"/>
      <c r="O665" s="47"/>
      <c r="P665" s="47"/>
      <c r="Q665" s="47"/>
    </row>
    <row r="666">
      <c r="A666" s="31"/>
      <c r="B666" s="46"/>
      <c r="C666" s="46"/>
      <c r="D666" s="47"/>
      <c r="E666" s="47"/>
      <c r="F666" s="46"/>
      <c r="G666" s="46"/>
      <c r="H666" s="46"/>
      <c r="I666" s="46"/>
      <c r="J666" s="46"/>
      <c r="K666" s="46"/>
      <c r="L666" s="46"/>
      <c r="M666" s="46"/>
      <c r="N666" s="46"/>
      <c r="O666" s="47"/>
      <c r="P666" s="47"/>
      <c r="Q666" s="47"/>
    </row>
    <row r="667">
      <c r="A667" s="31"/>
      <c r="B667" s="46"/>
      <c r="C667" s="46"/>
      <c r="D667" s="47"/>
      <c r="E667" s="47"/>
      <c r="F667" s="46"/>
      <c r="G667" s="46"/>
      <c r="H667" s="46"/>
      <c r="I667" s="46"/>
      <c r="J667" s="46"/>
      <c r="K667" s="46"/>
      <c r="L667" s="46"/>
      <c r="M667" s="46"/>
      <c r="N667" s="46"/>
      <c r="O667" s="47"/>
      <c r="P667" s="47"/>
      <c r="Q667" s="47"/>
    </row>
    <row r="668">
      <c r="A668" s="31"/>
      <c r="B668" s="46"/>
      <c r="C668" s="46"/>
      <c r="D668" s="47"/>
      <c r="E668" s="47"/>
      <c r="F668" s="46"/>
      <c r="G668" s="46"/>
      <c r="H668" s="46"/>
      <c r="I668" s="46"/>
      <c r="J668" s="46"/>
      <c r="K668" s="46"/>
      <c r="L668" s="46"/>
      <c r="M668" s="46"/>
      <c r="N668" s="46"/>
      <c r="O668" s="47"/>
      <c r="P668" s="47"/>
      <c r="Q668" s="47"/>
    </row>
    <row r="669">
      <c r="A669" s="31"/>
      <c r="B669" s="46"/>
      <c r="C669" s="46"/>
      <c r="D669" s="47"/>
      <c r="E669" s="47"/>
      <c r="F669" s="46"/>
      <c r="G669" s="46"/>
      <c r="H669" s="46"/>
      <c r="I669" s="46"/>
      <c r="J669" s="46"/>
      <c r="K669" s="46"/>
      <c r="L669" s="46"/>
      <c r="M669" s="46"/>
      <c r="N669" s="46"/>
      <c r="O669" s="47"/>
      <c r="P669" s="47"/>
      <c r="Q669" s="47"/>
    </row>
    <row r="670">
      <c r="A670" s="31"/>
      <c r="B670" s="46"/>
      <c r="C670" s="46"/>
      <c r="D670" s="47"/>
      <c r="E670" s="47"/>
      <c r="F670" s="46"/>
      <c r="G670" s="46"/>
      <c r="H670" s="46"/>
      <c r="I670" s="46"/>
      <c r="J670" s="46"/>
      <c r="K670" s="46"/>
      <c r="L670" s="46"/>
      <c r="M670" s="46"/>
      <c r="N670" s="46"/>
      <c r="O670" s="47"/>
      <c r="P670" s="47"/>
      <c r="Q670" s="47"/>
    </row>
    <row r="671">
      <c r="A671" s="31"/>
      <c r="B671" s="46"/>
      <c r="C671" s="46"/>
      <c r="D671" s="47"/>
      <c r="E671" s="47"/>
      <c r="F671" s="46"/>
      <c r="G671" s="46"/>
      <c r="H671" s="46"/>
      <c r="I671" s="46"/>
      <c r="J671" s="46"/>
      <c r="K671" s="46"/>
      <c r="L671" s="46"/>
      <c r="M671" s="46"/>
      <c r="N671" s="46"/>
      <c r="O671" s="47"/>
      <c r="P671" s="47"/>
      <c r="Q671" s="47"/>
    </row>
    <row r="672">
      <c r="A672" s="31"/>
      <c r="B672" s="46"/>
      <c r="C672" s="46"/>
      <c r="D672" s="47"/>
      <c r="E672" s="47"/>
      <c r="F672" s="46"/>
      <c r="G672" s="46"/>
      <c r="H672" s="46"/>
      <c r="I672" s="46"/>
      <c r="J672" s="46"/>
      <c r="K672" s="46"/>
      <c r="L672" s="46"/>
      <c r="M672" s="46"/>
      <c r="N672" s="46"/>
      <c r="O672" s="47"/>
      <c r="P672" s="47"/>
      <c r="Q672" s="47"/>
    </row>
    <row r="673">
      <c r="A673" s="31"/>
      <c r="B673" s="46"/>
      <c r="C673" s="46"/>
      <c r="D673" s="47"/>
      <c r="E673" s="47"/>
      <c r="F673" s="46"/>
      <c r="G673" s="46"/>
      <c r="H673" s="46"/>
      <c r="I673" s="46"/>
      <c r="J673" s="46"/>
      <c r="K673" s="46"/>
      <c r="L673" s="46"/>
      <c r="M673" s="46"/>
      <c r="N673" s="46"/>
      <c r="O673" s="47"/>
      <c r="P673" s="47"/>
      <c r="Q673" s="47"/>
    </row>
    <row r="674">
      <c r="A674" s="31"/>
      <c r="B674" s="46"/>
      <c r="C674" s="46"/>
      <c r="D674" s="47"/>
      <c r="E674" s="47"/>
      <c r="F674" s="46"/>
      <c r="G674" s="46"/>
      <c r="H674" s="46"/>
      <c r="I674" s="46"/>
      <c r="J674" s="46"/>
      <c r="K674" s="46"/>
      <c r="L674" s="46"/>
      <c r="M674" s="46"/>
      <c r="N674" s="46"/>
      <c r="O674" s="47"/>
      <c r="P674" s="47"/>
      <c r="Q674" s="47"/>
    </row>
    <row r="675">
      <c r="A675" s="31"/>
      <c r="B675" s="46"/>
      <c r="C675" s="46"/>
      <c r="D675" s="47"/>
      <c r="E675" s="47"/>
      <c r="F675" s="46"/>
      <c r="G675" s="46"/>
      <c r="H675" s="46"/>
      <c r="I675" s="46"/>
      <c r="J675" s="46"/>
      <c r="K675" s="46"/>
      <c r="L675" s="46"/>
      <c r="M675" s="46"/>
      <c r="N675" s="46"/>
      <c r="O675" s="47"/>
      <c r="P675" s="47"/>
      <c r="Q675" s="47"/>
    </row>
    <row r="676">
      <c r="A676" s="31"/>
      <c r="B676" s="46"/>
      <c r="C676" s="46"/>
      <c r="D676" s="47"/>
      <c r="E676" s="47"/>
      <c r="F676" s="46"/>
      <c r="G676" s="46"/>
      <c r="H676" s="46"/>
      <c r="I676" s="46"/>
      <c r="J676" s="46"/>
      <c r="K676" s="46"/>
      <c r="L676" s="46"/>
      <c r="M676" s="46"/>
      <c r="N676" s="46"/>
      <c r="O676" s="47"/>
      <c r="P676" s="47"/>
      <c r="Q676" s="47"/>
    </row>
    <row r="677">
      <c r="A677" s="31"/>
      <c r="B677" s="46"/>
      <c r="C677" s="46"/>
      <c r="D677" s="47"/>
      <c r="E677" s="47"/>
      <c r="F677" s="46"/>
      <c r="G677" s="46"/>
      <c r="H677" s="46"/>
      <c r="I677" s="46"/>
      <c r="J677" s="46"/>
      <c r="K677" s="46"/>
      <c r="L677" s="46"/>
      <c r="M677" s="46"/>
      <c r="N677" s="46"/>
      <c r="O677" s="47"/>
      <c r="P677" s="47"/>
      <c r="Q677" s="47"/>
    </row>
    <row r="678">
      <c r="A678" s="31"/>
      <c r="B678" s="46"/>
      <c r="C678" s="46"/>
      <c r="D678" s="47"/>
      <c r="E678" s="47"/>
      <c r="F678" s="46"/>
      <c r="G678" s="46"/>
      <c r="H678" s="46"/>
      <c r="I678" s="46"/>
      <c r="J678" s="46"/>
      <c r="K678" s="46"/>
      <c r="L678" s="46"/>
      <c r="M678" s="46"/>
      <c r="N678" s="46"/>
      <c r="O678" s="47"/>
      <c r="P678" s="47"/>
      <c r="Q678" s="47"/>
    </row>
    <row r="679">
      <c r="A679" s="31"/>
      <c r="B679" s="46"/>
      <c r="C679" s="46"/>
      <c r="D679" s="47"/>
      <c r="E679" s="47"/>
      <c r="F679" s="46"/>
      <c r="G679" s="46"/>
      <c r="H679" s="46"/>
      <c r="I679" s="46"/>
      <c r="J679" s="46"/>
      <c r="K679" s="46"/>
      <c r="L679" s="46"/>
      <c r="M679" s="46"/>
      <c r="N679" s="46"/>
      <c r="O679" s="47"/>
      <c r="P679" s="47"/>
      <c r="Q679" s="47"/>
    </row>
    <row r="680">
      <c r="A680" s="31"/>
      <c r="B680" s="46"/>
      <c r="C680" s="46"/>
      <c r="D680" s="47"/>
      <c r="E680" s="47"/>
      <c r="F680" s="46"/>
      <c r="G680" s="46"/>
      <c r="H680" s="46"/>
      <c r="I680" s="46"/>
      <c r="J680" s="46"/>
      <c r="K680" s="46"/>
      <c r="L680" s="46"/>
      <c r="M680" s="46"/>
      <c r="N680" s="46"/>
      <c r="O680" s="47"/>
      <c r="P680" s="47"/>
      <c r="Q680" s="47"/>
    </row>
    <row r="681">
      <c r="A681" s="31"/>
      <c r="B681" s="46"/>
      <c r="C681" s="46"/>
      <c r="D681" s="47"/>
      <c r="E681" s="47"/>
      <c r="F681" s="46"/>
      <c r="G681" s="46"/>
      <c r="H681" s="46"/>
      <c r="I681" s="46"/>
      <c r="J681" s="46"/>
      <c r="K681" s="46"/>
      <c r="L681" s="46"/>
      <c r="M681" s="46"/>
      <c r="N681" s="46"/>
      <c r="O681" s="47"/>
      <c r="P681" s="47"/>
      <c r="Q681" s="47"/>
    </row>
    <row r="682">
      <c r="A682" s="31"/>
      <c r="B682" s="46"/>
      <c r="C682" s="46"/>
      <c r="D682" s="47"/>
      <c r="E682" s="47"/>
      <c r="F682" s="46"/>
      <c r="G682" s="46"/>
      <c r="H682" s="46"/>
      <c r="I682" s="46"/>
      <c r="J682" s="46"/>
      <c r="K682" s="46"/>
      <c r="L682" s="46"/>
      <c r="M682" s="46"/>
      <c r="N682" s="46"/>
      <c r="O682" s="47"/>
      <c r="P682" s="47"/>
      <c r="Q682" s="47"/>
    </row>
    <row r="683">
      <c r="A683" s="31"/>
      <c r="B683" s="46"/>
      <c r="C683" s="46"/>
      <c r="D683" s="47"/>
      <c r="E683" s="47"/>
      <c r="F683" s="46"/>
      <c r="G683" s="46"/>
      <c r="H683" s="46"/>
      <c r="I683" s="46"/>
      <c r="J683" s="46"/>
      <c r="K683" s="46"/>
      <c r="L683" s="46"/>
      <c r="M683" s="46"/>
      <c r="N683" s="46"/>
      <c r="O683" s="47"/>
      <c r="P683" s="47"/>
      <c r="Q683" s="47"/>
    </row>
    <row r="684">
      <c r="A684" s="31"/>
      <c r="B684" s="46"/>
      <c r="C684" s="46"/>
      <c r="D684" s="47"/>
      <c r="E684" s="47"/>
      <c r="F684" s="46"/>
      <c r="G684" s="46"/>
      <c r="H684" s="46"/>
      <c r="I684" s="46"/>
      <c r="J684" s="46"/>
      <c r="K684" s="46"/>
      <c r="L684" s="46"/>
      <c r="M684" s="46"/>
      <c r="N684" s="46"/>
      <c r="O684" s="47"/>
      <c r="P684" s="47"/>
      <c r="Q684" s="47"/>
    </row>
    <row r="685">
      <c r="A685" s="31"/>
      <c r="B685" s="46"/>
      <c r="C685" s="46"/>
      <c r="D685" s="47"/>
      <c r="E685" s="47"/>
      <c r="F685" s="46"/>
      <c r="G685" s="46"/>
      <c r="H685" s="46"/>
      <c r="I685" s="46"/>
      <c r="J685" s="46"/>
      <c r="K685" s="46"/>
      <c r="L685" s="46"/>
      <c r="M685" s="46"/>
      <c r="N685" s="46"/>
      <c r="O685" s="47"/>
      <c r="P685" s="47"/>
      <c r="Q685" s="47"/>
    </row>
    <row r="686">
      <c r="A686" s="31"/>
      <c r="B686" s="46"/>
      <c r="C686" s="46"/>
      <c r="D686" s="47"/>
      <c r="E686" s="47"/>
      <c r="F686" s="46"/>
      <c r="G686" s="46"/>
      <c r="H686" s="46"/>
      <c r="I686" s="46"/>
      <c r="J686" s="46"/>
      <c r="K686" s="46"/>
      <c r="L686" s="46"/>
      <c r="M686" s="46"/>
      <c r="N686" s="46"/>
      <c r="O686" s="47"/>
      <c r="P686" s="47"/>
      <c r="Q686" s="47"/>
    </row>
    <row r="687">
      <c r="A687" s="31"/>
      <c r="B687" s="46"/>
      <c r="C687" s="46"/>
      <c r="D687" s="47"/>
      <c r="E687" s="47"/>
      <c r="F687" s="46"/>
      <c r="G687" s="46"/>
      <c r="H687" s="46"/>
      <c r="I687" s="46"/>
      <c r="J687" s="46"/>
      <c r="K687" s="46"/>
      <c r="L687" s="46"/>
      <c r="M687" s="46"/>
      <c r="N687" s="46"/>
      <c r="O687" s="47"/>
      <c r="P687" s="47"/>
      <c r="Q687" s="47"/>
    </row>
    <row r="688">
      <c r="A688" s="31"/>
      <c r="B688" s="46"/>
      <c r="C688" s="46"/>
      <c r="D688" s="47"/>
      <c r="E688" s="47"/>
      <c r="F688" s="46"/>
      <c r="G688" s="46"/>
      <c r="H688" s="46"/>
      <c r="I688" s="46"/>
      <c r="J688" s="46"/>
      <c r="K688" s="46"/>
      <c r="L688" s="46"/>
      <c r="M688" s="46"/>
      <c r="N688" s="46"/>
      <c r="O688" s="47"/>
      <c r="P688" s="47"/>
      <c r="Q688" s="47"/>
    </row>
    <row r="689">
      <c r="A689" s="31"/>
      <c r="B689" s="46"/>
      <c r="C689" s="46"/>
      <c r="D689" s="47"/>
      <c r="E689" s="47"/>
      <c r="F689" s="46"/>
      <c r="G689" s="46"/>
      <c r="H689" s="46"/>
      <c r="I689" s="46"/>
      <c r="J689" s="46"/>
      <c r="K689" s="46"/>
      <c r="L689" s="46"/>
      <c r="M689" s="46"/>
      <c r="N689" s="46"/>
      <c r="O689" s="47"/>
      <c r="P689" s="47"/>
      <c r="Q689" s="47"/>
    </row>
    <row r="690">
      <c r="A690" s="31"/>
      <c r="B690" s="46"/>
      <c r="C690" s="46"/>
      <c r="D690" s="47"/>
      <c r="E690" s="47"/>
      <c r="F690" s="46"/>
      <c r="G690" s="46"/>
      <c r="H690" s="46"/>
      <c r="I690" s="46"/>
      <c r="J690" s="46"/>
      <c r="K690" s="46"/>
      <c r="L690" s="46"/>
      <c r="M690" s="46"/>
      <c r="N690" s="46"/>
      <c r="O690" s="47"/>
      <c r="P690" s="47"/>
      <c r="Q690" s="47"/>
    </row>
    <row r="691">
      <c r="A691" s="31"/>
      <c r="B691" s="46"/>
      <c r="C691" s="46"/>
      <c r="D691" s="47"/>
      <c r="E691" s="47"/>
      <c r="F691" s="46"/>
      <c r="G691" s="46"/>
      <c r="H691" s="46"/>
      <c r="I691" s="46"/>
      <c r="J691" s="46"/>
      <c r="K691" s="46"/>
      <c r="L691" s="46"/>
      <c r="M691" s="46"/>
      <c r="N691" s="46"/>
      <c r="O691" s="47"/>
      <c r="P691" s="47"/>
      <c r="Q691" s="47"/>
    </row>
    <row r="692">
      <c r="A692" s="31"/>
      <c r="B692" s="46"/>
      <c r="C692" s="46"/>
      <c r="D692" s="47"/>
      <c r="E692" s="47"/>
      <c r="F692" s="46"/>
      <c r="G692" s="46"/>
      <c r="H692" s="46"/>
      <c r="I692" s="46"/>
      <c r="J692" s="46"/>
      <c r="K692" s="46"/>
      <c r="L692" s="46"/>
      <c r="M692" s="46"/>
      <c r="N692" s="46"/>
      <c r="O692" s="47"/>
      <c r="P692" s="47"/>
      <c r="Q692" s="47"/>
    </row>
    <row r="693">
      <c r="A693" s="31"/>
      <c r="B693" s="46"/>
      <c r="C693" s="46"/>
      <c r="D693" s="47"/>
      <c r="E693" s="47"/>
      <c r="F693" s="46"/>
      <c r="G693" s="46"/>
      <c r="H693" s="46"/>
      <c r="I693" s="46"/>
      <c r="J693" s="46"/>
      <c r="K693" s="46"/>
      <c r="L693" s="46"/>
      <c r="M693" s="46"/>
      <c r="N693" s="46"/>
      <c r="O693" s="47"/>
      <c r="P693" s="47"/>
      <c r="Q693" s="47"/>
    </row>
    <row r="694">
      <c r="A694" s="31"/>
      <c r="B694" s="46"/>
      <c r="C694" s="46"/>
      <c r="D694" s="47"/>
      <c r="E694" s="47"/>
      <c r="F694" s="46"/>
      <c r="G694" s="46"/>
      <c r="H694" s="46"/>
      <c r="I694" s="46"/>
      <c r="J694" s="46"/>
      <c r="K694" s="46"/>
      <c r="L694" s="46"/>
      <c r="M694" s="46"/>
      <c r="N694" s="46"/>
      <c r="O694" s="47"/>
      <c r="P694" s="47"/>
      <c r="Q694" s="47"/>
    </row>
    <row r="695">
      <c r="A695" s="31"/>
      <c r="B695" s="46"/>
      <c r="C695" s="46"/>
      <c r="D695" s="47"/>
      <c r="E695" s="47"/>
      <c r="F695" s="46"/>
      <c r="G695" s="46"/>
      <c r="H695" s="46"/>
      <c r="I695" s="46"/>
      <c r="J695" s="46"/>
      <c r="K695" s="46"/>
      <c r="L695" s="46"/>
      <c r="M695" s="46"/>
      <c r="N695" s="46"/>
      <c r="O695" s="47"/>
      <c r="P695" s="47"/>
      <c r="Q695" s="47"/>
    </row>
    <row r="696">
      <c r="A696" s="31"/>
      <c r="B696" s="46"/>
      <c r="C696" s="46"/>
      <c r="D696" s="47"/>
      <c r="E696" s="47"/>
      <c r="F696" s="46"/>
      <c r="G696" s="46"/>
      <c r="H696" s="46"/>
      <c r="I696" s="46"/>
      <c r="J696" s="46"/>
      <c r="K696" s="46"/>
      <c r="L696" s="46"/>
      <c r="M696" s="46"/>
      <c r="N696" s="46"/>
      <c r="O696" s="47"/>
      <c r="P696" s="47"/>
      <c r="Q696" s="47"/>
    </row>
    <row r="697">
      <c r="A697" s="31"/>
      <c r="B697" s="46"/>
      <c r="C697" s="46"/>
      <c r="D697" s="47"/>
      <c r="E697" s="47"/>
      <c r="F697" s="46"/>
      <c r="G697" s="46"/>
      <c r="H697" s="46"/>
      <c r="I697" s="46"/>
      <c r="J697" s="46"/>
      <c r="K697" s="46"/>
      <c r="L697" s="46"/>
      <c r="M697" s="46"/>
      <c r="N697" s="46"/>
      <c r="O697" s="47"/>
      <c r="P697" s="47"/>
      <c r="Q697" s="47"/>
    </row>
    <row r="698">
      <c r="A698" s="31"/>
      <c r="B698" s="46"/>
      <c r="C698" s="46"/>
      <c r="D698" s="47"/>
      <c r="E698" s="47"/>
      <c r="F698" s="46"/>
      <c r="G698" s="46"/>
      <c r="H698" s="46"/>
      <c r="I698" s="46"/>
      <c r="J698" s="46"/>
      <c r="K698" s="46"/>
      <c r="L698" s="46"/>
      <c r="M698" s="46"/>
      <c r="N698" s="46"/>
      <c r="O698" s="47"/>
      <c r="P698" s="47"/>
      <c r="Q698" s="47"/>
    </row>
    <row r="699">
      <c r="A699" s="31"/>
      <c r="B699" s="46"/>
      <c r="C699" s="46"/>
      <c r="D699" s="47"/>
      <c r="E699" s="47"/>
      <c r="F699" s="46"/>
      <c r="G699" s="46"/>
      <c r="H699" s="46"/>
      <c r="I699" s="46"/>
      <c r="J699" s="46"/>
      <c r="K699" s="46"/>
      <c r="L699" s="46"/>
      <c r="M699" s="46"/>
      <c r="N699" s="46"/>
      <c r="O699" s="47"/>
      <c r="P699" s="47"/>
      <c r="Q699" s="47"/>
    </row>
    <row r="700">
      <c r="A700" s="31"/>
      <c r="B700" s="46"/>
      <c r="C700" s="46"/>
      <c r="D700" s="47"/>
      <c r="E700" s="47"/>
      <c r="F700" s="46"/>
      <c r="G700" s="46"/>
      <c r="H700" s="46"/>
      <c r="I700" s="46"/>
      <c r="J700" s="46"/>
      <c r="K700" s="46"/>
      <c r="L700" s="46"/>
      <c r="M700" s="46"/>
      <c r="N700" s="46"/>
      <c r="O700" s="47"/>
      <c r="P700" s="47"/>
      <c r="Q700" s="47"/>
    </row>
    <row r="701">
      <c r="A701" s="31"/>
      <c r="B701" s="46"/>
      <c r="C701" s="46"/>
      <c r="D701" s="47"/>
      <c r="E701" s="47"/>
      <c r="F701" s="46"/>
      <c r="G701" s="46"/>
      <c r="H701" s="46"/>
      <c r="I701" s="46"/>
      <c r="J701" s="46"/>
      <c r="K701" s="46"/>
      <c r="L701" s="46"/>
      <c r="M701" s="46"/>
      <c r="N701" s="46"/>
      <c r="O701" s="47"/>
      <c r="P701" s="47"/>
      <c r="Q701" s="47"/>
    </row>
    <row r="702">
      <c r="A702" s="31"/>
      <c r="B702" s="46"/>
      <c r="C702" s="46"/>
      <c r="D702" s="47"/>
      <c r="E702" s="47"/>
      <c r="F702" s="46"/>
      <c r="G702" s="46"/>
      <c r="H702" s="46"/>
      <c r="I702" s="46"/>
      <c r="J702" s="46"/>
      <c r="K702" s="46"/>
      <c r="L702" s="46"/>
      <c r="M702" s="46"/>
      <c r="N702" s="46"/>
      <c r="O702" s="47"/>
      <c r="P702" s="47"/>
      <c r="Q702" s="47"/>
    </row>
    <row r="703">
      <c r="A703" s="31"/>
      <c r="B703" s="46"/>
      <c r="C703" s="46"/>
      <c r="D703" s="47"/>
      <c r="E703" s="47"/>
      <c r="F703" s="46"/>
      <c r="G703" s="46"/>
      <c r="H703" s="46"/>
      <c r="I703" s="46"/>
      <c r="J703" s="46"/>
      <c r="K703" s="46"/>
      <c r="L703" s="46"/>
      <c r="M703" s="46"/>
      <c r="N703" s="46"/>
      <c r="O703" s="47"/>
      <c r="P703" s="47"/>
      <c r="Q703" s="47"/>
    </row>
    <row r="704">
      <c r="A704" s="31"/>
      <c r="B704" s="46"/>
      <c r="C704" s="46"/>
      <c r="D704" s="47"/>
      <c r="E704" s="47"/>
      <c r="F704" s="46"/>
      <c r="G704" s="46"/>
      <c r="H704" s="46"/>
      <c r="I704" s="46"/>
      <c r="J704" s="46"/>
      <c r="K704" s="46"/>
      <c r="L704" s="46"/>
      <c r="M704" s="46"/>
      <c r="N704" s="46"/>
      <c r="O704" s="47"/>
      <c r="P704" s="47"/>
      <c r="Q704" s="47"/>
    </row>
    <row r="705">
      <c r="A705" s="31"/>
      <c r="B705" s="46"/>
      <c r="C705" s="46"/>
      <c r="D705" s="47"/>
      <c r="E705" s="47"/>
      <c r="F705" s="46"/>
      <c r="G705" s="46"/>
      <c r="H705" s="46"/>
      <c r="I705" s="46"/>
      <c r="J705" s="46"/>
      <c r="K705" s="46"/>
      <c r="L705" s="46"/>
      <c r="M705" s="46"/>
      <c r="N705" s="46"/>
      <c r="O705" s="47"/>
      <c r="P705" s="47"/>
      <c r="Q705" s="47"/>
    </row>
    <row r="706">
      <c r="A706" s="31"/>
      <c r="B706" s="46"/>
      <c r="C706" s="46"/>
      <c r="D706" s="47"/>
      <c r="E706" s="47"/>
      <c r="F706" s="46"/>
      <c r="G706" s="46"/>
      <c r="H706" s="46"/>
      <c r="I706" s="46"/>
      <c r="J706" s="46"/>
      <c r="K706" s="46"/>
      <c r="L706" s="46"/>
      <c r="M706" s="46"/>
      <c r="N706" s="46"/>
      <c r="O706" s="47"/>
      <c r="P706" s="47"/>
      <c r="Q706" s="47"/>
    </row>
    <row r="707">
      <c r="A707" s="31"/>
      <c r="B707" s="46"/>
      <c r="C707" s="46"/>
      <c r="D707" s="47"/>
      <c r="E707" s="47"/>
      <c r="F707" s="46"/>
      <c r="G707" s="46"/>
      <c r="H707" s="46"/>
      <c r="I707" s="46"/>
      <c r="J707" s="46"/>
      <c r="K707" s="46"/>
      <c r="L707" s="46"/>
      <c r="M707" s="46"/>
      <c r="N707" s="46"/>
      <c r="O707" s="47"/>
      <c r="P707" s="47"/>
      <c r="Q707" s="47"/>
    </row>
    <row r="708">
      <c r="A708" s="31"/>
      <c r="B708" s="46"/>
      <c r="C708" s="46"/>
      <c r="D708" s="47"/>
      <c r="E708" s="47"/>
      <c r="F708" s="46"/>
      <c r="G708" s="46"/>
      <c r="H708" s="46"/>
      <c r="I708" s="46"/>
      <c r="J708" s="46"/>
      <c r="K708" s="46"/>
      <c r="L708" s="46"/>
      <c r="M708" s="46"/>
      <c r="N708" s="46"/>
      <c r="O708" s="47"/>
      <c r="P708" s="47"/>
      <c r="Q708" s="47"/>
    </row>
    <row r="709">
      <c r="A709" s="31"/>
      <c r="B709" s="46"/>
      <c r="C709" s="46"/>
      <c r="D709" s="47"/>
      <c r="E709" s="47"/>
      <c r="F709" s="46"/>
      <c r="G709" s="46"/>
      <c r="H709" s="46"/>
      <c r="I709" s="46"/>
      <c r="J709" s="46"/>
      <c r="K709" s="46"/>
      <c r="L709" s="46"/>
      <c r="M709" s="46"/>
      <c r="N709" s="46"/>
      <c r="O709" s="47"/>
      <c r="P709" s="47"/>
      <c r="Q709" s="47"/>
    </row>
    <row r="710">
      <c r="A710" s="31"/>
      <c r="B710" s="46"/>
      <c r="C710" s="46"/>
      <c r="D710" s="47"/>
      <c r="E710" s="47"/>
      <c r="F710" s="46"/>
      <c r="G710" s="46"/>
      <c r="H710" s="46"/>
      <c r="I710" s="46"/>
      <c r="J710" s="46"/>
      <c r="K710" s="46"/>
      <c r="L710" s="46"/>
      <c r="M710" s="46"/>
      <c r="N710" s="46"/>
      <c r="O710" s="47"/>
      <c r="P710" s="47"/>
      <c r="Q710" s="47"/>
    </row>
    <row r="711">
      <c r="A711" s="31"/>
      <c r="B711" s="46"/>
      <c r="C711" s="46"/>
      <c r="D711" s="47"/>
      <c r="E711" s="47"/>
      <c r="F711" s="46"/>
      <c r="G711" s="46"/>
      <c r="H711" s="46"/>
      <c r="I711" s="46"/>
      <c r="J711" s="46"/>
      <c r="K711" s="46"/>
      <c r="L711" s="46"/>
      <c r="M711" s="46"/>
      <c r="N711" s="46"/>
      <c r="O711" s="47"/>
      <c r="P711" s="47"/>
      <c r="Q711" s="47"/>
    </row>
    <row r="712">
      <c r="A712" s="31"/>
      <c r="B712" s="46"/>
      <c r="C712" s="46"/>
      <c r="D712" s="47"/>
      <c r="E712" s="47"/>
      <c r="F712" s="46"/>
      <c r="G712" s="46"/>
      <c r="H712" s="46"/>
      <c r="I712" s="46"/>
      <c r="J712" s="46"/>
      <c r="K712" s="46"/>
      <c r="L712" s="46"/>
      <c r="M712" s="46"/>
      <c r="N712" s="46"/>
      <c r="O712" s="47"/>
      <c r="P712" s="47"/>
      <c r="Q712" s="47"/>
    </row>
    <row r="713">
      <c r="A713" s="31"/>
      <c r="B713" s="46"/>
      <c r="C713" s="46"/>
      <c r="D713" s="47"/>
      <c r="E713" s="47"/>
      <c r="F713" s="46"/>
      <c r="G713" s="46"/>
      <c r="H713" s="46"/>
      <c r="I713" s="46"/>
      <c r="J713" s="46"/>
      <c r="K713" s="46"/>
      <c r="L713" s="46"/>
      <c r="M713" s="46"/>
      <c r="N713" s="46"/>
      <c r="O713" s="47"/>
      <c r="P713" s="47"/>
      <c r="Q713" s="47"/>
    </row>
    <row r="714">
      <c r="A714" s="31"/>
      <c r="B714" s="46"/>
      <c r="C714" s="46"/>
      <c r="D714" s="47"/>
      <c r="E714" s="47"/>
      <c r="F714" s="46"/>
      <c r="G714" s="46"/>
      <c r="H714" s="46"/>
      <c r="I714" s="46"/>
      <c r="J714" s="46"/>
      <c r="K714" s="46"/>
      <c r="L714" s="46"/>
      <c r="M714" s="46"/>
      <c r="N714" s="46"/>
      <c r="O714" s="47"/>
      <c r="P714" s="47"/>
      <c r="Q714" s="47"/>
    </row>
    <row r="715">
      <c r="A715" s="31"/>
      <c r="B715" s="46"/>
      <c r="C715" s="46"/>
      <c r="D715" s="47"/>
      <c r="E715" s="47"/>
      <c r="F715" s="46"/>
      <c r="G715" s="46"/>
      <c r="H715" s="46"/>
      <c r="I715" s="46"/>
      <c r="J715" s="46"/>
      <c r="K715" s="46"/>
      <c r="L715" s="46"/>
      <c r="M715" s="46"/>
      <c r="N715" s="46"/>
      <c r="O715" s="47"/>
      <c r="P715" s="47"/>
      <c r="Q715" s="47"/>
    </row>
    <row r="716">
      <c r="A716" s="31"/>
      <c r="B716" s="46"/>
      <c r="C716" s="46"/>
      <c r="D716" s="47"/>
      <c r="E716" s="47"/>
      <c r="F716" s="46"/>
      <c r="G716" s="46"/>
      <c r="H716" s="46"/>
      <c r="I716" s="46"/>
      <c r="J716" s="46"/>
      <c r="K716" s="46"/>
      <c r="L716" s="46"/>
      <c r="M716" s="46"/>
      <c r="N716" s="46"/>
      <c r="O716" s="47"/>
      <c r="P716" s="47"/>
      <c r="Q716" s="47"/>
    </row>
    <row r="717">
      <c r="A717" s="31"/>
      <c r="B717" s="46"/>
      <c r="C717" s="46"/>
      <c r="D717" s="47"/>
      <c r="E717" s="47"/>
      <c r="F717" s="46"/>
      <c r="G717" s="46"/>
      <c r="H717" s="46"/>
      <c r="I717" s="46"/>
      <c r="J717" s="46"/>
      <c r="K717" s="46"/>
      <c r="L717" s="46"/>
      <c r="M717" s="46"/>
      <c r="N717" s="46"/>
      <c r="O717" s="47"/>
      <c r="P717" s="47"/>
      <c r="Q717" s="47"/>
    </row>
    <row r="718">
      <c r="A718" s="31"/>
      <c r="B718" s="46"/>
      <c r="C718" s="46"/>
      <c r="D718" s="47"/>
      <c r="E718" s="47"/>
      <c r="F718" s="46"/>
      <c r="G718" s="46"/>
      <c r="H718" s="46"/>
      <c r="I718" s="46"/>
      <c r="J718" s="46"/>
      <c r="K718" s="46"/>
      <c r="L718" s="46"/>
      <c r="M718" s="46"/>
      <c r="N718" s="46"/>
      <c r="O718" s="47"/>
      <c r="P718" s="47"/>
      <c r="Q718" s="47"/>
    </row>
    <row r="719">
      <c r="A719" s="31"/>
      <c r="B719" s="46"/>
      <c r="C719" s="46"/>
      <c r="D719" s="47"/>
      <c r="E719" s="47"/>
      <c r="F719" s="46"/>
      <c r="G719" s="46"/>
      <c r="H719" s="46"/>
      <c r="I719" s="46"/>
      <c r="J719" s="46"/>
      <c r="K719" s="46"/>
      <c r="L719" s="46"/>
      <c r="M719" s="46"/>
      <c r="N719" s="46"/>
      <c r="O719" s="47"/>
      <c r="P719" s="47"/>
      <c r="Q719" s="47"/>
    </row>
    <row r="720">
      <c r="A720" s="31"/>
      <c r="B720" s="46"/>
      <c r="C720" s="46"/>
      <c r="D720" s="47"/>
      <c r="E720" s="47"/>
      <c r="F720" s="46"/>
      <c r="G720" s="46"/>
      <c r="H720" s="46"/>
      <c r="I720" s="46"/>
      <c r="J720" s="46"/>
      <c r="K720" s="46"/>
      <c r="L720" s="46"/>
      <c r="M720" s="46"/>
      <c r="N720" s="46"/>
      <c r="O720" s="47"/>
      <c r="P720" s="47"/>
      <c r="Q720" s="47"/>
    </row>
    <row r="721">
      <c r="A721" s="31"/>
      <c r="B721" s="46"/>
      <c r="C721" s="46"/>
      <c r="D721" s="47"/>
      <c r="E721" s="47"/>
      <c r="F721" s="46"/>
      <c r="G721" s="46"/>
      <c r="H721" s="46"/>
      <c r="I721" s="46"/>
      <c r="J721" s="46"/>
      <c r="K721" s="46"/>
      <c r="L721" s="46"/>
      <c r="M721" s="46"/>
      <c r="N721" s="46"/>
      <c r="O721" s="47"/>
      <c r="P721" s="47"/>
      <c r="Q721" s="47"/>
    </row>
    <row r="722">
      <c r="A722" s="31"/>
      <c r="B722" s="46"/>
      <c r="C722" s="46"/>
      <c r="D722" s="47"/>
      <c r="E722" s="47"/>
      <c r="F722" s="46"/>
      <c r="G722" s="46"/>
      <c r="H722" s="46"/>
      <c r="I722" s="46"/>
      <c r="J722" s="46"/>
      <c r="K722" s="46"/>
      <c r="L722" s="46"/>
      <c r="M722" s="46"/>
      <c r="N722" s="46"/>
      <c r="O722" s="47"/>
      <c r="P722" s="47"/>
      <c r="Q722" s="47"/>
    </row>
    <row r="723">
      <c r="A723" s="31"/>
      <c r="B723" s="46"/>
      <c r="C723" s="46"/>
      <c r="D723" s="47"/>
      <c r="E723" s="47"/>
      <c r="F723" s="46"/>
      <c r="G723" s="46"/>
      <c r="H723" s="46"/>
      <c r="I723" s="46"/>
      <c r="J723" s="46"/>
      <c r="K723" s="46"/>
      <c r="L723" s="46"/>
      <c r="M723" s="46"/>
      <c r="N723" s="46"/>
      <c r="O723" s="47"/>
      <c r="P723" s="47"/>
      <c r="Q723" s="47"/>
    </row>
    <row r="724">
      <c r="A724" s="31"/>
      <c r="B724" s="46"/>
      <c r="C724" s="46"/>
      <c r="D724" s="47"/>
      <c r="E724" s="47"/>
      <c r="F724" s="46"/>
      <c r="G724" s="46"/>
      <c r="H724" s="46"/>
      <c r="I724" s="46"/>
      <c r="J724" s="46"/>
      <c r="K724" s="46"/>
      <c r="L724" s="46"/>
      <c r="M724" s="46"/>
      <c r="N724" s="46"/>
      <c r="O724" s="47"/>
      <c r="P724" s="47"/>
      <c r="Q724" s="47"/>
    </row>
    <row r="725">
      <c r="A725" s="31"/>
      <c r="B725" s="46"/>
      <c r="C725" s="46"/>
      <c r="D725" s="47"/>
      <c r="E725" s="47"/>
      <c r="F725" s="46"/>
      <c r="G725" s="46"/>
      <c r="H725" s="46"/>
      <c r="I725" s="46"/>
      <c r="J725" s="46"/>
      <c r="K725" s="46"/>
      <c r="L725" s="46"/>
      <c r="M725" s="46"/>
      <c r="N725" s="46"/>
      <c r="O725" s="47"/>
      <c r="P725" s="47"/>
      <c r="Q725" s="47"/>
    </row>
    <row r="726">
      <c r="A726" s="31"/>
      <c r="B726" s="46"/>
      <c r="C726" s="46"/>
      <c r="D726" s="47"/>
      <c r="E726" s="47"/>
      <c r="F726" s="46"/>
      <c r="G726" s="46"/>
      <c r="H726" s="46"/>
      <c r="I726" s="46"/>
      <c r="J726" s="46"/>
      <c r="K726" s="46"/>
      <c r="L726" s="46"/>
      <c r="M726" s="46"/>
      <c r="N726" s="46"/>
      <c r="O726" s="47"/>
      <c r="P726" s="47"/>
      <c r="Q726" s="47"/>
    </row>
    <row r="727">
      <c r="A727" s="31"/>
      <c r="B727" s="46"/>
      <c r="C727" s="46"/>
      <c r="D727" s="47"/>
      <c r="E727" s="47"/>
      <c r="F727" s="46"/>
      <c r="G727" s="46"/>
      <c r="H727" s="46"/>
      <c r="I727" s="46"/>
      <c r="J727" s="46"/>
      <c r="K727" s="46"/>
      <c r="L727" s="46"/>
      <c r="M727" s="46"/>
      <c r="N727" s="46"/>
      <c r="O727" s="47"/>
      <c r="P727" s="47"/>
      <c r="Q727" s="47"/>
    </row>
    <row r="728">
      <c r="A728" s="31"/>
      <c r="B728" s="46"/>
      <c r="C728" s="46"/>
      <c r="D728" s="47"/>
      <c r="E728" s="47"/>
      <c r="F728" s="46"/>
      <c r="G728" s="46"/>
      <c r="H728" s="46"/>
      <c r="I728" s="46"/>
      <c r="J728" s="46"/>
      <c r="K728" s="46"/>
      <c r="L728" s="46"/>
      <c r="M728" s="46"/>
      <c r="N728" s="46"/>
      <c r="O728" s="47"/>
      <c r="P728" s="47"/>
      <c r="Q728" s="47"/>
    </row>
    <row r="729">
      <c r="A729" s="31"/>
      <c r="B729" s="46"/>
      <c r="C729" s="46"/>
      <c r="D729" s="47"/>
      <c r="E729" s="47"/>
      <c r="F729" s="46"/>
      <c r="G729" s="46"/>
      <c r="H729" s="46"/>
      <c r="I729" s="46"/>
      <c r="J729" s="46"/>
      <c r="K729" s="46"/>
      <c r="L729" s="46"/>
      <c r="M729" s="46"/>
      <c r="N729" s="46"/>
      <c r="O729" s="47"/>
      <c r="P729" s="47"/>
      <c r="Q729" s="47"/>
    </row>
    <row r="730">
      <c r="A730" s="31"/>
      <c r="B730" s="46"/>
      <c r="C730" s="46"/>
      <c r="D730" s="47"/>
      <c r="E730" s="47"/>
      <c r="F730" s="46"/>
      <c r="G730" s="46"/>
      <c r="H730" s="46"/>
      <c r="I730" s="46"/>
      <c r="J730" s="46"/>
      <c r="K730" s="46"/>
      <c r="L730" s="46"/>
      <c r="M730" s="46"/>
      <c r="N730" s="46"/>
      <c r="O730" s="47"/>
      <c r="P730" s="47"/>
      <c r="Q730" s="47"/>
    </row>
    <row r="731">
      <c r="A731" s="31"/>
      <c r="B731" s="46"/>
      <c r="C731" s="46"/>
      <c r="D731" s="47"/>
      <c r="E731" s="47"/>
      <c r="F731" s="46"/>
      <c r="G731" s="46"/>
      <c r="H731" s="46"/>
      <c r="I731" s="46"/>
      <c r="J731" s="46"/>
      <c r="K731" s="46"/>
      <c r="L731" s="46"/>
      <c r="M731" s="46"/>
      <c r="N731" s="46"/>
      <c r="O731" s="47"/>
      <c r="P731" s="47"/>
      <c r="Q731" s="47"/>
    </row>
    <row r="732">
      <c r="A732" s="31"/>
      <c r="B732" s="46"/>
      <c r="C732" s="46"/>
      <c r="D732" s="47"/>
      <c r="E732" s="47"/>
      <c r="F732" s="46"/>
      <c r="G732" s="46"/>
      <c r="H732" s="46"/>
      <c r="I732" s="46"/>
      <c r="J732" s="46"/>
      <c r="K732" s="46"/>
      <c r="L732" s="46"/>
      <c r="M732" s="46"/>
      <c r="N732" s="46"/>
      <c r="O732" s="47"/>
      <c r="P732" s="47"/>
      <c r="Q732" s="47"/>
    </row>
    <row r="733">
      <c r="A733" s="31"/>
      <c r="B733" s="46"/>
      <c r="C733" s="46"/>
      <c r="D733" s="47"/>
      <c r="E733" s="47"/>
      <c r="F733" s="46"/>
      <c r="G733" s="46"/>
      <c r="H733" s="46"/>
      <c r="I733" s="46"/>
      <c r="J733" s="46"/>
      <c r="K733" s="46"/>
      <c r="L733" s="46"/>
      <c r="M733" s="46"/>
      <c r="N733" s="46"/>
      <c r="O733" s="47"/>
      <c r="P733" s="47"/>
      <c r="Q733" s="47"/>
    </row>
    <row r="734">
      <c r="A734" s="31"/>
      <c r="B734" s="46"/>
      <c r="C734" s="46"/>
      <c r="D734" s="47"/>
      <c r="E734" s="47"/>
      <c r="F734" s="46"/>
      <c r="G734" s="46"/>
      <c r="H734" s="46"/>
      <c r="I734" s="46"/>
      <c r="J734" s="46"/>
      <c r="K734" s="46"/>
      <c r="L734" s="46"/>
      <c r="M734" s="46"/>
      <c r="N734" s="46"/>
      <c r="O734" s="47"/>
      <c r="P734" s="47"/>
      <c r="Q734" s="47"/>
    </row>
    <row r="735">
      <c r="A735" s="31"/>
      <c r="B735" s="46"/>
      <c r="C735" s="46"/>
      <c r="D735" s="47"/>
      <c r="E735" s="47"/>
      <c r="F735" s="46"/>
      <c r="G735" s="46"/>
      <c r="H735" s="46"/>
      <c r="I735" s="46"/>
      <c r="J735" s="46"/>
      <c r="K735" s="46"/>
      <c r="L735" s="46"/>
      <c r="M735" s="46"/>
      <c r="N735" s="46"/>
      <c r="O735" s="47"/>
      <c r="P735" s="47"/>
      <c r="Q735" s="47"/>
    </row>
    <row r="736">
      <c r="A736" s="31"/>
      <c r="B736" s="46"/>
      <c r="C736" s="46"/>
      <c r="D736" s="47"/>
      <c r="E736" s="47"/>
      <c r="F736" s="46"/>
      <c r="G736" s="46"/>
      <c r="H736" s="46"/>
      <c r="I736" s="46"/>
      <c r="J736" s="46"/>
      <c r="K736" s="46"/>
      <c r="L736" s="46"/>
      <c r="M736" s="46"/>
      <c r="N736" s="46"/>
      <c r="O736" s="47"/>
      <c r="P736" s="47"/>
      <c r="Q736" s="47"/>
    </row>
    <row r="737">
      <c r="A737" s="31"/>
      <c r="B737" s="46"/>
      <c r="C737" s="46"/>
      <c r="D737" s="47"/>
      <c r="E737" s="47"/>
      <c r="F737" s="46"/>
      <c r="G737" s="46"/>
      <c r="H737" s="46"/>
      <c r="I737" s="46"/>
      <c r="J737" s="46"/>
      <c r="K737" s="46"/>
      <c r="L737" s="46"/>
      <c r="M737" s="46"/>
      <c r="N737" s="46"/>
      <c r="O737" s="47"/>
      <c r="P737" s="47"/>
      <c r="Q737" s="47"/>
    </row>
    <row r="738">
      <c r="A738" s="31"/>
      <c r="B738" s="46"/>
      <c r="C738" s="46"/>
      <c r="D738" s="47"/>
      <c r="E738" s="47"/>
      <c r="F738" s="46"/>
      <c r="G738" s="46"/>
      <c r="H738" s="46"/>
      <c r="I738" s="46"/>
      <c r="J738" s="46"/>
      <c r="K738" s="46"/>
      <c r="L738" s="46"/>
      <c r="M738" s="46"/>
      <c r="N738" s="46"/>
      <c r="O738" s="47"/>
      <c r="P738" s="47"/>
      <c r="Q738" s="47"/>
    </row>
    <row r="739">
      <c r="A739" s="31"/>
      <c r="B739" s="46"/>
      <c r="C739" s="46"/>
      <c r="D739" s="47"/>
      <c r="E739" s="47"/>
      <c r="F739" s="46"/>
      <c r="G739" s="46"/>
      <c r="H739" s="46"/>
      <c r="I739" s="46"/>
      <c r="J739" s="46"/>
      <c r="K739" s="46"/>
      <c r="L739" s="46"/>
      <c r="M739" s="46"/>
      <c r="N739" s="46"/>
      <c r="O739" s="47"/>
      <c r="P739" s="47"/>
      <c r="Q739" s="47"/>
    </row>
    <row r="740">
      <c r="A740" s="31"/>
      <c r="B740" s="46"/>
      <c r="C740" s="46"/>
      <c r="D740" s="47"/>
      <c r="E740" s="47"/>
      <c r="F740" s="46"/>
      <c r="G740" s="46"/>
      <c r="H740" s="46"/>
      <c r="I740" s="46"/>
      <c r="J740" s="46"/>
      <c r="K740" s="46"/>
      <c r="L740" s="46"/>
      <c r="M740" s="46"/>
      <c r="N740" s="46"/>
      <c r="O740" s="47"/>
      <c r="P740" s="47"/>
      <c r="Q740" s="47"/>
    </row>
    <row r="741">
      <c r="A741" s="31"/>
      <c r="B741" s="46"/>
      <c r="C741" s="46"/>
      <c r="D741" s="47"/>
      <c r="E741" s="47"/>
      <c r="F741" s="46"/>
      <c r="G741" s="46"/>
      <c r="H741" s="46"/>
      <c r="I741" s="46"/>
      <c r="J741" s="46"/>
      <c r="K741" s="46"/>
      <c r="L741" s="46"/>
      <c r="M741" s="46"/>
      <c r="N741" s="46"/>
      <c r="O741" s="47"/>
      <c r="P741" s="47"/>
      <c r="Q741" s="47"/>
    </row>
    <row r="742">
      <c r="A742" s="31"/>
      <c r="B742" s="46"/>
      <c r="C742" s="46"/>
      <c r="D742" s="47"/>
      <c r="E742" s="47"/>
      <c r="F742" s="46"/>
      <c r="G742" s="46"/>
      <c r="H742" s="46"/>
      <c r="I742" s="46"/>
      <c r="J742" s="46"/>
      <c r="K742" s="46"/>
      <c r="L742" s="46"/>
      <c r="M742" s="46"/>
      <c r="N742" s="46"/>
      <c r="O742" s="47"/>
      <c r="P742" s="47"/>
      <c r="Q742" s="47"/>
    </row>
    <row r="743">
      <c r="A743" s="31"/>
      <c r="B743" s="46"/>
      <c r="C743" s="46"/>
      <c r="D743" s="47"/>
      <c r="E743" s="47"/>
      <c r="F743" s="46"/>
      <c r="G743" s="46"/>
      <c r="H743" s="46"/>
      <c r="I743" s="46"/>
      <c r="J743" s="46"/>
      <c r="K743" s="46"/>
      <c r="L743" s="46"/>
      <c r="M743" s="46"/>
      <c r="N743" s="46"/>
      <c r="O743" s="47"/>
      <c r="P743" s="47"/>
      <c r="Q743" s="47"/>
    </row>
    <row r="744">
      <c r="A744" s="31"/>
      <c r="B744" s="46"/>
      <c r="C744" s="46"/>
      <c r="D744" s="47"/>
      <c r="E744" s="47"/>
      <c r="F744" s="46"/>
      <c r="G744" s="46"/>
      <c r="H744" s="46"/>
      <c r="I744" s="46"/>
      <c r="J744" s="46"/>
      <c r="K744" s="46"/>
      <c r="L744" s="46"/>
      <c r="M744" s="46"/>
      <c r="N744" s="46"/>
      <c r="O744" s="47"/>
      <c r="P744" s="47"/>
      <c r="Q744" s="47"/>
    </row>
    <row r="745">
      <c r="A745" s="31"/>
      <c r="B745" s="46"/>
      <c r="C745" s="46"/>
      <c r="D745" s="47"/>
      <c r="E745" s="47"/>
      <c r="F745" s="46"/>
      <c r="G745" s="46"/>
      <c r="H745" s="46"/>
      <c r="I745" s="46"/>
      <c r="J745" s="46"/>
      <c r="K745" s="46"/>
      <c r="L745" s="46"/>
      <c r="M745" s="46"/>
      <c r="N745" s="46"/>
      <c r="O745" s="47"/>
      <c r="P745" s="47"/>
      <c r="Q745" s="47"/>
    </row>
    <row r="746">
      <c r="A746" s="31"/>
      <c r="B746" s="46"/>
      <c r="C746" s="46"/>
      <c r="D746" s="47"/>
      <c r="E746" s="47"/>
      <c r="F746" s="46"/>
      <c r="G746" s="46"/>
      <c r="H746" s="46"/>
      <c r="I746" s="46"/>
      <c r="J746" s="46"/>
      <c r="K746" s="46"/>
      <c r="L746" s="46"/>
      <c r="M746" s="46"/>
      <c r="N746" s="46"/>
      <c r="O746" s="47"/>
      <c r="P746" s="47"/>
      <c r="Q746" s="47"/>
    </row>
    <row r="747">
      <c r="A747" s="31"/>
      <c r="B747" s="46"/>
      <c r="C747" s="46"/>
      <c r="D747" s="47"/>
      <c r="E747" s="47"/>
      <c r="F747" s="46"/>
      <c r="G747" s="46"/>
      <c r="H747" s="46"/>
      <c r="I747" s="46"/>
      <c r="J747" s="46"/>
      <c r="K747" s="46"/>
      <c r="L747" s="46"/>
      <c r="M747" s="46"/>
      <c r="N747" s="46"/>
      <c r="O747" s="47"/>
      <c r="P747" s="47"/>
      <c r="Q747" s="47"/>
    </row>
    <row r="748">
      <c r="A748" s="31"/>
      <c r="B748" s="46"/>
      <c r="C748" s="46"/>
      <c r="D748" s="47"/>
      <c r="E748" s="47"/>
      <c r="F748" s="46"/>
      <c r="G748" s="46"/>
      <c r="H748" s="46"/>
      <c r="I748" s="46"/>
      <c r="J748" s="46"/>
      <c r="K748" s="46"/>
      <c r="L748" s="46"/>
      <c r="M748" s="46"/>
      <c r="N748" s="46"/>
      <c r="O748" s="47"/>
      <c r="P748" s="47"/>
      <c r="Q748" s="47"/>
    </row>
    <row r="749">
      <c r="A749" s="31"/>
      <c r="B749" s="46"/>
      <c r="C749" s="46"/>
      <c r="D749" s="47"/>
      <c r="E749" s="47"/>
      <c r="F749" s="46"/>
      <c r="G749" s="46"/>
      <c r="H749" s="46"/>
      <c r="I749" s="46"/>
      <c r="J749" s="46"/>
      <c r="K749" s="46"/>
      <c r="L749" s="46"/>
      <c r="M749" s="46"/>
      <c r="N749" s="46"/>
      <c r="O749" s="47"/>
      <c r="P749" s="47"/>
      <c r="Q749" s="47"/>
    </row>
    <row r="750">
      <c r="A750" s="31"/>
      <c r="B750" s="46"/>
      <c r="C750" s="46"/>
      <c r="D750" s="47"/>
      <c r="E750" s="47"/>
      <c r="F750" s="46"/>
      <c r="G750" s="46"/>
      <c r="H750" s="46"/>
      <c r="I750" s="46"/>
      <c r="J750" s="46"/>
      <c r="K750" s="46"/>
      <c r="L750" s="46"/>
      <c r="M750" s="46"/>
      <c r="N750" s="46"/>
      <c r="O750" s="47"/>
      <c r="P750" s="47"/>
      <c r="Q750" s="47"/>
    </row>
    <row r="751">
      <c r="A751" s="31"/>
      <c r="B751" s="46"/>
      <c r="C751" s="46"/>
      <c r="D751" s="47"/>
      <c r="E751" s="47"/>
      <c r="F751" s="46"/>
      <c r="G751" s="46"/>
      <c r="H751" s="46"/>
      <c r="I751" s="46"/>
      <c r="J751" s="46"/>
      <c r="K751" s="46"/>
      <c r="L751" s="46"/>
      <c r="M751" s="46"/>
      <c r="N751" s="46"/>
      <c r="O751" s="47"/>
      <c r="P751" s="47"/>
      <c r="Q751" s="47"/>
    </row>
    <row r="752">
      <c r="A752" s="31"/>
      <c r="B752" s="46"/>
      <c r="C752" s="46"/>
      <c r="D752" s="47"/>
      <c r="E752" s="47"/>
      <c r="F752" s="46"/>
      <c r="G752" s="46"/>
      <c r="H752" s="46"/>
      <c r="I752" s="46"/>
      <c r="J752" s="46"/>
      <c r="K752" s="46"/>
      <c r="L752" s="46"/>
      <c r="M752" s="46"/>
      <c r="N752" s="46"/>
      <c r="O752" s="47"/>
      <c r="P752" s="47"/>
      <c r="Q752" s="47"/>
    </row>
    <row r="753">
      <c r="A753" s="31"/>
      <c r="B753" s="46"/>
      <c r="C753" s="46"/>
      <c r="D753" s="47"/>
      <c r="E753" s="47"/>
      <c r="F753" s="46"/>
      <c r="G753" s="46"/>
      <c r="H753" s="46"/>
      <c r="I753" s="46"/>
      <c r="J753" s="46"/>
      <c r="K753" s="46"/>
      <c r="L753" s="46"/>
      <c r="M753" s="46"/>
      <c r="N753" s="46"/>
      <c r="O753" s="47"/>
      <c r="P753" s="47"/>
      <c r="Q753" s="47"/>
    </row>
    <row r="754">
      <c r="A754" s="31"/>
      <c r="B754" s="46"/>
      <c r="C754" s="46"/>
      <c r="D754" s="47"/>
      <c r="E754" s="47"/>
      <c r="F754" s="46"/>
      <c r="G754" s="46"/>
      <c r="H754" s="46"/>
      <c r="I754" s="46"/>
      <c r="J754" s="46"/>
      <c r="K754" s="46"/>
      <c r="L754" s="46"/>
      <c r="M754" s="46"/>
      <c r="N754" s="46"/>
      <c r="O754" s="47"/>
      <c r="P754" s="47"/>
      <c r="Q754" s="47"/>
    </row>
    <row r="755">
      <c r="A755" s="31"/>
      <c r="B755" s="46"/>
      <c r="C755" s="46"/>
      <c r="D755" s="47"/>
      <c r="E755" s="47"/>
      <c r="F755" s="46"/>
      <c r="G755" s="46"/>
      <c r="H755" s="46"/>
      <c r="I755" s="46"/>
      <c r="J755" s="46"/>
      <c r="K755" s="46"/>
      <c r="L755" s="46"/>
      <c r="M755" s="46"/>
      <c r="N755" s="46"/>
      <c r="O755" s="47"/>
      <c r="P755" s="47"/>
      <c r="Q755" s="47"/>
    </row>
    <row r="756">
      <c r="A756" s="31"/>
      <c r="B756" s="46"/>
      <c r="C756" s="46"/>
      <c r="D756" s="47"/>
      <c r="E756" s="47"/>
      <c r="F756" s="46"/>
      <c r="G756" s="46"/>
      <c r="H756" s="46"/>
      <c r="I756" s="46"/>
      <c r="J756" s="46"/>
      <c r="K756" s="46"/>
      <c r="L756" s="46"/>
      <c r="M756" s="46"/>
      <c r="N756" s="46"/>
      <c r="O756" s="47"/>
      <c r="P756" s="47"/>
      <c r="Q756" s="47"/>
    </row>
    <row r="757">
      <c r="A757" s="31"/>
      <c r="B757" s="46"/>
      <c r="C757" s="46"/>
      <c r="D757" s="47"/>
      <c r="E757" s="47"/>
      <c r="F757" s="46"/>
      <c r="G757" s="46"/>
      <c r="H757" s="46"/>
      <c r="I757" s="46"/>
      <c r="J757" s="46"/>
      <c r="K757" s="46"/>
      <c r="L757" s="46"/>
      <c r="M757" s="46"/>
      <c r="N757" s="46"/>
      <c r="O757" s="47"/>
      <c r="P757" s="47"/>
      <c r="Q757" s="47"/>
    </row>
    <row r="758">
      <c r="A758" s="31"/>
      <c r="B758" s="46"/>
      <c r="C758" s="46"/>
      <c r="D758" s="47"/>
      <c r="E758" s="47"/>
      <c r="F758" s="46"/>
      <c r="G758" s="46"/>
      <c r="H758" s="46"/>
      <c r="I758" s="46"/>
      <c r="J758" s="46"/>
      <c r="K758" s="46"/>
      <c r="L758" s="46"/>
      <c r="M758" s="46"/>
      <c r="N758" s="46"/>
      <c r="O758" s="47"/>
      <c r="P758" s="47"/>
      <c r="Q758" s="47"/>
    </row>
    <row r="759">
      <c r="A759" s="31"/>
      <c r="B759" s="46"/>
      <c r="C759" s="46"/>
      <c r="D759" s="47"/>
      <c r="E759" s="47"/>
      <c r="F759" s="46"/>
      <c r="G759" s="46"/>
      <c r="H759" s="46"/>
      <c r="I759" s="46"/>
      <c r="J759" s="46"/>
      <c r="K759" s="46"/>
      <c r="L759" s="46"/>
      <c r="M759" s="46"/>
      <c r="N759" s="46"/>
      <c r="O759" s="47"/>
      <c r="P759" s="47"/>
      <c r="Q759" s="47"/>
    </row>
    <row r="760">
      <c r="A760" s="31"/>
      <c r="B760" s="46"/>
      <c r="C760" s="46"/>
      <c r="D760" s="47"/>
      <c r="E760" s="47"/>
      <c r="F760" s="46"/>
      <c r="G760" s="46"/>
      <c r="H760" s="46"/>
      <c r="I760" s="46"/>
      <c r="J760" s="46"/>
      <c r="K760" s="46"/>
      <c r="L760" s="46"/>
      <c r="M760" s="46"/>
      <c r="N760" s="46"/>
      <c r="O760" s="47"/>
      <c r="P760" s="47"/>
      <c r="Q760" s="47"/>
    </row>
    <row r="761">
      <c r="A761" s="31"/>
      <c r="B761" s="46"/>
      <c r="C761" s="46"/>
      <c r="D761" s="47"/>
      <c r="E761" s="47"/>
      <c r="F761" s="46"/>
      <c r="G761" s="46"/>
      <c r="H761" s="46"/>
      <c r="I761" s="46"/>
      <c r="J761" s="46"/>
      <c r="K761" s="46"/>
      <c r="L761" s="46"/>
      <c r="M761" s="46"/>
      <c r="N761" s="46"/>
      <c r="O761" s="47"/>
      <c r="P761" s="47"/>
      <c r="Q761" s="47"/>
    </row>
    <row r="762">
      <c r="A762" s="31"/>
      <c r="B762" s="46"/>
      <c r="C762" s="46"/>
      <c r="D762" s="47"/>
      <c r="E762" s="47"/>
      <c r="F762" s="46"/>
      <c r="G762" s="46"/>
      <c r="H762" s="46"/>
      <c r="I762" s="46"/>
      <c r="J762" s="46"/>
      <c r="K762" s="46"/>
      <c r="L762" s="46"/>
      <c r="M762" s="46"/>
      <c r="N762" s="46"/>
      <c r="O762" s="47"/>
      <c r="P762" s="47"/>
      <c r="Q762" s="47"/>
    </row>
    <row r="763">
      <c r="A763" s="31"/>
      <c r="B763" s="46"/>
      <c r="C763" s="46"/>
      <c r="D763" s="47"/>
      <c r="E763" s="47"/>
      <c r="F763" s="46"/>
      <c r="G763" s="46"/>
      <c r="H763" s="46"/>
      <c r="I763" s="46"/>
      <c r="J763" s="46"/>
      <c r="K763" s="46"/>
      <c r="L763" s="46"/>
      <c r="M763" s="46"/>
      <c r="N763" s="46"/>
      <c r="O763" s="47"/>
      <c r="P763" s="47"/>
      <c r="Q763" s="47"/>
    </row>
    <row r="764">
      <c r="A764" s="31"/>
      <c r="B764" s="46"/>
      <c r="C764" s="46"/>
      <c r="D764" s="47"/>
      <c r="E764" s="47"/>
      <c r="F764" s="46"/>
      <c r="G764" s="46"/>
      <c r="H764" s="46"/>
      <c r="I764" s="46"/>
      <c r="J764" s="46"/>
      <c r="K764" s="46"/>
      <c r="L764" s="46"/>
      <c r="M764" s="46"/>
      <c r="N764" s="46"/>
      <c r="O764" s="47"/>
      <c r="P764" s="47"/>
      <c r="Q764" s="47"/>
    </row>
    <row r="765">
      <c r="A765" s="31"/>
      <c r="B765" s="46"/>
      <c r="C765" s="46"/>
      <c r="D765" s="47"/>
      <c r="E765" s="47"/>
      <c r="F765" s="46"/>
      <c r="G765" s="46"/>
      <c r="H765" s="46"/>
      <c r="I765" s="46"/>
      <c r="J765" s="46"/>
      <c r="K765" s="46"/>
      <c r="L765" s="46"/>
      <c r="M765" s="46"/>
      <c r="N765" s="46"/>
      <c r="O765" s="47"/>
      <c r="P765" s="47"/>
      <c r="Q765" s="47"/>
    </row>
    <row r="766">
      <c r="A766" s="31"/>
      <c r="B766" s="46"/>
      <c r="C766" s="46"/>
      <c r="D766" s="47"/>
      <c r="E766" s="47"/>
      <c r="F766" s="46"/>
      <c r="G766" s="46"/>
      <c r="H766" s="46"/>
      <c r="I766" s="46"/>
      <c r="J766" s="46"/>
      <c r="K766" s="46"/>
      <c r="L766" s="46"/>
      <c r="M766" s="46"/>
      <c r="N766" s="46"/>
      <c r="O766" s="47"/>
      <c r="P766" s="47"/>
      <c r="Q766" s="47"/>
    </row>
    <row r="767">
      <c r="A767" s="31"/>
      <c r="B767" s="46"/>
      <c r="C767" s="46"/>
      <c r="D767" s="47"/>
      <c r="E767" s="47"/>
      <c r="F767" s="46"/>
      <c r="G767" s="46"/>
      <c r="H767" s="46"/>
      <c r="I767" s="46"/>
      <c r="J767" s="46"/>
      <c r="K767" s="46"/>
      <c r="L767" s="46"/>
      <c r="M767" s="46"/>
      <c r="N767" s="46"/>
      <c r="O767" s="47"/>
      <c r="P767" s="47"/>
      <c r="Q767" s="47"/>
    </row>
    <row r="768">
      <c r="A768" s="31"/>
      <c r="B768" s="46"/>
      <c r="C768" s="46"/>
      <c r="D768" s="47"/>
      <c r="E768" s="47"/>
      <c r="F768" s="46"/>
      <c r="G768" s="46"/>
      <c r="H768" s="46"/>
      <c r="I768" s="46"/>
      <c r="J768" s="46"/>
      <c r="K768" s="46"/>
      <c r="L768" s="46"/>
      <c r="M768" s="46"/>
      <c r="N768" s="46"/>
      <c r="O768" s="47"/>
      <c r="P768" s="47"/>
      <c r="Q768" s="47"/>
    </row>
    <row r="769">
      <c r="A769" s="31"/>
      <c r="B769" s="46"/>
      <c r="C769" s="46"/>
      <c r="D769" s="47"/>
      <c r="E769" s="47"/>
      <c r="F769" s="46"/>
      <c r="G769" s="46"/>
      <c r="H769" s="46"/>
      <c r="I769" s="46"/>
      <c r="J769" s="46"/>
      <c r="K769" s="46"/>
      <c r="L769" s="46"/>
      <c r="M769" s="46"/>
      <c r="N769" s="46"/>
      <c r="O769" s="47"/>
      <c r="P769" s="47"/>
      <c r="Q769" s="47"/>
    </row>
    <row r="770">
      <c r="A770" s="31"/>
      <c r="B770" s="46"/>
      <c r="C770" s="46"/>
      <c r="D770" s="47"/>
      <c r="E770" s="47"/>
      <c r="F770" s="46"/>
      <c r="G770" s="46"/>
      <c r="H770" s="46"/>
      <c r="I770" s="46"/>
      <c r="J770" s="46"/>
      <c r="K770" s="46"/>
      <c r="L770" s="46"/>
      <c r="M770" s="46"/>
      <c r="N770" s="46"/>
      <c r="O770" s="47"/>
      <c r="P770" s="47"/>
      <c r="Q770" s="47"/>
    </row>
    <row r="771">
      <c r="A771" s="31"/>
      <c r="B771" s="46"/>
      <c r="C771" s="46"/>
      <c r="D771" s="47"/>
      <c r="E771" s="47"/>
      <c r="F771" s="46"/>
      <c r="G771" s="46"/>
      <c r="H771" s="46"/>
      <c r="I771" s="46"/>
      <c r="J771" s="46"/>
      <c r="K771" s="46"/>
      <c r="L771" s="46"/>
      <c r="M771" s="46"/>
      <c r="N771" s="46"/>
      <c r="O771" s="47"/>
      <c r="P771" s="47"/>
      <c r="Q771" s="47"/>
    </row>
    <row r="772">
      <c r="A772" s="31"/>
      <c r="B772" s="46"/>
      <c r="C772" s="46"/>
      <c r="D772" s="47"/>
      <c r="E772" s="47"/>
      <c r="F772" s="46"/>
      <c r="G772" s="46"/>
      <c r="H772" s="46"/>
      <c r="I772" s="46"/>
      <c r="J772" s="46"/>
      <c r="K772" s="46"/>
      <c r="L772" s="46"/>
      <c r="M772" s="46"/>
      <c r="N772" s="46"/>
      <c r="O772" s="47"/>
      <c r="P772" s="47"/>
      <c r="Q772" s="47"/>
    </row>
    <row r="773">
      <c r="A773" s="31"/>
      <c r="B773" s="46"/>
      <c r="C773" s="46"/>
      <c r="D773" s="47"/>
      <c r="E773" s="47"/>
      <c r="F773" s="46"/>
      <c r="G773" s="46"/>
      <c r="H773" s="46"/>
      <c r="I773" s="46"/>
      <c r="J773" s="46"/>
      <c r="K773" s="46"/>
      <c r="L773" s="46"/>
      <c r="M773" s="46"/>
      <c r="N773" s="46"/>
      <c r="O773" s="47"/>
      <c r="P773" s="47"/>
      <c r="Q773" s="47"/>
    </row>
    <row r="774">
      <c r="A774" s="31"/>
      <c r="B774" s="46"/>
      <c r="C774" s="46"/>
      <c r="D774" s="47"/>
      <c r="E774" s="47"/>
      <c r="F774" s="46"/>
      <c r="G774" s="46"/>
      <c r="H774" s="46"/>
      <c r="I774" s="46"/>
      <c r="J774" s="46"/>
      <c r="K774" s="46"/>
      <c r="L774" s="46"/>
      <c r="M774" s="46"/>
      <c r="N774" s="46"/>
      <c r="O774" s="47"/>
      <c r="P774" s="47"/>
      <c r="Q774" s="47"/>
    </row>
    <row r="775">
      <c r="A775" s="31"/>
      <c r="B775" s="46"/>
      <c r="C775" s="46"/>
      <c r="D775" s="47"/>
      <c r="E775" s="47"/>
      <c r="F775" s="46"/>
      <c r="G775" s="46"/>
      <c r="H775" s="46"/>
      <c r="I775" s="46"/>
      <c r="J775" s="46"/>
      <c r="K775" s="46"/>
      <c r="L775" s="46"/>
      <c r="M775" s="46"/>
      <c r="N775" s="46"/>
      <c r="O775" s="47"/>
      <c r="P775" s="47"/>
      <c r="Q775" s="47"/>
    </row>
    <row r="776">
      <c r="A776" s="31"/>
      <c r="B776" s="46"/>
      <c r="C776" s="46"/>
      <c r="D776" s="47"/>
      <c r="E776" s="47"/>
      <c r="F776" s="46"/>
      <c r="G776" s="46"/>
      <c r="H776" s="46"/>
      <c r="I776" s="46"/>
      <c r="J776" s="46"/>
      <c r="K776" s="46"/>
      <c r="L776" s="46"/>
      <c r="M776" s="46"/>
      <c r="N776" s="46"/>
      <c r="O776" s="47"/>
      <c r="P776" s="47"/>
      <c r="Q776" s="47"/>
    </row>
    <row r="777">
      <c r="A777" s="31"/>
      <c r="B777" s="46"/>
      <c r="C777" s="46"/>
      <c r="D777" s="47"/>
      <c r="E777" s="47"/>
      <c r="F777" s="46"/>
      <c r="G777" s="46"/>
      <c r="H777" s="46"/>
      <c r="I777" s="46"/>
      <c r="J777" s="46"/>
      <c r="K777" s="46"/>
      <c r="L777" s="46"/>
      <c r="M777" s="46"/>
      <c r="N777" s="46"/>
      <c r="O777" s="47"/>
      <c r="P777" s="47"/>
      <c r="Q777" s="47"/>
    </row>
    <row r="778">
      <c r="A778" s="31"/>
      <c r="B778" s="46"/>
      <c r="C778" s="46"/>
      <c r="D778" s="47"/>
      <c r="E778" s="47"/>
      <c r="F778" s="46"/>
      <c r="G778" s="46"/>
      <c r="H778" s="46"/>
      <c r="I778" s="46"/>
      <c r="J778" s="46"/>
      <c r="K778" s="46"/>
      <c r="L778" s="46"/>
      <c r="M778" s="46"/>
      <c r="N778" s="46"/>
      <c r="O778" s="47"/>
      <c r="P778" s="47"/>
      <c r="Q778" s="47"/>
    </row>
    <row r="779">
      <c r="A779" s="31"/>
      <c r="B779" s="46"/>
      <c r="C779" s="46"/>
      <c r="D779" s="47"/>
      <c r="E779" s="47"/>
      <c r="F779" s="46"/>
      <c r="G779" s="46"/>
      <c r="H779" s="46"/>
      <c r="I779" s="46"/>
      <c r="J779" s="46"/>
      <c r="K779" s="46"/>
      <c r="L779" s="46"/>
      <c r="M779" s="46"/>
      <c r="N779" s="46"/>
      <c r="O779" s="47"/>
      <c r="P779" s="47"/>
      <c r="Q779" s="47"/>
    </row>
    <row r="780">
      <c r="A780" s="31"/>
      <c r="B780" s="46"/>
      <c r="C780" s="46"/>
      <c r="D780" s="47"/>
      <c r="E780" s="47"/>
      <c r="F780" s="46"/>
      <c r="G780" s="46"/>
      <c r="H780" s="46"/>
      <c r="I780" s="46"/>
      <c r="J780" s="46"/>
      <c r="K780" s="46"/>
      <c r="L780" s="46"/>
      <c r="M780" s="46"/>
      <c r="N780" s="46"/>
      <c r="O780" s="47"/>
      <c r="P780" s="47"/>
      <c r="Q780" s="47"/>
    </row>
    <row r="781">
      <c r="A781" s="31"/>
      <c r="B781" s="46"/>
      <c r="C781" s="46"/>
      <c r="D781" s="47"/>
      <c r="E781" s="47"/>
      <c r="F781" s="46"/>
      <c r="G781" s="46"/>
      <c r="H781" s="46"/>
      <c r="I781" s="46"/>
      <c r="J781" s="46"/>
      <c r="K781" s="46"/>
      <c r="L781" s="46"/>
      <c r="M781" s="46"/>
      <c r="N781" s="46"/>
      <c r="O781" s="47"/>
      <c r="P781" s="47"/>
      <c r="Q781" s="47"/>
    </row>
    <row r="782">
      <c r="A782" s="31"/>
      <c r="B782" s="46"/>
      <c r="C782" s="46"/>
      <c r="D782" s="47"/>
      <c r="E782" s="47"/>
      <c r="F782" s="46"/>
      <c r="G782" s="46"/>
      <c r="H782" s="46"/>
      <c r="I782" s="46"/>
      <c r="J782" s="46"/>
      <c r="K782" s="46"/>
      <c r="L782" s="46"/>
      <c r="M782" s="46"/>
      <c r="N782" s="46"/>
      <c r="O782" s="47"/>
      <c r="P782" s="47"/>
      <c r="Q782" s="47"/>
    </row>
    <row r="783">
      <c r="A783" s="31"/>
      <c r="B783" s="46"/>
      <c r="C783" s="46"/>
      <c r="D783" s="47"/>
      <c r="E783" s="47"/>
      <c r="F783" s="46"/>
      <c r="G783" s="46"/>
      <c r="H783" s="46"/>
      <c r="I783" s="46"/>
      <c r="J783" s="46"/>
      <c r="K783" s="46"/>
      <c r="L783" s="46"/>
      <c r="M783" s="46"/>
      <c r="N783" s="46"/>
      <c r="O783" s="47"/>
      <c r="P783" s="47"/>
      <c r="Q783" s="47"/>
    </row>
    <row r="784">
      <c r="A784" s="31"/>
      <c r="B784" s="46"/>
      <c r="C784" s="46"/>
      <c r="D784" s="47"/>
      <c r="E784" s="47"/>
      <c r="F784" s="46"/>
      <c r="G784" s="46"/>
      <c r="H784" s="46"/>
      <c r="I784" s="46"/>
      <c r="J784" s="46"/>
      <c r="K784" s="46"/>
      <c r="L784" s="46"/>
      <c r="M784" s="46"/>
      <c r="N784" s="46"/>
      <c r="O784" s="47"/>
      <c r="P784" s="47"/>
      <c r="Q784" s="47"/>
    </row>
    <row r="785">
      <c r="A785" s="31"/>
      <c r="B785" s="46"/>
      <c r="C785" s="46"/>
      <c r="D785" s="47"/>
      <c r="E785" s="47"/>
      <c r="F785" s="46"/>
      <c r="G785" s="46"/>
      <c r="H785" s="46"/>
      <c r="I785" s="46"/>
      <c r="J785" s="46"/>
      <c r="K785" s="46"/>
      <c r="L785" s="46"/>
      <c r="M785" s="46"/>
      <c r="N785" s="46"/>
      <c r="O785" s="47"/>
      <c r="P785" s="47"/>
      <c r="Q785" s="47"/>
    </row>
    <row r="786">
      <c r="A786" s="31"/>
      <c r="B786" s="46"/>
      <c r="C786" s="46"/>
      <c r="D786" s="47"/>
      <c r="E786" s="47"/>
      <c r="F786" s="46"/>
      <c r="G786" s="46"/>
      <c r="H786" s="46"/>
      <c r="I786" s="46"/>
      <c r="J786" s="46"/>
      <c r="K786" s="46"/>
      <c r="L786" s="46"/>
      <c r="M786" s="46"/>
      <c r="N786" s="46"/>
      <c r="O786" s="47"/>
      <c r="P786" s="47"/>
      <c r="Q786" s="47"/>
    </row>
    <row r="787">
      <c r="A787" s="31"/>
      <c r="B787" s="46"/>
      <c r="C787" s="46"/>
      <c r="D787" s="47"/>
      <c r="E787" s="47"/>
      <c r="F787" s="46"/>
      <c r="G787" s="46"/>
      <c r="H787" s="46"/>
      <c r="I787" s="46"/>
      <c r="J787" s="46"/>
      <c r="K787" s="46"/>
      <c r="L787" s="46"/>
      <c r="M787" s="46"/>
      <c r="N787" s="46"/>
      <c r="O787" s="47"/>
      <c r="P787" s="47"/>
      <c r="Q787" s="47"/>
    </row>
    <row r="788">
      <c r="A788" s="31"/>
      <c r="B788" s="46"/>
      <c r="C788" s="46"/>
      <c r="D788" s="47"/>
      <c r="E788" s="47"/>
      <c r="F788" s="46"/>
      <c r="G788" s="46"/>
      <c r="H788" s="46"/>
      <c r="I788" s="46"/>
      <c r="J788" s="46"/>
      <c r="K788" s="46"/>
      <c r="L788" s="46"/>
      <c r="M788" s="46"/>
      <c r="N788" s="46"/>
      <c r="O788" s="47"/>
      <c r="P788" s="47"/>
      <c r="Q788" s="47"/>
    </row>
    <row r="789">
      <c r="A789" s="31"/>
      <c r="B789" s="46"/>
      <c r="C789" s="46"/>
      <c r="D789" s="47"/>
      <c r="E789" s="47"/>
      <c r="F789" s="46"/>
      <c r="G789" s="46"/>
      <c r="H789" s="46"/>
      <c r="I789" s="46"/>
      <c r="J789" s="46"/>
      <c r="K789" s="46"/>
      <c r="L789" s="46"/>
      <c r="M789" s="46"/>
      <c r="N789" s="46"/>
      <c r="O789" s="47"/>
      <c r="P789" s="47"/>
      <c r="Q789" s="47"/>
    </row>
    <row r="790">
      <c r="A790" s="31"/>
      <c r="B790" s="46"/>
      <c r="C790" s="46"/>
      <c r="D790" s="47"/>
      <c r="E790" s="47"/>
      <c r="F790" s="46"/>
      <c r="G790" s="46"/>
      <c r="H790" s="46"/>
      <c r="I790" s="46"/>
      <c r="J790" s="46"/>
      <c r="K790" s="46"/>
      <c r="L790" s="46"/>
      <c r="M790" s="46"/>
      <c r="N790" s="46"/>
      <c r="O790" s="47"/>
      <c r="P790" s="47"/>
      <c r="Q790" s="47"/>
    </row>
    <row r="791">
      <c r="A791" s="31"/>
      <c r="B791" s="46"/>
      <c r="C791" s="46"/>
      <c r="D791" s="47"/>
      <c r="E791" s="47"/>
      <c r="F791" s="46"/>
      <c r="G791" s="46"/>
      <c r="H791" s="46"/>
      <c r="I791" s="46"/>
      <c r="J791" s="46"/>
      <c r="K791" s="46"/>
      <c r="L791" s="46"/>
      <c r="M791" s="46"/>
      <c r="N791" s="46"/>
      <c r="O791" s="47"/>
      <c r="P791" s="47"/>
      <c r="Q791" s="47"/>
    </row>
    <row r="792">
      <c r="A792" s="31"/>
      <c r="B792" s="46"/>
      <c r="C792" s="46"/>
      <c r="D792" s="47"/>
      <c r="E792" s="47"/>
      <c r="F792" s="46"/>
      <c r="G792" s="46"/>
      <c r="H792" s="46"/>
      <c r="I792" s="46"/>
      <c r="J792" s="46"/>
      <c r="K792" s="46"/>
      <c r="L792" s="46"/>
      <c r="M792" s="46"/>
      <c r="N792" s="46"/>
      <c r="O792" s="47"/>
      <c r="P792" s="47"/>
      <c r="Q792" s="47"/>
    </row>
    <row r="793">
      <c r="A793" s="31"/>
      <c r="B793" s="46"/>
      <c r="C793" s="46"/>
      <c r="D793" s="47"/>
      <c r="E793" s="47"/>
      <c r="F793" s="46"/>
      <c r="G793" s="46"/>
      <c r="H793" s="46"/>
      <c r="I793" s="46"/>
      <c r="J793" s="46"/>
      <c r="K793" s="46"/>
      <c r="L793" s="46"/>
      <c r="M793" s="46"/>
      <c r="N793" s="46"/>
      <c r="O793" s="47"/>
      <c r="P793" s="47"/>
      <c r="Q793" s="47"/>
    </row>
    <row r="794">
      <c r="A794" s="31"/>
      <c r="B794" s="46"/>
      <c r="C794" s="46"/>
      <c r="D794" s="47"/>
      <c r="E794" s="47"/>
      <c r="F794" s="46"/>
      <c r="G794" s="46"/>
      <c r="H794" s="46"/>
      <c r="I794" s="46"/>
      <c r="J794" s="46"/>
      <c r="K794" s="46"/>
      <c r="L794" s="46"/>
      <c r="M794" s="46"/>
      <c r="N794" s="46"/>
      <c r="O794" s="47"/>
      <c r="P794" s="47"/>
      <c r="Q794" s="47"/>
    </row>
    <row r="795">
      <c r="A795" s="31"/>
      <c r="B795" s="46"/>
      <c r="C795" s="46"/>
      <c r="D795" s="47"/>
      <c r="E795" s="47"/>
      <c r="F795" s="46"/>
      <c r="G795" s="46"/>
      <c r="H795" s="46"/>
      <c r="I795" s="46"/>
      <c r="J795" s="46"/>
      <c r="K795" s="46"/>
      <c r="L795" s="46"/>
      <c r="M795" s="46"/>
      <c r="N795" s="46"/>
      <c r="O795" s="47"/>
      <c r="P795" s="47"/>
      <c r="Q795" s="47"/>
    </row>
    <row r="796">
      <c r="A796" s="31"/>
      <c r="B796" s="46"/>
      <c r="C796" s="46"/>
      <c r="D796" s="47"/>
      <c r="E796" s="47"/>
      <c r="F796" s="46"/>
      <c r="G796" s="46"/>
      <c r="H796" s="46"/>
      <c r="I796" s="46"/>
      <c r="J796" s="46"/>
      <c r="K796" s="46"/>
      <c r="L796" s="46"/>
      <c r="M796" s="46"/>
      <c r="N796" s="46"/>
      <c r="O796" s="47"/>
      <c r="P796" s="47"/>
      <c r="Q796" s="47"/>
    </row>
    <row r="797">
      <c r="A797" s="31"/>
      <c r="B797" s="46"/>
      <c r="C797" s="46"/>
      <c r="D797" s="47"/>
      <c r="E797" s="47"/>
      <c r="F797" s="46"/>
      <c r="G797" s="46"/>
      <c r="H797" s="46"/>
      <c r="I797" s="46"/>
      <c r="J797" s="46"/>
      <c r="K797" s="46"/>
      <c r="L797" s="46"/>
      <c r="M797" s="46"/>
      <c r="N797" s="46"/>
      <c r="O797" s="47"/>
      <c r="P797" s="47"/>
      <c r="Q797" s="47"/>
    </row>
    <row r="798">
      <c r="A798" s="31"/>
      <c r="B798" s="46"/>
      <c r="C798" s="46"/>
      <c r="D798" s="47"/>
      <c r="E798" s="47"/>
      <c r="F798" s="46"/>
      <c r="G798" s="46"/>
      <c r="H798" s="46"/>
      <c r="I798" s="46"/>
      <c r="J798" s="46"/>
      <c r="K798" s="46"/>
      <c r="L798" s="46"/>
      <c r="M798" s="46"/>
      <c r="N798" s="46"/>
      <c r="O798" s="47"/>
      <c r="P798" s="47"/>
      <c r="Q798" s="47"/>
    </row>
    <row r="799">
      <c r="A799" s="31"/>
      <c r="B799" s="46"/>
      <c r="C799" s="46"/>
      <c r="D799" s="47"/>
      <c r="E799" s="47"/>
      <c r="F799" s="46"/>
      <c r="G799" s="46"/>
      <c r="H799" s="46"/>
      <c r="I799" s="46"/>
      <c r="J799" s="46"/>
      <c r="K799" s="46"/>
      <c r="L799" s="46"/>
      <c r="M799" s="46"/>
      <c r="N799" s="46"/>
      <c r="O799" s="47"/>
      <c r="P799" s="47"/>
      <c r="Q799" s="47"/>
    </row>
    <row r="800">
      <c r="A800" s="31"/>
      <c r="B800" s="46"/>
      <c r="C800" s="46"/>
      <c r="D800" s="47"/>
      <c r="E800" s="47"/>
      <c r="F800" s="46"/>
      <c r="G800" s="46"/>
      <c r="H800" s="46"/>
      <c r="I800" s="46"/>
      <c r="J800" s="46"/>
      <c r="K800" s="46"/>
      <c r="L800" s="46"/>
      <c r="M800" s="46"/>
      <c r="N800" s="46"/>
      <c r="O800" s="47"/>
      <c r="P800" s="47"/>
      <c r="Q800" s="47"/>
    </row>
    <row r="801">
      <c r="A801" s="31"/>
      <c r="B801" s="46"/>
      <c r="C801" s="46"/>
      <c r="D801" s="47"/>
      <c r="E801" s="47"/>
      <c r="F801" s="46"/>
      <c r="G801" s="46"/>
      <c r="H801" s="46"/>
      <c r="I801" s="46"/>
      <c r="J801" s="46"/>
      <c r="K801" s="46"/>
      <c r="L801" s="46"/>
      <c r="M801" s="46"/>
      <c r="N801" s="46"/>
      <c r="O801" s="47"/>
      <c r="P801" s="47"/>
      <c r="Q801" s="47"/>
    </row>
    <row r="802">
      <c r="A802" s="31"/>
      <c r="B802" s="46"/>
      <c r="C802" s="46"/>
      <c r="D802" s="47"/>
      <c r="E802" s="47"/>
      <c r="F802" s="46"/>
      <c r="G802" s="46"/>
      <c r="H802" s="46"/>
      <c r="I802" s="46"/>
      <c r="J802" s="46"/>
      <c r="K802" s="46"/>
      <c r="L802" s="46"/>
      <c r="M802" s="46"/>
      <c r="N802" s="46"/>
      <c r="O802" s="47"/>
      <c r="P802" s="47"/>
      <c r="Q802" s="47"/>
    </row>
    <row r="803">
      <c r="A803" s="31"/>
      <c r="B803" s="46"/>
      <c r="C803" s="46"/>
      <c r="D803" s="47"/>
      <c r="E803" s="47"/>
      <c r="F803" s="46"/>
      <c r="G803" s="46"/>
      <c r="H803" s="46"/>
      <c r="I803" s="46"/>
      <c r="J803" s="46"/>
      <c r="K803" s="46"/>
      <c r="L803" s="46"/>
      <c r="M803" s="46"/>
      <c r="N803" s="46"/>
      <c r="O803" s="47"/>
      <c r="P803" s="47"/>
      <c r="Q803" s="47"/>
    </row>
    <row r="804">
      <c r="A804" s="31"/>
      <c r="B804" s="46"/>
      <c r="C804" s="46"/>
      <c r="D804" s="47"/>
      <c r="E804" s="47"/>
      <c r="F804" s="46"/>
      <c r="G804" s="46"/>
      <c r="H804" s="46"/>
      <c r="I804" s="46"/>
      <c r="J804" s="46"/>
      <c r="K804" s="46"/>
      <c r="L804" s="46"/>
      <c r="M804" s="46"/>
      <c r="N804" s="46"/>
      <c r="O804" s="47"/>
      <c r="P804" s="47"/>
      <c r="Q804" s="47"/>
    </row>
    <row r="805">
      <c r="A805" s="31"/>
      <c r="B805" s="46"/>
      <c r="C805" s="46"/>
      <c r="D805" s="47"/>
      <c r="E805" s="47"/>
      <c r="F805" s="46"/>
      <c r="G805" s="46"/>
      <c r="H805" s="46"/>
      <c r="I805" s="46"/>
      <c r="J805" s="46"/>
      <c r="K805" s="46"/>
      <c r="L805" s="46"/>
      <c r="M805" s="46"/>
      <c r="N805" s="46"/>
      <c r="O805" s="47"/>
      <c r="P805" s="47"/>
      <c r="Q805" s="47"/>
    </row>
    <row r="806">
      <c r="A806" s="31"/>
      <c r="B806" s="46"/>
      <c r="C806" s="46"/>
      <c r="D806" s="47"/>
      <c r="E806" s="47"/>
      <c r="F806" s="46"/>
      <c r="G806" s="46"/>
      <c r="H806" s="46"/>
      <c r="I806" s="46"/>
      <c r="J806" s="46"/>
      <c r="K806" s="46"/>
      <c r="L806" s="46"/>
      <c r="M806" s="46"/>
      <c r="N806" s="46"/>
      <c r="O806" s="47"/>
      <c r="P806" s="47"/>
      <c r="Q806" s="47"/>
    </row>
    <row r="807">
      <c r="A807" s="31"/>
      <c r="B807" s="46"/>
      <c r="C807" s="46"/>
      <c r="D807" s="47"/>
      <c r="E807" s="47"/>
      <c r="F807" s="46"/>
      <c r="G807" s="46"/>
      <c r="H807" s="46"/>
      <c r="I807" s="46"/>
      <c r="J807" s="46"/>
      <c r="K807" s="46"/>
      <c r="L807" s="46"/>
      <c r="M807" s="46"/>
      <c r="N807" s="46"/>
      <c r="O807" s="47"/>
      <c r="P807" s="47"/>
      <c r="Q807" s="47"/>
    </row>
    <row r="808">
      <c r="A808" s="31"/>
      <c r="B808" s="46"/>
      <c r="C808" s="46"/>
      <c r="D808" s="47"/>
      <c r="E808" s="47"/>
      <c r="F808" s="46"/>
      <c r="G808" s="46"/>
      <c r="H808" s="46"/>
      <c r="I808" s="46"/>
      <c r="J808" s="46"/>
      <c r="K808" s="46"/>
      <c r="L808" s="46"/>
      <c r="M808" s="46"/>
      <c r="N808" s="46"/>
      <c r="O808" s="47"/>
      <c r="P808" s="47"/>
      <c r="Q808" s="47"/>
    </row>
    <row r="809">
      <c r="A809" s="31"/>
      <c r="B809" s="46"/>
      <c r="C809" s="46"/>
      <c r="D809" s="47"/>
      <c r="E809" s="47"/>
      <c r="F809" s="46"/>
      <c r="G809" s="46"/>
      <c r="H809" s="46"/>
      <c r="I809" s="46"/>
      <c r="J809" s="46"/>
      <c r="K809" s="46"/>
      <c r="L809" s="46"/>
      <c r="M809" s="46"/>
      <c r="N809" s="46"/>
      <c r="O809" s="47"/>
      <c r="P809" s="47"/>
      <c r="Q809" s="47"/>
    </row>
    <row r="810">
      <c r="A810" s="31"/>
      <c r="B810" s="46"/>
      <c r="C810" s="46"/>
      <c r="D810" s="47"/>
      <c r="E810" s="47"/>
      <c r="F810" s="46"/>
      <c r="G810" s="46"/>
      <c r="H810" s="46"/>
      <c r="I810" s="46"/>
      <c r="J810" s="46"/>
      <c r="K810" s="46"/>
      <c r="L810" s="46"/>
      <c r="M810" s="46"/>
      <c r="N810" s="46"/>
      <c r="O810" s="47"/>
      <c r="P810" s="47"/>
      <c r="Q810" s="47"/>
    </row>
    <row r="811">
      <c r="A811" s="31"/>
      <c r="B811" s="46"/>
      <c r="C811" s="46"/>
      <c r="D811" s="47"/>
      <c r="E811" s="47"/>
      <c r="F811" s="46"/>
      <c r="G811" s="46"/>
      <c r="H811" s="46"/>
      <c r="I811" s="46"/>
      <c r="J811" s="46"/>
      <c r="K811" s="46"/>
      <c r="L811" s="46"/>
      <c r="M811" s="46"/>
      <c r="N811" s="46"/>
      <c r="O811" s="47"/>
      <c r="P811" s="47"/>
      <c r="Q811" s="47"/>
    </row>
    <row r="812">
      <c r="A812" s="31"/>
      <c r="B812" s="46"/>
      <c r="C812" s="46"/>
      <c r="D812" s="47"/>
      <c r="E812" s="47"/>
      <c r="F812" s="46"/>
      <c r="G812" s="46"/>
      <c r="H812" s="46"/>
      <c r="I812" s="46"/>
      <c r="J812" s="46"/>
      <c r="K812" s="46"/>
      <c r="L812" s="46"/>
      <c r="M812" s="46"/>
      <c r="N812" s="46"/>
      <c r="O812" s="47"/>
      <c r="P812" s="47"/>
      <c r="Q812" s="47"/>
    </row>
    <row r="813">
      <c r="A813" s="31"/>
      <c r="B813" s="46"/>
      <c r="C813" s="46"/>
      <c r="D813" s="47"/>
      <c r="E813" s="47"/>
      <c r="F813" s="46"/>
      <c r="G813" s="46"/>
      <c r="H813" s="46"/>
      <c r="I813" s="46"/>
      <c r="J813" s="46"/>
      <c r="K813" s="46"/>
      <c r="L813" s="46"/>
      <c r="M813" s="46"/>
      <c r="N813" s="46"/>
      <c r="O813" s="47"/>
      <c r="P813" s="47"/>
      <c r="Q813" s="47"/>
    </row>
    <row r="814">
      <c r="A814" s="31"/>
      <c r="B814" s="46"/>
      <c r="C814" s="46"/>
      <c r="D814" s="47"/>
      <c r="E814" s="47"/>
      <c r="F814" s="46"/>
      <c r="G814" s="46"/>
      <c r="H814" s="46"/>
      <c r="I814" s="46"/>
      <c r="J814" s="46"/>
      <c r="K814" s="46"/>
      <c r="L814" s="46"/>
      <c r="M814" s="46"/>
      <c r="N814" s="46"/>
      <c r="O814" s="47"/>
      <c r="P814" s="47"/>
      <c r="Q814" s="47"/>
    </row>
    <row r="815">
      <c r="A815" s="31"/>
      <c r="B815" s="46"/>
      <c r="C815" s="46"/>
      <c r="D815" s="47"/>
      <c r="E815" s="47"/>
      <c r="F815" s="46"/>
      <c r="G815" s="46"/>
      <c r="H815" s="46"/>
      <c r="I815" s="46"/>
      <c r="J815" s="46"/>
      <c r="K815" s="46"/>
      <c r="L815" s="46"/>
      <c r="M815" s="46"/>
      <c r="N815" s="46"/>
      <c r="O815" s="47"/>
      <c r="P815" s="47"/>
      <c r="Q815" s="47"/>
    </row>
    <row r="816">
      <c r="A816" s="31"/>
      <c r="B816" s="46"/>
      <c r="C816" s="46"/>
      <c r="D816" s="47"/>
      <c r="E816" s="47"/>
      <c r="F816" s="46"/>
      <c r="G816" s="46"/>
      <c r="H816" s="46"/>
      <c r="I816" s="46"/>
      <c r="J816" s="46"/>
      <c r="K816" s="46"/>
      <c r="L816" s="46"/>
      <c r="M816" s="46"/>
      <c r="N816" s="46"/>
      <c r="O816" s="47"/>
      <c r="P816" s="47"/>
      <c r="Q816" s="47"/>
    </row>
    <row r="817">
      <c r="A817" s="31"/>
      <c r="B817" s="46"/>
      <c r="C817" s="46"/>
      <c r="D817" s="47"/>
      <c r="E817" s="47"/>
      <c r="F817" s="46"/>
      <c r="G817" s="46"/>
      <c r="H817" s="46"/>
      <c r="I817" s="46"/>
      <c r="J817" s="46"/>
      <c r="K817" s="46"/>
      <c r="L817" s="46"/>
      <c r="M817" s="46"/>
      <c r="N817" s="46"/>
      <c r="O817" s="47"/>
      <c r="P817" s="47"/>
      <c r="Q817" s="47"/>
    </row>
    <row r="818">
      <c r="A818" s="31"/>
      <c r="B818" s="46"/>
      <c r="C818" s="46"/>
      <c r="D818" s="47"/>
      <c r="E818" s="47"/>
      <c r="F818" s="46"/>
      <c r="G818" s="46"/>
      <c r="H818" s="46"/>
      <c r="I818" s="46"/>
      <c r="J818" s="46"/>
      <c r="K818" s="46"/>
      <c r="L818" s="46"/>
      <c r="M818" s="46"/>
      <c r="N818" s="46"/>
      <c r="O818" s="47"/>
      <c r="P818" s="47"/>
      <c r="Q818" s="47"/>
    </row>
    <row r="819">
      <c r="A819" s="31"/>
      <c r="B819" s="46"/>
      <c r="C819" s="46"/>
      <c r="D819" s="47"/>
      <c r="E819" s="47"/>
      <c r="F819" s="46"/>
      <c r="G819" s="46"/>
      <c r="H819" s="46"/>
      <c r="I819" s="46"/>
      <c r="J819" s="46"/>
      <c r="K819" s="46"/>
      <c r="L819" s="46"/>
      <c r="M819" s="46"/>
      <c r="N819" s="46"/>
      <c r="O819" s="47"/>
      <c r="P819" s="47"/>
      <c r="Q819" s="47"/>
    </row>
    <row r="820">
      <c r="A820" s="31"/>
      <c r="B820" s="46"/>
      <c r="C820" s="46"/>
      <c r="D820" s="47"/>
      <c r="E820" s="47"/>
      <c r="F820" s="46"/>
      <c r="G820" s="46"/>
      <c r="H820" s="46"/>
      <c r="I820" s="46"/>
      <c r="J820" s="46"/>
      <c r="K820" s="46"/>
      <c r="L820" s="46"/>
      <c r="M820" s="46"/>
      <c r="N820" s="46"/>
      <c r="O820" s="47"/>
      <c r="P820" s="47"/>
      <c r="Q820" s="47"/>
    </row>
    <row r="821">
      <c r="A821" s="31"/>
      <c r="B821" s="46"/>
      <c r="C821" s="46"/>
      <c r="D821" s="47"/>
      <c r="E821" s="47"/>
      <c r="F821" s="46"/>
      <c r="G821" s="46"/>
      <c r="H821" s="46"/>
      <c r="I821" s="46"/>
      <c r="J821" s="46"/>
      <c r="K821" s="46"/>
      <c r="L821" s="46"/>
      <c r="M821" s="46"/>
      <c r="N821" s="46"/>
      <c r="O821" s="47"/>
      <c r="P821" s="47"/>
      <c r="Q821" s="47"/>
    </row>
    <row r="822">
      <c r="A822" s="31"/>
      <c r="B822" s="46"/>
      <c r="C822" s="46"/>
      <c r="D822" s="47"/>
      <c r="E822" s="47"/>
      <c r="F822" s="46"/>
      <c r="G822" s="46"/>
      <c r="H822" s="46"/>
      <c r="I822" s="46"/>
      <c r="J822" s="46"/>
      <c r="K822" s="46"/>
      <c r="L822" s="46"/>
      <c r="M822" s="46"/>
      <c r="N822" s="46"/>
      <c r="O822" s="47"/>
      <c r="P822" s="47"/>
      <c r="Q822" s="47"/>
    </row>
    <row r="823">
      <c r="A823" s="31"/>
      <c r="B823" s="46"/>
      <c r="C823" s="46"/>
      <c r="D823" s="47"/>
      <c r="E823" s="47"/>
      <c r="F823" s="46"/>
      <c r="G823" s="46"/>
      <c r="H823" s="46"/>
      <c r="I823" s="46"/>
      <c r="J823" s="46"/>
      <c r="K823" s="46"/>
      <c r="L823" s="46"/>
      <c r="M823" s="46"/>
      <c r="N823" s="46"/>
      <c r="O823" s="47"/>
      <c r="P823" s="47"/>
      <c r="Q823" s="47"/>
    </row>
  </sheetData>
  <dataValidations>
    <dataValidation type="list" allowBlank="1" showErrorMessage="1" sqref="H2:H26 H639:H646">
      <formula1>"Bathroom,Breezeway - Outside,Classroom,Commons,Fields/Grass Area,Front of School,Gym,Hallway - Inside,Locker Room,Lounge,Office,Other,Parking Lot,Playground,Theatre,Vehicle/Bus,To/From School"</formula1>
    </dataValidation>
    <dataValidation type="list" allowBlank="1" showErrorMessage="1" sqref="G2:G644">
      <formula1>"Before School,Recess ,Passing Period,After School,During Class - Elem.,During Class - P.0,During Class - P.1,During Class - P.2,During Class - P.3,During Class - P.4,During Class - P.5,During Class - P.6,During Class - P.7,Athletic or School Activity Outs"&amp;"ide of School Hours,Lunch"</formula1>
    </dataValidation>
    <dataValidation type="list" allowBlank="1" showErrorMessage="1" sqref="I2:I644">
      <formula1>"Yes, Present and Actively Supervising,Yes, Present and Not Actively Supervising,No, Supervision Not Present,No, After Hours On Campus,No, Off Campus,Unknown "</formula1>
    </dataValidation>
    <dataValidation type="list" allowBlank="1" showErrorMessage="1" sqref="B2:B644">
      <formula1>"Monday,Tuesday,Wednesday,Thursday,Friday"</formula1>
    </dataValidation>
    <dataValidation type="list" allowBlank="1" showErrorMessage="1" sqref="K2:K644">
      <formula1>"Yes,Yes, Originated as Horse-Play,No"</formula1>
    </dataValidation>
    <dataValidation type="list" allowBlank="1" showErrorMessage="1" sqref="M2:M644">
      <formula1>"Autism,SH/FS,BESTT,Mild-Mod.,N/A"</formula1>
    </dataValidation>
    <dataValidation type="list" allowBlank="1" showErrorMessage="1" sqref="H27:H638">
      <formula1>"Bathroom,Breezeway - Outside,Classroom,Commons,ELOP,Fields/Grass Area,Front of School,Gym,Hallway - Inside,Locker Room,Lounge,Office,Other,Parking Lot,Playground,Theatre,Vehicle/Bus,To/From School"</formula1>
    </dataValidation>
    <dataValidation type="list" allowBlank="1" showErrorMessage="1" sqref="F2:F644 J2:J644 L2:L644 N2:N644">
      <formula1>"Yes,No"</formula1>
    </dataValidation>
    <dataValidation type="custom" allowBlank="1" showDropDown="1" showErrorMessage="1" sqref="C4:C823">
      <formula1>OR(NOT(ISERROR(DATEVALUE(C4))), AND(ISNUMBER(C4), LEFT(CELL("format", C4))="D"))</formula1>
    </dataValidation>
  </dataValidations>
  <printOptions gridLines="1" horizontalCentered="1"/>
  <pageMargins bottom="0.75" footer="0.0" header="0.0" left="0.7" right="0.7" top="0.75"/>
  <pageSetup fitToHeight="0" cellComments="atEnd" orientation="landscape" pageOrder="overThenDown"/>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FF"/>
    <outlinePr summaryBelow="0" summaryRight="0"/>
    <pageSetUpPr fitToPage="1"/>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12.5"/>
    <col customWidth="1" min="2" max="2" width="14.25"/>
    <col customWidth="1" min="3" max="3" width="8.63"/>
    <col customWidth="1" min="4" max="4" width="9.5"/>
    <col customWidth="1" min="5" max="5" width="9.38"/>
    <col customWidth="1" min="6" max="6" width="12.25"/>
    <col customWidth="1" min="7" max="7" width="18.25"/>
    <col customWidth="1" min="8" max="8" width="16.0"/>
    <col customWidth="1" min="9" max="9" width="8.63"/>
    <col customWidth="1" min="10" max="10" width="19.63"/>
    <col customWidth="1" min="11" max="15" width="12.25"/>
    <col customWidth="1" min="16" max="19" width="12.0"/>
  </cols>
  <sheetData>
    <row r="1">
      <c r="A1" s="27" t="s">
        <v>99</v>
      </c>
      <c r="B1" s="28" t="s">
        <v>41</v>
      </c>
      <c r="C1" s="28" t="s">
        <v>42</v>
      </c>
      <c r="D1" s="28" t="s">
        <v>43</v>
      </c>
      <c r="E1" s="28" t="s">
        <v>44</v>
      </c>
      <c r="F1" s="28" t="s">
        <v>45</v>
      </c>
      <c r="G1" s="28" t="s">
        <v>46</v>
      </c>
      <c r="H1" s="28" t="s">
        <v>47</v>
      </c>
      <c r="I1" s="58" t="s">
        <v>100</v>
      </c>
      <c r="J1" s="28" t="s">
        <v>48</v>
      </c>
      <c r="K1" s="28" t="s">
        <v>49</v>
      </c>
      <c r="L1" s="29" t="s">
        <v>50</v>
      </c>
      <c r="M1" s="28" t="s">
        <v>51</v>
      </c>
      <c r="N1" s="28" t="s">
        <v>52</v>
      </c>
      <c r="O1" s="29" t="s">
        <v>53</v>
      </c>
      <c r="P1" s="30" t="s">
        <v>54</v>
      </c>
      <c r="Q1" s="29" t="s">
        <v>55</v>
      </c>
      <c r="R1" s="29" t="s">
        <v>56</v>
      </c>
      <c r="S1" s="29"/>
    </row>
    <row r="2">
      <c r="A2" s="31"/>
      <c r="B2" s="32" t="s">
        <v>57</v>
      </c>
      <c r="C2" s="33">
        <v>45152.0</v>
      </c>
      <c r="D2" s="59"/>
      <c r="E2" s="34"/>
      <c r="F2" s="35"/>
      <c r="G2" s="35"/>
      <c r="H2" s="32"/>
      <c r="I2" s="60"/>
      <c r="J2" s="35"/>
      <c r="K2" s="32"/>
      <c r="L2" s="36"/>
      <c r="M2" s="36"/>
      <c r="N2" s="32"/>
      <c r="O2" s="36"/>
      <c r="P2" s="37"/>
      <c r="Q2" s="38"/>
      <c r="R2" s="39"/>
      <c r="S2" s="39"/>
    </row>
    <row r="3">
      <c r="A3" s="31"/>
      <c r="B3" s="32" t="s">
        <v>58</v>
      </c>
      <c r="C3" s="33">
        <v>45153.0</v>
      </c>
      <c r="D3" s="61"/>
      <c r="E3" s="34"/>
      <c r="F3" s="35"/>
      <c r="G3" s="35"/>
      <c r="H3" s="32"/>
      <c r="I3" s="60"/>
      <c r="J3" s="35"/>
      <c r="K3" s="32"/>
      <c r="L3" s="36"/>
      <c r="M3" s="36"/>
      <c r="N3" s="32"/>
      <c r="O3" s="36"/>
      <c r="P3" s="37">
        <v>0.0</v>
      </c>
      <c r="Q3" s="38">
        <v>1.0</v>
      </c>
      <c r="R3" s="39"/>
      <c r="S3" s="39"/>
    </row>
    <row r="4">
      <c r="A4" s="31"/>
      <c r="B4" s="32" t="s">
        <v>67</v>
      </c>
      <c r="C4" s="33">
        <v>45154.0</v>
      </c>
      <c r="D4" s="43"/>
      <c r="E4" s="34"/>
      <c r="F4" s="35"/>
      <c r="G4" s="35"/>
      <c r="H4" s="32"/>
      <c r="I4" s="60"/>
      <c r="J4" s="35"/>
      <c r="K4" s="32"/>
      <c r="L4" s="36"/>
      <c r="M4" s="36"/>
      <c r="N4" s="32"/>
      <c r="O4" s="36"/>
      <c r="P4" s="37">
        <v>1.0</v>
      </c>
      <c r="Q4" s="38">
        <v>0.0</v>
      </c>
      <c r="R4" s="39"/>
      <c r="S4" s="39"/>
    </row>
    <row r="5">
      <c r="A5" s="31"/>
      <c r="B5" s="32" t="s">
        <v>70</v>
      </c>
      <c r="C5" s="33">
        <v>45155.0</v>
      </c>
      <c r="D5" s="61">
        <v>1.0</v>
      </c>
      <c r="E5" s="34"/>
      <c r="F5" s="35"/>
      <c r="G5" s="35" t="s">
        <v>92</v>
      </c>
      <c r="H5" s="32" t="s">
        <v>80</v>
      </c>
      <c r="I5" s="60"/>
      <c r="J5" s="35" t="s">
        <v>61</v>
      </c>
      <c r="K5" s="32" t="s">
        <v>62</v>
      </c>
      <c r="L5" s="36" t="s">
        <v>62</v>
      </c>
      <c r="M5" s="36" t="s">
        <v>62</v>
      </c>
      <c r="N5" s="32" t="s">
        <v>101</v>
      </c>
      <c r="O5" s="36"/>
      <c r="P5" s="37">
        <v>0.0</v>
      </c>
      <c r="Q5" s="38">
        <v>0.0</v>
      </c>
      <c r="R5" s="39"/>
      <c r="S5" s="39"/>
    </row>
    <row r="6" ht="18.75" customHeight="1">
      <c r="A6" s="31"/>
      <c r="B6" s="32" t="s">
        <v>72</v>
      </c>
      <c r="C6" s="33">
        <v>45156.0</v>
      </c>
      <c r="D6" s="61">
        <v>1.0</v>
      </c>
      <c r="E6" s="34"/>
      <c r="F6" s="35"/>
      <c r="G6" s="35" t="s">
        <v>92</v>
      </c>
      <c r="H6" s="32" t="s">
        <v>66</v>
      </c>
      <c r="I6" s="60"/>
      <c r="J6" s="35" t="s">
        <v>61</v>
      </c>
      <c r="K6" s="32" t="s">
        <v>62</v>
      </c>
      <c r="L6" s="36" t="s">
        <v>62</v>
      </c>
      <c r="M6" s="36"/>
      <c r="N6" s="32" t="s">
        <v>64</v>
      </c>
      <c r="O6" s="36" t="s">
        <v>62</v>
      </c>
      <c r="P6" s="37">
        <v>0.0</v>
      </c>
      <c r="Q6" s="38">
        <v>0.0</v>
      </c>
      <c r="R6" s="39"/>
      <c r="S6" s="39"/>
    </row>
    <row r="7">
      <c r="A7" s="31"/>
      <c r="B7" s="32" t="s">
        <v>72</v>
      </c>
      <c r="C7" s="33">
        <v>45156.0</v>
      </c>
      <c r="D7" s="61">
        <v>1.0</v>
      </c>
      <c r="E7" s="34"/>
      <c r="F7" s="35"/>
      <c r="G7" s="35" t="s">
        <v>65</v>
      </c>
      <c r="H7" s="32" t="s">
        <v>82</v>
      </c>
      <c r="I7" s="60"/>
      <c r="J7" s="35" t="s">
        <v>61</v>
      </c>
      <c r="K7" s="32" t="s">
        <v>62</v>
      </c>
      <c r="L7" s="36" t="s">
        <v>62</v>
      </c>
      <c r="M7" s="36"/>
      <c r="N7" s="32" t="s">
        <v>64</v>
      </c>
      <c r="O7" s="36" t="s">
        <v>62</v>
      </c>
      <c r="P7" s="37"/>
      <c r="Q7" s="38"/>
      <c r="R7" s="39"/>
      <c r="S7" s="39"/>
    </row>
    <row r="8">
      <c r="A8" s="31"/>
      <c r="B8" s="32" t="s">
        <v>57</v>
      </c>
      <c r="C8" s="33">
        <v>45159.0</v>
      </c>
      <c r="D8" s="61">
        <v>0.0</v>
      </c>
      <c r="E8" s="34"/>
      <c r="F8" s="35"/>
      <c r="G8" s="35"/>
      <c r="H8" s="32"/>
      <c r="I8" s="60"/>
      <c r="J8" s="35"/>
      <c r="K8" s="32"/>
      <c r="L8" s="36"/>
      <c r="M8" s="36"/>
      <c r="N8" s="32"/>
      <c r="O8" s="36"/>
      <c r="P8" s="37">
        <v>0.0</v>
      </c>
      <c r="Q8" s="38">
        <v>0.0</v>
      </c>
      <c r="R8" s="39"/>
      <c r="S8" s="39"/>
    </row>
    <row r="9">
      <c r="A9" s="31"/>
      <c r="B9" s="32" t="s">
        <v>58</v>
      </c>
      <c r="C9" s="33">
        <v>45160.0</v>
      </c>
      <c r="D9" s="34">
        <v>1.0</v>
      </c>
      <c r="E9" s="34"/>
      <c r="F9" s="35"/>
      <c r="G9" s="35" t="s">
        <v>102</v>
      </c>
      <c r="H9" s="32" t="s">
        <v>82</v>
      </c>
      <c r="I9" s="60"/>
      <c r="J9" s="35" t="s">
        <v>103</v>
      </c>
      <c r="K9" s="32" t="s">
        <v>62</v>
      </c>
      <c r="L9" s="36" t="s">
        <v>62</v>
      </c>
      <c r="M9" s="36"/>
      <c r="N9" s="32" t="s">
        <v>101</v>
      </c>
      <c r="O9" s="36"/>
      <c r="P9" s="37">
        <v>0.0</v>
      </c>
      <c r="Q9" s="38">
        <v>0.0</v>
      </c>
      <c r="R9" s="39"/>
      <c r="S9" s="39"/>
    </row>
    <row r="10">
      <c r="A10" s="31"/>
      <c r="B10" s="32" t="s">
        <v>67</v>
      </c>
      <c r="C10" s="33">
        <v>45527.0</v>
      </c>
      <c r="D10" s="34">
        <v>3.0</v>
      </c>
      <c r="E10" s="34"/>
      <c r="F10" s="35"/>
      <c r="G10" s="35" t="s">
        <v>92</v>
      </c>
      <c r="H10" s="32" t="s">
        <v>80</v>
      </c>
      <c r="I10" s="60"/>
      <c r="J10" s="35" t="s">
        <v>61</v>
      </c>
      <c r="K10" s="32" t="s">
        <v>62</v>
      </c>
      <c r="L10" s="36"/>
      <c r="M10" s="36"/>
      <c r="N10" s="32" t="s">
        <v>101</v>
      </c>
      <c r="O10" s="36"/>
      <c r="P10" s="37">
        <v>1.0</v>
      </c>
      <c r="Q10" s="38">
        <v>0.0</v>
      </c>
      <c r="R10" s="39"/>
      <c r="S10" s="39"/>
    </row>
    <row r="11">
      <c r="A11" s="31"/>
      <c r="B11" s="32" t="s">
        <v>70</v>
      </c>
      <c r="C11" s="33">
        <v>45528.0</v>
      </c>
      <c r="D11" s="34">
        <v>2.0</v>
      </c>
      <c r="E11" s="34"/>
      <c r="F11" s="35"/>
      <c r="G11" s="35" t="s">
        <v>102</v>
      </c>
      <c r="H11" s="32" t="s">
        <v>82</v>
      </c>
      <c r="I11" s="60"/>
      <c r="J11" s="35" t="s">
        <v>61</v>
      </c>
      <c r="K11" s="32" t="s">
        <v>62</v>
      </c>
      <c r="L11" s="36" t="s">
        <v>62</v>
      </c>
      <c r="M11" s="36"/>
      <c r="N11" s="32" t="s">
        <v>76</v>
      </c>
      <c r="O11" s="36"/>
      <c r="P11" s="37">
        <v>1.0</v>
      </c>
      <c r="Q11" s="38">
        <v>0.0</v>
      </c>
      <c r="R11" s="39"/>
      <c r="S11" s="39"/>
    </row>
    <row r="12">
      <c r="A12" s="31"/>
      <c r="B12" s="32" t="s">
        <v>72</v>
      </c>
      <c r="C12" s="33">
        <v>45163.0</v>
      </c>
      <c r="D12" s="34">
        <v>1.0</v>
      </c>
      <c r="E12" s="34"/>
      <c r="F12" s="35"/>
      <c r="G12" s="35" t="s">
        <v>92</v>
      </c>
      <c r="H12" s="32" t="s">
        <v>84</v>
      </c>
      <c r="I12" s="60"/>
      <c r="J12" s="35" t="s">
        <v>61</v>
      </c>
      <c r="K12" s="32" t="s">
        <v>62</v>
      </c>
      <c r="L12" s="36" t="s">
        <v>62</v>
      </c>
      <c r="M12" s="36"/>
      <c r="N12" s="32" t="s">
        <v>101</v>
      </c>
      <c r="O12" s="36"/>
      <c r="P12" s="37">
        <v>1.0</v>
      </c>
      <c r="Q12" s="38"/>
      <c r="R12" s="39"/>
      <c r="S12" s="39"/>
    </row>
    <row r="13">
      <c r="A13" s="31"/>
      <c r="B13" s="32" t="s">
        <v>57</v>
      </c>
      <c r="C13" s="33">
        <v>45166.0</v>
      </c>
      <c r="D13" s="34">
        <v>0.0</v>
      </c>
      <c r="E13" s="34"/>
      <c r="F13" s="35"/>
      <c r="G13" s="35"/>
      <c r="H13" s="32"/>
      <c r="I13" s="60"/>
      <c r="J13" s="35"/>
      <c r="K13" s="32"/>
      <c r="L13" s="36"/>
      <c r="M13" s="36"/>
      <c r="N13" s="32"/>
      <c r="O13" s="36"/>
      <c r="P13" s="37">
        <v>1.0</v>
      </c>
      <c r="Q13" s="38">
        <v>0.0</v>
      </c>
      <c r="R13" s="39"/>
      <c r="S13" s="39"/>
    </row>
    <row r="14">
      <c r="A14" s="31"/>
      <c r="B14" s="32" t="s">
        <v>58</v>
      </c>
      <c r="C14" s="33">
        <v>45167.0</v>
      </c>
      <c r="D14" s="34">
        <v>1.0</v>
      </c>
      <c r="E14" s="34"/>
      <c r="F14" s="35"/>
      <c r="G14" s="35" t="s">
        <v>92</v>
      </c>
      <c r="H14" s="32" t="s">
        <v>80</v>
      </c>
      <c r="I14" s="60"/>
      <c r="J14" s="35" t="s">
        <v>61</v>
      </c>
      <c r="K14" s="32" t="s">
        <v>62</v>
      </c>
      <c r="L14" s="36" t="s">
        <v>62</v>
      </c>
      <c r="M14" s="36" t="s">
        <v>63</v>
      </c>
      <c r="N14" s="32" t="s">
        <v>101</v>
      </c>
      <c r="O14" s="36"/>
      <c r="P14" s="37">
        <v>1.0</v>
      </c>
      <c r="Q14" s="38">
        <v>0.0</v>
      </c>
      <c r="R14" s="39"/>
      <c r="S14" s="39"/>
    </row>
    <row r="15">
      <c r="A15" s="31"/>
      <c r="B15" s="32" t="s">
        <v>67</v>
      </c>
      <c r="C15" s="33">
        <v>45168.0</v>
      </c>
      <c r="D15" s="34">
        <v>1.0</v>
      </c>
      <c r="E15" s="34"/>
      <c r="F15" s="35"/>
      <c r="G15" s="35" t="s">
        <v>92</v>
      </c>
      <c r="H15" s="32" t="s">
        <v>80</v>
      </c>
      <c r="I15" s="60" t="s">
        <v>104</v>
      </c>
      <c r="J15" s="35" t="s">
        <v>61</v>
      </c>
      <c r="K15" s="32" t="s">
        <v>62</v>
      </c>
      <c r="L15" s="36" t="s">
        <v>62</v>
      </c>
      <c r="M15" s="36" t="s">
        <v>62</v>
      </c>
      <c r="N15" s="32" t="s">
        <v>101</v>
      </c>
      <c r="O15" s="36"/>
      <c r="P15" s="37">
        <v>1.0</v>
      </c>
      <c r="Q15" s="38">
        <v>0.0</v>
      </c>
      <c r="R15" s="39"/>
      <c r="S15" s="39"/>
    </row>
    <row r="16">
      <c r="A16" s="31"/>
      <c r="B16" s="32" t="s">
        <v>70</v>
      </c>
      <c r="C16" s="33">
        <v>45169.0</v>
      </c>
      <c r="D16" s="34">
        <v>0.0</v>
      </c>
      <c r="E16" s="34"/>
      <c r="F16" s="35"/>
      <c r="G16" s="35"/>
      <c r="H16" s="32"/>
      <c r="I16" s="60"/>
      <c r="J16" s="35"/>
      <c r="K16" s="32"/>
      <c r="L16" s="36"/>
      <c r="M16" s="36"/>
      <c r="N16" s="32"/>
      <c r="O16" s="36"/>
      <c r="P16" s="37">
        <v>1.0</v>
      </c>
      <c r="Q16" s="38">
        <v>0.0</v>
      </c>
      <c r="R16" s="39"/>
      <c r="S16" s="39"/>
    </row>
    <row r="17">
      <c r="A17" s="31"/>
      <c r="B17" s="32" t="s">
        <v>72</v>
      </c>
      <c r="C17" s="33">
        <v>45170.0</v>
      </c>
      <c r="D17" s="34">
        <v>1.0</v>
      </c>
      <c r="E17" s="34"/>
      <c r="F17" s="35"/>
      <c r="G17" s="35" t="s">
        <v>102</v>
      </c>
      <c r="H17" s="32" t="s">
        <v>82</v>
      </c>
      <c r="I17" s="60" t="s">
        <v>104</v>
      </c>
      <c r="J17" s="35" t="s">
        <v>61</v>
      </c>
      <c r="K17" s="32" t="s">
        <v>62</v>
      </c>
      <c r="L17" s="36" t="s">
        <v>62</v>
      </c>
      <c r="M17" s="36" t="s">
        <v>62</v>
      </c>
      <c r="N17" s="32" t="s">
        <v>101</v>
      </c>
      <c r="O17" s="36"/>
      <c r="P17" s="37">
        <v>1.0</v>
      </c>
      <c r="Q17" s="38">
        <v>0.0</v>
      </c>
      <c r="R17" s="39"/>
      <c r="S17" s="39"/>
    </row>
    <row r="18">
      <c r="A18" s="31"/>
      <c r="B18" s="32" t="s">
        <v>58</v>
      </c>
      <c r="C18" s="33">
        <v>45174.0</v>
      </c>
      <c r="D18" s="34">
        <v>1.0</v>
      </c>
      <c r="E18" s="34"/>
      <c r="F18" s="35"/>
      <c r="G18" s="35" t="s">
        <v>92</v>
      </c>
      <c r="H18" s="32" t="s">
        <v>66</v>
      </c>
      <c r="I18" s="62">
        <v>44990.0</v>
      </c>
      <c r="J18" s="35" t="s">
        <v>61</v>
      </c>
      <c r="K18" s="32" t="s">
        <v>63</v>
      </c>
      <c r="L18" s="36" t="s">
        <v>62</v>
      </c>
      <c r="M18" s="36" t="s">
        <v>62</v>
      </c>
      <c r="N18" s="32" t="s">
        <v>101</v>
      </c>
      <c r="O18" s="36" t="s">
        <v>62</v>
      </c>
      <c r="P18" s="37">
        <v>1.0</v>
      </c>
      <c r="Q18" s="38">
        <v>0.0</v>
      </c>
      <c r="R18" s="39"/>
      <c r="S18" s="39"/>
    </row>
    <row r="19">
      <c r="A19" s="31"/>
      <c r="B19" s="32" t="s">
        <v>67</v>
      </c>
      <c r="C19" s="33">
        <v>45175.0</v>
      </c>
      <c r="D19" s="34">
        <v>0.0</v>
      </c>
      <c r="E19" s="34"/>
      <c r="F19" s="35"/>
      <c r="G19" s="35"/>
      <c r="H19" s="32"/>
      <c r="I19" s="60"/>
      <c r="J19" s="35"/>
      <c r="K19" s="32"/>
      <c r="L19" s="36"/>
      <c r="M19" s="36"/>
      <c r="N19" s="32"/>
      <c r="O19" s="36"/>
      <c r="P19" s="37">
        <v>1.0</v>
      </c>
      <c r="Q19" s="38">
        <v>0.0</v>
      </c>
      <c r="R19" s="39"/>
      <c r="S19" s="39"/>
    </row>
    <row r="20">
      <c r="A20" s="31"/>
      <c r="B20" s="32" t="s">
        <v>70</v>
      </c>
      <c r="C20" s="33">
        <v>45176.0</v>
      </c>
      <c r="D20" s="34">
        <v>4.0</v>
      </c>
      <c r="E20" s="34"/>
      <c r="F20" s="35"/>
      <c r="G20" s="35" t="s">
        <v>92</v>
      </c>
      <c r="H20" s="32" t="s">
        <v>80</v>
      </c>
      <c r="I20" s="62">
        <v>44928.0</v>
      </c>
      <c r="J20" s="35" t="s">
        <v>61</v>
      </c>
      <c r="K20" s="32" t="s">
        <v>62</v>
      </c>
      <c r="L20" s="36" t="s">
        <v>62</v>
      </c>
      <c r="M20" s="36" t="s">
        <v>62</v>
      </c>
      <c r="N20" s="32" t="s">
        <v>76</v>
      </c>
      <c r="O20" s="36" t="s">
        <v>62</v>
      </c>
      <c r="P20" s="37">
        <v>1.0</v>
      </c>
      <c r="Q20" s="38">
        <v>0.0</v>
      </c>
      <c r="R20" s="39"/>
      <c r="S20" s="39"/>
    </row>
    <row r="21">
      <c r="A21" s="31"/>
      <c r="B21" s="32" t="s">
        <v>70</v>
      </c>
      <c r="C21" s="33">
        <v>45176.0</v>
      </c>
      <c r="D21" s="34">
        <v>4.0</v>
      </c>
      <c r="E21" s="34"/>
      <c r="F21" s="35"/>
      <c r="G21" s="35" t="s">
        <v>92</v>
      </c>
      <c r="H21" s="32" t="s">
        <v>80</v>
      </c>
      <c r="I21" s="60" t="s">
        <v>104</v>
      </c>
      <c r="J21" s="35" t="s">
        <v>61</v>
      </c>
      <c r="K21" s="32" t="s">
        <v>62</v>
      </c>
      <c r="L21" s="36" t="s">
        <v>62</v>
      </c>
      <c r="M21" s="36" t="s">
        <v>62</v>
      </c>
      <c r="N21" s="32" t="s">
        <v>101</v>
      </c>
      <c r="O21" s="36" t="s">
        <v>62</v>
      </c>
      <c r="P21" s="37">
        <v>1.0</v>
      </c>
      <c r="Q21" s="38">
        <v>0.0</v>
      </c>
      <c r="R21" s="39"/>
      <c r="S21" s="39"/>
    </row>
    <row r="22">
      <c r="A22" s="31"/>
      <c r="B22" s="32" t="s">
        <v>70</v>
      </c>
      <c r="C22" s="33">
        <v>45176.0</v>
      </c>
      <c r="D22" s="34">
        <v>2.0</v>
      </c>
      <c r="E22" s="34"/>
      <c r="F22" s="35"/>
      <c r="G22" s="35" t="s">
        <v>102</v>
      </c>
      <c r="H22" s="32" t="s">
        <v>82</v>
      </c>
      <c r="I22" s="62">
        <v>44928.0</v>
      </c>
      <c r="J22" s="35" t="s">
        <v>61</v>
      </c>
      <c r="K22" s="32" t="s">
        <v>62</v>
      </c>
      <c r="L22" s="36" t="s">
        <v>62</v>
      </c>
      <c r="M22" s="36" t="s">
        <v>62</v>
      </c>
      <c r="N22" s="32" t="s">
        <v>64</v>
      </c>
      <c r="O22" s="36" t="s">
        <v>62</v>
      </c>
      <c r="P22" s="37">
        <v>1.0</v>
      </c>
      <c r="Q22" s="38">
        <v>0.0</v>
      </c>
      <c r="R22" s="39"/>
      <c r="S22" s="39"/>
    </row>
    <row r="23">
      <c r="A23" s="31"/>
      <c r="B23" s="32" t="s">
        <v>72</v>
      </c>
      <c r="C23" s="33">
        <v>45177.0</v>
      </c>
      <c r="D23" s="34">
        <v>0.0</v>
      </c>
      <c r="E23" s="34"/>
      <c r="F23" s="35"/>
      <c r="G23" s="35"/>
      <c r="H23" s="32"/>
      <c r="I23" s="60"/>
      <c r="J23" s="35"/>
      <c r="K23" s="32"/>
      <c r="L23" s="36"/>
      <c r="M23" s="36"/>
      <c r="N23" s="32"/>
      <c r="O23" s="36"/>
      <c r="P23" s="37">
        <v>1.0</v>
      </c>
      <c r="Q23" s="38">
        <v>0.0</v>
      </c>
      <c r="R23" s="39"/>
      <c r="S23" s="39"/>
    </row>
    <row r="24">
      <c r="A24" s="31"/>
      <c r="B24" s="32" t="s">
        <v>57</v>
      </c>
      <c r="C24" s="33">
        <v>45180.0</v>
      </c>
      <c r="D24" s="34">
        <v>0.0</v>
      </c>
      <c r="E24" s="34"/>
      <c r="F24" s="35"/>
      <c r="G24" s="35"/>
      <c r="H24" s="32"/>
      <c r="I24" s="60"/>
      <c r="J24" s="35"/>
      <c r="K24" s="32"/>
      <c r="L24" s="36"/>
      <c r="M24" s="36"/>
      <c r="N24" s="32"/>
      <c r="O24" s="36"/>
      <c r="P24" s="37">
        <v>1.0</v>
      </c>
      <c r="Q24" s="38">
        <v>0.0</v>
      </c>
      <c r="R24" s="39"/>
      <c r="S24" s="39"/>
    </row>
    <row r="25">
      <c r="A25" s="31"/>
      <c r="B25" s="32" t="s">
        <v>58</v>
      </c>
      <c r="C25" s="33">
        <v>45181.0</v>
      </c>
      <c r="D25" s="34">
        <v>2.0</v>
      </c>
      <c r="E25" s="34"/>
      <c r="F25" s="35"/>
      <c r="G25" s="35" t="s">
        <v>102</v>
      </c>
      <c r="H25" s="32" t="s">
        <v>82</v>
      </c>
      <c r="I25" s="60" t="s">
        <v>104</v>
      </c>
      <c r="J25" s="35" t="s">
        <v>61</v>
      </c>
      <c r="K25" s="32" t="s">
        <v>62</v>
      </c>
      <c r="L25" s="36" t="s">
        <v>62</v>
      </c>
      <c r="M25" s="36" t="s">
        <v>62</v>
      </c>
      <c r="N25" s="32" t="s">
        <v>64</v>
      </c>
      <c r="O25" s="36" t="s">
        <v>62</v>
      </c>
      <c r="P25" s="37">
        <v>1.0</v>
      </c>
      <c r="Q25" s="38">
        <v>0.0</v>
      </c>
      <c r="R25" s="39"/>
      <c r="S25" s="39"/>
    </row>
    <row r="26">
      <c r="A26" s="31"/>
      <c r="B26" s="32" t="s">
        <v>67</v>
      </c>
      <c r="C26" s="33">
        <v>45182.0</v>
      </c>
      <c r="D26" s="34">
        <v>0.0</v>
      </c>
      <c r="E26" s="34"/>
      <c r="F26" s="35"/>
      <c r="G26" s="35"/>
      <c r="H26" s="32"/>
      <c r="I26" s="60"/>
      <c r="J26" s="35"/>
      <c r="K26" s="32"/>
      <c r="L26" s="36"/>
      <c r="M26" s="36"/>
      <c r="N26" s="32"/>
      <c r="O26" s="36"/>
      <c r="P26" s="37">
        <v>1.0</v>
      </c>
      <c r="Q26" s="38">
        <v>0.0</v>
      </c>
      <c r="R26" s="39"/>
      <c r="S26" s="39"/>
    </row>
    <row r="27">
      <c r="A27" s="31"/>
      <c r="B27" s="32" t="s">
        <v>70</v>
      </c>
      <c r="C27" s="33">
        <v>45183.0</v>
      </c>
      <c r="D27" s="34">
        <v>2.0</v>
      </c>
      <c r="E27" s="34"/>
      <c r="F27" s="35"/>
      <c r="G27" s="35" t="s">
        <v>102</v>
      </c>
      <c r="H27" s="32" t="s">
        <v>82</v>
      </c>
      <c r="I27" s="62">
        <v>44990.0</v>
      </c>
      <c r="J27" s="35" t="s">
        <v>61</v>
      </c>
      <c r="K27" s="32" t="s">
        <v>62</v>
      </c>
      <c r="L27" s="36" t="s">
        <v>62</v>
      </c>
      <c r="M27" s="36" t="s">
        <v>62</v>
      </c>
      <c r="N27" s="32"/>
      <c r="O27" s="36"/>
      <c r="P27" s="37">
        <v>1.0</v>
      </c>
      <c r="Q27" s="38">
        <v>0.0</v>
      </c>
      <c r="R27" s="39"/>
      <c r="S27" s="39"/>
    </row>
    <row r="28">
      <c r="A28" s="31"/>
      <c r="B28" s="32" t="s">
        <v>72</v>
      </c>
      <c r="C28" s="33">
        <v>45184.0</v>
      </c>
      <c r="D28" s="34">
        <v>1.0</v>
      </c>
      <c r="E28" s="34"/>
      <c r="F28" s="35"/>
      <c r="G28" s="35" t="s">
        <v>92</v>
      </c>
      <c r="H28" s="32" t="s">
        <v>80</v>
      </c>
      <c r="I28" s="62">
        <v>44990.0</v>
      </c>
      <c r="J28" s="35" t="s">
        <v>61</v>
      </c>
      <c r="K28" s="32" t="s">
        <v>63</v>
      </c>
      <c r="L28" s="36" t="s">
        <v>62</v>
      </c>
      <c r="M28" s="36"/>
      <c r="N28" s="32" t="s">
        <v>101</v>
      </c>
      <c r="O28" s="36"/>
      <c r="P28" s="37">
        <v>1.0</v>
      </c>
      <c r="Q28" s="38">
        <v>0.0</v>
      </c>
      <c r="R28" s="39"/>
      <c r="S28" s="39"/>
    </row>
    <row r="29">
      <c r="A29" s="31"/>
      <c r="B29" s="32" t="s">
        <v>72</v>
      </c>
      <c r="C29" s="33">
        <v>45184.0</v>
      </c>
      <c r="D29" s="34">
        <v>1.0</v>
      </c>
      <c r="E29" s="34"/>
      <c r="F29" s="35"/>
      <c r="G29" s="35" t="s">
        <v>92</v>
      </c>
      <c r="H29" s="32" t="s">
        <v>80</v>
      </c>
      <c r="I29" s="60" t="s">
        <v>104</v>
      </c>
      <c r="J29" s="35" t="s">
        <v>61</v>
      </c>
      <c r="K29" s="32" t="s">
        <v>62</v>
      </c>
      <c r="L29" s="36" t="s">
        <v>62</v>
      </c>
      <c r="M29" s="36" t="s">
        <v>62</v>
      </c>
      <c r="N29" s="32" t="s">
        <v>101</v>
      </c>
      <c r="O29" s="36"/>
      <c r="P29" s="37">
        <v>1.0</v>
      </c>
      <c r="Q29" s="38">
        <v>0.0</v>
      </c>
      <c r="R29" s="39"/>
      <c r="S29" s="39"/>
    </row>
    <row r="30">
      <c r="A30" s="31"/>
      <c r="B30" s="32" t="s">
        <v>72</v>
      </c>
      <c r="C30" s="33">
        <v>45184.0</v>
      </c>
      <c r="D30" s="34">
        <v>1.0</v>
      </c>
      <c r="E30" s="34"/>
      <c r="F30" s="35"/>
      <c r="G30" s="35" t="s">
        <v>102</v>
      </c>
      <c r="H30" s="32" t="s">
        <v>82</v>
      </c>
      <c r="I30" s="60" t="s">
        <v>104</v>
      </c>
      <c r="J30" s="35" t="s">
        <v>61</v>
      </c>
      <c r="K30" s="32" t="s">
        <v>62</v>
      </c>
      <c r="L30" s="36"/>
      <c r="M30" s="36"/>
      <c r="N30" s="32"/>
      <c r="O30" s="36"/>
      <c r="P30" s="37"/>
      <c r="Q30" s="38"/>
      <c r="R30" s="39"/>
      <c r="S30" s="39"/>
    </row>
    <row r="31">
      <c r="A31" s="31"/>
      <c r="B31" s="32" t="s">
        <v>72</v>
      </c>
      <c r="C31" s="33">
        <v>45184.0</v>
      </c>
      <c r="D31" s="34">
        <v>1.0</v>
      </c>
      <c r="E31" s="34"/>
      <c r="F31" s="35"/>
      <c r="G31" s="35" t="s">
        <v>92</v>
      </c>
      <c r="H31" s="32" t="s">
        <v>80</v>
      </c>
      <c r="I31" s="62">
        <v>44990.0</v>
      </c>
      <c r="J31" s="35" t="s">
        <v>61</v>
      </c>
      <c r="K31" s="32" t="s">
        <v>62</v>
      </c>
      <c r="L31" s="36"/>
      <c r="M31" s="36"/>
      <c r="N31" s="32" t="s">
        <v>101</v>
      </c>
      <c r="O31" s="36"/>
      <c r="P31" s="37"/>
      <c r="Q31" s="38"/>
      <c r="R31" s="39"/>
      <c r="S31" s="39"/>
    </row>
    <row r="32">
      <c r="A32" s="31"/>
      <c r="B32" s="32" t="s">
        <v>57</v>
      </c>
      <c r="C32" s="33">
        <v>45187.0</v>
      </c>
      <c r="D32" s="34">
        <v>1.0</v>
      </c>
      <c r="E32" s="34"/>
      <c r="F32" s="35"/>
      <c r="G32" s="35" t="s">
        <v>92</v>
      </c>
      <c r="H32" s="32" t="s">
        <v>80</v>
      </c>
      <c r="I32" s="60" t="s">
        <v>104</v>
      </c>
      <c r="J32" s="35" t="s">
        <v>103</v>
      </c>
      <c r="K32" s="32" t="s">
        <v>62</v>
      </c>
      <c r="L32" s="36" t="s">
        <v>62</v>
      </c>
      <c r="M32" s="36" t="s">
        <v>62</v>
      </c>
      <c r="N32" s="32" t="s">
        <v>101</v>
      </c>
      <c r="O32" s="36" t="s">
        <v>62</v>
      </c>
      <c r="P32" s="37">
        <v>1.0</v>
      </c>
      <c r="Q32" s="38">
        <v>0.0</v>
      </c>
      <c r="R32" s="39"/>
      <c r="S32" s="39"/>
    </row>
    <row r="33">
      <c r="A33" s="31"/>
      <c r="B33" s="32" t="s">
        <v>58</v>
      </c>
      <c r="C33" s="33">
        <v>44093.0</v>
      </c>
      <c r="D33" s="34">
        <v>1.0</v>
      </c>
      <c r="E33" s="34"/>
      <c r="F33" s="35"/>
      <c r="G33" s="35" t="s">
        <v>65</v>
      </c>
      <c r="H33" s="32" t="s">
        <v>84</v>
      </c>
      <c r="I33" s="62">
        <v>44990.0</v>
      </c>
      <c r="J33" s="35" t="s">
        <v>61</v>
      </c>
      <c r="K33" s="32" t="s">
        <v>62</v>
      </c>
      <c r="L33" s="36" t="s">
        <v>62</v>
      </c>
      <c r="M33" s="36" t="s">
        <v>62</v>
      </c>
      <c r="N33" s="32" t="s">
        <v>64</v>
      </c>
      <c r="O33" s="36" t="s">
        <v>62</v>
      </c>
      <c r="P33" s="37">
        <v>1.0</v>
      </c>
      <c r="Q33" s="38">
        <v>1.0</v>
      </c>
      <c r="R33" s="39"/>
      <c r="S33" s="39"/>
    </row>
    <row r="34">
      <c r="A34" s="31"/>
      <c r="B34" s="32" t="s">
        <v>67</v>
      </c>
      <c r="C34" s="33">
        <v>44094.0</v>
      </c>
      <c r="D34" s="34">
        <v>0.0</v>
      </c>
      <c r="E34" s="34"/>
      <c r="F34" s="35"/>
      <c r="G34" s="35"/>
      <c r="H34" s="32"/>
      <c r="I34" s="60"/>
      <c r="J34" s="35"/>
      <c r="K34" s="32"/>
      <c r="L34" s="36"/>
      <c r="M34" s="36"/>
      <c r="N34" s="32"/>
      <c r="O34" s="36"/>
      <c r="P34" s="37">
        <v>1.0</v>
      </c>
      <c r="Q34" s="38">
        <v>0.0</v>
      </c>
      <c r="R34" s="39"/>
      <c r="S34" s="39"/>
    </row>
    <row r="35">
      <c r="A35" s="31"/>
      <c r="B35" s="32" t="s">
        <v>70</v>
      </c>
      <c r="C35" s="33">
        <v>45190.0</v>
      </c>
      <c r="D35" s="34">
        <v>0.0</v>
      </c>
      <c r="E35" s="34"/>
      <c r="F35" s="35"/>
      <c r="G35" s="35"/>
      <c r="H35" s="32"/>
      <c r="I35" s="60"/>
      <c r="J35" s="35"/>
      <c r="K35" s="32"/>
      <c r="L35" s="36"/>
      <c r="M35" s="36"/>
      <c r="N35" s="32"/>
      <c r="O35" s="36"/>
      <c r="P35" s="37">
        <v>1.0</v>
      </c>
      <c r="Q35" s="38"/>
      <c r="R35" s="39"/>
      <c r="S35" s="39"/>
    </row>
    <row r="36">
      <c r="A36" s="63"/>
      <c r="B36" s="41" t="s">
        <v>67</v>
      </c>
      <c r="C36" s="64">
        <v>45189.0</v>
      </c>
      <c r="D36" s="65">
        <v>2.0</v>
      </c>
      <c r="E36" s="41"/>
      <c r="F36" s="35"/>
      <c r="G36" s="65" t="s">
        <v>77</v>
      </c>
      <c r="H36" s="66" t="s">
        <v>105</v>
      </c>
      <c r="I36" s="65" t="s">
        <v>104</v>
      </c>
      <c r="J36" s="65" t="s">
        <v>61</v>
      </c>
      <c r="K36" s="41" t="s">
        <v>62</v>
      </c>
      <c r="L36" s="65" t="s">
        <v>63</v>
      </c>
      <c r="M36" s="65" t="s">
        <v>63</v>
      </c>
      <c r="N36" s="41" t="s">
        <v>64</v>
      </c>
      <c r="O36" s="67" t="s">
        <v>62</v>
      </c>
      <c r="P36" s="66"/>
      <c r="Q36" s="66"/>
      <c r="R36" s="68"/>
      <c r="S36" s="69"/>
    </row>
    <row r="37">
      <c r="A37" s="31"/>
      <c r="B37" s="32" t="s">
        <v>72</v>
      </c>
      <c r="C37" s="33">
        <v>45191.0</v>
      </c>
      <c r="D37" s="34">
        <v>2.0</v>
      </c>
      <c r="E37" s="34"/>
      <c r="F37" s="35"/>
      <c r="G37" s="35" t="s">
        <v>92</v>
      </c>
      <c r="H37" s="32" t="s">
        <v>80</v>
      </c>
      <c r="I37" s="62">
        <v>44990.0</v>
      </c>
      <c r="J37" s="35" t="s">
        <v>61</v>
      </c>
      <c r="K37" s="32" t="s">
        <v>62</v>
      </c>
      <c r="L37" s="36" t="s">
        <v>62</v>
      </c>
      <c r="M37" s="36" t="s">
        <v>62</v>
      </c>
      <c r="N37" s="32" t="s">
        <v>64</v>
      </c>
      <c r="O37" s="36" t="s">
        <v>62</v>
      </c>
      <c r="P37" s="37">
        <v>1.0</v>
      </c>
      <c r="Q37" s="38">
        <v>0.0</v>
      </c>
      <c r="R37" s="39"/>
      <c r="S37" s="39"/>
    </row>
    <row r="38">
      <c r="A38" s="31"/>
      <c r="B38" s="32" t="s">
        <v>57</v>
      </c>
      <c r="C38" s="33">
        <v>45194.0</v>
      </c>
      <c r="D38" s="34">
        <v>0.0</v>
      </c>
      <c r="E38" s="34"/>
      <c r="F38" s="35"/>
      <c r="G38" s="35"/>
      <c r="H38" s="32"/>
      <c r="I38" s="60"/>
      <c r="J38" s="35"/>
      <c r="K38" s="32"/>
      <c r="L38" s="36"/>
      <c r="M38" s="36"/>
      <c r="N38" s="32"/>
      <c r="O38" s="36"/>
      <c r="P38" s="37">
        <v>0.0</v>
      </c>
      <c r="Q38" s="38">
        <v>0.0</v>
      </c>
      <c r="R38" s="39"/>
      <c r="S38" s="39"/>
    </row>
    <row r="39">
      <c r="A39" s="31"/>
      <c r="B39" s="32" t="s">
        <v>58</v>
      </c>
      <c r="C39" s="33">
        <v>45195.0</v>
      </c>
      <c r="D39" s="34">
        <v>2.0</v>
      </c>
      <c r="E39" s="34"/>
      <c r="F39" s="35" t="s">
        <v>63</v>
      </c>
      <c r="G39" s="35" t="s">
        <v>92</v>
      </c>
      <c r="H39" s="32" t="s">
        <v>80</v>
      </c>
      <c r="I39" s="62">
        <v>44928.0</v>
      </c>
      <c r="J39" s="35" t="s">
        <v>61</v>
      </c>
      <c r="K39" s="32" t="s">
        <v>62</v>
      </c>
      <c r="L39" s="36" t="s">
        <v>62</v>
      </c>
      <c r="M39" s="36" t="s">
        <v>62</v>
      </c>
      <c r="N39" s="32" t="s">
        <v>64</v>
      </c>
      <c r="O39" s="36" t="s">
        <v>62</v>
      </c>
      <c r="P39" s="37"/>
      <c r="Q39" s="38"/>
      <c r="R39" s="39"/>
      <c r="S39" s="39"/>
    </row>
    <row r="40">
      <c r="A40" s="31"/>
      <c r="B40" s="32"/>
      <c r="C40" s="33"/>
      <c r="D40" s="34"/>
      <c r="E40" s="34"/>
      <c r="F40" s="35"/>
      <c r="G40" s="35"/>
      <c r="H40" s="32"/>
      <c r="I40" s="60"/>
      <c r="J40" s="35"/>
      <c r="K40" s="32"/>
      <c r="L40" s="36"/>
      <c r="M40" s="36"/>
      <c r="N40" s="32"/>
      <c r="O40" s="36"/>
      <c r="P40" s="37"/>
      <c r="Q40" s="38"/>
      <c r="R40" s="39"/>
      <c r="S40" s="39"/>
    </row>
    <row r="41">
      <c r="A41" s="31"/>
      <c r="B41" s="32"/>
      <c r="C41" s="33"/>
      <c r="D41" s="34"/>
      <c r="E41" s="34"/>
      <c r="F41" s="35"/>
      <c r="G41" s="35"/>
      <c r="H41" s="32"/>
      <c r="I41" s="60"/>
      <c r="J41" s="35"/>
      <c r="K41" s="32"/>
      <c r="L41" s="36"/>
      <c r="M41" s="36"/>
      <c r="N41" s="32"/>
      <c r="O41" s="36"/>
      <c r="P41" s="37"/>
      <c r="Q41" s="38"/>
      <c r="R41" s="39"/>
      <c r="S41" s="39"/>
    </row>
    <row r="42">
      <c r="A42" s="31"/>
      <c r="B42" s="32"/>
      <c r="C42" s="33"/>
      <c r="D42" s="34"/>
      <c r="E42" s="34"/>
      <c r="F42" s="35"/>
      <c r="G42" s="35"/>
      <c r="H42" s="32"/>
      <c r="I42" s="60"/>
      <c r="J42" s="35"/>
      <c r="K42" s="32"/>
      <c r="L42" s="36"/>
      <c r="M42" s="36"/>
      <c r="N42" s="32"/>
      <c r="O42" s="36"/>
      <c r="P42" s="37"/>
      <c r="Q42" s="38"/>
      <c r="R42" s="39"/>
      <c r="S42" s="39"/>
    </row>
    <row r="43">
      <c r="A43" s="31"/>
      <c r="B43" s="32"/>
      <c r="C43" s="33"/>
      <c r="D43" s="34"/>
      <c r="E43" s="34"/>
      <c r="F43" s="35"/>
      <c r="G43" s="35"/>
      <c r="H43" s="32"/>
      <c r="I43" s="60"/>
      <c r="J43" s="35"/>
      <c r="K43" s="32"/>
      <c r="L43" s="36"/>
      <c r="M43" s="36"/>
      <c r="N43" s="32"/>
      <c r="O43" s="36"/>
      <c r="P43" s="37"/>
      <c r="Q43" s="38"/>
      <c r="R43" s="39"/>
      <c r="S43" s="39"/>
    </row>
    <row r="44">
      <c r="A44" s="31"/>
      <c r="B44" s="32"/>
      <c r="C44" s="33"/>
      <c r="D44" s="34"/>
      <c r="E44" s="34"/>
      <c r="F44" s="35"/>
      <c r="G44" s="35"/>
      <c r="H44" s="32"/>
      <c r="I44" s="60"/>
      <c r="J44" s="35"/>
      <c r="K44" s="32"/>
      <c r="L44" s="36"/>
      <c r="M44" s="36"/>
      <c r="N44" s="32"/>
      <c r="O44" s="36"/>
      <c r="P44" s="37"/>
      <c r="Q44" s="38"/>
      <c r="R44" s="39"/>
      <c r="S44" s="39"/>
    </row>
    <row r="45">
      <c r="A45" s="31"/>
      <c r="B45" s="32"/>
      <c r="C45" s="33"/>
      <c r="D45" s="34"/>
      <c r="E45" s="34"/>
      <c r="F45" s="35"/>
      <c r="G45" s="35"/>
      <c r="H45" s="32"/>
      <c r="I45" s="60"/>
      <c r="J45" s="35"/>
      <c r="K45" s="32"/>
      <c r="L45" s="36"/>
      <c r="M45" s="36"/>
      <c r="N45" s="32"/>
      <c r="O45" s="36"/>
      <c r="P45" s="37"/>
      <c r="Q45" s="38"/>
      <c r="R45" s="39"/>
      <c r="S45" s="39"/>
    </row>
    <row r="46">
      <c r="A46" s="31"/>
      <c r="B46" s="32"/>
      <c r="C46" s="33"/>
      <c r="D46" s="34"/>
      <c r="E46" s="34"/>
      <c r="F46" s="35"/>
      <c r="G46" s="35"/>
      <c r="H46" s="32"/>
      <c r="I46" s="60"/>
      <c r="J46" s="35"/>
      <c r="K46" s="32"/>
      <c r="L46" s="36"/>
      <c r="M46" s="36"/>
      <c r="N46" s="32"/>
      <c r="O46" s="36"/>
      <c r="P46" s="37"/>
      <c r="Q46" s="38"/>
      <c r="R46" s="39"/>
      <c r="S46" s="39"/>
    </row>
    <row r="47">
      <c r="A47" s="31"/>
      <c r="B47" s="32"/>
      <c r="C47" s="33"/>
      <c r="D47" s="34"/>
      <c r="E47" s="34"/>
      <c r="F47" s="35"/>
      <c r="G47" s="35"/>
      <c r="H47" s="32"/>
      <c r="I47" s="60"/>
      <c r="J47" s="35"/>
      <c r="K47" s="32"/>
      <c r="L47" s="36"/>
      <c r="M47" s="36"/>
      <c r="N47" s="32"/>
      <c r="O47" s="36"/>
      <c r="P47" s="37"/>
      <c r="Q47" s="38"/>
      <c r="R47" s="39"/>
      <c r="S47" s="39"/>
    </row>
    <row r="48">
      <c r="A48" s="31"/>
      <c r="B48" s="32"/>
      <c r="C48" s="33"/>
      <c r="D48" s="34"/>
      <c r="E48" s="34"/>
      <c r="F48" s="35"/>
      <c r="G48" s="35"/>
      <c r="H48" s="32"/>
      <c r="I48" s="60"/>
      <c r="J48" s="35"/>
      <c r="K48" s="32"/>
      <c r="L48" s="36"/>
      <c r="M48" s="36"/>
      <c r="N48" s="32"/>
      <c r="O48" s="36"/>
      <c r="P48" s="37"/>
      <c r="Q48" s="38"/>
      <c r="R48" s="39"/>
      <c r="S48" s="39"/>
    </row>
    <row r="49">
      <c r="A49" s="31"/>
      <c r="B49" s="32"/>
      <c r="C49" s="33"/>
      <c r="D49" s="34"/>
      <c r="E49" s="34"/>
      <c r="F49" s="35"/>
      <c r="G49" s="35"/>
      <c r="H49" s="32"/>
      <c r="I49" s="60"/>
      <c r="J49" s="35"/>
      <c r="K49" s="32"/>
      <c r="L49" s="36"/>
      <c r="M49" s="36"/>
      <c r="N49" s="32"/>
      <c r="O49" s="36"/>
      <c r="P49" s="37"/>
      <c r="Q49" s="38"/>
      <c r="R49" s="39"/>
      <c r="S49" s="39"/>
    </row>
    <row r="50">
      <c r="A50" s="31"/>
      <c r="B50" s="32"/>
      <c r="C50" s="33"/>
      <c r="D50" s="34"/>
      <c r="E50" s="34"/>
      <c r="F50" s="35"/>
      <c r="G50" s="35"/>
      <c r="H50" s="32"/>
      <c r="I50" s="60"/>
      <c r="J50" s="35"/>
      <c r="K50" s="32"/>
      <c r="L50" s="36"/>
      <c r="M50" s="36"/>
      <c r="N50" s="32"/>
      <c r="O50" s="36"/>
      <c r="P50" s="37"/>
      <c r="Q50" s="38"/>
      <c r="R50" s="39"/>
      <c r="S50" s="39"/>
    </row>
    <row r="51">
      <c r="A51" s="31"/>
      <c r="B51" s="32"/>
      <c r="C51" s="33"/>
      <c r="D51" s="34"/>
      <c r="E51" s="34"/>
      <c r="F51" s="35"/>
      <c r="G51" s="35"/>
      <c r="H51" s="32"/>
      <c r="I51" s="60"/>
      <c r="J51" s="35"/>
      <c r="K51" s="32"/>
      <c r="L51" s="36"/>
      <c r="M51" s="36"/>
      <c r="N51" s="32"/>
      <c r="O51" s="36"/>
      <c r="P51" s="37"/>
      <c r="Q51" s="38"/>
      <c r="R51" s="39"/>
      <c r="S51" s="39"/>
    </row>
    <row r="52">
      <c r="A52" s="31"/>
      <c r="B52" s="32"/>
      <c r="C52" s="33"/>
      <c r="D52" s="34"/>
      <c r="E52" s="34"/>
      <c r="F52" s="35"/>
      <c r="G52" s="35"/>
      <c r="H52" s="32"/>
      <c r="I52" s="60"/>
      <c r="J52" s="35"/>
      <c r="K52" s="32"/>
      <c r="L52" s="36"/>
      <c r="M52" s="36"/>
      <c r="N52" s="32"/>
      <c r="O52" s="36"/>
      <c r="P52" s="37"/>
      <c r="Q52" s="38"/>
      <c r="R52" s="39"/>
      <c r="S52" s="39"/>
    </row>
    <row r="53">
      <c r="A53" s="31"/>
      <c r="B53" s="32"/>
      <c r="C53" s="33"/>
      <c r="D53" s="34"/>
      <c r="E53" s="34"/>
      <c r="F53" s="35"/>
      <c r="G53" s="35"/>
      <c r="H53" s="32"/>
      <c r="I53" s="60"/>
      <c r="J53" s="35"/>
      <c r="K53" s="32"/>
      <c r="L53" s="36"/>
      <c r="M53" s="36"/>
      <c r="N53" s="32"/>
      <c r="O53" s="36"/>
      <c r="P53" s="37"/>
      <c r="Q53" s="38"/>
      <c r="R53" s="39"/>
      <c r="S53" s="39"/>
    </row>
    <row r="54">
      <c r="A54" s="31"/>
      <c r="B54" s="32"/>
      <c r="C54" s="33"/>
      <c r="D54" s="34"/>
      <c r="E54" s="34"/>
      <c r="F54" s="35"/>
      <c r="G54" s="35"/>
      <c r="H54" s="32"/>
      <c r="I54" s="60"/>
      <c r="J54" s="35"/>
      <c r="K54" s="32"/>
      <c r="L54" s="36"/>
      <c r="M54" s="36"/>
      <c r="N54" s="32"/>
      <c r="O54" s="36"/>
      <c r="P54" s="37"/>
      <c r="Q54" s="38"/>
      <c r="R54" s="39"/>
      <c r="S54" s="39"/>
    </row>
    <row r="55">
      <c r="A55" s="31"/>
      <c r="B55" s="32"/>
      <c r="C55" s="33"/>
      <c r="D55" s="34"/>
      <c r="E55" s="34"/>
      <c r="F55" s="35"/>
      <c r="G55" s="35"/>
      <c r="H55" s="32"/>
      <c r="I55" s="60"/>
      <c r="J55" s="35"/>
      <c r="K55" s="32"/>
      <c r="L55" s="36"/>
      <c r="M55" s="36"/>
      <c r="N55" s="32"/>
      <c r="O55" s="36"/>
      <c r="P55" s="37"/>
      <c r="Q55" s="38"/>
      <c r="R55" s="39"/>
      <c r="S55" s="39"/>
    </row>
    <row r="56">
      <c r="A56" s="31"/>
      <c r="B56" s="32"/>
      <c r="C56" s="33"/>
      <c r="D56" s="34"/>
      <c r="E56" s="34"/>
      <c r="F56" s="35"/>
      <c r="G56" s="35"/>
      <c r="H56" s="32"/>
      <c r="I56" s="60"/>
      <c r="J56" s="35"/>
      <c r="K56" s="32"/>
      <c r="L56" s="36"/>
      <c r="M56" s="36"/>
      <c r="N56" s="32"/>
      <c r="O56" s="36"/>
      <c r="P56" s="37"/>
      <c r="Q56" s="38"/>
      <c r="R56" s="39"/>
      <c r="S56" s="39"/>
    </row>
    <row r="57">
      <c r="A57" s="31"/>
      <c r="B57" s="32"/>
      <c r="C57" s="33"/>
      <c r="D57" s="34"/>
      <c r="E57" s="34"/>
      <c r="F57" s="35"/>
      <c r="G57" s="35"/>
      <c r="H57" s="32"/>
      <c r="I57" s="60"/>
      <c r="J57" s="35"/>
      <c r="K57" s="32"/>
      <c r="L57" s="36"/>
      <c r="M57" s="36"/>
      <c r="N57" s="32"/>
      <c r="O57" s="36"/>
      <c r="P57" s="37"/>
      <c r="Q57" s="38"/>
      <c r="R57" s="39"/>
      <c r="S57" s="39"/>
    </row>
    <row r="58">
      <c r="A58" s="31"/>
      <c r="B58" s="32"/>
      <c r="C58" s="33"/>
      <c r="D58" s="34"/>
      <c r="E58" s="34"/>
      <c r="F58" s="35"/>
      <c r="G58" s="35"/>
      <c r="H58" s="32"/>
      <c r="I58" s="60"/>
      <c r="J58" s="35"/>
      <c r="K58" s="32"/>
      <c r="L58" s="36"/>
      <c r="M58" s="36"/>
      <c r="N58" s="32"/>
      <c r="O58" s="36"/>
      <c r="P58" s="37"/>
      <c r="Q58" s="38"/>
      <c r="R58" s="39"/>
      <c r="S58" s="39"/>
    </row>
    <row r="59">
      <c r="A59" s="31"/>
      <c r="B59" s="32"/>
      <c r="C59" s="33"/>
      <c r="D59" s="34"/>
      <c r="E59" s="34"/>
      <c r="F59" s="35"/>
      <c r="G59" s="35"/>
      <c r="H59" s="32"/>
      <c r="I59" s="60"/>
      <c r="J59" s="35"/>
      <c r="K59" s="32"/>
      <c r="L59" s="36"/>
      <c r="M59" s="36"/>
      <c r="N59" s="32"/>
      <c r="O59" s="36"/>
      <c r="P59" s="37"/>
      <c r="Q59" s="38"/>
      <c r="R59" s="39"/>
      <c r="S59" s="39"/>
    </row>
    <row r="60">
      <c r="A60" s="31"/>
      <c r="B60" s="32"/>
      <c r="C60" s="33"/>
      <c r="D60" s="34"/>
      <c r="E60" s="34"/>
      <c r="F60" s="35"/>
      <c r="G60" s="35"/>
      <c r="H60" s="32"/>
      <c r="I60" s="60"/>
      <c r="J60" s="35"/>
      <c r="K60" s="32"/>
      <c r="L60" s="36"/>
      <c r="M60" s="36"/>
      <c r="N60" s="32"/>
      <c r="O60" s="36"/>
      <c r="P60" s="37"/>
      <c r="Q60" s="38"/>
      <c r="R60" s="39"/>
      <c r="S60" s="39"/>
    </row>
    <row r="61">
      <c r="A61" s="31"/>
      <c r="B61" s="32"/>
      <c r="C61" s="33"/>
      <c r="D61" s="34"/>
      <c r="E61" s="34"/>
      <c r="F61" s="35"/>
      <c r="G61" s="35"/>
      <c r="H61" s="32"/>
      <c r="I61" s="60"/>
      <c r="J61" s="35"/>
      <c r="K61" s="32"/>
      <c r="L61" s="36"/>
      <c r="M61" s="36"/>
      <c r="N61" s="32"/>
      <c r="O61" s="36"/>
      <c r="P61" s="37"/>
      <c r="Q61" s="38"/>
      <c r="R61" s="39"/>
      <c r="S61" s="39"/>
    </row>
    <row r="62">
      <c r="A62" s="31"/>
      <c r="B62" s="32"/>
      <c r="C62" s="33"/>
      <c r="D62" s="34"/>
      <c r="E62" s="34"/>
      <c r="F62" s="35"/>
      <c r="G62" s="35"/>
      <c r="H62" s="32"/>
      <c r="I62" s="60"/>
      <c r="J62" s="35"/>
      <c r="K62" s="32"/>
      <c r="L62" s="36"/>
      <c r="M62" s="36"/>
      <c r="N62" s="32"/>
      <c r="O62" s="36"/>
      <c r="P62" s="37"/>
      <c r="Q62" s="38"/>
      <c r="R62" s="39"/>
      <c r="S62" s="39"/>
    </row>
    <row r="63">
      <c r="A63" s="31"/>
      <c r="B63" s="32"/>
      <c r="C63" s="33"/>
      <c r="D63" s="34"/>
      <c r="E63" s="34"/>
      <c r="F63" s="35"/>
      <c r="G63" s="35"/>
      <c r="H63" s="32"/>
      <c r="I63" s="60"/>
      <c r="J63" s="35"/>
      <c r="K63" s="32"/>
      <c r="L63" s="36"/>
      <c r="M63" s="36"/>
      <c r="N63" s="32"/>
      <c r="O63" s="36"/>
      <c r="P63" s="37"/>
      <c r="Q63" s="38"/>
      <c r="R63" s="39"/>
      <c r="S63" s="39"/>
    </row>
    <row r="64">
      <c r="A64" s="31"/>
      <c r="B64" s="32"/>
      <c r="C64" s="33"/>
      <c r="D64" s="34"/>
      <c r="E64" s="34"/>
      <c r="F64" s="35"/>
      <c r="G64" s="35"/>
      <c r="H64" s="32"/>
      <c r="I64" s="60"/>
      <c r="J64" s="35"/>
      <c r="K64" s="32"/>
      <c r="L64" s="36"/>
      <c r="M64" s="36"/>
      <c r="N64" s="32"/>
      <c r="O64" s="36"/>
      <c r="P64" s="37"/>
      <c r="Q64" s="38"/>
      <c r="R64" s="39"/>
      <c r="S64" s="39"/>
    </row>
    <row r="65">
      <c r="A65" s="31"/>
      <c r="B65" s="32"/>
      <c r="C65" s="33"/>
      <c r="D65" s="34"/>
      <c r="E65" s="34"/>
      <c r="F65" s="35"/>
      <c r="G65" s="35"/>
      <c r="H65" s="32"/>
      <c r="I65" s="60"/>
      <c r="J65" s="35"/>
      <c r="K65" s="32"/>
      <c r="L65" s="36"/>
      <c r="M65" s="36"/>
      <c r="N65" s="32"/>
      <c r="O65" s="36"/>
      <c r="P65" s="37"/>
      <c r="Q65" s="38"/>
      <c r="R65" s="39"/>
      <c r="S65" s="39"/>
    </row>
    <row r="66">
      <c r="A66" s="31"/>
      <c r="B66" s="32"/>
      <c r="C66" s="33"/>
      <c r="D66" s="34"/>
      <c r="E66" s="34"/>
      <c r="F66" s="35"/>
      <c r="G66" s="35"/>
      <c r="H66" s="32"/>
      <c r="I66" s="60"/>
      <c r="J66" s="35"/>
      <c r="K66" s="32"/>
      <c r="L66" s="36"/>
      <c r="M66" s="36"/>
      <c r="N66" s="32"/>
      <c r="O66" s="36"/>
      <c r="P66" s="37"/>
      <c r="Q66" s="38"/>
      <c r="R66" s="39"/>
      <c r="S66" s="39"/>
    </row>
    <row r="67">
      <c r="A67" s="31"/>
      <c r="B67" s="32"/>
      <c r="C67" s="33"/>
      <c r="D67" s="34"/>
      <c r="E67" s="34"/>
      <c r="F67" s="35"/>
      <c r="G67" s="35"/>
      <c r="H67" s="32"/>
      <c r="I67" s="60"/>
      <c r="J67" s="35"/>
      <c r="K67" s="32"/>
      <c r="L67" s="36"/>
      <c r="M67" s="36"/>
      <c r="N67" s="32"/>
      <c r="O67" s="36"/>
      <c r="P67" s="37"/>
      <c r="Q67" s="38"/>
      <c r="R67" s="39"/>
      <c r="S67" s="39"/>
    </row>
    <row r="68">
      <c r="A68" s="31"/>
      <c r="B68" s="32"/>
      <c r="C68" s="33"/>
      <c r="D68" s="34"/>
      <c r="E68" s="34"/>
      <c r="F68" s="35"/>
      <c r="G68" s="35"/>
      <c r="H68" s="32"/>
      <c r="I68" s="60"/>
      <c r="J68" s="35"/>
      <c r="K68" s="32"/>
      <c r="L68" s="36"/>
      <c r="M68" s="36"/>
      <c r="N68" s="32"/>
      <c r="O68" s="36"/>
      <c r="P68" s="37"/>
      <c r="Q68" s="38"/>
      <c r="R68" s="39"/>
      <c r="S68" s="39"/>
    </row>
    <row r="69">
      <c r="A69" s="31"/>
      <c r="B69" s="32"/>
      <c r="C69" s="33"/>
      <c r="D69" s="34"/>
      <c r="E69" s="34"/>
      <c r="F69" s="35"/>
      <c r="G69" s="35"/>
      <c r="H69" s="32"/>
      <c r="I69" s="60"/>
      <c r="J69" s="35"/>
      <c r="K69" s="32"/>
      <c r="L69" s="36"/>
      <c r="M69" s="36"/>
      <c r="N69" s="32"/>
      <c r="O69" s="36"/>
      <c r="P69" s="37"/>
      <c r="Q69" s="38"/>
      <c r="R69" s="39"/>
      <c r="S69" s="39"/>
    </row>
    <row r="70">
      <c r="A70" s="31"/>
      <c r="B70" s="32"/>
      <c r="C70" s="33"/>
      <c r="D70" s="34"/>
      <c r="E70" s="34"/>
      <c r="F70" s="35"/>
      <c r="G70" s="35"/>
      <c r="H70" s="32"/>
      <c r="I70" s="60"/>
      <c r="J70" s="35"/>
      <c r="K70" s="32"/>
      <c r="L70" s="36"/>
      <c r="M70" s="36"/>
      <c r="N70" s="32"/>
      <c r="O70" s="36"/>
      <c r="P70" s="37"/>
      <c r="Q70" s="38"/>
      <c r="R70" s="39"/>
      <c r="S70" s="39"/>
    </row>
    <row r="71">
      <c r="A71" s="31"/>
      <c r="B71" s="32"/>
      <c r="C71" s="33"/>
      <c r="D71" s="34"/>
      <c r="E71" s="34"/>
      <c r="F71" s="35"/>
      <c r="G71" s="35"/>
      <c r="H71" s="32"/>
      <c r="I71" s="60"/>
      <c r="J71" s="35"/>
      <c r="K71" s="32"/>
      <c r="L71" s="36"/>
      <c r="M71" s="36"/>
      <c r="N71" s="32"/>
      <c r="O71" s="36"/>
      <c r="P71" s="37"/>
      <c r="Q71" s="38"/>
      <c r="R71" s="39"/>
      <c r="S71" s="39"/>
    </row>
    <row r="72">
      <c r="A72" s="31"/>
      <c r="B72" s="32"/>
      <c r="C72" s="33"/>
      <c r="D72" s="34"/>
      <c r="E72" s="34"/>
      <c r="F72" s="35"/>
      <c r="G72" s="35"/>
      <c r="H72" s="32"/>
      <c r="I72" s="60"/>
      <c r="J72" s="35"/>
      <c r="K72" s="32"/>
      <c r="L72" s="36"/>
      <c r="M72" s="36"/>
      <c r="N72" s="32"/>
      <c r="O72" s="36"/>
      <c r="P72" s="37"/>
      <c r="Q72" s="38"/>
      <c r="R72" s="39"/>
      <c r="S72" s="39"/>
    </row>
    <row r="73">
      <c r="A73" s="31"/>
      <c r="B73" s="32"/>
      <c r="C73" s="33"/>
      <c r="D73" s="34"/>
      <c r="E73" s="34"/>
      <c r="F73" s="35"/>
      <c r="G73" s="35"/>
      <c r="H73" s="32"/>
      <c r="I73" s="60"/>
      <c r="J73" s="35"/>
      <c r="K73" s="32"/>
      <c r="L73" s="36"/>
      <c r="M73" s="36"/>
      <c r="N73" s="32"/>
      <c r="O73" s="36"/>
      <c r="P73" s="37"/>
      <c r="Q73" s="38"/>
      <c r="R73" s="39"/>
      <c r="S73" s="39"/>
    </row>
    <row r="74">
      <c r="A74" s="31"/>
      <c r="B74" s="32"/>
      <c r="C74" s="33"/>
      <c r="D74" s="34"/>
      <c r="E74" s="34"/>
      <c r="F74" s="35"/>
      <c r="G74" s="35"/>
      <c r="H74" s="32"/>
      <c r="I74" s="60"/>
      <c r="J74" s="35"/>
      <c r="K74" s="32"/>
      <c r="L74" s="36"/>
      <c r="M74" s="36"/>
      <c r="N74" s="32"/>
      <c r="O74" s="36"/>
      <c r="P74" s="37"/>
      <c r="Q74" s="38"/>
      <c r="R74" s="39"/>
      <c r="S74" s="39"/>
    </row>
    <row r="75">
      <c r="A75" s="31"/>
      <c r="B75" s="32"/>
      <c r="C75" s="33"/>
      <c r="D75" s="34"/>
      <c r="E75" s="34"/>
      <c r="F75" s="35"/>
      <c r="G75" s="35"/>
      <c r="H75" s="32"/>
      <c r="I75" s="60"/>
      <c r="J75" s="35"/>
      <c r="K75" s="32"/>
      <c r="L75" s="36"/>
      <c r="M75" s="36"/>
      <c r="N75" s="32"/>
      <c r="O75" s="36"/>
      <c r="P75" s="37"/>
      <c r="Q75" s="38"/>
      <c r="R75" s="39"/>
      <c r="S75" s="39"/>
    </row>
    <row r="76">
      <c r="A76" s="31"/>
      <c r="B76" s="32"/>
      <c r="C76" s="33"/>
      <c r="D76" s="34"/>
      <c r="E76" s="34"/>
      <c r="F76" s="35"/>
      <c r="G76" s="35"/>
      <c r="H76" s="32"/>
      <c r="I76" s="60"/>
      <c r="J76" s="35"/>
      <c r="K76" s="32"/>
      <c r="L76" s="36"/>
      <c r="M76" s="36"/>
      <c r="N76" s="32"/>
      <c r="O76" s="36"/>
      <c r="P76" s="37"/>
      <c r="Q76" s="38"/>
      <c r="R76" s="39"/>
      <c r="S76" s="39"/>
    </row>
    <row r="77">
      <c r="A77" s="31"/>
      <c r="B77" s="32"/>
      <c r="C77" s="33"/>
      <c r="D77" s="34"/>
      <c r="E77" s="34"/>
      <c r="F77" s="35"/>
      <c r="G77" s="35"/>
      <c r="H77" s="32"/>
      <c r="I77" s="60"/>
      <c r="J77" s="35"/>
      <c r="K77" s="32"/>
      <c r="L77" s="36"/>
      <c r="M77" s="36"/>
      <c r="N77" s="32"/>
      <c r="O77" s="36"/>
      <c r="P77" s="37"/>
      <c r="Q77" s="38"/>
      <c r="R77" s="39"/>
      <c r="S77" s="39"/>
    </row>
    <row r="78">
      <c r="A78" s="31"/>
      <c r="B78" s="32"/>
      <c r="C78" s="33"/>
      <c r="D78" s="34"/>
      <c r="E78" s="34"/>
      <c r="F78" s="35"/>
      <c r="G78" s="35"/>
      <c r="H78" s="32"/>
      <c r="I78" s="60"/>
      <c r="J78" s="35"/>
      <c r="K78" s="32"/>
      <c r="L78" s="36"/>
      <c r="M78" s="36"/>
      <c r="N78" s="32"/>
      <c r="O78" s="36"/>
      <c r="P78" s="37"/>
      <c r="Q78" s="38"/>
      <c r="R78" s="39"/>
      <c r="S78" s="39"/>
    </row>
    <row r="79">
      <c r="A79" s="31"/>
      <c r="B79" s="32"/>
      <c r="C79" s="33"/>
      <c r="D79" s="34"/>
      <c r="E79" s="34"/>
      <c r="F79" s="35"/>
      <c r="G79" s="35"/>
      <c r="H79" s="32"/>
      <c r="I79" s="60"/>
      <c r="J79" s="35"/>
      <c r="K79" s="32"/>
      <c r="L79" s="36"/>
      <c r="M79" s="36"/>
      <c r="N79" s="32"/>
      <c r="O79" s="36"/>
      <c r="P79" s="37"/>
      <c r="Q79" s="38"/>
      <c r="R79" s="39"/>
      <c r="S79" s="39"/>
    </row>
    <row r="80">
      <c r="A80" s="31"/>
      <c r="B80" s="32"/>
      <c r="C80" s="33"/>
      <c r="D80" s="34"/>
      <c r="E80" s="34"/>
      <c r="F80" s="35"/>
      <c r="G80" s="35"/>
      <c r="H80" s="32"/>
      <c r="I80" s="60"/>
      <c r="J80" s="35"/>
      <c r="K80" s="32"/>
      <c r="L80" s="36"/>
      <c r="M80" s="36"/>
      <c r="N80" s="32"/>
      <c r="O80" s="36"/>
      <c r="P80" s="37"/>
      <c r="Q80" s="38"/>
      <c r="R80" s="39"/>
      <c r="S80" s="39"/>
    </row>
    <row r="81">
      <c r="A81" s="31"/>
      <c r="B81" s="32"/>
      <c r="C81" s="33"/>
      <c r="D81" s="34"/>
      <c r="E81" s="34"/>
      <c r="F81" s="35"/>
      <c r="G81" s="35"/>
      <c r="H81" s="32"/>
      <c r="I81" s="60"/>
      <c r="J81" s="35"/>
      <c r="K81" s="32"/>
      <c r="L81" s="36"/>
      <c r="M81" s="36"/>
      <c r="N81" s="32"/>
      <c r="O81" s="36"/>
      <c r="P81" s="37"/>
      <c r="Q81" s="38"/>
      <c r="R81" s="39"/>
      <c r="S81" s="39"/>
    </row>
    <row r="82">
      <c r="A82" s="31"/>
      <c r="B82" s="32"/>
      <c r="C82" s="33"/>
      <c r="D82" s="34"/>
      <c r="E82" s="34"/>
      <c r="F82" s="35"/>
      <c r="G82" s="35"/>
      <c r="H82" s="32"/>
      <c r="I82" s="60"/>
      <c r="J82" s="35"/>
      <c r="K82" s="32"/>
      <c r="L82" s="36"/>
      <c r="M82" s="36"/>
      <c r="N82" s="32"/>
      <c r="O82" s="36"/>
      <c r="P82" s="37"/>
      <c r="Q82" s="38"/>
      <c r="R82" s="39"/>
      <c r="S82" s="39"/>
    </row>
    <row r="83">
      <c r="A83" s="31"/>
      <c r="B83" s="32"/>
      <c r="C83" s="33"/>
      <c r="D83" s="34"/>
      <c r="E83" s="34"/>
      <c r="F83" s="35"/>
      <c r="G83" s="35"/>
      <c r="H83" s="32"/>
      <c r="I83" s="60"/>
      <c r="J83" s="35"/>
      <c r="K83" s="32"/>
      <c r="L83" s="36"/>
      <c r="M83" s="36"/>
      <c r="N83" s="32"/>
      <c r="O83" s="36"/>
      <c r="P83" s="37"/>
      <c r="Q83" s="38"/>
      <c r="R83" s="39"/>
      <c r="S83" s="39"/>
    </row>
    <row r="84">
      <c r="A84" s="31"/>
      <c r="B84" s="32"/>
      <c r="C84" s="33"/>
      <c r="D84" s="34"/>
      <c r="E84" s="34"/>
      <c r="F84" s="35"/>
      <c r="G84" s="35"/>
      <c r="H84" s="32"/>
      <c r="I84" s="60"/>
      <c r="J84" s="35"/>
      <c r="K84" s="32"/>
      <c r="L84" s="36"/>
      <c r="M84" s="36"/>
      <c r="N84" s="32"/>
      <c r="O84" s="36"/>
      <c r="P84" s="37"/>
      <c r="Q84" s="38"/>
      <c r="R84" s="39"/>
      <c r="S84" s="39"/>
    </row>
    <row r="85">
      <c r="A85" s="31"/>
      <c r="B85" s="32"/>
      <c r="C85" s="33"/>
      <c r="D85" s="34"/>
      <c r="E85" s="34"/>
      <c r="F85" s="35"/>
      <c r="G85" s="35"/>
      <c r="H85" s="32"/>
      <c r="I85" s="60"/>
      <c r="J85" s="35"/>
      <c r="K85" s="32"/>
      <c r="L85" s="36"/>
      <c r="M85" s="36"/>
      <c r="N85" s="32"/>
      <c r="O85" s="36"/>
      <c r="P85" s="37"/>
      <c r="Q85" s="38"/>
      <c r="R85" s="39"/>
      <c r="S85" s="39"/>
    </row>
    <row r="86">
      <c r="A86" s="31"/>
      <c r="B86" s="32"/>
      <c r="C86" s="33"/>
      <c r="D86" s="34"/>
      <c r="E86" s="34"/>
      <c r="F86" s="35"/>
      <c r="G86" s="35"/>
      <c r="H86" s="32"/>
      <c r="I86" s="60"/>
      <c r="J86" s="35"/>
      <c r="K86" s="32"/>
      <c r="L86" s="36"/>
      <c r="M86" s="36"/>
      <c r="N86" s="32"/>
      <c r="O86" s="36"/>
      <c r="P86" s="37"/>
      <c r="Q86" s="38"/>
      <c r="R86" s="39"/>
      <c r="S86" s="39"/>
    </row>
    <row r="87">
      <c r="A87" s="31"/>
      <c r="B87" s="32"/>
      <c r="C87" s="33"/>
      <c r="D87" s="34"/>
      <c r="E87" s="34"/>
      <c r="F87" s="35"/>
      <c r="G87" s="35"/>
      <c r="H87" s="32"/>
      <c r="I87" s="60"/>
      <c r="J87" s="35"/>
      <c r="K87" s="32"/>
      <c r="L87" s="36"/>
      <c r="M87" s="36"/>
      <c r="N87" s="32"/>
      <c r="O87" s="36"/>
      <c r="P87" s="37"/>
      <c r="Q87" s="38"/>
      <c r="R87" s="39"/>
      <c r="S87" s="39"/>
    </row>
    <row r="88">
      <c r="A88" s="31"/>
      <c r="B88" s="32"/>
      <c r="C88" s="33"/>
      <c r="D88" s="34"/>
      <c r="E88" s="34"/>
      <c r="F88" s="35"/>
      <c r="G88" s="35"/>
      <c r="H88" s="32"/>
      <c r="I88" s="60"/>
      <c r="J88" s="35"/>
      <c r="K88" s="32"/>
      <c r="L88" s="36"/>
      <c r="M88" s="36"/>
      <c r="N88" s="32"/>
      <c r="O88" s="36"/>
      <c r="P88" s="37"/>
      <c r="Q88" s="38"/>
      <c r="R88" s="39"/>
      <c r="S88" s="39"/>
    </row>
    <row r="89">
      <c r="A89" s="31"/>
      <c r="B89" s="32"/>
      <c r="C89" s="33"/>
      <c r="D89" s="34"/>
      <c r="E89" s="34"/>
      <c r="F89" s="35"/>
      <c r="G89" s="35"/>
      <c r="H89" s="32"/>
      <c r="I89" s="60"/>
      <c r="J89" s="35"/>
      <c r="K89" s="32"/>
      <c r="L89" s="36"/>
      <c r="M89" s="36"/>
      <c r="N89" s="32"/>
      <c r="O89" s="36"/>
      <c r="P89" s="37"/>
      <c r="Q89" s="38"/>
      <c r="R89" s="39"/>
      <c r="S89" s="39"/>
    </row>
    <row r="90">
      <c r="A90" s="31"/>
      <c r="B90" s="32"/>
      <c r="C90" s="33"/>
      <c r="D90" s="34"/>
      <c r="E90" s="34"/>
      <c r="F90" s="35"/>
      <c r="G90" s="35"/>
      <c r="H90" s="32"/>
      <c r="I90" s="60"/>
      <c r="J90" s="35"/>
      <c r="K90" s="32"/>
      <c r="L90" s="36"/>
      <c r="M90" s="36"/>
      <c r="N90" s="32"/>
      <c r="O90" s="36"/>
      <c r="P90" s="37"/>
      <c r="Q90" s="38"/>
      <c r="R90" s="39"/>
      <c r="S90" s="39"/>
    </row>
    <row r="91">
      <c r="A91" s="31"/>
      <c r="B91" s="32"/>
      <c r="C91" s="33"/>
      <c r="D91" s="34"/>
      <c r="E91" s="34"/>
      <c r="F91" s="35"/>
      <c r="G91" s="35"/>
      <c r="H91" s="32"/>
      <c r="I91" s="60"/>
      <c r="J91" s="35"/>
      <c r="K91" s="32"/>
      <c r="L91" s="36"/>
      <c r="M91" s="36"/>
      <c r="N91" s="32"/>
      <c r="O91" s="36"/>
      <c r="P91" s="37"/>
      <c r="Q91" s="38"/>
      <c r="R91" s="39"/>
      <c r="S91" s="39"/>
    </row>
    <row r="92">
      <c r="A92" s="31"/>
      <c r="B92" s="32"/>
      <c r="C92" s="33"/>
      <c r="D92" s="34"/>
      <c r="E92" s="34"/>
      <c r="F92" s="35"/>
      <c r="G92" s="35"/>
      <c r="H92" s="32"/>
      <c r="I92" s="60"/>
      <c r="J92" s="35"/>
      <c r="K92" s="32"/>
      <c r="L92" s="36"/>
      <c r="M92" s="36"/>
      <c r="N92" s="32"/>
      <c r="O92" s="36"/>
      <c r="P92" s="37"/>
      <c r="Q92" s="38"/>
      <c r="R92" s="39"/>
      <c r="S92" s="39"/>
    </row>
    <row r="93">
      <c r="A93" s="31"/>
      <c r="B93" s="32"/>
      <c r="C93" s="33"/>
      <c r="D93" s="34"/>
      <c r="E93" s="34"/>
      <c r="F93" s="35"/>
      <c r="G93" s="35"/>
      <c r="H93" s="32"/>
      <c r="I93" s="60"/>
      <c r="J93" s="35"/>
      <c r="K93" s="32"/>
      <c r="L93" s="36"/>
      <c r="M93" s="36"/>
      <c r="N93" s="32"/>
      <c r="O93" s="36"/>
      <c r="P93" s="37"/>
      <c r="Q93" s="38"/>
      <c r="R93" s="39"/>
      <c r="S93" s="39"/>
    </row>
    <row r="94">
      <c r="A94" s="31"/>
      <c r="B94" s="32"/>
      <c r="C94" s="33"/>
      <c r="D94" s="34"/>
      <c r="E94" s="34"/>
      <c r="F94" s="35"/>
      <c r="G94" s="35"/>
      <c r="H94" s="32"/>
      <c r="I94" s="60"/>
      <c r="J94" s="35"/>
      <c r="K94" s="32"/>
      <c r="L94" s="36"/>
      <c r="M94" s="36"/>
      <c r="N94" s="32"/>
      <c r="O94" s="36"/>
      <c r="P94" s="37"/>
      <c r="Q94" s="38"/>
      <c r="R94" s="39"/>
      <c r="S94" s="39"/>
    </row>
    <row r="95">
      <c r="A95" s="31"/>
      <c r="B95" s="32"/>
      <c r="C95" s="33"/>
      <c r="D95" s="34"/>
      <c r="E95" s="34"/>
      <c r="F95" s="35"/>
      <c r="G95" s="35"/>
      <c r="H95" s="32"/>
      <c r="I95" s="60"/>
      <c r="J95" s="35"/>
      <c r="K95" s="32"/>
      <c r="L95" s="36"/>
      <c r="M95" s="36"/>
      <c r="N95" s="32"/>
      <c r="O95" s="36"/>
      <c r="P95" s="37"/>
      <c r="Q95" s="38"/>
      <c r="R95" s="39"/>
      <c r="S95" s="39"/>
    </row>
    <row r="96">
      <c r="A96" s="31"/>
      <c r="B96" s="32"/>
      <c r="C96" s="33"/>
      <c r="D96" s="34"/>
      <c r="E96" s="34"/>
      <c r="F96" s="35"/>
      <c r="G96" s="35"/>
      <c r="H96" s="32"/>
      <c r="I96" s="60"/>
      <c r="J96" s="35"/>
      <c r="K96" s="32"/>
      <c r="L96" s="36"/>
      <c r="M96" s="36"/>
      <c r="N96" s="32"/>
      <c r="O96" s="36"/>
      <c r="P96" s="37"/>
      <c r="Q96" s="38"/>
      <c r="R96" s="39"/>
      <c r="S96" s="39"/>
    </row>
    <row r="97">
      <c r="A97" s="31"/>
      <c r="B97" s="32"/>
      <c r="C97" s="33"/>
      <c r="D97" s="34"/>
      <c r="E97" s="34"/>
      <c r="F97" s="35"/>
      <c r="G97" s="35"/>
      <c r="H97" s="32"/>
      <c r="I97" s="60"/>
      <c r="J97" s="35"/>
      <c r="K97" s="32"/>
      <c r="L97" s="36"/>
      <c r="M97" s="36"/>
      <c r="N97" s="32"/>
      <c r="O97" s="36"/>
      <c r="P97" s="37"/>
      <c r="Q97" s="38"/>
      <c r="R97" s="39"/>
      <c r="S97" s="39"/>
    </row>
    <row r="98">
      <c r="A98" s="31"/>
      <c r="B98" s="32"/>
      <c r="C98" s="33"/>
      <c r="D98" s="34"/>
      <c r="E98" s="34"/>
      <c r="F98" s="35"/>
      <c r="G98" s="35"/>
      <c r="H98" s="32"/>
      <c r="I98" s="60"/>
      <c r="J98" s="35"/>
      <c r="K98" s="32"/>
      <c r="L98" s="36"/>
      <c r="M98" s="36"/>
      <c r="N98" s="32"/>
      <c r="O98" s="36"/>
      <c r="P98" s="37"/>
      <c r="Q98" s="38"/>
      <c r="R98" s="39"/>
      <c r="S98" s="39"/>
    </row>
    <row r="99">
      <c r="A99" s="31"/>
      <c r="B99" s="32"/>
      <c r="C99" s="33"/>
      <c r="D99" s="34"/>
      <c r="E99" s="34"/>
      <c r="F99" s="35"/>
      <c r="G99" s="35"/>
      <c r="H99" s="32"/>
      <c r="I99" s="60"/>
      <c r="J99" s="35"/>
      <c r="K99" s="32"/>
      <c r="L99" s="36"/>
      <c r="M99" s="36"/>
      <c r="N99" s="32"/>
      <c r="O99" s="36"/>
      <c r="P99" s="37"/>
      <c r="Q99" s="38"/>
      <c r="R99" s="39"/>
      <c r="S99" s="39"/>
    </row>
    <row r="100">
      <c r="A100" s="31"/>
      <c r="B100" s="32"/>
      <c r="C100" s="33"/>
      <c r="D100" s="34"/>
      <c r="E100" s="34"/>
      <c r="F100" s="35"/>
      <c r="G100" s="35"/>
      <c r="H100" s="32"/>
      <c r="I100" s="60"/>
      <c r="J100" s="35"/>
      <c r="K100" s="32"/>
      <c r="L100" s="36"/>
      <c r="M100" s="36"/>
      <c r="N100" s="32"/>
      <c r="O100" s="36"/>
      <c r="P100" s="37"/>
      <c r="Q100" s="38"/>
      <c r="R100" s="39"/>
      <c r="S100" s="39"/>
    </row>
    <row r="101">
      <c r="A101" s="31"/>
      <c r="B101" s="32"/>
      <c r="C101" s="33"/>
      <c r="D101" s="34"/>
      <c r="E101" s="34"/>
      <c r="F101" s="35"/>
      <c r="G101" s="35"/>
      <c r="H101" s="32"/>
      <c r="I101" s="60"/>
      <c r="J101" s="35"/>
      <c r="K101" s="32"/>
      <c r="L101" s="36"/>
      <c r="M101" s="36"/>
      <c r="N101" s="32"/>
      <c r="O101" s="36"/>
      <c r="P101" s="37"/>
      <c r="Q101" s="38"/>
      <c r="R101" s="39"/>
      <c r="S101" s="39"/>
    </row>
    <row r="102">
      <c r="A102" s="31"/>
      <c r="B102" s="32"/>
      <c r="C102" s="33"/>
      <c r="D102" s="34"/>
      <c r="E102" s="34"/>
      <c r="F102" s="35"/>
      <c r="G102" s="35"/>
      <c r="H102" s="32"/>
      <c r="I102" s="60"/>
      <c r="J102" s="35"/>
      <c r="K102" s="32"/>
      <c r="L102" s="36"/>
      <c r="M102" s="36"/>
      <c r="N102" s="32"/>
      <c r="O102" s="36"/>
      <c r="P102" s="37"/>
      <c r="Q102" s="38"/>
      <c r="R102" s="39"/>
      <c r="S102" s="39"/>
    </row>
    <row r="103">
      <c r="A103" s="31"/>
      <c r="B103" s="32"/>
      <c r="C103" s="33"/>
      <c r="D103" s="34"/>
      <c r="E103" s="34"/>
      <c r="F103" s="35"/>
      <c r="G103" s="35"/>
      <c r="H103" s="32"/>
      <c r="I103" s="60"/>
      <c r="J103" s="35"/>
      <c r="K103" s="32"/>
      <c r="L103" s="36"/>
      <c r="M103" s="36"/>
      <c r="N103" s="32"/>
      <c r="O103" s="36"/>
      <c r="P103" s="37"/>
      <c r="Q103" s="38"/>
      <c r="R103" s="39"/>
      <c r="S103" s="39"/>
    </row>
    <row r="104">
      <c r="A104" s="31"/>
      <c r="B104" s="32"/>
      <c r="C104" s="33"/>
      <c r="D104" s="34"/>
      <c r="E104" s="34"/>
      <c r="F104" s="35"/>
      <c r="G104" s="35"/>
      <c r="H104" s="32"/>
      <c r="I104" s="60"/>
      <c r="J104" s="35"/>
      <c r="K104" s="32"/>
      <c r="L104" s="36"/>
      <c r="M104" s="36"/>
      <c r="N104" s="32"/>
      <c r="O104" s="36"/>
      <c r="P104" s="37"/>
      <c r="Q104" s="38"/>
      <c r="R104" s="39"/>
      <c r="S104" s="39"/>
    </row>
    <row r="105">
      <c r="A105" s="31"/>
      <c r="B105" s="32"/>
      <c r="C105" s="33"/>
      <c r="D105" s="34"/>
      <c r="E105" s="34"/>
      <c r="F105" s="35"/>
      <c r="G105" s="35"/>
      <c r="H105" s="32"/>
      <c r="I105" s="60"/>
      <c r="J105" s="35"/>
      <c r="K105" s="32"/>
      <c r="L105" s="36"/>
      <c r="M105" s="36"/>
      <c r="N105" s="32"/>
      <c r="O105" s="36"/>
      <c r="P105" s="37"/>
      <c r="Q105" s="38"/>
      <c r="R105" s="39"/>
      <c r="S105" s="39"/>
    </row>
    <row r="106">
      <c r="A106" s="31"/>
      <c r="B106" s="32"/>
      <c r="C106" s="33"/>
      <c r="D106" s="34"/>
      <c r="E106" s="34"/>
      <c r="F106" s="35"/>
      <c r="G106" s="35"/>
      <c r="H106" s="32"/>
      <c r="I106" s="60"/>
      <c r="J106" s="35"/>
      <c r="K106" s="32"/>
      <c r="L106" s="36"/>
      <c r="M106" s="36"/>
      <c r="N106" s="32"/>
      <c r="O106" s="36"/>
      <c r="P106" s="37"/>
      <c r="Q106" s="38"/>
      <c r="R106" s="39"/>
      <c r="S106" s="39"/>
    </row>
    <row r="107">
      <c r="A107" s="31"/>
      <c r="B107" s="32"/>
      <c r="C107" s="33"/>
      <c r="D107" s="34"/>
      <c r="E107" s="34"/>
      <c r="F107" s="35"/>
      <c r="G107" s="35"/>
      <c r="H107" s="32"/>
      <c r="I107" s="60"/>
      <c r="J107" s="35"/>
      <c r="K107" s="32"/>
      <c r="L107" s="36"/>
      <c r="M107" s="36"/>
      <c r="N107" s="32"/>
      <c r="O107" s="36"/>
      <c r="P107" s="37"/>
      <c r="Q107" s="38"/>
      <c r="R107" s="39"/>
      <c r="S107" s="39"/>
    </row>
    <row r="108">
      <c r="A108" s="31"/>
      <c r="B108" s="32"/>
      <c r="C108" s="33"/>
      <c r="D108" s="34"/>
      <c r="E108" s="34"/>
      <c r="F108" s="35"/>
      <c r="G108" s="35"/>
      <c r="H108" s="32"/>
      <c r="I108" s="60"/>
      <c r="J108" s="35"/>
      <c r="K108" s="32"/>
      <c r="L108" s="36"/>
      <c r="M108" s="36"/>
      <c r="N108" s="32"/>
      <c r="O108" s="36"/>
      <c r="P108" s="37"/>
      <c r="Q108" s="38"/>
      <c r="R108" s="39"/>
      <c r="S108" s="39"/>
    </row>
    <row r="109">
      <c r="A109" s="31"/>
      <c r="B109" s="32"/>
      <c r="C109" s="33"/>
      <c r="D109" s="34"/>
      <c r="E109" s="34"/>
      <c r="F109" s="35"/>
      <c r="G109" s="35"/>
      <c r="H109" s="32"/>
      <c r="I109" s="60"/>
      <c r="J109" s="35"/>
      <c r="K109" s="32"/>
      <c r="L109" s="36"/>
      <c r="M109" s="36"/>
      <c r="N109" s="32"/>
      <c r="O109" s="36"/>
      <c r="P109" s="37"/>
      <c r="Q109" s="38"/>
      <c r="R109" s="39"/>
      <c r="S109" s="39"/>
    </row>
    <row r="110">
      <c r="A110" s="31"/>
      <c r="B110" s="32"/>
      <c r="C110" s="33"/>
      <c r="D110" s="34"/>
      <c r="E110" s="34"/>
      <c r="F110" s="35"/>
      <c r="G110" s="35"/>
      <c r="H110" s="32"/>
      <c r="I110" s="60"/>
      <c r="J110" s="35"/>
      <c r="K110" s="32"/>
      <c r="L110" s="36"/>
      <c r="M110" s="36"/>
      <c r="N110" s="32"/>
      <c r="O110" s="36"/>
      <c r="P110" s="37"/>
      <c r="Q110" s="38"/>
      <c r="R110" s="39"/>
      <c r="S110" s="39"/>
    </row>
    <row r="111">
      <c r="A111" s="31"/>
      <c r="B111" s="32"/>
      <c r="C111" s="33"/>
      <c r="D111" s="34"/>
      <c r="E111" s="34"/>
      <c r="F111" s="35"/>
      <c r="G111" s="35"/>
      <c r="H111" s="32"/>
      <c r="I111" s="60"/>
      <c r="J111" s="35"/>
      <c r="K111" s="32"/>
      <c r="L111" s="36"/>
      <c r="M111" s="36"/>
      <c r="N111" s="32"/>
      <c r="O111" s="36"/>
      <c r="P111" s="37"/>
      <c r="Q111" s="38"/>
      <c r="R111" s="39"/>
      <c r="S111" s="39"/>
    </row>
    <row r="112">
      <c r="A112" s="31"/>
      <c r="B112" s="32"/>
      <c r="C112" s="33"/>
      <c r="D112" s="34"/>
      <c r="E112" s="34"/>
      <c r="F112" s="35"/>
      <c r="G112" s="35"/>
      <c r="H112" s="32"/>
      <c r="I112" s="60"/>
      <c r="J112" s="35"/>
      <c r="K112" s="32"/>
      <c r="L112" s="36"/>
      <c r="M112" s="36"/>
      <c r="N112" s="32"/>
      <c r="O112" s="36"/>
      <c r="P112" s="37"/>
      <c r="Q112" s="38"/>
      <c r="R112" s="39"/>
      <c r="S112" s="39"/>
    </row>
    <row r="113">
      <c r="A113" s="31"/>
      <c r="B113" s="32"/>
      <c r="C113" s="33"/>
      <c r="D113" s="34"/>
      <c r="E113" s="34"/>
      <c r="F113" s="35"/>
      <c r="G113" s="35"/>
      <c r="H113" s="32"/>
      <c r="I113" s="60"/>
      <c r="J113" s="35"/>
      <c r="K113" s="32"/>
      <c r="L113" s="36"/>
      <c r="M113" s="36"/>
      <c r="N113" s="32"/>
      <c r="O113" s="36"/>
      <c r="P113" s="37"/>
      <c r="Q113" s="38"/>
      <c r="R113" s="39"/>
      <c r="S113" s="39"/>
    </row>
    <row r="114">
      <c r="A114" s="31"/>
      <c r="B114" s="32"/>
      <c r="C114" s="33"/>
      <c r="D114" s="34"/>
      <c r="E114" s="34"/>
      <c r="F114" s="35"/>
      <c r="G114" s="35"/>
      <c r="H114" s="32"/>
      <c r="I114" s="60"/>
      <c r="J114" s="35"/>
      <c r="K114" s="32"/>
      <c r="L114" s="36"/>
      <c r="M114" s="36"/>
      <c r="N114" s="32"/>
      <c r="O114" s="36"/>
      <c r="P114" s="37"/>
      <c r="Q114" s="38"/>
      <c r="R114" s="39"/>
      <c r="S114" s="39"/>
    </row>
    <row r="115">
      <c r="A115" s="31"/>
      <c r="B115" s="32"/>
      <c r="C115" s="33"/>
      <c r="D115" s="34"/>
      <c r="E115" s="34"/>
      <c r="F115" s="35"/>
      <c r="G115" s="35"/>
      <c r="H115" s="32"/>
      <c r="I115" s="60"/>
      <c r="J115" s="35"/>
      <c r="K115" s="32"/>
      <c r="L115" s="36"/>
      <c r="M115" s="36"/>
      <c r="N115" s="32"/>
      <c r="O115" s="36"/>
      <c r="P115" s="37"/>
      <c r="Q115" s="38"/>
      <c r="R115" s="39"/>
      <c r="S115" s="39"/>
    </row>
    <row r="116">
      <c r="A116" s="31"/>
      <c r="B116" s="32"/>
      <c r="C116" s="33"/>
      <c r="D116" s="34"/>
      <c r="E116" s="34"/>
      <c r="F116" s="35"/>
      <c r="G116" s="35"/>
      <c r="H116" s="32"/>
      <c r="I116" s="60"/>
      <c r="J116" s="35"/>
      <c r="K116" s="32"/>
      <c r="L116" s="36"/>
      <c r="M116" s="36"/>
      <c r="N116" s="32"/>
      <c r="O116" s="36"/>
      <c r="P116" s="37"/>
      <c r="Q116" s="38"/>
      <c r="R116" s="39"/>
      <c r="S116" s="39"/>
    </row>
    <row r="117">
      <c r="A117" s="31"/>
      <c r="B117" s="32"/>
      <c r="C117" s="33"/>
      <c r="D117" s="34"/>
      <c r="E117" s="34"/>
      <c r="F117" s="35"/>
      <c r="G117" s="35"/>
      <c r="H117" s="32"/>
      <c r="I117" s="60"/>
      <c r="J117" s="35"/>
      <c r="K117" s="32"/>
      <c r="L117" s="36"/>
      <c r="M117" s="36"/>
      <c r="N117" s="32"/>
      <c r="O117" s="36"/>
      <c r="P117" s="37"/>
      <c r="Q117" s="38"/>
      <c r="R117" s="39"/>
      <c r="S117" s="39"/>
    </row>
    <row r="118">
      <c r="A118" s="31"/>
      <c r="B118" s="32"/>
      <c r="C118" s="33"/>
      <c r="D118" s="34"/>
      <c r="E118" s="34"/>
      <c r="F118" s="35"/>
      <c r="G118" s="35"/>
      <c r="H118" s="32"/>
      <c r="I118" s="60"/>
      <c r="J118" s="35"/>
      <c r="K118" s="32"/>
      <c r="L118" s="36"/>
      <c r="M118" s="36"/>
      <c r="N118" s="32"/>
      <c r="O118" s="36"/>
      <c r="P118" s="37"/>
      <c r="Q118" s="38"/>
      <c r="R118" s="39"/>
      <c r="S118" s="39"/>
    </row>
    <row r="119">
      <c r="A119" s="31"/>
      <c r="B119" s="32"/>
      <c r="C119" s="33"/>
      <c r="D119" s="34"/>
      <c r="E119" s="34"/>
      <c r="F119" s="35"/>
      <c r="G119" s="35"/>
      <c r="H119" s="32"/>
      <c r="I119" s="60"/>
      <c r="J119" s="35"/>
      <c r="K119" s="32"/>
      <c r="L119" s="36"/>
      <c r="M119" s="36"/>
      <c r="N119" s="32"/>
      <c r="O119" s="36"/>
      <c r="P119" s="37"/>
      <c r="Q119" s="38"/>
      <c r="R119" s="39"/>
      <c r="S119" s="39"/>
    </row>
    <row r="120">
      <c r="A120" s="31"/>
      <c r="B120" s="32"/>
      <c r="C120" s="33"/>
      <c r="D120" s="34"/>
      <c r="E120" s="34"/>
      <c r="F120" s="35"/>
      <c r="G120" s="35"/>
      <c r="H120" s="32"/>
      <c r="I120" s="60"/>
      <c r="J120" s="35"/>
      <c r="K120" s="32"/>
      <c r="L120" s="36"/>
      <c r="M120" s="36"/>
      <c r="N120" s="32"/>
      <c r="O120" s="36"/>
      <c r="P120" s="37"/>
      <c r="Q120" s="38"/>
      <c r="R120" s="39"/>
      <c r="S120" s="39"/>
    </row>
    <row r="121">
      <c r="A121" s="31"/>
      <c r="B121" s="32"/>
      <c r="C121" s="33"/>
      <c r="D121" s="34"/>
      <c r="E121" s="34"/>
      <c r="F121" s="35"/>
      <c r="G121" s="35"/>
      <c r="H121" s="32"/>
      <c r="I121" s="60"/>
      <c r="J121" s="35"/>
      <c r="K121" s="32"/>
      <c r="L121" s="36"/>
      <c r="M121" s="36"/>
      <c r="N121" s="32"/>
      <c r="O121" s="36"/>
      <c r="P121" s="37"/>
      <c r="Q121" s="38"/>
      <c r="R121" s="39"/>
      <c r="S121" s="39"/>
    </row>
    <row r="122">
      <c r="A122" s="31"/>
      <c r="B122" s="32"/>
      <c r="C122" s="33"/>
      <c r="D122" s="34"/>
      <c r="E122" s="34"/>
      <c r="F122" s="35"/>
      <c r="G122" s="35"/>
      <c r="H122" s="32"/>
      <c r="I122" s="60"/>
      <c r="J122" s="35"/>
      <c r="K122" s="32"/>
      <c r="L122" s="36"/>
      <c r="M122" s="36"/>
      <c r="N122" s="32"/>
      <c r="O122" s="36"/>
      <c r="P122" s="37"/>
      <c r="Q122" s="38"/>
      <c r="R122" s="39"/>
      <c r="S122" s="39"/>
    </row>
    <row r="123">
      <c r="A123" s="31"/>
      <c r="B123" s="32"/>
      <c r="C123" s="33"/>
      <c r="D123" s="34"/>
      <c r="E123" s="34"/>
      <c r="F123" s="35"/>
      <c r="G123" s="35"/>
      <c r="H123" s="32"/>
      <c r="I123" s="60"/>
      <c r="J123" s="35"/>
      <c r="K123" s="32"/>
      <c r="L123" s="36"/>
      <c r="M123" s="36"/>
      <c r="N123" s="32"/>
      <c r="O123" s="36"/>
      <c r="P123" s="37"/>
      <c r="Q123" s="38"/>
      <c r="R123" s="39"/>
      <c r="S123" s="39"/>
    </row>
    <row r="124">
      <c r="A124" s="31"/>
      <c r="B124" s="32"/>
      <c r="C124" s="33"/>
      <c r="D124" s="34"/>
      <c r="E124" s="34"/>
      <c r="F124" s="35"/>
      <c r="G124" s="35"/>
      <c r="H124" s="32"/>
      <c r="I124" s="60"/>
      <c r="J124" s="35"/>
      <c r="K124" s="32"/>
      <c r="L124" s="36"/>
      <c r="M124" s="36"/>
      <c r="N124" s="32"/>
      <c r="O124" s="36"/>
      <c r="P124" s="37"/>
      <c r="Q124" s="38"/>
      <c r="R124" s="39"/>
      <c r="S124" s="39"/>
    </row>
    <row r="125">
      <c r="A125" s="31"/>
      <c r="B125" s="32"/>
      <c r="C125" s="33"/>
      <c r="D125" s="34"/>
      <c r="E125" s="34"/>
      <c r="F125" s="35"/>
      <c r="G125" s="35"/>
      <c r="H125" s="32"/>
      <c r="I125" s="60"/>
      <c r="J125" s="35"/>
      <c r="K125" s="32"/>
      <c r="L125" s="36"/>
      <c r="M125" s="36"/>
      <c r="N125" s="32"/>
      <c r="O125" s="36"/>
      <c r="P125" s="37"/>
      <c r="Q125" s="38"/>
      <c r="R125" s="39"/>
      <c r="S125" s="39"/>
    </row>
    <row r="126">
      <c r="A126" s="31"/>
      <c r="B126" s="32"/>
      <c r="C126" s="33"/>
      <c r="D126" s="34"/>
      <c r="E126" s="34"/>
      <c r="F126" s="35"/>
      <c r="G126" s="35"/>
      <c r="H126" s="32"/>
      <c r="I126" s="60"/>
      <c r="J126" s="35"/>
      <c r="K126" s="32"/>
      <c r="L126" s="36"/>
      <c r="M126" s="36"/>
      <c r="N126" s="32"/>
      <c r="O126" s="36"/>
      <c r="P126" s="37"/>
      <c r="Q126" s="38"/>
      <c r="R126" s="39"/>
      <c r="S126" s="39"/>
    </row>
    <row r="127">
      <c r="A127" s="31"/>
      <c r="B127" s="32"/>
      <c r="C127" s="33"/>
      <c r="D127" s="34"/>
      <c r="E127" s="34"/>
      <c r="F127" s="35"/>
      <c r="G127" s="35"/>
      <c r="H127" s="32"/>
      <c r="I127" s="60"/>
      <c r="J127" s="35"/>
      <c r="K127" s="32"/>
      <c r="L127" s="36"/>
      <c r="M127" s="36"/>
      <c r="N127" s="32"/>
      <c r="O127" s="36"/>
      <c r="P127" s="37"/>
      <c r="Q127" s="38"/>
      <c r="R127" s="39"/>
      <c r="S127" s="39"/>
    </row>
    <row r="128">
      <c r="A128" s="31"/>
      <c r="B128" s="32"/>
      <c r="C128" s="33"/>
      <c r="D128" s="34"/>
      <c r="E128" s="34"/>
      <c r="F128" s="35"/>
      <c r="G128" s="35"/>
      <c r="H128" s="32"/>
      <c r="I128" s="60"/>
      <c r="J128" s="35"/>
      <c r="K128" s="32"/>
      <c r="L128" s="36"/>
      <c r="M128" s="36"/>
      <c r="N128" s="32"/>
      <c r="O128" s="36"/>
      <c r="P128" s="37"/>
      <c r="Q128" s="38"/>
      <c r="R128" s="39"/>
      <c r="S128" s="39"/>
    </row>
    <row r="129">
      <c r="A129" s="31"/>
      <c r="B129" s="32"/>
      <c r="C129" s="33"/>
      <c r="D129" s="34"/>
      <c r="E129" s="34"/>
      <c r="F129" s="35"/>
      <c r="G129" s="35"/>
      <c r="H129" s="32"/>
      <c r="I129" s="60"/>
      <c r="J129" s="35"/>
      <c r="K129" s="32"/>
      <c r="L129" s="36"/>
      <c r="M129" s="36"/>
      <c r="N129" s="32"/>
      <c r="O129" s="36"/>
      <c r="P129" s="37"/>
      <c r="Q129" s="38"/>
      <c r="R129" s="39"/>
      <c r="S129" s="39"/>
    </row>
    <row r="130">
      <c r="A130" s="31"/>
      <c r="B130" s="32"/>
      <c r="C130" s="33"/>
      <c r="D130" s="34"/>
      <c r="E130" s="34"/>
      <c r="F130" s="35"/>
      <c r="G130" s="35"/>
      <c r="H130" s="32"/>
      <c r="I130" s="60"/>
      <c r="J130" s="35"/>
      <c r="K130" s="32"/>
      <c r="L130" s="36"/>
      <c r="M130" s="36"/>
      <c r="N130" s="32"/>
      <c r="O130" s="36"/>
      <c r="P130" s="37"/>
      <c r="Q130" s="38"/>
      <c r="R130" s="39"/>
      <c r="S130" s="39"/>
    </row>
    <row r="131">
      <c r="A131" s="31"/>
      <c r="B131" s="32"/>
      <c r="C131" s="33"/>
      <c r="D131" s="34"/>
      <c r="E131" s="34"/>
      <c r="F131" s="35"/>
      <c r="G131" s="35"/>
      <c r="H131" s="32"/>
      <c r="I131" s="60"/>
      <c r="J131" s="35"/>
      <c r="K131" s="32"/>
      <c r="L131" s="36"/>
      <c r="M131" s="36"/>
      <c r="N131" s="32"/>
      <c r="O131" s="36"/>
      <c r="P131" s="37"/>
      <c r="Q131" s="38"/>
      <c r="R131" s="39"/>
      <c r="S131" s="39"/>
    </row>
    <row r="132">
      <c r="A132" s="31"/>
      <c r="B132" s="32"/>
      <c r="C132" s="33"/>
      <c r="D132" s="34"/>
      <c r="E132" s="34"/>
      <c r="F132" s="35"/>
      <c r="G132" s="35"/>
      <c r="H132" s="32"/>
      <c r="I132" s="60"/>
      <c r="J132" s="35"/>
      <c r="K132" s="32"/>
      <c r="L132" s="36"/>
      <c r="M132" s="36"/>
      <c r="N132" s="32"/>
      <c r="O132" s="36"/>
      <c r="P132" s="37"/>
      <c r="Q132" s="38"/>
      <c r="R132" s="39"/>
      <c r="S132" s="39"/>
    </row>
    <row r="133">
      <c r="A133" s="31"/>
      <c r="B133" s="32"/>
      <c r="C133" s="33"/>
      <c r="D133" s="34"/>
      <c r="E133" s="34"/>
      <c r="F133" s="35"/>
      <c r="G133" s="35"/>
      <c r="H133" s="32"/>
      <c r="I133" s="60"/>
      <c r="J133" s="35"/>
      <c r="K133" s="32"/>
      <c r="L133" s="36"/>
      <c r="M133" s="36"/>
      <c r="N133" s="32"/>
      <c r="O133" s="36"/>
      <c r="P133" s="37"/>
      <c r="Q133" s="38"/>
      <c r="R133" s="39"/>
      <c r="S133" s="39"/>
    </row>
    <row r="134">
      <c r="A134" s="31"/>
      <c r="B134" s="32"/>
      <c r="C134" s="33"/>
      <c r="D134" s="34"/>
      <c r="E134" s="34"/>
      <c r="F134" s="35"/>
      <c r="G134" s="35"/>
      <c r="H134" s="32"/>
      <c r="I134" s="60"/>
      <c r="J134" s="35"/>
      <c r="K134" s="32"/>
      <c r="L134" s="36"/>
      <c r="M134" s="36"/>
      <c r="N134" s="32"/>
      <c r="O134" s="36"/>
      <c r="P134" s="37"/>
      <c r="Q134" s="38"/>
      <c r="R134" s="39"/>
      <c r="S134" s="39"/>
    </row>
    <row r="135">
      <c r="A135" s="31"/>
      <c r="B135" s="32"/>
      <c r="C135" s="33"/>
      <c r="D135" s="34"/>
      <c r="E135" s="34"/>
      <c r="F135" s="35"/>
      <c r="G135" s="35"/>
      <c r="H135" s="32"/>
      <c r="I135" s="60"/>
      <c r="J135" s="35"/>
      <c r="K135" s="32"/>
      <c r="L135" s="36"/>
      <c r="M135" s="36"/>
      <c r="N135" s="32"/>
      <c r="O135" s="36"/>
      <c r="P135" s="37"/>
      <c r="Q135" s="38"/>
      <c r="R135" s="39"/>
      <c r="S135" s="39"/>
    </row>
    <row r="136">
      <c r="A136" s="31"/>
      <c r="B136" s="32"/>
      <c r="C136" s="33"/>
      <c r="D136" s="34"/>
      <c r="E136" s="34"/>
      <c r="F136" s="35"/>
      <c r="G136" s="35"/>
      <c r="H136" s="32"/>
      <c r="I136" s="60"/>
      <c r="J136" s="35"/>
      <c r="K136" s="32"/>
      <c r="L136" s="36"/>
      <c r="M136" s="36"/>
      <c r="N136" s="32"/>
      <c r="O136" s="36"/>
      <c r="P136" s="37"/>
      <c r="Q136" s="38"/>
      <c r="R136" s="39"/>
      <c r="S136" s="39"/>
    </row>
    <row r="137">
      <c r="A137" s="31"/>
      <c r="B137" s="32"/>
      <c r="C137" s="33"/>
      <c r="D137" s="34"/>
      <c r="E137" s="34"/>
      <c r="F137" s="35"/>
      <c r="G137" s="35"/>
      <c r="H137" s="32"/>
      <c r="I137" s="60"/>
      <c r="J137" s="35"/>
      <c r="K137" s="32"/>
      <c r="L137" s="36"/>
      <c r="M137" s="36"/>
      <c r="N137" s="32"/>
      <c r="O137" s="36"/>
      <c r="P137" s="37"/>
      <c r="Q137" s="38"/>
      <c r="R137" s="39"/>
      <c r="S137" s="39"/>
    </row>
    <row r="138">
      <c r="A138" s="31"/>
      <c r="B138" s="32"/>
      <c r="C138" s="33"/>
      <c r="D138" s="34"/>
      <c r="E138" s="34"/>
      <c r="F138" s="35"/>
      <c r="G138" s="35"/>
      <c r="H138" s="32"/>
      <c r="I138" s="60"/>
      <c r="J138" s="35"/>
      <c r="K138" s="32"/>
      <c r="L138" s="36"/>
      <c r="M138" s="36"/>
      <c r="N138" s="32"/>
      <c r="O138" s="36"/>
      <c r="P138" s="37"/>
      <c r="Q138" s="38"/>
      <c r="R138" s="39"/>
      <c r="S138" s="39"/>
    </row>
    <row r="139">
      <c r="A139" s="31"/>
      <c r="B139" s="32"/>
      <c r="C139" s="33"/>
      <c r="D139" s="34"/>
      <c r="E139" s="34"/>
      <c r="F139" s="35"/>
      <c r="G139" s="35"/>
      <c r="H139" s="32"/>
      <c r="I139" s="60"/>
      <c r="J139" s="35"/>
      <c r="K139" s="32"/>
      <c r="L139" s="36"/>
      <c r="M139" s="36"/>
      <c r="N139" s="32"/>
      <c r="O139" s="36"/>
      <c r="P139" s="37"/>
      <c r="Q139" s="38"/>
      <c r="R139" s="39"/>
      <c r="S139" s="39"/>
    </row>
    <row r="140">
      <c r="A140" s="31"/>
      <c r="B140" s="32"/>
      <c r="C140" s="33"/>
      <c r="D140" s="34"/>
      <c r="E140" s="34"/>
      <c r="F140" s="35"/>
      <c r="G140" s="35"/>
      <c r="H140" s="32"/>
      <c r="I140" s="60"/>
      <c r="J140" s="35"/>
      <c r="K140" s="32"/>
      <c r="L140" s="36"/>
      <c r="M140" s="36"/>
      <c r="N140" s="32"/>
      <c r="O140" s="36"/>
      <c r="P140" s="37"/>
      <c r="Q140" s="38"/>
      <c r="R140" s="39"/>
      <c r="S140" s="39"/>
    </row>
    <row r="141">
      <c r="A141" s="31"/>
      <c r="B141" s="32"/>
      <c r="C141" s="33"/>
      <c r="D141" s="34"/>
      <c r="E141" s="34"/>
      <c r="F141" s="35"/>
      <c r="G141" s="35"/>
      <c r="H141" s="32"/>
      <c r="I141" s="60"/>
      <c r="J141" s="35"/>
      <c r="K141" s="32"/>
      <c r="L141" s="36"/>
      <c r="M141" s="36"/>
      <c r="N141" s="32"/>
      <c r="O141" s="36"/>
      <c r="P141" s="37"/>
      <c r="Q141" s="38"/>
      <c r="R141" s="39"/>
      <c r="S141" s="39"/>
    </row>
    <row r="142">
      <c r="A142" s="31"/>
      <c r="B142" s="32"/>
      <c r="C142" s="33"/>
      <c r="D142" s="34"/>
      <c r="E142" s="34"/>
      <c r="F142" s="35"/>
      <c r="G142" s="35"/>
      <c r="H142" s="32"/>
      <c r="I142" s="60"/>
      <c r="J142" s="35"/>
      <c r="K142" s="32"/>
      <c r="L142" s="36"/>
      <c r="M142" s="36"/>
      <c r="N142" s="32"/>
      <c r="O142" s="36"/>
      <c r="P142" s="37"/>
      <c r="Q142" s="38"/>
      <c r="R142" s="39"/>
      <c r="S142" s="39"/>
    </row>
    <row r="143">
      <c r="A143" s="31"/>
      <c r="B143" s="32"/>
      <c r="C143" s="33"/>
      <c r="D143" s="34"/>
      <c r="E143" s="34"/>
      <c r="F143" s="35"/>
      <c r="G143" s="35"/>
      <c r="H143" s="32"/>
      <c r="I143" s="60"/>
      <c r="J143" s="35"/>
      <c r="K143" s="32"/>
      <c r="L143" s="36"/>
      <c r="M143" s="36"/>
      <c r="N143" s="32"/>
      <c r="O143" s="36"/>
      <c r="P143" s="37"/>
      <c r="Q143" s="38"/>
      <c r="R143" s="39"/>
      <c r="S143" s="39"/>
    </row>
    <row r="144">
      <c r="A144" s="31"/>
      <c r="B144" s="32"/>
      <c r="C144" s="33"/>
      <c r="D144" s="34"/>
      <c r="E144" s="34"/>
      <c r="F144" s="35"/>
      <c r="G144" s="35"/>
      <c r="H144" s="32"/>
      <c r="I144" s="60"/>
      <c r="J144" s="35"/>
      <c r="K144" s="32"/>
      <c r="L144" s="36"/>
      <c r="M144" s="36"/>
      <c r="N144" s="32"/>
      <c r="O144" s="36"/>
      <c r="P144" s="37"/>
      <c r="Q144" s="38"/>
      <c r="R144" s="39"/>
      <c r="S144" s="39"/>
    </row>
    <row r="145">
      <c r="A145" s="31"/>
      <c r="B145" s="32"/>
      <c r="C145" s="33"/>
      <c r="D145" s="34"/>
      <c r="E145" s="34"/>
      <c r="F145" s="35"/>
      <c r="G145" s="35"/>
      <c r="H145" s="32"/>
      <c r="I145" s="60"/>
      <c r="J145" s="35"/>
      <c r="K145" s="32"/>
      <c r="L145" s="36"/>
      <c r="M145" s="36"/>
      <c r="N145" s="32"/>
      <c r="O145" s="36"/>
      <c r="P145" s="37"/>
      <c r="Q145" s="38"/>
      <c r="R145" s="39"/>
      <c r="S145" s="39"/>
    </row>
    <row r="146">
      <c r="A146" s="31"/>
      <c r="B146" s="32"/>
      <c r="C146" s="33"/>
      <c r="D146" s="34"/>
      <c r="E146" s="34"/>
      <c r="F146" s="35"/>
      <c r="G146" s="35"/>
      <c r="H146" s="32"/>
      <c r="I146" s="60"/>
      <c r="J146" s="35"/>
      <c r="K146" s="32"/>
      <c r="L146" s="36"/>
      <c r="M146" s="36"/>
      <c r="N146" s="32"/>
      <c r="O146" s="36"/>
      <c r="P146" s="37"/>
      <c r="Q146" s="38"/>
      <c r="R146" s="39"/>
      <c r="S146" s="39"/>
    </row>
    <row r="147">
      <c r="A147" s="31"/>
      <c r="B147" s="32"/>
      <c r="C147" s="33"/>
      <c r="D147" s="34"/>
      <c r="E147" s="34"/>
      <c r="F147" s="35"/>
      <c r="G147" s="35"/>
      <c r="H147" s="32"/>
      <c r="I147" s="60"/>
      <c r="J147" s="35"/>
      <c r="K147" s="32"/>
      <c r="L147" s="36"/>
      <c r="M147" s="36"/>
      <c r="N147" s="32"/>
      <c r="O147" s="36"/>
      <c r="P147" s="37"/>
      <c r="Q147" s="38"/>
      <c r="R147" s="39"/>
      <c r="S147" s="39"/>
    </row>
    <row r="148">
      <c r="A148" s="31"/>
      <c r="B148" s="32"/>
      <c r="C148" s="33"/>
      <c r="D148" s="34"/>
      <c r="E148" s="34"/>
      <c r="F148" s="35"/>
      <c r="G148" s="35"/>
      <c r="H148" s="32"/>
      <c r="I148" s="60"/>
      <c r="J148" s="35"/>
      <c r="K148" s="32"/>
      <c r="L148" s="36"/>
      <c r="M148" s="36"/>
      <c r="N148" s="32"/>
      <c r="O148" s="36"/>
      <c r="P148" s="37"/>
      <c r="Q148" s="38"/>
      <c r="R148" s="39"/>
      <c r="S148" s="39"/>
    </row>
    <row r="149">
      <c r="A149" s="31"/>
      <c r="B149" s="32"/>
      <c r="C149" s="33"/>
      <c r="D149" s="34"/>
      <c r="E149" s="34"/>
      <c r="F149" s="35"/>
      <c r="G149" s="35"/>
      <c r="H149" s="32"/>
      <c r="I149" s="60"/>
      <c r="J149" s="35"/>
      <c r="K149" s="32"/>
      <c r="L149" s="36"/>
      <c r="M149" s="36"/>
      <c r="N149" s="32"/>
      <c r="O149" s="36"/>
      <c r="P149" s="37"/>
      <c r="Q149" s="38"/>
      <c r="R149" s="39"/>
      <c r="S149" s="39"/>
    </row>
    <row r="150">
      <c r="A150" s="31"/>
      <c r="B150" s="32"/>
      <c r="C150" s="33"/>
      <c r="D150" s="34"/>
      <c r="E150" s="34"/>
      <c r="F150" s="35"/>
      <c r="G150" s="35"/>
      <c r="H150" s="32"/>
      <c r="I150" s="60"/>
      <c r="J150" s="35"/>
      <c r="K150" s="32"/>
      <c r="L150" s="36"/>
      <c r="M150" s="36"/>
      <c r="N150" s="32"/>
      <c r="O150" s="36"/>
      <c r="P150" s="37"/>
      <c r="Q150" s="38"/>
      <c r="R150" s="39"/>
      <c r="S150" s="39"/>
    </row>
    <row r="151">
      <c r="A151" s="31"/>
      <c r="B151" s="32"/>
      <c r="C151" s="33"/>
      <c r="D151" s="34"/>
      <c r="E151" s="34"/>
      <c r="F151" s="35"/>
      <c r="G151" s="35"/>
      <c r="H151" s="32"/>
      <c r="I151" s="60"/>
      <c r="J151" s="35"/>
      <c r="K151" s="32"/>
      <c r="L151" s="36"/>
      <c r="M151" s="36"/>
      <c r="N151" s="32"/>
      <c r="O151" s="36"/>
      <c r="P151" s="37"/>
      <c r="Q151" s="38"/>
      <c r="R151" s="39"/>
      <c r="S151" s="39"/>
    </row>
    <row r="152">
      <c r="A152" s="31"/>
      <c r="B152" s="32"/>
      <c r="C152" s="33"/>
      <c r="D152" s="34"/>
      <c r="E152" s="34"/>
      <c r="F152" s="35"/>
      <c r="G152" s="35"/>
      <c r="H152" s="32"/>
      <c r="I152" s="60"/>
      <c r="J152" s="35"/>
      <c r="K152" s="32"/>
      <c r="L152" s="36"/>
      <c r="M152" s="36"/>
      <c r="N152" s="32"/>
      <c r="O152" s="36"/>
      <c r="P152" s="37"/>
      <c r="Q152" s="38"/>
      <c r="R152" s="39"/>
      <c r="S152" s="39"/>
    </row>
    <row r="153">
      <c r="A153" s="31"/>
      <c r="B153" s="32"/>
      <c r="C153" s="33"/>
      <c r="D153" s="34"/>
      <c r="E153" s="34"/>
      <c r="F153" s="35"/>
      <c r="G153" s="35"/>
      <c r="H153" s="32"/>
      <c r="I153" s="60"/>
      <c r="J153" s="35"/>
      <c r="K153" s="32"/>
      <c r="L153" s="36"/>
      <c r="M153" s="36"/>
      <c r="N153" s="32"/>
      <c r="O153" s="36"/>
      <c r="P153" s="37"/>
      <c r="Q153" s="38"/>
      <c r="R153" s="39"/>
      <c r="S153" s="39"/>
    </row>
    <row r="154">
      <c r="A154" s="31"/>
      <c r="B154" s="32"/>
      <c r="C154" s="33"/>
      <c r="D154" s="34"/>
      <c r="E154" s="34"/>
      <c r="F154" s="35"/>
      <c r="G154" s="35"/>
      <c r="H154" s="32"/>
      <c r="I154" s="60"/>
      <c r="J154" s="35"/>
      <c r="K154" s="32"/>
      <c r="L154" s="36"/>
      <c r="M154" s="36"/>
      <c r="N154" s="32"/>
      <c r="O154" s="36"/>
      <c r="P154" s="37"/>
      <c r="Q154" s="38"/>
      <c r="R154" s="39"/>
      <c r="S154" s="39"/>
    </row>
    <row r="155">
      <c r="A155" s="31"/>
      <c r="B155" s="32"/>
      <c r="C155" s="33"/>
      <c r="D155" s="34"/>
      <c r="E155" s="34"/>
      <c r="F155" s="35"/>
      <c r="G155" s="35"/>
      <c r="H155" s="32"/>
      <c r="I155" s="60"/>
      <c r="J155" s="35"/>
      <c r="K155" s="32"/>
      <c r="L155" s="36"/>
      <c r="M155" s="36"/>
      <c r="N155" s="32"/>
      <c r="O155" s="36"/>
      <c r="P155" s="37"/>
      <c r="Q155" s="38"/>
      <c r="R155" s="39"/>
      <c r="S155" s="39"/>
    </row>
    <row r="156">
      <c r="A156" s="31"/>
      <c r="B156" s="32"/>
      <c r="C156" s="33"/>
      <c r="D156" s="34"/>
      <c r="E156" s="34"/>
      <c r="F156" s="35"/>
      <c r="G156" s="35"/>
      <c r="H156" s="32"/>
      <c r="I156" s="60"/>
      <c r="J156" s="35"/>
      <c r="K156" s="32"/>
      <c r="L156" s="36"/>
      <c r="M156" s="36"/>
      <c r="N156" s="32"/>
      <c r="O156" s="36"/>
      <c r="P156" s="37"/>
      <c r="Q156" s="38"/>
      <c r="R156" s="39"/>
      <c r="S156" s="39"/>
    </row>
    <row r="157">
      <c r="A157" s="31"/>
      <c r="B157" s="32"/>
      <c r="C157" s="33"/>
      <c r="D157" s="34"/>
      <c r="E157" s="34"/>
      <c r="F157" s="35"/>
      <c r="G157" s="35"/>
      <c r="H157" s="32"/>
      <c r="I157" s="60"/>
      <c r="J157" s="35"/>
      <c r="K157" s="32"/>
      <c r="L157" s="36"/>
      <c r="M157" s="36"/>
      <c r="N157" s="32"/>
      <c r="O157" s="36"/>
      <c r="P157" s="37"/>
      <c r="Q157" s="38"/>
      <c r="R157" s="39"/>
      <c r="S157" s="39"/>
    </row>
    <row r="158">
      <c r="A158" s="31"/>
      <c r="B158" s="32"/>
      <c r="C158" s="33"/>
      <c r="D158" s="34"/>
      <c r="E158" s="34"/>
      <c r="F158" s="35"/>
      <c r="G158" s="35"/>
      <c r="H158" s="32"/>
      <c r="I158" s="60"/>
      <c r="J158" s="35"/>
      <c r="K158" s="32"/>
      <c r="L158" s="36"/>
      <c r="M158" s="36"/>
      <c r="N158" s="32"/>
      <c r="O158" s="36"/>
      <c r="P158" s="37"/>
      <c r="Q158" s="38"/>
      <c r="R158" s="39"/>
      <c r="S158" s="39"/>
    </row>
    <row r="159">
      <c r="A159" s="31"/>
      <c r="B159" s="32"/>
      <c r="C159" s="33"/>
      <c r="D159" s="34"/>
      <c r="E159" s="34"/>
      <c r="F159" s="35"/>
      <c r="G159" s="35"/>
      <c r="H159" s="32"/>
      <c r="I159" s="60"/>
      <c r="J159" s="35"/>
      <c r="K159" s="32"/>
      <c r="L159" s="36"/>
      <c r="M159" s="36"/>
      <c r="N159" s="32"/>
      <c r="O159" s="36"/>
      <c r="P159" s="37"/>
      <c r="Q159" s="38"/>
      <c r="R159" s="39"/>
      <c r="S159" s="39"/>
    </row>
    <row r="160">
      <c r="A160" s="31"/>
      <c r="B160" s="32"/>
      <c r="C160" s="33"/>
      <c r="D160" s="34"/>
      <c r="E160" s="34"/>
      <c r="F160" s="35"/>
      <c r="G160" s="35"/>
      <c r="H160" s="32"/>
      <c r="I160" s="60"/>
      <c r="J160" s="35"/>
      <c r="K160" s="32"/>
      <c r="L160" s="36"/>
      <c r="M160" s="36"/>
      <c r="N160" s="32"/>
      <c r="O160" s="36"/>
      <c r="P160" s="37"/>
      <c r="Q160" s="38"/>
      <c r="R160" s="39"/>
      <c r="S160" s="39"/>
    </row>
    <row r="161">
      <c r="A161" s="31"/>
      <c r="B161" s="32"/>
      <c r="C161" s="33"/>
      <c r="D161" s="34"/>
      <c r="E161" s="34"/>
      <c r="F161" s="35"/>
      <c r="G161" s="35"/>
      <c r="H161" s="32"/>
      <c r="I161" s="60"/>
      <c r="J161" s="35"/>
      <c r="K161" s="32"/>
      <c r="L161" s="36"/>
      <c r="M161" s="36"/>
      <c r="N161" s="32"/>
      <c r="O161" s="36"/>
      <c r="P161" s="37"/>
      <c r="Q161" s="38"/>
      <c r="R161" s="39"/>
      <c r="S161" s="39"/>
    </row>
    <row r="162">
      <c r="A162" s="31"/>
      <c r="B162" s="32"/>
      <c r="C162" s="33"/>
      <c r="D162" s="34"/>
      <c r="E162" s="34"/>
      <c r="F162" s="35"/>
      <c r="G162" s="35"/>
      <c r="H162" s="32"/>
      <c r="I162" s="60"/>
      <c r="J162" s="35"/>
      <c r="K162" s="32"/>
      <c r="L162" s="36"/>
      <c r="M162" s="36"/>
      <c r="N162" s="32"/>
      <c r="O162" s="36"/>
      <c r="P162" s="37"/>
      <c r="Q162" s="38"/>
      <c r="R162" s="39"/>
      <c r="S162" s="39"/>
    </row>
    <row r="163">
      <c r="A163" s="31"/>
      <c r="B163" s="32"/>
      <c r="C163" s="33"/>
      <c r="D163" s="34"/>
      <c r="E163" s="34"/>
      <c r="F163" s="35"/>
      <c r="G163" s="35"/>
      <c r="H163" s="32"/>
      <c r="I163" s="60"/>
      <c r="J163" s="35"/>
      <c r="K163" s="32"/>
      <c r="L163" s="36"/>
      <c r="M163" s="36"/>
      <c r="N163" s="32"/>
      <c r="O163" s="36"/>
      <c r="P163" s="37"/>
      <c r="Q163" s="38"/>
      <c r="R163" s="39"/>
      <c r="S163" s="39"/>
    </row>
    <row r="164">
      <c r="A164" s="31"/>
      <c r="B164" s="32"/>
      <c r="C164" s="33"/>
      <c r="D164" s="34"/>
      <c r="E164" s="34"/>
      <c r="F164" s="35"/>
      <c r="G164" s="35"/>
      <c r="H164" s="32"/>
      <c r="I164" s="60"/>
      <c r="J164" s="35"/>
      <c r="K164" s="32"/>
      <c r="L164" s="36"/>
      <c r="M164" s="36"/>
      <c r="N164" s="32"/>
      <c r="O164" s="36"/>
      <c r="P164" s="37"/>
      <c r="Q164" s="38"/>
      <c r="R164" s="39"/>
      <c r="S164" s="39"/>
    </row>
    <row r="165">
      <c r="A165" s="31"/>
      <c r="B165" s="32"/>
      <c r="C165" s="33"/>
      <c r="D165" s="34"/>
      <c r="E165" s="34"/>
      <c r="F165" s="35"/>
      <c r="G165" s="35"/>
      <c r="H165" s="32"/>
      <c r="I165" s="60"/>
      <c r="J165" s="35"/>
      <c r="K165" s="32"/>
      <c r="L165" s="36"/>
      <c r="M165" s="36"/>
      <c r="N165" s="32"/>
      <c r="O165" s="36"/>
      <c r="P165" s="37"/>
      <c r="Q165" s="38"/>
      <c r="R165" s="39"/>
      <c r="S165" s="39"/>
    </row>
    <row r="166">
      <c r="A166" s="31"/>
      <c r="B166" s="32"/>
      <c r="C166" s="33"/>
      <c r="D166" s="34"/>
      <c r="E166" s="34"/>
      <c r="F166" s="35"/>
      <c r="G166" s="35"/>
      <c r="H166" s="32"/>
      <c r="I166" s="60"/>
      <c r="J166" s="35"/>
      <c r="K166" s="32"/>
      <c r="L166" s="36"/>
      <c r="M166" s="36"/>
      <c r="N166" s="32"/>
      <c r="O166" s="36"/>
      <c r="P166" s="37"/>
      <c r="Q166" s="38"/>
      <c r="R166" s="39"/>
      <c r="S166" s="39"/>
    </row>
    <row r="167">
      <c r="A167" s="31"/>
      <c r="B167" s="32"/>
      <c r="C167" s="33"/>
      <c r="D167" s="34"/>
      <c r="E167" s="34"/>
      <c r="F167" s="35"/>
      <c r="G167" s="35"/>
      <c r="H167" s="32"/>
      <c r="I167" s="60"/>
      <c r="J167" s="35"/>
      <c r="K167" s="32"/>
      <c r="L167" s="36"/>
      <c r="M167" s="36"/>
      <c r="N167" s="32"/>
      <c r="O167" s="36"/>
      <c r="P167" s="37"/>
      <c r="Q167" s="38"/>
      <c r="R167" s="39"/>
      <c r="S167" s="39"/>
    </row>
    <row r="168">
      <c r="A168" s="31"/>
      <c r="B168" s="32"/>
      <c r="C168" s="33"/>
      <c r="D168" s="34"/>
      <c r="E168" s="34"/>
      <c r="F168" s="35"/>
      <c r="G168" s="35"/>
      <c r="H168" s="32"/>
      <c r="I168" s="60"/>
      <c r="J168" s="35"/>
      <c r="K168" s="32"/>
      <c r="L168" s="36"/>
      <c r="M168" s="36"/>
      <c r="N168" s="32"/>
      <c r="O168" s="36"/>
      <c r="P168" s="37"/>
      <c r="Q168" s="38"/>
      <c r="R168" s="39"/>
      <c r="S168" s="39"/>
    </row>
    <row r="169">
      <c r="A169" s="31"/>
      <c r="B169" s="32"/>
      <c r="C169" s="33"/>
      <c r="D169" s="34"/>
      <c r="E169" s="34"/>
      <c r="F169" s="35"/>
      <c r="G169" s="35"/>
      <c r="H169" s="32"/>
      <c r="I169" s="60"/>
      <c r="J169" s="35"/>
      <c r="K169" s="32"/>
      <c r="L169" s="36"/>
      <c r="M169" s="36"/>
      <c r="N169" s="32"/>
      <c r="O169" s="36"/>
      <c r="P169" s="37"/>
      <c r="Q169" s="38"/>
      <c r="R169" s="39"/>
      <c r="S169" s="39"/>
    </row>
    <row r="170">
      <c r="A170" s="31"/>
      <c r="B170" s="32"/>
      <c r="C170" s="33"/>
      <c r="D170" s="34"/>
      <c r="E170" s="34"/>
      <c r="F170" s="35"/>
      <c r="G170" s="35"/>
      <c r="H170" s="32"/>
      <c r="I170" s="60"/>
      <c r="J170" s="35"/>
      <c r="K170" s="32"/>
      <c r="L170" s="36"/>
      <c r="M170" s="36"/>
      <c r="N170" s="32"/>
      <c r="O170" s="36"/>
      <c r="P170" s="37"/>
      <c r="Q170" s="38"/>
      <c r="R170" s="39"/>
      <c r="S170" s="39"/>
    </row>
    <row r="171">
      <c r="A171" s="31"/>
      <c r="B171" s="32"/>
      <c r="C171" s="33"/>
      <c r="D171" s="34"/>
      <c r="E171" s="34"/>
      <c r="F171" s="35"/>
      <c r="G171" s="35"/>
      <c r="H171" s="32"/>
      <c r="I171" s="60"/>
      <c r="J171" s="35"/>
      <c r="K171" s="32"/>
      <c r="L171" s="36"/>
      <c r="M171" s="36"/>
      <c r="N171" s="32"/>
      <c r="O171" s="36"/>
      <c r="P171" s="37"/>
      <c r="Q171" s="38"/>
      <c r="R171" s="39"/>
      <c r="S171" s="39"/>
    </row>
    <row r="172">
      <c r="A172" s="31"/>
      <c r="B172" s="32"/>
      <c r="C172" s="33"/>
      <c r="D172" s="34"/>
      <c r="E172" s="34"/>
      <c r="F172" s="35"/>
      <c r="G172" s="35"/>
      <c r="H172" s="32"/>
      <c r="I172" s="60"/>
      <c r="J172" s="35"/>
      <c r="K172" s="32"/>
      <c r="L172" s="36"/>
      <c r="M172" s="36"/>
      <c r="N172" s="32"/>
      <c r="O172" s="36"/>
      <c r="P172" s="37"/>
      <c r="Q172" s="38"/>
      <c r="R172" s="39"/>
      <c r="S172" s="39"/>
    </row>
    <row r="173">
      <c r="A173" s="31"/>
      <c r="B173" s="32"/>
      <c r="C173" s="33"/>
      <c r="D173" s="34"/>
      <c r="E173" s="34"/>
      <c r="F173" s="35"/>
      <c r="G173" s="35"/>
      <c r="H173" s="32"/>
      <c r="I173" s="60"/>
      <c r="J173" s="35"/>
      <c r="K173" s="32"/>
      <c r="L173" s="36"/>
      <c r="M173" s="36"/>
      <c r="N173" s="32"/>
      <c r="O173" s="36"/>
      <c r="P173" s="37"/>
      <c r="Q173" s="38"/>
      <c r="R173" s="39"/>
      <c r="S173" s="39"/>
    </row>
    <row r="174">
      <c r="A174" s="31"/>
      <c r="B174" s="32"/>
      <c r="C174" s="33"/>
      <c r="D174" s="34"/>
      <c r="E174" s="34"/>
      <c r="F174" s="35"/>
      <c r="G174" s="35"/>
      <c r="H174" s="32"/>
      <c r="I174" s="60"/>
      <c r="J174" s="35"/>
      <c r="K174" s="32"/>
      <c r="L174" s="36"/>
      <c r="M174" s="36"/>
      <c r="N174" s="32"/>
      <c r="O174" s="36"/>
      <c r="P174" s="37"/>
      <c r="Q174" s="38"/>
      <c r="R174" s="39"/>
      <c r="S174" s="39"/>
    </row>
    <row r="175">
      <c r="A175" s="31"/>
      <c r="B175" s="32"/>
      <c r="C175" s="33"/>
      <c r="D175" s="34"/>
      <c r="E175" s="34"/>
      <c r="F175" s="35"/>
      <c r="G175" s="35"/>
      <c r="H175" s="32"/>
      <c r="I175" s="60"/>
      <c r="J175" s="35"/>
      <c r="K175" s="32"/>
      <c r="L175" s="36"/>
      <c r="M175" s="36"/>
      <c r="N175" s="32"/>
      <c r="O175" s="36"/>
      <c r="P175" s="37"/>
      <c r="Q175" s="38"/>
      <c r="R175" s="39"/>
      <c r="S175" s="39"/>
    </row>
    <row r="176">
      <c r="A176" s="31"/>
      <c r="B176" s="32"/>
      <c r="C176" s="33"/>
      <c r="D176" s="34"/>
      <c r="E176" s="34"/>
      <c r="F176" s="35"/>
      <c r="G176" s="35"/>
      <c r="H176" s="32"/>
      <c r="I176" s="60"/>
      <c r="J176" s="35"/>
      <c r="K176" s="32"/>
      <c r="L176" s="36"/>
      <c r="M176" s="36"/>
      <c r="N176" s="32"/>
      <c r="O176" s="36"/>
      <c r="P176" s="37"/>
      <c r="Q176" s="38"/>
      <c r="R176" s="39"/>
      <c r="S176" s="39"/>
    </row>
    <row r="177">
      <c r="A177" s="31"/>
      <c r="B177" s="32"/>
      <c r="C177" s="33"/>
      <c r="D177" s="34"/>
      <c r="E177" s="34"/>
      <c r="F177" s="35"/>
      <c r="G177" s="35"/>
      <c r="H177" s="32"/>
      <c r="I177" s="60"/>
      <c r="J177" s="35"/>
      <c r="K177" s="32"/>
      <c r="L177" s="36"/>
      <c r="M177" s="36"/>
      <c r="N177" s="32"/>
      <c r="O177" s="36"/>
      <c r="P177" s="37"/>
      <c r="Q177" s="38"/>
      <c r="R177" s="39"/>
      <c r="S177" s="39"/>
    </row>
    <row r="178">
      <c r="A178" s="31"/>
      <c r="B178" s="32"/>
      <c r="C178" s="33"/>
      <c r="D178" s="34"/>
      <c r="E178" s="34"/>
      <c r="F178" s="35"/>
      <c r="G178" s="35"/>
      <c r="H178" s="32"/>
      <c r="I178" s="60"/>
      <c r="J178" s="35"/>
      <c r="K178" s="32"/>
      <c r="L178" s="36"/>
      <c r="M178" s="36"/>
      <c r="N178" s="32"/>
      <c r="O178" s="36"/>
      <c r="P178" s="37"/>
      <c r="Q178" s="38"/>
      <c r="R178" s="39"/>
      <c r="S178" s="39"/>
    </row>
    <row r="179">
      <c r="A179" s="31"/>
      <c r="B179" s="32"/>
      <c r="C179" s="33"/>
      <c r="D179" s="34"/>
      <c r="E179" s="34"/>
      <c r="F179" s="35"/>
      <c r="G179" s="35"/>
      <c r="H179" s="32"/>
      <c r="I179" s="60"/>
      <c r="J179" s="35"/>
      <c r="K179" s="32"/>
      <c r="L179" s="36"/>
      <c r="M179" s="36"/>
      <c r="N179" s="32"/>
      <c r="O179" s="36"/>
      <c r="P179" s="37"/>
      <c r="Q179" s="38"/>
      <c r="R179" s="39"/>
      <c r="S179" s="39"/>
    </row>
    <row r="180">
      <c r="A180" s="31"/>
      <c r="B180" s="32"/>
      <c r="C180" s="33"/>
      <c r="D180" s="34"/>
      <c r="E180" s="34"/>
      <c r="F180" s="35"/>
      <c r="G180" s="35"/>
      <c r="H180" s="32"/>
      <c r="I180" s="60"/>
      <c r="J180" s="35"/>
      <c r="K180" s="32"/>
      <c r="L180" s="36"/>
      <c r="M180" s="36"/>
      <c r="N180" s="32"/>
      <c r="O180" s="36"/>
      <c r="P180" s="37"/>
      <c r="Q180" s="38"/>
      <c r="R180" s="39"/>
      <c r="S180" s="39"/>
    </row>
    <row r="181">
      <c r="A181" s="31"/>
      <c r="B181" s="32"/>
      <c r="C181" s="33"/>
      <c r="D181" s="34"/>
      <c r="E181" s="34"/>
      <c r="F181" s="35"/>
      <c r="G181" s="35"/>
      <c r="H181" s="32"/>
      <c r="I181" s="60"/>
      <c r="J181" s="35"/>
      <c r="K181" s="32"/>
      <c r="L181" s="36"/>
      <c r="M181" s="36"/>
      <c r="N181" s="32"/>
      <c r="O181" s="36"/>
      <c r="P181" s="37"/>
      <c r="Q181" s="38"/>
      <c r="R181" s="39"/>
      <c r="S181" s="39"/>
    </row>
    <row r="182">
      <c r="A182" s="31"/>
      <c r="B182" s="32"/>
      <c r="C182" s="33"/>
      <c r="D182" s="34"/>
      <c r="E182" s="34"/>
      <c r="F182" s="35"/>
      <c r="G182" s="35"/>
      <c r="H182" s="32"/>
      <c r="I182" s="60"/>
      <c r="J182" s="35"/>
      <c r="K182" s="32"/>
      <c r="L182" s="36"/>
      <c r="M182" s="36"/>
      <c r="N182" s="32"/>
      <c r="O182" s="36"/>
      <c r="P182" s="37"/>
      <c r="Q182" s="38"/>
      <c r="R182" s="39"/>
      <c r="S182" s="39"/>
    </row>
    <row r="183">
      <c r="A183" s="31"/>
      <c r="B183" s="32"/>
      <c r="C183" s="33"/>
      <c r="D183" s="34"/>
      <c r="E183" s="34"/>
      <c r="F183" s="35"/>
      <c r="G183" s="35"/>
      <c r="H183" s="32"/>
      <c r="I183" s="60"/>
      <c r="J183" s="35"/>
      <c r="K183" s="32"/>
      <c r="L183" s="36"/>
      <c r="M183" s="36"/>
      <c r="N183" s="32"/>
      <c r="O183" s="36"/>
      <c r="P183" s="37"/>
      <c r="Q183" s="38"/>
      <c r="R183" s="39"/>
      <c r="S183" s="39"/>
    </row>
    <row r="184">
      <c r="A184" s="31"/>
      <c r="B184" s="32"/>
      <c r="C184" s="33"/>
      <c r="D184" s="34"/>
      <c r="E184" s="34"/>
      <c r="F184" s="35"/>
      <c r="G184" s="35"/>
      <c r="H184" s="32"/>
      <c r="I184" s="60"/>
      <c r="J184" s="35"/>
      <c r="K184" s="32"/>
      <c r="L184" s="36"/>
      <c r="M184" s="36"/>
      <c r="N184" s="32"/>
      <c r="O184" s="36"/>
      <c r="P184" s="37"/>
      <c r="Q184" s="38"/>
      <c r="R184" s="39"/>
      <c r="S184" s="39"/>
    </row>
    <row r="185">
      <c r="A185" s="31"/>
      <c r="B185" s="32"/>
      <c r="C185" s="33"/>
      <c r="D185" s="34"/>
      <c r="E185" s="34"/>
      <c r="F185" s="35"/>
      <c r="G185" s="35"/>
      <c r="H185" s="32"/>
      <c r="I185" s="60"/>
      <c r="J185" s="35"/>
      <c r="K185" s="32"/>
      <c r="L185" s="36"/>
      <c r="M185" s="36"/>
      <c r="N185" s="32"/>
      <c r="O185" s="36"/>
      <c r="P185" s="37"/>
      <c r="Q185" s="38"/>
      <c r="R185" s="39"/>
      <c r="S185" s="39"/>
    </row>
    <row r="186">
      <c r="A186" s="31"/>
      <c r="B186" s="32"/>
      <c r="C186" s="33"/>
      <c r="D186" s="34"/>
      <c r="E186" s="34"/>
      <c r="F186" s="35"/>
      <c r="G186" s="35"/>
      <c r="H186" s="32"/>
      <c r="I186" s="60"/>
      <c r="J186" s="35"/>
      <c r="K186" s="32"/>
      <c r="L186" s="36"/>
      <c r="M186" s="36"/>
      <c r="N186" s="32"/>
      <c r="O186" s="36"/>
      <c r="P186" s="37"/>
      <c r="Q186" s="38"/>
      <c r="R186" s="39"/>
      <c r="S186" s="39"/>
    </row>
    <row r="187">
      <c r="A187" s="31"/>
      <c r="B187" s="32"/>
      <c r="C187" s="33"/>
      <c r="D187" s="34"/>
      <c r="E187" s="34"/>
      <c r="F187" s="35"/>
      <c r="G187" s="35"/>
      <c r="H187" s="32"/>
      <c r="I187" s="60"/>
      <c r="J187" s="35"/>
      <c r="K187" s="32"/>
      <c r="L187" s="36"/>
      <c r="M187" s="36"/>
      <c r="N187" s="32"/>
      <c r="O187" s="36"/>
      <c r="P187" s="37"/>
      <c r="Q187" s="38"/>
      <c r="R187" s="39"/>
      <c r="S187" s="39"/>
    </row>
    <row r="188">
      <c r="A188" s="31"/>
      <c r="B188" s="32"/>
      <c r="C188" s="33"/>
      <c r="D188" s="34"/>
      <c r="E188" s="34"/>
      <c r="F188" s="35"/>
      <c r="G188" s="35"/>
      <c r="H188" s="32"/>
      <c r="I188" s="60"/>
      <c r="J188" s="35"/>
      <c r="K188" s="32"/>
      <c r="L188" s="36"/>
      <c r="M188" s="36"/>
      <c r="N188" s="32"/>
      <c r="O188" s="36"/>
      <c r="P188" s="37"/>
      <c r="Q188" s="38"/>
      <c r="R188" s="39"/>
      <c r="S188" s="39"/>
    </row>
    <row r="189">
      <c r="A189" s="31"/>
      <c r="B189" s="32"/>
      <c r="C189" s="33"/>
      <c r="D189" s="34"/>
      <c r="E189" s="34"/>
      <c r="F189" s="35"/>
      <c r="G189" s="35"/>
      <c r="H189" s="32"/>
      <c r="I189" s="60"/>
      <c r="J189" s="35"/>
      <c r="K189" s="32"/>
      <c r="L189" s="36"/>
      <c r="M189" s="36"/>
      <c r="N189" s="32"/>
      <c r="O189" s="36"/>
      <c r="P189" s="37"/>
      <c r="Q189" s="38"/>
      <c r="R189" s="39"/>
      <c r="S189" s="39"/>
    </row>
    <row r="190">
      <c r="A190" s="31"/>
      <c r="B190" s="32"/>
      <c r="C190" s="33"/>
      <c r="D190" s="34"/>
      <c r="E190" s="34"/>
      <c r="F190" s="35"/>
      <c r="G190" s="35"/>
      <c r="H190" s="32"/>
      <c r="I190" s="60"/>
      <c r="J190" s="35"/>
      <c r="K190" s="32"/>
      <c r="L190" s="36"/>
      <c r="M190" s="36"/>
      <c r="N190" s="32"/>
      <c r="O190" s="36"/>
      <c r="P190" s="37"/>
      <c r="Q190" s="38"/>
      <c r="R190" s="39"/>
      <c r="S190" s="39"/>
    </row>
    <row r="191">
      <c r="A191" s="31"/>
      <c r="B191" s="32"/>
      <c r="C191" s="33"/>
      <c r="D191" s="34"/>
      <c r="E191" s="34"/>
      <c r="F191" s="35"/>
      <c r="G191" s="35"/>
      <c r="H191" s="32"/>
      <c r="I191" s="60"/>
      <c r="J191" s="35"/>
      <c r="K191" s="32"/>
      <c r="L191" s="36"/>
      <c r="M191" s="36"/>
      <c r="N191" s="32"/>
      <c r="O191" s="36"/>
      <c r="P191" s="37"/>
      <c r="Q191" s="38"/>
      <c r="R191" s="39"/>
      <c r="S191" s="39"/>
    </row>
    <row r="192">
      <c r="A192" s="31"/>
      <c r="B192" s="32"/>
      <c r="C192" s="33"/>
      <c r="D192" s="34"/>
      <c r="E192" s="34"/>
      <c r="F192" s="35"/>
      <c r="G192" s="35"/>
      <c r="H192" s="32"/>
      <c r="I192" s="60"/>
      <c r="J192" s="35"/>
      <c r="K192" s="32"/>
      <c r="L192" s="36"/>
      <c r="M192" s="36"/>
      <c r="N192" s="32"/>
      <c r="O192" s="36"/>
      <c r="P192" s="37"/>
      <c r="Q192" s="38"/>
      <c r="R192" s="39"/>
      <c r="S192" s="39"/>
    </row>
    <row r="193">
      <c r="A193" s="31"/>
      <c r="B193" s="32"/>
      <c r="C193" s="33"/>
      <c r="D193" s="34"/>
      <c r="E193" s="34"/>
      <c r="F193" s="35"/>
      <c r="G193" s="35"/>
      <c r="H193" s="32"/>
      <c r="I193" s="60"/>
      <c r="J193" s="35"/>
      <c r="K193" s="32"/>
      <c r="L193" s="36"/>
      <c r="M193" s="36"/>
      <c r="N193" s="32"/>
      <c r="O193" s="36"/>
      <c r="P193" s="37"/>
      <c r="Q193" s="38"/>
      <c r="R193" s="39"/>
      <c r="S193" s="39"/>
    </row>
    <row r="194">
      <c r="A194" s="31"/>
      <c r="B194" s="32"/>
      <c r="C194" s="33"/>
      <c r="D194" s="34"/>
      <c r="E194" s="34"/>
      <c r="F194" s="35"/>
      <c r="G194" s="35"/>
      <c r="H194" s="32"/>
      <c r="I194" s="60"/>
      <c r="J194" s="35"/>
      <c r="K194" s="32"/>
      <c r="L194" s="36"/>
      <c r="M194" s="36"/>
      <c r="N194" s="32"/>
      <c r="O194" s="36"/>
      <c r="P194" s="37"/>
      <c r="Q194" s="38"/>
      <c r="R194" s="39"/>
      <c r="S194" s="39"/>
    </row>
    <row r="195">
      <c r="A195" s="31"/>
      <c r="B195" s="32"/>
      <c r="C195" s="33"/>
      <c r="D195" s="34"/>
      <c r="E195" s="34"/>
      <c r="F195" s="35"/>
      <c r="G195" s="35"/>
      <c r="H195" s="32"/>
      <c r="I195" s="60"/>
      <c r="J195" s="35"/>
      <c r="K195" s="32"/>
      <c r="L195" s="36"/>
      <c r="M195" s="36"/>
      <c r="N195" s="32"/>
      <c r="O195" s="36"/>
      <c r="P195" s="37"/>
      <c r="Q195" s="38"/>
      <c r="R195" s="39"/>
      <c r="S195" s="39"/>
    </row>
    <row r="196">
      <c r="A196" s="31"/>
      <c r="B196" s="32"/>
      <c r="C196" s="33"/>
      <c r="D196" s="34"/>
      <c r="E196" s="34"/>
      <c r="F196" s="35"/>
      <c r="G196" s="35"/>
      <c r="H196" s="32"/>
      <c r="I196" s="60"/>
      <c r="J196" s="35"/>
      <c r="K196" s="32"/>
      <c r="L196" s="36"/>
      <c r="M196" s="36"/>
      <c r="N196" s="32"/>
      <c r="O196" s="36"/>
      <c r="P196" s="37"/>
      <c r="Q196" s="38"/>
      <c r="R196" s="39"/>
      <c r="S196" s="39"/>
    </row>
    <row r="197">
      <c r="A197" s="31"/>
      <c r="B197" s="32"/>
      <c r="C197" s="33"/>
      <c r="D197" s="34"/>
      <c r="E197" s="34"/>
      <c r="F197" s="35"/>
      <c r="G197" s="35"/>
      <c r="H197" s="32"/>
      <c r="I197" s="60"/>
      <c r="J197" s="35"/>
      <c r="K197" s="32"/>
      <c r="L197" s="36"/>
      <c r="M197" s="36"/>
      <c r="N197" s="32"/>
      <c r="O197" s="36"/>
      <c r="P197" s="37"/>
      <c r="Q197" s="38"/>
      <c r="R197" s="39"/>
      <c r="S197" s="39"/>
    </row>
    <row r="198">
      <c r="A198" s="31"/>
      <c r="B198" s="32"/>
      <c r="C198" s="33"/>
      <c r="D198" s="34"/>
      <c r="E198" s="34"/>
      <c r="F198" s="35"/>
      <c r="G198" s="35"/>
      <c r="H198" s="32"/>
      <c r="I198" s="60"/>
      <c r="J198" s="35"/>
      <c r="K198" s="32"/>
      <c r="L198" s="36"/>
      <c r="M198" s="36"/>
      <c r="N198" s="32"/>
      <c r="O198" s="36"/>
      <c r="P198" s="37"/>
      <c r="Q198" s="38"/>
      <c r="R198" s="39"/>
      <c r="S198" s="39"/>
    </row>
    <row r="199">
      <c r="A199" s="31"/>
      <c r="B199" s="32"/>
      <c r="C199" s="33"/>
      <c r="D199" s="34"/>
      <c r="E199" s="34"/>
      <c r="F199" s="35"/>
      <c r="G199" s="35"/>
      <c r="H199" s="32"/>
      <c r="I199" s="60"/>
      <c r="J199" s="35"/>
      <c r="K199" s="32"/>
      <c r="L199" s="36"/>
      <c r="M199" s="36"/>
      <c r="N199" s="32"/>
      <c r="O199" s="36"/>
      <c r="P199" s="37"/>
      <c r="Q199" s="38"/>
      <c r="R199" s="39"/>
      <c r="S199" s="39"/>
    </row>
    <row r="200">
      <c r="A200" s="31"/>
      <c r="B200" s="32"/>
      <c r="C200" s="33"/>
      <c r="D200" s="34"/>
      <c r="E200" s="34"/>
      <c r="F200" s="35"/>
      <c r="G200" s="35"/>
      <c r="H200" s="32"/>
      <c r="I200" s="60"/>
      <c r="J200" s="35"/>
      <c r="K200" s="32"/>
      <c r="L200" s="36"/>
      <c r="M200" s="36"/>
      <c r="N200" s="32"/>
      <c r="O200" s="36"/>
      <c r="P200" s="37"/>
      <c r="Q200" s="38"/>
      <c r="R200" s="39"/>
      <c r="S200" s="39"/>
    </row>
    <row r="201">
      <c r="A201" s="31"/>
      <c r="B201" s="32"/>
      <c r="C201" s="33"/>
      <c r="D201" s="34"/>
      <c r="E201" s="34"/>
      <c r="F201" s="35"/>
      <c r="G201" s="35"/>
      <c r="H201" s="32"/>
      <c r="I201" s="60"/>
      <c r="J201" s="35"/>
      <c r="K201" s="32"/>
      <c r="L201" s="36"/>
      <c r="M201" s="36"/>
      <c r="N201" s="32"/>
      <c r="O201" s="36"/>
      <c r="P201" s="37"/>
      <c r="Q201" s="38"/>
      <c r="R201" s="39"/>
      <c r="S201" s="39"/>
    </row>
    <row r="202">
      <c r="A202" s="31"/>
      <c r="B202" s="32"/>
      <c r="C202" s="33"/>
      <c r="D202" s="34"/>
      <c r="E202" s="34"/>
      <c r="F202" s="35"/>
      <c r="G202" s="35"/>
      <c r="H202" s="32"/>
      <c r="I202" s="60"/>
      <c r="J202" s="35"/>
      <c r="K202" s="32"/>
      <c r="L202" s="36"/>
      <c r="M202" s="36"/>
      <c r="N202" s="32"/>
      <c r="O202" s="36"/>
      <c r="P202" s="37"/>
      <c r="Q202" s="38"/>
      <c r="R202" s="39"/>
      <c r="S202" s="39"/>
    </row>
    <row r="203">
      <c r="A203" s="31"/>
      <c r="B203" s="32"/>
      <c r="C203" s="33"/>
      <c r="D203" s="34"/>
      <c r="E203" s="34"/>
      <c r="F203" s="35"/>
      <c r="G203" s="35"/>
      <c r="H203" s="32"/>
      <c r="I203" s="60"/>
      <c r="J203" s="35"/>
      <c r="K203" s="32"/>
      <c r="L203" s="36"/>
      <c r="M203" s="36"/>
      <c r="N203" s="32"/>
      <c r="O203" s="36"/>
      <c r="P203" s="37"/>
      <c r="Q203" s="38"/>
      <c r="R203" s="39"/>
      <c r="S203" s="39"/>
    </row>
    <row r="204">
      <c r="A204" s="31"/>
      <c r="B204" s="32"/>
      <c r="C204" s="33"/>
      <c r="D204" s="34"/>
      <c r="E204" s="34"/>
      <c r="F204" s="35"/>
      <c r="G204" s="35"/>
      <c r="H204" s="32"/>
      <c r="I204" s="60"/>
      <c r="J204" s="35"/>
      <c r="K204" s="32"/>
      <c r="L204" s="36"/>
      <c r="M204" s="36"/>
      <c r="N204" s="32"/>
      <c r="O204" s="36"/>
      <c r="P204" s="37"/>
      <c r="Q204" s="38"/>
      <c r="R204" s="39"/>
      <c r="S204" s="39"/>
    </row>
    <row r="205">
      <c r="A205" s="31"/>
      <c r="B205" s="32"/>
      <c r="C205" s="33"/>
      <c r="D205" s="34"/>
      <c r="E205" s="34"/>
      <c r="F205" s="35"/>
      <c r="G205" s="35"/>
      <c r="H205" s="32"/>
      <c r="I205" s="60"/>
      <c r="J205" s="35"/>
      <c r="K205" s="32"/>
      <c r="L205" s="36"/>
      <c r="M205" s="36"/>
      <c r="N205" s="32"/>
      <c r="O205" s="36"/>
      <c r="P205" s="37"/>
      <c r="Q205" s="38"/>
      <c r="R205" s="39"/>
      <c r="S205" s="39"/>
    </row>
    <row r="206">
      <c r="A206" s="31"/>
      <c r="B206" s="32"/>
      <c r="C206" s="33"/>
      <c r="D206" s="34"/>
      <c r="E206" s="34"/>
      <c r="F206" s="35"/>
      <c r="G206" s="35"/>
      <c r="H206" s="32"/>
      <c r="I206" s="60"/>
      <c r="J206" s="35"/>
      <c r="K206" s="32"/>
      <c r="L206" s="36"/>
      <c r="M206" s="36"/>
      <c r="N206" s="32"/>
      <c r="O206" s="36"/>
      <c r="P206" s="37"/>
      <c r="Q206" s="38"/>
      <c r="R206" s="39"/>
      <c r="S206" s="39"/>
    </row>
    <row r="207">
      <c r="A207" s="31"/>
      <c r="B207" s="32"/>
      <c r="C207" s="33"/>
      <c r="D207" s="34"/>
      <c r="E207" s="34"/>
      <c r="F207" s="35"/>
      <c r="G207" s="35"/>
      <c r="H207" s="32"/>
      <c r="I207" s="60"/>
      <c r="J207" s="35"/>
      <c r="K207" s="32"/>
      <c r="L207" s="36"/>
      <c r="M207" s="36"/>
      <c r="N207" s="32"/>
      <c r="O207" s="36"/>
      <c r="P207" s="37"/>
      <c r="Q207" s="38"/>
      <c r="R207" s="39"/>
      <c r="S207" s="39"/>
    </row>
    <row r="208">
      <c r="A208" s="31"/>
      <c r="B208" s="32"/>
      <c r="C208" s="33"/>
      <c r="D208" s="34"/>
      <c r="E208" s="34"/>
      <c r="F208" s="35"/>
      <c r="G208" s="35"/>
      <c r="H208" s="32"/>
      <c r="I208" s="60"/>
      <c r="J208" s="35"/>
      <c r="K208" s="32"/>
      <c r="L208" s="36"/>
      <c r="M208" s="36"/>
      <c r="N208" s="32"/>
      <c r="O208" s="36"/>
      <c r="P208" s="37"/>
      <c r="Q208" s="38"/>
      <c r="R208" s="39"/>
      <c r="S208" s="39"/>
    </row>
    <row r="209">
      <c r="A209" s="31"/>
      <c r="B209" s="32"/>
      <c r="C209" s="33"/>
      <c r="D209" s="34"/>
      <c r="E209" s="34"/>
      <c r="F209" s="35"/>
      <c r="G209" s="35"/>
      <c r="H209" s="32"/>
      <c r="I209" s="60"/>
      <c r="J209" s="35"/>
      <c r="K209" s="32"/>
      <c r="L209" s="36"/>
      <c r="M209" s="36"/>
      <c r="N209" s="32"/>
      <c r="O209" s="36"/>
      <c r="P209" s="37"/>
      <c r="Q209" s="38"/>
      <c r="R209" s="39"/>
      <c r="S209" s="39"/>
    </row>
    <row r="210">
      <c r="A210" s="31"/>
      <c r="B210" s="32"/>
      <c r="C210" s="33"/>
      <c r="D210" s="34"/>
      <c r="E210" s="34"/>
      <c r="F210" s="35"/>
      <c r="G210" s="35"/>
      <c r="H210" s="32"/>
      <c r="I210" s="60"/>
      <c r="J210" s="35"/>
      <c r="K210" s="32"/>
      <c r="L210" s="36"/>
      <c r="M210" s="36"/>
      <c r="N210" s="32"/>
      <c r="O210" s="36"/>
      <c r="P210" s="37"/>
      <c r="Q210" s="38"/>
      <c r="R210" s="39"/>
      <c r="S210" s="39"/>
    </row>
    <row r="211">
      <c r="A211" s="31"/>
      <c r="B211" s="32"/>
      <c r="C211" s="33"/>
      <c r="D211" s="34"/>
      <c r="E211" s="34"/>
      <c r="F211" s="35"/>
      <c r="G211" s="35"/>
      <c r="H211" s="32"/>
      <c r="I211" s="60"/>
      <c r="J211" s="35"/>
      <c r="K211" s="32"/>
      <c r="L211" s="36"/>
      <c r="M211" s="36"/>
      <c r="N211" s="32"/>
      <c r="O211" s="36"/>
      <c r="P211" s="37"/>
      <c r="Q211" s="38"/>
      <c r="R211" s="39"/>
      <c r="S211" s="39"/>
    </row>
    <row r="212">
      <c r="A212" s="31"/>
      <c r="B212" s="32"/>
      <c r="C212" s="33"/>
      <c r="D212" s="34"/>
      <c r="E212" s="34"/>
      <c r="F212" s="35"/>
      <c r="G212" s="35"/>
      <c r="H212" s="32"/>
      <c r="I212" s="60"/>
      <c r="J212" s="35"/>
      <c r="K212" s="32"/>
      <c r="L212" s="36"/>
      <c r="M212" s="36"/>
      <c r="N212" s="32"/>
      <c r="O212" s="36"/>
      <c r="P212" s="37"/>
      <c r="Q212" s="38"/>
      <c r="R212" s="39"/>
      <c r="S212" s="39"/>
    </row>
    <row r="213">
      <c r="A213" s="31"/>
      <c r="B213" s="32"/>
      <c r="C213" s="33"/>
      <c r="D213" s="34"/>
      <c r="E213" s="34"/>
      <c r="F213" s="35"/>
      <c r="G213" s="35"/>
      <c r="H213" s="32"/>
      <c r="I213" s="60"/>
      <c r="J213" s="35"/>
      <c r="K213" s="32"/>
      <c r="L213" s="36"/>
      <c r="M213" s="36"/>
      <c r="N213" s="32"/>
      <c r="O213" s="36"/>
      <c r="P213" s="37"/>
      <c r="Q213" s="38"/>
      <c r="R213" s="39"/>
      <c r="S213" s="39"/>
    </row>
    <row r="214">
      <c r="A214" s="31"/>
      <c r="B214" s="32"/>
      <c r="C214" s="33"/>
      <c r="D214" s="34"/>
      <c r="E214" s="34"/>
      <c r="F214" s="35"/>
      <c r="G214" s="35"/>
      <c r="H214" s="32"/>
      <c r="I214" s="60"/>
      <c r="J214" s="35"/>
      <c r="K214" s="32"/>
      <c r="L214" s="36"/>
      <c r="M214" s="36"/>
      <c r="N214" s="32"/>
      <c r="O214" s="36"/>
      <c r="P214" s="37"/>
      <c r="Q214" s="38"/>
      <c r="R214" s="39"/>
      <c r="S214" s="39"/>
    </row>
    <row r="215">
      <c r="A215" s="31"/>
      <c r="B215" s="32"/>
      <c r="C215" s="33"/>
      <c r="D215" s="34"/>
      <c r="E215" s="34"/>
      <c r="F215" s="35"/>
      <c r="G215" s="35"/>
      <c r="H215" s="32"/>
      <c r="I215" s="60"/>
      <c r="J215" s="35"/>
      <c r="K215" s="32"/>
      <c r="L215" s="36"/>
      <c r="M215" s="36"/>
      <c r="N215" s="32"/>
      <c r="O215" s="36"/>
      <c r="P215" s="37"/>
      <c r="Q215" s="38"/>
      <c r="R215" s="39"/>
      <c r="S215" s="39"/>
    </row>
    <row r="216">
      <c r="A216" s="31"/>
      <c r="B216" s="32"/>
      <c r="C216" s="33"/>
      <c r="D216" s="34"/>
      <c r="E216" s="34"/>
      <c r="F216" s="35"/>
      <c r="G216" s="35"/>
      <c r="H216" s="32"/>
      <c r="I216" s="60"/>
      <c r="J216" s="35"/>
      <c r="K216" s="32"/>
      <c r="L216" s="36"/>
      <c r="M216" s="36"/>
      <c r="N216" s="32"/>
      <c r="O216" s="36"/>
      <c r="P216" s="37"/>
      <c r="Q216" s="38"/>
      <c r="R216" s="39"/>
      <c r="S216" s="39"/>
    </row>
    <row r="217">
      <c r="A217" s="31"/>
      <c r="B217" s="32"/>
      <c r="C217" s="33"/>
      <c r="D217" s="34"/>
      <c r="E217" s="34"/>
      <c r="F217" s="35"/>
      <c r="G217" s="35"/>
      <c r="H217" s="32"/>
      <c r="I217" s="60"/>
      <c r="J217" s="35"/>
      <c r="K217" s="32"/>
      <c r="L217" s="36"/>
      <c r="M217" s="36"/>
      <c r="N217" s="32"/>
      <c r="O217" s="36"/>
      <c r="P217" s="37"/>
      <c r="Q217" s="38"/>
      <c r="R217" s="39"/>
      <c r="S217" s="39"/>
    </row>
    <row r="218">
      <c r="A218" s="31"/>
      <c r="B218" s="32"/>
      <c r="C218" s="33"/>
      <c r="D218" s="34"/>
      <c r="E218" s="34"/>
      <c r="F218" s="35"/>
      <c r="G218" s="35"/>
      <c r="H218" s="32"/>
      <c r="I218" s="60"/>
      <c r="J218" s="35"/>
      <c r="K218" s="32"/>
      <c r="L218" s="36"/>
      <c r="M218" s="36"/>
      <c r="N218" s="32"/>
      <c r="O218" s="36"/>
      <c r="P218" s="37"/>
      <c r="Q218" s="38"/>
      <c r="R218" s="39"/>
      <c r="S218" s="39"/>
    </row>
    <row r="219">
      <c r="A219" s="31"/>
      <c r="B219" s="32"/>
      <c r="C219" s="33"/>
      <c r="D219" s="34"/>
      <c r="E219" s="34"/>
      <c r="F219" s="35"/>
      <c r="G219" s="35"/>
      <c r="H219" s="32"/>
      <c r="I219" s="60"/>
      <c r="J219" s="35"/>
      <c r="K219" s="32"/>
      <c r="L219" s="36"/>
      <c r="M219" s="36"/>
      <c r="N219" s="32"/>
      <c r="O219" s="36"/>
      <c r="P219" s="37"/>
      <c r="Q219" s="38"/>
      <c r="R219" s="39"/>
      <c r="S219" s="39"/>
    </row>
    <row r="220">
      <c r="A220" s="31"/>
      <c r="B220" s="32"/>
      <c r="C220" s="33"/>
      <c r="D220" s="34"/>
      <c r="E220" s="34"/>
      <c r="F220" s="35"/>
      <c r="G220" s="35"/>
      <c r="H220" s="32"/>
      <c r="I220" s="60"/>
      <c r="J220" s="35"/>
      <c r="K220" s="32"/>
      <c r="L220" s="36"/>
      <c r="M220" s="36"/>
      <c r="N220" s="32"/>
      <c r="O220" s="36"/>
      <c r="P220" s="37"/>
      <c r="Q220" s="38"/>
      <c r="R220" s="39"/>
      <c r="S220" s="39"/>
    </row>
    <row r="221">
      <c r="A221" s="31"/>
      <c r="B221" s="32"/>
      <c r="C221" s="33"/>
      <c r="D221" s="34"/>
      <c r="E221" s="34"/>
      <c r="F221" s="35"/>
      <c r="G221" s="35"/>
      <c r="H221" s="32"/>
      <c r="I221" s="60"/>
      <c r="J221" s="35"/>
      <c r="K221" s="32"/>
      <c r="L221" s="36"/>
      <c r="M221" s="36"/>
      <c r="N221" s="32"/>
      <c r="O221" s="36"/>
      <c r="P221" s="37"/>
      <c r="Q221" s="38"/>
      <c r="R221" s="39"/>
      <c r="S221" s="39"/>
    </row>
    <row r="222">
      <c r="A222" s="31"/>
      <c r="B222" s="32"/>
      <c r="C222" s="33"/>
      <c r="D222" s="34"/>
      <c r="E222" s="34"/>
      <c r="F222" s="35"/>
      <c r="G222" s="35"/>
      <c r="H222" s="32"/>
      <c r="I222" s="60"/>
      <c r="J222" s="35"/>
      <c r="K222" s="32"/>
      <c r="L222" s="36"/>
      <c r="M222" s="36"/>
      <c r="N222" s="32"/>
      <c r="O222" s="36"/>
      <c r="P222" s="37"/>
      <c r="Q222" s="38"/>
      <c r="R222" s="39"/>
      <c r="S222" s="39"/>
    </row>
    <row r="223">
      <c r="A223" s="31"/>
      <c r="B223" s="32"/>
      <c r="C223" s="33"/>
      <c r="D223" s="34"/>
      <c r="E223" s="34"/>
      <c r="F223" s="35"/>
      <c r="G223" s="35"/>
      <c r="H223" s="32"/>
      <c r="I223" s="60"/>
      <c r="J223" s="35"/>
      <c r="K223" s="32"/>
      <c r="L223" s="36"/>
      <c r="M223" s="36"/>
      <c r="N223" s="32"/>
      <c r="O223" s="36"/>
      <c r="P223" s="37"/>
      <c r="Q223" s="38"/>
      <c r="R223" s="39"/>
      <c r="S223" s="39"/>
    </row>
    <row r="224">
      <c r="A224" s="31"/>
      <c r="B224" s="32"/>
      <c r="C224" s="33"/>
      <c r="D224" s="34"/>
      <c r="E224" s="34"/>
      <c r="F224" s="35"/>
      <c r="G224" s="35"/>
      <c r="H224" s="32"/>
      <c r="I224" s="60"/>
      <c r="J224" s="35"/>
      <c r="K224" s="32"/>
      <c r="L224" s="36"/>
      <c r="M224" s="36"/>
      <c r="N224" s="32"/>
      <c r="O224" s="36"/>
      <c r="P224" s="37"/>
      <c r="Q224" s="38"/>
      <c r="R224" s="39"/>
      <c r="S224" s="39"/>
    </row>
    <row r="225">
      <c r="A225" s="31"/>
      <c r="B225" s="32"/>
      <c r="C225" s="33"/>
      <c r="D225" s="34"/>
      <c r="E225" s="34"/>
      <c r="F225" s="35"/>
      <c r="G225" s="35"/>
      <c r="H225" s="32"/>
      <c r="I225" s="60"/>
      <c r="J225" s="35"/>
      <c r="K225" s="32"/>
      <c r="L225" s="36"/>
      <c r="M225" s="36"/>
      <c r="N225" s="32"/>
      <c r="O225" s="36"/>
      <c r="P225" s="37"/>
      <c r="Q225" s="38"/>
      <c r="R225" s="39"/>
      <c r="S225" s="39"/>
    </row>
    <row r="226">
      <c r="A226" s="31"/>
      <c r="B226" s="32"/>
      <c r="C226" s="33"/>
      <c r="D226" s="34"/>
      <c r="E226" s="34"/>
      <c r="F226" s="35"/>
      <c r="G226" s="35"/>
      <c r="H226" s="32"/>
      <c r="I226" s="60"/>
      <c r="J226" s="35"/>
      <c r="K226" s="32"/>
      <c r="L226" s="36"/>
      <c r="M226" s="36"/>
      <c r="N226" s="32"/>
      <c r="O226" s="36"/>
      <c r="P226" s="37"/>
      <c r="Q226" s="38"/>
      <c r="R226" s="39"/>
      <c r="S226" s="39"/>
    </row>
    <row r="227">
      <c r="A227" s="31"/>
      <c r="B227" s="32"/>
      <c r="C227" s="33"/>
      <c r="D227" s="34"/>
      <c r="E227" s="34"/>
      <c r="F227" s="35"/>
      <c r="G227" s="35"/>
      <c r="H227" s="32"/>
      <c r="I227" s="60"/>
      <c r="J227" s="35"/>
      <c r="K227" s="32"/>
      <c r="L227" s="36"/>
      <c r="M227" s="36"/>
      <c r="N227" s="32"/>
      <c r="O227" s="36"/>
      <c r="P227" s="37"/>
      <c r="Q227" s="38"/>
      <c r="R227" s="39"/>
      <c r="S227" s="39"/>
    </row>
    <row r="228">
      <c r="A228" s="31"/>
      <c r="B228" s="32"/>
      <c r="C228" s="33"/>
      <c r="D228" s="34"/>
      <c r="E228" s="34"/>
      <c r="F228" s="35"/>
      <c r="G228" s="35"/>
      <c r="H228" s="32"/>
      <c r="I228" s="60"/>
      <c r="J228" s="35"/>
      <c r="K228" s="32"/>
      <c r="L228" s="36"/>
      <c r="M228" s="36"/>
      <c r="N228" s="32"/>
      <c r="O228" s="36"/>
      <c r="P228" s="37"/>
      <c r="Q228" s="38"/>
      <c r="R228" s="39"/>
      <c r="S228" s="39"/>
    </row>
    <row r="229">
      <c r="A229" s="31"/>
      <c r="B229" s="32"/>
      <c r="C229" s="33"/>
      <c r="D229" s="34"/>
      <c r="E229" s="34"/>
      <c r="F229" s="35"/>
      <c r="G229" s="35"/>
      <c r="H229" s="32"/>
      <c r="I229" s="60"/>
      <c r="J229" s="35"/>
      <c r="K229" s="32"/>
      <c r="L229" s="36"/>
      <c r="M229" s="36"/>
      <c r="N229" s="32"/>
      <c r="O229" s="36"/>
      <c r="P229" s="37"/>
      <c r="Q229" s="38"/>
      <c r="R229" s="39"/>
      <c r="S229" s="39"/>
    </row>
    <row r="230">
      <c r="A230" s="31"/>
      <c r="B230" s="32"/>
      <c r="C230" s="33"/>
      <c r="D230" s="34"/>
      <c r="E230" s="34"/>
      <c r="F230" s="35"/>
      <c r="G230" s="35"/>
      <c r="H230" s="32"/>
      <c r="I230" s="60"/>
      <c r="J230" s="35"/>
      <c r="K230" s="32"/>
      <c r="L230" s="36"/>
      <c r="M230" s="36"/>
      <c r="N230" s="32"/>
      <c r="O230" s="36"/>
      <c r="P230" s="37"/>
      <c r="Q230" s="38"/>
      <c r="R230" s="39"/>
      <c r="S230" s="39"/>
    </row>
    <row r="231">
      <c r="A231" s="31"/>
      <c r="B231" s="32"/>
      <c r="C231" s="33"/>
      <c r="D231" s="34"/>
      <c r="E231" s="34"/>
      <c r="F231" s="35"/>
      <c r="G231" s="35"/>
      <c r="H231" s="32"/>
      <c r="I231" s="60"/>
      <c r="J231" s="35"/>
      <c r="K231" s="32"/>
      <c r="L231" s="36"/>
      <c r="M231" s="36"/>
      <c r="N231" s="32"/>
      <c r="O231" s="36"/>
      <c r="P231" s="37"/>
      <c r="Q231" s="38"/>
      <c r="R231" s="39"/>
      <c r="S231" s="39"/>
    </row>
    <row r="232">
      <c r="A232" s="31"/>
      <c r="B232" s="32"/>
      <c r="C232" s="33"/>
      <c r="D232" s="34"/>
      <c r="E232" s="34"/>
      <c r="F232" s="35"/>
      <c r="G232" s="35"/>
      <c r="H232" s="32"/>
      <c r="I232" s="60"/>
      <c r="J232" s="35"/>
      <c r="K232" s="32"/>
      <c r="L232" s="36"/>
      <c r="M232" s="36"/>
      <c r="N232" s="32"/>
      <c r="O232" s="36"/>
      <c r="P232" s="37"/>
      <c r="Q232" s="38"/>
      <c r="R232" s="39"/>
      <c r="S232" s="39"/>
    </row>
    <row r="233">
      <c r="A233" s="31"/>
      <c r="B233" s="32"/>
      <c r="C233" s="33"/>
      <c r="D233" s="34"/>
      <c r="E233" s="34"/>
      <c r="F233" s="35"/>
      <c r="G233" s="35"/>
      <c r="H233" s="32"/>
      <c r="I233" s="60"/>
      <c r="J233" s="35"/>
      <c r="K233" s="32"/>
      <c r="L233" s="36"/>
      <c r="M233" s="36"/>
      <c r="N233" s="32"/>
      <c r="O233" s="36"/>
      <c r="P233" s="37"/>
      <c r="Q233" s="38"/>
      <c r="R233" s="39"/>
      <c r="S233" s="39"/>
    </row>
    <row r="234">
      <c r="A234" s="31"/>
      <c r="B234" s="32"/>
      <c r="C234" s="33"/>
      <c r="D234" s="34"/>
      <c r="E234" s="34"/>
      <c r="F234" s="35"/>
      <c r="G234" s="35"/>
      <c r="H234" s="32"/>
      <c r="I234" s="60"/>
      <c r="J234" s="35"/>
      <c r="K234" s="32"/>
      <c r="L234" s="36"/>
      <c r="M234" s="36"/>
      <c r="N234" s="32"/>
      <c r="O234" s="36"/>
      <c r="P234" s="37"/>
      <c r="Q234" s="38"/>
      <c r="R234" s="39"/>
      <c r="S234" s="39"/>
    </row>
    <row r="235">
      <c r="A235" s="31"/>
      <c r="B235" s="32"/>
      <c r="C235" s="33"/>
      <c r="D235" s="34"/>
      <c r="E235" s="34"/>
      <c r="F235" s="35"/>
      <c r="G235" s="35"/>
      <c r="H235" s="32"/>
      <c r="I235" s="60"/>
      <c r="J235" s="35"/>
      <c r="K235" s="32"/>
      <c r="L235" s="36"/>
      <c r="M235" s="36"/>
      <c r="N235" s="32"/>
      <c r="O235" s="36"/>
      <c r="P235" s="37"/>
      <c r="Q235" s="38"/>
      <c r="R235" s="39"/>
      <c r="S235" s="39"/>
    </row>
    <row r="236">
      <c r="A236" s="31"/>
      <c r="B236" s="32"/>
      <c r="C236" s="33"/>
      <c r="D236" s="34"/>
      <c r="E236" s="34"/>
      <c r="F236" s="35"/>
      <c r="G236" s="35"/>
      <c r="H236" s="32"/>
      <c r="I236" s="60"/>
      <c r="J236" s="35"/>
      <c r="K236" s="32"/>
      <c r="L236" s="36"/>
      <c r="M236" s="36"/>
      <c r="N236" s="32"/>
      <c r="O236" s="36"/>
      <c r="P236" s="37"/>
      <c r="Q236" s="38"/>
      <c r="R236" s="39"/>
      <c r="S236" s="39"/>
    </row>
    <row r="237">
      <c r="A237" s="31"/>
      <c r="B237" s="32"/>
      <c r="C237" s="33"/>
      <c r="D237" s="34"/>
      <c r="E237" s="34"/>
      <c r="F237" s="35"/>
      <c r="G237" s="35"/>
      <c r="H237" s="32"/>
      <c r="I237" s="60"/>
      <c r="J237" s="35"/>
      <c r="K237" s="32"/>
      <c r="L237" s="36"/>
      <c r="M237" s="36"/>
      <c r="N237" s="32"/>
      <c r="O237" s="36"/>
      <c r="P237" s="37"/>
      <c r="Q237" s="38"/>
      <c r="R237" s="39"/>
      <c r="S237" s="39"/>
    </row>
    <row r="238">
      <c r="A238" s="31"/>
      <c r="B238" s="32"/>
      <c r="C238" s="33"/>
      <c r="D238" s="34"/>
      <c r="E238" s="34"/>
      <c r="F238" s="35"/>
      <c r="G238" s="35"/>
      <c r="H238" s="32"/>
      <c r="I238" s="60"/>
      <c r="J238" s="35"/>
      <c r="K238" s="32"/>
      <c r="L238" s="36"/>
      <c r="M238" s="36"/>
      <c r="N238" s="32"/>
      <c r="O238" s="36"/>
      <c r="P238" s="37"/>
      <c r="Q238" s="38"/>
      <c r="R238" s="39"/>
      <c r="S238" s="39"/>
    </row>
    <row r="239">
      <c r="A239" s="31"/>
      <c r="B239" s="32"/>
      <c r="C239" s="33"/>
      <c r="D239" s="34"/>
      <c r="E239" s="34"/>
      <c r="F239" s="35"/>
      <c r="G239" s="35"/>
      <c r="H239" s="32"/>
      <c r="I239" s="60"/>
      <c r="J239" s="35"/>
      <c r="K239" s="32"/>
      <c r="L239" s="36"/>
      <c r="M239" s="36"/>
      <c r="N239" s="32"/>
      <c r="O239" s="36"/>
      <c r="P239" s="37"/>
      <c r="Q239" s="38"/>
      <c r="R239" s="39"/>
      <c r="S239" s="39"/>
    </row>
    <row r="240">
      <c r="A240" s="31"/>
      <c r="B240" s="32"/>
      <c r="C240" s="33"/>
      <c r="D240" s="34"/>
      <c r="E240" s="34"/>
      <c r="F240" s="35"/>
      <c r="G240" s="35"/>
      <c r="H240" s="32"/>
      <c r="I240" s="60"/>
      <c r="J240" s="35"/>
      <c r="K240" s="32"/>
      <c r="L240" s="36"/>
      <c r="M240" s="36"/>
      <c r="N240" s="32"/>
      <c r="O240" s="36"/>
      <c r="P240" s="37"/>
      <c r="Q240" s="38"/>
      <c r="R240" s="39"/>
      <c r="S240" s="39"/>
    </row>
    <row r="241">
      <c r="A241" s="31"/>
      <c r="B241" s="32"/>
      <c r="C241" s="33"/>
      <c r="D241" s="34"/>
      <c r="E241" s="34"/>
      <c r="F241" s="35"/>
      <c r="G241" s="35"/>
      <c r="H241" s="32"/>
      <c r="I241" s="60"/>
      <c r="J241" s="35"/>
      <c r="K241" s="32"/>
      <c r="L241" s="36"/>
      <c r="M241" s="36"/>
      <c r="N241" s="32"/>
      <c r="O241" s="36"/>
      <c r="P241" s="37"/>
      <c r="Q241" s="38"/>
      <c r="R241" s="39"/>
      <c r="S241" s="39"/>
    </row>
    <row r="242">
      <c r="A242" s="31"/>
      <c r="B242" s="32"/>
      <c r="C242" s="33"/>
      <c r="D242" s="34"/>
      <c r="E242" s="34"/>
      <c r="F242" s="35"/>
      <c r="G242" s="35"/>
      <c r="H242" s="32"/>
      <c r="I242" s="60"/>
      <c r="J242" s="35"/>
      <c r="K242" s="32"/>
      <c r="L242" s="36"/>
      <c r="M242" s="36"/>
      <c r="N242" s="32"/>
      <c r="O242" s="36"/>
      <c r="P242" s="37"/>
      <c r="Q242" s="38"/>
      <c r="R242" s="39"/>
      <c r="S242" s="39"/>
    </row>
    <row r="243">
      <c r="A243" s="31"/>
      <c r="B243" s="32"/>
      <c r="C243" s="33"/>
      <c r="D243" s="34"/>
      <c r="E243" s="34"/>
      <c r="F243" s="35"/>
      <c r="G243" s="35"/>
      <c r="H243" s="32"/>
      <c r="I243" s="60"/>
      <c r="J243" s="35"/>
      <c r="K243" s="32"/>
      <c r="L243" s="36"/>
      <c r="M243" s="36"/>
      <c r="N243" s="32"/>
      <c r="O243" s="36"/>
      <c r="P243" s="37"/>
      <c r="Q243" s="38"/>
      <c r="R243" s="39"/>
      <c r="S243" s="39"/>
    </row>
    <row r="244">
      <c r="A244" s="31"/>
      <c r="B244" s="32"/>
      <c r="C244" s="33"/>
      <c r="D244" s="34"/>
      <c r="E244" s="34"/>
      <c r="F244" s="35"/>
      <c r="G244" s="35"/>
      <c r="H244" s="32"/>
      <c r="I244" s="60"/>
      <c r="J244" s="35"/>
      <c r="K244" s="32"/>
      <c r="L244" s="36"/>
      <c r="M244" s="36"/>
      <c r="N244" s="32"/>
      <c r="O244" s="36"/>
      <c r="P244" s="37"/>
      <c r="Q244" s="38"/>
      <c r="R244" s="39"/>
      <c r="S244" s="39"/>
    </row>
    <row r="245">
      <c r="A245" s="31"/>
      <c r="B245" s="32"/>
      <c r="C245" s="33"/>
      <c r="D245" s="34"/>
      <c r="E245" s="34"/>
      <c r="F245" s="35"/>
      <c r="G245" s="35"/>
      <c r="H245" s="32"/>
      <c r="I245" s="60"/>
      <c r="J245" s="35"/>
      <c r="K245" s="32"/>
      <c r="L245" s="36"/>
      <c r="M245" s="36"/>
      <c r="N245" s="32"/>
      <c r="O245" s="36"/>
      <c r="P245" s="37"/>
      <c r="Q245" s="38"/>
      <c r="R245" s="39"/>
      <c r="S245" s="39"/>
    </row>
    <row r="246">
      <c r="A246" s="31"/>
      <c r="B246" s="32"/>
      <c r="C246" s="33"/>
      <c r="D246" s="34"/>
      <c r="E246" s="34"/>
      <c r="F246" s="35"/>
      <c r="G246" s="35"/>
      <c r="H246" s="32"/>
      <c r="I246" s="60"/>
      <c r="J246" s="35"/>
      <c r="K246" s="32"/>
      <c r="L246" s="36"/>
      <c r="M246" s="36"/>
      <c r="N246" s="32"/>
      <c r="O246" s="36"/>
      <c r="P246" s="37"/>
      <c r="Q246" s="38"/>
      <c r="R246" s="39"/>
      <c r="S246" s="39"/>
    </row>
    <row r="247">
      <c r="A247" s="31"/>
      <c r="B247" s="32"/>
      <c r="C247" s="33"/>
      <c r="D247" s="34"/>
      <c r="E247" s="34"/>
      <c r="F247" s="35"/>
      <c r="G247" s="35"/>
      <c r="H247" s="32"/>
      <c r="I247" s="60"/>
      <c r="J247" s="35"/>
      <c r="K247" s="32"/>
      <c r="L247" s="36"/>
      <c r="M247" s="36"/>
      <c r="N247" s="32"/>
      <c r="O247" s="36"/>
      <c r="P247" s="37"/>
      <c r="Q247" s="38"/>
      <c r="R247" s="39"/>
      <c r="S247" s="39"/>
    </row>
    <row r="248">
      <c r="A248" s="31"/>
      <c r="B248" s="32"/>
      <c r="C248" s="33"/>
      <c r="D248" s="34"/>
      <c r="E248" s="34"/>
      <c r="F248" s="35"/>
      <c r="G248" s="35"/>
      <c r="H248" s="32"/>
      <c r="I248" s="60"/>
      <c r="J248" s="35"/>
      <c r="K248" s="32"/>
      <c r="L248" s="36"/>
      <c r="M248" s="36"/>
      <c r="N248" s="32"/>
      <c r="O248" s="36"/>
      <c r="P248" s="37"/>
      <c r="Q248" s="38"/>
      <c r="R248" s="39"/>
      <c r="S248" s="39"/>
    </row>
    <row r="249">
      <c r="A249" s="31"/>
      <c r="B249" s="32"/>
      <c r="C249" s="33"/>
      <c r="D249" s="34"/>
      <c r="E249" s="34"/>
      <c r="F249" s="35"/>
      <c r="G249" s="35"/>
      <c r="H249" s="32"/>
      <c r="I249" s="60"/>
      <c r="J249" s="35"/>
      <c r="K249" s="32"/>
      <c r="L249" s="36"/>
      <c r="M249" s="36"/>
      <c r="N249" s="32"/>
      <c r="O249" s="36"/>
      <c r="P249" s="37"/>
      <c r="Q249" s="38"/>
      <c r="R249" s="39"/>
      <c r="S249" s="39"/>
    </row>
    <row r="250">
      <c r="A250" s="31"/>
      <c r="B250" s="32"/>
      <c r="C250" s="33"/>
      <c r="D250" s="34"/>
      <c r="E250" s="34"/>
      <c r="F250" s="35"/>
      <c r="G250" s="35"/>
      <c r="H250" s="32"/>
      <c r="I250" s="60"/>
      <c r="J250" s="35"/>
      <c r="K250" s="32"/>
      <c r="L250" s="36"/>
      <c r="M250" s="36"/>
      <c r="N250" s="32"/>
      <c r="O250" s="36"/>
      <c r="P250" s="37"/>
      <c r="Q250" s="38"/>
      <c r="R250" s="39"/>
      <c r="S250" s="39"/>
    </row>
    <row r="251">
      <c r="A251" s="31"/>
      <c r="B251" s="32"/>
      <c r="C251" s="33"/>
      <c r="D251" s="34"/>
      <c r="E251" s="34"/>
      <c r="F251" s="35"/>
      <c r="G251" s="35"/>
      <c r="H251" s="32"/>
      <c r="I251" s="60"/>
      <c r="J251" s="35"/>
      <c r="K251" s="32"/>
      <c r="L251" s="36"/>
      <c r="M251" s="36"/>
      <c r="N251" s="32"/>
      <c r="O251" s="36"/>
      <c r="P251" s="37"/>
      <c r="Q251" s="38"/>
      <c r="R251" s="39"/>
      <c r="S251" s="39"/>
    </row>
    <row r="252">
      <c r="A252" s="31"/>
      <c r="B252" s="32"/>
      <c r="C252" s="33"/>
      <c r="D252" s="34"/>
      <c r="E252" s="34"/>
      <c r="F252" s="35"/>
      <c r="G252" s="35"/>
      <c r="H252" s="32"/>
      <c r="I252" s="60"/>
      <c r="J252" s="35"/>
      <c r="K252" s="32"/>
      <c r="L252" s="36"/>
      <c r="M252" s="36"/>
      <c r="N252" s="32"/>
      <c r="O252" s="36"/>
      <c r="P252" s="37"/>
      <c r="Q252" s="38"/>
      <c r="R252" s="39"/>
      <c r="S252" s="39"/>
    </row>
    <row r="253">
      <c r="A253" s="31"/>
      <c r="B253" s="32"/>
      <c r="C253" s="33"/>
      <c r="D253" s="34"/>
      <c r="E253" s="34"/>
      <c r="F253" s="35"/>
      <c r="G253" s="35"/>
      <c r="H253" s="32"/>
      <c r="I253" s="60"/>
      <c r="J253" s="35"/>
      <c r="K253" s="32"/>
      <c r="L253" s="36"/>
      <c r="M253" s="36"/>
      <c r="N253" s="32"/>
      <c r="O253" s="36"/>
      <c r="P253" s="37"/>
      <c r="Q253" s="38"/>
      <c r="R253" s="39"/>
      <c r="S253" s="39"/>
    </row>
    <row r="254">
      <c r="A254" s="31"/>
      <c r="B254" s="32"/>
      <c r="C254" s="33"/>
      <c r="D254" s="34"/>
      <c r="E254" s="34"/>
      <c r="F254" s="35"/>
      <c r="G254" s="35"/>
      <c r="H254" s="32"/>
      <c r="I254" s="60"/>
      <c r="J254" s="35"/>
      <c r="K254" s="32"/>
      <c r="L254" s="36"/>
      <c r="M254" s="36"/>
      <c r="N254" s="32"/>
      <c r="O254" s="36"/>
      <c r="P254" s="37"/>
      <c r="Q254" s="38"/>
      <c r="R254" s="39"/>
      <c r="S254" s="39"/>
    </row>
    <row r="255">
      <c r="A255" s="31"/>
      <c r="B255" s="32"/>
      <c r="C255" s="33"/>
      <c r="D255" s="34"/>
      <c r="E255" s="34"/>
      <c r="F255" s="35"/>
      <c r="G255" s="35"/>
      <c r="H255" s="32"/>
      <c r="I255" s="60"/>
      <c r="J255" s="35"/>
      <c r="K255" s="32"/>
      <c r="L255" s="36"/>
      <c r="M255" s="36"/>
      <c r="N255" s="32"/>
      <c r="O255" s="36"/>
      <c r="P255" s="37"/>
      <c r="Q255" s="38"/>
      <c r="R255" s="39"/>
      <c r="S255" s="39"/>
    </row>
    <row r="256">
      <c r="A256" s="31"/>
      <c r="B256" s="32"/>
      <c r="C256" s="33"/>
      <c r="D256" s="34"/>
      <c r="E256" s="34"/>
      <c r="F256" s="35"/>
      <c r="G256" s="35"/>
      <c r="H256" s="32"/>
      <c r="I256" s="60"/>
      <c r="J256" s="35"/>
      <c r="K256" s="32"/>
      <c r="L256" s="36"/>
      <c r="M256" s="36"/>
      <c r="N256" s="32"/>
      <c r="O256" s="36"/>
      <c r="P256" s="37"/>
      <c r="Q256" s="38"/>
      <c r="R256" s="39"/>
      <c r="S256" s="39"/>
    </row>
    <row r="257">
      <c r="A257" s="31"/>
      <c r="B257" s="32"/>
      <c r="C257" s="33"/>
      <c r="D257" s="34"/>
      <c r="E257" s="34"/>
      <c r="F257" s="35"/>
      <c r="G257" s="35"/>
      <c r="H257" s="32"/>
      <c r="I257" s="60"/>
      <c r="J257" s="35"/>
      <c r="K257" s="32"/>
      <c r="L257" s="36"/>
      <c r="M257" s="36"/>
      <c r="N257" s="32"/>
      <c r="O257" s="36"/>
      <c r="P257" s="37"/>
      <c r="Q257" s="38"/>
      <c r="R257" s="39"/>
      <c r="S257" s="39"/>
    </row>
    <row r="258">
      <c r="A258" s="31"/>
      <c r="B258" s="32"/>
      <c r="C258" s="33"/>
      <c r="D258" s="34"/>
      <c r="E258" s="34"/>
      <c r="F258" s="35"/>
      <c r="G258" s="35"/>
      <c r="H258" s="32"/>
      <c r="I258" s="60"/>
      <c r="J258" s="35"/>
      <c r="K258" s="32"/>
      <c r="L258" s="36"/>
      <c r="M258" s="36"/>
      <c r="N258" s="32"/>
      <c r="O258" s="36"/>
      <c r="P258" s="37"/>
      <c r="Q258" s="38"/>
      <c r="R258" s="39"/>
      <c r="S258" s="39"/>
    </row>
    <row r="259">
      <c r="A259" s="31"/>
      <c r="B259" s="32"/>
      <c r="C259" s="33"/>
      <c r="D259" s="34"/>
      <c r="E259" s="34"/>
      <c r="F259" s="35"/>
      <c r="G259" s="35"/>
      <c r="H259" s="32"/>
      <c r="I259" s="60"/>
      <c r="J259" s="35"/>
      <c r="K259" s="32"/>
      <c r="L259" s="36"/>
      <c r="M259" s="36"/>
      <c r="N259" s="32"/>
      <c r="O259" s="36"/>
      <c r="P259" s="37"/>
      <c r="Q259" s="38"/>
      <c r="R259" s="39"/>
      <c r="S259" s="39"/>
    </row>
    <row r="260">
      <c r="A260" s="31"/>
      <c r="B260" s="32"/>
      <c r="C260" s="33"/>
      <c r="D260" s="34"/>
      <c r="E260" s="34"/>
      <c r="F260" s="35"/>
      <c r="G260" s="35"/>
      <c r="H260" s="32"/>
      <c r="I260" s="60"/>
      <c r="J260" s="35"/>
      <c r="K260" s="32"/>
      <c r="L260" s="36"/>
      <c r="M260" s="36"/>
      <c r="N260" s="32"/>
      <c r="O260" s="36"/>
      <c r="P260" s="37"/>
      <c r="Q260" s="38"/>
      <c r="R260" s="39"/>
      <c r="S260" s="39"/>
    </row>
    <row r="261">
      <c r="A261" s="31"/>
      <c r="B261" s="32"/>
      <c r="C261" s="33"/>
      <c r="D261" s="34"/>
      <c r="E261" s="34"/>
      <c r="F261" s="35"/>
      <c r="G261" s="35"/>
      <c r="H261" s="32"/>
      <c r="I261" s="60"/>
      <c r="J261" s="35"/>
      <c r="K261" s="32"/>
      <c r="L261" s="36"/>
      <c r="M261" s="36"/>
      <c r="N261" s="32"/>
      <c r="O261" s="36"/>
      <c r="P261" s="37"/>
      <c r="Q261" s="38"/>
      <c r="R261" s="39"/>
      <c r="S261" s="39"/>
    </row>
    <row r="262">
      <c r="A262" s="31"/>
      <c r="B262" s="32"/>
      <c r="C262" s="33"/>
      <c r="D262" s="34"/>
      <c r="E262" s="34"/>
      <c r="F262" s="35"/>
      <c r="G262" s="35"/>
      <c r="H262" s="32"/>
      <c r="I262" s="60"/>
      <c r="J262" s="35"/>
      <c r="K262" s="32"/>
      <c r="L262" s="36"/>
      <c r="M262" s="36"/>
      <c r="N262" s="32"/>
      <c r="O262" s="36"/>
      <c r="P262" s="37"/>
      <c r="Q262" s="38"/>
      <c r="R262" s="39"/>
      <c r="S262" s="39"/>
    </row>
    <row r="263">
      <c r="A263" s="31"/>
      <c r="B263" s="32"/>
      <c r="C263" s="33"/>
      <c r="D263" s="34"/>
      <c r="E263" s="34"/>
      <c r="F263" s="35"/>
      <c r="G263" s="35"/>
      <c r="H263" s="32"/>
      <c r="I263" s="60"/>
      <c r="J263" s="35"/>
      <c r="K263" s="32"/>
      <c r="L263" s="36"/>
      <c r="M263" s="36"/>
      <c r="N263" s="32"/>
      <c r="O263" s="36"/>
      <c r="P263" s="37"/>
      <c r="Q263" s="38"/>
      <c r="R263" s="39"/>
      <c r="S263" s="39"/>
    </row>
    <row r="264">
      <c r="A264" s="31"/>
      <c r="B264" s="32"/>
      <c r="C264" s="33"/>
      <c r="D264" s="34"/>
      <c r="E264" s="34"/>
      <c r="F264" s="35"/>
      <c r="G264" s="35"/>
      <c r="H264" s="32"/>
      <c r="I264" s="60"/>
      <c r="J264" s="35"/>
      <c r="K264" s="32"/>
      <c r="L264" s="36"/>
      <c r="M264" s="36"/>
      <c r="N264" s="32"/>
      <c r="O264" s="36"/>
      <c r="P264" s="37"/>
      <c r="Q264" s="38"/>
      <c r="R264" s="39"/>
      <c r="S264" s="39"/>
    </row>
    <row r="265">
      <c r="A265" s="31"/>
      <c r="B265" s="32"/>
      <c r="C265" s="33"/>
      <c r="D265" s="34"/>
      <c r="E265" s="34"/>
      <c r="F265" s="35"/>
      <c r="G265" s="35"/>
      <c r="H265" s="32"/>
      <c r="I265" s="60"/>
      <c r="J265" s="35"/>
      <c r="K265" s="32"/>
      <c r="L265" s="36"/>
      <c r="M265" s="36"/>
      <c r="N265" s="32"/>
      <c r="O265" s="36"/>
      <c r="P265" s="37"/>
      <c r="Q265" s="38"/>
      <c r="R265" s="39"/>
      <c r="S265" s="39"/>
    </row>
    <row r="266">
      <c r="A266" s="31"/>
      <c r="B266" s="32"/>
      <c r="C266" s="33"/>
      <c r="D266" s="34"/>
      <c r="E266" s="34"/>
      <c r="F266" s="35"/>
      <c r="G266" s="35"/>
      <c r="H266" s="32"/>
      <c r="I266" s="60"/>
      <c r="J266" s="35"/>
      <c r="K266" s="32"/>
      <c r="L266" s="36"/>
      <c r="M266" s="36"/>
      <c r="N266" s="32"/>
      <c r="O266" s="36"/>
      <c r="P266" s="37"/>
      <c r="Q266" s="38"/>
      <c r="R266" s="39"/>
      <c r="S266" s="39"/>
    </row>
    <row r="267">
      <c r="A267" s="31"/>
      <c r="B267" s="32"/>
      <c r="C267" s="33"/>
      <c r="D267" s="34"/>
      <c r="E267" s="34"/>
      <c r="F267" s="35"/>
      <c r="G267" s="35"/>
      <c r="H267" s="32"/>
      <c r="I267" s="60"/>
      <c r="J267" s="35"/>
      <c r="K267" s="32"/>
      <c r="L267" s="36"/>
      <c r="M267" s="36"/>
      <c r="N267" s="32"/>
      <c r="O267" s="36"/>
      <c r="P267" s="37"/>
      <c r="Q267" s="38"/>
      <c r="R267" s="39"/>
      <c r="S267" s="39"/>
    </row>
    <row r="268">
      <c r="A268" s="31"/>
      <c r="B268" s="32"/>
      <c r="C268" s="33"/>
      <c r="D268" s="34"/>
      <c r="E268" s="34"/>
      <c r="F268" s="35"/>
      <c r="G268" s="35"/>
      <c r="H268" s="32"/>
      <c r="I268" s="60"/>
      <c r="J268" s="35"/>
      <c r="K268" s="32"/>
      <c r="L268" s="36"/>
      <c r="M268" s="36"/>
      <c r="N268" s="32"/>
      <c r="O268" s="36"/>
      <c r="P268" s="37"/>
      <c r="Q268" s="38"/>
      <c r="R268" s="39"/>
      <c r="S268" s="39"/>
    </row>
    <row r="269">
      <c r="A269" s="31"/>
      <c r="B269" s="32"/>
      <c r="C269" s="33"/>
      <c r="D269" s="34"/>
      <c r="E269" s="34"/>
      <c r="F269" s="35"/>
      <c r="G269" s="35"/>
      <c r="H269" s="32"/>
      <c r="I269" s="60"/>
      <c r="J269" s="35"/>
      <c r="K269" s="32"/>
      <c r="L269" s="36"/>
      <c r="M269" s="36"/>
      <c r="N269" s="32"/>
      <c r="O269" s="36"/>
      <c r="P269" s="37"/>
      <c r="Q269" s="38"/>
      <c r="R269" s="39"/>
      <c r="S269" s="39"/>
    </row>
    <row r="270">
      <c r="A270" s="31"/>
      <c r="B270" s="32"/>
      <c r="C270" s="33"/>
      <c r="D270" s="34"/>
      <c r="E270" s="34"/>
      <c r="F270" s="35"/>
      <c r="G270" s="35"/>
      <c r="H270" s="32"/>
      <c r="I270" s="60"/>
      <c r="J270" s="35"/>
      <c r="K270" s="32"/>
      <c r="L270" s="36"/>
      <c r="M270" s="36"/>
      <c r="N270" s="32"/>
      <c r="O270" s="36"/>
      <c r="P270" s="37"/>
      <c r="Q270" s="38"/>
      <c r="R270" s="39"/>
      <c r="S270" s="39"/>
    </row>
    <row r="271">
      <c r="A271" s="31"/>
      <c r="B271" s="32"/>
      <c r="C271" s="33"/>
      <c r="D271" s="34"/>
      <c r="E271" s="34"/>
      <c r="F271" s="35"/>
      <c r="G271" s="35"/>
      <c r="H271" s="32"/>
      <c r="I271" s="60"/>
      <c r="J271" s="35"/>
      <c r="K271" s="32"/>
      <c r="L271" s="36"/>
      <c r="M271" s="36"/>
      <c r="N271" s="32"/>
      <c r="O271" s="36"/>
      <c r="P271" s="37"/>
      <c r="Q271" s="38"/>
      <c r="R271" s="39"/>
      <c r="S271" s="39"/>
    </row>
    <row r="272">
      <c r="A272" s="31"/>
      <c r="B272" s="32"/>
      <c r="C272" s="33"/>
      <c r="D272" s="34"/>
      <c r="E272" s="34"/>
      <c r="F272" s="35"/>
      <c r="G272" s="35"/>
      <c r="H272" s="32"/>
      <c r="I272" s="60"/>
      <c r="J272" s="35"/>
      <c r="K272" s="32"/>
      <c r="L272" s="36"/>
      <c r="M272" s="36"/>
      <c r="N272" s="32"/>
      <c r="O272" s="36"/>
      <c r="P272" s="37"/>
      <c r="Q272" s="38"/>
      <c r="R272" s="39"/>
      <c r="S272" s="39"/>
    </row>
    <row r="273">
      <c r="A273" s="31"/>
      <c r="B273" s="32"/>
      <c r="C273" s="33"/>
      <c r="D273" s="34"/>
      <c r="E273" s="34"/>
      <c r="F273" s="35"/>
      <c r="G273" s="35"/>
      <c r="H273" s="32"/>
      <c r="I273" s="60"/>
      <c r="J273" s="35"/>
      <c r="K273" s="32"/>
      <c r="L273" s="36"/>
      <c r="M273" s="36"/>
      <c r="N273" s="32"/>
      <c r="O273" s="36"/>
      <c r="P273" s="37"/>
      <c r="Q273" s="38"/>
      <c r="R273" s="39"/>
      <c r="S273" s="39"/>
    </row>
    <row r="274">
      <c r="A274" s="31"/>
      <c r="B274" s="32"/>
      <c r="C274" s="33"/>
      <c r="D274" s="34"/>
      <c r="E274" s="34"/>
      <c r="F274" s="35"/>
      <c r="G274" s="35"/>
      <c r="H274" s="32"/>
      <c r="I274" s="60"/>
      <c r="J274" s="35"/>
      <c r="K274" s="32"/>
      <c r="L274" s="36"/>
      <c r="M274" s="36"/>
      <c r="N274" s="32"/>
      <c r="O274" s="36"/>
      <c r="P274" s="37"/>
      <c r="Q274" s="38"/>
      <c r="R274" s="39"/>
      <c r="S274" s="39"/>
    </row>
    <row r="275">
      <c r="A275" s="31"/>
      <c r="B275" s="32"/>
      <c r="C275" s="33"/>
      <c r="D275" s="34"/>
      <c r="E275" s="34"/>
      <c r="F275" s="35"/>
      <c r="G275" s="35"/>
      <c r="H275" s="32"/>
      <c r="I275" s="60"/>
      <c r="J275" s="35"/>
      <c r="K275" s="32"/>
      <c r="L275" s="36"/>
      <c r="M275" s="36"/>
      <c r="N275" s="32"/>
      <c r="O275" s="36"/>
      <c r="P275" s="37"/>
      <c r="Q275" s="38"/>
      <c r="R275" s="39"/>
      <c r="S275" s="39"/>
    </row>
    <row r="276">
      <c r="A276" s="31"/>
      <c r="B276" s="32"/>
      <c r="C276" s="33"/>
      <c r="D276" s="34"/>
      <c r="E276" s="34"/>
      <c r="F276" s="35"/>
      <c r="G276" s="35"/>
      <c r="H276" s="32"/>
      <c r="I276" s="60"/>
      <c r="J276" s="35"/>
      <c r="K276" s="32"/>
      <c r="L276" s="36"/>
      <c r="M276" s="36"/>
      <c r="N276" s="32"/>
      <c r="O276" s="36"/>
      <c r="P276" s="37"/>
      <c r="Q276" s="38"/>
      <c r="R276" s="39"/>
      <c r="S276" s="39"/>
    </row>
    <row r="277">
      <c r="A277" s="31"/>
      <c r="B277" s="32"/>
      <c r="C277" s="33"/>
      <c r="D277" s="34"/>
      <c r="E277" s="34"/>
      <c r="F277" s="35"/>
      <c r="G277" s="35"/>
      <c r="H277" s="32"/>
      <c r="I277" s="60"/>
      <c r="J277" s="35"/>
      <c r="K277" s="32"/>
      <c r="L277" s="36"/>
      <c r="M277" s="36"/>
      <c r="N277" s="32"/>
      <c r="O277" s="36"/>
      <c r="P277" s="37"/>
      <c r="Q277" s="38"/>
      <c r="R277" s="39"/>
      <c r="S277" s="39"/>
    </row>
    <row r="278">
      <c r="A278" s="31"/>
      <c r="B278" s="32"/>
      <c r="C278" s="33"/>
      <c r="D278" s="34"/>
      <c r="E278" s="34"/>
      <c r="F278" s="35"/>
      <c r="G278" s="35"/>
      <c r="H278" s="32"/>
      <c r="I278" s="60"/>
      <c r="J278" s="35"/>
      <c r="K278" s="32"/>
      <c r="L278" s="36"/>
      <c r="M278" s="36"/>
      <c r="N278" s="32"/>
      <c r="O278" s="36"/>
      <c r="P278" s="37"/>
      <c r="Q278" s="38"/>
      <c r="R278" s="39"/>
      <c r="S278" s="39"/>
    </row>
    <row r="279">
      <c r="A279" s="31"/>
      <c r="B279" s="32"/>
      <c r="C279" s="33"/>
      <c r="D279" s="34"/>
      <c r="E279" s="34"/>
      <c r="F279" s="35"/>
      <c r="G279" s="35"/>
      <c r="H279" s="32"/>
      <c r="I279" s="60"/>
      <c r="J279" s="35"/>
      <c r="K279" s="32"/>
      <c r="L279" s="36"/>
      <c r="M279" s="36"/>
      <c r="N279" s="32"/>
      <c r="O279" s="36"/>
      <c r="P279" s="37"/>
      <c r="Q279" s="38"/>
      <c r="R279" s="39"/>
      <c r="S279" s="39"/>
    </row>
    <row r="280">
      <c r="A280" s="31"/>
      <c r="B280" s="32"/>
      <c r="C280" s="33"/>
      <c r="D280" s="34"/>
      <c r="E280" s="34"/>
      <c r="F280" s="35"/>
      <c r="G280" s="35"/>
      <c r="H280" s="32"/>
      <c r="I280" s="60"/>
      <c r="J280" s="35"/>
      <c r="K280" s="32"/>
      <c r="L280" s="36"/>
      <c r="M280" s="36"/>
      <c r="N280" s="32"/>
      <c r="O280" s="36"/>
      <c r="P280" s="37"/>
      <c r="Q280" s="38"/>
      <c r="R280" s="39"/>
      <c r="S280" s="39"/>
    </row>
    <row r="281">
      <c r="A281" s="31"/>
      <c r="B281" s="32"/>
      <c r="C281" s="33"/>
      <c r="D281" s="34"/>
      <c r="E281" s="34"/>
      <c r="F281" s="35"/>
      <c r="G281" s="35"/>
      <c r="H281" s="32"/>
      <c r="I281" s="60"/>
      <c r="J281" s="35"/>
      <c r="K281" s="32"/>
      <c r="L281" s="36"/>
      <c r="M281" s="36"/>
      <c r="N281" s="32"/>
      <c r="O281" s="36"/>
      <c r="P281" s="37"/>
      <c r="Q281" s="38"/>
      <c r="R281" s="39"/>
      <c r="S281" s="39"/>
    </row>
    <row r="282">
      <c r="A282" s="31"/>
      <c r="B282" s="32"/>
      <c r="C282" s="33"/>
      <c r="D282" s="34"/>
      <c r="E282" s="34"/>
      <c r="F282" s="35"/>
      <c r="G282" s="35"/>
      <c r="H282" s="32"/>
      <c r="I282" s="60"/>
      <c r="J282" s="35"/>
      <c r="K282" s="32"/>
      <c r="L282" s="36"/>
      <c r="M282" s="36"/>
      <c r="N282" s="32"/>
      <c r="O282" s="36"/>
      <c r="P282" s="37"/>
      <c r="Q282" s="38"/>
      <c r="R282" s="39"/>
      <c r="S282" s="39"/>
    </row>
    <row r="283">
      <c r="A283" s="31"/>
      <c r="B283" s="32"/>
      <c r="C283" s="33"/>
      <c r="D283" s="34"/>
      <c r="E283" s="34"/>
      <c r="F283" s="35"/>
      <c r="G283" s="35"/>
      <c r="H283" s="32"/>
      <c r="I283" s="60"/>
      <c r="J283" s="35"/>
      <c r="K283" s="32"/>
      <c r="L283" s="36"/>
      <c r="M283" s="36"/>
      <c r="N283" s="32"/>
      <c r="O283" s="36"/>
      <c r="P283" s="37"/>
      <c r="Q283" s="38"/>
      <c r="R283" s="39"/>
      <c r="S283" s="39"/>
    </row>
    <row r="284">
      <c r="A284" s="31"/>
      <c r="B284" s="32"/>
      <c r="C284" s="33"/>
      <c r="D284" s="34"/>
      <c r="E284" s="34"/>
      <c r="F284" s="35"/>
      <c r="G284" s="35"/>
      <c r="H284" s="32"/>
      <c r="I284" s="60"/>
      <c r="J284" s="35"/>
      <c r="K284" s="32"/>
      <c r="L284" s="36"/>
      <c r="M284" s="36"/>
      <c r="N284" s="32"/>
      <c r="O284" s="36"/>
      <c r="P284" s="37"/>
      <c r="Q284" s="38"/>
      <c r="R284" s="39"/>
      <c r="S284" s="39"/>
    </row>
    <row r="285">
      <c r="A285" s="31"/>
      <c r="B285" s="32"/>
      <c r="C285" s="33"/>
      <c r="D285" s="34"/>
      <c r="E285" s="34"/>
      <c r="F285" s="35"/>
      <c r="G285" s="35"/>
      <c r="H285" s="32"/>
      <c r="I285" s="60"/>
      <c r="J285" s="35"/>
      <c r="K285" s="32"/>
      <c r="L285" s="36"/>
      <c r="M285" s="36"/>
      <c r="N285" s="32"/>
      <c r="O285" s="36"/>
      <c r="P285" s="37"/>
      <c r="Q285" s="38"/>
      <c r="R285" s="39"/>
      <c r="S285" s="39"/>
    </row>
    <row r="286">
      <c r="A286" s="31"/>
      <c r="B286" s="32"/>
      <c r="C286" s="33"/>
      <c r="D286" s="34"/>
      <c r="E286" s="34"/>
      <c r="F286" s="35"/>
      <c r="G286" s="35"/>
      <c r="H286" s="32"/>
      <c r="I286" s="60"/>
      <c r="J286" s="35"/>
      <c r="K286" s="32"/>
      <c r="L286" s="36"/>
      <c r="M286" s="36"/>
      <c r="N286" s="32"/>
      <c r="O286" s="36"/>
      <c r="P286" s="37"/>
      <c r="Q286" s="38"/>
      <c r="R286" s="39"/>
      <c r="S286" s="39"/>
    </row>
    <row r="287">
      <c r="A287" s="31"/>
      <c r="B287" s="32"/>
      <c r="C287" s="33"/>
      <c r="D287" s="34"/>
      <c r="E287" s="34"/>
      <c r="F287" s="35"/>
      <c r="G287" s="35"/>
      <c r="H287" s="32"/>
      <c r="I287" s="60"/>
      <c r="J287" s="35"/>
      <c r="K287" s="32"/>
      <c r="L287" s="36"/>
      <c r="M287" s="36"/>
      <c r="N287" s="32"/>
      <c r="O287" s="36"/>
      <c r="P287" s="37"/>
      <c r="Q287" s="38"/>
      <c r="R287" s="39"/>
      <c r="S287" s="39"/>
    </row>
    <row r="288">
      <c r="A288" s="31"/>
      <c r="B288" s="32"/>
      <c r="C288" s="33"/>
      <c r="D288" s="34"/>
      <c r="E288" s="34"/>
      <c r="F288" s="35"/>
      <c r="G288" s="35"/>
      <c r="H288" s="32"/>
      <c r="I288" s="60"/>
      <c r="J288" s="35"/>
      <c r="K288" s="32"/>
      <c r="L288" s="36"/>
      <c r="M288" s="36"/>
      <c r="N288" s="32"/>
      <c r="O288" s="36"/>
      <c r="P288" s="37"/>
      <c r="Q288" s="38"/>
      <c r="R288" s="39"/>
      <c r="S288" s="39"/>
    </row>
    <row r="289">
      <c r="A289" s="31"/>
      <c r="B289" s="32"/>
      <c r="C289" s="33"/>
      <c r="D289" s="34"/>
      <c r="E289" s="34"/>
      <c r="F289" s="35"/>
      <c r="G289" s="35"/>
      <c r="H289" s="32"/>
      <c r="I289" s="60"/>
      <c r="J289" s="35"/>
      <c r="K289" s="32"/>
      <c r="L289" s="36"/>
      <c r="M289" s="36"/>
      <c r="N289" s="32"/>
      <c r="O289" s="36"/>
      <c r="P289" s="37"/>
      <c r="Q289" s="38"/>
      <c r="R289" s="39"/>
      <c r="S289" s="39"/>
    </row>
    <row r="290">
      <c r="A290" s="31"/>
      <c r="B290" s="32"/>
      <c r="C290" s="33"/>
      <c r="D290" s="34"/>
      <c r="E290" s="34"/>
      <c r="F290" s="35"/>
      <c r="G290" s="35"/>
      <c r="H290" s="32"/>
      <c r="I290" s="60"/>
      <c r="J290" s="35"/>
      <c r="K290" s="32"/>
      <c r="L290" s="36"/>
      <c r="M290" s="36"/>
      <c r="N290" s="32"/>
      <c r="O290" s="36"/>
      <c r="P290" s="37"/>
      <c r="Q290" s="38"/>
      <c r="R290" s="39"/>
      <c r="S290" s="39"/>
    </row>
    <row r="291">
      <c r="A291" s="31"/>
      <c r="B291" s="32"/>
      <c r="C291" s="33"/>
      <c r="D291" s="34"/>
      <c r="E291" s="34"/>
      <c r="F291" s="35"/>
      <c r="G291" s="35"/>
      <c r="H291" s="32"/>
      <c r="I291" s="60"/>
      <c r="J291" s="35"/>
      <c r="K291" s="32"/>
      <c r="L291" s="36"/>
      <c r="M291" s="36"/>
      <c r="N291" s="32"/>
      <c r="O291" s="36"/>
      <c r="P291" s="37"/>
      <c r="Q291" s="38"/>
      <c r="R291" s="39"/>
      <c r="S291" s="39"/>
    </row>
    <row r="292">
      <c r="A292" s="31"/>
      <c r="B292" s="32"/>
      <c r="C292" s="33"/>
      <c r="D292" s="34"/>
      <c r="E292" s="34"/>
      <c r="F292" s="35"/>
      <c r="G292" s="35"/>
      <c r="H292" s="32"/>
      <c r="I292" s="60"/>
      <c r="J292" s="35"/>
      <c r="K292" s="32"/>
      <c r="L292" s="36"/>
      <c r="M292" s="36"/>
      <c r="N292" s="32"/>
      <c r="O292" s="36"/>
      <c r="P292" s="37"/>
      <c r="Q292" s="38"/>
      <c r="R292" s="39"/>
      <c r="S292" s="39"/>
    </row>
    <row r="293">
      <c r="A293" s="31"/>
      <c r="B293" s="32"/>
      <c r="C293" s="33"/>
      <c r="D293" s="34"/>
      <c r="E293" s="34"/>
      <c r="F293" s="35"/>
      <c r="G293" s="35"/>
      <c r="H293" s="32"/>
      <c r="I293" s="60"/>
      <c r="J293" s="35"/>
      <c r="K293" s="32"/>
      <c r="L293" s="36"/>
      <c r="M293" s="36"/>
      <c r="N293" s="32"/>
      <c r="O293" s="36"/>
      <c r="P293" s="37"/>
      <c r="Q293" s="38"/>
      <c r="R293" s="39"/>
      <c r="S293" s="39"/>
    </row>
    <row r="294">
      <c r="A294" s="31"/>
      <c r="B294" s="32"/>
      <c r="C294" s="33"/>
      <c r="D294" s="34"/>
      <c r="E294" s="34"/>
      <c r="F294" s="35"/>
      <c r="G294" s="35"/>
      <c r="H294" s="32"/>
      <c r="I294" s="60"/>
      <c r="J294" s="35"/>
      <c r="K294" s="32"/>
      <c r="L294" s="36"/>
      <c r="M294" s="36"/>
      <c r="N294" s="32"/>
      <c r="O294" s="36"/>
      <c r="P294" s="37"/>
      <c r="Q294" s="38"/>
      <c r="R294" s="39"/>
      <c r="S294" s="39"/>
    </row>
    <row r="295">
      <c r="A295" s="31"/>
      <c r="B295" s="32"/>
      <c r="C295" s="33"/>
      <c r="D295" s="34"/>
      <c r="E295" s="34"/>
      <c r="F295" s="35"/>
      <c r="G295" s="35"/>
      <c r="H295" s="32"/>
      <c r="I295" s="60"/>
      <c r="J295" s="35"/>
      <c r="K295" s="32"/>
      <c r="L295" s="36"/>
      <c r="M295" s="36"/>
      <c r="N295" s="32"/>
      <c r="O295" s="36"/>
      <c r="P295" s="37"/>
      <c r="Q295" s="38"/>
      <c r="R295" s="39"/>
      <c r="S295" s="39"/>
    </row>
    <row r="296">
      <c r="A296" s="31"/>
      <c r="B296" s="32"/>
      <c r="C296" s="33"/>
      <c r="D296" s="34"/>
      <c r="E296" s="34"/>
      <c r="F296" s="35"/>
      <c r="G296" s="35"/>
      <c r="H296" s="32"/>
      <c r="I296" s="60"/>
      <c r="J296" s="35"/>
      <c r="K296" s="32"/>
      <c r="L296" s="36"/>
      <c r="M296" s="36"/>
      <c r="N296" s="32"/>
      <c r="O296" s="36"/>
      <c r="P296" s="37"/>
      <c r="Q296" s="38"/>
      <c r="R296" s="39"/>
      <c r="S296" s="39"/>
    </row>
    <row r="297">
      <c r="A297" s="31"/>
      <c r="B297" s="32"/>
      <c r="C297" s="33"/>
      <c r="D297" s="34"/>
      <c r="E297" s="34"/>
      <c r="F297" s="35"/>
      <c r="G297" s="35"/>
      <c r="H297" s="32"/>
      <c r="I297" s="60"/>
      <c r="J297" s="35"/>
      <c r="K297" s="32"/>
      <c r="L297" s="36"/>
      <c r="M297" s="36"/>
      <c r="N297" s="32"/>
      <c r="O297" s="36"/>
      <c r="P297" s="37"/>
      <c r="Q297" s="38"/>
      <c r="R297" s="39"/>
      <c r="S297" s="39"/>
    </row>
    <row r="298">
      <c r="A298" s="31"/>
      <c r="B298" s="32"/>
      <c r="C298" s="33"/>
      <c r="D298" s="34"/>
      <c r="E298" s="34"/>
      <c r="F298" s="35"/>
      <c r="G298" s="35"/>
      <c r="H298" s="32"/>
      <c r="I298" s="60"/>
      <c r="J298" s="35"/>
      <c r="K298" s="32"/>
      <c r="L298" s="36"/>
      <c r="M298" s="36"/>
      <c r="N298" s="32"/>
      <c r="O298" s="36"/>
      <c r="P298" s="37"/>
      <c r="Q298" s="38"/>
      <c r="R298" s="39"/>
      <c r="S298" s="39"/>
    </row>
    <row r="299">
      <c r="A299" s="31"/>
      <c r="B299" s="32"/>
      <c r="C299" s="33"/>
      <c r="D299" s="34"/>
      <c r="E299" s="34"/>
      <c r="F299" s="35"/>
      <c r="G299" s="35"/>
      <c r="H299" s="32"/>
      <c r="I299" s="60"/>
      <c r="J299" s="35"/>
      <c r="K299" s="32"/>
      <c r="L299" s="36"/>
      <c r="M299" s="36"/>
      <c r="N299" s="32"/>
      <c r="O299" s="36"/>
      <c r="P299" s="37"/>
      <c r="Q299" s="38"/>
      <c r="R299" s="39"/>
      <c r="S299" s="39"/>
    </row>
    <row r="300">
      <c r="A300" s="31"/>
      <c r="B300" s="32"/>
      <c r="C300" s="33"/>
      <c r="D300" s="34"/>
      <c r="E300" s="34"/>
      <c r="F300" s="35"/>
      <c r="G300" s="35"/>
      <c r="H300" s="32"/>
      <c r="I300" s="60"/>
      <c r="J300" s="35"/>
      <c r="K300" s="32"/>
      <c r="L300" s="36"/>
      <c r="M300" s="36"/>
      <c r="N300" s="32"/>
      <c r="O300" s="36"/>
      <c r="P300" s="37"/>
      <c r="Q300" s="38"/>
      <c r="R300" s="39"/>
      <c r="S300" s="39"/>
    </row>
    <row r="301">
      <c r="A301" s="31"/>
      <c r="B301" s="32"/>
      <c r="C301" s="33"/>
      <c r="D301" s="34"/>
      <c r="E301" s="34"/>
      <c r="F301" s="35"/>
      <c r="G301" s="35"/>
      <c r="H301" s="32"/>
      <c r="I301" s="60"/>
      <c r="J301" s="35"/>
      <c r="K301" s="32"/>
      <c r="L301" s="36"/>
      <c r="M301" s="36"/>
      <c r="N301" s="32"/>
      <c r="O301" s="36"/>
      <c r="P301" s="37"/>
      <c r="Q301" s="38"/>
      <c r="R301" s="39"/>
      <c r="S301" s="39"/>
    </row>
    <row r="302">
      <c r="A302" s="31"/>
      <c r="B302" s="32"/>
      <c r="C302" s="33"/>
      <c r="D302" s="34"/>
      <c r="E302" s="34"/>
      <c r="F302" s="35"/>
      <c r="G302" s="35"/>
      <c r="H302" s="32"/>
      <c r="I302" s="60"/>
      <c r="J302" s="35"/>
      <c r="K302" s="32"/>
      <c r="L302" s="36"/>
      <c r="M302" s="36"/>
      <c r="N302" s="32"/>
      <c r="O302" s="36"/>
      <c r="P302" s="37"/>
      <c r="Q302" s="38"/>
      <c r="R302" s="39"/>
      <c r="S302" s="39"/>
    </row>
    <row r="303">
      <c r="A303" s="31"/>
      <c r="B303" s="32"/>
      <c r="C303" s="33"/>
      <c r="D303" s="34"/>
      <c r="E303" s="34"/>
      <c r="F303" s="35"/>
      <c r="G303" s="35"/>
      <c r="H303" s="32"/>
      <c r="I303" s="60"/>
      <c r="J303" s="35"/>
      <c r="K303" s="32"/>
      <c r="L303" s="36"/>
      <c r="M303" s="36"/>
      <c r="N303" s="32"/>
      <c r="O303" s="36"/>
      <c r="P303" s="37"/>
      <c r="Q303" s="38"/>
      <c r="R303" s="39"/>
      <c r="S303" s="39"/>
    </row>
    <row r="304">
      <c r="A304" s="31"/>
      <c r="B304" s="32"/>
      <c r="C304" s="33"/>
      <c r="D304" s="34"/>
      <c r="E304" s="34"/>
      <c r="F304" s="35"/>
      <c r="G304" s="35"/>
      <c r="H304" s="32"/>
      <c r="I304" s="60"/>
      <c r="J304" s="35"/>
      <c r="K304" s="32"/>
      <c r="L304" s="36"/>
      <c r="M304" s="36"/>
      <c r="N304" s="32"/>
      <c r="O304" s="36"/>
      <c r="P304" s="37"/>
      <c r="Q304" s="38"/>
      <c r="R304" s="39"/>
      <c r="S304" s="39"/>
    </row>
    <row r="305">
      <c r="A305" s="31"/>
      <c r="B305" s="32"/>
      <c r="C305" s="33"/>
      <c r="D305" s="34"/>
      <c r="E305" s="34"/>
      <c r="F305" s="35"/>
      <c r="G305" s="35"/>
      <c r="H305" s="32"/>
      <c r="I305" s="60"/>
      <c r="J305" s="35"/>
      <c r="K305" s="32"/>
      <c r="L305" s="36"/>
      <c r="M305" s="36"/>
      <c r="N305" s="32"/>
      <c r="O305" s="36"/>
      <c r="P305" s="37"/>
      <c r="Q305" s="38"/>
      <c r="R305" s="39"/>
      <c r="S305" s="39"/>
    </row>
    <row r="306">
      <c r="A306" s="31"/>
      <c r="B306" s="32"/>
      <c r="C306" s="33"/>
      <c r="D306" s="34"/>
      <c r="E306" s="34"/>
      <c r="F306" s="35"/>
      <c r="G306" s="35"/>
      <c r="H306" s="32"/>
      <c r="I306" s="60"/>
      <c r="J306" s="35"/>
      <c r="K306" s="32"/>
      <c r="L306" s="36"/>
      <c r="M306" s="36"/>
      <c r="N306" s="32"/>
      <c r="O306" s="36"/>
      <c r="P306" s="37"/>
      <c r="Q306" s="38"/>
      <c r="R306" s="39"/>
      <c r="S306" s="39"/>
    </row>
    <row r="307">
      <c r="A307" s="31"/>
      <c r="B307" s="32"/>
      <c r="C307" s="33"/>
      <c r="D307" s="34"/>
      <c r="E307" s="34"/>
      <c r="F307" s="35"/>
      <c r="G307" s="35"/>
      <c r="H307" s="32"/>
      <c r="I307" s="60"/>
      <c r="J307" s="35"/>
      <c r="K307" s="32"/>
      <c r="L307" s="36"/>
      <c r="M307" s="36"/>
      <c r="N307" s="32"/>
      <c r="O307" s="36"/>
      <c r="P307" s="37"/>
      <c r="Q307" s="38"/>
      <c r="R307" s="39"/>
      <c r="S307" s="39"/>
    </row>
    <row r="308">
      <c r="A308" s="31"/>
      <c r="B308" s="32"/>
      <c r="C308" s="33"/>
      <c r="D308" s="34"/>
      <c r="E308" s="34"/>
      <c r="F308" s="35"/>
      <c r="G308" s="35"/>
      <c r="H308" s="32"/>
      <c r="I308" s="60"/>
      <c r="J308" s="35"/>
      <c r="K308" s="32"/>
      <c r="L308" s="36"/>
      <c r="M308" s="36"/>
      <c r="N308" s="32"/>
      <c r="O308" s="36"/>
      <c r="P308" s="37"/>
      <c r="Q308" s="38"/>
      <c r="R308" s="39"/>
      <c r="S308" s="39"/>
    </row>
    <row r="309">
      <c r="A309" s="31"/>
      <c r="B309" s="32"/>
      <c r="C309" s="33"/>
      <c r="D309" s="34"/>
      <c r="E309" s="34"/>
      <c r="F309" s="35"/>
      <c r="G309" s="35"/>
      <c r="H309" s="32"/>
      <c r="I309" s="60"/>
      <c r="J309" s="35"/>
      <c r="K309" s="32"/>
      <c r="L309" s="36"/>
      <c r="M309" s="36"/>
      <c r="N309" s="32"/>
      <c r="O309" s="36"/>
      <c r="P309" s="37"/>
      <c r="Q309" s="38"/>
      <c r="R309" s="39"/>
      <c r="S309" s="39"/>
    </row>
    <row r="310">
      <c r="A310" s="31"/>
      <c r="B310" s="32"/>
      <c r="C310" s="33"/>
      <c r="D310" s="34"/>
      <c r="E310" s="34"/>
      <c r="F310" s="35"/>
      <c r="G310" s="35"/>
      <c r="H310" s="32"/>
      <c r="I310" s="60"/>
      <c r="J310" s="35"/>
      <c r="K310" s="32"/>
      <c r="L310" s="36"/>
      <c r="M310" s="36"/>
      <c r="N310" s="32"/>
      <c r="O310" s="36"/>
      <c r="P310" s="37"/>
      <c r="Q310" s="38"/>
      <c r="R310" s="39"/>
      <c r="S310" s="39"/>
    </row>
    <row r="311">
      <c r="A311" s="31"/>
      <c r="B311" s="32"/>
      <c r="C311" s="33"/>
      <c r="D311" s="34"/>
      <c r="E311" s="34"/>
      <c r="F311" s="35"/>
      <c r="G311" s="35"/>
      <c r="H311" s="32"/>
      <c r="I311" s="60"/>
      <c r="J311" s="35"/>
      <c r="K311" s="32"/>
      <c r="L311" s="36"/>
      <c r="M311" s="36"/>
      <c r="N311" s="32"/>
      <c r="O311" s="36"/>
      <c r="P311" s="37"/>
      <c r="Q311" s="38"/>
      <c r="R311" s="39"/>
      <c r="S311" s="39"/>
    </row>
    <row r="312">
      <c r="A312" s="31"/>
      <c r="B312" s="32"/>
      <c r="C312" s="33"/>
      <c r="D312" s="34"/>
      <c r="E312" s="34"/>
      <c r="F312" s="35"/>
      <c r="G312" s="35"/>
      <c r="H312" s="32"/>
      <c r="I312" s="60"/>
      <c r="J312" s="35"/>
      <c r="K312" s="32"/>
      <c r="L312" s="36"/>
      <c r="M312" s="36"/>
      <c r="N312" s="32"/>
      <c r="O312" s="36"/>
      <c r="P312" s="37"/>
      <c r="Q312" s="38"/>
      <c r="R312" s="39"/>
      <c r="S312" s="39"/>
    </row>
    <row r="313">
      <c r="A313" s="31"/>
      <c r="B313" s="32"/>
      <c r="C313" s="33"/>
      <c r="D313" s="34"/>
      <c r="E313" s="34"/>
      <c r="F313" s="35"/>
      <c r="G313" s="35"/>
      <c r="H313" s="32"/>
      <c r="I313" s="60"/>
      <c r="J313" s="35"/>
      <c r="K313" s="32"/>
      <c r="L313" s="36"/>
      <c r="M313" s="36"/>
      <c r="N313" s="32"/>
      <c r="O313" s="36"/>
      <c r="P313" s="37"/>
      <c r="Q313" s="38"/>
      <c r="R313" s="39"/>
      <c r="S313" s="39"/>
    </row>
    <row r="314">
      <c r="A314" s="31"/>
      <c r="B314" s="32"/>
      <c r="C314" s="33"/>
      <c r="D314" s="34"/>
      <c r="E314" s="34"/>
      <c r="F314" s="35"/>
      <c r="G314" s="35"/>
      <c r="H314" s="32"/>
      <c r="I314" s="60"/>
      <c r="J314" s="35"/>
      <c r="K314" s="32"/>
      <c r="L314" s="36"/>
      <c r="M314" s="36"/>
      <c r="N314" s="32"/>
      <c r="O314" s="36"/>
      <c r="P314" s="37"/>
      <c r="Q314" s="38"/>
      <c r="R314" s="39"/>
      <c r="S314" s="39"/>
    </row>
    <row r="315">
      <c r="A315" s="31"/>
      <c r="B315" s="32"/>
      <c r="C315" s="33"/>
      <c r="D315" s="34"/>
      <c r="E315" s="34"/>
      <c r="F315" s="35"/>
      <c r="G315" s="35"/>
      <c r="H315" s="32"/>
      <c r="I315" s="60"/>
      <c r="J315" s="35"/>
      <c r="K315" s="32"/>
      <c r="L315" s="36"/>
      <c r="M315" s="36"/>
      <c r="N315" s="32"/>
      <c r="O315" s="36"/>
      <c r="P315" s="37"/>
      <c r="Q315" s="38"/>
      <c r="R315" s="39"/>
      <c r="S315" s="39"/>
    </row>
    <row r="316">
      <c r="A316" s="31"/>
      <c r="B316" s="32"/>
      <c r="C316" s="33"/>
      <c r="D316" s="34"/>
      <c r="E316" s="34"/>
      <c r="F316" s="35"/>
      <c r="G316" s="35"/>
      <c r="H316" s="32"/>
      <c r="I316" s="60"/>
      <c r="J316" s="35"/>
      <c r="K316" s="32"/>
      <c r="L316" s="36"/>
      <c r="M316" s="36"/>
      <c r="N316" s="32"/>
      <c r="O316" s="36"/>
      <c r="P316" s="37"/>
      <c r="Q316" s="38"/>
      <c r="R316" s="39"/>
      <c r="S316" s="39"/>
    </row>
    <row r="317">
      <c r="A317" s="31"/>
      <c r="B317" s="32"/>
      <c r="C317" s="33"/>
      <c r="D317" s="34"/>
      <c r="E317" s="34"/>
      <c r="F317" s="35"/>
      <c r="G317" s="35"/>
      <c r="H317" s="32"/>
      <c r="I317" s="60"/>
      <c r="J317" s="35"/>
      <c r="K317" s="32"/>
      <c r="L317" s="36"/>
      <c r="M317" s="36"/>
      <c r="N317" s="32"/>
      <c r="O317" s="36"/>
      <c r="P317" s="37"/>
      <c r="Q317" s="38"/>
      <c r="R317" s="39"/>
      <c r="S317" s="39"/>
    </row>
    <row r="318">
      <c r="A318" s="31"/>
      <c r="B318" s="32"/>
      <c r="C318" s="33"/>
      <c r="D318" s="34"/>
      <c r="E318" s="34"/>
      <c r="F318" s="35"/>
      <c r="G318" s="35"/>
      <c r="H318" s="32"/>
      <c r="I318" s="60"/>
      <c r="J318" s="35"/>
      <c r="K318" s="32"/>
      <c r="L318" s="36"/>
      <c r="M318" s="36"/>
      <c r="N318" s="32"/>
      <c r="O318" s="36"/>
      <c r="P318" s="37"/>
      <c r="Q318" s="38"/>
      <c r="R318" s="39"/>
      <c r="S318" s="39"/>
    </row>
    <row r="319">
      <c r="A319" s="31"/>
      <c r="B319" s="32"/>
      <c r="C319" s="33"/>
      <c r="D319" s="34"/>
      <c r="E319" s="34"/>
      <c r="F319" s="35"/>
      <c r="G319" s="35"/>
      <c r="H319" s="32"/>
      <c r="I319" s="60"/>
      <c r="J319" s="35"/>
      <c r="K319" s="32"/>
      <c r="L319" s="36"/>
      <c r="M319" s="36"/>
      <c r="N319" s="32"/>
      <c r="O319" s="36"/>
      <c r="P319" s="37"/>
      <c r="Q319" s="38"/>
      <c r="R319" s="39"/>
      <c r="S319" s="39"/>
    </row>
    <row r="320">
      <c r="A320" s="31"/>
      <c r="B320" s="32"/>
      <c r="C320" s="33"/>
      <c r="D320" s="34"/>
      <c r="E320" s="34"/>
      <c r="F320" s="35"/>
      <c r="G320" s="35"/>
      <c r="H320" s="32"/>
      <c r="I320" s="60"/>
      <c r="J320" s="35"/>
      <c r="K320" s="32"/>
      <c r="L320" s="36"/>
      <c r="M320" s="36"/>
      <c r="N320" s="32"/>
      <c r="O320" s="36"/>
      <c r="P320" s="37"/>
      <c r="Q320" s="38"/>
      <c r="R320" s="39"/>
      <c r="S320" s="39"/>
    </row>
    <row r="321">
      <c r="A321" s="31"/>
      <c r="B321" s="32"/>
      <c r="C321" s="33"/>
      <c r="D321" s="34"/>
      <c r="E321" s="34"/>
      <c r="F321" s="35"/>
      <c r="G321" s="35"/>
      <c r="H321" s="32"/>
      <c r="I321" s="60"/>
      <c r="J321" s="35"/>
      <c r="K321" s="32"/>
      <c r="L321" s="36"/>
      <c r="M321" s="36"/>
      <c r="N321" s="32"/>
      <c r="O321" s="36"/>
      <c r="P321" s="37"/>
      <c r="Q321" s="38"/>
      <c r="R321" s="39"/>
      <c r="S321" s="39"/>
    </row>
    <row r="322">
      <c r="A322" s="31"/>
      <c r="B322" s="32"/>
      <c r="C322" s="33"/>
      <c r="D322" s="34"/>
      <c r="E322" s="34"/>
      <c r="F322" s="35"/>
      <c r="G322" s="35"/>
      <c r="H322" s="32"/>
      <c r="I322" s="60"/>
      <c r="J322" s="35"/>
      <c r="K322" s="32"/>
      <c r="L322" s="36"/>
      <c r="M322" s="36"/>
      <c r="N322" s="32"/>
      <c r="O322" s="36"/>
      <c r="P322" s="37"/>
      <c r="Q322" s="38"/>
      <c r="R322" s="39"/>
      <c r="S322" s="39"/>
    </row>
    <row r="323">
      <c r="A323" s="31"/>
      <c r="B323" s="32"/>
      <c r="C323" s="33"/>
      <c r="D323" s="34"/>
      <c r="E323" s="34"/>
      <c r="F323" s="35"/>
      <c r="G323" s="35"/>
      <c r="H323" s="32"/>
      <c r="I323" s="60"/>
      <c r="J323" s="35"/>
      <c r="K323" s="32"/>
      <c r="L323" s="36"/>
      <c r="M323" s="36"/>
      <c r="N323" s="32"/>
      <c r="O323" s="36"/>
      <c r="P323" s="37"/>
      <c r="Q323" s="38"/>
      <c r="R323" s="39"/>
      <c r="S323" s="39"/>
    </row>
    <row r="324">
      <c r="A324" s="31"/>
      <c r="B324" s="32"/>
      <c r="C324" s="33"/>
      <c r="D324" s="34"/>
      <c r="E324" s="34"/>
      <c r="F324" s="35"/>
      <c r="G324" s="35"/>
      <c r="H324" s="32"/>
      <c r="I324" s="60"/>
      <c r="J324" s="35"/>
      <c r="K324" s="32"/>
      <c r="L324" s="36"/>
      <c r="M324" s="36"/>
      <c r="N324" s="32"/>
      <c r="O324" s="36"/>
      <c r="P324" s="37"/>
      <c r="Q324" s="38"/>
      <c r="R324" s="39"/>
      <c r="S324" s="39"/>
    </row>
    <row r="325">
      <c r="A325" s="31"/>
      <c r="B325" s="32"/>
      <c r="C325" s="33"/>
      <c r="D325" s="34"/>
      <c r="E325" s="34"/>
      <c r="F325" s="35"/>
      <c r="G325" s="35"/>
      <c r="H325" s="32"/>
      <c r="I325" s="60"/>
      <c r="J325" s="35"/>
      <c r="K325" s="32"/>
      <c r="L325" s="36"/>
      <c r="M325" s="36"/>
      <c r="N325" s="32"/>
      <c r="O325" s="36"/>
      <c r="P325" s="37"/>
      <c r="Q325" s="38"/>
      <c r="R325" s="39"/>
      <c r="S325" s="39"/>
    </row>
    <row r="326">
      <c r="A326" s="31"/>
      <c r="B326" s="32"/>
      <c r="C326" s="33"/>
      <c r="D326" s="34"/>
      <c r="E326" s="34"/>
      <c r="F326" s="35"/>
      <c r="G326" s="35"/>
      <c r="H326" s="32"/>
      <c r="I326" s="60"/>
      <c r="J326" s="35"/>
      <c r="K326" s="32"/>
      <c r="L326" s="36"/>
      <c r="M326" s="36"/>
      <c r="N326" s="32"/>
      <c r="O326" s="36"/>
      <c r="P326" s="37"/>
      <c r="Q326" s="38"/>
      <c r="R326" s="39"/>
      <c r="S326" s="39"/>
    </row>
    <row r="327">
      <c r="A327" s="31"/>
      <c r="B327" s="32"/>
      <c r="C327" s="33"/>
      <c r="D327" s="34"/>
      <c r="E327" s="34"/>
      <c r="F327" s="35"/>
      <c r="G327" s="35"/>
      <c r="H327" s="32"/>
      <c r="I327" s="60"/>
      <c r="J327" s="35"/>
      <c r="K327" s="32"/>
      <c r="L327" s="36"/>
      <c r="M327" s="36"/>
      <c r="N327" s="32"/>
      <c r="O327" s="36"/>
      <c r="P327" s="37"/>
      <c r="Q327" s="38"/>
      <c r="R327" s="39"/>
      <c r="S327" s="39"/>
    </row>
    <row r="328">
      <c r="A328" s="31"/>
      <c r="B328" s="32"/>
      <c r="C328" s="33"/>
      <c r="D328" s="34"/>
      <c r="E328" s="34"/>
      <c r="F328" s="35"/>
      <c r="G328" s="35"/>
      <c r="H328" s="32"/>
      <c r="I328" s="60"/>
      <c r="J328" s="35"/>
      <c r="K328" s="32"/>
      <c r="L328" s="36"/>
      <c r="M328" s="36"/>
      <c r="N328" s="32"/>
      <c r="O328" s="36"/>
      <c r="P328" s="37"/>
      <c r="Q328" s="38"/>
      <c r="R328" s="39"/>
      <c r="S328" s="39"/>
    </row>
    <row r="329">
      <c r="A329" s="31"/>
      <c r="B329" s="32"/>
      <c r="C329" s="33"/>
      <c r="D329" s="34"/>
      <c r="E329" s="34"/>
      <c r="F329" s="35"/>
      <c r="G329" s="35"/>
      <c r="H329" s="32"/>
      <c r="I329" s="60"/>
      <c r="J329" s="35"/>
      <c r="K329" s="32"/>
      <c r="L329" s="36"/>
      <c r="M329" s="36"/>
      <c r="N329" s="32"/>
      <c r="O329" s="36"/>
      <c r="P329" s="37"/>
      <c r="Q329" s="38"/>
      <c r="R329" s="39"/>
      <c r="S329" s="39"/>
    </row>
    <row r="330">
      <c r="A330" s="31"/>
      <c r="B330" s="32"/>
      <c r="C330" s="33"/>
      <c r="D330" s="34"/>
      <c r="E330" s="34"/>
      <c r="F330" s="35"/>
      <c r="G330" s="35"/>
      <c r="H330" s="32"/>
      <c r="I330" s="60"/>
      <c r="J330" s="35"/>
      <c r="K330" s="32"/>
      <c r="L330" s="36"/>
      <c r="M330" s="36"/>
      <c r="N330" s="32"/>
      <c r="O330" s="36"/>
      <c r="P330" s="37"/>
      <c r="Q330" s="38"/>
      <c r="R330" s="39"/>
      <c r="S330" s="39"/>
    </row>
    <row r="331">
      <c r="A331" s="31"/>
      <c r="B331" s="32"/>
      <c r="C331" s="33"/>
      <c r="D331" s="34"/>
      <c r="E331" s="34"/>
      <c r="F331" s="35"/>
      <c r="G331" s="35"/>
      <c r="H331" s="32"/>
      <c r="I331" s="60"/>
      <c r="J331" s="35"/>
      <c r="K331" s="32"/>
      <c r="L331" s="36"/>
      <c r="M331" s="36"/>
      <c r="N331" s="32"/>
      <c r="O331" s="36"/>
      <c r="P331" s="37"/>
      <c r="Q331" s="38"/>
      <c r="R331" s="39"/>
      <c r="S331" s="39"/>
    </row>
    <row r="332">
      <c r="A332" s="31"/>
      <c r="B332" s="32"/>
      <c r="C332" s="33"/>
      <c r="D332" s="34"/>
      <c r="E332" s="34"/>
      <c r="F332" s="35"/>
      <c r="G332" s="35"/>
      <c r="H332" s="32"/>
      <c r="I332" s="60"/>
      <c r="J332" s="35"/>
      <c r="K332" s="32"/>
      <c r="L332" s="36"/>
      <c r="M332" s="36"/>
      <c r="N332" s="32"/>
      <c r="O332" s="36"/>
      <c r="P332" s="37"/>
      <c r="Q332" s="38"/>
      <c r="R332" s="39"/>
      <c r="S332" s="39"/>
    </row>
    <row r="333">
      <c r="A333" s="31"/>
      <c r="B333" s="32"/>
      <c r="C333" s="33"/>
      <c r="D333" s="34"/>
      <c r="E333" s="34"/>
      <c r="F333" s="35"/>
      <c r="G333" s="35"/>
      <c r="H333" s="32"/>
      <c r="I333" s="60"/>
      <c r="J333" s="35"/>
      <c r="K333" s="32"/>
      <c r="L333" s="36"/>
      <c r="M333" s="36"/>
      <c r="N333" s="32"/>
      <c r="O333" s="36"/>
      <c r="P333" s="37"/>
      <c r="Q333" s="38"/>
      <c r="R333" s="39"/>
      <c r="S333" s="39"/>
    </row>
    <row r="334">
      <c r="A334" s="31"/>
      <c r="B334" s="32"/>
      <c r="C334" s="33"/>
      <c r="D334" s="34"/>
      <c r="E334" s="34"/>
      <c r="F334" s="35"/>
      <c r="G334" s="35"/>
      <c r="H334" s="32"/>
      <c r="I334" s="60"/>
      <c r="J334" s="35"/>
      <c r="K334" s="32"/>
      <c r="L334" s="36"/>
      <c r="M334" s="36"/>
      <c r="N334" s="32"/>
      <c r="O334" s="36"/>
      <c r="P334" s="37"/>
      <c r="Q334" s="38"/>
      <c r="R334" s="39"/>
      <c r="S334" s="39"/>
    </row>
    <row r="335">
      <c r="A335" s="31"/>
      <c r="B335" s="32"/>
      <c r="C335" s="33"/>
      <c r="D335" s="34"/>
      <c r="E335" s="34"/>
      <c r="F335" s="35"/>
      <c r="G335" s="35"/>
      <c r="H335" s="32"/>
      <c r="I335" s="60"/>
      <c r="J335" s="35"/>
      <c r="K335" s="32"/>
      <c r="L335" s="36"/>
      <c r="M335" s="36"/>
      <c r="N335" s="32"/>
      <c r="O335" s="36"/>
      <c r="P335" s="37"/>
      <c r="Q335" s="38"/>
      <c r="R335" s="39"/>
      <c r="S335" s="39"/>
    </row>
    <row r="336">
      <c r="A336" s="31"/>
      <c r="B336" s="32"/>
      <c r="C336" s="33"/>
      <c r="D336" s="34"/>
      <c r="E336" s="34"/>
      <c r="F336" s="35"/>
      <c r="G336" s="35"/>
      <c r="H336" s="32"/>
      <c r="I336" s="60"/>
      <c r="J336" s="35"/>
      <c r="K336" s="32"/>
      <c r="L336" s="36"/>
      <c r="M336" s="36"/>
      <c r="N336" s="32"/>
      <c r="O336" s="36"/>
      <c r="P336" s="37"/>
      <c r="Q336" s="38"/>
      <c r="R336" s="39"/>
      <c r="S336" s="39"/>
    </row>
    <row r="337">
      <c r="A337" s="31"/>
      <c r="B337" s="32"/>
      <c r="C337" s="33"/>
      <c r="D337" s="34"/>
      <c r="E337" s="34"/>
      <c r="F337" s="35"/>
      <c r="G337" s="35"/>
      <c r="H337" s="32"/>
      <c r="I337" s="60"/>
      <c r="J337" s="35"/>
      <c r="K337" s="32"/>
      <c r="L337" s="36"/>
      <c r="M337" s="36"/>
      <c r="N337" s="32"/>
      <c r="O337" s="36"/>
      <c r="P337" s="37"/>
      <c r="Q337" s="38"/>
      <c r="R337" s="39"/>
      <c r="S337" s="39"/>
    </row>
    <row r="338">
      <c r="A338" s="31"/>
      <c r="B338" s="32"/>
      <c r="C338" s="33"/>
      <c r="D338" s="34"/>
      <c r="E338" s="34"/>
      <c r="F338" s="35"/>
      <c r="G338" s="35"/>
      <c r="H338" s="32"/>
      <c r="I338" s="60"/>
      <c r="J338" s="35"/>
      <c r="K338" s="32"/>
      <c r="L338" s="36"/>
      <c r="M338" s="36"/>
      <c r="N338" s="32"/>
      <c r="O338" s="36"/>
      <c r="P338" s="37"/>
      <c r="Q338" s="38"/>
      <c r="R338" s="39"/>
      <c r="S338" s="39"/>
    </row>
    <row r="339">
      <c r="A339" s="31"/>
      <c r="B339" s="32"/>
      <c r="C339" s="33"/>
      <c r="D339" s="34"/>
      <c r="E339" s="34"/>
      <c r="F339" s="35"/>
      <c r="G339" s="35"/>
      <c r="H339" s="32"/>
      <c r="I339" s="60"/>
      <c r="J339" s="35"/>
      <c r="K339" s="32"/>
      <c r="L339" s="36"/>
      <c r="M339" s="36"/>
      <c r="N339" s="32"/>
      <c r="O339" s="36"/>
      <c r="P339" s="37"/>
      <c r="Q339" s="38"/>
      <c r="R339" s="39"/>
      <c r="S339" s="39"/>
    </row>
    <row r="340">
      <c r="A340" s="31"/>
      <c r="B340" s="32"/>
      <c r="C340" s="33"/>
      <c r="D340" s="34"/>
      <c r="E340" s="34"/>
      <c r="F340" s="35"/>
      <c r="G340" s="35"/>
      <c r="H340" s="32"/>
      <c r="I340" s="60"/>
      <c r="J340" s="35"/>
      <c r="K340" s="32"/>
      <c r="L340" s="36"/>
      <c r="M340" s="36"/>
      <c r="N340" s="32"/>
      <c r="O340" s="36"/>
      <c r="P340" s="37"/>
      <c r="Q340" s="38"/>
      <c r="R340" s="39"/>
      <c r="S340" s="39"/>
    </row>
    <row r="341">
      <c r="A341" s="31"/>
      <c r="B341" s="32"/>
      <c r="C341" s="33"/>
      <c r="D341" s="34"/>
      <c r="E341" s="34"/>
      <c r="F341" s="35"/>
      <c r="G341" s="35"/>
      <c r="H341" s="32"/>
      <c r="I341" s="60"/>
      <c r="J341" s="35"/>
      <c r="K341" s="32"/>
      <c r="L341" s="36"/>
      <c r="M341" s="36"/>
      <c r="N341" s="32"/>
      <c r="O341" s="36"/>
      <c r="P341" s="37"/>
      <c r="Q341" s="38"/>
      <c r="R341" s="39"/>
      <c r="S341" s="39"/>
    </row>
    <row r="342">
      <c r="A342" s="31"/>
      <c r="B342" s="32"/>
      <c r="C342" s="33"/>
      <c r="D342" s="34"/>
      <c r="E342" s="34"/>
      <c r="F342" s="35"/>
      <c r="G342" s="35"/>
      <c r="H342" s="32"/>
      <c r="I342" s="60"/>
      <c r="J342" s="35"/>
      <c r="K342" s="32"/>
      <c r="L342" s="36"/>
      <c r="M342" s="36"/>
      <c r="N342" s="32"/>
      <c r="O342" s="36"/>
      <c r="P342" s="37"/>
      <c r="Q342" s="38"/>
      <c r="R342" s="39"/>
      <c r="S342" s="39"/>
    </row>
    <row r="343">
      <c r="A343" s="31"/>
      <c r="B343" s="32"/>
      <c r="C343" s="33"/>
      <c r="D343" s="34"/>
      <c r="E343" s="34"/>
      <c r="F343" s="35"/>
      <c r="G343" s="35"/>
      <c r="H343" s="32"/>
      <c r="I343" s="60"/>
      <c r="J343" s="35"/>
      <c r="K343" s="32"/>
      <c r="L343" s="36"/>
      <c r="M343" s="36"/>
      <c r="N343" s="32"/>
      <c r="O343" s="36"/>
      <c r="P343" s="37"/>
      <c r="Q343" s="38"/>
      <c r="R343" s="39"/>
      <c r="S343" s="39"/>
    </row>
    <row r="344">
      <c r="A344" s="31"/>
      <c r="B344" s="32"/>
      <c r="C344" s="33"/>
      <c r="D344" s="34"/>
      <c r="E344" s="34"/>
      <c r="F344" s="35"/>
      <c r="G344" s="35"/>
      <c r="H344" s="32"/>
      <c r="I344" s="60"/>
      <c r="J344" s="35"/>
      <c r="K344" s="32"/>
      <c r="L344" s="36"/>
      <c r="M344" s="36"/>
      <c r="N344" s="32"/>
      <c r="O344" s="36"/>
      <c r="P344" s="37"/>
      <c r="Q344" s="38"/>
      <c r="R344" s="39"/>
      <c r="S344" s="39"/>
    </row>
    <row r="345">
      <c r="A345" s="31"/>
      <c r="B345" s="32"/>
      <c r="C345" s="33"/>
      <c r="D345" s="34"/>
      <c r="E345" s="34"/>
      <c r="F345" s="35"/>
      <c r="G345" s="35"/>
      <c r="H345" s="32"/>
      <c r="I345" s="60"/>
      <c r="J345" s="35"/>
      <c r="K345" s="32"/>
      <c r="L345" s="36"/>
      <c r="M345" s="36"/>
      <c r="N345" s="32"/>
      <c r="O345" s="36"/>
      <c r="P345" s="37"/>
      <c r="Q345" s="38"/>
      <c r="R345" s="39"/>
      <c r="S345" s="39"/>
    </row>
    <row r="346">
      <c r="A346" s="31"/>
      <c r="B346" s="32"/>
      <c r="C346" s="33"/>
      <c r="D346" s="34"/>
      <c r="E346" s="34"/>
      <c r="F346" s="35"/>
      <c r="G346" s="35"/>
      <c r="H346" s="32"/>
      <c r="I346" s="60"/>
      <c r="J346" s="35"/>
      <c r="K346" s="32"/>
      <c r="L346" s="36"/>
      <c r="M346" s="36"/>
      <c r="N346" s="32"/>
      <c r="O346" s="36"/>
      <c r="P346" s="37"/>
      <c r="Q346" s="38"/>
      <c r="R346" s="39"/>
      <c r="S346" s="39"/>
    </row>
    <row r="347">
      <c r="A347" s="31"/>
      <c r="B347" s="32"/>
      <c r="C347" s="33"/>
      <c r="D347" s="34"/>
      <c r="E347" s="34"/>
      <c r="F347" s="35"/>
      <c r="G347" s="35"/>
      <c r="H347" s="32"/>
      <c r="I347" s="60"/>
      <c r="J347" s="35"/>
      <c r="K347" s="32"/>
      <c r="L347" s="36"/>
      <c r="M347" s="36"/>
      <c r="N347" s="32"/>
      <c r="O347" s="36"/>
      <c r="P347" s="37"/>
      <c r="Q347" s="38"/>
      <c r="R347" s="39"/>
      <c r="S347" s="39"/>
    </row>
    <row r="348">
      <c r="A348" s="31"/>
      <c r="B348" s="32"/>
      <c r="C348" s="33"/>
      <c r="D348" s="34"/>
      <c r="E348" s="34"/>
      <c r="F348" s="35"/>
      <c r="G348" s="35"/>
      <c r="H348" s="32"/>
      <c r="I348" s="60"/>
      <c r="J348" s="35"/>
      <c r="K348" s="32"/>
      <c r="L348" s="36"/>
      <c r="M348" s="36"/>
      <c r="N348" s="32"/>
      <c r="O348" s="36"/>
      <c r="P348" s="37"/>
      <c r="Q348" s="38"/>
      <c r="R348" s="39"/>
      <c r="S348" s="39"/>
    </row>
    <row r="349">
      <c r="A349" s="31"/>
      <c r="B349" s="32"/>
      <c r="C349" s="33"/>
      <c r="D349" s="34"/>
      <c r="E349" s="34"/>
      <c r="F349" s="35"/>
      <c r="G349" s="35"/>
      <c r="H349" s="32"/>
      <c r="I349" s="60"/>
      <c r="J349" s="35"/>
      <c r="K349" s="32"/>
      <c r="L349" s="36"/>
      <c r="M349" s="36"/>
      <c r="N349" s="32"/>
      <c r="O349" s="36"/>
      <c r="P349" s="37"/>
      <c r="Q349" s="38"/>
      <c r="R349" s="39"/>
      <c r="S349" s="39"/>
    </row>
    <row r="350">
      <c r="A350" s="31"/>
      <c r="B350" s="32"/>
      <c r="C350" s="33"/>
      <c r="D350" s="34"/>
      <c r="E350" s="34"/>
      <c r="F350" s="35"/>
      <c r="G350" s="35"/>
      <c r="H350" s="32"/>
      <c r="I350" s="60"/>
      <c r="J350" s="35"/>
      <c r="K350" s="32"/>
      <c r="L350" s="36"/>
      <c r="M350" s="36"/>
      <c r="N350" s="32"/>
      <c r="O350" s="36"/>
      <c r="P350" s="37"/>
      <c r="Q350" s="38"/>
      <c r="R350" s="39"/>
      <c r="S350" s="39"/>
    </row>
    <row r="351">
      <c r="A351" s="31"/>
      <c r="B351" s="32"/>
      <c r="C351" s="33"/>
      <c r="D351" s="34"/>
      <c r="E351" s="34"/>
      <c r="F351" s="35"/>
      <c r="G351" s="35"/>
      <c r="H351" s="32"/>
      <c r="I351" s="60"/>
      <c r="J351" s="35"/>
      <c r="K351" s="32"/>
      <c r="L351" s="36"/>
      <c r="M351" s="36"/>
      <c r="N351" s="32"/>
      <c r="O351" s="36"/>
      <c r="P351" s="37"/>
      <c r="Q351" s="38"/>
      <c r="R351" s="39"/>
      <c r="S351" s="39"/>
    </row>
    <row r="352">
      <c r="A352" s="31"/>
      <c r="B352" s="32"/>
      <c r="C352" s="33"/>
      <c r="D352" s="34"/>
      <c r="E352" s="34"/>
      <c r="F352" s="35"/>
      <c r="G352" s="35"/>
      <c r="H352" s="32"/>
      <c r="I352" s="60"/>
      <c r="J352" s="35"/>
      <c r="K352" s="32"/>
      <c r="L352" s="36"/>
      <c r="M352" s="36"/>
      <c r="N352" s="32"/>
      <c r="O352" s="36"/>
      <c r="P352" s="37"/>
      <c r="Q352" s="38"/>
      <c r="R352" s="39"/>
      <c r="S352" s="39"/>
    </row>
    <row r="353">
      <c r="A353" s="31"/>
      <c r="B353" s="32"/>
      <c r="C353" s="33"/>
      <c r="D353" s="34"/>
      <c r="E353" s="34"/>
      <c r="F353" s="35"/>
      <c r="G353" s="35"/>
      <c r="H353" s="32"/>
      <c r="I353" s="60"/>
      <c r="J353" s="35"/>
      <c r="K353" s="32"/>
      <c r="L353" s="36"/>
      <c r="M353" s="36"/>
      <c r="N353" s="32"/>
      <c r="O353" s="36"/>
      <c r="P353" s="37"/>
      <c r="Q353" s="38"/>
      <c r="R353" s="39"/>
      <c r="S353" s="39"/>
    </row>
    <row r="354">
      <c r="A354" s="31"/>
      <c r="B354" s="32"/>
      <c r="C354" s="33"/>
      <c r="D354" s="34"/>
      <c r="E354" s="34"/>
      <c r="F354" s="35"/>
      <c r="G354" s="35"/>
      <c r="H354" s="32"/>
      <c r="I354" s="60"/>
      <c r="J354" s="35"/>
      <c r="K354" s="32"/>
      <c r="L354" s="36"/>
      <c r="M354" s="36"/>
      <c r="N354" s="32"/>
      <c r="O354" s="36"/>
      <c r="P354" s="37"/>
      <c r="Q354" s="38"/>
      <c r="R354" s="39"/>
      <c r="S354" s="39"/>
    </row>
    <row r="355">
      <c r="A355" s="31"/>
      <c r="B355" s="32"/>
      <c r="C355" s="33"/>
      <c r="D355" s="34"/>
      <c r="E355" s="34"/>
      <c r="F355" s="35"/>
      <c r="G355" s="35"/>
      <c r="H355" s="32"/>
      <c r="I355" s="60"/>
      <c r="J355" s="35"/>
      <c r="K355" s="32"/>
      <c r="L355" s="36"/>
      <c r="M355" s="36"/>
      <c r="N355" s="32"/>
      <c r="O355" s="36"/>
      <c r="P355" s="37"/>
      <c r="Q355" s="38"/>
      <c r="R355" s="39"/>
      <c r="S355" s="39"/>
    </row>
    <row r="356">
      <c r="A356" s="31"/>
      <c r="B356" s="32"/>
      <c r="C356" s="33"/>
      <c r="D356" s="34"/>
      <c r="E356" s="34"/>
      <c r="F356" s="35"/>
      <c r="G356" s="35"/>
      <c r="H356" s="32"/>
      <c r="I356" s="60"/>
      <c r="J356" s="35"/>
      <c r="K356" s="32"/>
      <c r="L356" s="36"/>
      <c r="M356" s="36"/>
      <c r="N356" s="32"/>
      <c r="O356" s="36"/>
      <c r="P356" s="37"/>
      <c r="Q356" s="38"/>
      <c r="R356" s="39"/>
      <c r="S356" s="39"/>
    </row>
    <row r="357">
      <c r="A357" s="31"/>
      <c r="B357" s="32"/>
      <c r="C357" s="33"/>
      <c r="D357" s="34"/>
      <c r="E357" s="34"/>
      <c r="F357" s="35"/>
      <c r="G357" s="35"/>
      <c r="H357" s="32"/>
      <c r="I357" s="60"/>
      <c r="J357" s="35"/>
      <c r="K357" s="32"/>
      <c r="L357" s="36"/>
      <c r="M357" s="36"/>
      <c r="N357" s="32"/>
      <c r="O357" s="36"/>
      <c r="P357" s="37"/>
      <c r="Q357" s="38"/>
      <c r="R357" s="39"/>
      <c r="S357" s="39"/>
    </row>
    <row r="358">
      <c r="A358" s="31"/>
      <c r="B358" s="32"/>
      <c r="C358" s="33"/>
      <c r="D358" s="34"/>
      <c r="E358" s="34"/>
      <c r="F358" s="35"/>
      <c r="G358" s="35"/>
      <c r="H358" s="32"/>
      <c r="I358" s="60"/>
      <c r="J358" s="35"/>
      <c r="K358" s="32"/>
      <c r="L358" s="36"/>
      <c r="M358" s="36"/>
      <c r="N358" s="32"/>
      <c r="O358" s="36"/>
      <c r="P358" s="37"/>
      <c r="Q358" s="38"/>
      <c r="R358" s="39"/>
      <c r="S358" s="39"/>
    </row>
    <row r="359">
      <c r="A359" s="31"/>
      <c r="B359" s="32"/>
      <c r="C359" s="33"/>
      <c r="D359" s="34"/>
      <c r="E359" s="34"/>
      <c r="F359" s="35"/>
      <c r="G359" s="35"/>
      <c r="H359" s="32"/>
      <c r="I359" s="60"/>
      <c r="J359" s="35"/>
      <c r="K359" s="32"/>
      <c r="L359" s="36"/>
      <c r="M359" s="36"/>
      <c r="N359" s="32"/>
      <c r="O359" s="36"/>
      <c r="P359" s="37"/>
      <c r="Q359" s="38"/>
      <c r="R359" s="39"/>
      <c r="S359" s="39"/>
    </row>
    <row r="360">
      <c r="A360" s="31"/>
      <c r="B360" s="32"/>
      <c r="C360" s="33"/>
      <c r="D360" s="34"/>
      <c r="E360" s="34"/>
      <c r="F360" s="35"/>
      <c r="G360" s="35"/>
      <c r="H360" s="32"/>
      <c r="I360" s="60"/>
      <c r="J360" s="35"/>
      <c r="K360" s="32"/>
      <c r="L360" s="36"/>
      <c r="M360" s="36"/>
      <c r="N360" s="32"/>
      <c r="O360" s="36"/>
      <c r="P360" s="37"/>
      <c r="Q360" s="38"/>
      <c r="R360" s="39"/>
      <c r="S360" s="39"/>
    </row>
    <row r="361">
      <c r="A361" s="31"/>
      <c r="B361" s="32"/>
      <c r="C361" s="33"/>
      <c r="D361" s="34"/>
      <c r="E361" s="34"/>
      <c r="F361" s="35"/>
      <c r="G361" s="35"/>
      <c r="H361" s="32"/>
      <c r="I361" s="60"/>
      <c r="J361" s="35"/>
      <c r="K361" s="32"/>
      <c r="L361" s="36"/>
      <c r="M361" s="36"/>
      <c r="N361" s="32"/>
      <c r="O361" s="36"/>
      <c r="P361" s="37"/>
      <c r="Q361" s="38"/>
      <c r="R361" s="39"/>
      <c r="S361" s="39"/>
    </row>
    <row r="362">
      <c r="A362" s="31"/>
      <c r="B362" s="32"/>
      <c r="C362" s="33"/>
      <c r="D362" s="34"/>
      <c r="E362" s="34"/>
      <c r="F362" s="35"/>
      <c r="G362" s="35"/>
      <c r="H362" s="32"/>
      <c r="I362" s="60"/>
      <c r="J362" s="35"/>
      <c r="K362" s="32"/>
      <c r="L362" s="36"/>
      <c r="M362" s="36"/>
      <c r="N362" s="32"/>
      <c r="O362" s="36"/>
      <c r="P362" s="37"/>
      <c r="Q362" s="38"/>
      <c r="R362" s="39"/>
      <c r="S362" s="39"/>
    </row>
    <row r="363">
      <c r="A363" s="31"/>
      <c r="B363" s="32"/>
      <c r="C363" s="33"/>
      <c r="D363" s="34"/>
      <c r="E363" s="34"/>
      <c r="F363" s="35"/>
      <c r="G363" s="35"/>
      <c r="H363" s="32"/>
      <c r="I363" s="60"/>
      <c r="J363" s="35"/>
      <c r="K363" s="32"/>
      <c r="L363" s="36"/>
      <c r="M363" s="36"/>
      <c r="N363" s="32"/>
      <c r="O363" s="36"/>
      <c r="P363" s="37"/>
      <c r="Q363" s="38"/>
      <c r="R363" s="39"/>
      <c r="S363" s="39"/>
    </row>
    <row r="364">
      <c r="A364" s="31"/>
      <c r="B364" s="32"/>
      <c r="C364" s="33"/>
      <c r="D364" s="34"/>
      <c r="E364" s="34"/>
      <c r="F364" s="35"/>
      <c r="G364" s="35"/>
      <c r="H364" s="32"/>
      <c r="I364" s="60"/>
      <c r="J364" s="35"/>
      <c r="K364" s="32"/>
      <c r="L364" s="36"/>
      <c r="M364" s="36"/>
      <c r="N364" s="32"/>
      <c r="O364" s="36"/>
      <c r="P364" s="37"/>
      <c r="Q364" s="38"/>
      <c r="R364" s="39"/>
      <c r="S364" s="39"/>
    </row>
    <row r="365">
      <c r="A365" s="31"/>
      <c r="B365" s="32"/>
      <c r="C365" s="33"/>
      <c r="D365" s="34"/>
      <c r="E365" s="34"/>
      <c r="F365" s="35"/>
      <c r="G365" s="35"/>
      <c r="H365" s="32"/>
      <c r="I365" s="60"/>
      <c r="J365" s="35"/>
      <c r="K365" s="32"/>
      <c r="L365" s="36"/>
      <c r="M365" s="36"/>
      <c r="N365" s="32"/>
      <c r="O365" s="36"/>
      <c r="P365" s="37"/>
      <c r="Q365" s="38"/>
      <c r="R365" s="39"/>
      <c r="S365" s="39"/>
    </row>
    <row r="366">
      <c r="A366" s="31"/>
      <c r="B366" s="32"/>
      <c r="C366" s="33"/>
      <c r="D366" s="34"/>
      <c r="E366" s="34"/>
      <c r="F366" s="35"/>
      <c r="G366" s="35"/>
      <c r="H366" s="32"/>
      <c r="I366" s="60"/>
      <c r="J366" s="35"/>
      <c r="K366" s="32"/>
      <c r="L366" s="36"/>
      <c r="M366" s="36"/>
      <c r="N366" s="32"/>
      <c r="O366" s="36"/>
      <c r="P366" s="37"/>
      <c r="Q366" s="38"/>
      <c r="R366" s="39"/>
      <c r="S366" s="39"/>
    </row>
    <row r="367">
      <c r="A367" s="31"/>
      <c r="B367" s="32"/>
      <c r="C367" s="33"/>
      <c r="D367" s="34"/>
      <c r="E367" s="34"/>
      <c r="F367" s="35"/>
      <c r="G367" s="35"/>
      <c r="H367" s="32"/>
      <c r="I367" s="60"/>
      <c r="J367" s="35"/>
      <c r="K367" s="32"/>
      <c r="L367" s="36"/>
      <c r="M367" s="36"/>
      <c r="N367" s="32"/>
      <c r="O367" s="36"/>
      <c r="P367" s="37"/>
      <c r="Q367" s="38"/>
      <c r="R367" s="39"/>
      <c r="S367" s="39"/>
    </row>
    <row r="368">
      <c r="A368" s="31"/>
      <c r="B368" s="32"/>
      <c r="C368" s="33"/>
      <c r="D368" s="34"/>
      <c r="E368" s="34"/>
      <c r="F368" s="35"/>
      <c r="G368" s="35"/>
      <c r="H368" s="32"/>
      <c r="I368" s="60"/>
      <c r="J368" s="35"/>
      <c r="K368" s="32"/>
      <c r="L368" s="36"/>
      <c r="M368" s="36"/>
      <c r="N368" s="32"/>
      <c r="O368" s="36"/>
      <c r="P368" s="37"/>
      <c r="Q368" s="38"/>
      <c r="R368" s="39"/>
      <c r="S368" s="39"/>
    </row>
    <row r="369">
      <c r="A369" s="31"/>
      <c r="B369" s="32"/>
      <c r="C369" s="33"/>
      <c r="D369" s="34"/>
      <c r="E369" s="34"/>
      <c r="F369" s="35"/>
      <c r="G369" s="35"/>
      <c r="H369" s="32"/>
      <c r="I369" s="60"/>
      <c r="J369" s="35"/>
      <c r="K369" s="32"/>
      <c r="L369" s="36"/>
      <c r="M369" s="36"/>
      <c r="N369" s="32"/>
      <c r="O369" s="36"/>
      <c r="P369" s="37"/>
      <c r="Q369" s="38"/>
      <c r="R369" s="39"/>
      <c r="S369" s="39"/>
    </row>
    <row r="370">
      <c r="A370" s="31"/>
      <c r="B370" s="32"/>
      <c r="C370" s="33"/>
      <c r="D370" s="34"/>
      <c r="E370" s="34"/>
      <c r="F370" s="35"/>
      <c r="G370" s="35"/>
      <c r="H370" s="32"/>
      <c r="I370" s="60"/>
      <c r="J370" s="35"/>
      <c r="K370" s="32"/>
      <c r="L370" s="36"/>
      <c r="M370" s="36"/>
      <c r="N370" s="32"/>
      <c r="O370" s="36"/>
      <c r="P370" s="37"/>
      <c r="Q370" s="38"/>
      <c r="R370" s="39"/>
      <c r="S370" s="39"/>
    </row>
    <row r="371">
      <c r="A371" s="31"/>
      <c r="B371" s="32"/>
      <c r="C371" s="33"/>
      <c r="D371" s="34"/>
      <c r="E371" s="34"/>
      <c r="F371" s="35"/>
      <c r="G371" s="35"/>
      <c r="H371" s="32"/>
      <c r="I371" s="60"/>
      <c r="J371" s="35"/>
      <c r="K371" s="32"/>
      <c r="L371" s="36"/>
      <c r="M371" s="36"/>
      <c r="N371" s="32"/>
      <c r="O371" s="36"/>
      <c r="P371" s="37"/>
      <c r="Q371" s="38"/>
      <c r="R371" s="39"/>
      <c r="S371" s="39"/>
    </row>
    <row r="372">
      <c r="A372" s="31"/>
      <c r="B372" s="32"/>
      <c r="C372" s="33"/>
      <c r="D372" s="34"/>
      <c r="E372" s="34"/>
      <c r="F372" s="35"/>
      <c r="G372" s="35"/>
      <c r="H372" s="32"/>
      <c r="I372" s="60"/>
      <c r="J372" s="35"/>
      <c r="K372" s="32"/>
      <c r="L372" s="36"/>
      <c r="M372" s="36"/>
      <c r="N372" s="32"/>
      <c r="O372" s="36"/>
      <c r="P372" s="37"/>
      <c r="Q372" s="38"/>
      <c r="R372" s="39"/>
      <c r="S372" s="39"/>
    </row>
    <row r="373">
      <c r="A373" s="31"/>
      <c r="B373" s="32"/>
      <c r="C373" s="33"/>
      <c r="D373" s="34"/>
      <c r="E373" s="34"/>
      <c r="F373" s="35"/>
      <c r="G373" s="35"/>
      <c r="H373" s="32"/>
      <c r="I373" s="60"/>
      <c r="J373" s="35"/>
      <c r="K373" s="32"/>
      <c r="L373" s="36"/>
      <c r="M373" s="36"/>
      <c r="N373" s="32"/>
      <c r="O373" s="36"/>
      <c r="P373" s="37"/>
      <c r="Q373" s="38"/>
      <c r="R373" s="39"/>
      <c r="S373" s="39"/>
    </row>
    <row r="374">
      <c r="A374" s="31"/>
      <c r="B374" s="32"/>
      <c r="C374" s="33"/>
      <c r="D374" s="34"/>
      <c r="E374" s="34"/>
      <c r="F374" s="35"/>
      <c r="G374" s="35"/>
      <c r="H374" s="32"/>
      <c r="I374" s="60"/>
      <c r="J374" s="35"/>
      <c r="K374" s="32"/>
      <c r="L374" s="36"/>
      <c r="M374" s="36"/>
      <c r="N374" s="32"/>
      <c r="O374" s="36"/>
      <c r="P374" s="37"/>
      <c r="Q374" s="38"/>
      <c r="R374" s="39"/>
      <c r="S374" s="39"/>
    </row>
    <row r="375">
      <c r="A375" s="31"/>
      <c r="B375" s="32"/>
      <c r="C375" s="33"/>
      <c r="D375" s="34"/>
      <c r="E375" s="34"/>
      <c r="F375" s="35"/>
      <c r="G375" s="35"/>
      <c r="H375" s="32"/>
      <c r="I375" s="60"/>
      <c r="J375" s="35"/>
      <c r="K375" s="32"/>
      <c r="L375" s="36"/>
      <c r="M375" s="36"/>
      <c r="N375" s="32"/>
      <c r="O375" s="36"/>
      <c r="P375" s="37"/>
      <c r="Q375" s="38"/>
      <c r="R375" s="39"/>
      <c r="S375" s="39"/>
    </row>
    <row r="376">
      <c r="A376" s="31"/>
      <c r="B376" s="32"/>
      <c r="C376" s="33"/>
      <c r="D376" s="34"/>
      <c r="E376" s="34"/>
      <c r="F376" s="35"/>
      <c r="G376" s="35"/>
      <c r="H376" s="32"/>
      <c r="I376" s="60"/>
      <c r="J376" s="35"/>
      <c r="K376" s="32"/>
      <c r="L376" s="36"/>
      <c r="M376" s="36"/>
      <c r="N376" s="32"/>
      <c r="O376" s="36"/>
      <c r="P376" s="37"/>
      <c r="Q376" s="38"/>
      <c r="R376" s="39"/>
      <c r="S376" s="39"/>
    </row>
    <row r="377">
      <c r="A377" s="31"/>
      <c r="B377" s="32"/>
      <c r="C377" s="33"/>
      <c r="D377" s="34"/>
      <c r="E377" s="34"/>
      <c r="F377" s="35"/>
      <c r="G377" s="35"/>
      <c r="H377" s="32"/>
      <c r="I377" s="60"/>
      <c r="J377" s="35"/>
      <c r="K377" s="32"/>
      <c r="L377" s="36"/>
      <c r="M377" s="36"/>
      <c r="N377" s="32"/>
      <c r="O377" s="36"/>
      <c r="P377" s="37"/>
      <c r="Q377" s="38"/>
      <c r="R377" s="39"/>
      <c r="S377" s="39"/>
    </row>
    <row r="378">
      <c r="A378" s="31"/>
      <c r="B378" s="32"/>
      <c r="C378" s="33"/>
      <c r="D378" s="34"/>
      <c r="E378" s="34"/>
      <c r="F378" s="35"/>
      <c r="G378" s="35"/>
      <c r="H378" s="32"/>
      <c r="I378" s="60"/>
      <c r="J378" s="35"/>
      <c r="K378" s="32"/>
      <c r="L378" s="36"/>
      <c r="M378" s="36"/>
      <c r="N378" s="32"/>
      <c r="O378" s="36"/>
      <c r="P378" s="37"/>
      <c r="Q378" s="38"/>
      <c r="R378" s="39"/>
      <c r="S378" s="39"/>
    </row>
    <row r="379">
      <c r="A379" s="31"/>
      <c r="B379" s="32"/>
      <c r="C379" s="33"/>
      <c r="D379" s="34"/>
      <c r="E379" s="34"/>
      <c r="F379" s="35"/>
      <c r="G379" s="35"/>
      <c r="H379" s="32"/>
      <c r="I379" s="60"/>
      <c r="J379" s="35"/>
      <c r="K379" s="32"/>
      <c r="L379" s="36"/>
      <c r="M379" s="36"/>
      <c r="N379" s="32"/>
      <c r="O379" s="36"/>
      <c r="P379" s="37"/>
      <c r="Q379" s="38"/>
      <c r="R379" s="39"/>
      <c r="S379" s="39"/>
    </row>
    <row r="380">
      <c r="A380" s="31"/>
      <c r="B380" s="32"/>
      <c r="C380" s="33"/>
      <c r="D380" s="34"/>
      <c r="E380" s="34"/>
      <c r="F380" s="35"/>
      <c r="G380" s="35"/>
      <c r="H380" s="32"/>
      <c r="I380" s="60"/>
      <c r="J380" s="35"/>
      <c r="K380" s="32"/>
      <c r="L380" s="36"/>
      <c r="M380" s="36"/>
      <c r="N380" s="32"/>
      <c r="O380" s="36"/>
      <c r="P380" s="37"/>
      <c r="Q380" s="38"/>
      <c r="R380" s="39"/>
      <c r="S380" s="39"/>
    </row>
    <row r="381">
      <c r="A381" s="31"/>
      <c r="B381" s="32"/>
      <c r="C381" s="33"/>
      <c r="D381" s="34"/>
      <c r="E381" s="34"/>
      <c r="F381" s="35"/>
      <c r="G381" s="35"/>
      <c r="H381" s="32"/>
      <c r="I381" s="60"/>
      <c r="J381" s="35"/>
      <c r="K381" s="32"/>
      <c r="L381" s="36"/>
      <c r="M381" s="36"/>
      <c r="N381" s="32"/>
      <c r="O381" s="36"/>
      <c r="P381" s="37"/>
      <c r="Q381" s="38"/>
      <c r="R381" s="39"/>
      <c r="S381" s="39"/>
    </row>
    <row r="382">
      <c r="A382" s="31"/>
      <c r="B382" s="32"/>
      <c r="C382" s="33"/>
      <c r="D382" s="34"/>
      <c r="E382" s="34"/>
      <c r="F382" s="35"/>
      <c r="G382" s="35"/>
      <c r="H382" s="32"/>
      <c r="I382" s="60"/>
      <c r="J382" s="35"/>
      <c r="K382" s="32"/>
      <c r="L382" s="36"/>
      <c r="M382" s="36"/>
      <c r="N382" s="32"/>
      <c r="O382" s="36"/>
      <c r="P382" s="37"/>
      <c r="Q382" s="38"/>
      <c r="R382" s="39"/>
      <c r="S382" s="39"/>
    </row>
    <row r="383">
      <c r="A383" s="31"/>
      <c r="B383" s="32"/>
      <c r="C383" s="33"/>
      <c r="D383" s="34"/>
      <c r="E383" s="34"/>
      <c r="F383" s="35"/>
      <c r="G383" s="35"/>
      <c r="H383" s="32"/>
      <c r="I383" s="60"/>
      <c r="J383" s="35"/>
      <c r="K383" s="32"/>
      <c r="L383" s="36"/>
      <c r="M383" s="36"/>
      <c r="N383" s="32"/>
      <c r="O383" s="36"/>
      <c r="P383" s="37"/>
      <c r="Q383" s="38"/>
      <c r="R383" s="39"/>
      <c r="S383" s="39"/>
    </row>
    <row r="384">
      <c r="A384" s="31"/>
      <c r="B384" s="32"/>
      <c r="C384" s="33"/>
      <c r="D384" s="34"/>
      <c r="E384" s="34"/>
      <c r="F384" s="35"/>
      <c r="G384" s="35"/>
      <c r="H384" s="32"/>
      <c r="I384" s="60"/>
      <c r="J384" s="35"/>
      <c r="K384" s="32"/>
      <c r="L384" s="36"/>
      <c r="M384" s="36"/>
      <c r="N384" s="32"/>
      <c r="O384" s="36"/>
      <c r="P384" s="37"/>
      <c r="Q384" s="38"/>
      <c r="R384" s="39"/>
      <c r="S384" s="39"/>
    </row>
    <row r="385">
      <c r="A385" s="31"/>
      <c r="B385" s="32"/>
      <c r="C385" s="33"/>
      <c r="D385" s="34"/>
      <c r="E385" s="34"/>
      <c r="F385" s="35"/>
      <c r="G385" s="35"/>
      <c r="H385" s="32"/>
      <c r="I385" s="60"/>
      <c r="J385" s="35"/>
      <c r="K385" s="32"/>
      <c r="L385" s="36"/>
      <c r="M385" s="36"/>
      <c r="N385" s="32"/>
      <c r="O385" s="36"/>
      <c r="P385" s="37"/>
      <c r="Q385" s="38"/>
      <c r="R385" s="39"/>
      <c r="S385" s="39"/>
    </row>
    <row r="386">
      <c r="A386" s="31"/>
      <c r="B386" s="32"/>
      <c r="C386" s="33"/>
      <c r="D386" s="34"/>
      <c r="E386" s="34"/>
      <c r="F386" s="35"/>
      <c r="G386" s="35"/>
      <c r="H386" s="32"/>
      <c r="I386" s="60"/>
      <c r="J386" s="35"/>
      <c r="K386" s="32"/>
      <c r="L386" s="36"/>
      <c r="M386" s="36"/>
      <c r="N386" s="32"/>
      <c r="O386" s="36"/>
      <c r="P386" s="37"/>
      <c r="Q386" s="38"/>
      <c r="R386" s="39"/>
      <c r="S386" s="39"/>
    </row>
    <row r="387">
      <c r="A387" s="31"/>
      <c r="B387" s="32"/>
      <c r="C387" s="33"/>
      <c r="D387" s="34"/>
      <c r="E387" s="34"/>
      <c r="F387" s="35"/>
      <c r="G387" s="35"/>
      <c r="H387" s="32"/>
      <c r="I387" s="60"/>
      <c r="J387" s="35"/>
      <c r="K387" s="32"/>
      <c r="L387" s="36"/>
      <c r="M387" s="36"/>
      <c r="N387" s="32"/>
      <c r="O387" s="36"/>
      <c r="P387" s="37"/>
      <c r="Q387" s="38"/>
      <c r="R387" s="39"/>
      <c r="S387" s="39"/>
    </row>
    <row r="388">
      <c r="A388" s="31"/>
      <c r="B388" s="32"/>
      <c r="C388" s="33"/>
      <c r="D388" s="34"/>
      <c r="E388" s="34"/>
      <c r="F388" s="35"/>
      <c r="G388" s="35"/>
      <c r="H388" s="32"/>
      <c r="I388" s="60"/>
      <c r="J388" s="35"/>
      <c r="K388" s="32"/>
      <c r="L388" s="36"/>
      <c r="M388" s="36"/>
      <c r="N388" s="32"/>
      <c r="O388" s="36"/>
      <c r="P388" s="37"/>
      <c r="Q388" s="38"/>
      <c r="R388" s="39"/>
      <c r="S388" s="39"/>
    </row>
    <row r="389">
      <c r="A389" s="31"/>
      <c r="B389" s="32"/>
      <c r="C389" s="33"/>
      <c r="D389" s="34"/>
      <c r="E389" s="34"/>
      <c r="F389" s="35"/>
      <c r="G389" s="35"/>
      <c r="H389" s="32"/>
      <c r="I389" s="60"/>
      <c r="J389" s="35"/>
      <c r="K389" s="32"/>
      <c r="L389" s="36"/>
      <c r="M389" s="36"/>
      <c r="N389" s="32"/>
      <c r="O389" s="36"/>
      <c r="P389" s="37"/>
      <c r="Q389" s="38"/>
      <c r="R389" s="39"/>
      <c r="S389" s="39"/>
    </row>
    <row r="390">
      <c r="A390" s="31"/>
      <c r="B390" s="32"/>
      <c r="C390" s="33"/>
      <c r="D390" s="34"/>
      <c r="E390" s="34"/>
      <c r="F390" s="35"/>
      <c r="G390" s="35"/>
      <c r="H390" s="32"/>
      <c r="I390" s="60"/>
      <c r="J390" s="35"/>
      <c r="K390" s="32"/>
      <c r="L390" s="36"/>
      <c r="M390" s="36"/>
      <c r="N390" s="32"/>
      <c r="O390" s="36"/>
      <c r="P390" s="37"/>
      <c r="Q390" s="38"/>
      <c r="R390" s="39"/>
      <c r="S390" s="39"/>
    </row>
    <row r="391">
      <c r="A391" s="31"/>
      <c r="B391" s="32"/>
      <c r="C391" s="33"/>
      <c r="D391" s="34"/>
      <c r="E391" s="34"/>
      <c r="F391" s="35"/>
      <c r="G391" s="35"/>
      <c r="H391" s="32"/>
      <c r="I391" s="60"/>
      <c r="J391" s="35"/>
      <c r="K391" s="32"/>
      <c r="L391" s="36"/>
      <c r="M391" s="36"/>
      <c r="N391" s="32"/>
      <c r="O391" s="36"/>
      <c r="P391" s="37"/>
      <c r="Q391" s="38"/>
      <c r="R391" s="39"/>
      <c r="S391" s="39"/>
    </row>
    <row r="392">
      <c r="A392" s="31"/>
      <c r="B392" s="32"/>
      <c r="C392" s="33"/>
      <c r="D392" s="34"/>
      <c r="E392" s="34"/>
      <c r="F392" s="35"/>
      <c r="G392" s="35"/>
      <c r="H392" s="32"/>
      <c r="I392" s="60"/>
      <c r="J392" s="35"/>
      <c r="K392" s="32"/>
      <c r="L392" s="36"/>
      <c r="M392" s="36"/>
      <c r="N392" s="32"/>
      <c r="O392" s="36"/>
      <c r="P392" s="37"/>
      <c r="Q392" s="38"/>
      <c r="R392" s="39"/>
      <c r="S392" s="39"/>
    </row>
    <row r="393">
      <c r="A393" s="31"/>
      <c r="B393" s="32"/>
      <c r="C393" s="33"/>
      <c r="D393" s="34"/>
      <c r="E393" s="34"/>
      <c r="F393" s="35"/>
      <c r="G393" s="35"/>
      <c r="H393" s="32"/>
      <c r="I393" s="60"/>
      <c r="J393" s="35"/>
      <c r="K393" s="32"/>
      <c r="L393" s="36"/>
      <c r="M393" s="36"/>
      <c r="N393" s="32"/>
      <c r="O393" s="36"/>
      <c r="P393" s="37"/>
      <c r="Q393" s="38"/>
      <c r="R393" s="39"/>
      <c r="S393" s="39"/>
    </row>
    <row r="394">
      <c r="A394" s="31"/>
      <c r="B394" s="32"/>
      <c r="C394" s="33"/>
      <c r="D394" s="34"/>
      <c r="E394" s="34"/>
      <c r="F394" s="35"/>
      <c r="G394" s="35"/>
      <c r="H394" s="32"/>
      <c r="I394" s="60"/>
      <c r="J394" s="35"/>
      <c r="K394" s="32"/>
      <c r="L394" s="36"/>
      <c r="M394" s="36"/>
      <c r="N394" s="32"/>
      <c r="O394" s="36"/>
      <c r="P394" s="37"/>
      <c r="Q394" s="38"/>
      <c r="R394" s="39"/>
      <c r="S394" s="39"/>
    </row>
    <row r="395">
      <c r="A395" s="31"/>
      <c r="B395" s="32"/>
      <c r="C395" s="33"/>
      <c r="D395" s="34"/>
      <c r="E395" s="34"/>
      <c r="F395" s="35"/>
      <c r="G395" s="35"/>
      <c r="H395" s="32"/>
      <c r="I395" s="60"/>
      <c r="J395" s="35"/>
      <c r="K395" s="32"/>
      <c r="L395" s="36"/>
      <c r="M395" s="36"/>
      <c r="N395" s="32"/>
      <c r="O395" s="36"/>
      <c r="P395" s="37"/>
      <c r="Q395" s="38"/>
      <c r="R395" s="39"/>
      <c r="S395" s="39"/>
    </row>
    <row r="396">
      <c r="A396" s="31"/>
      <c r="B396" s="32"/>
      <c r="C396" s="33"/>
      <c r="D396" s="34"/>
      <c r="E396" s="34"/>
      <c r="F396" s="35"/>
      <c r="G396" s="35"/>
      <c r="H396" s="32"/>
      <c r="I396" s="60"/>
      <c r="J396" s="35"/>
      <c r="K396" s="32"/>
      <c r="L396" s="36"/>
      <c r="M396" s="36"/>
      <c r="N396" s="32"/>
      <c r="O396" s="36"/>
      <c r="P396" s="37"/>
      <c r="Q396" s="38"/>
      <c r="R396" s="39"/>
      <c r="S396" s="39"/>
    </row>
    <row r="397">
      <c r="A397" s="31"/>
      <c r="B397" s="32"/>
      <c r="C397" s="33"/>
      <c r="D397" s="34"/>
      <c r="E397" s="34"/>
      <c r="F397" s="35"/>
      <c r="G397" s="35"/>
      <c r="H397" s="32"/>
      <c r="I397" s="60"/>
      <c r="J397" s="35"/>
      <c r="K397" s="32"/>
      <c r="L397" s="36"/>
      <c r="M397" s="36"/>
      <c r="N397" s="32"/>
      <c r="O397" s="36"/>
      <c r="P397" s="37"/>
      <c r="Q397" s="38"/>
      <c r="R397" s="39"/>
      <c r="S397" s="39"/>
    </row>
    <row r="398">
      <c r="A398" s="31"/>
      <c r="B398" s="32"/>
      <c r="C398" s="33"/>
      <c r="D398" s="34"/>
      <c r="E398" s="34"/>
      <c r="F398" s="35"/>
      <c r="G398" s="35"/>
      <c r="H398" s="32"/>
      <c r="I398" s="60"/>
      <c r="J398" s="35"/>
      <c r="K398" s="32"/>
      <c r="L398" s="36"/>
      <c r="M398" s="36"/>
      <c r="N398" s="32"/>
      <c r="O398" s="36"/>
      <c r="P398" s="37"/>
      <c r="Q398" s="38"/>
      <c r="R398" s="39"/>
      <c r="S398" s="39"/>
    </row>
    <row r="399">
      <c r="A399" s="31"/>
      <c r="B399" s="32"/>
      <c r="C399" s="33"/>
      <c r="D399" s="34"/>
      <c r="E399" s="34"/>
      <c r="F399" s="35"/>
      <c r="G399" s="35"/>
      <c r="H399" s="32"/>
      <c r="I399" s="60"/>
      <c r="J399" s="35"/>
      <c r="K399" s="32"/>
      <c r="L399" s="36"/>
      <c r="M399" s="36"/>
      <c r="N399" s="32"/>
      <c r="O399" s="36"/>
      <c r="P399" s="37"/>
      <c r="Q399" s="38"/>
      <c r="R399" s="39"/>
      <c r="S399" s="39"/>
    </row>
    <row r="400">
      <c r="A400" s="31"/>
      <c r="B400" s="32"/>
      <c r="C400" s="33"/>
      <c r="D400" s="34"/>
      <c r="E400" s="34"/>
      <c r="F400" s="35"/>
      <c r="G400" s="35"/>
      <c r="H400" s="32"/>
      <c r="I400" s="60"/>
      <c r="J400" s="35"/>
      <c r="K400" s="32"/>
      <c r="L400" s="36"/>
      <c r="M400" s="36"/>
      <c r="N400" s="32"/>
      <c r="O400" s="36"/>
      <c r="P400" s="37"/>
      <c r="Q400" s="38"/>
      <c r="R400" s="39"/>
      <c r="S400" s="39"/>
    </row>
    <row r="401">
      <c r="A401" s="31"/>
      <c r="B401" s="32"/>
      <c r="C401" s="33"/>
      <c r="D401" s="34"/>
      <c r="E401" s="34"/>
      <c r="F401" s="35"/>
      <c r="G401" s="35"/>
      <c r="H401" s="32"/>
      <c r="I401" s="60"/>
      <c r="J401" s="35"/>
      <c r="K401" s="32"/>
      <c r="L401" s="36"/>
      <c r="M401" s="36"/>
      <c r="N401" s="32"/>
      <c r="O401" s="36"/>
      <c r="P401" s="37"/>
      <c r="Q401" s="38"/>
      <c r="R401" s="39"/>
      <c r="S401" s="39"/>
    </row>
    <row r="402">
      <c r="A402" s="31"/>
      <c r="B402" s="32"/>
      <c r="C402" s="33"/>
      <c r="D402" s="34"/>
      <c r="E402" s="34"/>
      <c r="F402" s="35"/>
      <c r="G402" s="35"/>
      <c r="H402" s="32"/>
      <c r="I402" s="60"/>
      <c r="J402" s="35"/>
      <c r="K402" s="32"/>
      <c r="L402" s="36"/>
      <c r="M402" s="36"/>
      <c r="N402" s="32"/>
      <c r="O402" s="36"/>
      <c r="P402" s="37"/>
      <c r="Q402" s="38"/>
      <c r="R402" s="39"/>
      <c r="S402" s="39"/>
    </row>
    <row r="403">
      <c r="A403" s="31"/>
      <c r="B403" s="32"/>
      <c r="C403" s="33"/>
      <c r="D403" s="34"/>
      <c r="E403" s="34"/>
      <c r="F403" s="35"/>
      <c r="G403" s="35"/>
      <c r="H403" s="32"/>
      <c r="I403" s="60"/>
      <c r="J403" s="35"/>
      <c r="K403" s="32"/>
      <c r="L403" s="36"/>
      <c r="M403" s="36"/>
      <c r="N403" s="32"/>
      <c r="O403" s="36"/>
      <c r="P403" s="37"/>
      <c r="Q403" s="38"/>
      <c r="R403" s="39"/>
      <c r="S403" s="39"/>
    </row>
    <row r="404">
      <c r="A404" s="31"/>
      <c r="B404" s="32"/>
      <c r="C404" s="33"/>
      <c r="D404" s="34"/>
      <c r="E404" s="34"/>
      <c r="F404" s="35"/>
      <c r="G404" s="35"/>
      <c r="H404" s="32"/>
      <c r="I404" s="60"/>
      <c r="J404" s="35"/>
      <c r="K404" s="32"/>
      <c r="L404" s="36"/>
      <c r="M404" s="36"/>
      <c r="N404" s="32"/>
      <c r="O404" s="36"/>
      <c r="P404" s="37"/>
      <c r="Q404" s="38"/>
      <c r="R404" s="39"/>
      <c r="S404" s="39"/>
    </row>
    <row r="405">
      <c r="A405" s="31"/>
      <c r="B405" s="32"/>
      <c r="C405" s="33"/>
      <c r="D405" s="34"/>
      <c r="E405" s="34"/>
      <c r="F405" s="35"/>
      <c r="G405" s="35"/>
      <c r="H405" s="32"/>
      <c r="I405" s="60"/>
      <c r="J405" s="35"/>
      <c r="K405" s="32"/>
      <c r="L405" s="36"/>
      <c r="M405" s="36"/>
      <c r="N405" s="32"/>
      <c r="O405" s="36"/>
      <c r="P405" s="37"/>
      <c r="Q405" s="38"/>
      <c r="R405" s="39"/>
      <c r="S405" s="39"/>
    </row>
    <row r="406">
      <c r="A406" s="31"/>
      <c r="B406" s="32"/>
      <c r="C406" s="33"/>
      <c r="D406" s="34"/>
      <c r="E406" s="34"/>
      <c r="F406" s="35"/>
      <c r="G406" s="35"/>
      <c r="H406" s="32"/>
      <c r="I406" s="60"/>
      <c r="J406" s="35"/>
      <c r="K406" s="32"/>
      <c r="L406" s="36"/>
      <c r="M406" s="36"/>
      <c r="N406" s="32"/>
      <c r="O406" s="36"/>
      <c r="P406" s="37"/>
      <c r="Q406" s="38"/>
      <c r="R406" s="39"/>
      <c r="S406" s="39"/>
    </row>
    <row r="407">
      <c r="A407" s="31"/>
      <c r="B407" s="32"/>
      <c r="C407" s="33"/>
      <c r="D407" s="34"/>
      <c r="E407" s="34"/>
      <c r="F407" s="35"/>
      <c r="G407" s="35"/>
      <c r="H407" s="32"/>
      <c r="I407" s="60"/>
      <c r="J407" s="35"/>
      <c r="K407" s="32"/>
      <c r="L407" s="36"/>
      <c r="M407" s="36"/>
      <c r="N407" s="32"/>
      <c r="O407" s="36"/>
      <c r="P407" s="37"/>
      <c r="Q407" s="38"/>
      <c r="R407" s="39"/>
      <c r="S407" s="39"/>
    </row>
    <row r="408">
      <c r="A408" s="31"/>
      <c r="B408" s="32"/>
      <c r="C408" s="33"/>
      <c r="D408" s="34"/>
      <c r="E408" s="34"/>
      <c r="F408" s="35"/>
      <c r="G408" s="35"/>
      <c r="H408" s="32"/>
      <c r="I408" s="60"/>
      <c r="J408" s="35"/>
      <c r="K408" s="32"/>
      <c r="L408" s="36"/>
      <c r="M408" s="36"/>
      <c r="N408" s="32"/>
      <c r="O408" s="36"/>
      <c r="P408" s="37"/>
      <c r="Q408" s="38"/>
      <c r="R408" s="39"/>
      <c r="S408" s="39"/>
    </row>
    <row r="409">
      <c r="A409" s="31"/>
      <c r="B409" s="32"/>
      <c r="C409" s="33"/>
      <c r="D409" s="34"/>
      <c r="E409" s="34"/>
      <c r="F409" s="35"/>
      <c r="G409" s="35"/>
      <c r="H409" s="32"/>
      <c r="I409" s="60"/>
      <c r="J409" s="35"/>
      <c r="K409" s="32"/>
      <c r="L409" s="36"/>
      <c r="M409" s="36"/>
      <c r="N409" s="32"/>
      <c r="O409" s="36"/>
      <c r="P409" s="37"/>
      <c r="Q409" s="38"/>
      <c r="R409" s="39"/>
      <c r="S409" s="39"/>
    </row>
    <row r="410">
      <c r="A410" s="31"/>
      <c r="B410" s="32"/>
      <c r="C410" s="33"/>
      <c r="D410" s="34"/>
      <c r="E410" s="34"/>
      <c r="F410" s="35"/>
      <c r="G410" s="35"/>
      <c r="H410" s="32"/>
      <c r="I410" s="60"/>
      <c r="J410" s="35"/>
      <c r="K410" s="32"/>
      <c r="L410" s="36"/>
      <c r="M410" s="36"/>
      <c r="N410" s="32"/>
      <c r="O410" s="36"/>
      <c r="P410" s="37"/>
      <c r="Q410" s="38"/>
      <c r="R410" s="39"/>
      <c r="S410" s="39"/>
    </row>
    <row r="411">
      <c r="A411" s="31"/>
      <c r="B411" s="32"/>
      <c r="C411" s="33"/>
      <c r="D411" s="34"/>
      <c r="E411" s="34"/>
      <c r="F411" s="35"/>
      <c r="G411" s="35"/>
      <c r="H411" s="32"/>
      <c r="I411" s="60"/>
      <c r="J411" s="35"/>
      <c r="K411" s="32"/>
      <c r="L411" s="36"/>
      <c r="M411" s="36"/>
      <c r="N411" s="32"/>
      <c r="O411" s="36"/>
      <c r="P411" s="37"/>
      <c r="Q411" s="38"/>
      <c r="R411" s="39"/>
      <c r="S411" s="39"/>
    </row>
    <row r="412">
      <c r="A412" s="31"/>
      <c r="B412" s="32"/>
      <c r="C412" s="33"/>
      <c r="D412" s="34"/>
      <c r="E412" s="34"/>
      <c r="F412" s="35"/>
      <c r="G412" s="35"/>
      <c r="H412" s="32"/>
      <c r="I412" s="60"/>
      <c r="J412" s="35"/>
      <c r="K412" s="32"/>
      <c r="L412" s="36"/>
      <c r="M412" s="36"/>
      <c r="N412" s="32"/>
      <c r="O412" s="36"/>
      <c r="P412" s="37"/>
      <c r="Q412" s="38"/>
      <c r="R412" s="39"/>
      <c r="S412" s="39"/>
    </row>
    <row r="413">
      <c r="A413" s="31"/>
      <c r="B413" s="32"/>
      <c r="C413" s="33"/>
      <c r="D413" s="34"/>
      <c r="E413" s="34"/>
      <c r="F413" s="35"/>
      <c r="G413" s="35"/>
      <c r="H413" s="32"/>
      <c r="I413" s="60"/>
      <c r="J413" s="35"/>
      <c r="K413" s="32"/>
      <c r="L413" s="36"/>
      <c r="M413" s="36"/>
      <c r="N413" s="32"/>
      <c r="O413" s="36"/>
      <c r="P413" s="37"/>
      <c r="Q413" s="38"/>
      <c r="R413" s="39"/>
      <c r="S413" s="39"/>
    </row>
    <row r="414">
      <c r="A414" s="31"/>
      <c r="B414" s="32"/>
      <c r="C414" s="33"/>
      <c r="D414" s="34"/>
      <c r="E414" s="34"/>
      <c r="F414" s="35"/>
      <c r="G414" s="35"/>
      <c r="H414" s="32"/>
      <c r="I414" s="60"/>
      <c r="J414" s="35"/>
      <c r="K414" s="32"/>
      <c r="L414" s="36"/>
      <c r="M414" s="36"/>
      <c r="N414" s="32"/>
      <c r="O414" s="36"/>
      <c r="P414" s="37"/>
      <c r="Q414" s="38"/>
      <c r="R414" s="39"/>
      <c r="S414" s="39"/>
    </row>
    <row r="415">
      <c r="A415" s="31"/>
      <c r="B415" s="32"/>
      <c r="C415" s="33"/>
      <c r="D415" s="34"/>
      <c r="E415" s="34"/>
      <c r="F415" s="35"/>
      <c r="G415" s="35"/>
      <c r="H415" s="32"/>
      <c r="I415" s="60"/>
      <c r="J415" s="35"/>
      <c r="K415" s="32"/>
      <c r="L415" s="36"/>
      <c r="M415" s="36"/>
      <c r="N415" s="32"/>
      <c r="O415" s="36"/>
      <c r="P415" s="37"/>
      <c r="Q415" s="38"/>
      <c r="R415" s="39"/>
      <c r="S415" s="39"/>
    </row>
    <row r="416">
      <c r="A416" s="31"/>
      <c r="B416" s="32"/>
      <c r="C416" s="33"/>
      <c r="D416" s="34"/>
      <c r="E416" s="34"/>
      <c r="F416" s="35"/>
      <c r="G416" s="35"/>
      <c r="H416" s="32"/>
      <c r="I416" s="60"/>
      <c r="J416" s="35"/>
      <c r="K416" s="32"/>
      <c r="L416" s="36"/>
      <c r="M416" s="36"/>
      <c r="N416" s="32"/>
      <c r="O416" s="36"/>
      <c r="P416" s="37"/>
      <c r="Q416" s="38"/>
      <c r="R416" s="39"/>
      <c r="S416" s="39"/>
    </row>
    <row r="417">
      <c r="A417" s="31"/>
      <c r="B417" s="32"/>
      <c r="C417" s="33"/>
      <c r="D417" s="34"/>
      <c r="E417" s="34"/>
      <c r="F417" s="35"/>
      <c r="G417" s="35"/>
      <c r="H417" s="32"/>
      <c r="I417" s="60"/>
      <c r="J417" s="35"/>
      <c r="K417" s="32"/>
      <c r="L417" s="36"/>
      <c r="M417" s="36"/>
      <c r="N417" s="32"/>
      <c r="O417" s="36"/>
      <c r="P417" s="37"/>
      <c r="Q417" s="38"/>
      <c r="R417" s="39"/>
      <c r="S417" s="39"/>
    </row>
    <row r="418">
      <c r="A418" s="31"/>
      <c r="B418" s="32"/>
      <c r="C418" s="33"/>
      <c r="D418" s="34"/>
      <c r="E418" s="34"/>
      <c r="F418" s="35"/>
      <c r="G418" s="35"/>
      <c r="H418" s="32"/>
      <c r="I418" s="60"/>
      <c r="J418" s="35"/>
      <c r="K418" s="32"/>
      <c r="L418" s="36"/>
      <c r="M418" s="36"/>
      <c r="N418" s="32"/>
      <c r="O418" s="36"/>
      <c r="P418" s="37"/>
      <c r="Q418" s="38"/>
      <c r="R418" s="39"/>
      <c r="S418" s="39"/>
    </row>
    <row r="419">
      <c r="A419" s="31"/>
      <c r="B419" s="32"/>
      <c r="C419" s="33"/>
      <c r="D419" s="34"/>
      <c r="E419" s="34"/>
      <c r="F419" s="35"/>
      <c r="G419" s="35"/>
      <c r="H419" s="32"/>
      <c r="I419" s="60"/>
      <c r="J419" s="35"/>
      <c r="K419" s="32"/>
      <c r="L419" s="36"/>
      <c r="M419" s="36"/>
      <c r="N419" s="32"/>
      <c r="O419" s="36"/>
      <c r="P419" s="37"/>
      <c r="Q419" s="38"/>
      <c r="R419" s="39"/>
      <c r="S419" s="39"/>
    </row>
    <row r="420">
      <c r="A420" s="31"/>
      <c r="B420" s="32"/>
      <c r="C420" s="33"/>
      <c r="D420" s="34"/>
      <c r="E420" s="34"/>
      <c r="F420" s="35"/>
      <c r="G420" s="35"/>
      <c r="H420" s="32"/>
      <c r="I420" s="60"/>
      <c r="J420" s="35"/>
      <c r="K420" s="32"/>
      <c r="L420" s="36"/>
      <c r="M420" s="36"/>
      <c r="N420" s="32"/>
      <c r="O420" s="36"/>
      <c r="P420" s="37"/>
      <c r="Q420" s="38"/>
      <c r="R420" s="39"/>
      <c r="S420" s="39"/>
    </row>
    <row r="421">
      <c r="A421" s="31"/>
      <c r="B421" s="32"/>
      <c r="C421" s="33"/>
      <c r="D421" s="34"/>
      <c r="E421" s="34"/>
      <c r="F421" s="35"/>
      <c r="G421" s="35"/>
      <c r="H421" s="32"/>
      <c r="I421" s="60"/>
      <c r="J421" s="35"/>
      <c r="K421" s="32"/>
      <c r="L421" s="36"/>
      <c r="M421" s="36"/>
      <c r="N421" s="32"/>
      <c r="O421" s="36"/>
      <c r="P421" s="37"/>
      <c r="Q421" s="38"/>
      <c r="R421" s="39"/>
      <c r="S421" s="39"/>
    </row>
    <row r="422">
      <c r="A422" s="31"/>
      <c r="B422" s="32"/>
      <c r="C422" s="33"/>
      <c r="D422" s="34"/>
      <c r="E422" s="34"/>
      <c r="F422" s="35"/>
      <c r="G422" s="35"/>
      <c r="H422" s="32"/>
      <c r="I422" s="60"/>
      <c r="J422" s="35"/>
      <c r="K422" s="32"/>
      <c r="L422" s="36"/>
      <c r="M422" s="36"/>
      <c r="N422" s="32"/>
      <c r="O422" s="36"/>
      <c r="P422" s="37"/>
      <c r="Q422" s="38"/>
      <c r="R422" s="39"/>
      <c r="S422" s="39"/>
    </row>
    <row r="423">
      <c r="A423" s="31"/>
      <c r="B423" s="32"/>
      <c r="C423" s="33"/>
      <c r="D423" s="34"/>
      <c r="E423" s="34"/>
      <c r="F423" s="35"/>
      <c r="G423" s="35"/>
      <c r="H423" s="32"/>
      <c r="I423" s="60"/>
      <c r="J423" s="35"/>
      <c r="K423" s="32"/>
      <c r="L423" s="36"/>
      <c r="M423" s="36"/>
      <c r="N423" s="32"/>
      <c r="O423" s="36"/>
      <c r="P423" s="37"/>
      <c r="Q423" s="38"/>
      <c r="R423" s="39"/>
      <c r="S423" s="39"/>
    </row>
    <row r="424">
      <c r="A424" s="31"/>
      <c r="B424" s="32"/>
      <c r="C424" s="33"/>
      <c r="D424" s="34"/>
      <c r="E424" s="34"/>
      <c r="F424" s="35"/>
      <c r="G424" s="35"/>
      <c r="H424" s="32"/>
      <c r="I424" s="60"/>
      <c r="J424" s="35"/>
      <c r="K424" s="32"/>
      <c r="L424" s="36"/>
      <c r="M424" s="36"/>
      <c r="N424" s="32"/>
      <c r="O424" s="36"/>
      <c r="P424" s="37"/>
      <c r="Q424" s="38"/>
      <c r="R424" s="39"/>
      <c r="S424" s="39"/>
    </row>
    <row r="425">
      <c r="A425" s="31"/>
      <c r="B425" s="32"/>
      <c r="C425" s="33"/>
      <c r="D425" s="34"/>
      <c r="E425" s="34"/>
      <c r="F425" s="35"/>
      <c r="G425" s="35"/>
      <c r="H425" s="32"/>
      <c r="I425" s="60"/>
      <c r="J425" s="35"/>
      <c r="K425" s="32"/>
      <c r="L425" s="36"/>
      <c r="M425" s="36"/>
      <c r="N425" s="32"/>
      <c r="O425" s="36"/>
      <c r="P425" s="37"/>
      <c r="Q425" s="38"/>
      <c r="R425" s="39"/>
      <c r="S425" s="39"/>
    </row>
    <row r="426">
      <c r="A426" s="31"/>
      <c r="B426" s="32"/>
      <c r="C426" s="33"/>
      <c r="D426" s="34"/>
      <c r="E426" s="34"/>
      <c r="F426" s="35"/>
      <c r="G426" s="35"/>
      <c r="H426" s="32"/>
      <c r="I426" s="60"/>
      <c r="J426" s="35"/>
      <c r="K426" s="32"/>
      <c r="L426" s="36"/>
      <c r="M426" s="36"/>
      <c r="N426" s="32"/>
      <c r="O426" s="36"/>
      <c r="P426" s="37"/>
      <c r="Q426" s="38"/>
      <c r="R426" s="39"/>
      <c r="S426" s="39"/>
    </row>
    <row r="427">
      <c r="A427" s="31"/>
      <c r="B427" s="32"/>
      <c r="C427" s="33"/>
      <c r="D427" s="34"/>
      <c r="E427" s="34"/>
      <c r="F427" s="35"/>
      <c r="G427" s="35"/>
      <c r="H427" s="32"/>
      <c r="I427" s="60"/>
      <c r="J427" s="35"/>
      <c r="K427" s="32"/>
      <c r="L427" s="36"/>
      <c r="M427" s="36"/>
      <c r="N427" s="32"/>
      <c r="O427" s="36"/>
      <c r="P427" s="37"/>
      <c r="Q427" s="38"/>
      <c r="R427" s="39"/>
      <c r="S427" s="39"/>
    </row>
    <row r="428">
      <c r="A428" s="31"/>
      <c r="B428" s="32"/>
      <c r="C428" s="33"/>
      <c r="D428" s="34"/>
      <c r="E428" s="34"/>
      <c r="F428" s="35"/>
      <c r="G428" s="35"/>
      <c r="H428" s="32"/>
      <c r="I428" s="60"/>
      <c r="J428" s="35"/>
      <c r="K428" s="32"/>
      <c r="L428" s="36"/>
      <c r="M428" s="36"/>
      <c r="N428" s="32"/>
      <c r="O428" s="36"/>
      <c r="P428" s="37"/>
      <c r="Q428" s="38"/>
      <c r="R428" s="39"/>
      <c r="S428" s="39"/>
    </row>
    <row r="429">
      <c r="A429" s="31"/>
      <c r="B429" s="32"/>
      <c r="C429" s="33"/>
      <c r="D429" s="34"/>
      <c r="E429" s="34"/>
      <c r="F429" s="35"/>
      <c r="G429" s="35"/>
      <c r="H429" s="32"/>
      <c r="I429" s="60"/>
      <c r="J429" s="35"/>
      <c r="K429" s="32"/>
      <c r="L429" s="36"/>
      <c r="M429" s="36"/>
      <c r="N429" s="32"/>
      <c r="O429" s="36"/>
      <c r="P429" s="37"/>
      <c r="Q429" s="38"/>
      <c r="R429" s="39"/>
      <c r="S429" s="39"/>
    </row>
    <row r="430">
      <c r="A430" s="31"/>
      <c r="B430" s="32"/>
      <c r="C430" s="33"/>
      <c r="D430" s="34"/>
      <c r="E430" s="34"/>
      <c r="F430" s="35"/>
      <c r="G430" s="35"/>
      <c r="H430" s="32"/>
      <c r="I430" s="60"/>
      <c r="J430" s="35"/>
      <c r="K430" s="32"/>
      <c r="L430" s="36"/>
      <c r="M430" s="36"/>
      <c r="N430" s="32"/>
      <c r="O430" s="36"/>
      <c r="P430" s="37"/>
      <c r="Q430" s="38"/>
      <c r="R430" s="39"/>
      <c r="S430" s="39"/>
    </row>
    <row r="431">
      <c r="A431" s="31"/>
      <c r="B431" s="32"/>
      <c r="C431" s="33"/>
      <c r="D431" s="34"/>
      <c r="E431" s="34"/>
      <c r="F431" s="35"/>
      <c r="G431" s="35"/>
      <c r="H431" s="32"/>
      <c r="I431" s="60"/>
      <c r="J431" s="35"/>
      <c r="K431" s="32"/>
      <c r="L431" s="36"/>
      <c r="M431" s="36"/>
      <c r="N431" s="32"/>
      <c r="O431" s="36"/>
      <c r="P431" s="37"/>
      <c r="Q431" s="38"/>
      <c r="R431" s="39"/>
      <c r="S431" s="39"/>
    </row>
    <row r="432">
      <c r="A432" s="31"/>
      <c r="B432" s="32"/>
      <c r="C432" s="33"/>
      <c r="D432" s="34"/>
      <c r="E432" s="34"/>
      <c r="F432" s="35"/>
      <c r="G432" s="35"/>
      <c r="H432" s="32"/>
      <c r="I432" s="60"/>
      <c r="J432" s="35"/>
      <c r="K432" s="32"/>
      <c r="L432" s="36"/>
      <c r="M432" s="36"/>
      <c r="N432" s="32"/>
      <c r="O432" s="36"/>
      <c r="P432" s="37"/>
      <c r="Q432" s="38"/>
      <c r="R432" s="39"/>
      <c r="S432" s="39"/>
    </row>
    <row r="433">
      <c r="A433" s="31"/>
      <c r="B433" s="32"/>
      <c r="C433" s="33"/>
      <c r="D433" s="34"/>
      <c r="E433" s="34"/>
      <c r="F433" s="35"/>
      <c r="G433" s="35"/>
      <c r="H433" s="32"/>
      <c r="I433" s="60"/>
      <c r="J433" s="35"/>
      <c r="K433" s="32"/>
      <c r="L433" s="36"/>
      <c r="M433" s="36"/>
      <c r="N433" s="32"/>
      <c r="O433" s="36"/>
      <c r="P433" s="37"/>
      <c r="Q433" s="38"/>
      <c r="R433" s="39"/>
      <c r="S433" s="39"/>
    </row>
    <row r="434">
      <c r="A434" s="31"/>
      <c r="B434" s="32"/>
      <c r="C434" s="33"/>
      <c r="D434" s="34"/>
      <c r="E434" s="34"/>
      <c r="F434" s="35"/>
      <c r="G434" s="35"/>
      <c r="H434" s="32"/>
      <c r="I434" s="60"/>
      <c r="J434" s="35"/>
      <c r="K434" s="32"/>
      <c r="L434" s="36"/>
      <c r="M434" s="36"/>
      <c r="N434" s="32"/>
      <c r="O434" s="36"/>
      <c r="P434" s="37"/>
      <c r="Q434" s="38"/>
      <c r="R434" s="39"/>
      <c r="S434" s="39"/>
    </row>
    <row r="435">
      <c r="A435" s="31"/>
      <c r="B435" s="32"/>
      <c r="C435" s="33"/>
      <c r="D435" s="34"/>
      <c r="E435" s="34"/>
      <c r="F435" s="35"/>
      <c r="G435" s="35"/>
      <c r="H435" s="32"/>
      <c r="I435" s="60"/>
      <c r="J435" s="35"/>
      <c r="K435" s="32"/>
      <c r="L435" s="36"/>
      <c r="M435" s="36"/>
      <c r="N435" s="32"/>
      <c r="O435" s="36"/>
      <c r="P435" s="37"/>
      <c r="Q435" s="38"/>
      <c r="R435" s="39"/>
      <c r="S435" s="39"/>
    </row>
    <row r="436">
      <c r="A436" s="31"/>
      <c r="B436" s="32"/>
      <c r="C436" s="33"/>
      <c r="D436" s="34"/>
      <c r="E436" s="34"/>
      <c r="F436" s="35"/>
      <c r="G436" s="35"/>
      <c r="H436" s="32"/>
      <c r="I436" s="60"/>
      <c r="J436" s="35"/>
      <c r="K436" s="32"/>
      <c r="L436" s="36"/>
      <c r="M436" s="36"/>
      <c r="N436" s="32"/>
      <c r="O436" s="36"/>
      <c r="P436" s="37"/>
      <c r="Q436" s="38"/>
      <c r="R436" s="39"/>
      <c r="S436" s="39"/>
    </row>
    <row r="437">
      <c r="A437" s="31"/>
      <c r="B437" s="32"/>
      <c r="C437" s="33"/>
      <c r="D437" s="34"/>
      <c r="E437" s="34"/>
      <c r="F437" s="35"/>
      <c r="G437" s="35"/>
      <c r="H437" s="32"/>
      <c r="I437" s="60"/>
      <c r="J437" s="35"/>
      <c r="K437" s="32"/>
      <c r="L437" s="36"/>
      <c r="M437" s="36"/>
      <c r="N437" s="32"/>
      <c r="O437" s="36"/>
      <c r="P437" s="37"/>
      <c r="Q437" s="38"/>
      <c r="R437" s="39"/>
      <c r="S437" s="39"/>
    </row>
    <row r="438">
      <c r="A438" s="31"/>
      <c r="B438" s="32"/>
      <c r="C438" s="33"/>
      <c r="D438" s="34"/>
      <c r="E438" s="34"/>
      <c r="F438" s="35"/>
      <c r="G438" s="35"/>
      <c r="H438" s="32"/>
      <c r="I438" s="60"/>
      <c r="J438" s="35"/>
      <c r="K438" s="32"/>
      <c r="L438" s="36"/>
      <c r="M438" s="36"/>
      <c r="N438" s="32"/>
      <c r="O438" s="36"/>
      <c r="P438" s="37"/>
      <c r="Q438" s="38"/>
      <c r="R438" s="39"/>
      <c r="S438" s="39"/>
    </row>
    <row r="439">
      <c r="A439" s="31"/>
      <c r="B439" s="32"/>
      <c r="C439" s="33"/>
      <c r="D439" s="34"/>
      <c r="E439" s="34"/>
      <c r="F439" s="35"/>
      <c r="G439" s="35"/>
      <c r="H439" s="32"/>
      <c r="I439" s="60"/>
      <c r="J439" s="35"/>
      <c r="K439" s="32"/>
      <c r="L439" s="36"/>
      <c r="M439" s="36"/>
      <c r="N439" s="32"/>
      <c r="O439" s="36"/>
      <c r="P439" s="37"/>
      <c r="Q439" s="38"/>
      <c r="R439" s="39"/>
      <c r="S439" s="39"/>
    </row>
    <row r="440">
      <c r="A440" s="31"/>
      <c r="B440" s="32"/>
      <c r="C440" s="33"/>
      <c r="D440" s="34"/>
      <c r="E440" s="34"/>
      <c r="F440" s="35"/>
      <c r="G440" s="35"/>
      <c r="H440" s="32"/>
      <c r="I440" s="60"/>
      <c r="J440" s="35"/>
      <c r="K440" s="32"/>
      <c r="L440" s="36"/>
      <c r="M440" s="36"/>
      <c r="N440" s="32"/>
      <c r="O440" s="36"/>
      <c r="P440" s="37"/>
      <c r="Q440" s="38"/>
      <c r="R440" s="39"/>
      <c r="S440" s="39"/>
    </row>
    <row r="441">
      <c r="A441" s="31"/>
      <c r="B441" s="32"/>
      <c r="C441" s="33"/>
      <c r="D441" s="34"/>
      <c r="E441" s="34"/>
      <c r="F441" s="35"/>
      <c r="G441" s="35"/>
      <c r="H441" s="32"/>
      <c r="I441" s="60"/>
      <c r="J441" s="35"/>
      <c r="K441" s="32"/>
      <c r="L441" s="36"/>
      <c r="M441" s="36"/>
      <c r="N441" s="32"/>
      <c r="O441" s="36"/>
      <c r="P441" s="37"/>
      <c r="Q441" s="38"/>
      <c r="R441" s="39"/>
      <c r="S441" s="39"/>
    </row>
    <row r="442">
      <c r="A442" s="31"/>
      <c r="B442" s="32"/>
      <c r="C442" s="33"/>
      <c r="D442" s="34"/>
      <c r="E442" s="34"/>
      <c r="F442" s="35"/>
      <c r="G442" s="35"/>
      <c r="H442" s="32"/>
      <c r="I442" s="60"/>
      <c r="J442" s="35"/>
      <c r="K442" s="32"/>
      <c r="L442" s="36"/>
      <c r="M442" s="36"/>
      <c r="N442" s="32"/>
      <c r="O442" s="36"/>
      <c r="P442" s="37"/>
      <c r="Q442" s="38"/>
      <c r="R442" s="39"/>
      <c r="S442" s="39"/>
    </row>
    <row r="443">
      <c r="A443" s="31"/>
      <c r="B443" s="32"/>
      <c r="C443" s="33"/>
      <c r="D443" s="34"/>
      <c r="E443" s="34"/>
      <c r="F443" s="35"/>
      <c r="G443" s="35"/>
      <c r="H443" s="32"/>
      <c r="I443" s="60"/>
      <c r="J443" s="35"/>
      <c r="K443" s="32"/>
      <c r="L443" s="36"/>
      <c r="M443" s="36"/>
      <c r="N443" s="32"/>
      <c r="O443" s="36"/>
      <c r="P443" s="37"/>
      <c r="Q443" s="38"/>
      <c r="R443" s="39"/>
      <c r="S443" s="39"/>
    </row>
    <row r="444">
      <c r="A444" s="31"/>
      <c r="B444" s="32"/>
      <c r="C444" s="33"/>
      <c r="D444" s="34"/>
      <c r="E444" s="34"/>
      <c r="F444" s="35"/>
      <c r="G444" s="35"/>
      <c r="H444" s="32"/>
      <c r="I444" s="60"/>
      <c r="J444" s="35"/>
      <c r="K444" s="32"/>
      <c r="L444" s="36"/>
      <c r="M444" s="36"/>
      <c r="N444" s="32"/>
      <c r="O444" s="36"/>
      <c r="P444" s="37"/>
      <c r="Q444" s="38"/>
      <c r="R444" s="39"/>
      <c r="S444" s="39"/>
    </row>
    <row r="445">
      <c r="A445" s="31"/>
      <c r="B445" s="32"/>
      <c r="C445" s="33"/>
      <c r="D445" s="34"/>
      <c r="E445" s="34"/>
      <c r="F445" s="35"/>
      <c r="G445" s="35"/>
      <c r="H445" s="32"/>
      <c r="I445" s="60"/>
      <c r="J445" s="35"/>
      <c r="K445" s="32"/>
      <c r="L445" s="36"/>
      <c r="M445" s="36"/>
      <c r="N445" s="32"/>
      <c r="O445" s="36"/>
      <c r="P445" s="37"/>
      <c r="Q445" s="38"/>
      <c r="R445" s="39"/>
      <c r="S445" s="39"/>
    </row>
    <row r="446">
      <c r="A446" s="31"/>
      <c r="B446" s="32"/>
      <c r="C446" s="33"/>
      <c r="D446" s="34"/>
      <c r="E446" s="34"/>
      <c r="F446" s="35"/>
      <c r="G446" s="35"/>
      <c r="H446" s="32"/>
      <c r="I446" s="60"/>
      <c r="J446" s="35"/>
      <c r="K446" s="32"/>
      <c r="L446" s="36"/>
      <c r="M446" s="36"/>
      <c r="N446" s="32"/>
      <c r="O446" s="36"/>
      <c r="P446" s="37"/>
      <c r="Q446" s="38"/>
      <c r="R446" s="39"/>
      <c r="S446" s="39"/>
    </row>
    <row r="447">
      <c r="A447" s="31"/>
      <c r="B447" s="32"/>
      <c r="C447" s="33"/>
      <c r="D447" s="34"/>
      <c r="E447" s="34"/>
      <c r="F447" s="35"/>
      <c r="G447" s="35"/>
      <c r="H447" s="32"/>
      <c r="I447" s="60"/>
      <c r="J447" s="35"/>
      <c r="K447" s="32"/>
      <c r="L447" s="36"/>
      <c r="M447" s="36"/>
      <c r="N447" s="32"/>
      <c r="O447" s="36"/>
      <c r="P447" s="37"/>
      <c r="Q447" s="38"/>
      <c r="R447" s="39"/>
      <c r="S447" s="39"/>
    </row>
    <row r="448">
      <c r="A448" s="31"/>
      <c r="B448" s="32"/>
      <c r="C448" s="33"/>
      <c r="D448" s="34"/>
      <c r="E448" s="34"/>
      <c r="F448" s="35"/>
      <c r="G448" s="35"/>
      <c r="H448" s="32"/>
      <c r="I448" s="60"/>
      <c r="J448" s="35"/>
      <c r="K448" s="32"/>
      <c r="L448" s="36"/>
      <c r="M448" s="36"/>
      <c r="N448" s="32"/>
      <c r="O448" s="36"/>
      <c r="P448" s="37"/>
      <c r="Q448" s="38"/>
      <c r="R448" s="39"/>
      <c r="S448" s="39"/>
    </row>
    <row r="449">
      <c r="A449" s="31"/>
      <c r="B449" s="32"/>
      <c r="C449" s="33"/>
      <c r="D449" s="34"/>
      <c r="E449" s="34"/>
      <c r="F449" s="35"/>
      <c r="G449" s="35"/>
      <c r="H449" s="32"/>
      <c r="I449" s="60"/>
      <c r="J449" s="35"/>
      <c r="K449" s="32"/>
      <c r="L449" s="36"/>
      <c r="M449" s="36"/>
      <c r="N449" s="32"/>
      <c r="O449" s="36"/>
      <c r="P449" s="37"/>
      <c r="Q449" s="38"/>
      <c r="R449" s="39"/>
      <c r="S449" s="39"/>
    </row>
    <row r="450">
      <c r="A450" s="31"/>
      <c r="B450" s="32"/>
      <c r="C450" s="33"/>
      <c r="D450" s="34"/>
      <c r="E450" s="34"/>
      <c r="F450" s="35"/>
      <c r="G450" s="35"/>
      <c r="H450" s="32"/>
      <c r="I450" s="60"/>
      <c r="J450" s="35"/>
      <c r="K450" s="32"/>
      <c r="L450" s="36"/>
      <c r="M450" s="36"/>
      <c r="N450" s="32"/>
      <c r="O450" s="36"/>
      <c r="P450" s="37"/>
      <c r="Q450" s="38"/>
      <c r="R450" s="39"/>
      <c r="S450" s="39"/>
    </row>
    <row r="451">
      <c r="A451" s="31"/>
      <c r="B451" s="32"/>
      <c r="C451" s="33"/>
      <c r="D451" s="34"/>
      <c r="E451" s="34"/>
      <c r="F451" s="35"/>
      <c r="G451" s="35"/>
      <c r="H451" s="32"/>
      <c r="I451" s="60"/>
      <c r="J451" s="35"/>
      <c r="K451" s="32"/>
      <c r="L451" s="36"/>
      <c r="M451" s="36"/>
      <c r="N451" s="32"/>
      <c r="O451" s="36"/>
      <c r="P451" s="37"/>
      <c r="Q451" s="38"/>
      <c r="R451" s="39"/>
      <c r="S451" s="39"/>
    </row>
    <row r="452">
      <c r="A452" s="31"/>
      <c r="B452" s="32"/>
      <c r="C452" s="33"/>
      <c r="D452" s="34"/>
      <c r="E452" s="34"/>
      <c r="F452" s="35"/>
      <c r="G452" s="35"/>
      <c r="H452" s="32"/>
      <c r="I452" s="60"/>
      <c r="J452" s="35"/>
      <c r="K452" s="32"/>
      <c r="L452" s="36"/>
      <c r="M452" s="36"/>
      <c r="N452" s="32"/>
      <c r="O452" s="36"/>
      <c r="P452" s="37"/>
      <c r="Q452" s="38"/>
      <c r="R452" s="39"/>
      <c r="S452" s="39"/>
    </row>
    <row r="453">
      <c r="A453" s="31"/>
      <c r="B453" s="32"/>
      <c r="C453" s="33"/>
      <c r="D453" s="34"/>
      <c r="E453" s="34"/>
      <c r="F453" s="35"/>
      <c r="G453" s="35"/>
      <c r="H453" s="32"/>
      <c r="I453" s="60"/>
      <c r="J453" s="35"/>
      <c r="K453" s="32"/>
      <c r="L453" s="36"/>
      <c r="M453" s="36"/>
      <c r="N453" s="32"/>
      <c r="O453" s="36"/>
      <c r="P453" s="37"/>
      <c r="Q453" s="38"/>
      <c r="R453" s="39"/>
      <c r="S453" s="39"/>
    </row>
    <row r="454">
      <c r="A454" s="31"/>
      <c r="B454" s="32"/>
      <c r="C454" s="33"/>
      <c r="D454" s="34"/>
      <c r="E454" s="34"/>
      <c r="F454" s="35"/>
      <c r="G454" s="35"/>
      <c r="H454" s="32"/>
      <c r="I454" s="60"/>
      <c r="J454" s="35"/>
      <c r="K454" s="32"/>
      <c r="L454" s="36"/>
      <c r="M454" s="36"/>
      <c r="N454" s="32"/>
      <c r="O454" s="36"/>
      <c r="P454" s="37"/>
      <c r="Q454" s="38"/>
      <c r="R454" s="39"/>
      <c r="S454" s="39"/>
    </row>
    <row r="455">
      <c r="A455" s="31"/>
      <c r="B455" s="32"/>
      <c r="C455" s="33"/>
      <c r="D455" s="34"/>
      <c r="E455" s="34"/>
      <c r="F455" s="35"/>
      <c r="G455" s="35"/>
      <c r="H455" s="32"/>
      <c r="I455" s="60"/>
      <c r="J455" s="35"/>
      <c r="K455" s="32"/>
      <c r="L455" s="36"/>
      <c r="M455" s="36"/>
      <c r="N455" s="32"/>
      <c r="O455" s="36"/>
      <c r="P455" s="37"/>
      <c r="Q455" s="38"/>
      <c r="R455" s="39"/>
      <c r="S455" s="39"/>
    </row>
    <row r="456">
      <c r="A456" s="31"/>
      <c r="B456" s="32"/>
      <c r="C456" s="33"/>
      <c r="D456" s="34"/>
      <c r="E456" s="34"/>
      <c r="F456" s="35"/>
      <c r="G456" s="35"/>
      <c r="H456" s="32"/>
      <c r="I456" s="60"/>
      <c r="J456" s="35"/>
      <c r="K456" s="32"/>
      <c r="L456" s="36"/>
      <c r="M456" s="36"/>
      <c r="N456" s="32"/>
      <c r="O456" s="36"/>
      <c r="P456" s="37"/>
      <c r="Q456" s="38"/>
      <c r="R456" s="39"/>
      <c r="S456" s="39"/>
    </row>
    <row r="457">
      <c r="A457" s="31"/>
      <c r="B457" s="32"/>
      <c r="C457" s="33"/>
      <c r="D457" s="34"/>
      <c r="E457" s="34"/>
      <c r="F457" s="35"/>
      <c r="G457" s="35"/>
      <c r="H457" s="32"/>
      <c r="I457" s="60"/>
      <c r="J457" s="35"/>
      <c r="K457" s="32"/>
      <c r="L457" s="36"/>
      <c r="M457" s="36"/>
      <c r="N457" s="32"/>
      <c r="O457" s="36"/>
      <c r="P457" s="37"/>
      <c r="Q457" s="38"/>
      <c r="R457" s="39"/>
      <c r="S457" s="39"/>
    </row>
    <row r="458">
      <c r="A458" s="31"/>
      <c r="B458" s="32"/>
      <c r="C458" s="33"/>
      <c r="D458" s="34"/>
      <c r="E458" s="34"/>
      <c r="F458" s="35"/>
      <c r="G458" s="35"/>
      <c r="H458" s="32"/>
      <c r="I458" s="60"/>
      <c r="J458" s="35"/>
      <c r="K458" s="32"/>
      <c r="L458" s="36"/>
      <c r="M458" s="36"/>
      <c r="N458" s="32"/>
      <c r="O458" s="36"/>
      <c r="P458" s="37"/>
      <c r="Q458" s="38"/>
      <c r="R458" s="39"/>
      <c r="S458" s="39"/>
    </row>
    <row r="459">
      <c r="A459" s="31"/>
      <c r="B459" s="32"/>
      <c r="C459" s="33"/>
      <c r="D459" s="34"/>
      <c r="E459" s="34"/>
      <c r="F459" s="35"/>
      <c r="G459" s="35"/>
      <c r="H459" s="32"/>
      <c r="I459" s="60"/>
      <c r="J459" s="35"/>
      <c r="K459" s="32"/>
      <c r="L459" s="36"/>
      <c r="M459" s="36"/>
      <c r="N459" s="32"/>
      <c r="O459" s="36"/>
      <c r="P459" s="37"/>
      <c r="Q459" s="38"/>
      <c r="R459" s="39"/>
      <c r="S459" s="39"/>
    </row>
    <row r="460">
      <c r="A460" s="31"/>
      <c r="B460" s="32"/>
      <c r="C460" s="33"/>
      <c r="D460" s="34"/>
      <c r="E460" s="34"/>
      <c r="F460" s="35"/>
      <c r="G460" s="35"/>
      <c r="H460" s="32"/>
      <c r="I460" s="60"/>
      <c r="J460" s="35"/>
      <c r="K460" s="32"/>
      <c r="L460" s="36"/>
      <c r="M460" s="36"/>
      <c r="N460" s="32"/>
      <c r="O460" s="36"/>
      <c r="P460" s="37"/>
      <c r="Q460" s="38"/>
      <c r="R460" s="39"/>
      <c r="S460" s="39"/>
    </row>
    <row r="461">
      <c r="A461" s="31"/>
      <c r="B461" s="32"/>
      <c r="C461" s="33"/>
      <c r="D461" s="34"/>
      <c r="E461" s="34"/>
      <c r="F461" s="35"/>
      <c r="G461" s="35"/>
      <c r="H461" s="32"/>
      <c r="I461" s="60"/>
      <c r="J461" s="35"/>
      <c r="K461" s="32"/>
      <c r="L461" s="36"/>
      <c r="M461" s="36"/>
      <c r="N461" s="32"/>
      <c r="O461" s="36"/>
      <c r="P461" s="37"/>
      <c r="Q461" s="38"/>
      <c r="R461" s="39"/>
      <c r="S461" s="39"/>
    </row>
    <row r="462">
      <c r="A462" s="31"/>
      <c r="B462" s="32"/>
      <c r="C462" s="33"/>
      <c r="D462" s="34"/>
      <c r="E462" s="34"/>
      <c r="F462" s="35"/>
      <c r="G462" s="35"/>
      <c r="H462" s="32"/>
      <c r="I462" s="60"/>
      <c r="J462" s="35"/>
      <c r="K462" s="32"/>
      <c r="L462" s="36"/>
      <c r="M462" s="36"/>
      <c r="N462" s="32"/>
      <c r="O462" s="36"/>
      <c r="P462" s="37"/>
      <c r="Q462" s="38"/>
      <c r="R462" s="39"/>
      <c r="S462" s="39"/>
    </row>
    <row r="463">
      <c r="A463" s="31"/>
      <c r="B463" s="32"/>
      <c r="C463" s="33"/>
      <c r="D463" s="34"/>
      <c r="E463" s="34"/>
      <c r="F463" s="35"/>
      <c r="G463" s="35"/>
      <c r="H463" s="32"/>
      <c r="I463" s="60"/>
      <c r="J463" s="35"/>
      <c r="K463" s="32"/>
      <c r="L463" s="36"/>
      <c r="M463" s="36"/>
      <c r="N463" s="32"/>
      <c r="O463" s="36"/>
      <c r="P463" s="37"/>
      <c r="Q463" s="38"/>
      <c r="R463" s="39"/>
      <c r="S463" s="39"/>
    </row>
    <row r="464">
      <c r="A464" s="31"/>
      <c r="B464" s="32"/>
      <c r="C464" s="33"/>
      <c r="D464" s="34"/>
      <c r="E464" s="34"/>
      <c r="F464" s="35"/>
      <c r="G464" s="35"/>
      <c r="H464" s="32"/>
      <c r="I464" s="60"/>
      <c r="J464" s="35"/>
      <c r="K464" s="32"/>
      <c r="L464" s="36"/>
      <c r="M464" s="36"/>
      <c r="N464" s="32"/>
      <c r="O464" s="36"/>
      <c r="P464" s="37"/>
      <c r="Q464" s="38"/>
      <c r="R464" s="39"/>
      <c r="S464" s="39"/>
    </row>
    <row r="465">
      <c r="A465" s="31"/>
      <c r="B465" s="32"/>
      <c r="C465" s="33"/>
      <c r="D465" s="34"/>
      <c r="E465" s="34"/>
      <c r="F465" s="35"/>
      <c r="G465" s="35"/>
      <c r="H465" s="32"/>
      <c r="I465" s="60"/>
      <c r="J465" s="35"/>
      <c r="K465" s="32"/>
      <c r="L465" s="36"/>
      <c r="M465" s="36"/>
      <c r="N465" s="32"/>
      <c r="O465" s="36"/>
      <c r="P465" s="37"/>
      <c r="Q465" s="38"/>
      <c r="R465" s="39"/>
      <c r="S465" s="39"/>
    </row>
    <row r="466">
      <c r="A466" s="31"/>
      <c r="B466" s="32"/>
      <c r="C466" s="33"/>
      <c r="D466" s="34"/>
      <c r="E466" s="34"/>
      <c r="F466" s="35"/>
      <c r="G466" s="35"/>
      <c r="H466" s="32"/>
      <c r="I466" s="60"/>
      <c r="J466" s="35"/>
      <c r="K466" s="32"/>
      <c r="L466" s="36"/>
      <c r="M466" s="36"/>
      <c r="N466" s="32"/>
      <c r="O466" s="36"/>
      <c r="P466" s="37"/>
      <c r="Q466" s="38"/>
      <c r="R466" s="39"/>
      <c r="S466" s="39"/>
    </row>
    <row r="467">
      <c r="A467" s="31"/>
      <c r="B467" s="32"/>
      <c r="C467" s="33"/>
      <c r="D467" s="34"/>
      <c r="E467" s="34"/>
      <c r="F467" s="35"/>
      <c r="G467" s="35"/>
      <c r="H467" s="32"/>
      <c r="I467" s="60"/>
      <c r="J467" s="35"/>
      <c r="K467" s="32"/>
      <c r="L467" s="36"/>
      <c r="M467" s="36"/>
      <c r="N467" s="32"/>
      <c r="O467" s="36"/>
      <c r="P467" s="37"/>
      <c r="Q467" s="38"/>
      <c r="R467" s="39"/>
      <c r="S467" s="39"/>
    </row>
    <row r="468">
      <c r="A468" s="31"/>
      <c r="B468" s="32"/>
      <c r="C468" s="33"/>
      <c r="D468" s="34"/>
      <c r="E468" s="34"/>
      <c r="F468" s="35"/>
      <c r="G468" s="35"/>
      <c r="H468" s="32"/>
      <c r="I468" s="60"/>
      <c r="J468" s="35"/>
      <c r="K468" s="32"/>
      <c r="L468" s="36"/>
      <c r="M468" s="36"/>
      <c r="N468" s="32"/>
      <c r="O468" s="36"/>
      <c r="P468" s="37"/>
      <c r="Q468" s="38"/>
      <c r="R468" s="39"/>
      <c r="S468" s="39"/>
    </row>
    <row r="469">
      <c r="A469" s="31"/>
      <c r="B469" s="32"/>
      <c r="C469" s="33"/>
      <c r="D469" s="34"/>
      <c r="E469" s="34"/>
      <c r="F469" s="35"/>
      <c r="G469" s="35"/>
      <c r="H469" s="32"/>
      <c r="I469" s="60"/>
      <c r="J469" s="35"/>
      <c r="K469" s="32"/>
      <c r="L469" s="36"/>
      <c r="M469" s="36"/>
      <c r="N469" s="32"/>
      <c r="O469" s="36"/>
      <c r="P469" s="37"/>
      <c r="Q469" s="38"/>
      <c r="R469" s="39"/>
      <c r="S469" s="39"/>
    </row>
    <row r="470">
      <c r="A470" s="31"/>
      <c r="B470" s="32"/>
      <c r="C470" s="33"/>
      <c r="D470" s="34"/>
      <c r="E470" s="34"/>
      <c r="F470" s="35"/>
      <c r="G470" s="35"/>
      <c r="H470" s="32"/>
      <c r="I470" s="60"/>
      <c r="J470" s="35"/>
      <c r="K470" s="32"/>
      <c r="L470" s="36"/>
      <c r="M470" s="36"/>
      <c r="N470" s="32"/>
      <c r="O470" s="36"/>
      <c r="P470" s="37"/>
      <c r="Q470" s="38"/>
      <c r="R470" s="39"/>
      <c r="S470" s="39"/>
    </row>
    <row r="471">
      <c r="A471" s="31"/>
      <c r="B471" s="32"/>
      <c r="C471" s="33"/>
      <c r="D471" s="34"/>
      <c r="E471" s="34"/>
      <c r="F471" s="35"/>
      <c r="G471" s="35"/>
      <c r="H471" s="32"/>
      <c r="I471" s="60"/>
      <c r="J471" s="35"/>
      <c r="K471" s="32"/>
      <c r="L471" s="36"/>
      <c r="M471" s="36"/>
      <c r="N471" s="32"/>
      <c r="O471" s="36"/>
      <c r="P471" s="37"/>
      <c r="Q471" s="38"/>
      <c r="R471" s="39"/>
      <c r="S471" s="39"/>
    </row>
    <row r="472">
      <c r="A472" s="31"/>
      <c r="B472" s="32"/>
      <c r="C472" s="33"/>
      <c r="D472" s="34"/>
      <c r="E472" s="34"/>
      <c r="F472" s="35"/>
      <c r="G472" s="35"/>
      <c r="H472" s="32"/>
      <c r="I472" s="60"/>
      <c r="J472" s="35"/>
      <c r="K472" s="32"/>
      <c r="L472" s="36"/>
      <c r="M472" s="36"/>
      <c r="N472" s="32"/>
      <c r="O472" s="36"/>
      <c r="P472" s="37"/>
      <c r="Q472" s="38"/>
      <c r="R472" s="39"/>
      <c r="S472" s="39"/>
    </row>
    <row r="473">
      <c r="A473" s="31"/>
      <c r="B473" s="32"/>
      <c r="C473" s="33"/>
      <c r="D473" s="34"/>
      <c r="E473" s="34"/>
      <c r="F473" s="35"/>
      <c r="G473" s="35"/>
      <c r="H473" s="32"/>
      <c r="I473" s="60"/>
      <c r="J473" s="35"/>
      <c r="K473" s="32"/>
      <c r="L473" s="36"/>
      <c r="M473" s="36"/>
      <c r="N473" s="32"/>
      <c r="O473" s="36"/>
      <c r="P473" s="37"/>
      <c r="Q473" s="38"/>
      <c r="R473" s="39"/>
      <c r="S473" s="39"/>
    </row>
    <row r="474">
      <c r="A474" s="31"/>
      <c r="B474" s="32"/>
      <c r="C474" s="33"/>
      <c r="D474" s="34"/>
      <c r="E474" s="34"/>
      <c r="F474" s="35"/>
      <c r="G474" s="35"/>
      <c r="H474" s="32"/>
      <c r="I474" s="60"/>
      <c r="J474" s="35"/>
      <c r="K474" s="32"/>
      <c r="L474" s="36"/>
      <c r="M474" s="36"/>
      <c r="N474" s="32"/>
      <c r="O474" s="36"/>
      <c r="P474" s="37"/>
      <c r="Q474" s="38"/>
      <c r="R474" s="39"/>
      <c r="S474" s="39"/>
    </row>
    <row r="475">
      <c r="A475" s="31"/>
      <c r="B475" s="32"/>
      <c r="C475" s="33"/>
      <c r="D475" s="34"/>
      <c r="E475" s="34"/>
      <c r="F475" s="35"/>
      <c r="G475" s="35"/>
      <c r="H475" s="32"/>
      <c r="I475" s="60"/>
      <c r="J475" s="35"/>
      <c r="K475" s="32"/>
      <c r="L475" s="36"/>
      <c r="M475" s="36"/>
      <c r="N475" s="32"/>
      <c r="O475" s="36"/>
      <c r="P475" s="37"/>
      <c r="Q475" s="38"/>
      <c r="R475" s="39"/>
      <c r="S475" s="39"/>
    </row>
    <row r="476">
      <c r="A476" s="31"/>
      <c r="B476" s="32"/>
      <c r="C476" s="33"/>
      <c r="D476" s="34"/>
      <c r="E476" s="34"/>
      <c r="F476" s="35"/>
      <c r="G476" s="35"/>
      <c r="H476" s="32"/>
      <c r="I476" s="60"/>
      <c r="J476" s="35"/>
      <c r="K476" s="32"/>
      <c r="L476" s="36"/>
      <c r="M476" s="36"/>
      <c r="N476" s="32"/>
      <c r="O476" s="36"/>
      <c r="P476" s="37"/>
      <c r="Q476" s="38"/>
      <c r="R476" s="39"/>
      <c r="S476" s="39"/>
    </row>
    <row r="477">
      <c r="A477" s="31"/>
      <c r="B477" s="32"/>
      <c r="C477" s="33"/>
      <c r="D477" s="34"/>
      <c r="E477" s="34"/>
      <c r="F477" s="35"/>
      <c r="G477" s="35"/>
      <c r="H477" s="32"/>
      <c r="I477" s="60"/>
      <c r="J477" s="35"/>
      <c r="K477" s="32"/>
      <c r="L477" s="36"/>
      <c r="M477" s="36"/>
      <c r="N477" s="32"/>
      <c r="O477" s="36"/>
      <c r="P477" s="37"/>
      <c r="Q477" s="38"/>
      <c r="R477" s="39"/>
      <c r="S477" s="39"/>
    </row>
    <row r="478">
      <c r="A478" s="31"/>
      <c r="B478" s="32"/>
      <c r="C478" s="33"/>
      <c r="D478" s="34"/>
      <c r="E478" s="34"/>
      <c r="F478" s="35"/>
      <c r="G478" s="35"/>
      <c r="H478" s="32"/>
      <c r="I478" s="60"/>
      <c r="J478" s="35"/>
      <c r="K478" s="32"/>
      <c r="L478" s="36"/>
      <c r="M478" s="36"/>
      <c r="N478" s="32"/>
      <c r="O478" s="36"/>
      <c r="P478" s="37"/>
      <c r="Q478" s="38"/>
      <c r="R478" s="39"/>
      <c r="S478" s="39"/>
    </row>
    <row r="479">
      <c r="A479" s="31"/>
      <c r="B479" s="32"/>
      <c r="C479" s="33"/>
      <c r="D479" s="34"/>
      <c r="E479" s="34"/>
      <c r="F479" s="35"/>
      <c r="G479" s="35"/>
      <c r="H479" s="32"/>
      <c r="I479" s="60"/>
      <c r="J479" s="35"/>
      <c r="K479" s="32"/>
      <c r="L479" s="36"/>
      <c r="M479" s="36"/>
      <c r="N479" s="32"/>
      <c r="O479" s="36"/>
      <c r="P479" s="37"/>
      <c r="Q479" s="38"/>
      <c r="R479" s="39"/>
      <c r="S479" s="39"/>
    </row>
    <row r="480">
      <c r="A480" s="31"/>
      <c r="B480" s="32"/>
      <c r="C480" s="33"/>
      <c r="D480" s="34"/>
      <c r="E480" s="34"/>
      <c r="F480" s="35"/>
      <c r="G480" s="35"/>
      <c r="H480" s="32"/>
      <c r="I480" s="60"/>
      <c r="J480" s="35"/>
      <c r="K480" s="32"/>
      <c r="L480" s="36"/>
      <c r="M480" s="36"/>
      <c r="N480" s="32"/>
      <c r="O480" s="36"/>
      <c r="P480" s="37"/>
      <c r="Q480" s="38"/>
      <c r="R480" s="39"/>
      <c r="S480" s="39"/>
    </row>
    <row r="481">
      <c r="A481" s="31"/>
      <c r="B481" s="32"/>
      <c r="C481" s="33"/>
      <c r="D481" s="34"/>
      <c r="E481" s="34"/>
      <c r="F481" s="35"/>
      <c r="G481" s="35"/>
      <c r="H481" s="32"/>
      <c r="I481" s="60"/>
      <c r="J481" s="35"/>
      <c r="K481" s="32"/>
      <c r="L481" s="36"/>
      <c r="M481" s="36"/>
      <c r="N481" s="32"/>
      <c r="O481" s="36"/>
      <c r="P481" s="37"/>
      <c r="Q481" s="38"/>
      <c r="R481" s="39"/>
      <c r="S481" s="39"/>
    </row>
    <row r="482">
      <c r="A482" s="31"/>
      <c r="B482" s="32"/>
      <c r="C482" s="33"/>
      <c r="D482" s="34"/>
      <c r="E482" s="34"/>
      <c r="F482" s="35"/>
      <c r="G482" s="35"/>
      <c r="H482" s="32"/>
      <c r="I482" s="60"/>
      <c r="J482" s="35"/>
      <c r="K482" s="32"/>
      <c r="L482" s="36"/>
      <c r="M482" s="36"/>
      <c r="N482" s="32"/>
      <c r="O482" s="36"/>
      <c r="P482" s="37"/>
      <c r="Q482" s="38"/>
      <c r="R482" s="39"/>
      <c r="S482" s="39"/>
    </row>
    <row r="483">
      <c r="A483" s="31"/>
      <c r="B483" s="32"/>
      <c r="C483" s="33"/>
      <c r="D483" s="34"/>
      <c r="E483" s="34"/>
      <c r="F483" s="35"/>
      <c r="G483" s="35"/>
      <c r="H483" s="32"/>
      <c r="I483" s="60"/>
      <c r="J483" s="35"/>
      <c r="K483" s="32"/>
      <c r="L483" s="36"/>
      <c r="M483" s="36"/>
      <c r="N483" s="32"/>
      <c r="O483" s="36"/>
      <c r="P483" s="37"/>
      <c r="Q483" s="38"/>
      <c r="R483" s="39"/>
      <c r="S483" s="39"/>
    </row>
    <row r="484">
      <c r="A484" s="31"/>
      <c r="B484" s="32"/>
      <c r="C484" s="33"/>
      <c r="D484" s="34"/>
      <c r="E484" s="34"/>
      <c r="F484" s="35"/>
      <c r="G484" s="35"/>
      <c r="H484" s="32"/>
      <c r="I484" s="60"/>
      <c r="J484" s="35"/>
      <c r="K484" s="32"/>
      <c r="L484" s="36"/>
      <c r="M484" s="36"/>
      <c r="N484" s="32"/>
      <c r="O484" s="36"/>
      <c r="P484" s="37"/>
      <c r="Q484" s="38"/>
      <c r="R484" s="39"/>
      <c r="S484" s="39"/>
    </row>
    <row r="485">
      <c r="A485" s="31"/>
      <c r="B485" s="32"/>
      <c r="C485" s="33"/>
      <c r="D485" s="34"/>
      <c r="E485" s="34"/>
      <c r="F485" s="35"/>
      <c r="G485" s="35"/>
      <c r="H485" s="32"/>
      <c r="I485" s="60"/>
      <c r="J485" s="35"/>
      <c r="K485" s="32"/>
      <c r="L485" s="36"/>
      <c r="M485" s="36"/>
      <c r="N485" s="32"/>
      <c r="O485" s="36"/>
      <c r="P485" s="37"/>
      <c r="Q485" s="38"/>
      <c r="R485" s="39"/>
      <c r="S485" s="39"/>
    </row>
    <row r="486">
      <c r="A486" s="31"/>
      <c r="B486" s="32"/>
      <c r="C486" s="33"/>
      <c r="D486" s="34"/>
      <c r="E486" s="34"/>
      <c r="F486" s="35"/>
      <c r="G486" s="35"/>
      <c r="H486" s="32"/>
      <c r="I486" s="60"/>
      <c r="J486" s="35"/>
      <c r="K486" s="32"/>
      <c r="L486" s="36"/>
      <c r="M486" s="36"/>
      <c r="N486" s="32"/>
      <c r="O486" s="36"/>
      <c r="P486" s="37"/>
      <c r="Q486" s="38"/>
      <c r="R486" s="39"/>
      <c r="S486" s="39"/>
    </row>
    <row r="487">
      <c r="A487" s="31"/>
      <c r="B487" s="32"/>
      <c r="C487" s="33"/>
      <c r="D487" s="34"/>
      <c r="E487" s="34"/>
      <c r="F487" s="35"/>
      <c r="G487" s="35"/>
      <c r="H487" s="32"/>
      <c r="I487" s="60"/>
      <c r="J487" s="35"/>
      <c r="K487" s="32"/>
      <c r="L487" s="36"/>
      <c r="M487" s="36"/>
      <c r="N487" s="32"/>
      <c r="O487" s="36"/>
      <c r="P487" s="37"/>
      <c r="Q487" s="38"/>
      <c r="R487" s="39"/>
      <c r="S487" s="39"/>
    </row>
    <row r="488">
      <c r="A488" s="31"/>
      <c r="B488" s="32"/>
      <c r="C488" s="33"/>
      <c r="D488" s="34"/>
      <c r="E488" s="34"/>
      <c r="F488" s="35"/>
      <c r="G488" s="35"/>
      <c r="H488" s="32"/>
      <c r="I488" s="60"/>
      <c r="J488" s="35"/>
      <c r="K488" s="32"/>
      <c r="L488" s="36"/>
      <c r="M488" s="36"/>
      <c r="N488" s="32"/>
      <c r="O488" s="36"/>
      <c r="P488" s="37"/>
      <c r="Q488" s="38"/>
      <c r="R488" s="39"/>
      <c r="S488" s="39"/>
    </row>
    <row r="489">
      <c r="A489" s="31"/>
      <c r="B489" s="32"/>
      <c r="C489" s="33"/>
      <c r="D489" s="34"/>
      <c r="E489" s="34"/>
      <c r="F489" s="35"/>
      <c r="G489" s="35"/>
      <c r="H489" s="32"/>
      <c r="I489" s="60"/>
      <c r="J489" s="35"/>
      <c r="K489" s="32"/>
      <c r="L489" s="36"/>
      <c r="M489" s="36"/>
      <c r="N489" s="32"/>
      <c r="O489" s="36"/>
      <c r="P489" s="37"/>
      <c r="Q489" s="38"/>
      <c r="R489" s="39"/>
      <c r="S489" s="39"/>
    </row>
    <row r="490">
      <c r="A490" s="31"/>
      <c r="B490" s="32"/>
      <c r="C490" s="33"/>
      <c r="D490" s="34"/>
      <c r="E490" s="34"/>
      <c r="F490" s="35"/>
      <c r="G490" s="35"/>
      <c r="H490" s="32"/>
      <c r="I490" s="60"/>
      <c r="J490" s="35"/>
      <c r="K490" s="32"/>
      <c r="L490" s="36"/>
      <c r="M490" s="36"/>
      <c r="N490" s="32"/>
      <c r="O490" s="36"/>
      <c r="P490" s="37"/>
      <c r="Q490" s="38"/>
      <c r="R490" s="39"/>
      <c r="S490" s="39"/>
    </row>
    <row r="491">
      <c r="A491" s="31"/>
      <c r="B491" s="32"/>
      <c r="C491" s="33"/>
      <c r="D491" s="34"/>
      <c r="E491" s="34"/>
      <c r="F491" s="35"/>
      <c r="G491" s="35"/>
      <c r="H491" s="32"/>
      <c r="I491" s="60"/>
      <c r="J491" s="35"/>
      <c r="K491" s="32"/>
      <c r="L491" s="36"/>
      <c r="M491" s="36"/>
      <c r="N491" s="32"/>
      <c r="O491" s="36"/>
      <c r="P491" s="37"/>
      <c r="Q491" s="38"/>
      <c r="R491" s="39"/>
      <c r="S491" s="39"/>
    </row>
    <row r="492">
      <c r="A492" s="31"/>
      <c r="B492" s="32"/>
      <c r="C492" s="33"/>
      <c r="D492" s="34"/>
      <c r="E492" s="34"/>
      <c r="F492" s="35"/>
      <c r="G492" s="35"/>
      <c r="H492" s="32"/>
      <c r="I492" s="60"/>
      <c r="J492" s="35"/>
      <c r="K492" s="32"/>
      <c r="L492" s="36"/>
      <c r="M492" s="36"/>
      <c r="N492" s="32"/>
      <c r="O492" s="36"/>
      <c r="P492" s="37"/>
      <c r="Q492" s="38"/>
      <c r="R492" s="39"/>
      <c r="S492" s="39"/>
    </row>
    <row r="493">
      <c r="A493" s="31"/>
      <c r="B493" s="32"/>
      <c r="C493" s="33"/>
      <c r="D493" s="34"/>
      <c r="E493" s="34"/>
      <c r="F493" s="35"/>
      <c r="G493" s="35"/>
      <c r="H493" s="32"/>
      <c r="I493" s="60"/>
      <c r="J493" s="35"/>
      <c r="K493" s="32"/>
      <c r="L493" s="36"/>
      <c r="M493" s="36"/>
      <c r="N493" s="32"/>
      <c r="O493" s="36"/>
      <c r="P493" s="37"/>
      <c r="Q493" s="38"/>
      <c r="R493" s="39"/>
      <c r="S493" s="39"/>
    </row>
    <row r="494">
      <c r="A494" s="31"/>
      <c r="B494" s="32"/>
      <c r="C494" s="33"/>
      <c r="D494" s="34"/>
      <c r="E494" s="34"/>
      <c r="F494" s="35"/>
      <c r="G494" s="35"/>
      <c r="H494" s="32"/>
      <c r="I494" s="60"/>
      <c r="J494" s="35"/>
      <c r="K494" s="32"/>
      <c r="L494" s="36"/>
      <c r="M494" s="36"/>
      <c r="N494" s="32"/>
      <c r="O494" s="36"/>
      <c r="P494" s="37"/>
      <c r="Q494" s="38"/>
      <c r="R494" s="39"/>
      <c r="S494" s="39"/>
    </row>
    <row r="495">
      <c r="A495" s="31"/>
      <c r="B495" s="32"/>
      <c r="C495" s="33"/>
      <c r="D495" s="34"/>
      <c r="E495" s="34"/>
      <c r="F495" s="35"/>
      <c r="G495" s="35"/>
      <c r="H495" s="32"/>
      <c r="I495" s="60"/>
      <c r="J495" s="35"/>
      <c r="K495" s="32"/>
      <c r="L495" s="36"/>
      <c r="M495" s="36"/>
      <c r="N495" s="32"/>
      <c r="O495" s="36"/>
      <c r="P495" s="37"/>
      <c r="Q495" s="38"/>
      <c r="R495" s="39"/>
      <c r="S495" s="39"/>
    </row>
    <row r="496">
      <c r="A496" s="31"/>
      <c r="B496" s="32"/>
      <c r="C496" s="33"/>
      <c r="D496" s="34"/>
      <c r="E496" s="34"/>
      <c r="F496" s="35"/>
      <c r="G496" s="35"/>
      <c r="H496" s="32"/>
      <c r="I496" s="60"/>
      <c r="J496" s="35"/>
      <c r="K496" s="32"/>
      <c r="L496" s="36"/>
      <c r="M496" s="36"/>
      <c r="N496" s="32"/>
      <c r="O496" s="36"/>
      <c r="P496" s="37"/>
      <c r="Q496" s="38"/>
      <c r="R496" s="39"/>
      <c r="S496" s="39"/>
    </row>
    <row r="497">
      <c r="A497" s="31"/>
      <c r="B497" s="32"/>
      <c r="C497" s="33"/>
      <c r="D497" s="34"/>
      <c r="E497" s="34"/>
      <c r="F497" s="35"/>
      <c r="G497" s="35"/>
      <c r="H497" s="32"/>
      <c r="I497" s="60"/>
      <c r="J497" s="35"/>
      <c r="K497" s="32"/>
      <c r="L497" s="36"/>
      <c r="M497" s="36"/>
      <c r="N497" s="32"/>
      <c r="O497" s="36"/>
      <c r="P497" s="37"/>
      <c r="Q497" s="38"/>
      <c r="R497" s="39"/>
      <c r="S497" s="39"/>
    </row>
    <row r="498">
      <c r="A498" s="31"/>
      <c r="B498" s="32"/>
      <c r="C498" s="33"/>
      <c r="D498" s="34"/>
      <c r="E498" s="34"/>
      <c r="F498" s="35"/>
      <c r="G498" s="35"/>
      <c r="H498" s="32"/>
      <c r="I498" s="60"/>
      <c r="J498" s="35"/>
      <c r="K498" s="32"/>
      <c r="L498" s="36"/>
      <c r="M498" s="36"/>
      <c r="N498" s="32"/>
      <c r="O498" s="36"/>
      <c r="P498" s="37"/>
      <c r="Q498" s="38"/>
      <c r="R498" s="39"/>
      <c r="S498" s="39"/>
    </row>
    <row r="499">
      <c r="A499" s="31"/>
      <c r="B499" s="32"/>
      <c r="C499" s="33"/>
      <c r="D499" s="34"/>
      <c r="E499" s="34"/>
      <c r="F499" s="35"/>
      <c r="G499" s="35"/>
      <c r="H499" s="32"/>
      <c r="I499" s="60"/>
      <c r="J499" s="35"/>
      <c r="K499" s="32"/>
      <c r="L499" s="36"/>
      <c r="M499" s="36"/>
      <c r="N499" s="32"/>
      <c r="O499" s="36"/>
      <c r="P499" s="37"/>
      <c r="Q499" s="38"/>
      <c r="R499" s="39"/>
      <c r="S499" s="39"/>
    </row>
    <row r="500">
      <c r="A500" s="31"/>
      <c r="B500" s="32"/>
      <c r="C500" s="33"/>
      <c r="D500" s="34"/>
      <c r="E500" s="34"/>
      <c r="F500" s="35"/>
      <c r="G500" s="35"/>
      <c r="H500" s="32"/>
      <c r="I500" s="60"/>
      <c r="J500" s="35"/>
      <c r="K500" s="32"/>
      <c r="L500" s="36"/>
      <c r="M500" s="36"/>
      <c r="N500" s="32"/>
      <c r="O500" s="36"/>
      <c r="P500" s="37"/>
      <c r="Q500" s="38"/>
      <c r="R500" s="39"/>
      <c r="S500" s="39"/>
    </row>
    <row r="501">
      <c r="A501" s="31"/>
      <c r="B501" s="32"/>
      <c r="C501" s="33"/>
      <c r="D501" s="34"/>
      <c r="E501" s="34"/>
      <c r="F501" s="35"/>
      <c r="G501" s="35"/>
      <c r="H501" s="32"/>
      <c r="I501" s="60"/>
      <c r="J501" s="35"/>
      <c r="K501" s="32"/>
      <c r="L501" s="36"/>
      <c r="M501" s="36"/>
      <c r="N501" s="32"/>
      <c r="O501" s="36"/>
      <c r="P501" s="37"/>
      <c r="Q501" s="38"/>
      <c r="R501" s="39"/>
      <c r="S501" s="39"/>
    </row>
    <row r="502">
      <c r="A502" s="31"/>
      <c r="B502" s="32"/>
      <c r="C502" s="33"/>
      <c r="D502" s="34"/>
      <c r="E502" s="34"/>
      <c r="F502" s="35"/>
      <c r="G502" s="35"/>
      <c r="H502" s="32"/>
      <c r="I502" s="60"/>
      <c r="J502" s="35"/>
      <c r="K502" s="32"/>
      <c r="L502" s="36"/>
      <c r="M502" s="36"/>
      <c r="N502" s="32"/>
      <c r="O502" s="36"/>
      <c r="P502" s="37"/>
      <c r="Q502" s="38"/>
      <c r="R502" s="39"/>
      <c r="S502" s="39"/>
    </row>
    <row r="503">
      <c r="A503" s="31"/>
      <c r="B503" s="32"/>
      <c r="C503" s="33"/>
      <c r="D503" s="34"/>
      <c r="E503" s="34"/>
      <c r="F503" s="35"/>
      <c r="G503" s="35"/>
      <c r="H503" s="32"/>
      <c r="I503" s="60"/>
      <c r="J503" s="35"/>
      <c r="K503" s="32"/>
      <c r="L503" s="36"/>
      <c r="M503" s="36"/>
      <c r="N503" s="32"/>
      <c r="O503" s="36"/>
      <c r="P503" s="37"/>
      <c r="Q503" s="38"/>
      <c r="R503" s="39"/>
      <c r="S503" s="39"/>
    </row>
    <row r="504">
      <c r="A504" s="31"/>
      <c r="B504" s="32"/>
      <c r="C504" s="33"/>
      <c r="D504" s="34"/>
      <c r="E504" s="34"/>
      <c r="F504" s="35"/>
      <c r="G504" s="35"/>
      <c r="H504" s="32"/>
      <c r="I504" s="60"/>
      <c r="J504" s="35"/>
      <c r="K504" s="32"/>
      <c r="L504" s="36"/>
      <c r="M504" s="36"/>
      <c r="N504" s="32"/>
      <c r="O504" s="36"/>
      <c r="P504" s="37"/>
      <c r="Q504" s="38"/>
      <c r="R504" s="39"/>
      <c r="S504" s="39"/>
    </row>
    <row r="505">
      <c r="A505" s="31"/>
      <c r="B505" s="32"/>
      <c r="C505" s="33"/>
      <c r="D505" s="34"/>
      <c r="E505" s="34"/>
      <c r="F505" s="35"/>
      <c r="G505" s="35"/>
      <c r="H505" s="32"/>
      <c r="I505" s="60"/>
      <c r="J505" s="35"/>
      <c r="K505" s="32"/>
      <c r="L505" s="36"/>
      <c r="M505" s="36"/>
      <c r="N505" s="32"/>
      <c r="O505" s="36"/>
      <c r="P505" s="37"/>
      <c r="Q505" s="38"/>
      <c r="R505" s="39"/>
      <c r="S505" s="39"/>
    </row>
    <row r="506">
      <c r="A506" s="31"/>
      <c r="B506" s="32"/>
      <c r="C506" s="33"/>
      <c r="D506" s="34"/>
      <c r="E506" s="34"/>
      <c r="F506" s="35"/>
      <c r="G506" s="35"/>
      <c r="H506" s="32"/>
      <c r="I506" s="60"/>
      <c r="J506" s="35"/>
      <c r="K506" s="32"/>
      <c r="L506" s="36"/>
      <c r="M506" s="36"/>
      <c r="N506" s="32"/>
      <c r="O506" s="36"/>
      <c r="P506" s="37"/>
      <c r="Q506" s="38"/>
      <c r="R506" s="39"/>
      <c r="S506" s="39"/>
    </row>
    <row r="507">
      <c r="A507" s="31"/>
      <c r="B507" s="32"/>
      <c r="C507" s="33"/>
      <c r="D507" s="34"/>
      <c r="E507" s="34"/>
      <c r="F507" s="35"/>
      <c r="G507" s="35"/>
      <c r="H507" s="32"/>
      <c r="I507" s="60"/>
      <c r="J507" s="35"/>
      <c r="K507" s="32"/>
      <c r="L507" s="36"/>
      <c r="M507" s="36"/>
      <c r="N507" s="32"/>
      <c r="O507" s="36"/>
      <c r="P507" s="37"/>
      <c r="Q507" s="38"/>
      <c r="R507" s="39"/>
      <c r="S507" s="39"/>
    </row>
    <row r="508">
      <c r="A508" s="31"/>
      <c r="B508" s="32"/>
      <c r="C508" s="33"/>
      <c r="D508" s="34"/>
      <c r="E508" s="34"/>
      <c r="F508" s="35"/>
      <c r="G508" s="35"/>
      <c r="H508" s="32"/>
      <c r="I508" s="60"/>
      <c r="J508" s="35"/>
      <c r="K508" s="32"/>
      <c r="L508" s="36"/>
      <c r="M508" s="36"/>
      <c r="N508" s="32"/>
      <c r="O508" s="36"/>
      <c r="P508" s="37"/>
      <c r="Q508" s="38"/>
      <c r="R508" s="39"/>
      <c r="S508" s="39"/>
    </row>
    <row r="509">
      <c r="A509" s="31"/>
      <c r="B509" s="32"/>
      <c r="C509" s="33"/>
      <c r="D509" s="34"/>
      <c r="E509" s="34"/>
      <c r="F509" s="35"/>
      <c r="G509" s="35"/>
      <c r="H509" s="32"/>
      <c r="I509" s="60"/>
      <c r="J509" s="35"/>
      <c r="K509" s="32"/>
      <c r="L509" s="36"/>
      <c r="M509" s="36"/>
      <c r="N509" s="32"/>
      <c r="O509" s="36"/>
      <c r="P509" s="37"/>
      <c r="Q509" s="38"/>
      <c r="R509" s="39"/>
      <c r="S509" s="39"/>
    </row>
    <row r="510">
      <c r="A510" s="31"/>
      <c r="B510" s="32"/>
      <c r="C510" s="33"/>
      <c r="D510" s="34"/>
      <c r="E510" s="34"/>
      <c r="F510" s="35"/>
      <c r="G510" s="35"/>
      <c r="H510" s="32"/>
      <c r="I510" s="60"/>
      <c r="J510" s="35"/>
      <c r="K510" s="32"/>
      <c r="L510" s="36"/>
      <c r="M510" s="36"/>
      <c r="N510" s="32"/>
      <c r="O510" s="36"/>
      <c r="P510" s="37"/>
      <c r="Q510" s="38"/>
      <c r="R510" s="39"/>
      <c r="S510" s="39"/>
    </row>
    <row r="511">
      <c r="A511" s="31"/>
      <c r="B511" s="32"/>
      <c r="C511" s="33"/>
      <c r="D511" s="34"/>
      <c r="E511" s="34"/>
      <c r="F511" s="35"/>
      <c r="G511" s="35"/>
      <c r="H511" s="32"/>
      <c r="I511" s="60"/>
      <c r="J511" s="35"/>
      <c r="K511" s="32"/>
      <c r="L511" s="36"/>
      <c r="M511" s="36"/>
      <c r="N511" s="32"/>
      <c r="O511" s="36"/>
      <c r="P511" s="37"/>
      <c r="Q511" s="38"/>
      <c r="R511" s="39"/>
      <c r="S511" s="39"/>
    </row>
    <row r="512">
      <c r="A512" s="31"/>
      <c r="B512" s="32"/>
      <c r="C512" s="33"/>
      <c r="D512" s="34"/>
      <c r="E512" s="34"/>
      <c r="F512" s="35"/>
      <c r="G512" s="35"/>
      <c r="H512" s="32"/>
      <c r="I512" s="60"/>
      <c r="J512" s="35"/>
      <c r="K512" s="32"/>
      <c r="L512" s="36"/>
      <c r="M512" s="36"/>
      <c r="N512" s="32"/>
      <c r="O512" s="36"/>
      <c r="P512" s="37"/>
      <c r="Q512" s="38"/>
      <c r="R512" s="39"/>
      <c r="S512" s="39"/>
    </row>
    <row r="513">
      <c r="A513" s="31"/>
      <c r="B513" s="32"/>
      <c r="C513" s="33"/>
      <c r="D513" s="34"/>
      <c r="E513" s="34"/>
      <c r="F513" s="35"/>
      <c r="G513" s="35"/>
      <c r="H513" s="32"/>
      <c r="I513" s="60"/>
      <c r="J513" s="35"/>
      <c r="K513" s="32"/>
      <c r="L513" s="36"/>
      <c r="M513" s="36"/>
      <c r="N513" s="32"/>
      <c r="O513" s="36"/>
      <c r="P513" s="37"/>
      <c r="Q513" s="38"/>
      <c r="R513" s="39"/>
      <c r="S513" s="39"/>
    </row>
    <row r="514">
      <c r="A514" s="31"/>
      <c r="B514" s="32"/>
      <c r="C514" s="33"/>
      <c r="D514" s="34"/>
      <c r="E514" s="34"/>
      <c r="F514" s="35"/>
      <c r="G514" s="35"/>
      <c r="H514" s="32"/>
      <c r="I514" s="60"/>
      <c r="J514" s="35"/>
      <c r="K514" s="32"/>
      <c r="L514" s="36"/>
      <c r="M514" s="36"/>
      <c r="N514" s="32"/>
      <c r="O514" s="36"/>
      <c r="P514" s="37"/>
      <c r="Q514" s="38"/>
      <c r="R514" s="39"/>
      <c r="S514" s="39"/>
    </row>
    <row r="515">
      <c r="A515" s="31"/>
      <c r="B515" s="32"/>
      <c r="C515" s="33"/>
      <c r="D515" s="34"/>
      <c r="E515" s="34"/>
      <c r="F515" s="35"/>
      <c r="G515" s="35"/>
      <c r="H515" s="32"/>
      <c r="I515" s="60"/>
      <c r="J515" s="35"/>
      <c r="K515" s="32"/>
      <c r="L515" s="36"/>
      <c r="M515" s="36"/>
      <c r="N515" s="32"/>
      <c r="O515" s="36"/>
      <c r="P515" s="37"/>
      <c r="Q515" s="38"/>
      <c r="R515" s="39"/>
      <c r="S515" s="39"/>
    </row>
    <row r="516">
      <c r="A516" s="31"/>
      <c r="B516" s="32"/>
      <c r="C516" s="33"/>
      <c r="D516" s="34"/>
      <c r="E516" s="34"/>
      <c r="F516" s="35"/>
      <c r="G516" s="35"/>
      <c r="H516" s="32"/>
      <c r="I516" s="60"/>
      <c r="J516" s="35"/>
      <c r="K516" s="32"/>
      <c r="L516" s="36"/>
      <c r="M516" s="36"/>
      <c r="N516" s="32"/>
      <c r="O516" s="36"/>
      <c r="P516" s="37"/>
      <c r="Q516" s="38"/>
      <c r="R516" s="39"/>
      <c r="S516" s="39"/>
    </row>
    <row r="517">
      <c r="A517" s="31"/>
      <c r="B517" s="32"/>
      <c r="C517" s="33"/>
      <c r="D517" s="34"/>
      <c r="E517" s="34"/>
      <c r="F517" s="35"/>
      <c r="G517" s="35"/>
      <c r="H517" s="32"/>
      <c r="I517" s="60"/>
      <c r="J517" s="35"/>
      <c r="K517" s="32"/>
      <c r="L517" s="36"/>
      <c r="M517" s="36"/>
      <c r="N517" s="32"/>
      <c r="O517" s="36"/>
      <c r="P517" s="37"/>
      <c r="Q517" s="38"/>
      <c r="R517" s="39"/>
      <c r="S517" s="39"/>
    </row>
    <row r="518">
      <c r="A518" s="31"/>
      <c r="B518" s="32"/>
      <c r="C518" s="33"/>
      <c r="D518" s="34"/>
      <c r="E518" s="34"/>
      <c r="F518" s="35"/>
      <c r="G518" s="35"/>
      <c r="H518" s="32"/>
      <c r="I518" s="60"/>
      <c r="J518" s="35"/>
      <c r="K518" s="32"/>
      <c r="L518" s="36"/>
      <c r="M518" s="36"/>
      <c r="N518" s="32"/>
      <c r="O518" s="36"/>
      <c r="P518" s="37"/>
      <c r="Q518" s="38"/>
      <c r="R518" s="39"/>
      <c r="S518" s="39"/>
    </row>
    <row r="519">
      <c r="A519" s="31"/>
      <c r="B519" s="32"/>
      <c r="C519" s="33"/>
      <c r="D519" s="34"/>
      <c r="E519" s="34"/>
      <c r="F519" s="35"/>
      <c r="G519" s="35"/>
      <c r="H519" s="32"/>
      <c r="I519" s="60"/>
      <c r="J519" s="35"/>
      <c r="K519" s="32"/>
      <c r="L519" s="36"/>
      <c r="M519" s="36"/>
      <c r="N519" s="32"/>
      <c r="O519" s="36"/>
      <c r="P519" s="37"/>
      <c r="Q519" s="38"/>
      <c r="R519" s="39"/>
      <c r="S519" s="39"/>
    </row>
    <row r="520">
      <c r="A520" s="31"/>
      <c r="B520" s="32"/>
      <c r="C520" s="33"/>
      <c r="D520" s="34"/>
      <c r="E520" s="34"/>
      <c r="F520" s="35"/>
      <c r="G520" s="35"/>
      <c r="H520" s="32"/>
      <c r="I520" s="60"/>
      <c r="J520" s="35"/>
      <c r="K520" s="32"/>
      <c r="L520" s="36"/>
      <c r="M520" s="36"/>
      <c r="N520" s="32"/>
      <c r="O520" s="36"/>
      <c r="P520" s="37"/>
      <c r="Q520" s="38"/>
      <c r="R520" s="39"/>
      <c r="S520" s="39"/>
    </row>
    <row r="521">
      <c r="A521" s="31"/>
      <c r="B521" s="32"/>
      <c r="C521" s="33"/>
      <c r="D521" s="34"/>
      <c r="E521" s="34"/>
      <c r="F521" s="35"/>
      <c r="G521" s="35"/>
      <c r="H521" s="32"/>
      <c r="I521" s="60"/>
      <c r="J521" s="35"/>
      <c r="K521" s="32"/>
      <c r="L521" s="36"/>
      <c r="M521" s="36"/>
      <c r="N521" s="32"/>
      <c r="O521" s="36"/>
      <c r="P521" s="37"/>
      <c r="Q521" s="38"/>
      <c r="R521" s="39"/>
      <c r="S521" s="39"/>
    </row>
    <row r="522">
      <c r="A522" s="31"/>
      <c r="B522" s="32"/>
      <c r="C522" s="33"/>
      <c r="D522" s="34"/>
      <c r="E522" s="34"/>
      <c r="F522" s="35"/>
      <c r="G522" s="35"/>
      <c r="H522" s="32"/>
      <c r="I522" s="60"/>
      <c r="J522" s="35"/>
      <c r="K522" s="32"/>
      <c r="L522" s="36"/>
      <c r="M522" s="36"/>
      <c r="N522" s="32"/>
      <c r="O522" s="36"/>
      <c r="P522" s="37"/>
      <c r="Q522" s="38"/>
      <c r="R522" s="39"/>
      <c r="S522" s="39"/>
    </row>
    <row r="523">
      <c r="A523" s="31"/>
      <c r="B523" s="32"/>
      <c r="C523" s="33"/>
      <c r="D523" s="34"/>
      <c r="E523" s="34"/>
      <c r="F523" s="35"/>
      <c r="G523" s="35"/>
      <c r="H523" s="32"/>
      <c r="I523" s="60"/>
      <c r="J523" s="35"/>
      <c r="K523" s="32"/>
      <c r="L523" s="36"/>
      <c r="M523" s="36"/>
      <c r="N523" s="32"/>
      <c r="O523" s="36"/>
      <c r="P523" s="37"/>
      <c r="Q523" s="38"/>
      <c r="R523" s="39"/>
      <c r="S523" s="39"/>
    </row>
    <row r="524">
      <c r="A524" s="31"/>
      <c r="B524" s="32"/>
      <c r="C524" s="33"/>
      <c r="D524" s="34"/>
      <c r="E524" s="34"/>
      <c r="F524" s="35"/>
      <c r="G524" s="35"/>
      <c r="H524" s="32"/>
      <c r="I524" s="60"/>
      <c r="J524" s="35"/>
      <c r="K524" s="32"/>
      <c r="L524" s="36"/>
      <c r="M524" s="36"/>
      <c r="N524" s="32"/>
      <c r="O524" s="36"/>
      <c r="P524" s="37"/>
      <c r="Q524" s="38"/>
      <c r="R524" s="39"/>
      <c r="S524" s="39"/>
    </row>
    <row r="525">
      <c r="A525" s="31"/>
      <c r="B525" s="32"/>
      <c r="C525" s="33"/>
      <c r="D525" s="34"/>
      <c r="E525" s="34"/>
      <c r="F525" s="35"/>
      <c r="G525" s="35"/>
      <c r="H525" s="32"/>
      <c r="I525" s="60"/>
      <c r="J525" s="35"/>
      <c r="K525" s="32"/>
      <c r="L525" s="36"/>
      <c r="M525" s="36"/>
      <c r="N525" s="32"/>
      <c r="O525" s="36"/>
      <c r="P525" s="37"/>
      <c r="Q525" s="38"/>
      <c r="R525" s="39"/>
      <c r="S525" s="39"/>
    </row>
    <row r="526">
      <c r="A526" s="31"/>
      <c r="B526" s="32"/>
      <c r="C526" s="33"/>
      <c r="D526" s="34"/>
      <c r="E526" s="34"/>
      <c r="F526" s="35"/>
      <c r="G526" s="35"/>
      <c r="H526" s="32"/>
      <c r="I526" s="60"/>
      <c r="J526" s="35"/>
      <c r="K526" s="32"/>
      <c r="L526" s="36"/>
      <c r="M526" s="36"/>
      <c r="N526" s="32"/>
      <c r="O526" s="36"/>
      <c r="P526" s="37"/>
      <c r="Q526" s="38"/>
      <c r="R526" s="39"/>
      <c r="S526" s="39"/>
    </row>
    <row r="527">
      <c r="A527" s="31"/>
      <c r="B527" s="32"/>
      <c r="C527" s="33"/>
      <c r="D527" s="34"/>
      <c r="E527" s="34"/>
      <c r="F527" s="35"/>
      <c r="G527" s="35"/>
      <c r="H527" s="32"/>
      <c r="I527" s="60"/>
      <c r="J527" s="35"/>
      <c r="K527" s="32"/>
      <c r="L527" s="36"/>
      <c r="M527" s="36"/>
      <c r="N527" s="32"/>
      <c r="O527" s="36"/>
      <c r="P527" s="37"/>
      <c r="Q527" s="38"/>
      <c r="R527" s="39"/>
      <c r="S527" s="39"/>
    </row>
    <row r="528">
      <c r="A528" s="31"/>
      <c r="B528" s="32"/>
      <c r="C528" s="33"/>
      <c r="D528" s="34"/>
      <c r="E528" s="34"/>
      <c r="F528" s="35"/>
      <c r="G528" s="35"/>
      <c r="H528" s="32"/>
      <c r="I528" s="60"/>
      <c r="J528" s="35"/>
      <c r="K528" s="32"/>
      <c r="L528" s="36"/>
      <c r="M528" s="36"/>
      <c r="N528" s="32"/>
      <c r="O528" s="36"/>
      <c r="P528" s="37"/>
      <c r="Q528" s="38"/>
      <c r="R528" s="39"/>
      <c r="S528" s="39"/>
    </row>
    <row r="529">
      <c r="A529" s="31"/>
      <c r="B529" s="32"/>
      <c r="C529" s="33"/>
      <c r="D529" s="34"/>
      <c r="E529" s="34"/>
      <c r="F529" s="35"/>
      <c r="G529" s="35"/>
      <c r="H529" s="32"/>
      <c r="I529" s="60"/>
      <c r="J529" s="35"/>
      <c r="K529" s="32"/>
      <c r="L529" s="36"/>
      <c r="M529" s="36"/>
      <c r="N529" s="32"/>
      <c r="O529" s="36"/>
      <c r="P529" s="37"/>
      <c r="Q529" s="38"/>
      <c r="R529" s="39"/>
      <c r="S529" s="39"/>
    </row>
    <row r="530">
      <c r="A530" s="31"/>
      <c r="B530" s="32"/>
      <c r="C530" s="33"/>
      <c r="D530" s="34"/>
      <c r="E530" s="34"/>
      <c r="F530" s="35"/>
      <c r="G530" s="35"/>
      <c r="H530" s="32"/>
      <c r="I530" s="60"/>
      <c r="J530" s="35"/>
      <c r="K530" s="32"/>
      <c r="L530" s="36"/>
      <c r="M530" s="36"/>
      <c r="N530" s="32"/>
      <c r="O530" s="36"/>
      <c r="P530" s="37"/>
      <c r="Q530" s="38"/>
      <c r="R530" s="39"/>
      <c r="S530" s="39"/>
    </row>
    <row r="531">
      <c r="A531" s="31"/>
      <c r="B531" s="32"/>
      <c r="C531" s="33"/>
      <c r="D531" s="34"/>
      <c r="E531" s="34"/>
      <c r="F531" s="35"/>
      <c r="G531" s="35"/>
      <c r="H531" s="32"/>
      <c r="I531" s="60"/>
      <c r="J531" s="35"/>
      <c r="K531" s="32"/>
      <c r="L531" s="36"/>
      <c r="M531" s="36"/>
      <c r="N531" s="32"/>
      <c r="O531" s="36"/>
      <c r="P531" s="37"/>
      <c r="Q531" s="38"/>
      <c r="R531" s="39"/>
      <c r="S531" s="39"/>
    </row>
    <row r="532">
      <c r="A532" s="31"/>
      <c r="B532" s="32"/>
      <c r="C532" s="33"/>
      <c r="D532" s="34"/>
      <c r="E532" s="34"/>
      <c r="F532" s="35"/>
      <c r="G532" s="35"/>
      <c r="H532" s="32"/>
      <c r="I532" s="60"/>
      <c r="J532" s="35"/>
      <c r="K532" s="32"/>
      <c r="L532" s="36"/>
      <c r="M532" s="36"/>
      <c r="N532" s="32"/>
      <c r="O532" s="36"/>
      <c r="P532" s="37"/>
      <c r="Q532" s="38"/>
      <c r="R532" s="39"/>
      <c r="S532" s="39"/>
    </row>
    <row r="533">
      <c r="A533" s="31"/>
      <c r="B533" s="32"/>
      <c r="C533" s="33"/>
      <c r="D533" s="34"/>
      <c r="E533" s="34"/>
      <c r="F533" s="35"/>
      <c r="G533" s="35"/>
      <c r="H533" s="32"/>
      <c r="I533" s="60"/>
      <c r="J533" s="35"/>
      <c r="K533" s="32"/>
      <c r="L533" s="36"/>
      <c r="M533" s="36"/>
      <c r="N533" s="32"/>
      <c r="O533" s="36"/>
      <c r="P533" s="37"/>
      <c r="Q533" s="38"/>
      <c r="R533" s="39"/>
      <c r="S533" s="39"/>
    </row>
    <row r="534">
      <c r="A534" s="31"/>
      <c r="B534" s="32"/>
      <c r="C534" s="33"/>
      <c r="D534" s="34"/>
      <c r="E534" s="34"/>
      <c r="F534" s="35"/>
      <c r="G534" s="35"/>
      <c r="H534" s="32"/>
      <c r="I534" s="60"/>
      <c r="J534" s="35"/>
      <c r="K534" s="32"/>
      <c r="L534" s="36"/>
      <c r="M534" s="36"/>
      <c r="N534" s="32"/>
      <c r="O534" s="36"/>
      <c r="P534" s="37"/>
      <c r="Q534" s="38"/>
      <c r="R534" s="39"/>
      <c r="S534" s="39"/>
    </row>
    <row r="535">
      <c r="A535" s="31"/>
      <c r="B535" s="32"/>
      <c r="C535" s="33"/>
      <c r="D535" s="34"/>
      <c r="E535" s="34"/>
      <c r="F535" s="35"/>
      <c r="G535" s="35"/>
      <c r="H535" s="32"/>
      <c r="I535" s="60"/>
      <c r="J535" s="35"/>
      <c r="K535" s="32"/>
      <c r="L535" s="36"/>
      <c r="M535" s="36"/>
      <c r="N535" s="32"/>
      <c r="O535" s="36"/>
      <c r="P535" s="37"/>
      <c r="Q535" s="38"/>
      <c r="R535" s="39"/>
      <c r="S535" s="39"/>
    </row>
    <row r="536">
      <c r="A536" s="31"/>
      <c r="B536" s="32"/>
      <c r="C536" s="33"/>
      <c r="D536" s="34"/>
      <c r="E536" s="34"/>
      <c r="F536" s="35"/>
      <c r="G536" s="35"/>
      <c r="H536" s="32"/>
      <c r="I536" s="60"/>
      <c r="J536" s="35"/>
      <c r="K536" s="32"/>
      <c r="L536" s="36"/>
      <c r="M536" s="36"/>
      <c r="N536" s="32"/>
      <c r="O536" s="36"/>
      <c r="P536" s="37"/>
      <c r="Q536" s="38"/>
      <c r="R536" s="39"/>
      <c r="S536" s="39"/>
    </row>
    <row r="537">
      <c r="A537" s="31"/>
      <c r="B537" s="32"/>
      <c r="C537" s="33"/>
      <c r="D537" s="34"/>
      <c r="E537" s="34"/>
      <c r="F537" s="35"/>
      <c r="G537" s="35"/>
      <c r="H537" s="32"/>
      <c r="I537" s="60"/>
      <c r="J537" s="35"/>
      <c r="K537" s="32"/>
      <c r="L537" s="36"/>
      <c r="M537" s="36"/>
      <c r="N537" s="32"/>
      <c r="O537" s="36"/>
      <c r="P537" s="37"/>
      <c r="Q537" s="38"/>
      <c r="R537" s="39"/>
      <c r="S537" s="39"/>
    </row>
    <row r="538">
      <c r="A538" s="31"/>
      <c r="B538" s="32"/>
      <c r="C538" s="33"/>
      <c r="D538" s="34"/>
      <c r="E538" s="34"/>
      <c r="F538" s="35"/>
      <c r="G538" s="35"/>
      <c r="H538" s="32"/>
      <c r="I538" s="60"/>
      <c r="J538" s="35"/>
      <c r="K538" s="32"/>
      <c r="L538" s="36"/>
      <c r="M538" s="36"/>
      <c r="N538" s="32"/>
      <c r="O538" s="36"/>
      <c r="P538" s="37"/>
      <c r="Q538" s="38"/>
      <c r="R538" s="39"/>
      <c r="S538" s="39"/>
    </row>
    <row r="539">
      <c r="A539" s="31"/>
      <c r="B539" s="32"/>
      <c r="C539" s="33"/>
      <c r="D539" s="34"/>
      <c r="E539" s="34"/>
      <c r="F539" s="35"/>
      <c r="G539" s="35"/>
      <c r="H539" s="32"/>
      <c r="I539" s="60"/>
      <c r="J539" s="35"/>
      <c r="K539" s="32"/>
      <c r="L539" s="36"/>
      <c r="M539" s="36"/>
      <c r="N539" s="32"/>
      <c r="O539" s="36"/>
      <c r="P539" s="37"/>
      <c r="Q539" s="38"/>
      <c r="R539" s="39"/>
      <c r="S539" s="39"/>
    </row>
    <row r="540">
      <c r="A540" s="31"/>
      <c r="B540" s="32"/>
      <c r="C540" s="33"/>
      <c r="D540" s="34"/>
      <c r="E540" s="34"/>
      <c r="F540" s="35"/>
      <c r="G540" s="35"/>
      <c r="H540" s="32"/>
      <c r="I540" s="60"/>
      <c r="J540" s="35"/>
      <c r="K540" s="32"/>
      <c r="L540" s="36"/>
      <c r="M540" s="36"/>
      <c r="N540" s="32"/>
      <c r="O540" s="36"/>
      <c r="P540" s="37"/>
      <c r="Q540" s="38"/>
      <c r="R540" s="39"/>
      <c r="S540" s="39"/>
    </row>
    <row r="541">
      <c r="A541" s="31"/>
      <c r="B541" s="32"/>
      <c r="C541" s="33"/>
      <c r="D541" s="34"/>
      <c r="E541" s="34"/>
      <c r="F541" s="35"/>
      <c r="G541" s="35"/>
      <c r="H541" s="32"/>
      <c r="I541" s="60"/>
      <c r="J541" s="35"/>
      <c r="K541" s="32"/>
      <c r="L541" s="36"/>
      <c r="M541" s="36"/>
      <c r="N541" s="32"/>
      <c r="O541" s="36"/>
      <c r="P541" s="37"/>
      <c r="Q541" s="38"/>
      <c r="R541" s="39"/>
      <c r="S541" s="39"/>
    </row>
    <row r="542">
      <c r="A542" s="31"/>
      <c r="B542" s="32"/>
      <c r="C542" s="33"/>
      <c r="D542" s="34"/>
      <c r="E542" s="34"/>
      <c r="F542" s="35"/>
      <c r="G542" s="35"/>
      <c r="H542" s="32"/>
      <c r="I542" s="60"/>
      <c r="J542" s="35"/>
      <c r="K542" s="32"/>
      <c r="L542" s="36"/>
      <c r="M542" s="36"/>
      <c r="N542" s="32"/>
      <c r="O542" s="36"/>
      <c r="P542" s="37"/>
      <c r="Q542" s="38"/>
      <c r="R542" s="39"/>
      <c r="S542" s="39"/>
    </row>
    <row r="543">
      <c r="A543" s="31"/>
      <c r="B543" s="32"/>
      <c r="C543" s="33"/>
      <c r="D543" s="34"/>
      <c r="E543" s="34"/>
      <c r="F543" s="35"/>
      <c r="G543" s="35"/>
      <c r="H543" s="32"/>
      <c r="I543" s="60"/>
      <c r="J543" s="35"/>
      <c r="K543" s="32"/>
      <c r="L543" s="36"/>
      <c r="M543" s="36"/>
      <c r="N543" s="32"/>
      <c r="O543" s="36"/>
      <c r="P543" s="37"/>
      <c r="Q543" s="38"/>
      <c r="R543" s="39"/>
      <c r="S543" s="39"/>
    </row>
    <row r="544">
      <c r="A544" s="31"/>
      <c r="B544" s="32"/>
      <c r="C544" s="33"/>
      <c r="D544" s="34"/>
      <c r="E544" s="34"/>
      <c r="F544" s="35"/>
      <c r="G544" s="35"/>
      <c r="H544" s="32"/>
      <c r="I544" s="60"/>
      <c r="J544" s="35"/>
      <c r="K544" s="32"/>
      <c r="L544" s="36"/>
      <c r="M544" s="36"/>
      <c r="N544" s="32"/>
      <c r="O544" s="36"/>
      <c r="P544" s="37"/>
      <c r="Q544" s="38"/>
      <c r="R544" s="39"/>
      <c r="S544" s="39"/>
    </row>
    <row r="545">
      <c r="A545" s="31"/>
      <c r="B545" s="32"/>
      <c r="C545" s="33"/>
      <c r="D545" s="34"/>
      <c r="E545" s="34"/>
      <c r="F545" s="35"/>
      <c r="G545" s="35"/>
      <c r="H545" s="32"/>
      <c r="I545" s="60"/>
      <c r="J545" s="35"/>
      <c r="K545" s="32"/>
      <c r="L545" s="36"/>
      <c r="M545" s="36"/>
      <c r="N545" s="32"/>
      <c r="O545" s="36"/>
      <c r="P545" s="37"/>
      <c r="Q545" s="38"/>
      <c r="R545" s="39"/>
      <c r="S545" s="39"/>
    </row>
    <row r="546">
      <c r="A546" s="31"/>
      <c r="B546" s="32"/>
      <c r="C546" s="33"/>
      <c r="D546" s="34"/>
      <c r="E546" s="34"/>
      <c r="F546" s="35"/>
      <c r="G546" s="35"/>
      <c r="H546" s="32"/>
      <c r="I546" s="60"/>
      <c r="J546" s="35"/>
      <c r="K546" s="32"/>
      <c r="L546" s="36"/>
      <c r="M546" s="36"/>
      <c r="N546" s="32"/>
      <c r="O546" s="36"/>
      <c r="P546" s="37"/>
      <c r="Q546" s="38"/>
      <c r="R546" s="39"/>
      <c r="S546" s="39"/>
    </row>
    <row r="547">
      <c r="A547" s="31"/>
      <c r="B547" s="32"/>
      <c r="C547" s="33"/>
      <c r="D547" s="34"/>
      <c r="E547" s="34"/>
      <c r="F547" s="35"/>
      <c r="G547" s="35"/>
      <c r="H547" s="32"/>
      <c r="I547" s="60"/>
      <c r="J547" s="35"/>
      <c r="K547" s="32"/>
      <c r="L547" s="36"/>
      <c r="M547" s="36"/>
      <c r="N547" s="32"/>
      <c r="O547" s="36"/>
      <c r="P547" s="37"/>
      <c r="Q547" s="38"/>
      <c r="R547" s="39"/>
      <c r="S547" s="39"/>
    </row>
    <row r="548">
      <c r="A548" s="31"/>
      <c r="B548" s="32"/>
      <c r="C548" s="33"/>
      <c r="D548" s="34"/>
      <c r="E548" s="34"/>
      <c r="F548" s="35"/>
      <c r="G548" s="35"/>
      <c r="H548" s="32"/>
      <c r="I548" s="60"/>
      <c r="J548" s="35"/>
      <c r="K548" s="32"/>
      <c r="L548" s="36"/>
      <c r="M548" s="36"/>
      <c r="N548" s="32"/>
      <c r="O548" s="36"/>
      <c r="P548" s="37"/>
      <c r="Q548" s="38"/>
      <c r="R548" s="39"/>
      <c r="S548" s="39"/>
    </row>
    <row r="549">
      <c r="A549" s="31"/>
      <c r="B549" s="32"/>
      <c r="C549" s="33"/>
      <c r="D549" s="34"/>
      <c r="E549" s="34"/>
      <c r="F549" s="35"/>
      <c r="G549" s="35"/>
      <c r="H549" s="32"/>
      <c r="I549" s="60"/>
      <c r="J549" s="35"/>
      <c r="K549" s="32"/>
      <c r="L549" s="36"/>
      <c r="M549" s="36"/>
      <c r="N549" s="32"/>
      <c r="O549" s="36"/>
      <c r="P549" s="37"/>
      <c r="Q549" s="38"/>
      <c r="R549" s="39"/>
      <c r="S549" s="39"/>
    </row>
    <row r="550">
      <c r="A550" s="31"/>
      <c r="B550" s="32"/>
      <c r="C550" s="33"/>
      <c r="D550" s="34"/>
      <c r="E550" s="34"/>
      <c r="F550" s="35"/>
      <c r="G550" s="35"/>
      <c r="H550" s="32"/>
      <c r="I550" s="60"/>
      <c r="J550" s="35"/>
      <c r="K550" s="32"/>
      <c r="L550" s="36"/>
      <c r="M550" s="36"/>
      <c r="N550" s="32"/>
      <c r="O550" s="36"/>
      <c r="P550" s="37"/>
      <c r="Q550" s="38"/>
      <c r="R550" s="39"/>
      <c r="S550" s="39"/>
    </row>
    <row r="551">
      <c r="A551" s="31"/>
      <c r="B551" s="32"/>
      <c r="C551" s="33"/>
      <c r="D551" s="34"/>
      <c r="E551" s="34"/>
      <c r="F551" s="35"/>
      <c r="G551" s="35"/>
      <c r="H551" s="32"/>
      <c r="I551" s="60"/>
      <c r="J551" s="35"/>
      <c r="K551" s="32"/>
      <c r="L551" s="36"/>
      <c r="M551" s="36"/>
      <c r="N551" s="32"/>
      <c r="O551" s="36"/>
      <c r="P551" s="37"/>
      <c r="Q551" s="38"/>
      <c r="R551" s="39"/>
      <c r="S551" s="39"/>
    </row>
    <row r="552">
      <c r="A552" s="31"/>
      <c r="B552" s="32"/>
      <c r="C552" s="33"/>
      <c r="D552" s="34"/>
      <c r="E552" s="34"/>
      <c r="F552" s="35"/>
      <c r="G552" s="35"/>
      <c r="H552" s="32"/>
      <c r="I552" s="60"/>
      <c r="J552" s="35"/>
      <c r="K552" s="32"/>
      <c r="L552" s="36"/>
      <c r="M552" s="36"/>
      <c r="N552" s="32"/>
      <c r="O552" s="36"/>
      <c r="P552" s="37"/>
      <c r="Q552" s="38"/>
      <c r="R552" s="39"/>
      <c r="S552" s="39"/>
    </row>
    <row r="553">
      <c r="A553" s="31"/>
      <c r="B553" s="32"/>
      <c r="C553" s="33"/>
      <c r="D553" s="34"/>
      <c r="E553" s="34"/>
      <c r="F553" s="35"/>
      <c r="G553" s="35"/>
      <c r="H553" s="32"/>
      <c r="I553" s="60"/>
      <c r="J553" s="35"/>
      <c r="K553" s="32"/>
      <c r="L553" s="36"/>
      <c r="M553" s="36"/>
      <c r="N553" s="32"/>
      <c r="O553" s="36"/>
      <c r="P553" s="37"/>
      <c r="Q553" s="38"/>
      <c r="R553" s="39"/>
      <c r="S553" s="39"/>
    </row>
    <row r="554">
      <c r="A554" s="31"/>
      <c r="B554" s="32"/>
      <c r="C554" s="33"/>
      <c r="D554" s="34"/>
      <c r="E554" s="34"/>
      <c r="F554" s="35"/>
      <c r="G554" s="35"/>
      <c r="H554" s="32"/>
      <c r="I554" s="60"/>
      <c r="J554" s="35"/>
      <c r="K554" s="32"/>
      <c r="L554" s="36"/>
      <c r="M554" s="36"/>
      <c r="N554" s="32"/>
      <c r="O554" s="36"/>
      <c r="P554" s="37"/>
      <c r="Q554" s="38"/>
      <c r="R554" s="39"/>
      <c r="S554" s="39"/>
    </row>
    <row r="555">
      <c r="A555" s="31"/>
      <c r="B555" s="32"/>
      <c r="C555" s="33"/>
      <c r="D555" s="34"/>
      <c r="E555" s="34"/>
      <c r="F555" s="35"/>
      <c r="G555" s="35"/>
      <c r="H555" s="32"/>
      <c r="I555" s="60"/>
      <c r="J555" s="35"/>
      <c r="K555" s="32"/>
      <c r="L555" s="36"/>
      <c r="M555" s="36"/>
      <c r="N555" s="32"/>
      <c r="O555" s="36"/>
      <c r="P555" s="37"/>
      <c r="Q555" s="38"/>
      <c r="R555" s="39"/>
      <c r="S555" s="39"/>
    </row>
    <row r="556">
      <c r="A556" s="31"/>
      <c r="B556" s="32"/>
      <c r="C556" s="33"/>
      <c r="D556" s="34"/>
      <c r="E556" s="34"/>
      <c r="F556" s="35"/>
      <c r="G556" s="35"/>
      <c r="H556" s="32"/>
      <c r="I556" s="60"/>
      <c r="J556" s="35"/>
      <c r="K556" s="32"/>
      <c r="L556" s="36"/>
      <c r="M556" s="36"/>
      <c r="N556" s="32"/>
      <c r="O556" s="36"/>
      <c r="P556" s="37"/>
      <c r="Q556" s="38"/>
      <c r="R556" s="39"/>
      <c r="S556" s="39"/>
    </row>
    <row r="557">
      <c r="A557" s="31"/>
      <c r="B557" s="32"/>
      <c r="C557" s="33"/>
      <c r="D557" s="34"/>
      <c r="E557" s="34"/>
      <c r="F557" s="35"/>
      <c r="G557" s="35"/>
      <c r="H557" s="32"/>
      <c r="I557" s="60"/>
      <c r="J557" s="35"/>
      <c r="K557" s="32"/>
      <c r="L557" s="36"/>
      <c r="M557" s="36"/>
      <c r="N557" s="32"/>
      <c r="O557" s="36"/>
      <c r="P557" s="37"/>
      <c r="Q557" s="38"/>
      <c r="R557" s="39"/>
      <c r="S557" s="39"/>
    </row>
    <row r="558">
      <c r="A558" s="31"/>
      <c r="B558" s="32"/>
      <c r="C558" s="33"/>
      <c r="D558" s="34"/>
      <c r="E558" s="34"/>
      <c r="F558" s="35"/>
      <c r="G558" s="35"/>
      <c r="H558" s="32"/>
      <c r="I558" s="60"/>
      <c r="J558" s="35"/>
      <c r="K558" s="32"/>
      <c r="L558" s="36"/>
      <c r="M558" s="36"/>
      <c r="N558" s="32"/>
      <c r="O558" s="36"/>
      <c r="P558" s="37"/>
      <c r="Q558" s="38"/>
      <c r="R558" s="39"/>
      <c r="S558" s="39"/>
    </row>
    <row r="559">
      <c r="A559" s="31"/>
      <c r="B559" s="32"/>
      <c r="C559" s="33"/>
      <c r="D559" s="34"/>
      <c r="E559" s="34"/>
      <c r="F559" s="35"/>
      <c r="G559" s="35"/>
      <c r="H559" s="32"/>
      <c r="I559" s="60"/>
      <c r="J559" s="35"/>
      <c r="K559" s="32"/>
      <c r="L559" s="36"/>
      <c r="M559" s="36"/>
      <c r="N559" s="32"/>
      <c r="O559" s="36"/>
      <c r="P559" s="37"/>
      <c r="Q559" s="38"/>
      <c r="R559" s="39"/>
      <c r="S559" s="39"/>
    </row>
    <row r="560">
      <c r="A560" s="31"/>
      <c r="B560" s="32"/>
      <c r="C560" s="33"/>
      <c r="D560" s="34"/>
      <c r="E560" s="34"/>
      <c r="F560" s="35"/>
      <c r="G560" s="35"/>
      <c r="H560" s="32"/>
      <c r="I560" s="60"/>
      <c r="J560" s="35"/>
      <c r="K560" s="32"/>
      <c r="L560" s="36"/>
      <c r="M560" s="36"/>
      <c r="N560" s="32"/>
      <c r="O560" s="36"/>
      <c r="P560" s="37"/>
      <c r="Q560" s="38"/>
      <c r="R560" s="39"/>
      <c r="S560" s="39"/>
    </row>
    <row r="561">
      <c r="A561" s="31"/>
      <c r="B561" s="32"/>
      <c r="C561" s="33"/>
      <c r="D561" s="34"/>
      <c r="E561" s="34"/>
      <c r="F561" s="35"/>
      <c r="G561" s="35"/>
      <c r="H561" s="32"/>
      <c r="I561" s="60"/>
      <c r="J561" s="35"/>
      <c r="K561" s="32"/>
      <c r="L561" s="36"/>
      <c r="M561" s="36"/>
      <c r="N561" s="32"/>
      <c r="O561" s="36"/>
      <c r="P561" s="37"/>
      <c r="Q561" s="38"/>
      <c r="R561" s="39"/>
      <c r="S561" s="39"/>
    </row>
    <row r="562">
      <c r="A562" s="31"/>
      <c r="B562" s="32"/>
      <c r="C562" s="33"/>
      <c r="D562" s="34"/>
      <c r="E562" s="34"/>
      <c r="F562" s="35"/>
      <c r="G562" s="35"/>
      <c r="H562" s="32"/>
      <c r="I562" s="60"/>
      <c r="J562" s="35"/>
      <c r="K562" s="32"/>
      <c r="L562" s="36"/>
      <c r="M562" s="36"/>
      <c r="N562" s="32"/>
      <c r="O562" s="36"/>
      <c r="P562" s="37"/>
      <c r="Q562" s="38"/>
      <c r="R562" s="39"/>
      <c r="S562" s="39"/>
    </row>
    <row r="563">
      <c r="A563" s="31"/>
      <c r="B563" s="32"/>
      <c r="C563" s="33"/>
      <c r="D563" s="34"/>
      <c r="E563" s="34"/>
      <c r="F563" s="35"/>
      <c r="G563" s="35"/>
      <c r="H563" s="32"/>
      <c r="I563" s="60"/>
      <c r="J563" s="35"/>
      <c r="K563" s="32"/>
      <c r="L563" s="36"/>
      <c r="M563" s="36"/>
      <c r="N563" s="32"/>
      <c r="O563" s="36"/>
      <c r="P563" s="37"/>
      <c r="Q563" s="38"/>
      <c r="R563" s="39"/>
      <c r="S563" s="39"/>
    </row>
    <row r="564">
      <c r="A564" s="31"/>
      <c r="B564" s="32"/>
      <c r="C564" s="33"/>
      <c r="D564" s="34"/>
      <c r="E564" s="34"/>
      <c r="F564" s="35"/>
      <c r="G564" s="35"/>
      <c r="H564" s="32"/>
      <c r="I564" s="60"/>
      <c r="J564" s="35"/>
      <c r="K564" s="32"/>
      <c r="L564" s="36"/>
      <c r="M564" s="36"/>
      <c r="N564" s="32"/>
      <c r="O564" s="36"/>
      <c r="P564" s="37"/>
      <c r="Q564" s="38"/>
      <c r="R564" s="39"/>
      <c r="S564" s="39"/>
    </row>
    <row r="565">
      <c r="A565" s="31"/>
      <c r="B565" s="32"/>
      <c r="C565" s="33"/>
      <c r="D565" s="34"/>
      <c r="E565" s="34"/>
      <c r="F565" s="35"/>
      <c r="G565" s="35"/>
      <c r="H565" s="32"/>
      <c r="I565" s="60"/>
      <c r="J565" s="35"/>
      <c r="K565" s="32"/>
      <c r="L565" s="36"/>
      <c r="M565" s="36"/>
      <c r="N565" s="32"/>
      <c r="O565" s="36"/>
      <c r="P565" s="37"/>
      <c r="Q565" s="38"/>
      <c r="R565" s="39"/>
      <c r="S565" s="39"/>
    </row>
    <row r="566">
      <c r="A566" s="31"/>
      <c r="B566" s="32"/>
      <c r="C566" s="33"/>
      <c r="D566" s="34"/>
      <c r="E566" s="34"/>
      <c r="F566" s="35"/>
      <c r="G566" s="35"/>
      <c r="H566" s="32"/>
      <c r="I566" s="60"/>
      <c r="J566" s="35"/>
      <c r="K566" s="32"/>
      <c r="L566" s="36"/>
      <c r="M566" s="36"/>
      <c r="N566" s="32"/>
      <c r="O566" s="36"/>
      <c r="P566" s="37"/>
      <c r="Q566" s="38"/>
      <c r="R566" s="39"/>
      <c r="S566" s="39"/>
    </row>
    <row r="567">
      <c r="A567" s="31"/>
      <c r="B567" s="32"/>
      <c r="C567" s="33"/>
      <c r="D567" s="34"/>
      <c r="E567" s="34"/>
      <c r="F567" s="35"/>
      <c r="G567" s="35"/>
      <c r="H567" s="32"/>
      <c r="I567" s="60"/>
      <c r="J567" s="35"/>
      <c r="K567" s="32"/>
      <c r="L567" s="36"/>
      <c r="M567" s="36"/>
      <c r="N567" s="32"/>
      <c r="O567" s="36"/>
      <c r="P567" s="37"/>
      <c r="Q567" s="38"/>
      <c r="R567" s="39"/>
      <c r="S567" s="39"/>
    </row>
    <row r="568">
      <c r="A568" s="31"/>
      <c r="B568" s="32"/>
      <c r="C568" s="33"/>
      <c r="D568" s="34"/>
      <c r="E568" s="34"/>
      <c r="F568" s="35"/>
      <c r="G568" s="35"/>
      <c r="H568" s="32"/>
      <c r="I568" s="60"/>
      <c r="J568" s="35"/>
      <c r="K568" s="32"/>
      <c r="L568" s="36"/>
      <c r="M568" s="36"/>
      <c r="N568" s="32"/>
      <c r="O568" s="36"/>
      <c r="P568" s="37"/>
      <c r="Q568" s="38"/>
      <c r="R568" s="39"/>
      <c r="S568" s="39"/>
    </row>
    <row r="569">
      <c r="A569" s="31"/>
      <c r="B569" s="32"/>
      <c r="C569" s="33"/>
      <c r="D569" s="34"/>
      <c r="E569" s="34"/>
      <c r="F569" s="35"/>
      <c r="G569" s="35"/>
      <c r="H569" s="32"/>
      <c r="I569" s="60"/>
      <c r="J569" s="35"/>
      <c r="K569" s="32"/>
      <c r="L569" s="36"/>
      <c r="M569" s="36"/>
      <c r="N569" s="32"/>
      <c r="O569" s="36"/>
      <c r="P569" s="37"/>
      <c r="Q569" s="38"/>
      <c r="R569" s="39"/>
      <c r="S569" s="39"/>
    </row>
    <row r="570">
      <c r="A570" s="31"/>
      <c r="B570" s="32"/>
      <c r="C570" s="33"/>
      <c r="D570" s="34"/>
      <c r="E570" s="34"/>
      <c r="F570" s="35"/>
      <c r="G570" s="35"/>
      <c r="H570" s="32"/>
      <c r="I570" s="60"/>
      <c r="J570" s="35"/>
      <c r="K570" s="32"/>
      <c r="L570" s="36"/>
      <c r="M570" s="36"/>
      <c r="N570" s="32"/>
      <c r="O570" s="36"/>
      <c r="P570" s="37"/>
      <c r="Q570" s="38"/>
      <c r="R570" s="39"/>
      <c r="S570" s="39"/>
    </row>
    <row r="571">
      <c r="A571" s="31"/>
      <c r="B571" s="32"/>
      <c r="C571" s="33"/>
      <c r="D571" s="34"/>
      <c r="E571" s="34"/>
      <c r="F571" s="35"/>
      <c r="G571" s="35"/>
      <c r="H571" s="32"/>
      <c r="I571" s="60"/>
      <c r="J571" s="35"/>
      <c r="K571" s="32"/>
      <c r="L571" s="36"/>
      <c r="M571" s="36"/>
      <c r="N571" s="32"/>
      <c r="O571" s="36"/>
      <c r="P571" s="37"/>
      <c r="Q571" s="38"/>
      <c r="R571" s="39"/>
      <c r="S571" s="39"/>
    </row>
    <row r="572">
      <c r="A572" s="31"/>
      <c r="B572" s="32"/>
      <c r="C572" s="33"/>
      <c r="D572" s="34"/>
      <c r="E572" s="34"/>
      <c r="F572" s="35"/>
      <c r="G572" s="35"/>
      <c r="H572" s="32"/>
      <c r="I572" s="60"/>
      <c r="J572" s="35"/>
      <c r="K572" s="32"/>
      <c r="L572" s="36"/>
      <c r="M572" s="36"/>
      <c r="N572" s="32"/>
      <c r="O572" s="36"/>
      <c r="P572" s="37"/>
      <c r="Q572" s="38"/>
      <c r="R572" s="39"/>
      <c r="S572" s="39"/>
    </row>
    <row r="573">
      <c r="A573" s="31"/>
      <c r="B573" s="32"/>
      <c r="C573" s="33"/>
      <c r="D573" s="34"/>
      <c r="E573" s="34"/>
      <c r="F573" s="35"/>
      <c r="G573" s="35"/>
      <c r="H573" s="32"/>
      <c r="I573" s="60"/>
      <c r="J573" s="35"/>
      <c r="K573" s="32"/>
      <c r="L573" s="36"/>
      <c r="M573" s="36"/>
      <c r="N573" s="32"/>
      <c r="O573" s="36"/>
      <c r="P573" s="37"/>
      <c r="Q573" s="38"/>
      <c r="R573" s="39"/>
      <c r="S573" s="39"/>
    </row>
    <row r="574">
      <c r="A574" s="31"/>
      <c r="B574" s="32"/>
      <c r="C574" s="33"/>
      <c r="D574" s="34"/>
      <c r="E574" s="34"/>
      <c r="F574" s="35"/>
      <c r="G574" s="35"/>
      <c r="H574" s="32"/>
      <c r="I574" s="60"/>
      <c r="J574" s="35"/>
      <c r="K574" s="32"/>
      <c r="L574" s="36"/>
      <c r="M574" s="36"/>
      <c r="N574" s="32"/>
      <c r="O574" s="36"/>
      <c r="P574" s="37"/>
      <c r="Q574" s="38"/>
      <c r="R574" s="39"/>
      <c r="S574" s="39"/>
    </row>
    <row r="575">
      <c r="A575" s="31"/>
      <c r="B575" s="32"/>
      <c r="C575" s="33"/>
      <c r="D575" s="34"/>
      <c r="E575" s="34"/>
      <c r="F575" s="35"/>
      <c r="G575" s="35"/>
      <c r="H575" s="32"/>
      <c r="I575" s="60"/>
      <c r="J575" s="35"/>
      <c r="K575" s="32"/>
      <c r="L575" s="36"/>
      <c r="M575" s="36"/>
      <c r="N575" s="32"/>
      <c r="O575" s="36"/>
      <c r="P575" s="37"/>
      <c r="Q575" s="38"/>
      <c r="R575" s="39"/>
      <c r="S575" s="39"/>
    </row>
    <row r="576">
      <c r="A576" s="31"/>
      <c r="B576" s="32"/>
      <c r="C576" s="33"/>
      <c r="D576" s="34"/>
      <c r="E576" s="34"/>
      <c r="F576" s="35"/>
      <c r="G576" s="35"/>
      <c r="H576" s="32"/>
      <c r="I576" s="60"/>
      <c r="J576" s="35"/>
      <c r="K576" s="32"/>
      <c r="L576" s="36"/>
      <c r="M576" s="36"/>
      <c r="N576" s="32"/>
      <c r="O576" s="36"/>
      <c r="P576" s="37"/>
      <c r="Q576" s="38"/>
      <c r="R576" s="39"/>
      <c r="S576" s="39"/>
    </row>
    <row r="577">
      <c r="A577" s="31"/>
      <c r="B577" s="32"/>
      <c r="C577" s="33"/>
      <c r="D577" s="34"/>
      <c r="E577" s="34"/>
      <c r="F577" s="35"/>
      <c r="G577" s="35"/>
      <c r="H577" s="32"/>
      <c r="I577" s="60"/>
      <c r="J577" s="35"/>
      <c r="K577" s="32"/>
      <c r="L577" s="36"/>
      <c r="M577" s="36"/>
      <c r="N577" s="32"/>
      <c r="O577" s="36"/>
      <c r="P577" s="37"/>
      <c r="Q577" s="38"/>
      <c r="R577" s="39"/>
      <c r="S577" s="39"/>
    </row>
    <row r="578">
      <c r="A578" s="31"/>
      <c r="B578" s="32"/>
      <c r="C578" s="33"/>
      <c r="D578" s="34"/>
      <c r="E578" s="34"/>
      <c r="F578" s="35"/>
      <c r="G578" s="35"/>
      <c r="H578" s="32"/>
      <c r="I578" s="60"/>
      <c r="J578" s="35"/>
      <c r="K578" s="32"/>
      <c r="L578" s="36"/>
      <c r="M578" s="36"/>
      <c r="N578" s="32"/>
      <c r="O578" s="36"/>
      <c r="P578" s="37"/>
      <c r="Q578" s="38"/>
      <c r="R578" s="39"/>
      <c r="S578" s="39"/>
    </row>
    <row r="579">
      <c r="A579" s="31"/>
      <c r="B579" s="32"/>
      <c r="C579" s="33"/>
      <c r="D579" s="34"/>
      <c r="E579" s="34"/>
      <c r="F579" s="35"/>
      <c r="G579" s="35"/>
      <c r="H579" s="32"/>
      <c r="I579" s="60"/>
      <c r="J579" s="35"/>
      <c r="K579" s="32"/>
      <c r="L579" s="36"/>
      <c r="M579" s="36"/>
      <c r="N579" s="32"/>
      <c r="O579" s="36"/>
      <c r="P579" s="37"/>
      <c r="Q579" s="38"/>
      <c r="R579" s="39"/>
      <c r="S579" s="39"/>
    </row>
    <row r="580">
      <c r="A580" s="31"/>
      <c r="B580" s="32"/>
      <c r="C580" s="33"/>
      <c r="D580" s="34"/>
      <c r="E580" s="34"/>
      <c r="F580" s="35"/>
      <c r="G580" s="35"/>
      <c r="H580" s="32"/>
      <c r="I580" s="60"/>
      <c r="J580" s="35"/>
      <c r="K580" s="32"/>
      <c r="L580" s="36"/>
      <c r="M580" s="36"/>
      <c r="N580" s="32"/>
      <c r="O580" s="36"/>
      <c r="P580" s="37"/>
      <c r="Q580" s="38"/>
      <c r="R580" s="39"/>
      <c r="S580" s="39"/>
    </row>
    <row r="581">
      <c r="A581" s="31"/>
      <c r="B581" s="32"/>
      <c r="C581" s="33"/>
      <c r="D581" s="34"/>
      <c r="E581" s="34"/>
      <c r="F581" s="35"/>
      <c r="G581" s="35"/>
      <c r="H581" s="32"/>
      <c r="I581" s="60"/>
      <c r="J581" s="35"/>
      <c r="K581" s="32"/>
      <c r="L581" s="36"/>
      <c r="M581" s="36"/>
      <c r="N581" s="32"/>
      <c r="O581" s="36"/>
      <c r="P581" s="37"/>
      <c r="Q581" s="38"/>
      <c r="R581" s="39"/>
      <c r="S581" s="39"/>
    </row>
    <row r="582">
      <c r="A582" s="31"/>
      <c r="B582" s="32"/>
      <c r="C582" s="33"/>
      <c r="D582" s="34"/>
      <c r="E582" s="34"/>
      <c r="F582" s="35"/>
      <c r="G582" s="35"/>
      <c r="H582" s="32"/>
      <c r="I582" s="60"/>
      <c r="J582" s="35"/>
      <c r="K582" s="32"/>
      <c r="L582" s="36"/>
      <c r="M582" s="36"/>
      <c r="N582" s="32"/>
      <c r="O582" s="36"/>
      <c r="P582" s="37"/>
      <c r="Q582" s="38"/>
      <c r="R582" s="39"/>
      <c r="S582" s="39"/>
    </row>
    <row r="583">
      <c r="A583" s="31"/>
      <c r="B583" s="32"/>
      <c r="C583" s="33"/>
      <c r="D583" s="34"/>
      <c r="E583" s="34"/>
      <c r="F583" s="35"/>
      <c r="G583" s="35"/>
      <c r="H583" s="32"/>
      <c r="I583" s="60"/>
      <c r="J583" s="35"/>
      <c r="K583" s="32"/>
      <c r="L583" s="36"/>
      <c r="M583" s="36"/>
      <c r="N583" s="32"/>
      <c r="O583" s="36"/>
      <c r="P583" s="37"/>
      <c r="Q583" s="38"/>
      <c r="R583" s="39"/>
      <c r="S583" s="39"/>
    </row>
    <row r="584">
      <c r="A584" s="31"/>
      <c r="B584" s="32"/>
      <c r="C584" s="33"/>
      <c r="D584" s="34"/>
      <c r="E584" s="34"/>
      <c r="F584" s="35"/>
      <c r="G584" s="35"/>
      <c r="H584" s="32"/>
      <c r="I584" s="60"/>
      <c r="J584" s="35"/>
      <c r="K584" s="32"/>
      <c r="L584" s="36"/>
      <c r="M584" s="36"/>
      <c r="N584" s="32"/>
      <c r="O584" s="36"/>
      <c r="P584" s="37"/>
      <c r="Q584" s="38"/>
      <c r="R584" s="39"/>
      <c r="S584" s="39"/>
    </row>
    <row r="585">
      <c r="A585" s="31"/>
      <c r="B585" s="32"/>
      <c r="C585" s="33"/>
      <c r="D585" s="34"/>
      <c r="E585" s="34"/>
      <c r="F585" s="35"/>
      <c r="G585" s="35"/>
      <c r="H585" s="32"/>
      <c r="I585" s="60"/>
      <c r="J585" s="35"/>
      <c r="K585" s="32"/>
      <c r="L585" s="36"/>
      <c r="M585" s="36"/>
      <c r="N585" s="32"/>
      <c r="O585" s="36"/>
      <c r="P585" s="37"/>
      <c r="Q585" s="38"/>
      <c r="R585" s="39"/>
      <c r="S585" s="39"/>
    </row>
    <row r="586">
      <c r="A586" s="31"/>
      <c r="B586" s="32"/>
      <c r="C586" s="33"/>
      <c r="D586" s="34"/>
      <c r="E586" s="34"/>
      <c r="F586" s="35"/>
      <c r="G586" s="35"/>
      <c r="H586" s="32"/>
      <c r="I586" s="60"/>
      <c r="J586" s="35"/>
      <c r="K586" s="32"/>
      <c r="L586" s="36"/>
      <c r="M586" s="36"/>
      <c r="N586" s="32"/>
      <c r="O586" s="36"/>
      <c r="P586" s="37"/>
      <c r="Q586" s="38"/>
      <c r="R586" s="39"/>
      <c r="S586" s="39"/>
    </row>
    <row r="587">
      <c r="A587" s="31"/>
      <c r="B587" s="32"/>
      <c r="C587" s="33"/>
      <c r="D587" s="34"/>
      <c r="E587" s="34"/>
      <c r="F587" s="35"/>
      <c r="G587" s="35"/>
      <c r="H587" s="32"/>
      <c r="I587" s="60"/>
      <c r="J587" s="35"/>
      <c r="K587" s="32"/>
      <c r="L587" s="36"/>
      <c r="M587" s="36"/>
      <c r="N587" s="32"/>
      <c r="O587" s="36"/>
      <c r="P587" s="37"/>
      <c r="Q587" s="38"/>
      <c r="R587" s="39"/>
      <c r="S587" s="39"/>
    </row>
    <row r="588">
      <c r="A588" s="31"/>
      <c r="B588" s="32"/>
      <c r="C588" s="33"/>
      <c r="D588" s="34"/>
      <c r="E588" s="34"/>
      <c r="F588" s="35"/>
      <c r="G588" s="35"/>
      <c r="H588" s="32"/>
      <c r="I588" s="60"/>
      <c r="J588" s="35"/>
      <c r="K588" s="32"/>
      <c r="L588" s="36"/>
      <c r="M588" s="36"/>
      <c r="N588" s="32"/>
      <c r="O588" s="36"/>
      <c r="P588" s="37"/>
      <c r="Q588" s="38"/>
      <c r="R588" s="39"/>
      <c r="S588" s="39"/>
    </row>
    <row r="589">
      <c r="A589" s="31"/>
      <c r="B589" s="32"/>
      <c r="C589" s="33"/>
      <c r="D589" s="34"/>
      <c r="E589" s="34"/>
      <c r="F589" s="35"/>
      <c r="G589" s="35"/>
      <c r="H589" s="32"/>
      <c r="I589" s="60"/>
      <c r="J589" s="35"/>
      <c r="K589" s="32"/>
      <c r="L589" s="36"/>
      <c r="M589" s="36"/>
      <c r="N589" s="32"/>
      <c r="O589" s="36"/>
      <c r="P589" s="37"/>
      <c r="Q589" s="38"/>
      <c r="R589" s="39"/>
      <c r="S589" s="39"/>
    </row>
    <row r="590">
      <c r="A590" s="31"/>
      <c r="B590" s="32"/>
      <c r="C590" s="33"/>
      <c r="D590" s="34"/>
      <c r="E590" s="34"/>
      <c r="F590" s="35"/>
      <c r="G590" s="35"/>
      <c r="H590" s="32"/>
      <c r="I590" s="60"/>
      <c r="J590" s="35"/>
      <c r="K590" s="32"/>
      <c r="L590" s="36"/>
      <c r="M590" s="36"/>
      <c r="N590" s="32"/>
      <c r="O590" s="36"/>
      <c r="P590" s="37"/>
      <c r="Q590" s="38"/>
      <c r="R590" s="39"/>
      <c r="S590" s="39"/>
    </row>
    <row r="591">
      <c r="A591" s="31"/>
      <c r="B591" s="32"/>
      <c r="C591" s="33"/>
      <c r="D591" s="34"/>
      <c r="E591" s="34"/>
      <c r="F591" s="35"/>
      <c r="G591" s="35"/>
      <c r="H591" s="32"/>
      <c r="I591" s="60"/>
      <c r="J591" s="35"/>
      <c r="K591" s="32"/>
      <c r="L591" s="36"/>
      <c r="M591" s="36"/>
      <c r="N591" s="32"/>
      <c r="O591" s="36"/>
      <c r="P591" s="37"/>
      <c r="Q591" s="38"/>
      <c r="R591" s="39"/>
      <c r="S591" s="39"/>
    </row>
    <row r="592">
      <c r="A592" s="31"/>
      <c r="B592" s="32"/>
      <c r="C592" s="33"/>
      <c r="D592" s="34"/>
      <c r="E592" s="34"/>
      <c r="F592" s="35"/>
      <c r="G592" s="35"/>
      <c r="H592" s="32"/>
      <c r="I592" s="60"/>
      <c r="J592" s="35"/>
      <c r="K592" s="32"/>
      <c r="L592" s="36"/>
      <c r="M592" s="36"/>
      <c r="N592" s="32"/>
      <c r="O592" s="36"/>
      <c r="P592" s="37"/>
      <c r="Q592" s="38"/>
      <c r="R592" s="39"/>
      <c r="S592" s="39"/>
    </row>
    <row r="593">
      <c r="A593" s="31"/>
      <c r="B593" s="32"/>
      <c r="C593" s="33"/>
      <c r="D593" s="34"/>
      <c r="E593" s="34"/>
      <c r="F593" s="35"/>
      <c r="G593" s="35"/>
      <c r="H593" s="32"/>
      <c r="I593" s="60"/>
      <c r="J593" s="35"/>
      <c r="K593" s="32"/>
      <c r="L593" s="36"/>
      <c r="M593" s="36"/>
      <c r="N593" s="32"/>
      <c r="O593" s="36"/>
      <c r="P593" s="37"/>
      <c r="Q593" s="38"/>
      <c r="R593" s="39"/>
      <c r="S593" s="39"/>
    </row>
    <row r="594">
      <c r="A594" s="31"/>
      <c r="B594" s="32"/>
      <c r="C594" s="33"/>
      <c r="D594" s="34"/>
      <c r="E594" s="34"/>
      <c r="F594" s="35"/>
      <c r="G594" s="35"/>
      <c r="H594" s="32"/>
      <c r="I594" s="60"/>
      <c r="J594" s="35"/>
      <c r="K594" s="32"/>
      <c r="L594" s="36"/>
      <c r="M594" s="36"/>
      <c r="N594" s="32"/>
      <c r="O594" s="36"/>
      <c r="P594" s="37"/>
      <c r="Q594" s="38"/>
      <c r="R594" s="39"/>
      <c r="S594" s="39"/>
    </row>
    <row r="595">
      <c r="A595" s="31"/>
      <c r="B595" s="32"/>
      <c r="C595" s="33"/>
      <c r="D595" s="34"/>
      <c r="E595" s="34"/>
      <c r="F595" s="35"/>
      <c r="G595" s="35"/>
      <c r="H595" s="32"/>
      <c r="I595" s="60"/>
      <c r="J595" s="35"/>
      <c r="K595" s="32"/>
      <c r="L595" s="36"/>
      <c r="M595" s="36"/>
      <c r="N595" s="32"/>
      <c r="O595" s="36"/>
      <c r="P595" s="37"/>
      <c r="Q595" s="38"/>
      <c r="R595" s="39"/>
      <c r="S595" s="39"/>
    </row>
    <row r="596">
      <c r="A596" s="31"/>
      <c r="B596" s="32"/>
      <c r="C596" s="33"/>
      <c r="D596" s="34"/>
      <c r="E596" s="34"/>
      <c r="F596" s="35"/>
      <c r="G596" s="35"/>
      <c r="H596" s="32"/>
      <c r="I596" s="60"/>
      <c r="J596" s="35"/>
      <c r="K596" s="32"/>
      <c r="L596" s="36"/>
      <c r="M596" s="36"/>
      <c r="N596" s="32"/>
      <c r="O596" s="36"/>
      <c r="P596" s="37"/>
      <c r="Q596" s="38"/>
      <c r="R596" s="39"/>
      <c r="S596" s="39"/>
    </row>
    <row r="597">
      <c r="A597" s="31"/>
      <c r="B597" s="32"/>
      <c r="C597" s="33"/>
      <c r="D597" s="34"/>
      <c r="E597" s="34"/>
      <c r="F597" s="35"/>
      <c r="G597" s="35"/>
      <c r="H597" s="32"/>
      <c r="I597" s="60"/>
      <c r="J597" s="35"/>
      <c r="K597" s="32"/>
      <c r="L597" s="36"/>
      <c r="M597" s="36"/>
      <c r="N597" s="32"/>
      <c r="O597" s="36"/>
      <c r="P597" s="37"/>
      <c r="Q597" s="38"/>
      <c r="R597" s="39"/>
      <c r="S597" s="39"/>
    </row>
    <row r="598">
      <c r="A598" s="31"/>
      <c r="B598" s="32"/>
      <c r="C598" s="33"/>
      <c r="D598" s="34"/>
      <c r="E598" s="34"/>
      <c r="F598" s="35"/>
      <c r="G598" s="35"/>
      <c r="H598" s="32"/>
      <c r="I598" s="60"/>
      <c r="J598" s="35"/>
      <c r="K598" s="32"/>
      <c r="L598" s="36"/>
      <c r="M598" s="36"/>
      <c r="N598" s="32"/>
      <c r="O598" s="36"/>
      <c r="P598" s="37"/>
      <c r="Q598" s="38"/>
      <c r="R598" s="39"/>
      <c r="S598" s="39"/>
    </row>
    <row r="599">
      <c r="A599" s="31"/>
      <c r="B599" s="32"/>
      <c r="C599" s="33"/>
      <c r="D599" s="34"/>
      <c r="E599" s="34"/>
      <c r="F599" s="35"/>
      <c r="G599" s="35"/>
      <c r="H599" s="32"/>
      <c r="I599" s="60"/>
      <c r="J599" s="35"/>
      <c r="K599" s="32"/>
      <c r="L599" s="36"/>
      <c r="M599" s="36"/>
      <c r="N599" s="32"/>
      <c r="O599" s="36"/>
      <c r="P599" s="37"/>
      <c r="Q599" s="38"/>
      <c r="R599" s="39"/>
      <c r="S599" s="39"/>
    </row>
    <row r="600">
      <c r="A600" s="31"/>
      <c r="B600" s="32"/>
      <c r="C600" s="33"/>
      <c r="D600" s="34"/>
      <c r="E600" s="34"/>
      <c r="F600" s="35"/>
      <c r="G600" s="35"/>
      <c r="H600" s="32"/>
      <c r="I600" s="60"/>
      <c r="J600" s="35"/>
      <c r="K600" s="32"/>
      <c r="L600" s="36"/>
      <c r="M600" s="36"/>
      <c r="N600" s="32"/>
      <c r="O600" s="36"/>
      <c r="P600" s="37"/>
      <c r="Q600" s="38"/>
      <c r="R600" s="39"/>
      <c r="S600" s="39"/>
    </row>
    <row r="601">
      <c r="A601" s="31"/>
      <c r="B601" s="32"/>
      <c r="C601" s="33"/>
      <c r="D601" s="34"/>
      <c r="E601" s="34"/>
      <c r="F601" s="35"/>
      <c r="G601" s="35"/>
      <c r="H601" s="32"/>
      <c r="I601" s="60"/>
      <c r="J601" s="35"/>
      <c r="K601" s="32"/>
      <c r="L601" s="36"/>
      <c r="M601" s="36"/>
      <c r="N601" s="32"/>
      <c r="O601" s="36"/>
      <c r="P601" s="37"/>
      <c r="Q601" s="38"/>
      <c r="R601" s="39"/>
      <c r="S601" s="39"/>
    </row>
    <row r="602">
      <c r="A602" s="31"/>
      <c r="B602" s="32"/>
      <c r="C602" s="33"/>
      <c r="D602" s="34"/>
      <c r="E602" s="34"/>
      <c r="F602" s="35"/>
      <c r="G602" s="35"/>
      <c r="H602" s="32"/>
      <c r="I602" s="60"/>
      <c r="J602" s="35"/>
      <c r="K602" s="32"/>
      <c r="L602" s="36"/>
      <c r="M602" s="36"/>
      <c r="N602" s="32"/>
      <c r="O602" s="36"/>
      <c r="P602" s="37"/>
      <c r="Q602" s="38"/>
      <c r="R602" s="39"/>
      <c r="S602" s="39"/>
    </row>
    <row r="603">
      <c r="A603" s="31"/>
      <c r="B603" s="32"/>
      <c r="C603" s="33"/>
      <c r="D603" s="34"/>
      <c r="E603" s="34"/>
      <c r="F603" s="35"/>
      <c r="G603" s="35"/>
      <c r="H603" s="32"/>
      <c r="I603" s="60"/>
      <c r="J603" s="35"/>
      <c r="K603" s="32"/>
      <c r="L603" s="36"/>
      <c r="M603" s="36"/>
      <c r="N603" s="32"/>
      <c r="O603" s="36"/>
      <c r="P603" s="37"/>
      <c r="Q603" s="38"/>
      <c r="R603" s="39"/>
      <c r="S603" s="39"/>
    </row>
    <row r="604">
      <c r="A604" s="31"/>
      <c r="B604" s="32"/>
      <c r="C604" s="33"/>
      <c r="D604" s="34"/>
      <c r="E604" s="34"/>
      <c r="F604" s="35"/>
      <c r="G604" s="35"/>
      <c r="H604" s="32"/>
      <c r="I604" s="60"/>
      <c r="J604" s="35"/>
      <c r="K604" s="32"/>
      <c r="L604" s="36"/>
      <c r="M604" s="36"/>
      <c r="N604" s="32"/>
      <c r="O604" s="36"/>
      <c r="P604" s="37"/>
      <c r="Q604" s="38"/>
      <c r="R604" s="39"/>
      <c r="S604" s="39"/>
    </row>
    <row r="605">
      <c r="A605" s="31"/>
      <c r="B605" s="32"/>
      <c r="C605" s="33"/>
      <c r="D605" s="34"/>
      <c r="E605" s="34"/>
      <c r="F605" s="35"/>
      <c r="G605" s="35"/>
      <c r="H605" s="32"/>
      <c r="I605" s="60"/>
      <c r="J605" s="35"/>
      <c r="K605" s="32"/>
      <c r="L605" s="36"/>
      <c r="M605" s="36"/>
      <c r="N605" s="32"/>
      <c r="O605" s="36"/>
      <c r="P605" s="37"/>
      <c r="Q605" s="38"/>
      <c r="R605" s="39"/>
      <c r="S605" s="39"/>
    </row>
    <row r="606">
      <c r="A606" s="31"/>
      <c r="B606" s="32"/>
      <c r="C606" s="33"/>
      <c r="D606" s="34"/>
      <c r="E606" s="34"/>
      <c r="F606" s="35"/>
      <c r="G606" s="35"/>
      <c r="H606" s="32"/>
      <c r="I606" s="60"/>
      <c r="J606" s="35"/>
      <c r="K606" s="32"/>
      <c r="L606" s="36"/>
      <c r="M606" s="36"/>
      <c r="N606" s="32"/>
      <c r="O606" s="36"/>
      <c r="P606" s="37"/>
      <c r="Q606" s="38"/>
      <c r="R606" s="39"/>
      <c r="S606" s="39"/>
    </row>
    <row r="607">
      <c r="A607" s="31"/>
      <c r="B607" s="32"/>
      <c r="C607" s="33"/>
      <c r="D607" s="34"/>
      <c r="E607" s="34"/>
      <c r="F607" s="35"/>
      <c r="G607" s="35"/>
      <c r="H607" s="32"/>
      <c r="I607" s="60"/>
      <c r="J607" s="35"/>
      <c r="K607" s="32"/>
      <c r="L607" s="36"/>
      <c r="M607" s="36"/>
      <c r="N607" s="32"/>
      <c r="O607" s="36"/>
      <c r="P607" s="37"/>
      <c r="Q607" s="38"/>
      <c r="R607" s="39"/>
      <c r="S607" s="39"/>
    </row>
    <row r="608">
      <c r="A608" s="31"/>
      <c r="B608" s="32"/>
      <c r="C608" s="33"/>
      <c r="D608" s="34"/>
      <c r="E608" s="34"/>
      <c r="F608" s="35"/>
      <c r="G608" s="35"/>
      <c r="H608" s="32"/>
      <c r="I608" s="60"/>
      <c r="J608" s="35"/>
      <c r="K608" s="32"/>
      <c r="L608" s="36"/>
      <c r="M608" s="36"/>
      <c r="N608" s="32"/>
      <c r="O608" s="36"/>
      <c r="P608" s="37"/>
      <c r="Q608" s="38"/>
      <c r="R608" s="39"/>
      <c r="S608" s="39"/>
    </row>
    <row r="609">
      <c r="A609" s="31"/>
      <c r="B609" s="32"/>
      <c r="C609" s="33"/>
      <c r="D609" s="34"/>
      <c r="E609" s="34"/>
      <c r="F609" s="35"/>
      <c r="G609" s="35"/>
      <c r="H609" s="32"/>
      <c r="I609" s="60"/>
      <c r="J609" s="35"/>
      <c r="K609" s="32"/>
      <c r="L609" s="36"/>
      <c r="M609" s="36"/>
      <c r="N609" s="32"/>
      <c r="O609" s="36"/>
      <c r="P609" s="37"/>
      <c r="Q609" s="38"/>
      <c r="R609" s="39"/>
      <c r="S609" s="39"/>
    </row>
    <row r="610">
      <c r="A610" s="31"/>
      <c r="B610" s="32"/>
      <c r="C610" s="33"/>
      <c r="D610" s="34"/>
      <c r="E610" s="34"/>
      <c r="F610" s="35"/>
      <c r="G610" s="35"/>
      <c r="H610" s="32"/>
      <c r="I610" s="60"/>
      <c r="J610" s="35"/>
      <c r="K610" s="32"/>
      <c r="L610" s="36"/>
      <c r="M610" s="36"/>
      <c r="N610" s="32"/>
      <c r="O610" s="36"/>
      <c r="P610" s="37"/>
      <c r="Q610" s="38"/>
      <c r="R610" s="39"/>
      <c r="S610" s="39"/>
    </row>
    <row r="611">
      <c r="A611" s="31"/>
      <c r="B611" s="32"/>
      <c r="C611" s="33"/>
      <c r="D611" s="34"/>
      <c r="E611" s="34"/>
      <c r="F611" s="35"/>
      <c r="G611" s="35"/>
      <c r="H611" s="32"/>
      <c r="I611" s="60"/>
      <c r="J611" s="35"/>
      <c r="K611" s="32"/>
      <c r="L611" s="36"/>
      <c r="M611" s="36"/>
      <c r="N611" s="32"/>
      <c r="O611" s="36"/>
      <c r="P611" s="37"/>
      <c r="Q611" s="38"/>
      <c r="R611" s="39"/>
      <c r="S611" s="39"/>
    </row>
    <row r="612">
      <c r="A612" s="31"/>
      <c r="B612" s="32"/>
      <c r="C612" s="33"/>
      <c r="D612" s="34"/>
      <c r="E612" s="34"/>
      <c r="F612" s="35"/>
      <c r="G612" s="35"/>
      <c r="H612" s="32"/>
      <c r="I612" s="60"/>
      <c r="J612" s="35"/>
      <c r="K612" s="32"/>
      <c r="L612" s="36"/>
      <c r="M612" s="36"/>
      <c r="N612" s="32"/>
      <c r="O612" s="36"/>
      <c r="P612" s="37"/>
      <c r="Q612" s="38"/>
      <c r="R612" s="39"/>
      <c r="S612" s="39"/>
    </row>
    <row r="613">
      <c r="A613" s="31"/>
      <c r="B613" s="32"/>
      <c r="C613" s="33"/>
      <c r="D613" s="34"/>
      <c r="E613" s="34"/>
      <c r="F613" s="35"/>
      <c r="G613" s="35"/>
      <c r="H613" s="32"/>
      <c r="I613" s="60"/>
      <c r="J613" s="35"/>
      <c r="K613" s="32"/>
      <c r="L613" s="36"/>
      <c r="M613" s="36"/>
      <c r="N613" s="32"/>
      <c r="O613" s="36"/>
      <c r="P613" s="37"/>
      <c r="Q613" s="38"/>
      <c r="R613" s="39"/>
      <c r="S613" s="39"/>
    </row>
    <row r="614">
      <c r="A614" s="31"/>
      <c r="B614" s="32"/>
      <c r="C614" s="33"/>
      <c r="D614" s="34"/>
      <c r="E614" s="34"/>
      <c r="F614" s="35"/>
      <c r="G614" s="35"/>
      <c r="H614" s="32"/>
      <c r="I614" s="60"/>
      <c r="J614" s="35"/>
      <c r="K614" s="32"/>
      <c r="L614" s="36"/>
      <c r="M614" s="36"/>
      <c r="N614" s="32"/>
      <c r="O614" s="36"/>
      <c r="P614" s="37"/>
      <c r="Q614" s="38"/>
      <c r="R614" s="39"/>
      <c r="S614" s="39"/>
    </row>
    <row r="615">
      <c r="A615" s="31"/>
      <c r="B615" s="32"/>
      <c r="C615" s="33"/>
      <c r="D615" s="34"/>
      <c r="E615" s="34"/>
      <c r="F615" s="35"/>
      <c r="G615" s="35"/>
      <c r="H615" s="32"/>
      <c r="I615" s="60"/>
      <c r="J615" s="35"/>
      <c r="K615" s="32"/>
      <c r="L615" s="36"/>
      <c r="M615" s="36"/>
      <c r="N615" s="32"/>
      <c r="O615" s="36"/>
      <c r="P615" s="37"/>
      <c r="Q615" s="38"/>
      <c r="R615" s="39"/>
      <c r="S615" s="39"/>
    </row>
    <row r="616">
      <c r="A616" s="31"/>
      <c r="B616" s="32"/>
      <c r="C616" s="33"/>
      <c r="D616" s="34"/>
      <c r="E616" s="34"/>
      <c r="F616" s="35"/>
      <c r="G616" s="35"/>
      <c r="H616" s="32"/>
      <c r="I616" s="60"/>
      <c r="J616" s="35"/>
      <c r="K616" s="32"/>
      <c r="L616" s="36"/>
      <c r="M616" s="36"/>
      <c r="N616" s="32"/>
      <c r="O616" s="36"/>
      <c r="P616" s="37"/>
      <c r="Q616" s="38"/>
      <c r="R616" s="39"/>
      <c r="S616" s="39"/>
    </row>
    <row r="617">
      <c r="A617" s="31"/>
      <c r="B617" s="32"/>
      <c r="C617" s="33"/>
      <c r="D617" s="34"/>
      <c r="E617" s="34"/>
      <c r="F617" s="35"/>
      <c r="G617" s="35"/>
      <c r="H617" s="32"/>
      <c r="I617" s="60"/>
      <c r="J617" s="35"/>
      <c r="K617" s="32"/>
      <c r="L617" s="36"/>
      <c r="M617" s="36"/>
      <c r="N617" s="32"/>
      <c r="O617" s="36"/>
      <c r="P617" s="37"/>
      <c r="Q617" s="38"/>
      <c r="R617" s="39"/>
      <c r="S617" s="39"/>
    </row>
    <row r="618">
      <c r="A618" s="31"/>
      <c r="B618" s="32"/>
      <c r="C618" s="33"/>
      <c r="D618" s="34"/>
      <c r="E618" s="34"/>
      <c r="F618" s="35"/>
      <c r="G618" s="35"/>
      <c r="H618" s="32"/>
      <c r="I618" s="60"/>
      <c r="J618" s="35"/>
      <c r="K618" s="32"/>
      <c r="L618" s="36"/>
      <c r="M618" s="36"/>
      <c r="N618" s="32"/>
      <c r="O618" s="36"/>
      <c r="P618" s="37"/>
      <c r="Q618" s="38"/>
      <c r="R618" s="39"/>
      <c r="S618" s="39"/>
    </row>
    <row r="619">
      <c r="A619" s="31"/>
      <c r="B619" s="32"/>
      <c r="C619" s="33"/>
      <c r="D619" s="34"/>
      <c r="E619" s="34"/>
      <c r="F619" s="35"/>
      <c r="G619" s="35"/>
      <c r="H619" s="32"/>
      <c r="I619" s="60"/>
      <c r="J619" s="35"/>
      <c r="K619" s="32"/>
      <c r="L619" s="36"/>
      <c r="M619" s="36"/>
      <c r="N619" s="32"/>
      <c r="O619" s="36"/>
      <c r="P619" s="37"/>
      <c r="Q619" s="38"/>
      <c r="R619" s="39"/>
      <c r="S619" s="39"/>
    </row>
    <row r="620">
      <c r="A620" s="31"/>
      <c r="B620" s="32"/>
      <c r="C620" s="33"/>
      <c r="D620" s="34"/>
      <c r="E620" s="34"/>
      <c r="F620" s="35"/>
      <c r="G620" s="35"/>
      <c r="H620" s="32"/>
      <c r="I620" s="60"/>
      <c r="J620" s="35"/>
      <c r="K620" s="32"/>
      <c r="L620" s="36"/>
      <c r="M620" s="36"/>
      <c r="N620" s="32"/>
      <c r="O620" s="36"/>
      <c r="P620" s="37"/>
      <c r="Q620" s="38"/>
      <c r="R620" s="39"/>
      <c r="S620" s="39"/>
    </row>
    <row r="621">
      <c r="A621" s="31"/>
      <c r="B621" s="32"/>
      <c r="C621" s="33"/>
      <c r="D621" s="34"/>
      <c r="E621" s="34"/>
      <c r="F621" s="35"/>
      <c r="G621" s="35"/>
      <c r="H621" s="32"/>
      <c r="I621" s="60"/>
      <c r="J621" s="35"/>
      <c r="K621" s="32"/>
      <c r="L621" s="36"/>
      <c r="M621" s="36"/>
      <c r="N621" s="32"/>
      <c r="O621" s="36"/>
      <c r="P621" s="37"/>
      <c r="Q621" s="38"/>
      <c r="R621" s="39"/>
      <c r="S621" s="39"/>
    </row>
    <row r="622">
      <c r="A622" s="31"/>
      <c r="B622" s="32"/>
      <c r="C622" s="33"/>
      <c r="D622" s="34"/>
      <c r="E622" s="34"/>
      <c r="F622" s="35"/>
      <c r="G622" s="35"/>
      <c r="H622" s="32"/>
      <c r="I622" s="60"/>
      <c r="J622" s="35"/>
      <c r="K622" s="32"/>
      <c r="L622" s="36"/>
      <c r="M622" s="36"/>
      <c r="N622" s="32"/>
      <c r="O622" s="36"/>
      <c r="P622" s="37"/>
      <c r="Q622" s="38"/>
      <c r="R622" s="39"/>
      <c r="S622" s="39"/>
    </row>
    <row r="623">
      <c r="A623" s="31"/>
      <c r="B623" s="32"/>
      <c r="C623" s="33"/>
      <c r="D623" s="34"/>
      <c r="E623" s="34"/>
      <c r="F623" s="35"/>
      <c r="G623" s="35"/>
      <c r="H623" s="32"/>
      <c r="I623" s="60"/>
      <c r="J623" s="35"/>
      <c r="K623" s="32"/>
      <c r="L623" s="36"/>
      <c r="M623" s="36"/>
      <c r="N623" s="32"/>
      <c r="O623" s="36"/>
      <c r="P623" s="37"/>
      <c r="Q623" s="38"/>
      <c r="R623" s="39"/>
      <c r="S623" s="39"/>
    </row>
    <row r="624">
      <c r="A624" s="31"/>
      <c r="B624" s="32"/>
      <c r="C624" s="33"/>
      <c r="D624" s="34"/>
      <c r="E624" s="34"/>
      <c r="F624" s="35"/>
      <c r="G624" s="35"/>
      <c r="H624" s="32"/>
      <c r="I624" s="60"/>
      <c r="J624" s="35"/>
      <c r="K624" s="32"/>
      <c r="L624" s="36"/>
      <c r="M624" s="36"/>
      <c r="N624" s="32"/>
      <c r="O624" s="36"/>
      <c r="P624" s="37"/>
      <c r="Q624" s="38"/>
      <c r="R624" s="39"/>
      <c r="S624" s="39"/>
    </row>
    <row r="625">
      <c r="A625" s="31"/>
      <c r="B625" s="32"/>
      <c r="C625" s="33"/>
      <c r="D625" s="34"/>
      <c r="E625" s="34"/>
      <c r="F625" s="35"/>
      <c r="G625" s="35"/>
      <c r="H625" s="32"/>
      <c r="I625" s="60"/>
      <c r="J625" s="35"/>
      <c r="K625" s="32"/>
      <c r="L625" s="36"/>
      <c r="M625" s="36"/>
      <c r="N625" s="32"/>
      <c r="O625" s="36"/>
      <c r="P625" s="37"/>
      <c r="Q625" s="38"/>
      <c r="R625" s="39"/>
      <c r="S625" s="39"/>
    </row>
    <row r="626">
      <c r="A626" s="31"/>
      <c r="B626" s="32"/>
      <c r="C626" s="33"/>
      <c r="D626" s="34"/>
      <c r="E626" s="34"/>
      <c r="F626" s="35"/>
      <c r="G626" s="35"/>
      <c r="H626" s="32"/>
      <c r="I626" s="60"/>
      <c r="J626" s="35"/>
      <c r="K626" s="32"/>
      <c r="L626" s="36"/>
      <c r="M626" s="36"/>
      <c r="N626" s="32"/>
      <c r="O626" s="36"/>
      <c r="P626" s="37"/>
      <c r="Q626" s="38"/>
      <c r="R626" s="39"/>
      <c r="S626" s="39"/>
    </row>
    <row r="627">
      <c r="A627" s="31"/>
      <c r="B627" s="32"/>
      <c r="C627" s="33"/>
      <c r="D627" s="34"/>
      <c r="E627" s="34"/>
      <c r="F627" s="35"/>
      <c r="G627" s="35"/>
      <c r="H627" s="32"/>
      <c r="I627" s="60"/>
      <c r="J627" s="35"/>
      <c r="K627" s="32"/>
      <c r="L627" s="36"/>
      <c r="M627" s="36"/>
      <c r="N627" s="32"/>
      <c r="O627" s="36"/>
      <c r="P627" s="37"/>
      <c r="Q627" s="38"/>
      <c r="R627" s="39"/>
      <c r="S627" s="39"/>
    </row>
    <row r="628">
      <c r="A628" s="31"/>
      <c r="B628" s="32"/>
      <c r="C628" s="33"/>
      <c r="D628" s="34"/>
      <c r="E628" s="34"/>
      <c r="F628" s="35"/>
      <c r="G628" s="35"/>
      <c r="H628" s="32"/>
      <c r="I628" s="60"/>
      <c r="J628" s="35"/>
      <c r="K628" s="32"/>
      <c r="L628" s="36"/>
      <c r="M628" s="36"/>
      <c r="N628" s="32"/>
      <c r="O628" s="36"/>
      <c r="P628" s="37"/>
      <c r="Q628" s="38"/>
      <c r="R628" s="39"/>
      <c r="S628" s="39"/>
    </row>
    <row r="629">
      <c r="A629" s="31"/>
      <c r="B629" s="32"/>
      <c r="C629" s="33"/>
      <c r="D629" s="34"/>
      <c r="E629" s="34"/>
      <c r="F629" s="35"/>
      <c r="G629" s="35"/>
      <c r="H629" s="32"/>
      <c r="I629" s="60"/>
      <c r="J629" s="35"/>
      <c r="K629" s="32"/>
      <c r="L629" s="36"/>
      <c r="M629" s="36"/>
      <c r="N629" s="32"/>
      <c r="O629" s="36"/>
      <c r="P629" s="37"/>
      <c r="Q629" s="38"/>
      <c r="R629" s="39"/>
      <c r="S629" s="39"/>
    </row>
    <row r="630">
      <c r="A630" s="31"/>
      <c r="B630" s="32"/>
      <c r="C630" s="33"/>
      <c r="D630" s="34"/>
      <c r="E630" s="34"/>
      <c r="F630" s="35"/>
      <c r="G630" s="35"/>
      <c r="H630" s="32"/>
      <c r="I630" s="60"/>
      <c r="J630" s="35"/>
      <c r="K630" s="32"/>
      <c r="L630" s="36"/>
      <c r="M630" s="36"/>
      <c r="N630" s="32"/>
      <c r="O630" s="36"/>
      <c r="P630" s="37"/>
      <c r="Q630" s="38"/>
      <c r="R630" s="39"/>
      <c r="S630" s="39"/>
    </row>
    <row r="631">
      <c r="A631" s="31"/>
      <c r="B631" s="32"/>
      <c r="C631" s="33"/>
      <c r="D631" s="34"/>
      <c r="E631" s="34"/>
      <c r="F631" s="35"/>
      <c r="G631" s="35"/>
      <c r="H631" s="32"/>
      <c r="I631" s="60"/>
      <c r="J631" s="35"/>
      <c r="K631" s="32"/>
      <c r="L631" s="36"/>
      <c r="M631" s="36"/>
      <c r="N631" s="32"/>
      <c r="O631" s="36"/>
      <c r="P631" s="37"/>
      <c r="Q631" s="38"/>
      <c r="R631" s="39"/>
      <c r="S631" s="39"/>
    </row>
    <row r="632">
      <c r="A632" s="31"/>
      <c r="B632" s="32"/>
      <c r="C632" s="33"/>
      <c r="D632" s="34"/>
      <c r="E632" s="34"/>
      <c r="F632" s="35"/>
      <c r="G632" s="35"/>
      <c r="H632" s="32"/>
      <c r="I632" s="60"/>
      <c r="J632" s="35"/>
      <c r="K632" s="32"/>
      <c r="L632" s="36"/>
      <c r="M632" s="36"/>
      <c r="N632" s="32"/>
      <c r="O632" s="36"/>
      <c r="P632" s="37"/>
      <c r="Q632" s="38"/>
      <c r="R632" s="39"/>
      <c r="S632" s="39"/>
    </row>
    <row r="633">
      <c r="A633" s="31"/>
      <c r="B633" s="32"/>
      <c r="C633" s="33"/>
      <c r="D633" s="34"/>
      <c r="E633" s="34"/>
      <c r="F633" s="35"/>
      <c r="G633" s="35"/>
      <c r="H633" s="32"/>
      <c r="I633" s="60"/>
      <c r="J633" s="35"/>
      <c r="K633" s="32"/>
      <c r="L633" s="36"/>
      <c r="M633" s="36"/>
      <c r="N633" s="32"/>
      <c r="O633" s="36"/>
      <c r="P633" s="37"/>
      <c r="Q633" s="38"/>
      <c r="R633" s="39"/>
      <c r="S633" s="39"/>
    </row>
    <row r="634">
      <c r="A634" s="31"/>
      <c r="B634" s="32"/>
      <c r="C634" s="33"/>
      <c r="D634" s="34"/>
      <c r="E634" s="34"/>
      <c r="F634" s="35"/>
      <c r="G634" s="35"/>
      <c r="H634" s="32"/>
      <c r="I634" s="60"/>
      <c r="J634" s="35"/>
      <c r="K634" s="32"/>
      <c r="L634" s="36"/>
      <c r="M634" s="36"/>
      <c r="N634" s="32"/>
      <c r="O634" s="36"/>
      <c r="P634" s="37"/>
      <c r="Q634" s="38"/>
      <c r="R634" s="39"/>
      <c r="S634" s="39"/>
    </row>
    <row r="635">
      <c r="A635" s="31"/>
      <c r="B635" s="32"/>
      <c r="C635" s="33"/>
      <c r="D635" s="34"/>
      <c r="E635" s="34"/>
      <c r="F635" s="35"/>
      <c r="G635" s="35"/>
      <c r="H635" s="32"/>
      <c r="I635" s="60"/>
      <c r="J635" s="35"/>
      <c r="K635" s="32"/>
      <c r="L635" s="36"/>
      <c r="M635" s="36"/>
      <c r="N635" s="32"/>
      <c r="O635" s="36"/>
      <c r="P635" s="37"/>
      <c r="Q635" s="38"/>
      <c r="R635" s="39"/>
      <c r="S635" s="39"/>
    </row>
    <row r="636">
      <c r="A636" s="31"/>
      <c r="B636" s="32"/>
      <c r="C636" s="33"/>
      <c r="D636" s="34"/>
      <c r="E636" s="34"/>
      <c r="F636" s="35"/>
      <c r="G636" s="35"/>
      <c r="H636" s="32"/>
      <c r="I636" s="60"/>
      <c r="J636" s="35"/>
      <c r="K636" s="32"/>
      <c r="L636" s="36"/>
      <c r="M636" s="36"/>
      <c r="N636" s="32"/>
      <c r="O636" s="36"/>
      <c r="P636" s="37"/>
      <c r="Q636" s="38"/>
      <c r="R636" s="39"/>
      <c r="S636" s="39"/>
    </row>
    <row r="637">
      <c r="A637" s="31"/>
      <c r="B637" s="32"/>
      <c r="C637" s="33"/>
      <c r="D637" s="34"/>
      <c r="E637" s="34"/>
      <c r="F637" s="35"/>
      <c r="G637" s="35"/>
      <c r="H637" s="32"/>
      <c r="I637" s="60"/>
      <c r="J637" s="35"/>
      <c r="K637" s="32"/>
      <c r="L637" s="36"/>
      <c r="M637" s="36"/>
      <c r="N637" s="32"/>
      <c r="O637" s="36"/>
      <c r="P637" s="37"/>
      <c r="Q637" s="38"/>
      <c r="R637" s="39"/>
      <c r="S637" s="39"/>
    </row>
    <row r="638">
      <c r="A638" s="31"/>
      <c r="B638" s="32"/>
      <c r="C638" s="33"/>
      <c r="D638" s="34"/>
      <c r="E638" s="34"/>
      <c r="F638" s="35"/>
      <c r="G638" s="35"/>
      <c r="H638" s="32"/>
      <c r="I638" s="60"/>
      <c r="J638" s="35"/>
      <c r="K638" s="32"/>
      <c r="L638" s="36"/>
      <c r="M638" s="36"/>
      <c r="N638" s="32"/>
      <c r="O638" s="36"/>
      <c r="P638" s="37"/>
      <c r="Q638" s="38"/>
      <c r="R638" s="39"/>
      <c r="S638" s="39"/>
    </row>
    <row r="639">
      <c r="A639" s="31"/>
      <c r="B639" s="32"/>
      <c r="C639" s="33"/>
      <c r="D639" s="34"/>
      <c r="E639" s="34"/>
      <c r="F639" s="35"/>
      <c r="G639" s="35"/>
      <c r="H639" s="32"/>
      <c r="I639" s="60"/>
      <c r="J639" s="35"/>
      <c r="K639" s="32"/>
      <c r="L639" s="36"/>
      <c r="M639" s="36"/>
      <c r="N639" s="32"/>
      <c r="O639" s="36"/>
      <c r="P639" s="37"/>
      <c r="Q639" s="38"/>
      <c r="R639" s="39"/>
      <c r="S639" s="39"/>
    </row>
    <row r="640">
      <c r="A640" s="31"/>
      <c r="B640" s="32"/>
      <c r="C640" s="33"/>
      <c r="D640" s="34"/>
      <c r="E640" s="34"/>
      <c r="F640" s="35"/>
      <c r="G640" s="35"/>
      <c r="H640" s="32"/>
      <c r="I640" s="60"/>
      <c r="J640" s="35"/>
      <c r="K640" s="32"/>
      <c r="L640" s="36"/>
      <c r="M640" s="36"/>
      <c r="N640" s="32"/>
      <c r="O640" s="36"/>
      <c r="P640" s="37"/>
      <c r="Q640" s="38"/>
      <c r="R640" s="39"/>
      <c r="S640" s="39"/>
    </row>
    <row r="641">
      <c r="A641" s="31"/>
      <c r="B641" s="32"/>
      <c r="C641" s="33"/>
      <c r="D641" s="34"/>
      <c r="E641" s="34"/>
      <c r="F641" s="35"/>
      <c r="G641" s="35"/>
      <c r="H641" s="32"/>
      <c r="I641" s="60"/>
      <c r="J641" s="35"/>
      <c r="K641" s="32"/>
      <c r="L641" s="36"/>
      <c r="M641" s="36"/>
      <c r="N641" s="32"/>
      <c r="O641" s="36"/>
      <c r="P641" s="37"/>
      <c r="Q641" s="38"/>
      <c r="R641" s="39"/>
      <c r="S641" s="39"/>
    </row>
    <row r="642">
      <c r="A642" s="31"/>
      <c r="B642" s="32"/>
      <c r="C642" s="33"/>
      <c r="D642" s="34"/>
      <c r="E642" s="34"/>
      <c r="F642" s="35"/>
      <c r="G642" s="35"/>
      <c r="H642" s="32"/>
      <c r="I642" s="60"/>
      <c r="J642" s="35"/>
      <c r="K642" s="32"/>
      <c r="L642" s="36"/>
      <c r="M642" s="36"/>
      <c r="N642" s="32"/>
      <c r="O642" s="36"/>
      <c r="P642" s="37"/>
      <c r="Q642" s="38"/>
      <c r="R642" s="39"/>
      <c r="S642" s="39"/>
    </row>
    <row r="643">
      <c r="A643" s="31"/>
      <c r="B643" s="46"/>
      <c r="C643" s="46"/>
      <c r="D643" s="47"/>
      <c r="E643" s="47"/>
      <c r="F643" s="35"/>
      <c r="G643" s="46"/>
      <c r="H643" s="32"/>
      <c r="I643" s="70"/>
      <c r="J643" s="46"/>
      <c r="K643" s="46"/>
      <c r="L643" s="46"/>
      <c r="M643" s="46"/>
      <c r="N643" s="46"/>
      <c r="O643" s="46"/>
      <c r="P643" s="47"/>
      <c r="Q643" s="47"/>
      <c r="R643" s="47"/>
      <c r="S643" s="47"/>
    </row>
    <row r="644">
      <c r="A644" s="31"/>
      <c r="B644" s="46"/>
      <c r="C644" s="46"/>
      <c r="D644" s="47"/>
      <c r="E644" s="47"/>
      <c r="F644" s="35"/>
      <c r="G644" s="46"/>
      <c r="H644" s="32"/>
      <c r="I644" s="70"/>
      <c r="J644" s="46"/>
      <c r="K644" s="46"/>
      <c r="L644" s="46"/>
      <c r="M644" s="46"/>
      <c r="N644" s="46"/>
      <c r="O644" s="46"/>
      <c r="P644" s="47"/>
      <c r="Q644" s="47"/>
      <c r="R644" s="47"/>
      <c r="S644" s="47"/>
    </row>
    <row r="645">
      <c r="A645" s="31"/>
      <c r="B645" s="46"/>
      <c r="C645" s="46"/>
      <c r="D645" s="47"/>
      <c r="E645" s="47"/>
      <c r="F645" s="46"/>
      <c r="G645" s="46"/>
      <c r="H645" s="32"/>
      <c r="I645" s="70"/>
      <c r="J645" s="46"/>
      <c r="K645" s="46"/>
      <c r="L645" s="46"/>
      <c r="M645" s="46"/>
      <c r="N645" s="46"/>
      <c r="O645" s="46"/>
      <c r="P645" s="47"/>
      <c r="Q645" s="47"/>
      <c r="R645" s="47"/>
      <c r="S645" s="47"/>
    </row>
    <row r="646">
      <c r="A646" s="31"/>
      <c r="B646" s="46"/>
      <c r="C646" s="46"/>
      <c r="D646" s="47"/>
      <c r="E646" s="47"/>
      <c r="F646" s="46"/>
      <c r="G646" s="46"/>
      <c r="H646" s="32"/>
      <c r="I646" s="70"/>
      <c r="J646" s="46"/>
      <c r="K646" s="46"/>
      <c r="L646" s="46"/>
      <c r="M646" s="46"/>
      <c r="N646" s="46"/>
      <c r="O646" s="46"/>
      <c r="P646" s="47"/>
      <c r="Q646" s="47"/>
      <c r="R646" s="47"/>
      <c r="S646" s="47"/>
    </row>
    <row r="647">
      <c r="A647" s="31"/>
      <c r="B647" s="46"/>
      <c r="C647" s="46"/>
      <c r="D647" s="47"/>
      <c r="E647" s="47"/>
      <c r="F647" s="46"/>
      <c r="G647" s="46"/>
      <c r="H647" s="32"/>
      <c r="I647" s="70"/>
      <c r="J647" s="46"/>
      <c r="K647" s="46"/>
      <c r="L647" s="46"/>
      <c r="M647" s="46"/>
      <c r="N647" s="46"/>
      <c r="O647" s="46"/>
      <c r="P647" s="47"/>
      <c r="Q647" s="47"/>
      <c r="R647" s="47"/>
      <c r="S647" s="47"/>
    </row>
    <row r="648">
      <c r="A648" s="31"/>
      <c r="B648" s="46"/>
      <c r="C648" s="46"/>
      <c r="D648" s="47"/>
      <c r="E648" s="47"/>
      <c r="F648" s="46"/>
      <c r="G648" s="46"/>
      <c r="H648" s="46"/>
      <c r="I648" s="70"/>
      <c r="J648" s="46"/>
      <c r="K648" s="46"/>
      <c r="L648" s="46"/>
      <c r="M648" s="46"/>
      <c r="N648" s="46"/>
      <c r="O648" s="46"/>
      <c r="P648" s="47"/>
      <c r="Q648" s="47"/>
      <c r="R648" s="47"/>
      <c r="S648" s="47"/>
    </row>
    <row r="649">
      <c r="A649" s="31"/>
      <c r="B649" s="46"/>
      <c r="C649" s="46"/>
      <c r="D649" s="47"/>
      <c r="E649" s="47"/>
      <c r="F649" s="46"/>
      <c r="G649" s="46"/>
      <c r="H649" s="46"/>
      <c r="I649" s="70"/>
      <c r="J649" s="46"/>
      <c r="K649" s="46"/>
      <c r="L649" s="46"/>
      <c r="M649" s="46"/>
      <c r="N649" s="46"/>
      <c r="O649" s="46"/>
      <c r="P649" s="47"/>
      <c r="Q649" s="47"/>
      <c r="R649" s="47"/>
      <c r="S649" s="47"/>
    </row>
    <row r="650">
      <c r="A650" s="31"/>
      <c r="B650" s="46"/>
      <c r="C650" s="46"/>
      <c r="D650" s="47"/>
      <c r="E650" s="47"/>
      <c r="F650" s="46"/>
      <c r="G650" s="46"/>
      <c r="H650" s="46"/>
      <c r="I650" s="70"/>
      <c r="J650" s="46"/>
      <c r="K650" s="46"/>
      <c r="L650" s="46"/>
      <c r="M650" s="46"/>
      <c r="N650" s="46"/>
      <c r="O650" s="46"/>
      <c r="P650" s="47"/>
      <c r="Q650" s="47"/>
      <c r="R650" s="47"/>
      <c r="S650" s="47"/>
    </row>
    <row r="651">
      <c r="A651" s="31"/>
      <c r="B651" s="46"/>
      <c r="C651" s="46"/>
      <c r="D651" s="47"/>
      <c r="E651" s="47"/>
      <c r="F651" s="46"/>
      <c r="G651" s="46"/>
      <c r="H651" s="46"/>
      <c r="I651" s="70"/>
      <c r="J651" s="46"/>
      <c r="K651" s="46"/>
      <c r="L651" s="46"/>
      <c r="M651" s="46"/>
      <c r="N651" s="46"/>
      <c r="O651" s="46"/>
      <c r="P651" s="47"/>
      <c r="Q651" s="47"/>
      <c r="R651" s="47"/>
      <c r="S651" s="47"/>
    </row>
    <row r="652">
      <c r="A652" s="31"/>
      <c r="B652" s="46"/>
      <c r="C652" s="46"/>
      <c r="D652" s="47"/>
      <c r="E652" s="47"/>
      <c r="F652" s="46"/>
      <c r="G652" s="46"/>
      <c r="H652" s="46"/>
      <c r="I652" s="70"/>
      <c r="J652" s="46"/>
      <c r="K652" s="46"/>
      <c r="L652" s="46"/>
      <c r="M652" s="46"/>
      <c r="N652" s="46"/>
      <c r="O652" s="46"/>
      <c r="P652" s="47"/>
      <c r="Q652" s="47"/>
      <c r="R652" s="47"/>
      <c r="S652" s="47"/>
    </row>
    <row r="653">
      <c r="A653" s="31"/>
      <c r="B653" s="46"/>
      <c r="C653" s="46"/>
      <c r="D653" s="47"/>
      <c r="E653" s="47"/>
      <c r="F653" s="46"/>
      <c r="G653" s="46"/>
      <c r="H653" s="46"/>
      <c r="I653" s="70"/>
      <c r="J653" s="46"/>
      <c r="K653" s="46"/>
      <c r="L653" s="46"/>
      <c r="M653" s="46"/>
      <c r="N653" s="46"/>
      <c r="O653" s="46"/>
      <c r="P653" s="47"/>
      <c r="Q653" s="47"/>
      <c r="R653" s="47"/>
      <c r="S653" s="47"/>
    </row>
    <row r="654">
      <c r="A654" s="31"/>
      <c r="B654" s="46"/>
      <c r="C654" s="46"/>
      <c r="D654" s="47"/>
      <c r="E654" s="47"/>
      <c r="F654" s="46"/>
      <c r="G654" s="46"/>
      <c r="H654" s="46"/>
      <c r="I654" s="70"/>
      <c r="J654" s="46"/>
      <c r="K654" s="46"/>
      <c r="L654" s="46"/>
      <c r="M654" s="46"/>
      <c r="N654" s="46"/>
      <c r="O654" s="46"/>
      <c r="P654" s="47"/>
      <c r="Q654" s="47"/>
      <c r="R654" s="47"/>
      <c r="S654" s="47"/>
    </row>
    <row r="655">
      <c r="A655" s="31"/>
      <c r="B655" s="46"/>
      <c r="C655" s="46"/>
      <c r="D655" s="47"/>
      <c r="E655" s="47"/>
      <c r="F655" s="46"/>
      <c r="G655" s="46"/>
      <c r="H655" s="46"/>
      <c r="I655" s="70"/>
      <c r="J655" s="46"/>
      <c r="K655" s="46"/>
      <c r="L655" s="46"/>
      <c r="M655" s="46"/>
      <c r="N655" s="46"/>
      <c r="O655" s="46"/>
      <c r="P655" s="47"/>
      <c r="Q655" s="47"/>
      <c r="R655" s="47"/>
      <c r="S655" s="47"/>
    </row>
    <row r="656">
      <c r="A656" s="31"/>
      <c r="B656" s="46"/>
      <c r="C656" s="46"/>
      <c r="D656" s="47"/>
      <c r="E656" s="47"/>
      <c r="F656" s="46"/>
      <c r="G656" s="46"/>
      <c r="H656" s="46"/>
      <c r="I656" s="70"/>
      <c r="J656" s="46"/>
      <c r="K656" s="46"/>
      <c r="L656" s="46"/>
      <c r="M656" s="46"/>
      <c r="N656" s="46"/>
      <c r="O656" s="46"/>
      <c r="P656" s="47"/>
      <c r="Q656" s="47"/>
      <c r="R656" s="47"/>
      <c r="S656" s="47"/>
    </row>
    <row r="657">
      <c r="A657" s="31"/>
      <c r="B657" s="46"/>
      <c r="C657" s="46"/>
      <c r="D657" s="47"/>
      <c r="E657" s="47"/>
      <c r="F657" s="46"/>
      <c r="G657" s="46"/>
      <c r="H657" s="46"/>
      <c r="I657" s="70"/>
      <c r="J657" s="46"/>
      <c r="K657" s="46"/>
      <c r="L657" s="46"/>
      <c r="M657" s="46"/>
      <c r="N657" s="46"/>
      <c r="O657" s="46"/>
      <c r="P657" s="47"/>
      <c r="Q657" s="47"/>
      <c r="R657" s="47"/>
      <c r="S657" s="47"/>
    </row>
    <row r="658">
      <c r="A658" s="31"/>
      <c r="B658" s="46"/>
      <c r="C658" s="46"/>
      <c r="D658" s="47"/>
      <c r="E658" s="47"/>
      <c r="F658" s="46"/>
      <c r="G658" s="46"/>
      <c r="H658" s="46"/>
      <c r="I658" s="70"/>
      <c r="J658" s="46"/>
      <c r="K658" s="46"/>
      <c r="L658" s="46"/>
      <c r="M658" s="46"/>
      <c r="N658" s="46"/>
      <c r="O658" s="46"/>
      <c r="P658" s="47"/>
      <c r="Q658" s="47"/>
      <c r="R658" s="47"/>
      <c r="S658" s="47"/>
    </row>
    <row r="659">
      <c r="A659" s="31"/>
      <c r="B659" s="46"/>
      <c r="C659" s="46"/>
      <c r="D659" s="47"/>
      <c r="E659" s="47"/>
      <c r="F659" s="46"/>
      <c r="G659" s="46"/>
      <c r="H659" s="46"/>
      <c r="I659" s="70"/>
      <c r="J659" s="46"/>
      <c r="K659" s="46"/>
      <c r="L659" s="46"/>
      <c r="M659" s="46"/>
      <c r="N659" s="46"/>
      <c r="O659" s="46"/>
      <c r="P659" s="47"/>
      <c r="Q659" s="47"/>
      <c r="R659" s="47"/>
      <c r="S659" s="47"/>
    </row>
    <row r="660">
      <c r="A660" s="31"/>
      <c r="B660" s="46"/>
      <c r="C660" s="46"/>
      <c r="D660" s="47"/>
      <c r="E660" s="47"/>
      <c r="F660" s="46"/>
      <c r="G660" s="46"/>
      <c r="H660" s="46"/>
      <c r="I660" s="70"/>
      <c r="J660" s="46"/>
      <c r="K660" s="46"/>
      <c r="L660" s="46"/>
      <c r="M660" s="46"/>
      <c r="N660" s="46"/>
      <c r="O660" s="46"/>
      <c r="P660" s="47"/>
      <c r="Q660" s="47"/>
      <c r="R660" s="47"/>
      <c r="S660" s="47"/>
    </row>
    <row r="661">
      <c r="A661" s="31"/>
      <c r="B661" s="46"/>
      <c r="C661" s="46"/>
      <c r="D661" s="47"/>
      <c r="E661" s="47"/>
      <c r="F661" s="46"/>
      <c r="G661" s="46"/>
      <c r="H661" s="46"/>
      <c r="I661" s="70"/>
      <c r="J661" s="46"/>
      <c r="K661" s="46"/>
      <c r="L661" s="46"/>
      <c r="M661" s="46"/>
      <c r="N661" s="46"/>
      <c r="O661" s="46"/>
      <c r="P661" s="47"/>
      <c r="Q661" s="47"/>
      <c r="R661" s="47"/>
      <c r="S661" s="47"/>
    </row>
    <row r="662">
      <c r="A662" s="31"/>
      <c r="B662" s="46"/>
      <c r="C662" s="46"/>
      <c r="D662" s="47"/>
      <c r="E662" s="47"/>
      <c r="F662" s="46"/>
      <c r="G662" s="46"/>
      <c r="H662" s="46"/>
      <c r="I662" s="70"/>
      <c r="J662" s="46"/>
      <c r="K662" s="46"/>
      <c r="L662" s="46"/>
      <c r="M662" s="46"/>
      <c r="N662" s="46"/>
      <c r="O662" s="46"/>
      <c r="P662" s="47"/>
      <c r="Q662" s="47"/>
      <c r="R662" s="47"/>
      <c r="S662" s="47"/>
    </row>
    <row r="663">
      <c r="A663" s="31"/>
      <c r="B663" s="46"/>
      <c r="C663" s="46"/>
      <c r="D663" s="47"/>
      <c r="E663" s="47"/>
      <c r="F663" s="46"/>
      <c r="G663" s="46"/>
      <c r="H663" s="46"/>
      <c r="I663" s="70"/>
      <c r="J663" s="46"/>
      <c r="K663" s="46"/>
      <c r="L663" s="46"/>
      <c r="M663" s="46"/>
      <c r="N663" s="46"/>
      <c r="O663" s="46"/>
      <c r="P663" s="47"/>
      <c r="Q663" s="47"/>
      <c r="R663" s="47"/>
      <c r="S663" s="47"/>
    </row>
    <row r="664">
      <c r="A664" s="31"/>
      <c r="B664" s="46"/>
      <c r="C664" s="46"/>
      <c r="D664" s="47"/>
      <c r="E664" s="47"/>
      <c r="F664" s="46"/>
      <c r="G664" s="46"/>
      <c r="H664" s="46"/>
      <c r="I664" s="70"/>
      <c r="J664" s="46"/>
      <c r="K664" s="46"/>
      <c r="L664" s="46"/>
      <c r="M664" s="46"/>
      <c r="N664" s="46"/>
      <c r="O664" s="46"/>
      <c r="P664" s="47"/>
      <c r="Q664" s="47"/>
      <c r="R664" s="47"/>
      <c r="S664" s="47"/>
    </row>
    <row r="665">
      <c r="A665" s="31"/>
      <c r="B665" s="46"/>
      <c r="C665" s="46"/>
      <c r="D665" s="47"/>
      <c r="E665" s="47"/>
      <c r="F665" s="46"/>
      <c r="G665" s="46"/>
      <c r="H665" s="46"/>
      <c r="I665" s="70"/>
      <c r="J665" s="46"/>
      <c r="K665" s="46"/>
      <c r="L665" s="46"/>
      <c r="M665" s="46"/>
      <c r="N665" s="46"/>
      <c r="O665" s="46"/>
      <c r="P665" s="47"/>
      <c r="Q665" s="47"/>
      <c r="R665" s="47"/>
      <c r="S665" s="47"/>
    </row>
    <row r="666">
      <c r="A666" s="31"/>
      <c r="B666" s="46"/>
      <c r="C666" s="46"/>
      <c r="D666" s="47"/>
      <c r="E666" s="47"/>
      <c r="F666" s="46"/>
      <c r="G666" s="46"/>
      <c r="H666" s="46"/>
      <c r="I666" s="70"/>
      <c r="J666" s="46"/>
      <c r="K666" s="46"/>
      <c r="L666" s="46"/>
      <c r="M666" s="46"/>
      <c r="N666" s="46"/>
      <c r="O666" s="46"/>
      <c r="P666" s="47"/>
      <c r="Q666" s="47"/>
      <c r="R666" s="47"/>
      <c r="S666" s="47"/>
    </row>
    <row r="667">
      <c r="A667" s="31"/>
      <c r="B667" s="46"/>
      <c r="C667" s="46"/>
      <c r="D667" s="47"/>
      <c r="E667" s="47"/>
      <c r="F667" s="46"/>
      <c r="G667" s="46"/>
      <c r="H667" s="46"/>
      <c r="I667" s="70"/>
      <c r="J667" s="46"/>
      <c r="K667" s="46"/>
      <c r="L667" s="46"/>
      <c r="M667" s="46"/>
      <c r="N667" s="46"/>
      <c r="O667" s="46"/>
      <c r="P667" s="47"/>
      <c r="Q667" s="47"/>
      <c r="R667" s="47"/>
      <c r="S667" s="47"/>
    </row>
    <row r="668">
      <c r="A668" s="31"/>
      <c r="B668" s="46"/>
      <c r="C668" s="46"/>
      <c r="D668" s="47"/>
      <c r="E668" s="47"/>
      <c r="F668" s="46"/>
      <c r="G668" s="46"/>
      <c r="H668" s="46"/>
      <c r="I668" s="70"/>
      <c r="J668" s="46"/>
      <c r="K668" s="46"/>
      <c r="L668" s="46"/>
      <c r="M668" s="46"/>
      <c r="N668" s="46"/>
      <c r="O668" s="46"/>
      <c r="P668" s="47"/>
      <c r="Q668" s="47"/>
      <c r="R668" s="47"/>
      <c r="S668" s="47"/>
    </row>
    <row r="669">
      <c r="A669" s="31"/>
      <c r="B669" s="46"/>
      <c r="C669" s="46"/>
      <c r="D669" s="47"/>
      <c r="E669" s="47"/>
      <c r="F669" s="46"/>
      <c r="G669" s="46"/>
      <c r="H669" s="46"/>
      <c r="I669" s="70"/>
      <c r="J669" s="46"/>
      <c r="K669" s="46"/>
      <c r="L669" s="46"/>
      <c r="M669" s="46"/>
      <c r="N669" s="46"/>
      <c r="O669" s="46"/>
      <c r="P669" s="47"/>
      <c r="Q669" s="47"/>
      <c r="R669" s="47"/>
      <c r="S669" s="47"/>
    </row>
    <row r="670">
      <c r="A670" s="31"/>
      <c r="B670" s="46"/>
      <c r="C670" s="46"/>
      <c r="D670" s="47"/>
      <c r="E670" s="47"/>
      <c r="F670" s="46"/>
      <c r="G670" s="46"/>
      <c r="H670" s="46"/>
      <c r="I670" s="70"/>
      <c r="J670" s="46"/>
      <c r="K670" s="46"/>
      <c r="L670" s="46"/>
      <c r="M670" s="46"/>
      <c r="N670" s="46"/>
      <c r="O670" s="46"/>
      <c r="P670" s="47"/>
      <c r="Q670" s="47"/>
      <c r="R670" s="47"/>
      <c r="S670" s="47"/>
    </row>
    <row r="671">
      <c r="A671" s="31"/>
      <c r="B671" s="46"/>
      <c r="C671" s="46"/>
      <c r="D671" s="47"/>
      <c r="E671" s="47"/>
      <c r="F671" s="46"/>
      <c r="G671" s="46"/>
      <c r="H671" s="46"/>
      <c r="I671" s="70"/>
      <c r="J671" s="46"/>
      <c r="K671" s="46"/>
      <c r="L671" s="46"/>
      <c r="M671" s="46"/>
      <c r="N671" s="46"/>
      <c r="O671" s="46"/>
      <c r="P671" s="47"/>
      <c r="Q671" s="47"/>
      <c r="R671" s="47"/>
      <c r="S671" s="47"/>
    </row>
    <row r="672">
      <c r="A672" s="31"/>
      <c r="B672" s="46"/>
      <c r="C672" s="46"/>
      <c r="D672" s="47"/>
      <c r="E672" s="47"/>
      <c r="F672" s="46"/>
      <c r="G672" s="46"/>
      <c r="H672" s="46"/>
      <c r="I672" s="70"/>
      <c r="J672" s="46"/>
      <c r="K672" s="46"/>
      <c r="L672" s="46"/>
      <c r="M672" s="46"/>
      <c r="N672" s="46"/>
      <c r="O672" s="46"/>
      <c r="P672" s="47"/>
      <c r="Q672" s="47"/>
      <c r="R672" s="47"/>
      <c r="S672" s="47"/>
    </row>
    <row r="673">
      <c r="A673" s="31"/>
      <c r="B673" s="46"/>
      <c r="C673" s="46"/>
      <c r="D673" s="47"/>
      <c r="E673" s="47"/>
      <c r="F673" s="46"/>
      <c r="G673" s="46"/>
      <c r="H673" s="46"/>
      <c r="I673" s="70"/>
      <c r="J673" s="46"/>
      <c r="K673" s="46"/>
      <c r="L673" s="46"/>
      <c r="M673" s="46"/>
      <c r="N673" s="46"/>
      <c r="O673" s="46"/>
      <c r="P673" s="47"/>
      <c r="Q673" s="47"/>
      <c r="R673" s="47"/>
      <c r="S673" s="47"/>
    </row>
    <row r="674">
      <c r="A674" s="31"/>
      <c r="B674" s="46"/>
      <c r="C674" s="46"/>
      <c r="D674" s="47"/>
      <c r="E674" s="47"/>
      <c r="F674" s="46"/>
      <c r="G674" s="46"/>
      <c r="H674" s="46"/>
      <c r="I674" s="70"/>
      <c r="J674" s="46"/>
      <c r="K674" s="46"/>
      <c r="L674" s="46"/>
      <c r="M674" s="46"/>
      <c r="N674" s="46"/>
      <c r="O674" s="46"/>
      <c r="P674" s="47"/>
      <c r="Q674" s="47"/>
      <c r="R674" s="47"/>
      <c r="S674" s="47"/>
    </row>
    <row r="675">
      <c r="A675" s="31"/>
      <c r="B675" s="46"/>
      <c r="C675" s="46"/>
      <c r="D675" s="47"/>
      <c r="E675" s="47"/>
      <c r="F675" s="46"/>
      <c r="G675" s="46"/>
      <c r="H675" s="46"/>
      <c r="I675" s="70"/>
      <c r="J675" s="46"/>
      <c r="K675" s="46"/>
      <c r="L675" s="46"/>
      <c r="M675" s="46"/>
      <c r="N675" s="46"/>
      <c r="O675" s="46"/>
      <c r="P675" s="47"/>
      <c r="Q675" s="47"/>
      <c r="R675" s="47"/>
      <c r="S675" s="47"/>
    </row>
    <row r="676">
      <c r="A676" s="31"/>
      <c r="B676" s="46"/>
      <c r="C676" s="46"/>
      <c r="D676" s="47"/>
      <c r="E676" s="47"/>
      <c r="F676" s="46"/>
      <c r="G676" s="46"/>
      <c r="H676" s="46"/>
      <c r="I676" s="70"/>
      <c r="J676" s="46"/>
      <c r="K676" s="46"/>
      <c r="L676" s="46"/>
      <c r="M676" s="46"/>
      <c r="N676" s="46"/>
      <c r="O676" s="46"/>
      <c r="P676" s="47"/>
      <c r="Q676" s="47"/>
      <c r="R676" s="47"/>
      <c r="S676" s="47"/>
    </row>
    <row r="677">
      <c r="A677" s="31"/>
      <c r="B677" s="46"/>
      <c r="C677" s="46"/>
      <c r="D677" s="47"/>
      <c r="E677" s="47"/>
      <c r="F677" s="46"/>
      <c r="G677" s="46"/>
      <c r="H677" s="46"/>
      <c r="I677" s="70"/>
      <c r="J677" s="46"/>
      <c r="K677" s="46"/>
      <c r="L677" s="46"/>
      <c r="M677" s="46"/>
      <c r="N677" s="46"/>
      <c r="O677" s="46"/>
      <c r="P677" s="47"/>
      <c r="Q677" s="47"/>
      <c r="R677" s="47"/>
      <c r="S677" s="47"/>
    </row>
    <row r="678">
      <c r="A678" s="31"/>
      <c r="B678" s="46"/>
      <c r="C678" s="46"/>
      <c r="D678" s="47"/>
      <c r="E678" s="47"/>
      <c r="F678" s="46"/>
      <c r="G678" s="46"/>
      <c r="H678" s="46"/>
      <c r="I678" s="70"/>
      <c r="J678" s="46"/>
      <c r="K678" s="46"/>
      <c r="L678" s="46"/>
      <c r="M678" s="46"/>
      <c r="N678" s="46"/>
      <c r="O678" s="46"/>
      <c r="P678" s="47"/>
      <c r="Q678" s="47"/>
      <c r="R678" s="47"/>
      <c r="S678" s="47"/>
    </row>
    <row r="679">
      <c r="A679" s="31"/>
      <c r="B679" s="46"/>
      <c r="C679" s="46"/>
      <c r="D679" s="47"/>
      <c r="E679" s="47"/>
      <c r="F679" s="46"/>
      <c r="G679" s="46"/>
      <c r="H679" s="46"/>
      <c r="I679" s="70"/>
      <c r="J679" s="46"/>
      <c r="K679" s="46"/>
      <c r="L679" s="46"/>
      <c r="M679" s="46"/>
      <c r="N679" s="46"/>
      <c r="O679" s="46"/>
      <c r="P679" s="47"/>
      <c r="Q679" s="47"/>
      <c r="R679" s="47"/>
      <c r="S679" s="47"/>
    </row>
    <row r="680">
      <c r="A680" s="31"/>
      <c r="B680" s="46"/>
      <c r="C680" s="46"/>
      <c r="D680" s="47"/>
      <c r="E680" s="47"/>
      <c r="F680" s="46"/>
      <c r="G680" s="46"/>
      <c r="H680" s="46"/>
      <c r="I680" s="70"/>
      <c r="J680" s="46"/>
      <c r="K680" s="46"/>
      <c r="L680" s="46"/>
      <c r="M680" s="46"/>
      <c r="N680" s="46"/>
      <c r="O680" s="46"/>
      <c r="P680" s="47"/>
      <c r="Q680" s="47"/>
      <c r="R680" s="47"/>
      <c r="S680" s="47"/>
    </row>
    <row r="681">
      <c r="A681" s="31"/>
      <c r="B681" s="46"/>
      <c r="C681" s="46"/>
      <c r="D681" s="47"/>
      <c r="E681" s="47"/>
      <c r="F681" s="46"/>
      <c r="G681" s="46"/>
      <c r="H681" s="46"/>
      <c r="I681" s="70"/>
      <c r="J681" s="46"/>
      <c r="K681" s="46"/>
      <c r="L681" s="46"/>
      <c r="M681" s="46"/>
      <c r="N681" s="46"/>
      <c r="O681" s="46"/>
      <c r="P681" s="47"/>
      <c r="Q681" s="47"/>
      <c r="R681" s="47"/>
      <c r="S681" s="47"/>
    </row>
    <row r="682">
      <c r="A682" s="31"/>
      <c r="B682" s="46"/>
      <c r="C682" s="46"/>
      <c r="D682" s="47"/>
      <c r="E682" s="47"/>
      <c r="F682" s="46"/>
      <c r="G682" s="46"/>
      <c r="H682" s="46"/>
      <c r="I682" s="70"/>
      <c r="J682" s="46"/>
      <c r="K682" s="46"/>
      <c r="L682" s="46"/>
      <c r="M682" s="46"/>
      <c r="N682" s="46"/>
      <c r="O682" s="46"/>
      <c r="P682" s="47"/>
      <c r="Q682" s="47"/>
      <c r="R682" s="47"/>
      <c r="S682" s="47"/>
    </row>
    <row r="683">
      <c r="A683" s="31"/>
      <c r="B683" s="46"/>
      <c r="C683" s="46"/>
      <c r="D683" s="47"/>
      <c r="E683" s="47"/>
      <c r="F683" s="46"/>
      <c r="G683" s="46"/>
      <c r="H683" s="46"/>
      <c r="I683" s="70"/>
      <c r="J683" s="46"/>
      <c r="K683" s="46"/>
      <c r="L683" s="46"/>
      <c r="M683" s="46"/>
      <c r="N683" s="46"/>
      <c r="O683" s="46"/>
      <c r="P683" s="47"/>
      <c r="Q683" s="47"/>
      <c r="R683" s="47"/>
      <c r="S683" s="47"/>
    </row>
    <row r="684">
      <c r="A684" s="31"/>
      <c r="B684" s="46"/>
      <c r="C684" s="46"/>
      <c r="D684" s="47"/>
      <c r="E684" s="47"/>
      <c r="F684" s="46"/>
      <c r="G684" s="46"/>
      <c r="H684" s="46"/>
      <c r="I684" s="70"/>
      <c r="J684" s="46"/>
      <c r="K684" s="46"/>
      <c r="L684" s="46"/>
      <c r="M684" s="46"/>
      <c r="N684" s="46"/>
      <c r="O684" s="46"/>
      <c r="P684" s="47"/>
      <c r="Q684" s="47"/>
      <c r="R684" s="47"/>
      <c r="S684" s="47"/>
    </row>
    <row r="685">
      <c r="A685" s="31"/>
      <c r="B685" s="46"/>
      <c r="C685" s="46"/>
      <c r="D685" s="47"/>
      <c r="E685" s="47"/>
      <c r="F685" s="46"/>
      <c r="G685" s="46"/>
      <c r="H685" s="46"/>
      <c r="I685" s="70"/>
      <c r="J685" s="46"/>
      <c r="K685" s="46"/>
      <c r="L685" s="46"/>
      <c r="M685" s="46"/>
      <c r="N685" s="46"/>
      <c r="O685" s="46"/>
      <c r="P685" s="47"/>
      <c r="Q685" s="47"/>
      <c r="R685" s="47"/>
      <c r="S685" s="47"/>
    </row>
    <row r="686">
      <c r="A686" s="31"/>
      <c r="B686" s="46"/>
      <c r="C686" s="46"/>
      <c r="D686" s="47"/>
      <c r="E686" s="47"/>
      <c r="F686" s="46"/>
      <c r="G686" s="46"/>
      <c r="H686" s="46"/>
      <c r="I686" s="70"/>
      <c r="J686" s="46"/>
      <c r="K686" s="46"/>
      <c r="L686" s="46"/>
      <c r="M686" s="46"/>
      <c r="N686" s="46"/>
      <c r="O686" s="46"/>
      <c r="P686" s="47"/>
      <c r="Q686" s="47"/>
      <c r="R686" s="47"/>
      <c r="S686" s="47"/>
    </row>
    <row r="687">
      <c r="A687" s="31"/>
      <c r="B687" s="46"/>
      <c r="C687" s="46"/>
      <c r="D687" s="47"/>
      <c r="E687" s="47"/>
      <c r="F687" s="46"/>
      <c r="G687" s="46"/>
      <c r="H687" s="46"/>
      <c r="I687" s="70"/>
      <c r="J687" s="46"/>
      <c r="K687" s="46"/>
      <c r="L687" s="46"/>
      <c r="M687" s="46"/>
      <c r="N687" s="46"/>
      <c r="O687" s="46"/>
      <c r="P687" s="47"/>
      <c r="Q687" s="47"/>
      <c r="R687" s="47"/>
      <c r="S687" s="47"/>
    </row>
    <row r="688">
      <c r="A688" s="31"/>
      <c r="B688" s="46"/>
      <c r="C688" s="46"/>
      <c r="D688" s="47"/>
      <c r="E688" s="47"/>
      <c r="F688" s="46"/>
      <c r="G688" s="46"/>
      <c r="H688" s="46"/>
      <c r="I688" s="70"/>
      <c r="J688" s="46"/>
      <c r="K688" s="46"/>
      <c r="L688" s="46"/>
      <c r="M688" s="46"/>
      <c r="N688" s="46"/>
      <c r="O688" s="46"/>
      <c r="P688" s="47"/>
      <c r="Q688" s="47"/>
      <c r="R688" s="47"/>
      <c r="S688" s="47"/>
    </row>
    <row r="689">
      <c r="A689" s="31"/>
      <c r="B689" s="46"/>
      <c r="C689" s="46"/>
      <c r="D689" s="47"/>
      <c r="E689" s="47"/>
      <c r="F689" s="46"/>
      <c r="G689" s="46"/>
      <c r="H689" s="46"/>
      <c r="I689" s="70"/>
      <c r="J689" s="46"/>
      <c r="K689" s="46"/>
      <c r="L689" s="46"/>
      <c r="M689" s="46"/>
      <c r="N689" s="46"/>
      <c r="O689" s="46"/>
      <c r="P689" s="47"/>
      <c r="Q689" s="47"/>
      <c r="R689" s="47"/>
      <c r="S689" s="47"/>
    </row>
    <row r="690">
      <c r="A690" s="31"/>
      <c r="B690" s="46"/>
      <c r="C690" s="46"/>
      <c r="D690" s="47"/>
      <c r="E690" s="47"/>
      <c r="F690" s="46"/>
      <c r="G690" s="46"/>
      <c r="H690" s="46"/>
      <c r="I690" s="70"/>
      <c r="J690" s="46"/>
      <c r="K690" s="46"/>
      <c r="L690" s="46"/>
      <c r="M690" s="46"/>
      <c r="N690" s="46"/>
      <c r="O690" s="46"/>
      <c r="P690" s="47"/>
      <c r="Q690" s="47"/>
      <c r="R690" s="47"/>
      <c r="S690" s="47"/>
    </row>
    <row r="691">
      <c r="A691" s="31"/>
      <c r="B691" s="46"/>
      <c r="C691" s="46"/>
      <c r="D691" s="47"/>
      <c r="E691" s="47"/>
      <c r="F691" s="46"/>
      <c r="G691" s="46"/>
      <c r="H691" s="46"/>
      <c r="I691" s="70"/>
      <c r="J691" s="46"/>
      <c r="K691" s="46"/>
      <c r="L691" s="46"/>
      <c r="M691" s="46"/>
      <c r="N691" s="46"/>
      <c r="O691" s="46"/>
      <c r="P691" s="47"/>
      <c r="Q691" s="47"/>
      <c r="R691" s="47"/>
      <c r="S691" s="47"/>
    </row>
    <row r="692">
      <c r="A692" s="31"/>
      <c r="B692" s="46"/>
      <c r="C692" s="46"/>
      <c r="D692" s="47"/>
      <c r="E692" s="47"/>
      <c r="F692" s="46"/>
      <c r="G692" s="46"/>
      <c r="H692" s="46"/>
      <c r="I692" s="70"/>
      <c r="J692" s="46"/>
      <c r="K692" s="46"/>
      <c r="L692" s="46"/>
      <c r="M692" s="46"/>
      <c r="N692" s="46"/>
      <c r="O692" s="46"/>
      <c r="P692" s="47"/>
      <c r="Q692" s="47"/>
      <c r="R692" s="47"/>
      <c r="S692" s="47"/>
    </row>
    <row r="693">
      <c r="A693" s="31"/>
      <c r="B693" s="46"/>
      <c r="C693" s="46"/>
      <c r="D693" s="47"/>
      <c r="E693" s="47"/>
      <c r="F693" s="46"/>
      <c r="G693" s="46"/>
      <c r="H693" s="46"/>
      <c r="I693" s="70"/>
      <c r="J693" s="46"/>
      <c r="K693" s="46"/>
      <c r="L693" s="46"/>
      <c r="M693" s="46"/>
      <c r="N693" s="46"/>
      <c r="O693" s="46"/>
      <c r="P693" s="47"/>
      <c r="Q693" s="47"/>
      <c r="R693" s="47"/>
      <c r="S693" s="47"/>
    </row>
    <row r="694">
      <c r="A694" s="31"/>
      <c r="B694" s="46"/>
      <c r="C694" s="46"/>
      <c r="D694" s="47"/>
      <c r="E694" s="47"/>
      <c r="F694" s="46"/>
      <c r="G694" s="46"/>
      <c r="H694" s="46"/>
      <c r="I694" s="70"/>
      <c r="J694" s="46"/>
      <c r="K694" s="46"/>
      <c r="L694" s="46"/>
      <c r="M694" s="46"/>
      <c r="N694" s="46"/>
      <c r="O694" s="46"/>
      <c r="P694" s="47"/>
      <c r="Q694" s="47"/>
      <c r="R694" s="47"/>
      <c r="S694" s="47"/>
    </row>
    <row r="695">
      <c r="A695" s="31"/>
      <c r="B695" s="46"/>
      <c r="C695" s="46"/>
      <c r="D695" s="47"/>
      <c r="E695" s="47"/>
      <c r="F695" s="46"/>
      <c r="G695" s="46"/>
      <c r="H695" s="46"/>
      <c r="I695" s="70"/>
      <c r="J695" s="46"/>
      <c r="K695" s="46"/>
      <c r="L695" s="46"/>
      <c r="M695" s="46"/>
      <c r="N695" s="46"/>
      <c r="O695" s="46"/>
      <c r="P695" s="47"/>
      <c r="Q695" s="47"/>
      <c r="R695" s="47"/>
      <c r="S695" s="47"/>
    </row>
    <row r="696">
      <c r="A696" s="31"/>
      <c r="B696" s="46"/>
      <c r="C696" s="46"/>
      <c r="D696" s="47"/>
      <c r="E696" s="47"/>
      <c r="F696" s="46"/>
      <c r="G696" s="46"/>
      <c r="H696" s="46"/>
      <c r="I696" s="70"/>
      <c r="J696" s="46"/>
      <c r="K696" s="46"/>
      <c r="L696" s="46"/>
      <c r="M696" s="46"/>
      <c r="N696" s="46"/>
      <c r="O696" s="46"/>
      <c r="P696" s="47"/>
      <c r="Q696" s="47"/>
      <c r="R696" s="47"/>
      <c r="S696" s="47"/>
    </row>
    <row r="697">
      <c r="A697" s="31"/>
      <c r="B697" s="46"/>
      <c r="C697" s="46"/>
      <c r="D697" s="47"/>
      <c r="E697" s="47"/>
      <c r="F697" s="46"/>
      <c r="G697" s="46"/>
      <c r="H697" s="46"/>
      <c r="I697" s="70"/>
      <c r="J697" s="46"/>
      <c r="K697" s="46"/>
      <c r="L697" s="46"/>
      <c r="M697" s="46"/>
      <c r="N697" s="46"/>
      <c r="O697" s="46"/>
      <c r="P697" s="47"/>
      <c r="Q697" s="47"/>
      <c r="R697" s="47"/>
      <c r="S697" s="47"/>
    </row>
    <row r="698">
      <c r="A698" s="31"/>
      <c r="B698" s="46"/>
      <c r="C698" s="46"/>
      <c r="D698" s="47"/>
      <c r="E698" s="47"/>
      <c r="F698" s="46"/>
      <c r="G698" s="46"/>
      <c r="H698" s="46"/>
      <c r="I698" s="70"/>
      <c r="J698" s="46"/>
      <c r="K698" s="46"/>
      <c r="L698" s="46"/>
      <c r="M698" s="46"/>
      <c r="N698" s="46"/>
      <c r="O698" s="46"/>
      <c r="P698" s="47"/>
      <c r="Q698" s="47"/>
      <c r="R698" s="47"/>
      <c r="S698" s="47"/>
    </row>
    <row r="699">
      <c r="A699" s="31"/>
      <c r="B699" s="46"/>
      <c r="C699" s="46"/>
      <c r="D699" s="47"/>
      <c r="E699" s="47"/>
      <c r="F699" s="46"/>
      <c r="G699" s="46"/>
      <c r="H699" s="46"/>
      <c r="I699" s="70"/>
      <c r="J699" s="46"/>
      <c r="K699" s="46"/>
      <c r="L699" s="46"/>
      <c r="M699" s="46"/>
      <c r="N699" s="46"/>
      <c r="O699" s="46"/>
      <c r="P699" s="47"/>
      <c r="Q699" s="47"/>
      <c r="R699" s="47"/>
      <c r="S699" s="47"/>
    </row>
    <row r="700">
      <c r="A700" s="31"/>
      <c r="B700" s="46"/>
      <c r="C700" s="46"/>
      <c r="D700" s="47"/>
      <c r="E700" s="47"/>
      <c r="F700" s="46"/>
      <c r="G700" s="46"/>
      <c r="H700" s="46"/>
      <c r="I700" s="70"/>
      <c r="J700" s="46"/>
      <c r="K700" s="46"/>
      <c r="L700" s="46"/>
      <c r="M700" s="46"/>
      <c r="N700" s="46"/>
      <c r="O700" s="46"/>
      <c r="P700" s="47"/>
      <c r="Q700" s="47"/>
      <c r="R700" s="47"/>
      <c r="S700" s="47"/>
    </row>
    <row r="701">
      <c r="A701" s="31"/>
      <c r="B701" s="46"/>
      <c r="C701" s="46"/>
      <c r="D701" s="47"/>
      <c r="E701" s="47"/>
      <c r="F701" s="46"/>
      <c r="G701" s="46"/>
      <c r="H701" s="46"/>
      <c r="I701" s="70"/>
      <c r="J701" s="46"/>
      <c r="K701" s="46"/>
      <c r="L701" s="46"/>
      <c r="M701" s="46"/>
      <c r="N701" s="46"/>
      <c r="O701" s="46"/>
      <c r="P701" s="47"/>
      <c r="Q701" s="47"/>
      <c r="R701" s="47"/>
      <c r="S701" s="47"/>
    </row>
    <row r="702">
      <c r="A702" s="31"/>
      <c r="B702" s="46"/>
      <c r="C702" s="46"/>
      <c r="D702" s="47"/>
      <c r="E702" s="47"/>
      <c r="F702" s="46"/>
      <c r="G702" s="46"/>
      <c r="H702" s="46"/>
      <c r="I702" s="70"/>
      <c r="J702" s="46"/>
      <c r="K702" s="46"/>
      <c r="L702" s="46"/>
      <c r="M702" s="46"/>
      <c r="N702" s="46"/>
      <c r="O702" s="46"/>
      <c r="P702" s="47"/>
      <c r="Q702" s="47"/>
      <c r="R702" s="47"/>
      <c r="S702" s="47"/>
    </row>
    <row r="703">
      <c r="A703" s="31"/>
      <c r="B703" s="46"/>
      <c r="C703" s="46"/>
      <c r="D703" s="47"/>
      <c r="E703" s="47"/>
      <c r="F703" s="46"/>
      <c r="G703" s="46"/>
      <c r="H703" s="46"/>
      <c r="I703" s="70"/>
      <c r="J703" s="46"/>
      <c r="K703" s="46"/>
      <c r="L703" s="46"/>
      <c r="M703" s="46"/>
      <c r="N703" s="46"/>
      <c r="O703" s="46"/>
      <c r="P703" s="47"/>
      <c r="Q703" s="47"/>
      <c r="R703" s="47"/>
      <c r="S703" s="47"/>
    </row>
    <row r="704">
      <c r="A704" s="31"/>
      <c r="B704" s="46"/>
      <c r="C704" s="46"/>
      <c r="D704" s="47"/>
      <c r="E704" s="47"/>
      <c r="F704" s="46"/>
      <c r="G704" s="46"/>
      <c r="H704" s="46"/>
      <c r="I704" s="70"/>
      <c r="J704" s="46"/>
      <c r="K704" s="46"/>
      <c r="L704" s="46"/>
      <c r="M704" s="46"/>
      <c r="N704" s="46"/>
      <c r="O704" s="46"/>
      <c r="P704" s="47"/>
      <c r="Q704" s="47"/>
      <c r="R704" s="47"/>
      <c r="S704" s="47"/>
    </row>
    <row r="705">
      <c r="A705" s="31"/>
      <c r="B705" s="46"/>
      <c r="C705" s="46"/>
      <c r="D705" s="47"/>
      <c r="E705" s="47"/>
      <c r="F705" s="46"/>
      <c r="G705" s="46"/>
      <c r="H705" s="46"/>
      <c r="I705" s="70"/>
      <c r="J705" s="46"/>
      <c r="K705" s="46"/>
      <c r="L705" s="46"/>
      <c r="M705" s="46"/>
      <c r="N705" s="46"/>
      <c r="O705" s="46"/>
      <c r="P705" s="47"/>
      <c r="Q705" s="47"/>
      <c r="R705" s="47"/>
      <c r="S705" s="47"/>
    </row>
    <row r="706">
      <c r="A706" s="31"/>
      <c r="B706" s="46"/>
      <c r="C706" s="46"/>
      <c r="D706" s="47"/>
      <c r="E706" s="47"/>
      <c r="F706" s="46"/>
      <c r="G706" s="46"/>
      <c r="H706" s="46"/>
      <c r="I706" s="70"/>
      <c r="J706" s="46"/>
      <c r="K706" s="46"/>
      <c r="L706" s="46"/>
      <c r="M706" s="46"/>
      <c r="N706" s="46"/>
      <c r="O706" s="46"/>
      <c r="P706" s="47"/>
      <c r="Q706" s="47"/>
      <c r="R706" s="47"/>
      <c r="S706" s="47"/>
    </row>
    <row r="707">
      <c r="A707" s="31"/>
      <c r="B707" s="46"/>
      <c r="C707" s="46"/>
      <c r="D707" s="47"/>
      <c r="E707" s="47"/>
      <c r="F707" s="46"/>
      <c r="G707" s="46"/>
      <c r="H707" s="46"/>
      <c r="I707" s="70"/>
      <c r="J707" s="46"/>
      <c r="K707" s="46"/>
      <c r="L707" s="46"/>
      <c r="M707" s="46"/>
      <c r="N707" s="46"/>
      <c r="O707" s="46"/>
      <c r="P707" s="47"/>
      <c r="Q707" s="47"/>
      <c r="R707" s="47"/>
      <c r="S707" s="47"/>
    </row>
    <row r="708">
      <c r="A708" s="31"/>
      <c r="B708" s="46"/>
      <c r="C708" s="46"/>
      <c r="D708" s="47"/>
      <c r="E708" s="47"/>
      <c r="F708" s="46"/>
      <c r="G708" s="46"/>
      <c r="H708" s="46"/>
      <c r="I708" s="70"/>
      <c r="J708" s="46"/>
      <c r="K708" s="46"/>
      <c r="L708" s="46"/>
      <c r="M708" s="46"/>
      <c r="N708" s="46"/>
      <c r="O708" s="46"/>
      <c r="P708" s="47"/>
      <c r="Q708" s="47"/>
      <c r="R708" s="47"/>
      <c r="S708" s="47"/>
    </row>
    <row r="709">
      <c r="A709" s="31"/>
      <c r="B709" s="46"/>
      <c r="C709" s="46"/>
      <c r="D709" s="47"/>
      <c r="E709" s="47"/>
      <c r="F709" s="46"/>
      <c r="G709" s="46"/>
      <c r="H709" s="46"/>
      <c r="I709" s="70"/>
      <c r="J709" s="46"/>
      <c r="K709" s="46"/>
      <c r="L709" s="46"/>
      <c r="M709" s="46"/>
      <c r="N709" s="46"/>
      <c r="O709" s="46"/>
      <c r="P709" s="47"/>
      <c r="Q709" s="47"/>
      <c r="R709" s="47"/>
      <c r="S709" s="47"/>
    </row>
    <row r="710">
      <c r="A710" s="31"/>
      <c r="B710" s="46"/>
      <c r="C710" s="46"/>
      <c r="D710" s="47"/>
      <c r="E710" s="47"/>
      <c r="F710" s="46"/>
      <c r="G710" s="46"/>
      <c r="H710" s="46"/>
      <c r="I710" s="70"/>
      <c r="J710" s="46"/>
      <c r="K710" s="46"/>
      <c r="L710" s="46"/>
      <c r="M710" s="46"/>
      <c r="N710" s="46"/>
      <c r="O710" s="46"/>
      <c r="P710" s="47"/>
      <c r="Q710" s="47"/>
      <c r="R710" s="47"/>
      <c r="S710" s="47"/>
    </row>
    <row r="711">
      <c r="A711" s="31"/>
      <c r="B711" s="46"/>
      <c r="C711" s="46"/>
      <c r="D711" s="47"/>
      <c r="E711" s="47"/>
      <c r="F711" s="46"/>
      <c r="G711" s="46"/>
      <c r="H711" s="46"/>
      <c r="I711" s="70"/>
      <c r="J711" s="46"/>
      <c r="K711" s="46"/>
      <c r="L711" s="46"/>
      <c r="M711" s="46"/>
      <c r="N711" s="46"/>
      <c r="O711" s="46"/>
      <c r="P711" s="47"/>
      <c r="Q711" s="47"/>
      <c r="R711" s="47"/>
      <c r="S711" s="47"/>
    </row>
    <row r="712">
      <c r="A712" s="31"/>
      <c r="B712" s="46"/>
      <c r="C712" s="46"/>
      <c r="D712" s="47"/>
      <c r="E712" s="47"/>
      <c r="F712" s="46"/>
      <c r="G712" s="46"/>
      <c r="H712" s="46"/>
      <c r="I712" s="70"/>
      <c r="J712" s="46"/>
      <c r="K712" s="46"/>
      <c r="L712" s="46"/>
      <c r="M712" s="46"/>
      <c r="N712" s="46"/>
      <c r="O712" s="46"/>
      <c r="P712" s="47"/>
      <c r="Q712" s="47"/>
      <c r="R712" s="47"/>
      <c r="S712" s="47"/>
    </row>
    <row r="713">
      <c r="A713" s="31"/>
      <c r="B713" s="46"/>
      <c r="C713" s="46"/>
      <c r="D713" s="47"/>
      <c r="E713" s="47"/>
      <c r="F713" s="46"/>
      <c r="G713" s="46"/>
      <c r="H713" s="46"/>
      <c r="I713" s="70"/>
      <c r="J713" s="46"/>
      <c r="K713" s="46"/>
      <c r="L713" s="46"/>
      <c r="M713" s="46"/>
      <c r="N713" s="46"/>
      <c r="O713" s="46"/>
      <c r="P713" s="47"/>
      <c r="Q713" s="47"/>
      <c r="R713" s="47"/>
      <c r="S713" s="47"/>
    </row>
    <row r="714">
      <c r="A714" s="31"/>
      <c r="B714" s="46"/>
      <c r="C714" s="46"/>
      <c r="D714" s="47"/>
      <c r="E714" s="47"/>
      <c r="F714" s="46"/>
      <c r="G714" s="46"/>
      <c r="H714" s="46"/>
      <c r="I714" s="70"/>
      <c r="J714" s="46"/>
      <c r="K714" s="46"/>
      <c r="L714" s="46"/>
      <c r="M714" s="46"/>
      <c r="N714" s="46"/>
      <c r="O714" s="46"/>
      <c r="P714" s="47"/>
      <c r="Q714" s="47"/>
      <c r="R714" s="47"/>
      <c r="S714" s="47"/>
    </row>
    <row r="715">
      <c r="A715" s="31"/>
      <c r="B715" s="46"/>
      <c r="C715" s="46"/>
      <c r="D715" s="47"/>
      <c r="E715" s="47"/>
      <c r="F715" s="46"/>
      <c r="G715" s="46"/>
      <c r="H715" s="46"/>
      <c r="I715" s="70"/>
      <c r="J715" s="46"/>
      <c r="K715" s="46"/>
      <c r="L715" s="46"/>
      <c r="M715" s="46"/>
      <c r="N715" s="46"/>
      <c r="O715" s="46"/>
      <c r="P715" s="47"/>
      <c r="Q715" s="47"/>
      <c r="R715" s="47"/>
      <c r="S715" s="47"/>
    </row>
    <row r="716">
      <c r="A716" s="31"/>
      <c r="B716" s="46"/>
      <c r="C716" s="46"/>
      <c r="D716" s="47"/>
      <c r="E716" s="47"/>
      <c r="F716" s="46"/>
      <c r="G716" s="46"/>
      <c r="H716" s="46"/>
      <c r="I716" s="70"/>
      <c r="J716" s="46"/>
      <c r="K716" s="46"/>
      <c r="L716" s="46"/>
      <c r="M716" s="46"/>
      <c r="N716" s="46"/>
      <c r="O716" s="46"/>
      <c r="P716" s="47"/>
      <c r="Q716" s="47"/>
      <c r="R716" s="47"/>
      <c r="S716" s="47"/>
    </row>
    <row r="717">
      <c r="A717" s="31"/>
      <c r="B717" s="46"/>
      <c r="C717" s="46"/>
      <c r="D717" s="47"/>
      <c r="E717" s="47"/>
      <c r="F717" s="46"/>
      <c r="G717" s="46"/>
      <c r="H717" s="46"/>
      <c r="I717" s="70"/>
      <c r="J717" s="46"/>
      <c r="K717" s="46"/>
      <c r="L717" s="46"/>
      <c r="M717" s="46"/>
      <c r="N717" s="46"/>
      <c r="O717" s="46"/>
      <c r="P717" s="47"/>
      <c r="Q717" s="47"/>
      <c r="R717" s="47"/>
      <c r="S717" s="47"/>
    </row>
    <row r="718">
      <c r="A718" s="31"/>
      <c r="B718" s="46"/>
      <c r="C718" s="46"/>
      <c r="D718" s="47"/>
      <c r="E718" s="47"/>
      <c r="F718" s="46"/>
      <c r="G718" s="46"/>
      <c r="H718" s="46"/>
      <c r="I718" s="70"/>
      <c r="J718" s="46"/>
      <c r="K718" s="46"/>
      <c r="L718" s="46"/>
      <c r="M718" s="46"/>
      <c r="N718" s="46"/>
      <c r="O718" s="46"/>
      <c r="P718" s="47"/>
      <c r="Q718" s="47"/>
      <c r="R718" s="47"/>
      <c r="S718" s="47"/>
    </row>
    <row r="719">
      <c r="A719" s="31"/>
      <c r="B719" s="46"/>
      <c r="C719" s="46"/>
      <c r="D719" s="47"/>
      <c r="E719" s="47"/>
      <c r="F719" s="46"/>
      <c r="G719" s="46"/>
      <c r="H719" s="46"/>
      <c r="I719" s="70"/>
      <c r="J719" s="46"/>
      <c r="K719" s="46"/>
      <c r="L719" s="46"/>
      <c r="M719" s="46"/>
      <c r="N719" s="46"/>
      <c r="O719" s="46"/>
      <c r="P719" s="47"/>
      <c r="Q719" s="47"/>
      <c r="R719" s="47"/>
      <c r="S719" s="47"/>
    </row>
    <row r="720">
      <c r="A720" s="31"/>
      <c r="B720" s="46"/>
      <c r="C720" s="46"/>
      <c r="D720" s="47"/>
      <c r="E720" s="47"/>
      <c r="F720" s="46"/>
      <c r="G720" s="46"/>
      <c r="H720" s="46"/>
      <c r="I720" s="70"/>
      <c r="J720" s="46"/>
      <c r="K720" s="46"/>
      <c r="L720" s="46"/>
      <c r="M720" s="46"/>
      <c r="N720" s="46"/>
      <c r="O720" s="46"/>
      <c r="P720" s="47"/>
      <c r="Q720" s="47"/>
      <c r="R720" s="47"/>
      <c r="S720" s="47"/>
    </row>
    <row r="721">
      <c r="A721" s="31"/>
      <c r="B721" s="46"/>
      <c r="C721" s="46"/>
      <c r="D721" s="47"/>
      <c r="E721" s="47"/>
      <c r="F721" s="46"/>
      <c r="G721" s="46"/>
      <c r="H721" s="46"/>
      <c r="I721" s="70"/>
      <c r="J721" s="46"/>
      <c r="K721" s="46"/>
      <c r="L721" s="46"/>
      <c r="M721" s="46"/>
      <c r="N721" s="46"/>
      <c r="O721" s="46"/>
      <c r="P721" s="47"/>
      <c r="Q721" s="47"/>
      <c r="R721" s="47"/>
      <c r="S721" s="47"/>
    </row>
    <row r="722">
      <c r="A722" s="31"/>
      <c r="B722" s="46"/>
      <c r="C722" s="46"/>
      <c r="D722" s="47"/>
      <c r="E722" s="47"/>
      <c r="F722" s="46"/>
      <c r="G722" s="46"/>
      <c r="H722" s="46"/>
      <c r="I722" s="70"/>
      <c r="J722" s="46"/>
      <c r="K722" s="46"/>
      <c r="L722" s="46"/>
      <c r="M722" s="46"/>
      <c r="N722" s="46"/>
      <c r="O722" s="46"/>
      <c r="P722" s="47"/>
      <c r="Q722" s="47"/>
      <c r="R722" s="47"/>
      <c r="S722" s="47"/>
    </row>
    <row r="723">
      <c r="A723" s="31"/>
      <c r="B723" s="46"/>
      <c r="C723" s="46"/>
      <c r="D723" s="47"/>
      <c r="E723" s="47"/>
      <c r="F723" s="46"/>
      <c r="G723" s="46"/>
      <c r="H723" s="46"/>
      <c r="I723" s="70"/>
      <c r="J723" s="46"/>
      <c r="K723" s="46"/>
      <c r="L723" s="46"/>
      <c r="M723" s="46"/>
      <c r="N723" s="46"/>
      <c r="O723" s="46"/>
      <c r="P723" s="47"/>
      <c r="Q723" s="47"/>
      <c r="R723" s="47"/>
      <c r="S723" s="47"/>
    </row>
    <row r="724">
      <c r="A724" s="31"/>
      <c r="B724" s="46"/>
      <c r="C724" s="46"/>
      <c r="D724" s="47"/>
      <c r="E724" s="47"/>
      <c r="F724" s="46"/>
      <c r="G724" s="46"/>
      <c r="H724" s="46"/>
      <c r="I724" s="70"/>
      <c r="J724" s="46"/>
      <c r="K724" s="46"/>
      <c r="L724" s="46"/>
      <c r="M724" s="46"/>
      <c r="N724" s="46"/>
      <c r="O724" s="46"/>
      <c r="P724" s="47"/>
      <c r="Q724" s="47"/>
      <c r="R724" s="47"/>
      <c r="S724" s="47"/>
    </row>
    <row r="725">
      <c r="A725" s="31"/>
      <c r="B725" s="46"/>
      <c r="C725" s="46"/>
      <c r="D725" s="47"/>
      <c r="E725" s="47"/>
      <c r="F725" s="46"/>
      <c r="G725" s="46"/>
      <c r="H725" s="46"/>
      <c r="I725" s="70"/>
      <c r="J725" s="46"/>
      <c r="K725" s="46"/>
      <c r="L725" s="46"/>
      <c r="M725" s="46"/>
      <c r="N725" s="46"/>
      <c r="O725" s="46"/>
      <c r="P725" s="47"/>
      <c r="Q725" s="47"/>
      <c r="R725" s="47"/>
      <c r="S725" s="47"/>
    </row>
    <row r="726">
      <c r="A726" s="31"/>
      <c r="B726" s="46"/>
      <c r="C726" s="46"/>
      <c r="D726" s="47"/>
      <c r="E726" s="47"/>
      <c r="F726" s="46"/>
      <c r="G726" s="46"/>
      <c r="H726" s="46"/>
      <c r="I726" s="70"/>
      <c r="J726" s="46"/>
      <c r="K726" s="46"/>
      <c r="L726" s="46"/>
      <c r="M726" s="46"/>
      <c r="N726" s="46"/>
      <c r="O726" s="46"/>
      <c r="P726" s="47"/>
      <c r="Q726" s="47"/>
      <c r="R726" s="47"/>
      <c r="S726" s="47"/>
    </row>
    <row r="727">
      <c r="A727" s="31"/>
      <c r="B727" s="46"/>
      <c r="C727" s="46"/>
      <c r="D727" s="47"/>
      <c r="E727" s="47"/>
      <c r="F727" s="46"/>
      <c r="G727" s="46"/>
      <c r="H727" s="46"/>
      <c r="I727" s="70"/>
      <c r="J727" s="46"/>
      <c r="K727" s="46"/>
      <c r="L727" s="46"/>
      <c r="M727" s="46"/>
      <c r="N727" s="46"/>
      <c r="O727" s="46"/>
      <c r="P727" s="47"/>
      <c r="Q727" s="47"/>
      <c r="R727" s="47"/>
      <c r="S727" s="47"/>
    </row>
    <row r="728">
      <c r="A728" s="31"/>
      <c r="B728" s="46"/>
      <c r="C728" s="46"/>
      <c r="D728" s="47"/>
      <c r="E728" s="47"/>
      <c r="F728" s="46"/>
      <c r="G728" s="46"/>
      <c r="H728" s="46"/>
      <c r="I728" s="70"/>
      <c r="J728" s="46"/>
      <c r="K728" s="46"/>
      <c r="L728" s="46"/>
      <c r="M728" s="46"/>
      <c r="N728" s="46"/>
      <c r="O728" s="46"/>
      <c r="P728" s="47"/>
      <c r="Q728" s="47"/>
      <c r="R728" s="47"/>
      <c r="S728" s="47"/>
    </row>
    <row r="729">
      <c r="A729" s="31"/>
      <c r="B729" s="46"/>
      <c r="C729" s="46"/>
      <c r="D729" s="47"/>
      <c r="E729" s="47"/>
      <c r="F729" s="46"/>
      <c r="G729" s="46"/>
      <c r="H729" s="46"/>
      <c r="I729" s="70"/>
      <c r="J729" s="46"/>
      <c r="K729" s="46"/>
      <c r="L729" s="46"/>
      <c r="M729" s="46"/>
      <c r="N729" s="46"/>
      <c r="O729" s="46"/>
      <c r="P729" s="47"/>
      <c r="Q729" s="47"/>
      <c r="R729" s="47"/>
      <c r="S729" s="47"/>
    </row>
    <row r="730">
      <c r="A730" s="31"/>
      <c r="B730" s="46"/>
      <c r="C730" s="46"/>
      <c r="D730" s="47"/>
      <c r="E730" s="47"/>
      <c r="F730" s="46"/>
      <c r="G730" s="46"/>
      <c r="H730" s="46"/>
      <c r="I730" s="70"/>
      <c r="J730" s="46"/>
      <c r="K730" s="46"/>
      <c r="L730" s="46"/>
      <c r="M730" s="46"/>
      <c r="N730" s="46"/>
      <c r="O730" s="46"/>
      <c r="P730" s="47"/>
      <c r="Q730" s="47"/>
      <c r="R730" s="47"/>
      <c r="S730" s="47"/>
    </row>
    <row r="731">
      <c r="A731" s="31"/>
      <c r="B731" s="46"/>
      <c r="C731" s="46"/>
      <c r="D731" s="47"/>
      <c r="E731" s="47"/>
      <c r="F731" s="46"/>
      <c r="G731" s="46"/>
      <c r="H731" s="46"/>
      <c r="I731" s="70"/>
      <c r="J731" s="46"/>
      <c r="K731" s="46"/>
      <c r="L731" s="46"/>
      <c r="M731" s="46"/>
      <c r="N731" s="46"/>
      <c r="O731" s="46"/>
      <c r="P731" s="47"/>
      <c r="Q731" s="47"/>
      <c r="R731" s="47"/>
      <c r="S731" s="47"/>
    </row>
    <row r="732">
      <c r="A732" s="31"/>
      <c r="B732" s="46"/>
      <c r="C732" s="46"/>
      <c r="D732" s="47"/>
      <c r="E732" s="47"/>
      <c r="F732" s="46"/>
      <c r="G732" s="46"/>
      <c r="H732" s="46"/>
      <c r="I732" s="70"/>
      <c r="J732" s="46"/>
      <c r="K732" s="46"/>
      <c r="L732" s="46"/>
      <c r="M732" s="46"/>
      <c r="N732" s="46"/>
      <c r="O732" s="46"/>
      <c r="P732" s="47"/>
      <c r="Q732" s="47"/>
      <c r="R732" s="47"/>
      <c r="S732" s="47"/>
    </row>
    <row r="733">
      <c r="A733" s="31"/>
      <c r="B733" s="46"/>
      <c r="C733" s="46"/>
      <c r="D733" s="47"/>
      <c r="E733" s="47"/>
      <c r="F733" s="46"/>
      <c r="G733" s="46"/>
      <c r="H733" s="46"/>
      <c r="I733" s="70"/>
      <c r="J733" s="46"/>
      <c r="K733" s="46"/>
      <c r="L733" s="46"/>
      <c r="M733" s="46"/>
      <c r="N733" s="46"/>
      <c r="O733" s="46"/>
      <c r="P733" s="47"/>
      <c r="Q733" s="47"/>
      <c r="R733" s="47"/>
      <c r="S733" s="47"/>
    </row>
    <row r="734">
      <c r="A734" s="31"/>
      <c r="B734" s="46"/>
      <c r="C734" s="46"/>
      <c r="D734" s="47"/>
      <c r="E734" s="47"/>
      <c r="F734" s="46"/>
      <c r="G734" s="46"/>
      <c r="H734" s="46"/>
      <c r="I734" s="70"/>
      <c r="J734" s="46"/>
      <c r="K734" s="46"/>
      <c r="L734" s="46"/>
      <c r="M734" s="46"/>
      <c r="N734" s="46"/>
      <c r="O734" s="46"/>
      <c r="P734" s="47"/>
      <c r="Q734" s="47"/>
      <c r="R734" s="47"/>
      <c r="S734" s="47"/>
    </row>
    <row r="735">
      <c r="A735" s="31"/>
      <c r="B735" s="46"/>
      <c r="C735" s="46"/>
      <c r="D735" s="47"/>
      <c r="E735" s="47"/>
      <c r="F735" s="46"/>
      <c r="G735" s="46"/>
      <c r="H735" s="46"/>
      <c r="I735" s="70"/>
      <c r="J735" s="46"/>
      <c r="K735" s="46"/>
      <c r="L735" s="46"/>
      <c r="M735" s="46"/>
      <c r="N735" s="46"/>
      <c r="O735" s="46"/>
      <c r="P735" s="47"/>
      <c r="Q735" s="47"/>
      <c r="R735" s="47"/>
      <c r="S735" s="47"/>
    </row>
    <row r="736">
      <c r="A736" s="31"/>
      <c r="B736" s="46"/>
      <c r="C736" s="46"/>
      <c r="D736" s="47"/>
      <c r="E736" s="47"/>
      <c r="F736" s="46"/>
      <c r="G736" s="46"/>
      <c r="H736" s="46"/>
      <c r="I736" s="70"/>
      <c r="J736" s="46"/>
      <c r="K736" s="46"/>
      <c r="L736" s="46"/>
      <c r="M736" s="46"/>
      <c r="N736" s="46"/>
      <c r="O736" s="46"/>
      <c r="P736" s="47"/>
      <c r="Q736" s="47"/>
      <c r="R736" s="47"/>
      <c r="S736" s="47"/>
    </row>
    <row r="737">
      <c r="A737" s="31"/>
      <c r="B737" s="46"/>
      <c r="C737" s="46"/>
      <c r="D737" s="47"/>
      <c r="E737" s="47"/>
      <c r="F737" s="46"/>
      <c r="G737" s="46"/>
      <c r="H737" s="46"/>
      <c r="I737" s="70"/>
      <c r="J737" s="46"/>
      <c r="K737" s="46"/>
      <c r="L737" s="46"/>
      <c r="M737" s="46"/>
      <c r="N737" s="46"/>
      <c r="O737" s="46"/>
      <c r="P737" s="47"/>
      <c r="Q737" s="47"/>
      <c r="R737" s="47"/>
      <c r="S737" s="47"/>
    </row>
    <row r="738">
      <c r="A738" s="31"/>
      <c r="B738" s="46"/>
      <c r="C738" s="46"/>
      <c r="D738" s="47"/>
      <c r="E738" s="47"/>
      <c r="F738" s="46"/>
      <c r="G738" s="46"/>
      <c r="H738" s="46"/>
      <c r="I738" s="70"/>
      <c r="J738" s="46"/>
      <c r="K738" s="46"/>
      <c r="L738" s="46"/>
      <c r="M738" s="46"/>
      <c r="N738" s="46"/>
      <c r="O738" s="46"/>
      <c r="P738" s="47"/>
      <c r="Q738" s="47"/>
      <c r="R738" s="47"/>
      <c r="S738" s="47"/>
    </row>
    <row r="739">
      <c r="A739" s="31"/>
      <c r="B739" s="46"/>
      <c r="C739" s="46"/>
      <c r="D739" s="47"/>
      <c r="E739" s="47"/>
      <c r="F739" s="46"/>
      <c r="G739" s="46"/>
      <c r="H739" s="46"/>
      <c r="I739" s="70"/>
      <c r="J739" s="46"/>
      <c r="K739" s="46"/>
      <c r="L739" s="46"/>
      <c r="M739" s="46"/>
      <c r="N739" s="46"/>
      <c r="O739" s="46"/>
      <c r="P739" s="47"/>
      <c r="Q739" s="47"/>
      <c r="R739" s="47"/>
      <c r="S739" s="47"/>
    </row>
    <row r="740">
      <c r="A740" s="31"/>
      <c r="B740" s="46"/>
      <c r="C740" s="46"/>
      <c r="D740" s="47"/>
      <c r="E740" s="47"/>
      <c r="F740" s="46"/>
      <c r="G740" s="46"/>
      <c r="H740" s="46"/>
      <c r="I740" s="70"/>
      <c r="J740" s="46"/>
      <c r="K740" s="46"/>
      <c r="L740" s="46"/>
      <c r="M740" s="46"/>
      <c r="N740" s="46"/>
      <c r="O740" s="46"/>
      <c r="P740" s="47"/>
      <c r="Q740" s="47"/>
      <c r="R740" s="47"/>
      <c r="S740" s="47"/>
    </row>
    <row r="741">
      <c r="A741" s="31"/>
      <c r="B741" s="46"/>
      <c r="C741" s="46"/>
      <c r="D741" s="47"/>
      <c r="E741" s="47"/>
      <c r="F741" s="46"/>
      <c r="G741" s="46"/>
      <c r="H741" s="46"/>
      <c r="I741" s="70"/>
      <c r="J741" s="46"/>
      <c r="K741" s="46"/>
      <c r="L741" s="46"/>
      <c r="M741" s="46"/>
      <c r="N741" s="46"/>
      <c r="O741" s="46"/>
      <c r="P741" s="47"/>
      <c r="Q741" s="47"/>
      <c r="R741" s="47"/>
      <c r="S741" s="47"/>
    </row>
    <row r="742">
      <c r="A742" s="31"/>
      <c r="B742" s="46"/>
      <c r="C742" s="46"/>
      <c r="D742" s="47"/>
      <c r="E742" s="47"/>
      <c r="F742" s="46"/>
      <c r="G742" s="46"/>
      <c r="H742" s="46"/>
      <c r="I742" s="70"/>
      <c r="J742" s="46"/>
      <c r="K742" s="46"/>
      <c r="L742" s="46"/>
      <c r="M742" s="46"/>
      <c r="N742" s="46"/>
      <c r="O742" s="46"/>
      <c r="P742" s="47"/>
      <c r="Q742" s="47"/>
      <c r="R742" s="47"/>
      <c r="S742" s="47"/>
    </row>
    <row r="743">
      <c r="A743" s="31"/>
      <c r="B743" s="46"/>
      <c r="C743" s="46"/>
      <c r="D743" s="47"/>
      <c r="E743" s="47"/>
      <c r="F743" s="46"/>
      <c r="G743" s="46"/>
      <c r="H743" s="46"/>
      <c r="I743" s="70"/>
      <c r="J743" s="46"/>
      <c r="K743" s="46"/>
      <c r="L743" s="46"/>
      <c r="M743" s="46"/>
      <c r="N743" s="46"/>
      <c r="O743" s="46"/>
      <c r="P743" s="47"/>
      <c r="Q743" s="47"/>
      <c r="R743" s="47"/>
      <c r="S743" s="47"/>
    </row>
    <row r="744">
      <c r="A744" s="31"/>
      <c r="B744" s="46"/>
      <c r="C744" s="46"/>
      <c r="D744" s="47"/>
      <c r="E744" s="47"/>
      <c r="F744" s="46"/>
      <c r="G744" s="46"/>
      <c r="H744" s="46"/>
      <c r="I744" s="70"/>
      <c r="J744" s="46"/>
      <c r="K744" s="46"/>
      <c r="L744" s="46"/>
      <c r="M744" s="46"/>
      <c r="N744" s="46"/>
      <c r="O744" s="46"/>
      <c r="P744" s="47"/>
      <c r="Q744" s="47"/>
      <c r="R744" s="47"/>
      <c r="S744" s="47"/>
    </row>
    <row r="745">
      <c r="A745" s="31"/>
      <c r="B745" s="46"/>
      <c r="C745" s="46"/>
      <c r="D745" s="47"/>
      <c r="E745" s="47"/>
      <c r="F745" s="46"/>
      <c r="G745" s="46"/>
      <c r="H745" s="46"/>
      <c r="I745" s="70"/>
      <c r="J745" s="46"/>
      <c r="K745" s="46"/>
      <c r="L745" s="46"/>
      <c r="M745" s="46"/>
      <c r="N745" s="46"/>
      <c r="O745" s="46"/>
      <c r="P745" s="47"/>
      <c r="Q745" s="47"/>
      <c r="R745" s="47"/>
      <c r="S745" s="47"/>
    </row>
    <row r="746">
      <c r="A746" s="31"/>
      <c r="B746" s="46"/>
      <c r="C746" s="46"/>
      <c r="D746" s="47"/>
      <c r="E746" s="47"/>
      <c r="F746" s="46"/>
      <c r="G746" s="46"/>
      <c r="H746" s="46"/>
      <c r="I746" s="70"/>
      <c r="J746" s="46"/>
      <c r="K746" s="46"/>
      <c r="L746" s="46"/>
      <c r="M746" s="46"/>
      <c r="N746" s="46"/>
      <c r="O746" s="46"/>
      <c r="P746" s="47"/>
      <c r="Q746" s="47"/>
      <c r="R746" s="47"/>
      <c r="S746" s="47"/>
    </row>
    <row r="747">
      <c r="A747" s="31"/>
      <c r="B747" s="46"/>
      <c r="C747" s="46"/>
      <c r="D747" s="47"/>
      <c r="E747" s="47"/>
      <c r="F747" s="46"/>
      <c r="G747" s="46"/>
      <c r="H747" s="46"/>
      <c r="I747" s="70"/>
      <c r="J747" s="46"/>
      <c r="K747" s="46"/>
      <c r="L747" s="46"/>
      <c r="M747" s="46"/>
      <c r="N747" s="46"/>
      <c r="O747" s="46"/>
      <c r="P747" s="47"/>
      <c r="Q747" s="47"/>
      <c r="R747" s="47"/>
      <c r="S747" s="47"/>
    </row>
    <row r="748">
      <c r="A748" s="31"/>
      <c r="B748" s="46"/>
      <c r="C748" s="46"/>
      <c r="D748" s="47"/>
      <c r="E748" s="47"/>
      <c r="F748" s="46"/>
      <c r="G748" s="46"/>
      <c r="H748" s="46"/>
      <c r="I748" s="70"/>
      <c r="J748" s="46"/>
      <c r="K748" s="46"/>
      <c r="L748" s="46"/>
      <c r="M748" s="46"/>
      <c r="N748" s="46"/>
      <c r="O748" s="46"/>
      <c r="P748" s="47"/>
      <c r="Q748" s="47"/>
      <c r="R748" s="47"/>
      <c r="S748" s="47"/>
    </row>
    <row r="749">
      <c r="A749" s="31"/>
      <c r="B749" s="46"/>
      <c r="C749" s="46"/>
      <c r="D749" s="47"/>
      <c r="E749" s="47"/>
      <c r="F749" s="46"/>
      <c r="G749" s="46"/>
      <c r="H749" s="46"/>
      <c r="I749" s="70"/>
      <c r="J749" s="46"/>
      <c r="K749" s="46"/>
      <c r="L749" s="46"/>
      <c r="M749" s="46"/>
      <c r="N749" s="46"/>
      <c r="O749" s="46"/>
      <c r="P749" s="47"/>
      <c r="Q749" s="47"/>
      <c r="R749" s="47"/>
      <c r="S749" s="47"/>
    </row>
    <row r="750">
      <c r="A750" s="31"/>
      <c r="B750" s="46"/>
      <c r="C750" s="46"/>
      <c r="D750" s="47"/>
      <c r="E750" s="47"/>
      <c r="F750" s="46"/>
      <c r="G750" s="46"/>
      <c r="H750" s="46"/>
      <c r="I750" s="70"/>
      <c r="J750" s="46"/>
      <c r="K750" s="46"/>
      <c r="L750" s="46"/>
      <c r="M750" s="46"/>
      <c r="N750" s="46"/>
      <c r="O750" s="46"/>
      <c r="P750" s="47"/>
      <c r="Q750" s="47"/>
      <c r="R750" s="47"/>
      <c r="S750" s="47"/>
    </row>
    <row r="751">
      <c r="A751" s="31"/>
      <c r="B751" s="46"/>
      <c r="C751" s="46"/>
      <c r="D751" s="47"/>
      <c r="E751" s="47"/>
      <c r="F751" s="46"/>
      <c r="G751" s="46"/>
      <c r="H751" s="46"/>
      <c r="I751" s="70"/>
      <c r="J751" s="46"/>
      <c r="K751" s="46"/>
      <c r="L751" s="46"/>
      <c r="M751" s="46"/>
      <c r="N751" s="46"/>
      <c r="O751" s="46"/>
      <c r="P751" s="47"/>
      <c r="Q751" s="47"/>
      <c r="R751" s="47"/>
      <c r="S751" s="47"/>
    </row>
    <row r="752">
      <c r="A752" s="31"/>
      <c r="B752" s="46"/>
      <c r="C752" s="46"/>
      <c r="D752" s="47"/>
      <c r="E752" s="47"/>
      <c r="F752" s="46"/>
      <c r="G752" s="46"/>
      <c r="H752" s="46"/>
      <c r="I752" s="70"/>
      <c r="J752" s="46"/>
      <c r="K752" s="46"/>
      <c r="L752" s="46"/>
      <c r="M752" s="46"/>
      <c r="N752" s="46"/>
      <c r="O752" s="46"/>
      <c r="P752" s="47"/>
      <c r="Q752" s="47"/>
      <c r="R752" s="47"/>
      <c r="S752" s="47"/>
    </row>
    <row r="753">
      <c r="A753" s="31"/>
      <c r="B753" s="46"/>
      <c r="C753" s="46"/>
      <c r="D753" s="47"/>
      <c r="E753" s="47"/>
      <c r="F753" s="46"/>
      <c r="G753" s="46"/>
      <c r="H753" s="46"/>
      <c r="I753" s="70"/>
      <c r="J753" s="46"/>
      <c r="K753" s="46"/>
      <c r="L753" s="46"/>
      <c r="M753" s="46"/>
      <c r="N753" s="46"/>
      <c r="O753" s="46"/>
      <c r="P753" s="47"/>
      <c r="Q753" s="47"/>
      <c r="R753" s="47"/>
      <c r="S753" s="47"/>
    </row>
    <row r="754">
      <c r="A754" s="31"/>
      <c r="B754" s="46"/>
      <c r="C754" s="46"/>
      <c r="D754" s="47"/>
      <c r="E754" s="47"/>
      <c r="F754" s="46"/>
      <c r="G754" s="46"/>
      <c r="H754" s="46"/>
      <c r="I754" s="70"/>
      <c r="J754" s="46"/>
      <c r="K754" s="46"/>
      <c r="L754" s="46"/>
      <c r="M754" s="46"/>
      <c r="N754" s="46"/>
      <c r="O754" s="46"/>
      <c r="P754" s="47"/>
      <c r="Q754" s="47"/>
      <c r="R754" s="47"/>
      <c r="S754" s="47"/>
    </row>
    <row r="755">
      <c r="A755" s="31"/>
      <c r="B755" s="46"/>
      <c r="C755" s="46"/>
      <c r="D755" s="47"/>
      <c r="E755" s="47"/>
      <c r="F755" s="46"/>
      <c r="G755" s="46"/>
      <c r="H755" s="46"/>
      <c r="I755" s="70"/>
      <c r="J755" s="46"/>
      <c r="K755" s="46"/>
      <c r="L755" s="46"/>
      <c r="M755" s="46"/>
      <c r="N755" s="46"/>
      <c r="O755" s="46"/>
      <c r="P755" s="47"/>
      <c r="Q755" s="47"/>
      <c r="R755" s="47"/>
      <c r="S755" s="47"/>
    </row>
    <row r="756">
      <c r="A756" s="31"/>
      <c r="B756" s="46"/>
      <c r="C756" s="46"/>
      <c r="D756" s="47"/>
      <c r="E756" s="47"/>
      <c r="F756" s="46"/>
      <c r="G756" s="46"/>
      <c r="H756" s="46"/>
      <c r="I756" s="70"/>
      <c r="J756" s="46"/>
      <c r="K756" s="46"/>
      <c r="L756" s="46"/>
      <c r="M756" s="46"/>
      <c r="N756" s="46"/>
      <c r="O756" s="46"/>
      <c r="P756" s="47"/>
      <c r="Q756" s="47"/>
      <c r="R756" s="47"/>
      <c r="S756" s="47"/>
    </row>
    <row r="757">
      <c r="A757" s="31"/>
      <c r="B757" s="46"/>
      <c r="C757" s="46"/>
      <c r="D757" s="47"/>
      <c r="E757" s="47"/>
      <c r="F757" s="46"/>
      <c r="G757" s="46"/>
      <c r="H757" s="46"/>
      <c r="I757" s="70"/>
      <c r="J757" s="46"/>
      <c r="K757" s="46"/>
      <c r="L757" s="46"/>
      <c r="M757" s="46"/>
      <c r="N757" s="46"/>
      <c r="O757" s="46"/>
      <c r="P757" s="47"/>
      <c r="Q757" s="47"/>
      <c r="R757" s="47"/>
      <c r="S757" s="47"/>
    </row>
    <row r="758">
      <c r="A758" s="31"/>
      <c r="B758" s="46"/>
      <c r="C758" s="46"/>
      <c r="D758" s="47"/>
      <c r="E758" s="47"/>
      <c r="F758" s="46"/>
      <c r="G758" s="46"/>
      <c r="H758" s="46"/>
      <c r="I758" s="70"/>
      <c r="J758" s="46"/>
      <c r="K758" s="46"/>
      <c r="L758" s="46"/>
      <c r="M758" s="46"/>
      <c r="N758" s="46"/>
      <c r="O758" s="46"/>
      <c r="P758" s="47"/>
      <c r="Q758" s="47"/>
      <c r="R758" s="47"/>
      <c r="S758" s="47"/>
    </row>
    <row r="759">
      <c r="A759" s="31"/>
      <c r="B759" s="46"/>
      <c r="C759" s="46"/>
      <c r="D759" s="47"/>
      <c r="E759" s="47"/>
      <c r="F759" s="46"/>
      <c r="G759" s="46"/>
      <c r="H759" s="46"/>
      <c r="I759" s="70"/>
      <c r="J759" s="46"/>
      <c r="K759" s="46"/>
      <c r="L759" s="46"/>
      <c r="M759" s="46"/>
      <c r="N759" s="46"/>
      <c r="O759" s="46"/>
      <c r="P759" s="47"/>
      <c r="Q759" s="47"/>
      <c r="R759" s="47"/>
      <c r="S759" s="47"/>
    </row>
    <row r="760">
      <c r="A760" s="31"/>
      <c r="B760" s="46"/>
      <c r="C760" s="46"/>
      <c r="D760" s="47"/>
      <c r="E760" s="47"/>
      <c r="F760" s="46"/>
      <c r="G760" s="46"/>
      <c r="H760" s="46"/>
      <c r="I760" s="70"/>
      <c r="J760" s="46"/>
      <c r="K760" s="46"/>
      <c r="L760" s="46"/>
      <c r="M760" s="46"/>
      <c r="N760" s="46"/>
      <c r="O760" s="46"/>
      <c r="P760" s="47"/>
      <c r="Q760" s="47"/>
      <c r="R760" s="47"/>
      <c r="S760" s="47"/>
    </row>
    <row r="761">
      <c r="A761" s="31"/>
      <c r="B761" s="46"/>
      <c r="C761" s="46"/>
      <c r="D761" s="47"/>
      <c r="E761" s="47"/>
      <c r="F761" s="46"/>
      <c r="G761" s="46"/>
      <c r="H761" s="46"/>
      <c r="I761" s="70"/>
      <c r="J761" s="46"/>
      <c r="K761" s="46"/>
      <c r="L761" s="46"/>
      <c r="M761" s="46"/>
      <c r="N761" s="46"/>
      <c r="O761" s="46"/>
      <c r="P761" s="47"/>
      <c r="Q761" s="47"/>
      <c r="R761" s="47"/>
      <c r="S761" s="47"/>
    </row>
    <row r="762">
      <c r="A762" s="31"/>
      <c r="B762" s="46"/>
      <c r="C762" s="46"/>
      <c r="D762" s="47"/>
      <c r="E762" s="47"/>
      <c r="F762" s="46"/>
      <c r="G762" s="46"/>
      <c r="H762" s="46"/>
      <c r="I762" s="70"/>
      <c r="J762" s="46"/>
      <c r="K762" s="46"/>
      <c r="L762" s="46"/>
      <c r="M762" s="46"/>
      <c r="N762" s="46"/>
      <c r="O762" s="46"/>
      <c r="P762" s="47"/>
      <c r="Q762" s="47"/>
      <c r="R762" s="47"/>
      <c r="S762" s="47"/>
    </row>
    <row r="763">
      <c r="A763" s="31"/>
      <c r="B763" s="46"/>
      <c r="C763" s="46"/>
      <c r="D763" s="47"/>
      <c r="E763" s="47"/>
      <c r="F763" s="46"/>
      <c r="G763" s="46"/>
      <c r="H763" s="46"/>
      <c r="I763" s="70"/>
      <c r="J763" s="46"/>
      <c r="K763" s="46"/>
      <c r="L763" s="46"/>
      <c r="M763" s="46"/>
      <c r="N763" s="46"/>
      <c r="O763" s="46"/>
      <c r="P763" s="47"/>
      <c r="Q763" s="47"/>
      <c r="R763" s="47"/>
      <c r="S763" s="47"/>
    </row>
    <row r="764">
      <c r="A764" s="31"/>
      <c r="B764" s="46"/>
      <c r="C764" s="46"/>
      <c r="D764" s="47"/>
      <c r="E764" s="47"/>
      <c r="F764" s="46"/>
      <c r="G764" s="46"/>
      <c r="H764" s="46"/>
      <c r="I764" s="70"/>
      <c r="J764" s="46"/>
      <c r="K764" s="46"/>
      <c r="L764" s="46"/>
      <c r="M764" s="46"/>
      <c r="N764" s="46"/>
      <c r="O764" s="46"/>
      <c r="P764" s="47"/>
      <c r="Q764" s="47"/>
      <c r="R764" s="47"/>
      <c r="S764" s="47"/>
    </row>
    <row r="765">
      <c r="A765" s="31"/>
      <c r="B765" s="46"/>
      <c r="C765" s="46"/>
      <c r="D765" s="47"/>
      <c r="E765" s="47"/>
      <c r="F765" s="46"/>
      <c r="G765" s="46"/>
      <c r="H765" s="46"/>
      <c r="I765" s="70"/>
      <c r="J765" s="46"/>
      <c r="K765" s="46"/>
      <c r="L765" s="46"/>
      <c r="M765" s="46"/>
      <c r="N765" s="46"/>
      <c r="O765" s="46"/>
      <c r="P765" s="47"/>
      <c r="Q765" s="47"/>
      <c r="R765" s="47"/>
      <c r="S765" s="47"/>
    </row>
    <row r="766">
      <c r="A766" s="31"/>
      <c r="B766" s="46"/>
      <c r="C766" s="46"/>
      <c r="D766" s="47"/>
      <c r="E766" s="47"/>
      <c r="F766" s="46"/>
      <c r="G766" s="46"/>
      <c r="H766" s="46"/>
      <c r="I766" s="70"/>
      <c r="J766" s="46"/>
      <c r="K766" s="46"/>
      <c r="L766" s="46"/>
      <c r="M766" s="46"/>
      <c r="N766" s="46"/>
      <c r="O766" s="46"/>
      <c r="P766" s="47"/>
      <c r="Q766" s="47"/>
      <c r="R766" s="47"/>
      <c r="S766" s="47"/>
    </row>
    <row r="767">
      <c r="A767" s="31"/>
      <c r="B767" s="46"/>
      <c r="C767" s="46"/>
      <c r="D767" s="47"/>
      <c r="E767" s="47"/>
      <c r="F767" s="46"/>
      <c r="G767" s="46"/>
      <c r="H767" s="46"/>
      <c r="I767" s="70"/>
      <c r="J767" s="46"/>
      <c r="K767" s="46"/>
      <c r="L767" s="46"/>
      <c r="M767" s="46"/>
      <c r="N767" s="46"/>
      <c r="O767" s="46"/>
      <c r="P767" s="47"/>
      <c r="Q767" s="47"/>
      <c r="R767" s="47"/>
      <c r="S767" s="47"/>
    </row>
    <row r="768">
      <c r="A768" s="31"/>
      <c r="B768" s="46"/>
      <c r="C768" s="46"/>
      <c r="D768" s="47"/>
      <c r="E768" s="47"/>
      <c r="F768" s="46"/>
      <c r="G768" s="46"/>
      <c r="H768" s="46"/>
      <c r="I768" s="70"/>
      <c r="J768" s="46"/>
      <c r="K768" s="46"/>
      <c r="L768" s="46"/>
      <c r="M768" s="46"/>
      <c r="N768" s="46"/>
      <c r="O768" s="46"/>
      <c r="P768" s="47"/>
      <c r="Q768" s="47"/>
      <c r="R768" s="47"/>
      <c r="S768" s="47"/>
    </row>
    <row r="769">
      <c r="A769" s="31"/>
      <c r="B769" s="46"/>
      <c r="C769" s="46"/>
      <c r="D769" s="47"/>
      <c r="E769" s="47"/>
      <c r="F769" s="46"/>
      <c r="G769" s="46"/>
      <c r="H769" s="46"/>
      <c r="I769" s="70"/>
      <c r="J769" s="46"/>
      <c r="K769" s="46"/>
      <c r="L769" s="46"/>
      <c r="M769" s="46"/>
      <c r="N769" s="46"/>
      <c r="O769" s="46"/>
      <c r="P769" s="47"/>
      <c r="Q769" s="47"/>
      <c r="R769" s="47"/>
      <c r="S769" s="47"/>
    </row>
    <row r="770">
      <c r="A770" s="31"/>
      <c r="B770" s="46"/>
      <c r="C770" s="46"/>
      <c r="D770" s="47"/>
      <c r="E770" s="47"/>
      <c r="F770" s="46"/>
      <c r="G770" s="46"/>
      <c r="H770" s="46"/>
      <c r="I770" s="70"/>
      <c r="J770" s="46"/>
      <c r="K770" s="46"/>
      <c r="L770" s="46"/>
      <c r="M770" s="46"/>
      <c r="N770" s="46"/>
      <c r="O770" s="46"/>
      <c r="P770" s="47"/>
      <c r="Q770" s="47"/>
      <c r="R770" s="47"/>
      <c r="S770" s="47"/>
    </row>
    <row r="771">
      <c r="A771" s="31"/>
      <c r="B771" s="46"/>
      <c r="C771" s="46"/>
      <c r="D771" s="47"/>
      <c r="E771" s="47"/>
      <c r="F771" s="46"/>
      <c r="G771" s="46"/>
      <c r="H771" s="46"/>
      <c r="I771" s="70"/>
      <c r="J771" s="46"/>
      <c r="K771" s="46"/>
      <c r="L771" s="46"/>
      <c r="M771" s="46"/>
      <c r="N771" s="46"/>
      <c r="O771" s="46"/>
      <c r="P771" s="47"/>
      <c r="Q771" s="47"/>
      <c r="R771" s="47"/>
      <c r="S771" s="47"/>
    </row>
    <row r="772">
      <c r="A772" s="31"/>
      <c r="B772" s="46"/>
      <c r="C772" s="46"/>
      <c r="D772" s="47"/>
      <c r="E772" s="47"/>
      <c r="F772" s="46"/>
      <c r="G772" s="46"/>
      <c r="H772" s="46"/>
      <c r="I772" s="70"/>
      <c r="J772" s="46"/>
      <c r="K772" s="46"/>
      <c r="L772" s="46"/>
      <c r="M772" s="46"/>
      <c r="N772" s="46"/>
      <c r="O772" s="46"/>
      <c r="P772" s="47"/>
      <c r="Q772" s="47"/>
      <c r="R772" s="47"/>
      <c r="S772" s="47"/>
    </row>
    <row r="773">
      <c r="A773" s="31"/>
      <c r="B773" s="46"/>
      <c r="C773" s="46"/>
      <c r="D773" s="47"/>
      <c r="E773" s="47"/>
      <c r="F773" s="46"/>
      <c r="G773" s="46"/>
      <c r="H773" s="46"/>
      <c r="I773" s="70"/>
      <c r="J773" s="46"/>
      <c r="K773" s="46"/>
      <c r="L773" s="46"/>
      <c r="M773" s="46"/>
      <c r="N773" s="46"/>
      <c r="O773" s="46"/>
      <c r="P773" s="47"/>
      <c r="Q773" s="47"/>
      <c r="R773" s="47"/>
      <c r="S773" s="47"/>
    </row>
    <row r="774">
      <c r="A774" s="31"/>
      <c r="B774" s="46"/>
      <c r="C774" s="46"/>
      <c r="D774" s="47"/>
      <c r="E774" s="47"/>
      <c r="F774" s="46"/>
      <c r="G774" s="46"/>
      <c r="H774" s="46"/>
      <c r="I774" s="70"/>
      <c r="J774" s="46"/>
      <c r="K774" s="46"/>
      <c r="L774" s="46"/>
      <c r="M774" s="46"/>
      <c r="N774" s="46"/>
      <c r="O774" s="46"/>
      <c r="P774" s="47"/>
      <c r="Q774" s="47"/>
      <c r="R774" s="47"/>
      <c r="S774" s="47"/>
    </row>
    <row r="775">
      <c r="A775" s="31"/>
      <c r="B775" s="46"/>
      <c r="C775" s="46"/>
      <c r="D775" s="47"/>
      <c r="E775" s="47"/>
      <c r="F775" s="46"/>
      <c r="G775" s="46"/>
      <c r="H775" s="46"/>
      <c r="I775" s="70"/>
      <c r="J775" s="46"/>
      <c r="K775" s="46"/>
      <c r="L775" s="46"/>
      <c r="M775" s="46"/>
      <c r="N775" s="46"/>
      <c r="O775" s="46"/>
      <c r="P775" s="47"/>
      <c r="Q775" s="47"/>
      <c r="R775" s="47"/>
      <c r="S775" s="47"/>
    </row>
    <row r="776">
      <c r="A776" s="31"/>
      <c r="B776" s="46"/>
      <c r="C776" s="46"/>
      <c r="D776" s="47"/>
      <c r="E776" s="47"/>
      <c r="F776" s="46"/>
      <c r="G776" s="46"/>
      <c r="H776" s="46"/>
      <c r="I776" s="70"/>
      <c r="J776" s="46"/>
      <c r="K776" s="46"/>
      <c r="L776" s="46"/>
      <c r="M776" s="46"/>
      <c r="N776" s="46"/>
      <c r="O776" s="46"/>
      <c r="P776" s="47"/>
      <c r="Q776" s="47"/>
      <c r="R776" s="47"/>
      <c r="S776" s="47"/>
    </row>
    <row r="777">
      <c r="A777" s="31"/>
      <c r="B777" s="46"/>
      <c r="C777" s="46"/>
      <c r="D777" s="47"/>
      <c r="E777" s="47"/>
      <c r="F777" s="46"/>
      <c r="G777" s="46"/>
      <c r="H777" s="46"/>
      <c r="I777" s="70"/>
      <c r="J777" s="46"/>
      <c r="K777" s="46"/>
      <c r="L777" s="46"/>
      <c r="M777" s="46"/>
      <c r="N777" s="46"/>
      <c r="O777" s="46"/>
      <c r="P777" s="47"/>
      <c r="Q777" s="47"/>
      <c r="R777" s="47"/>
      <c r="S777" s="47"/>
    </row>
    <row r="778">
      <c r="A778" s="31"/>
      <c r="B778" s="46"/>
      <c r="C778" s="46"/>
      <c r="D778" s="47"/>
      <c r="E778" s="47"/>
      <c r="F778" s="46"/>
      <c r="G778" s="46"/>
      <c r="H778" s="46"/>
      <c r="I778" s="70"/>
      <c r="J778" s="46"/>
      <c r="K778" s="46"/>
      <c r="L778" s="46"/>
      <c r="M778" s="46"/>
      <c r="N778" s="46"/>
      <c r="O778" s="46"/>
      <c r="P778" s="47"/>
      <c r="Q778" s="47"/>
      <c r="R778" s="47"/>
      <c r="S778" s="47"/>
    </row>
    <row r="779">
      <c r="A779" s="31"/>
      <c r="B779" s="46"/>
      <c r="C779" s="46"/>
      <c r="D779" s="47"/>
      <c r="E779" s="47"/>
      <c r="F779" s="46"/>
      <c r="G779" s="46"/>
      <c r="H779" s="46"/>
      <c r="I779" s="70"/>
      <c r="J779" s="46"/>
      <c r="K779" s="46"/>
      <c r="L779" s="46"/>
      <c r="M779" s="46"/>
      <c r="N779" s="46"/>
      <c r="O779" s="46"/>
      <c r="P779" s="47"/>
      <c r="Q779" s="47"/>
      <c r="R779" s="47"/>
      <c r="S779" s="47"/>
    </row>
    <row r="780">
      <c r="A780" s="31"/>
      <c r="B780" s="46"/>
      <c r="C780" s="46"/>
      <c r="D780" s="47"/>
      <c r="E780" s="47"/>
      <c r="F780" s="46"/>
      <c r="G780" s="46"/>
      <c r="H780" s="46"/>
      <c r="I780" s="70"/>
      <c r="J780" s="46"/>
      <c r="K780" s="46"/>
      <c r="L780" s="46"/>
      <c r="M780" s="46"/>
      <c r="N780" s="46"/>
      <c r="O780" s="46"/>
      <c r="P780" s="47"/>
      <c r="Q780" s="47"/>
      <c r="R780" s="47"/>
      <c r="S780" s="47"/>
    </row>
    <row r="781">
      <c r="A781" s="31"/>
      <c r="B781" s="46"/>
      <c r="C781" s="46"/>
      <c r="D781" s="47"/>
      <c r="E781" s="47"/>
      <c r="F781" s="46"/>
      <c r="G781" s="46"/>
      <c r="H781" s="46"/>
      <c r="I781" s="70"/>
      <c r="J781" s="46"/>
      <c r="K781" s="46"/>
      <c r="L781" s="46"/>
      <c r="M781" s="46"/>
      <c r="N781" s="46"/>
      <c r="O781" s="46"/>
      <c r="P781" s="47"/>
      <c r="Q781" s="47"/>
      <c r="R781" s="47"/>
      <c r="S781" s="47"/>
    </row>
    <row r="782">
      <c r="A782" s="31"/>
      <c r="B782" s="46"/>
      <c r="C782" s="46"/>
      <c r="D782" s="47"/>
      <c r="E782" s="47"/>
      <c r="F782" s="46"/>
      <c r="G782" s="46"/>
      <c r="H782" s="46"/>
      <c r="I782" s="70"/>
      <c r="J782" s="46"/>
      <c r="K782" s="46"/>
      <c r="L782" s="46"/>
      <c r="M782" s="46"/>
      <c r="N782" s="46"/>
      <c r="O782" s="46"/>
      <c r="P782" s="47"/>
      <c r="Q782" s="47"/>
      <c r="R782" s="47"/>
      <c r="S782" s="47"/>
    </row>
    <row r="783">
      <c r="A783" s="31"/>
      <c r="B783" s="46"/>
      <c r="C783" s="46"/>
      <c r="D783" s="47"/>
      <c r="E783" s="47"/>
      <c r="F783" s="46"/>
      <c r="G783" s="46"/>
      <c r="H783" s="46"/>
      <c r="I783" s="70"/>
      <c r="J783" s="46"/>
      <c r="K783" s="46"/>
      <c r="L783" s="46"/>
      <c r="M783" s="46"/>
      <c r="N783" s="46"/>
      <c r="O783" s="46"/>
      <c r="P783" s="47"/>
      <c r="Q783" s="47"/>
      <c r="R783" s="47"/>
      <c r="S783" s="47"/>
    </row>
    <row r="784">
      <c r="A784" s="31"/>
      <c r="B784" s="46"/>
      <c r="C784" s="46"/>
      <c r="D784" s="47"/>
      <c r="E784" s="47"/>
      <c r="F784" s="46"/>
      <c r="G784" s="46"/>
      <c r="H784" s="46"/>
      <c r="I784" s="70"/>
      <c r="J784" s="46"/>
      <c r="K784" s="46"/>
      <c r="L784" s="46"/>
      <c r="M784" s="46"/>
      <c r="N784" s="46"/>
      <c r="O784" s="46"/>
      <c r="P784" s="47"/>
      <c r="Q784" s="47"/>
      <c r="R784" s="47"/>
      <c r="S784" s="47"/>
    </row>
    <row r="785">
      <c r="A785" s="31"/>
      <c r="B785" s="46"/>
      <c r="C785" s="46"/>
      <c r="D785" s="47"/>
      <c r="E785" s="47"/>
      <c r="F785" s="46"/>
      <c r="G785" s="46"/>
      <c r="H785" s="46"/>
      <c r="I785" s="70"/>
      <c r="J785" s="46"/>
      <c r="K785" s="46"/>
      <c r="L785" s="46"/>
      <c r="M785" s="46"/>
      <c r="N785" s="46"/>
      <c r="O785" s="46"/>
      <c r="P785" s="47"/>
      <c r="Q785" s="47"/>
      <c r="R785" s="47"/>
      <c r="S785" s="47"/>
    </row>
    <row r="786">
      <c r="A786" s="31"/>
      <c r="B786" s="46"/>
      <c r="C786" s="46"/>
      <c r="D786" s="47"/>
      <c r="E786" s="47"/>
      <c r="F786" s="46"/>
      <c r="G786" s="46"/>
      <c r="H786" s="46"/>
      <c r="I786" s="70"/>
      <c r="J786" s="46"/>
      <c r="K786" s="46"/>
      <c r="L786" s="46"/>
      <c r="M786" s="46"/>
      <c r="N786" s="46"/>
      <c r="O786" s="46"/>
      <c r="P786" s="47"/>
      <c r="Q786" s="47"/>
      <c r="R786" s="47"/>
      <c r="S786" s="47"/>
    </row>
    <row r="787">
      <c r="A787" s="31"/>
      <c r="B787" s="46"/>
      <c r="C787" s="46"/>
      <c r="D787" s="47"/>
      <c r="E787" s="47"/>
      <c r="F787" s="46"/>
      <c r="G787" s="46"/>
      <c r="H787" s="46"/>
      <c r="I787" s="70"/>
      <c r="J787" s="46"/>
      <c r="K787" s="46"/>
      <c r="L787" s="46"/>
      <c r="M787" s="46"/>
      <c r="N787" s="46"/>
      <c r="O787" s="46"/>
      <c r="P787" s="47"/>
      <c r="Q787" s="47"/>
      <c r="R787" s="47"/>
      <c r="S787" s="47"/>
    </row>
    <row r="788">
      <c r="A788" s="31"/>
      <c r="B788" s="46"/>
      <c r="C788" s="46"/>
      <c r="D788" s="47"/>
      <c r="E788" s="47"/>
      <c r="F788" s="46"/>
      <c r="G788" s="46"/>
      <c r="H788" s="46"/>
      <c r="I788" s="70"/>
      <c r="J788" s="46"/>
      <c r="K788" s="46"/>
      <c r="L788" s="46"/>
      <c r="M788" s="46"/>
      <c r="N788" s="46"/>
      <c r="O788" s="46"/>
      <c r="P788" s="47"/>
      <c r="Q788" s="47"/>
      <c r="R788" s="47"/>
      <c r="S788" s="47"/>
    </row>
    <row r="789">
      <c r="A789" s="31"/>
      <c r="B789" s="46"/>
      <c r="C789" s="46"/>
      <c r="D789" s="47"/>
      <c r="E789" s="47"/>
      <c r="F789" s="46"/>
      <c r="G789" s="46"/>
      <c r="H789" s="46"/>
      <c r="I789" s="70"/>
      <c r="J789" s="46"/>
      <c r="K789" s="46"/>
      <c r="L789" s="46"/>
      <c r="M789" s="46"/>
      <c r="N789" s="46"/>
      <c r="O789" s="46"/>
      <c r="P789" s="47"/>
      <c r="Q789" s="47"/>
      <c r="R789" s="47"/>
      <c r="S789" s="47"/>
    </row>
    <row r="790">
      <c r="A790" s="31"/>
      <c r="B790" s="46"/>
      <c r="C790" s="46"/>
      <c r="D790" s="47"/>
      <c r="E790" s="47"/>
      <c r="F790" s="46"/>
      <c r="G790" s="46"/>
      <c r="H790" s="46"/>
      <c r="I790" s="70"/>
      <c r="J790" s="46"/>
      <c r="K790" s="46"/>
      <c r="L790" s="46"/>
      <c r="M790" s="46"/>
      <c r="N790" s="46"/>
      <c r="O790" s="46"/>
      <c r="P790" s="47"/>
      <c r="Q790" s="47"/>
      <c r="R790" s="47"/>
      <c r="S790" s="47"/>
    </row>
    <row r="791">
      <c r="A791" s="31"/>
      <c r="B791" s="46"/>
      <c r="C791" s="46"/>
      <c r="D791" s="47"/>
      <c r="E791" s="47"/>
      <c r="F791" s="46"/>
      <c r="G791" s="46"/>
      <c r="H791" s="46"/>
      <c r="I791" s="70"/>
      <c r="J791" s="46"/>
      <c r="K791" s="46"/>
      <c r="L791" s="46"/>
      <c r="M791" s="46"/>
      <c r="N791" s="46"/>
      <c r="O791" s="46"/>
      <c r="P791" s="47"/>
      <c r="Q791" s="47"/>
      <c r="R791" s="47"/>
      <c r="S791" s="47"/>
    </row>
    <row r="792">
      <c r="A792" s="31"/>
      <c r="B792" s="46"/>
      <c r="C792" s="46"/>
      <c r="D792" s="47"/>
      <c r="E792" s="47"/>
      <c r="F792" s="46"/>
      <c r="G792" s="46"/>
      <c r="H792" s="46"/>
      <c r="I792" s="70"/>
      <c r="J792" s="46"/>
      <c r="K792" s="46"/>
      <c r="L792" s="46"/>
      <c r="M792" s="46"/>
      <c r="N792" s="46"/>
      <c r="O792" s="46"/>
      <c r="P792" s="47"/>
      <c r="Q792" s="47"/>
      <c r="R792" s="47"/>
      <c r="S792" s="47"/>
    </row>
    <row r="793">
      <c r="A793" s="31"/>
      <c r="B793" s="46"/>
      <c r="C793" s="46"/>
      <c r="D793" s="47"/>
      <c r="E793" s="47"/>
      <c r="F793" s="46"/>
      <c r="G793" s="46"/>
      <c r="H793" s="46"/>
      <c r="I793" s="70"/>
      <c r="J793" s="46"/>
      <c r="K793" s="46"/>
      <c r="L793" s="46"/>
      <c r="M793" s="46"/>
      <c r="N793" s="46"/>
      <c r="O793" s="46"/>
      <c r="P793" s="47"/>
      <c r="Q793" s="47"/>
      <c r="R793" s="47"/>
      <c r="S793" s="47"/>
    </row>
    <row r="794">
      <c r="A794" s="31"/>
      <c r="B794" s="46"/>
      <c r="C794" s="46"/>
      <c r="D794" s="47"/>
      <c r="E794" s="47"/>
      <c r="F794" s="46"/>
      <c r="G794" s="46"/>
      <c r="H794" s="46"/>
      <c r="I794" s="70"/>
      <c r="J794" s="46"/>
      <c r="K794" s="46"/>
      <c r="L794" s="46"/>
      <c r="M794" s="46"/>
      <c r="N794" s="46"/>
      <c r="O794" s="46"/>
      <c r="P794" s="47"/>
      <c r="Q794" s="47"/>
      <c r="R794" s="47"/>
      <c r="S794" s="47"/>
    </row>
    <row r="795">
      <c r="A795" s="31"/>
      <c r="B795" s="46"/>
      <c r="C795" s="46"/>
      <c r="D795" s="47"/>
      <c r="E795" s="47"/>
      <c r="F795" s="46"/>
      <c r="G795" s="46"/>
      <c r="H795" s="46"/>
      <c r="I795" s="70"/>
      <c r="J795" s="46"/>
      <c r="K795" s="46"/>
      <c r="L795" s="46"/>
      <c r="M795" s="46"/>
      <c r="N795" s="46"/>
      <c r="O795" s="46"/>
      <c r="P795" s="47"/>
      <c r="Q795" s="47"/>
      <c r="R795" s="47"/>
      <c r="S795" s="47"/>
    </row>
    <row r="796">
      <c r="A796" s="31"/>
      <c r="B796" s="46"/>
      <c r="C796" s="46"/>
      <c r="D796" s="47"/>
      <c r="E796" s="47"/>
      <c r="F796" s="46"/>
      <c r="G796" s="46"/>
      <c r="H796" s="46"/>
      <c r="I796" s="70"/>
      <c r="J796" s="46"/>
      <c r="K796" s="46"/>
      <c r="L796" s="46"/>
      <c r="M796" s="46"/>
      <c r="N796" s="46"/>
      <c r="O796" s="46"/>
      <c r="P796" s="47"/>
      <c r="Q796" s="47"/>
      <c r="R796" s="47"/>
      <c r="S796" s="47"/>
    </row>
    <row r="797">
      <c r="A797" s="31"/>
      <c r="B797" s="46"/>
      <c r="C797" s="46"/>
      <c r="D797" s="47"/>
      <c r="E797" s="47"/>
      <c r="F797" s="46"/>
      <c r="G797" s="46"/>
      <c r="H797" s="46"/>
      <c r="I797" s="70"/>
      <c r="J797" s="46"/>
      <c r="K797" s="46"/>
      <c r="L797" s="46"/>
      <c r="M797" s="46"/>
      <c r="N797" s="46"/>
      <c r="O797" s="46"/>
      <c r="P797" s="47"/>
      <c r="Q797" s="47"/>
      <c r="R797" s="47"/>
      <c r="S797" s="47"/>
    </row>
    <row r="798">
      <c r="A798" s="31"/>
      <c r="B798" s="46"/>
      <c r="C798" s="46"/>
      <c r="D798" s="47"/>
      <c r="E798" s="47"/>
      <c r="F798" s="46"/>
      <c r="G798" s="46"/>
      <c r="H798" s="46"/>
      <c r="I798" s="70"/>
      <c r="J798" s="46"/>
      <c r="K798" s="46"/>
      <c r="L798" s="46"/>
      <c r="M798" s="46"/>
      <c r="N798" s="46"/>
      <c r="O798" s="46"/>
      <c r="P798" s="47"/>
      <c r="Q798" s="47"/>
      <c r="R798" s="47"/>
      <c r="S798" s="47"/>
    </row>
    <row r="799">
      <c r="A799" s="31"/>
      <c r="B799" s="46"/>
      <c r="C799" s="46"/>
      <c r="D799" s="47"/>
      <c r="E799" s="47"/>
      <c r="F799" s="46"/>
      <c r="G799" s="46"/>
      <c r="H799" s="46"/>
      <c r="I799" s="70"/>
      <c r="J799" s="46"/>
      <c r="K799" s="46"/>
      <c r="L799" s="46"/>
      <c r="M799" s="46"/>
      <c r="N799" s="46"/>
      <c r="O799" s="46"/>
      <c r="P799" s="47"/>
      <c r="Q799" s="47"/>
      <c r="R799" s="47"/>
      <c r="S799" s="47"/>
    </row>
    <row r="800">
      <c r="A800" s="31"/>
      <c r="B800" s="46"/>
      <c r="C800" s="46"/>
      <c r="D800" s="47"/>
      <c r="E800" s="47"/>
      <c r="F800" s="46"/>
      <c r="G800" s="46"/>
      <c r="H800" s="46"/>
      <c r="I800" s="70"/>
      <c r="J800" s="46"/>
      <c r="K800" s="46"/>
      <c r="L800" s="46"/>
      <c r="M800" s="46"/>
      <c r="N800" s="46"/>
      <c r="O800" s="46"/>
      <c r="P800" s="47"/>
      <c r="Q800" s="47"/>
      <c r="R800" s="47"/>
      <c r="S800" s="47"/>
    </row>
    <row r="801">
      <c r="A801" s="31"/>
      <c r="B801" s="46"/>
      <c r="C801" s="46"/>
      <c r="D801" s="47"/>
      <c r="E801" s="47"/>
      <c r="F801" s="46"/>
      <c r="G801" s="46"/>
      <c r="H801" s="46"/>
      <c r="I801" s="70"/>
      <c r="J801" s="46"/>
      <c r="K801" s="46"/>
      <c r="L801" s="46"/>
      <c r="M801" s="46"/>
      <c r="N801" s="46"/>
      <c r="O801" s="46"/>
      <c r="P801" s="47"/>
      <c r="Q801" s="47"/>
      <c r="R801" s="47"/>
      <c r="S801" s="47"/>
    </row>
    <row r="802">
      <c r="A802" s="31"/>
      <c r="B802" s="46"/>
      <c r="C802" s="46"/>
      <c r="D802" s="47"/>
      <c r="E802" s="47"/>
      <c r="F802" s="46"/>
      <c r="G802" s="46"/>
      <c r="H802" s="46"/>
      <c r="I802" s="70"/>
      <c r="J802" s="46"/>
      <c r="K802" s="46"/>
      <c r="L802" s="46"/>
      <c r="M802" s="46"/>
      <c r="N802" s="46"/>
      <c r="O802" s="46"/>
      <c r="P802" s="47"/>
      <c r="Q802" s="47"/>
      <c r="R802" s="47"/>
      <c r="S802" s="47"/>
    </row>
    <row r="803">
      <c r="A803" s="31"/>
      <c r="B803" s="46"/>
      <c r="C803" s="46"/>
      <c r="D803" s="47"/>
      <c r="E803" s="47"/>
      <c r="F803" s="46"/>
      <c r="G803" s="46"/>
      <c r="H803" s="46"/>
      <c r="I803" s="70"/>
      <c r="J803" s="46"/>
      <c r="K803" s="46"/>
      <c r="L803" s="46"/>
      <c r="M803" s="46"/>
      <c r="N803" s="46"/>
      <c r="O803" s="46"/>
      <c r="P803" s="47"/>
      <c r="Q803" s="47"/>
      <c r="R803" s="47"/>
      <c r="S803" s="47"/>
    </row>
    <row r="804">
      <c r="A804" s="31"/>
      <c r="B804" s="46"/>
      <c r="C804" s="46"/>
      <c r="D804" s="47"/>
      <c r="E804" s="47"/>
      <c r="F804" s="46"/>
      <c r="G804" s="46"/>
      <c r="H804" s="46"/>
      <c r="I804" s="70"/>
      <c r="J804" s="46"/>
      <c r="K804" s="46"/>
      <c r="L804" s="46"/>
      <c r="M804" s="46"/>
      <c r="N804" s="46"/>
      <c r="O804" s="46"/>
      <c r="P804" s="47"/>
      <c r="Q804" s="47"/>
      <c r="R804" s="47"/>
      <c r="S804" s="47"/>
    </row>
    <row r="805">
      <c r="A805" s="31"/>
      <c r="B805" s="46"/>
      <c r="C805" s="46"/>
      <c r="D805" s="47"/>
      <c r="E805" s="47"/>
      <c r="F805" s="46"/>
      <c r="G805" s="46"/>
      <c r="H805" s="46"/>
      <c r="I805" s="70"/>
      <c r="J805" s="46"/>
      <c r="K805" s="46"/>
      <c r="L805" s="46"/>
      <c r="M805" s="46"/>
      <c r="N805" s="46"/>
      <c r="O805" s="46"/>
      <c r="P805" s="47"/>
      <c r="Q805" s="47"/>
      <c r="R805" s="47"/>
      <c r="S805" s="47"/>
    </row>
    <row r="806">
      <c r="A806" s="31"/>
      <c r="B806" s="46"/>
      <c r="C806" s="46"/>
      <c r="D806" s="47"/>
      <c r="E806" s="47"/>
      <c r="F806" s="46"/>
      <c r="G806" s="46"/>
      <c r="H806" s="46"/>
      <c r="I806" s="70"/>
      <c r="J806" s="46"/>
      <c r="K806" s="46"/>
      <c r="L806" s="46"/>
      <c r="M806" s="46"/>
      <c r="N806" s="46"/>
      <c r="O806" s="46"/>
      <c r="P806" s="47"/>
      <c r="Q806" s="47"/>
      <c r="R806" s="47"/>
      <c r="S806" s="47"/>
    </row>
    <row r="807">
      <c r="A807" s="31"/>
      <c r="B807" s="46"/>
      <c r="C807" s="46"/>
      <c r="D807" s="47"/>
      <c r="E807" s="47"/>
      <c r="F807" s="46"/>
      <c r="G807" s="46"/>
      <c r="H807" s="46"/>
      <c r="I807" s="70"/>
      <c r="J807" s="46"/>
      <c r="K807" s="46"/>
      <c r="L807" s="46"/>
      <c r="M807" s="46"/>
      <c r="N807" s="46"/>
      <c r="O807" s="46"/>
      <c r="P807" s="47"/>
      <c r="Q807" s="47"/>
      <c r="R807" s="47"/>
      <c r="S807" s="47"/>
    </row>
    <row r="808">
      <c r="A808" s="31"/>
      <c r="B808" s="46"/>
      <c r="C808" s="46"/>
      <c r="D808" s="47"/>
      <c r="E808" s="47"/>
      <c r="F808" s="46"/>
      <c r="G808" s="46"/>
      <c r="H808" s="46"/>
      <c r="I808" s="70"/>
      <c r="J808" s="46"/>
      <c r="K808" s="46"/>
      <c r="L808" s="46"/>
      <c r="M808" s="46"/>
      <c r="N808" s="46"/>
      <c r="O808" s="46"/>
      <c r="P808" s="47"/>
      <c r="Q808" s="47"/>
      <c r="R808" s="47"/>
      <c r="S808" s="47"/>
    </row>
    <row r="809">
      <c r="A809" s="31"/>
      <c r="B809" s="46"/>
      <c r="C809" s="46"/>
      <c r="D809" s="47"/>
      <c r="E809" s="47"/>
      <c r="F809" s="46"/>
      <c r="G809" s="46"/>
      <c r="H809" s="46"/>
      <c r="I809" s="70"/>
      <c r="J809" s="46"/>
      <c r="K809" s="46"/>
      <c r="L809" s="46"/>
      <c r="M809" s="46"/>
      <c r="N809" s="46"/>
      <c r="O809" s="46"/>
      <c r="P809" s="47"/>
      <c r="Q809" s="47"/>
      <c r="R809" s="47"/>
      <c r="S809" s="47"/>
    </row>
    <row r="810">
      <c r="A810" s="31"/>
      <c r="B810" s="46"/>
      <c r="C810" s="46"/>
      <c r="D810" s="47"/>
      <c r="E810" s="47"/>
      <c r="F810" s="46"/>
      <c r="G810" s="46"/>
      <c r="H810" s="46"/>
      <c r="I810" s="70"/>
      <c r="J810" s="46"/>
      <c r="K810" s="46"/>
      <c r="L810" s="46"/>
      <c r="M810" s="46"/>
      <c r="N810" s="46"/>
      <c r="O810" s="46"/>
      <c r="P810" s="47"/>
      <c r="Q810" s="47"/>
      <c r="R810" s="47"/>
      <c r="S810" s="47"/>
    </row>
    <row r="811">
      <c r="A811" s="31"/>
      <c r="B811" s="46"/>
      <c r="C811" s="46"/>
      <c r="D811" s="47"/>
      <c r="E811" s="47"/>
      <c r="F811" s="46"/>
      <c r="G811" s="46"/>
      <c r="H811" s="46"/>
      <c r="I811" s="70"/>
      <c r="J811" s="46"/>
      <c r="K811" s="46"/>
      <c r="L811" s="46"/>
      <c r="M811" s="46"/>
      <c r="N811" s="46"/>
      <c r="O811" s="46"/>
      <c r="P811" s="47"/>
      <c r="Q811" s="47"/>
      <c r="R811" s="47"/>
      <c r="S811" s="47"/>
    </row>
    <row r="812">
      <c r="A812" s="31"/>
      <c r="B812" s="46"/>
      <c r="C812" s="46"/>
      <c r="D812" s="47"/>
      <c r="E812" s="47"/>
      <c r="F812" s="46"/>
      <c r="G812" s="46"/>
      <c r="H812" s="46"/>
      <c r="I812" s="70"/>
      <c r="J812" s="46"/>
      <c r="K812" s="46"/>
      <c r="L812" s="46"/>
      <c r="M812" s="46"/>
      <c r="N812" s="46"/>
      <c r="O812" s="46"/>
      <c r="P812" s="47"/>
      <c r="Q812" s="47"/>
      <c r="R812" s="47"/>
      <c r="S812" s="47"/>
    </row>
    <row r="813">
      <c r="A813" s="31"/>
      <c r="B813" s="46"/>
      <c r="C813" s="46"/>
      <c r="D813" s="47"/>
      <c r="E813" s="47"/>
      <c r="F813" s="46"/>
      <c r="G813" s="46"/>
      <c r="H813" s="46"/>
      <c r="I813" s="70"/>
      <c r="J813" s="46"/>
      <c r="K813" s="46"/>
      <c r="L813" s="46"/>
      <c r="M813" s="46"/>
      <c r="N813" s="46"/>
      <c r="O813" s="46"/>
      <c r="P813" s="47"/>
      <c r="Q813" s="47"/>
      <c r="R813" s="47"/>
      <c r="S813" s="47"/>
    </row>
    <row r="814">
      <c r="A814" s="31"/>
      <c r="B814" s="46"/>
      <c r="C814" s="46"/>
      <c r="D814" s="47"/>
      <c r="E814" s="47"/>
      <c r="F814" s="46"/>
      <c r="G814" s="46"/>
      <c r="H814" s="46"/>
      <c r="I814" s="70"/>
      <c r="J814" s="46"/>
      <c r="K814" s="46"/>
      <c r="L814" s="46"/>
      <c r="M814" s="46"/>
      <c r="N814" s="46"/>
      <c r="O814" s="46"/>
      <c r="P814" s="47"/>
      <c r="Q814" s="47"/>
      <c r="R814" s="47"/>
      <c r="S814" s="47"/>
    </row>
    <row r="815">
      <c r="A815" s="31"/>
      <c r="B815" s="46"/>
      <c r="C815" s="46"/>
      <c r="D815" s="47"/>
      <c r="E815" s="47"/>
      <c r="F815" s="46"/>
      <c r="G815" s="46"/>
      <c r="H815" s="46"/>
      <c r="I815" s="70"/>
      <c r="J815" s="46"/>
      <c r="K815" s="46"/>
      <c r="L815" s="46"/>
      <c r="M815" s="46"/>
      <c r="N815" s="46"/>
      <c r="O815" s="46"/>
      <c r="P815" s="47"/>
      <c r="Q815" s="47"/>
      <c r="R815" s="47"/>
      <c r="S815" s="47"/>
    </row>
    <row r="816">
      <c r="A816" s="31"/>
      <c r="B816" s="46"/>
      <c r="C816" s="46"/>
      <c r="D816" s="47"/>
      <c r="E816" s="47"/>
      <c r="F816" s="46"/>
      <c r="G816" s="46"/>
      <c r="H816" s="46"/>
      <c r="I816" s="70"/>
      <c r="J816" s="46"/>
      <c r="K816" s="46"/>
      <c r="L816" s="46"/>
      <c r="M816" s="46"/>
      <c r="N816" s="46"/>
      <c r="O816" s="46"/>
      <c r="P816" s="47"/>
      <c r="Q816" s="47"/>
      <c r="R816" s="47"/>
      <c r="S816" s="47"/>
    </row>
    <row r="817">
      <c r="A817" s="31"/>
      <c r="B817" s="46"/>
      <c r="C817" s="46"/>
      <c r="D817" s="47"/>
      <c r="E817" s="47"/>
      <c r="F817" s="46"/>
      <c r="G817" s="46"/>
      <c r="H817" s="46"/>
      <c r="I817" s="70"/>
      <c r="J817" s="46"/>
      <c r="K817" s="46"/>
      <c r="L817" s="46"/>
      <c r="M817" s="46"/>
      <c r="N817" s="46"/>
      <c r="O817" s="46"/>
      <c r="P817" s="47"/>
      <c r="Q817" s="47"/>
      <c r="R817" s="47"/>
      <c r="S817" s="47"/>
    </row>
    <row r="818">
      <c r="A818" s="31"/>
      <c r="B818" s="46"/>
      <c r="C818" s="46"/>
      <c r="D818" s="47"/>
      <c r="E818" s="47"/>
      <c r="F818" s="46"/>
      <c r="G818" s="46"/>
      <c r="H818" s="46"/>
      <c r="I818" s="70"/>
      <c r="J818" s="46"/>
      <c r="K818" s="46"/>
      <c r="L818" s="46"/>
      <c r="M818" s="46"/>
      <c r="N818" s="46"/>
      <c r="O818" s="46"/>
      <c r="P818" s="47"/>
      <c r="Q818" s="47"/>
      <c r="R818" s="47"/>
      <c r="S818" s="47"/>
    </row>
    <row r="819">
      <c r="A819" s="31"/>
      <c r="B819" s="46"/>
      <c r="C819" s="46"/>
      <c r="D819" s="47"/>
      <c r="E819" s="47"/>
      <c r="F819" s="46"/>
      <c r="G819" s="46"/>
      <c r="H819" s="46"/>
      <c r="I819" s="70"/>
      <c r="J819" s="46"/>
      <c r="K819" s="46"/>
      <c r="L819" s="46"/>
      <c r="M819" s="46"/>
      <c r="N819" s="46"/>
      <c r="O819" s="46"/>
      <c r="P819" s="47"/>
      <c r="Q819" s="47"/>
      <c r="R819" s="47"/>
      <c r="S819" s="47"/>
    </row>
    <row r="820">
      <c r="A820" s="31"/>
      <c r="B820" s="46"/>
      <c r="C820" s="46"/>
      <c r="D820" s="47"/>
      <c r="E820" s="47"/>
      <c r="F820" s="46"/>
      <c r="G820" s="46"/>
      <c r="H820" s="46"/>
      <c r="I820" s="70"/>
      <c r="J820" s="46"/>
      <c r="K820" s="46"/>
      <c r="L820" s="46"/>
      <c r="M820" s="46"/>
      <c r="N820" s="46"/>
      <c r="O820" s="46"/>
      <c r="P820" s="47"/>
      <c r="Q820" s="47"/>
      <c r="R820" s="47"/>
      <c r="S820" s="47"/>
    </row>
    <row r="821">
      <c r="A821" s="31"/>
      <c r="B821" s="46"/>
      <c r="C821" s="46"/>
      <c r="D821" s="47"/>
      <c r="E821" s="47"/>
      <c r="F821" s="46"/>
      <c r="G821" s="46"/>
      <c r="H821" s="46"/>
      <c r="I821" s="70"/>
      <c r="J821" s="46"/>
      <c r="K821" s="46"/>
      <c r="L821" s="46"/>
      <c r="M821" s="46"/>
      <c r="N821" s="46"/>
      <c r="O821" s="46"/>
      <c r="P821" s="47"/>
      <c r="Q821" s="47"/>
      <c r="R821" s="47"/>
      <c r="S821" s="47"/>
    </row>
  </sheetData>
  <dataValidations>
    <dataValidation type="list" allowBlank="1" showErrorMessage="1" sqref="H2:H27 H640:H647">
      <formula1>"Bathroom,Breezeway - Outside,Classroom,Commons,Fields/Grass Area,Front of School,Gym,Hallway - Inside,Locker Room,Lounge,Office,Other,Parking Lot,Playground,Theatre,Vehicle/Bus,To/From School"</formula1>
    </dataValidation>
    <dataValidation type="list" allowBlank="1" showErrorMessage="1" sqref="I2:I642">
      <formula1>"TK-K,1-2,3-5"</formula1>
    </dataValidation>
    <dataValidation type="list" allowBlank="1" showErrorMessage="1" sqref="G2:G642">
      <formula1>"Before School,Recess ,Passing Period,After School,During Class - Elem.,During Class - P.0,During Class - P.1,During Class - P.2,During Class - P.3,During Class - P.4,During Class - P.5,During Class - P.6,During Class - P.7,Athletic or School Activity Outs"&amp;"ide of School Hours,Lunch"</formula1>
    </dataValidation>
    <dataValidation type="list" allowBlank="1" showErrorMessage="1" sqref="J2:J642">
      <formula1>"Yes, Present and Actively Supervising,Yes, Present and Not Actively Supervising,No, Supervision Not Present,No, After Hours On Campus,No, Off Campus,Unknown "</formula1>
    </dataValidation>
    <dataValidation type="list" allowBlank="1" showErrorMessage="1" sqref="B2:B642">
      <formula1>"Monday,Tuesday,Wednesday,Thursday,Friday"</formula1>
    </dataValidation>
    <dataValidation type="list" allowBlank="1" showErrorMessage="1" sqref="L2:L642">
      <formula1>"Yes,Yes, Originated as Horse-Play,No"</formula1>
    </dataValidation>
    <dataValidation type="list" allowBlank="1" showErrorMessage="1" sqref="N2:N642">
      <formula1>"Autism,SH/FS,BESTT,Mild-Mod.,N/A"</formula1>
    </dataValidation>
    <dataValidation type="list" allowBlank="1" showErrorMessage="1" sqref="H28:H639">
      <formula1>"Bathroom,Breezeway - Outside,Classroom,Commons,ELOP,Fields/Grass Area,Front of School,Gym,Hallway - Inside,Locker Room,Lounge,Office,Other,Parking Lot,Playground,Theatre,Vehicle/Bus,To/From School"</formula1>
    </dataValidation>
    <dataValidation type="list" allowBlank="1" showErrorMessage="1" sqref="K2:K642 M2:M642 O2:O642 F2:F644">
      <formula1>"Yes,No"</formula1>
    </dataValidation>
    <dataValidation type="custom" allowBlank="1" showDropDown="1" showErrorMessage="1" sqref="C3:C821">
      <formula1>OR(NOT(ISERROR(DATEVALUE(C3))), AND(ISNUMBER(C3), LEFT(CELL("format", C3))="D"))</formula1>
    </dataValidation>
  </dataValidations>
  <printOptions gridLines="1" horizontalCentered="1"/>
  <pageMargins bottom="0.75" footer="0.0" header="0.0" left="0.7" right="0.7" top="0.75"/>
  <pageSetup fitToHeight="0" cellComments="atEnd" orientation="landscape" pageOrder="overThenDown"/>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2" width="10.38"/>
    <col customWidth="1" min="3" max="3" width="8.13"/>
    <col customWidth="1" min="4" max="4" width="15.38"/>
    <col customWidth="1" min="5" max="5" width="10.88"/>
    <col customWidth="1" min="6" max="6" width="14.0"/>
    <col customWidth="1" min="7" max="7" width="15.0"/>
    <col customWidth="1" min="8" max="8" width="31.38"/>
    <col customWidth="1" min="9" max="9" width="25.38"/>
  </cols>
  <sheetData>
    <row r="1">
      <c r="A1" s="71" t="s">
        <v>106</v>
      </c>
      <c r="AL1" s="72"/>
      <c r="AO1" s="71" t="s">
        <v>107</v>
      </c>
    </row>
    <row r="2">
      <c r="AL2" s="72"/>
    </row>
    <row r="3">
      <c r="A3" s="73" t="s">
        <v>108</v>
      </c>
      <c r="B3" s="73" t="str">
        <f>Acacia!B1</f>
        <v>Day of Week</v>
      </c>
      <c r="C3" s="73" t="str">
        <f>Acacia!C1</f>
        <v>Date
(Double click cell &amp; select date)</v>
      </c>
      <c r="D3" s="73" t="str">
        <f>Acacia!D1</f>
        <v>Total # of Stus 
Involved per Incident</v>
      </c>
      <c r="E3" s="73" t="str">
        <f>Acacia!E1</f>
        <v>Incident # 
(From Aeries)</v>
      </c>
      <c r="F3" s="73" t="str">
        <f>Acacia!G1</f>
        <v>Time of Incident</v>
      </c>
      <c r="G3" s="73" t="str">
        <f>Acacia!H1</f>
        <v>Location of Incident</v>
      </c>
      <c r="H3" s="73" t="str">
        <f>Acacia!I1</f>
        <v>Adult Supervision Present</v>
      </c>
      <c r="I3" s="73" t="str">
        <f>Acacia!J1</f>
        <v>Referred for Outside Medical Care
(Student or Staff)</v>
      </c>
      <c r="AL3" s="72"/>
      <c r="AO3" s="14" t="s">
        <v>109</v>
      </c>
      <c r="AP3" s="74" t="s">
        <v>59</v>
      </c>
      <c r="AQ3" s="74" t="s">
        <v>102</v>
      </c>
      <c r="AR3" s="75" t="s">
        <v>68</v>
      </c>
      <c r="AS3" s="75" t="s">
        <v>77</v>
      </c>
      <c r="AT3" s="75" t="s">
        <v>92</v>
      </c>
      <c r="AU3" s="75" t="s">
        <v>110</v>
      </c>
      <c r="AV3" s="75" t="s">
        <v>111</v>
      </c>
      <c r="AW3" s="75" t="s">
        <v>112</v>
      </c>
      <c r="AX3" s="75" t="s">
        <v>113</v>
      </c>
      <c r="AY3" s="75" t="s">
        <v>114</v>
      </c>
      <c r="AZ3" s="75" t="s">
        <v>115</v>
      </c>
      <c r="BA3" s="75" t="s">
        <v>79</v>
      </c>
      <c r="BB3" s="75" t="s">
        <v>116</v>
      </c>
      <c r="BC3" s="75" t="s">
        <v>117</v>
      </c>
      <c r="BD3" s="75" t="s">
        <v>65</v>
      </c>
      <c r="BF3" s="76" t="s">
        <v>75</v>
      </c>
      <c r="BG3" s="76" t="s">
        <v>66</v>
      </c>
      <c r="BH3" s="76" t="s">
        <v>80</v>
      </c>
      <c r="BI3" s="76" t="s">
        <v>60</v>
      </c>
      <c r="BJ3" s="76" t="s">
        <v>118</v>
      </c>
      <c r="BK3" s="76" t="s">
        <v>119</v>
      </c>
      <c r="BL3" s="76" t="s">
        <v>120</v>
      </c>
      <c r="BM3" s="76" t="s">
        <v>121</v>
      </c>
      <c r="BN3" s="76" t="s">
        <v>122</v>
      </c>
      <c r="BO3" s="76" t="s">
        <v>123</v>
      </c>
      <c r="BP3" s="76" t="s">
        <v>84</v>
      </c>
      <c r="BQ3" s="76" t="s">
        <v>78</v>
      </c>
      <c r="BR3" s="76" t="s">
        <v>82</v>
      </c>
      <c r="BS3" s="76" t="s">
        <v>124</v>
      </c>
      <c r="BT3" s="76" t="s">
        <v>125</v>
      </c>
      <c r="BU3" s="76" t="s">
        <v>126</v>
      </c>
    </row>
    <row r="4">
      <c r="A4" s="73" t="s">
        <v>7</v>
      </c>
      <c r="B4" s="73" t="str">
        <f>Acacia!B2</f>
        <v>Monday</v>
      </c>
      <c r="C4" s="77">
        <f>Acacia!C2</f>
        <v>45152</v>
      </c>
      <c r="D4" s="73">
        <f>Acacia!D2</f>
        <v>0</v>
      </c>
      <c r="E4" s="73" t="str">
        <f>Acacia!E2</f>
        <v/>
      </c>
      <c r="F4" s="73" t="str">
        <f>Acacia!G2</f>
        <v/>
      </c>
      <c r="G4" s="73" t="str">
        <f>Acacia!H2</f>
        <v/>
      </c>
      <c r="H4" s="73" t="str">
        <f>Acacia!I2</f>
        <v/>
      </c>
      <c r="I4" s="73" t="str">
        <f>Acacia!J2</f>
        <v/>
      </c>
      <c r="AL4" s="72"/>
      <c r="AO4" s="78">
        <v>1.0</v>
      </c>
      <c r="AP4" s="73">
        <f t="shared" ref="AP4:BD4" si="1">SUMIFs(AP$21:AP$69,$AO$21:$AO$69,$AO4)</f>
        <v>0</v>
      </c>
      <c r="AQ4" s="73">
        <f t="shared" si="1"/>
        <v>0</v>
      </c>
      <c r="AR4" s="73">
        <f t="shared" si="1"/>
        <v>0</v>
      </c>
      <c r="AS4" s="73">
        <f t="shared" si="1"/>
        <v>0</v>
      </c>
      <c r="AT4" s="73">
        <f t="shared" si="1"/>
        <v>0</v>
      </c>
      <c r="AU4" s="73">
        <f t="shared" si="1"/>
        <v>0</v>
      </c>
      <c r="AV4" s="73">
        <f t="shared" si="1"/>
        <v>0</v>
      </c>
      <c r="AW4" s="73">
        <f t="shared" si="1"/>
        <v>0</v>
      </c>
      <c r="AX4" s="73">
        <f t="shared" si="1"/>
        <v>0</v>
      </c>
      <c r="AY4" s="73">
        <f t="shared" si="1"/>
        <v>0</v>
      </c>
      <c r="AZ4" s="73">
        <f t="shared" si="1"/>
        <v>0</v>
      </c>
      <c r="BA4" s="73">
        <f t="shared" si="1"/>
        <v>0</v>
      </c>
      <c r="BB4" s="73">
        <f t="shared" si="1"/>
        <v>0</v>
      </c>
      <c r="BC4" s="73">
        <f t="shared" si="1"/>
        <v>0</v>
      </c>
      <c r="BD4" s="73">
        <f t="shared" si="1"/>
        <v>0</v>
      </c>
    </row>
    <row r="5">
      <c r="A5" s="73" t="s">
        <v>7</v>
      </c>
      <c r="B5" s="73" t="str">
        <f>Acacia!B3</f>
        <v>Tuesday</v>
      </c>
      <c r="C5" s="77">
        <f>Acacia!C3</f>
        <v>45153</v>
      </c>
      <c r="D5" s="73">
        <f>Acacia!D3</f>
        <v>3</v>
      </c>
      <c r="E5" s="73" t="str">
        <f>Acacia!E3</f>
        <v/>
      </c>
      <c r="F5" s="73" t="str">
        <f>Acacia!G3</f>
        <v>Before School</v>
      </c>
      <c r="G5" s="73" t="str">
        <f>Acacia!H3</f>
        <v>Commons</v>
      </c>
      <c r="H5" s="73" t="str">
        <f>Acacia!I3</f>
        <v>Yes, Present and Actively Supervising</v>
      </c>
      <c r="I5" s="73" t="str">
        <f>Acacia!J3</f>
        <v>No</v>
      </c>
      <c r="AL5" s="72"/>
      <c r="AO5" s="78">
        <v>2.0</v>
      </c>
      <c r="AP5" s="73">
        <f t="shared" ref="AP5:BD5" si="2">SUMIFs(AP$21:AP$69,$AO$21:$AO$69,$AO5)</f>
        <v>0</v>
      </c>
      <c r="AQ5" s="73">
        <f t="shared" si="2"/>
        <v>0</v>
      </c>
      <c r="AR5" s="73">
        <f t="shared" si="2"/>
        <v>0</v>
      </c>
      <c r="AS5" s="73">
        <f t="shared" si="2"/>
        <v>0</v>
      </c>
      <c r="AT5" s="73">
        <f t="shared" si="2"/>
        <v>0</v>
      </c>
      <c r="AU5" s="73">
        <f t="shared" si="2"/>
        <v>0</v>
      </c>
      <c r="AV5" s="73">
        <f t="shared" si="2"/>
        <v>0</v>
      </c>
      <c r="AW5" s="73">
        <f t="shared" si="2"/>
        <v>0</v>
      </c>
      <c r="AX5" s="73">
        <f t="shared" si="2"/>
        <v>0</v>
      </c>
      <c r="AY5" s="73">
        <f t="shared" si="2"/>
        <v>0</v>
      </c>
      <c r="AZ5" s="73">
        <f t="shared" si="2"/>
        <v>0</v>
      </c>
      <c r="BA5" s="73">
        <f t="shared" si="2"/>
        <v>0</v>
      </c>
      <c r="BB5" s="73">
        <f t="shared" si="2"/>
        <v>0</v>
      </c>
      <c r="BC5" s="73">
        <f t="shared" si="2"/>
        <v>0</v>
      </c>
      <c r="BD5" s="73">
        <f t="shared" si="2"/>
        <v>0</v>
      </c>
    </row>
    <row r="6">
      <c r="A6" s="73" t="s">
        <v>7</v>
      </c>
      <c r="B6" s="73" t="str">
        <f>Acacia!B4</f>
        <v>Tuesday</v>
      </c>
      <c r="C6" s="77">
        <f>Acacia!C4</f>
        <v>45153</v>
      </c>
      <c r="D6" s="73">
        <f>Acacia!D4</f>
        <v>2</v>
      </c>
      <c r="E6" s="73" t="str">
        <f>Acacia!E4</f>
        <v/>
      </c>
      <c r="F6" s="73" t="str">
        <f>Acacia!G4</f>
        <v>Lunch</v>
      </c>
      <c r="G6" s="73" t="str">
        <f>Acacia!H4</f>
        <v>Breezeway - Outside</v>
      </c>
      <c r="H6" s="73" t="str">
        <f>Acacia!I4</f>
        <v>Yes, Present and Actively Supervising</v>
      </c>
      <c r="I6" s="73" t="str">
        <f>Acacia!J4</f>
        <v>No</v>
      </c>
      <c r="AL6" s="72"/>
      <c r="AO6" s="78">
        <v>3.0</v>
      </c>
      <c r="AP6" s="73">
        <f t="shared" ref="AP6:BD6" si="3">SUMIFs(AP$21:AP$69,$AO$21:$AO$69,$AO6)</f>
        <v>0</v>
      </c>
      <c r="AQ6" s="73">
        <f t="shared" si="3"/>
        <v>0</v>
      </c>
      <c r="AR6" s="73">
        <f t="shared" si="3"/>
        <v>0</v>
      </c>
      <c r="AS6" s="73">
        <f t="shared" si="3"/>
        <v>0</v>
      </c>
      <c r="AT6" s="73">
        <f t="shared" si="3"/>
        <v>0</v>
      </c>
      <c r="AU6" s="73">
        <f t="shared" si="3"/>
        <v>0</v>
      </c>
      <c r="AV6" s="73">
        <f t="shared" si="3"/>
        <v>0</v>
      </c>
      <c r="AW6" s="73">
        <f t="shared" si="3"/>
        <v>0</v>
      </c>
      <c r="AX6" s="73">
        <f t="shared" si="3"/>
        <v>0</v>
      </c>
      <c r="AY6" s="73">
        <f t="shared" si="3"/>
        <v>0</v>
      </c>
      <c r="AZ6" s="73">
        <f t="shared" si="3"/>
        <v>0</v>
      </c>
      <c r="BA6" s="73">
        <f t="shared" si="3"/>
        <v>0</v>
      </c>
      <c r="BB6" s="73">
        <f t="shared" si="3"/>
        <v>0</v>
      </c>
      <c r="BC6" s="73">
        <f t="shared" si="3"/>
        <v>0</v>
      </c>
      <c r="BD6" s="73">
        <f t="shared" si="3"/>
        <v>0</v>
      </c>
    </row>
    <row r="7">
      <c r="A7" s="73" t="s">
        <v>7</v>
      </c>
      <c r="B7" s="73" t="str">
        <f>Acacia!B5</f>
        <v>Wednesday</v>
      </c>
      <c r="C7" s="77">
        <f>Acacia!C5</f>
        <v>45154</v>
      </c>
      <c r="D7" s="73">
        <f>Acacia!D5</f>
        <v>2</v>
      </c>
      <c r="E7" s="73" t="str">
        <f>Acacia!E5</f>
        <v/>
      </c>
      <c r="F7" s="73" t="str">
        <f>Acacia!G5</f>
        <v>Passing Period</v>
      </c>
      <c r="G7" s="73" t="str">
        <f>Acacia!H5</f>
        <v>Breezeway - Outside</v>
      </c>
      <c r="H7" s="73" t="str">
        <f>Acacia!I5</f>
        <v>Yes, Present and Actively Supervising</v>
      </c>
      <c r="I7" s="73" t="str">
        <f>Acacia!J5</f>
        <v>No</v>
      </c>
      <c r="AL7" s="72"/>
      <c r="AO7" s="78">
        <v>4.0</v>
      </c>
      <c r="AP7" s="73">
        <f t="shared" ref="AP7:BD7" si="4">SUMIFs(AP$21:AP$69,$AO$21:$AO$69,$AO7)</f>
        <v>0</v>
      </c>
      <c r="AQ7" s="73">
        <f t="shared" si="4"/>
        <v>0</v>
      </c>
      <c r="AR7" s="73">
        <f t="shared" si="4"/>
        <v>0</v>
      </c>
      <c r="AS7" s="73">
        <f t="shared" si="4"/>
        <v>0</v>
      </c>
      <c r="AT7" s="73">
        <f t="shared" si="4"/>
        <v>0</v>
      </c>
      <c r="AU7" s="73">
        <f t="shared" si="4"/>
        <v>0</v>
      </c>
      <c r="AV7" s="73">
        <f t="shared" si="4"/>
        <v>0</v>
      </c>
      <c r="AW7" s="73">
        <f t="shared" si="4"/>
        <v>0</v>
      </c>
      <c r="AX7" s="73">
        <f t="shared" si="4"/>
        <v>0</v>
      </c>
      <c r="AY7" s="73">
        <f t="shared" si="4"/>
        <v>0</v>
      </c>
      <c r="AZ7" s="73">
        <f t="shared" si="4"/>
        <v>0</v>
      </c>
      <c r="BA7" s="73">
        <f t="shared" si="4"/>
        <v>0</v>
      </c>
      <c r="BB7" s="73">
        <f t="shared" si="4"/>
        <v>0</v>
      </c>
      <c r="BC7" s="73">
        <f t="shared" si="4"/>
        <v>0</v>
      </c>
      <c r="BD7" s="73">
        <f t="shared" si="4"/>
        <v>0</v>
      </c>
    </row>
    <row r="8">
      <c r="A8" s="73" t="s">
        <v>7</v>
      </c>
      <c r="B8" s="73" t="str">
        <f>Acacia!B6</f>
        <v>Wednesday</v>
      </c>
      <c r="C8" s="77">
        <f>Acacia!C6</f>
        <v>45154</v>
      </c>
      <c r="D8" s="73">
        <f>Acacia!D6</f>
        <v>2</v>
      </c>
      <c r="E8" s="73" t="str">
        <f>Acacia!E6</f>
        <v/>
      </c>
      <c r="F8" s="73" t="str">
        <f>Acacia!G6</f>
        <v>Passing Period</v>
      </c>
      <c r="G8" s="73" t="str">
        <f>Acacia!H6</f>
        <v>Breezeway - Outside</v>
      </c>
      <c r="H8" s="73" t="str">
        <f>Acacia!I6</f>
        <v>No, Supervision Not Present</v>
      </c>
      <c r="I8" s="73" t="str">
        <f>Acacia!J6</f>
        <v>No</v>
      </c>
      <c r="AL8" s="72"/>
      <c r="AO8" s="78">
        <v>5.0</v>
      </c>
      <c r="AP8" s="73">
        <f t="shared" ref="AP8:BD8" si="5">SUMIFs(AP$21:AP$69,$AO$21:$AO$69,$AO8)</f>
        <v>0</v>
      </c>
      <c r="AQ8" s="73">
        <f t="shared" si="5"/>
        <v>0</v>
      </c>
      <c r="AR8" s="73">
        <f t="shared" si="5"/>
        <v>0</v>
      </c>
      <c r="AS8" s="73">
        <f t="shared" si="5"/>
        <v>0</v>
      </c>
      <c r="AT8" s="73">
        <f t="shared" si="5"/>
        <v>0</v>
      </c>
      <c r="AU8" s="73">
        <f t="shared" si="5"/>
        <v>0</v>
      </c>
      <c r="AV8" s="73">
        <f t="shared" si="5"/>
        <v>0</v>
      </c>
      <c r="AW8" s="73">
        <f t="shared" si="5"/>
        <v>0</v>
      </c>
      <c r="AX8" s="73">
        <f t="shared" si="5"/>
        <v>0</v>
      </c>
      <c r="AY8" s="73">
        <f t="shared" si="5"/>
        <v>0</v>
      </c>
      <c r="AZ8" s="73">
        <f t="shared" si="5"/>
        <v>0</v>
      </c>
      <c r="BA8" s="73">
        <f t="shared" si="5"/>
        <v>0</v>
      </c>
      <c r="BB8" s="73">
        <f t="shared" si="5"/>
        <v>0</v>
      </c>
      <c r="BC8" s="73">
        <f t="shared" si="5"/>
        <v>0</v>
      </c>
      <c r="BD8" s="73">
        <f t="shared" si="5"/>
        <v>0</v>
      </c>
    </row>
    <row r="9">
      <c r="A9" s="73" t="s">
        <v>7</v>
      </c>
      <c r="B9" s="73" t="str">
        <f>Acacia!B7</f>
        <v>Thursday</v>
      </c>
      <c r="C9" s="77">
        <f>Acacia!C7</f>
        <v>45155</v>
      </c>
      <c r="D9" s="73">
        <f>Acacia!D7</f>
        <v>0</v>
      </c>
      <c r="E9" s="73" t="str">
        <f>Acacia!E7</f>
        <v/>
      </c>
      <c r="F9" s="73" t="str">
        <f>Acacia!G7</f>
        <v/>
      </c>
      <c r="G9" s="73" t="str">
        <f>Acacia!H7</f>
        <v/>
      </c>
      <c r="H9" s="73" t="str">
        <f>Acacia!I7</f>
        <v/>
      </c>
      <c r="I9" s="73" t="str">
        <f>Acacia!J7</f>
        <v/>
      </c>
      <c r="AL9" s="72"/>
      <c r="AO9" s="78">
        <v>6.0</v>
      </c>
      <c r="AP9" s="73">
        <f t="shared" ref="AP9:BD9" si="6">SUMIFs(AP$21:AP$69,$AO$21:$AO$69,$AO9)</f>
        <v>0</v>
      </c>
      <c r="AQ9" s="73">
        <f t="shared" si="6"/>
        <v>0</v>
      </c>
      <c r="AR9" s="73">
        <f t="shared" si="6"/>
        <v>0</v>
      </c>
      <c r="AS9" s="73">
        <f t="shared" si="6"/>
        <v>0</v>
      </c>
      <c r="AT9" s="73">
        <f t="shared" si="6"/>
        <v>0</v>
      </c>
      <c r="AU9" s="73">
        <f t="shared" si="6"/>
        <v>0</v>
      </c>
      <c r="AV9" s="73">
        <f t="shared" si="6"/>
        <v>0</v>
      </c>
      <c r="AW9" s="73">
        <f t="shared" si="6"/>
        <v>0</v>
      </c>
      <c r="AX9" s="73">
        <f t="shared" si="6"/>
        <v>0</v>
      </c>
      <c r="AY9" s="73">
        <f t="shared" si="6"/>
        <v>0</v>
      </c>
      <c r="AZ9" s="73">
        <f t="shared" si="6"/>
        <v>0</v>
      </c>
      <c r="BA9" s="73">
        <f t="shared" si="6"/>
        <v>0</v>
      </c>
      <c r="BB9" s="73">
        <f t="shared" si="6"/>
        <v>0</v>
      </c>
      <c r="BC9" s="73">
        <f t="shared" si="6"/>
        <v>0</v>
      </c>
      <c r="BD9" s="73">
        <f t="shared" si="6"/>
        <v>0</v>
      </c>
    </row>
    <row r="10">
      <c r="A10" s="73" t="s">
        <v>7</v>
      </c>
      <c r="B10" s="73" t="str">
        <f>Acacia!B8</f>
        <v>Friday</v>
      </c>
      <c r="C10" s="77">
        <f>Acacia!C8</f>
        <v>45156</v>
      </c>
      <c r="D10" s="73">
        <f>Acacia!D8</f>
        <v>0</v>
      </c>
      <c r="E10" s="73" t="str">
        <f>Acacia!E8</f>
        <v/>
      </c>
      <c r="F10" s="73" t="str">
        <f>Acacia!G8</f>
        <v/>
      </c>
      <c r="G10" s="73" t="str">
        <f>Acacia!H8</f>
        <v/>
      </c>
      <c r="H10" s="73" t="str">
        <f>Acacia!I8</f>
        <v/>
      </c>
      <c r="I10" s="73" t="str">
        <f>Acacia!J8</f>
        <v/>
      </c>
      <c r="AL10" s="72"/>
      <c r="AO10" s="78">
        <v>7.0</v>
      </c>
      <c r="AP10" s="73">
        <f t="shared" ref="AP10:BD10" si="7">SUMIFs(AP$21:AP$69,$AO$21:$AO$69,$AO10)</f>
        <v>0</v>
      </c>
      <c r="AQ10" s="73">
        <f t="shared" si="7"/>
        <v>0</v>
      </c>
      <c r="AR10" s="73">
        <f t="shared" si="7"/>
        <v>0</v>
      </c>
      <c r="AS10" s="73">
        <f t="shared" si="7"/>
        <v>0</v>
      </c>
      <c r="AT10" s="73">
        <f t="shared" si="7"/>
        <v>0</v>
      </c>
      <c r="AU10" s="73">
        <f t="shared" si="7"/>
        <v>0</v>
      </c>
      <c r="AV10" s="73">
        <f t="shared" si="7"/>
        <v>0</v>
      </c>
      <c r="AW10" s="73">
        <f t="shared" si="7"/>
        <v>0</v>
      </c>
      <c r="AX10" s="73">
        <f t="shared" si="7"/>
        <v>0</v>
      </c>
      <c r="AY10" s="73">
        <f t="shared" si="7"/>
        <v>0</v>
      </c>
      <c r="AZ10" s="73">
        <f t="shared" si="7"/>
        <v>0</v>
      </c>
      <c r="BA10" s="73">
        <f t="shared" si="7"/>
        <v>0</v>
      </c>
      <c r="BB10" s="73">
        <f t="shared" si="7"/>
        <v>0</v>
      </c>
      <c r="BC10" s="73">
        <f t="shared" si="7"/>
        <v>0</v>
      </c>
      <c r="BD10" s="73">
        <f t="shared" si="7"/>
        <v>0</v>
      </c>
    </row>
    <row r="11">
      <c r="A11" s="73" t="s">
        <v>7</v>
      </c>
      <c r="B11" s="73" t="str">
        <f>Acacia!B9</f>
        <v>Monday</v>
      </c>
      <c r="C11" s="77">
        <f>Acacia!C9</f>
        <v>45159</v>
      </c>
      <c r="D11" s="73">
        <f>Acacia!D9</f>
        <v>0</v>
      </c>
      <c r="E11" s="73" t="str">
        <f>Acacia!E9</f>
        <v/>
      </c>
      <c r="F11" s="73" t="str">
        <f>Acacia!G9</f>
        <v/>
      </c>
      <c r="G11" s="73" t="str">
        <f>Acacia!H9</f>
        <v/>
      </c>
      <c r="H11" s="73" t="str">
        <f>Acacia!I9</f>
        <v/>
      </c>
      <c r="I11" s="73" t="str">
        <f>Acacia!J9</f>
        <v/>
      </c>
      <c r="AL11" s="72"/>
      <c r="AO11" s="78">
        <v>8.0</v>
      </c>
      <c r="AP11" s="73">
        <f t="shared" ref="AP11:BD11" si="8">SUMIFs(AP$21:AP$69,$AO$21:$AO$69,$AO11)</f>
        <v>0</v>
      </c>
      <c r="AQ11" s="73">
        <f t="shared" si="8"/>
        <v>0</v>
      </c>
      <c r="AR11" s="73">
        <f t="shared" si="8"/>
        <v>0</v>
      </c>
      <c r="AS11" s="73">
        <f t="shared" si="8"/>
        <v>0</v>
      </c>
      <c r="AT11" s="73">
        <f t="shared" si="8"/>
        <v>0</v>
      </c>
      <c r="AU11" s="73">
        <f t="shared" si="8"/>
        <v>0</v>
      </c>
      <c r="AV11" s="73">
        <f t="shared" si="8"/>
        <v>0</v>
      </c>
      <c r="AW11" s="73">
        <f t="shared" si="8"/>
        <v>0</v>
      </c>
      <c r="AX11" s="73">
        <f t="shared" si="8"/>
        <v>0</v>
      </c>
      <c r="AY11" s="73">
        <f t="shared" si="8"/>
        <v>0</v>
      </c>
      <c r="AZ11" s="73">
        <f t="shared" si="8"/>
        <v>0</v>
      </c>
      <c r="BA11" s="73">
        <f t="shared" si="8"/>
        <v>0</v>
      </c>
      <c r="BB11" s="73">
        <f t="shared" si="8"/>
        <v>0</v>
      </c>
      <c r="BC11" s="73">
        <f t="shared" si="8"/>
        <v>0</v>
      </c>
      <c r="BD11" s="73">
        <f t="shared" si="8"/>
        <v>0</v>
      </c>
    </row>
    <row r="12">
      <c r="A12" s="73" t="s">
        <v>7</v>
      </c>
      <c r="B12" s="73" t="str">
        <f>Acacia!B10</f>
        <v>Tuesday</v>
      </c>
      <c r="C12" s="77">
        <f>Acacia!C10</f>
        <v>45160</v>
      </c>
      <c r="D12" s="73">
        <f>Acacia!D10</f>
        <v>0</v>
      </c>
      <c r="E12" s="73" t="str">
        <f>Acacia!E10</f>
        <v/>
      </c>
      <c r="F12" s="73" t="str">
        <f>Acacia!G10</f>
        <v/>
      </c>
      <c r="G12" s="73" t="str">
        <f>Acacia!H10</f>
        <v/>
      </c>
      <c r="H12" s="73" t="str">
        <f>Acacia!I10</f>
        <v/>
      </c>
      <c r="I12" s="73" t="str">
        <f>Acacia!J10</f>
        <v/>
      </c>
      <c r="AL12" s="72"/>
    </row>
    <row r="13">
      <c r="A13" s="73" t="s">
        <v>7</v>
      </c>
      <c r="B13" s="73" t="str">
        <f>Acacia!B11</f>
        <v>Wednesday</v>
      </c>
      <c r="C13" s="77">
        <f>Acacia!C11</f>
        <v>45161</v>
      </c>
      <c r="D13" s="73">
        <f>Acacia!D11</f>
        <v>1</v>
      </c>
      <c r="E13" s="73" t="str">
        <f>Acacia!E11</f>
        <v/>
      </c>
      <c r="F13" s="73" t="str">
        <f>Acacia!G11</f>
        <v>Lunch</v>
      </c>
      <c r="G13" s="73" t="str">
        <f>Acacia!H11</f>
        <v>Commons</v>
      </c>
      <c r="H13" s="73" t="str">
        <f>Acacia!I11</f>
        <v>Yes, Present and Actively Supervising</v>
      </c>
      <c r="I13" s="73" t="str">
        <f>Acacia!J11</f>
        <v>No</v>
      </c>
      <c r="AL13" s="72"/>
    </row>
    <row r="14">
      <c r="A14" s="73" t="s">
        <v>7</v>
      </c>
      <c r="B14" s="73" t="str">
        <f>Acacia!B12</f>
        <v>Wednesday</v>
      </c>
      <c r="C14" s="77">
        <f>Acacia!C12</f>
        <v>45161</v>
      </c>
      <c r="D14" s="73">
        <f>Acacia!D12</f>
        <v>2</v>
      </c>
      <c r="E14" s="73" t="str">
        <f>Acacia!E12</f>
        <v/>
      </c>
      <c r="F14" s="73" t="str">
        <f>Acacia!G12</f>
        <v>Lunch</v>
      </c>
      <c r="G14" s="73" t="str">
        <f>Acacia!H12</f>
        <v>Bathroom</v>
      </c>
      <c r="H14" s="73" t="str">
        <f>Acacia!I12</f>
        <v>No, Supervision Not Present</v>
      </c>
      <c r="I14" s="73" t="str">
        <f>Acacia!J12</f>
        <v>No</v>
      </c>
      <c r="AL14" s="72"/>
    </row>
    <row r="15">
      <c r="A15" s="73" t="s">
        <v>7</v>
      </c>
      <c r="B15" s="73" t="str">
        <f>Acacia!B13</f>
        <v>Thursday</v>
      </c>
      <c r="C15" s="77">
        <f>Acacia!C13</f>
        <v>45162</v>
      </c>
      <c r="D15" s="73">
        <f>Acacia!D13</f>
        <v>0</v>
      </c>
      <c r="E15" s="73" t="str">
        <f>Acacia!E13</f>
        <v/>
      </c>
      <c r="F15" s="73" t="str">
        <f>Acacia!G13</f>
        <v/>
      </c>
      <c r="G15" s="73" t="str">
        <f>Acacia!H13</f>
        <v/>
      </c>
      <c r="H15" s="73" t="str">
        <f>Acacia!I13</f>
        <v/>
      </c>
      <c r="I15" s="73" t="str">
        <f>Acacia!J13</f>
        <v/>
      </c>
      <c r="AL15" s="72"/>
    </row>
    <row r="16">
      <c r="A16" s="73" t="s">
        <v>7</v>
      </c>
      <c r="B16" s="73" t="str">
        <f>Acacia!B14</f>
        <v>Friday</v>
      </c>
      <c r="C16" s="77">
        <f>Acacia!C14</f>
        <v>45163</v>
      </c>
      <c r="D16" s="73">
        <f>Acacia!D14</f>
        <v>2</v>
      </c>
      <c r="E16" s="73" t="str">
        <f>Acacia!E14</f>
        <v/>
      </c>
      <c r="F16" s="73" t="str">
        <f>Acacia!G14</f>
        <v>Lunch</v>
      </c>
      <c r="G16" s="73" t="str">
        <f>Acacia!H14</f>
        <v>Commons</v>
      </c>
      <c r="H16" s="73" t="str">
        <f>Acacia!I14</f>
        <v>Yes, Present and Actively Supervising</v>
      </c>
      <c r="I16" s="73" t="str">
        <f>Acacia!J14</f>
        <v>No</v>
      </c>
      <c r="AL16" s="72"/>
    </row>
    <row r="17">
      <c r="A17" s="73" t="s">
        <v>7</v>
      </c>
      <c r="B17" s="73" t="str">
        <f>Acacia!B15</f>
        <v>Monday</v>
      </c>
      <c r="C17" s="77">
        <f>Acacia!C15</f>
        <v>45166</v>
      </c>
      <c r="D17" s="73">
        <f>Acacia!D15</f>
        <v>0</v>
      </c>
      <c r="E17" s="73" t="str">
        <f>Acacia!E15</f>
        <v/>
      </c>
      <c r="F17" s="73" t="str">
        <f>Acacia!G15</f>
        <v/>
      </c>
      <c r="G17" s="73" t="str">
        <f>Acacia!H15</f>
        <v/>
      </c>
      <c r="H17" s="73" t="str">
        <f>Acacia!I15</f>
        <v/>
      </c>
      <c r="I17" s="73" t="str">
        <f>Acacia!J15</f>
        <v/>
      </c>
      <c r="AL17" s="72"/>
    </row>
    <row r="18">
      <c r="A18" s="73" t="s">
        <v>7</v>
      </c>
      <c r="B18" s="73" t="str">
        <f>Acacia!B16</f>
        <v>Tuesday</v>
      </c>
      <c r="C18" s="77">
        <f>Acacia!C16</f>
        <v>45167</v>
      </c>
      <c r="D18" s="73">
        <f>Acacia!D16</f>
        <v>2</v>
      </c>
      <c r="E18" s="73" t="str">
        <f>Acacia!E16</f>
        <v/>
      </c>
      <c r="F18" s="73" t="str">
        <f>Acacia!G16</f>
        <v>Lunch</v>
      </c>
      <c r="G18" s="73" t="str">
        <f>Acacia!H16</f>
        <v>Commons</v>
      </c>
      <c r="H18" s="73" t="str">
        <f>Acacia!I16</f>
        <v>No, Supervision Not Present</v>
      </c>
      <c r="I18" s="73" t="str">
        <f>Acacia!J16</f>
        <v>No</v>
      </c>
      <c r="AL18" s="72"/>
    </row>
    <row r="19">
      <c r="A19" s="73" t="s">
        <v>7</v>
      </c>
      <c r="B19" s="73" t="str">
        <f>Acacia!B17</f>
        <v>Tuesday</v>
      </c>
      <c r="C19" s="77">
        <f>Acacia!C17</f>
        <v>45167</v>
      </c>
      <c r="D19" s="73">
        <f>Acacia!D17</f>
        <v>1</v>
      </c>
      <c r="E19" s="73" t="str">
        <f>Acacia!E17</f>
        <v/>
      </c>
      <c r="F19" s="73" t="str">
        <f>Acacia!G17</f>
        <v>Passing Period</v>
      </c>
      <c r="G19" s="73" t="str">
        <f>Acacia!H17</f>
        <v>Breezeway - Outside</v>
      </c>
      <c r="H19" s="73" t="str">
        <f>Acacia!I17</f>
        <v>Yes, Present and Actively Supervising</v>
      </c>
      <c r="I19" s="73" t="str">
        <f>Acacia!J17</f>
        <v>No</v>
      </c>
      <c r="AL19" s="72"/>
    </row>
    <row r="20">
      <c r="A20" s="73" t="s">
        <v>7</v>
      </c>
      <c r="B20" s="73" t="str">
        <f>Acacia!B18</f>
        <v>Tuesday</v>
      </c>
      <c r="C20" s="77">
        <f>Acacia!C18</f>
        <v>45167</v>
      </c>
      <c r="D20" s="73">
        <f>Acacia!D18</f>
        <v>2</v>
      </c>
      <c r="E20" s="73" t="str">
        <f>Acacia!E18</f>
        <v/>
      </c>
      <c r="F20" s="73" t="str">
        <f>Acacia!G18</f>
        <v>After School</v>
      </c>
      <c r="G20" s="73" t="str">
        <f>Acacia!H18</f>
        <v>Parking Lot</v>
      </c>
      <c r="H20" s="73" t="str">
        <f>Acacia!I18</f>
        <v>Yes, Present and Actively Supervising</v>
      </c>
      <c r="I20" s="73" t="str">
        <f>Acacia!J18</f>
        <v>No</v>
      </c>
      <c r="AL20" s="72"/>
      <c r="AN20" s="14" t="s">
        <v>6</v>
      </c>
      <c r="AO20" s="14" t="s">
        <v>109</v>
      </c>
      <c r="AP20" s="74" t="s">
        <v>59</v>
      </c>
      <c r="AQ20" s="74" t="s">
        <v>102</v>
      </c>
      <c r="AR20" s="75" t="s">
        <v>68</v>
      </c>
      <c r="AS20" s="75" t="s">
        <v>77</v>
      </c>
      <c r="AT20" s="75" t="s">
        <v>92</v>
      </c>
      <c r="AU20" s="75" t="s">
        <v>110</v>
      </c>
      <c r="AV20" s="75" t="s">
        <v>111</v>
      </c>
      <c r="AW20" s="75" t="s">
        <v>112</v>
      </c>
      <c r="AX20" s="75" t="s">
        <v>113</v>
      </c>
      <c r="AY20" s="75" t="s">
        <v>114</v>
      </c>
      <c r="AZ20" s="75" t="s">
        <v>115</v>
      </c>
      <c r="BA20" s="75" t="s">
        <v>79</v>
      </c>
      <c r="BB20" s="75" t="s">
        <v>116</v>
      </c>
      <c r="BC20" s="75" t="s">
        <v>117</v>
      </c>
      <c r="BD20" s="75" t="s">
        <v>65</v>
      </c>
    </row>
    <row r="21">
      <c r="A21" s="73" t="s">
        <v>7</v>
      </c>
      <c r="B21" s="73" t="str">
        <f>Acacia!B19</f>
        <v>Tuesday</v>
      </c>
      <c r="C21" s="77">
        <f>Acacia!C19</f>
        <v>45167</v>
      </c>
      <c r="D21" s="73">
        <f>Acacia!D19</f>
        <v>2</v>
      </c>
      <c r="E21" s="73" t="str">
        <f>Acacia!E19</f>
        <v/>
      </c>
      <c r="F21" s="73" t="str">
        <f>Acacia!G19</f>
        <v>Lunch</v>
      </c>
      <c r="G21" s="73" t="str">
        <f>Acacia!H19</f>
        <v>Breezeway - Outside</v>
      </c>
      <c r="H21" s="73" t="str">
        <f>Acacia!I19</f>
        <v>Yes, Present and Actively Supervising</v>
      </c>
      <c r="I21" s="73" t="str">
        <f>Acacia!J19</f>
        <v>No</v>
      </c>
      <c r="AL21" s="72"/>
      <c r="AN21" s="20">
        <v>44998.0</v>
      </c>
      <c r="AO21" s="79">
        <f t="shared" ref="AO21:AO69" si="9">WEEKNUM(AN21)-10</f>
        <v>1</v>
      </c>
      <c r="AP21" s="21">
        <f>countifs('Reference - Aggression'!$C:$C,$AN21,'Reference - Aggression'!$F:$F,AP$20)</f>
        <v>0</v>
      </c>
      <c r="AQ21" s="21">
        <f>countifs('Reference - Aggression'!$C:$C,$AN21,'Reference - Aggression'!$F:$F,AQ$20)</f>
        <v>0</v>
      </c>
      <c r="AR21" s="21">
        <f>countifs('Reference - Aggression'!$C:$C,$AN21,'Reference - Aggression'!$F:$F,AR$20)</f>
        <v>0</v>
      </c>
      <c r="AS21" s="21">
        <f>countifs('Reference - Aggression'!$C:$C,$AN21,'Reference - Aggression'!$F:$F,AS$20)</f>
        <v>0</v>
      </c>
      <c r="AT21" s="21">
        <f>countifs('Reference - Aggression'!$C:$C,$AN21,'Reference - Aggression'!$F:$F,AT$20)</f>
        <v>0</v>
      </c>
      <c r="AU21" s="21">
        <f>countifs('Reference - Aggression'!$C:$C,$AN21,'Reference - Aggression'!$F:$F,AU$20)</f>
        <v>0</v>
      </c>
      <c r="AV21" s="21">
        <f>countifs('Reference - Aggression'!$C:$C,$AN21,'Reference - Aggression'!$F:$F,AV$20)</f>
        <v>0</v>
      </c>
      <c r="AW21" s="21">
        <f>countifs('Reference - Aggression'!$C:$C,$AN21,'Reference - Aggression'!$F:$F,AW$20)</f>
        <v>0</v>
      </c>
      <c r="AX21" s="21">
        <f>countifs('Reference - Aggression'!$C:$C,$AN21,'Reference - Aggression'!$F:$F,AX$20)</f>
        <v>0</v>
      </c>
      <c r="AY21" s="21">
        <f>countifs('Reference - Aggression'!$C:$C,$AN21,'Reference - Aggression'!$F:$F,AY$20)</f>
        <v>0</v>
      </c>
      <c r="AZ21" s="21">
        <f>countifs('Reference - Aggression'!$C:$C,$AN21,'Reference - Aggression'!$F:$F,AZ$20)</f>
        <v>0</v>
      </c>
      <c r="BA21" s="21">
        <f>countifs('Reference - Aggression'!$C:$C,$AN21,'Reference - Aggression'!$F:$F,BA$20)</f>
        <v>0</v>
      </c>
      <c r="BB21" s="21">
        <f>countifs('Reference - Aggression'!$C:$C,$AN21,'Reference - Aggression'!$F:$F,BB$20)</f>
        <v>0</v>
      </c>
      <c r="BC21" s="21">
        <f>countifs('Reference - Aggression'!$C:$C,$AN21,'Reference - Aggression'!$F:$F,BC$20)</f>
        <v>0</v>
      </c>
      <c r="BD21" s="21">
        <f>countifs('Reference - Aggression'!$C:$C,$AN21,'Reference - Aggression'!$F:$F,BD$20)</f>
        <v>0</v>
      </c>
    </row>
    <row r="22">
      <c r="A22" s="73" t="s">
        <v>7</v>
      </c>
      <c r="B22" s="73" t="str">
        <f>Acacia!B20</f>
        <v>Tuesday</v>
      </c>
      <c r="C22" s="77">
        <f>Acacia!C20</f>
        <v>45167</v>
      </c>
      <c r="D22" s="73">
        <f>Acacia!D20</f>
        <v>1</v>
      </c>
      <c r="E22" s="73" t="str">
        <f>Acacia!E20</f>
        <v/>
      </c>
      <c r="F22" s="73" t="str">
        <f>Acacia!G20</f>
        <v>During Class - P.6</v>
      </c>
      <c r="G22" s="73" t="str">
        <f>Acacia!H20</f>
        <v>Classroom</v>
      </c>
      <c r="H22" s="73" t="str">
        <f>Acacia!I20</f>
        <v>Yes, Present and Actively Supervising</v>
      </c>
      <c r="I22" s="73" t="str">
        <f>Acacia!J20</f>
        <v>Yes</v>
      </c>
      <c r="AL22" s="72"/>
      <c r="AN22" s="26">
        <f t="shared" ref="AN22:AN69" si="10">AN21+1</f>
        <v>44999</v>
      </c>
      <c r="AO22" s="79">
        <f t="shared" si="9"/>
        <v>1</v>
      </c>
      <c r="AP22" s="21">
        <f>countifs('Reference - Aggression'!$C:$C,$AN22,'Reference - Aggression'!$F:$F,AP$20)</f>
        <v>0</v>
      </c>
      <c r="AQ22" s="21">
        <f>countifs('Reference - Aggression'!$C:$C,$AN22,'Reference - Aggression'!$F:$F,AQ$20)</f>
        <v>0</v>
      </c>
      <c r="AR22" s="21">
        <f>countifs('Reference - Aggression'!$C:$C,$AN22,'Reference - Aggression'!$F:$F,AR$20)</f>
        <v>0</v>
      </c>
      <c r="AS22" s="21">
        <f>countifs('Reference - Aggression'!$C:$C,$AN22,'Reference - Aggression'!$F:$F,AS$20)</f>
        <v>0</v>
      </c>
      <c r="AT22" s="21">
        <f>countifs('Reference - Aggression'!$C:$C,$AN22,'Reference - Aggression'!$F:$F,AT$20)</f>
        <v>0</v>
      </c>
      <c r="AU22" s="21">
        <f>countifs('Reference - Aggression'!$C:$C,$AN22,'Reference - Aggression'!$F:$F,AU$20)</f>
        <v>0</v>
      </c>
      <c r="AV22" s="21">
        <f>countifs('Reference - Aggression'!$C:$C,$AN22,'Reference - Aggression'!$F:$F,AV$20)</f>
        <v>0</v>
      </c>
      <c r="AW22" s="21">
        <f>countifs('Reference - Aggression'!$C:$C,$AN22,'Reference - Aggression'!$F:$F,AW$20)</f>
        <v>0</v>
      </c>
      <c r="AX22" s="21">
        <f>countifs('Reference - Aggression'!$C:$C,$AN22,'Reference - Aggression'!$F:$F,AX$20)</f>
        <v>0</v>
      </c>
      <c r="AY22" s="21">
        <f>countifs('Reference - Aggression'!$C:$C,$AN22,'Reference - Aggression'!$F:$F,AY$20)</f>
        <v>0</v>
      </c>
      <c r="AZ22" s="21">
        <f>countifs('Reference - Aggression'!$C:$C,$AN22,'Reference - Aggression'!$F:$F,AZ$20)</f>
        <v>0</v>
      </c>
      <c r="BA22" s="21">
        <f>countifs('Reference - Aggression'!$C:$C,$AN22,'Reference - Aggression'!$F:$F,BA$20)</f>
        <v>0</v>
      </c>
      <c r="BB22" s="21">
        <f>countifs('Reference - Aggression'!$C:$C,$AN22,'Reference - Aggression'!$F:$F,BB$20)</f>
        <v>0</v>
      </c>
      <c r="BC22" s="21">
        <f>countifs('Reference - Aggression'!$C:$C,$AN22,'Reference - Aggression'!$F:$F,BC$20)</f>
        <v>0</v>
      </c>
      <c r="BD22" s="21">
        <f>countifs('Reference - Aggression'!$C:$C,$AN22,'Reference - Aggression'!$F:$F,BD$20)</f>
        <v>0</v>
      </c>
    </row>
    <row r="23">
      <c r="A23" s="73" t="s">
        <v>7</v>
      </c>
      <c r="B23" s="73" t="str">
        <f>Acacia!B21</f>
        <v>Tuesday</v>
      </c>
      <c r="C23" s="77">
        <f>Acacia!C21</f>
        <v>45167</v>
      </c>
      <c r="D23" s="73">
        <f>Acacia!D21</f>
        <v>2</v>
      </c>
      <c r="E23" s="73" t="str">
        <f>Acacia!E21</f>
        <v/>
      </c>
      <c r="F23" s="73" t="str">
        <f>Acacia!G21</f>
        <v>Before School</v>
      </c>
      <c r="G23" s="73" t="str">
        <f>Acacia!H21</f>
        <v>Breezeway - Outside</v>
      </c>
      <c r="H23" s="73" t="str">
        <f>Acacia!I21</f>
        <v>No, Supervision Not Present</v>
      </c>
      <c r="I23" s="73" t="str">
        <f>Acacia!J21</f>
        <v>No</v>
      </c>
      <c r="AL23" s="72"/>
      <c r="AN23" s="26">
        <f t="shared" si="10"/>
        <v>45000</v>
      </c>
      <c r="AO23" s="79">
        <f t="shared" si="9"/>
        <v>1</v>
      </c>
      <c r="AP23" s="21">
        <f>countifs('Reference - Aggression'!$C:$C,$AN23,'Reference - Aggression'!$F:$F,AP$20)</f>
        <v>0</v>
      </c>
      <c r="AQ23" s="21">
        <f>countifs('Reference - Aggression'!$C:$C,$AN23,'Reference - Aggression'!$F:$F,AQ$20)</f>
        <v>0</v>
      </c>
      <c r="AR23" s="21">
        <f>countifs('Reference - Aggression'!$C:$C,$AN23,'Reference - Aggression'!$F:$F,AR$20)</f>
        <v>0</v>
      </c>
      <c r="AS23" s="21">
        <f>countifs('Reference - Aggression'!$C:$C,$AN23,'Reference - Aggression'!$F:$F,AS$20)</f>
        <v>0</v>
      </c>
      <c r="AT23" s="21">
        <f>countifs('Reference - Aggression'!$C:$C,$AN23,'Reference - Aggression'!$F:$F,AT$20)</f>
        <v>0</v>
      </c>
      <c r="AU23" s="21">
        <f>countifs('Reference - Aggression'!$C:$C,$AN23,'Reference - Aggression'!$F:$F,AU$20)</f>
        <v>0</v>
      </c>
      <c r="AV23" s="21">
        <f>countifs('Reference - Aggression'!$C:$C,$AN23,'Reference - Aggression'!$F:$F,AV$20)</f>
        <v>0</v>
      </c>
      <c r="AW23" s="21">
        <f>countifs('Reference - Aggression'!$C:$C,$AN23,'Reference - Aggression'!$F:$F,AW$20)</f>
        <v>0</v>
      </c>
      <c r="AX23" s="21">
        <f>countifs('Reference - Aggression'!$C:$C,$AN23,'Reference - Aggression'!$F:$F,AX$20)</f>
        <v>0</v>
      </c>
      <c r="AY23" s="21">
        <f>countifs('Reference - Aggression'!$C:$C,$AN23,'Reference - Aggression'!$F:$F,AY$20)</f>
        <v>0</v>
      </c>
      <c r="AZ23" s="21">
        <f>countifs('Reference - Aggression'!$C:$C,$AN23,'Reference - Aggression'!$F:$F,AZ$20)</f>
        <v>0</v>
      </c>
      <c r="BA23" s="21">
        <f>countifs('Reference - Aggression'!$C:$C,$AN23,'Reference - Aggression'!$F:$F,BA$20)</f>
        <v>0</v>
      </c>
      <c r="BB23" s="21">
        <f>countifs('Reference - Aggression'!$C:$C,$AN23,'Reference - Aggression'!$F:$F,BB$20)</f>
        <v>0</v>
      </c>
      <c r="BC23" s="21">
        <f>countifs('Reference - Aggression'!$C:$C,$AN23,'Reference - Aggression'!$F:$F,BC$20)</f>
        <v>0</v>
      </c>
      <c r="BD23" s="21">
        <f>countifs('Reference - Aggression'!$C:$C,$AN23,'Reference - Aggression'!$F:$F,BD$20)</f>
        <v>0</v>
      </c>
    </row>
    <row r="24">
      <c r="A24" s="73" t="s">
        <v>7</v>
      </c>
      <c r="B24" s="73" t="str">
        <f>Acacia!B22</f>
        <v>Wednesday</v>
      </c>
      <c r="C24" s="77">
        <f>Acacia!C22</f>
        <v>45168</v>
      </c>
      <c r="D24" s="73">
        <f>Acacia!D22</f>
        <v>2</v>
      </c>
      <c r="E24" s="73" t="str">
        <f>Acacia!E22</f>
        <v/>
      </c>
      <c r="F24" s="73" t="str">
        <f>Acacia!G22</f>
        <v>Lunch</v>
      </c>
      <c r="G24" s="73" t="str">
        <f>Acacia!H22</f>
        <v>Bathroom</v>
      </c>
      <c r="H24" s="73" t="str">
        <f>Acacia!I22</f>
        <v>No, Supervision Not Present</v>
      </c>
      <c r="I24" s="73" t="str">
        <f>Acacia!J22</f>
        <v>Yes</v>
      </c>
      <c r="AL24" s="72"/>
      <c r="AN24" s="26">
        <f t="shared" si="10"/>
        <v>45001</v>
      </c>
      <c r="AO24" s="79">
        <f t="shared" si="9"/>
        <v>1</v>
      </c>
      <c r="AP24" s="21">
        <f>countifs('Reference - Aggression'!$C:$C,$AN24,'Reference - Aggression'!$F:$F,AP$20)</f>
        <v>0</v>
      </c>
      <c r="AQ24" s="21">
        <f>countifs('Reference - Aggression'!$C:$C,$AN24,'Reference - Aggression'!$F:$F,AQ$20)</f>
        <v>0</v>
      </c>
      <c r="AR24" s="21">
        <f>countifs('Reference - Aggression'!$C:$C,$AN24,'Reference - Aggression'!$F:$F,AR$20)</f>
        <v>0</v>
      </c>
      <c r="AS24" s="21">
        <f>countifs('Reference - Aggression'!$C:$C,$AN24,'Reference - Aggression'!$F:$F,AS$20)</f>
        <v>0</v>
      </c>
      <c r="AT24" s="21">
        <f>countifs('Reference - Aggression'!$C:$C,$AN24,'Reference - Aggression'!$F:$F,AT$20)</f>
        <v>0</v>
      </c>
      <c r="AU24" s="21">
        <f>countifs('Reference - Aggression'!$C:$C,$AN24,'Reference - Aggression'!$F:$F,AU$20)</f>
        <v>0</v>
      </c>
      <c r="AV24" s="21">
        <f>countifs('Reference - Aggression'!$C:$C,$AN24,'Reference - Aggression'!$F:$F,AV$20)</f>
        <v>0</v>
      </c>
      <c r="AW24" s="21">
        <f>countifs('Reference - Aggression'!$C:$C,$AN24,'Reference - Aggression'!$F:$F,AW$20)</f>
        <v>0</v>
      </c>
      <c r="AX24" s="21">
        <f>countifs('Reference - Aggression'!$C:$C,$AN24,'Reference - Aggression'!$F:$F,AX$20)</f>
        <v>0</v>
      </c>
      <c r="AY24" s="21">
        <f>countifs('Reference - Aggression'!$C:$C,$AN24,'Reference - Aggression'!$F:$F,AY$20)</f>
        <v>0</v>
      </c>
      <c r="AZ24" s="21">
        <f>countifs('Reference - Aggression'!$C:$C,$AN24,'Reference - Aggression'!$F:$F,AZ$20)</f>
        <v>0</v>
      </c>
      <c r="BA24" s="21">
        <f>countifs('Reference - Aggression'!$C:$C,$AN24,'Reference - Aggression'!$F:$F,BA$20)</f>
        <v>0</v>
      </c>
      <c r="BB24" s="21">
        <f>countifs('Reference - Aggression'!$C:$C,$AN24,'Reference - Aggression'!$F:$F,BB$20)</f>
        <v>0</v>
      </c>
      <c r="BC24" s="21">
        <f>countifs('Reference - Aggression'!$C:$C,$AN24,'Reference - Aggression'!$F:$F,BC$20)</f>
        <v>0</v>
      </c>
      <c r="BD24" s="21">
        <f>countifs('Reference - Aggression'!$C:$C,$AN24,'Reference - Aggression'!$F:$F,BD$20)</f>
        <v>0</v>
      </c>
    </row>
    <row r="25">
      <c r="A25" s="73" t="s">
        <v>7</v>
      </c>
      <c r="B25" s="73" t="str">
        <f>Acacia!B23</f>
        <v>Thursday</v>
      </c>
      <c r="C25" s="77">
        <f>Acacia!C23</f>
        <v>45169</v>
      </c>
      <c r="D25" s="73">
        <f>Acacia!D23</f>
        <v>2</v>
      </c>
      <c r="E25" s="73" t="str">
        <f>Acacia!E23</f>
        <v/>
      </c>
      <c r="F25" s="73" t="str">
        <f>Acacia!G23</f>
        <v>Lunch</v>
      </c>
      <c r="G25" s="73" t="str">
        <f>Acacia!H23</f>
        <v>Commons</v>
      </c>
      <c r="H25" s="73" t="str">
        <f>Acacia!I23</f>
        <v>Yes, Present and Actively Supervising</v>
      </c>
      <c r="I25" s="73" t="str">
        <f>Acacia!J23</f>
        <v>No</v>
      </c>
      <c r="AL25" s="72"/>
      <c r="AN25" s="26">
        <f t="shared" si="10"/>
        <v>45002</v>
      </c>
      <c r="AO25" s="79">
        <f t="shared" si="9"/>
        <v>1</v>
      </c>
      <c r="AP25" s="21">
        <f>countifs('Reference - Aggression'!$C:$C,$AN25,'Reference - Aggression'!$F:$F,AP$20)</f>
        <v>0</v>
      </c>
      <c r="AQ25" s="21">
        <f>countifs('Reference - Aggression'!$C:$C,$AN25,'Reference - Aggression'!$F:$F,AQ$20)</f>
        <v>0</v>
      </c>
      <c r="AR25" s="21">
        <f>countifs('Reference - Aggression'!$C:$C,$AN25,'Reference - Aggression'!$F:$F,AR$20)</f>
        <v>0</v>
      </c>
      <c r="AS25" s="21">
        <f>countifs('Reference - Aggression'!$C:$C,$AN25,'Reference - Aggression'!$F:$F,AS$20)</f>
        <v>0</v>
      </c>
      <c r="AT25" s="21">
        <f>countifs('Reference - Aggression'!$C:$C,$AN25,'Reference - Aggression'!$F:$F,AT$20)</f>
        <v>0</v>
      </c>
      <c r="AU25" s="21">
        <f>countifs('Reference - Aggression'!$C:$C,$AN25,'Reference - Aggression'!$F:$F,AU$20)</f>
        <v>0</v>
      </c>
      <c r="AV25" s="21">
        <f>countifs('Reference - Aggression'!$C:$C,$AN25,'Reference - Aggression'!$F:$F,AV$20)</f>
        <v>0</v>
      </c>
      <c r="AW25" s="21">
        <f>countifs('Reference - Aggression'!$C:$C,$AN25,'Reference - Aggression'!$F:$F,AW$20)</f>
        <v>0</v>
      </c>
      <c r="AX25" s="21">
        <f>countifs('Reference - Aggression'!$C:$C,$AN25,'Reference - Aggression'!$F:$F,AX$20)</f>
        <v>0</v>
      </c>
      <c r="AY25" s="21">
        <f>countifs('Reference - Aggression'!$C:$C,$AN25,'Reference - Aggression'!$F:$F,AY$20)</f>
        <v>0</v>
      </c>
      <c r="AZ25" s="21">
        <f>countifs('Reference - Aggression'!$C:$C,$AN25,'Reference - Aggression'!$F:$F,AZ$20)</f>
        <v>0</v>
      </c>
      <c r="BA25" s="21">
        <f>countifs('Reference - Aggression'!$C:$C,$AN25,'Reference - Aggression'!$F:$F,BA$20)</f>
        <v>0</v>
      </c>
      <c r="BB25" s="21">
        <f>countifs('Reference - Aggression'!$C:$C,$AN25,'Reference - Aggression'!$F:$F,BB$20)</f>
        <v>0</v>
      </c>
      <c r="BC25" s="21">
        <f>countifs('Reference - Aggression'!$C:$C,$AN25,'Reference - Aggression'!$F:$F,BC$20)</f>
        <v>0</v>
      </c>
      <c r="BD25" s="21">
        <f>countifs('Reference - Aggression'!$C:$C,$AN25,'Reference - Aggression'!$F:$F,BD$20)</f>
        <v>0</v>
      </c>
    </row>
    <row r="26">
      <c r="A26" s="73" t="s">
        <v>7</v>
      </c>
      <c r="B26" s="73" t="str">
        <f>Acacia!B26</f>
        <v>Tuesday</v>
      </c>
      <c r="C26" s="77">
        <f>Acacia!C26</f>
        <v>45174</v>
      </c>
      <c r="D26" s="73">
        <f>Acacia!D26</f>
        <v>2</v>
      </c>
      <c r="E26" s="73" t="str">
        <f>Acacia!E26</f>
        <v/>
      </c>
      <c r="F26" s="73" t="str">
        <f>Acacia!G26</f>
        <v>Lunch</v>
      </c>
      <c r="G26" s="73" t="str">
        <f>Acacia!H26</f>
        <v>Commons</v>
      </c>
      <c r="H26" s="73" t="str">
        <f>Acacia!I26</f>
        <v>Yes, Present and Actively Supervising</v>
      </c>
      <c r="I26" s="73" t="str">
        <f>Acacia!J26</f>
        <v>No</v>
      </c>
      <c r="AL26" s="72"/>
      <c r="AN26" s="26">
        <f t="shared" si="10"/>
        <v>45003</v>
      </c>
      <c r="AO26" s="79">
        <f t="shared" si="9"/>
        <v>1</v>
      </c>
      <c r="AP26" s="21">
        <f>countifs('Reference - Aggression'!$C:$C,$AN26,'Reference - Aggression'!$F:$F,AP$20)</f>
        <v>0</v>
      </c>
      <c r="AQ26" s="21">
        <f>countifs('Reference - Aggression'!$C:$C,$AN26,'Reference - Aggression'!$F:$F,AQ$20)</f>
        <v>0</v>
      </c>
      <c r="AR26" s="21">
        <f>countifs('Reference - Aggression'!$C:$C,$AN26,'Reference - Aggression'!$F:$F,AR$20)</f>
        <v>0</v>
      </c>
      <c r="AS26" s="21">
        <f>countifs('Reference - Aggression'!$C:$C,$AN26,'Reference - Aggression'!$F:$F,AS$20)</f>
        <v>0</v>
      </c>
      <c r="AT26" s="21">
        <f>countifs('Reference - Aggression'!$C:$C,$AN26,'Reference - Aggression'!$F:$F,AT$20)</f>
        <v>0</v>
      </c>
      <c r="AU26" s="21">
        <f>countifs('Reference - Aggression'!$C:$C,$AN26,'Reference - Aggression'!$F:$F,AU$20)</f>
        <v>0</v>
      </c>
      <c r="AV26" s="21">
        <f>countifs('Reference - Aggression'!$C:$C,$AN26,'Reference - Aggression'!$F:$F,AV$20)</f>
        <v>0</v>
      </c>
      <c r="AW26" s="21">
        <f>countifs('Reference - Aggression'!$C:$C,$AN26,'Reference - Aggression'!$F:$F,AW$20)</f>
        <v>0</v>
      </c>
      <c r="AX26" s="21">
        <f>countifs('Reference - Aggression'!$C:$C,$AN26,'Reference - Aggression'!$F:$F,AX$20)</f>
        <v>0</v>
      </c>
      <c r="AY26" s="21">
        <f>countifs('Reference - Aggression'!$C:$C,$AN26,'Reference - Aggression'!$F:$F,AY$20)</f>
        <v>0</v>
      </c>
      <c r="AZ26" s="21">
        <f>countifs('Reference - Aggression'!$C:$C,$AN26,'Reference - Aggression'!$F:$F,AZ$20)</f>
        <v>0</v>
      </c>
      <c r="BA26" s="21">
        <f>countifs('Reference - Aggression'!$C:$C,$AN26,'Reference - Aggression'!$F:$F,BA$20)</f>
        <v>0</v>
      </c>
      <c r="BB26" s="21">
        <f>countifs('Reference - Aggression'!$C:$C,$AN26,'Reference - Aggression'!$F:$F,BB$20)</f>
        <v>0</v>
      </c>
      <c r="BC26" s="21">
        <f>countifs('Reference - Aggression'!$C:$C,$AN26,'Reference - Aggression'!$F:$F,BC$20)</f>
        <v>0</v>
      </c>
      <c r="BD26" s="21">
        <f>countifs('Reference - Aggression'!$C:$C,$AN26,'Reference - Aggression'!$F:$F,BD$20)</f>
        <v>0</v>
      </c>
    </row>
    <row r="27">
      <c r="A27" s="73" t="s">
        <v>7</v>
      </c>
      <c r="B27" s="73" t="str">
        <f>Acacia!B27</f>
        <v>Wednesday</v>
      </c>
      <c r="C27" s="77">
        <f>Acacia!C27</f>
        <v>45175</v>
      </c>
      <c r="D27" s="73">
        <f>Acacia!D27</f>
        <v>2</v>
      </c>
      <c r="E27" s="73" t="str">
        <f>Acacia!E27</f>
        <v/>
      </c>
      <c r="F27" s="73" t="str">
        <f>Acacia!G27</f>
        <v>Passing Period</v>
      </c>
      <c r="G27" s="73" t="str">
        <f>Acacia!H27</f>
        <v>Breezeway - Outside</v>
      </c>
      <c r="H27" s="73" t="str">
        <f>Acacia!I27</f>
        <v>Yes, Present and Actively Supervising</v>
      </c>
      <c r="I27" s="73" t="str">
        <f>Acacia!J27</f>
        <v>No</v>
      </c>
      <c r="AL27" s="72"/>
      <c r="AN27" s="26">
        <f t="shared" si="10"/>
        <v>45004</v>
      </c>
      <c r="AO27" s="79">
        <f t="shared" si="9"/>
        <v>2</v>
      </c>
      <c r="AP27" s="21">
        <f>countifs('Reference - Aggression'!$C:$C,$AN27,'Reference - Aggression'!$F:$F,AP$20)</f>
        <v>0</v>
      </c>
      <c r="AQ27" s="21">
        <f>countifs('Reference - Aggression'!$C:$C,$AN27,'Reference - Aggression'!$F:$F,AQ$20)</f>
        <v>0</v>
      </c>
      <c r="AR27" s="21">
        <f>countifs('Reference - Aggression'!$C:$C,$AN27,'Reference - Aggression'!$F:$F,AR$20)</f>
        <v>0</v>
      </c>
      <c r="AS27" s="21">
        <f>countifs('Reference - Aggression'!$C:$C,$AN27,'Reference - Aggression'!$F:$F,AS$20)</f>
        <v>0</v>
      </c>
      <c r="AT27" s="21">
        <f>countifs('Reference - Aggression'!$C:$C,$AN27,'Reference - Aggression'!$F:$F,AT$20)</f>
        <v>0</v>
      </c>
      <c r="AU27" s="21">
        <f>countifs('Reference - Aggression'!$C:$C,$AN27,'Reference - Aggression'!$F:$F,AU$20)</f>
        <v>0</v>
      </c>
      <c r="AV27" s="21">
        <f>countifs('Reference - Aggression'!$C:$C,$AN27,'Reference - Aggression'!$F:$F,AV$20)</f>
        <v>0</v>
      </c>
      <c r="AW27" s="21">
        <f>countifs('Reference - Aggression'!$C:$C,$AN27,'Reference - Aggression'!$F:$F,AW$20)</f>
        <v>0</v>
      </c>
      <c r="AX27" s="21">
        <f>countifs('Reference - Aggression'!$C:$C,$AN27,'Reference - Aggression'!$F:$F,AX$20)</f>
        <v>0</v>
      </c>
      <c r="AY27" s="21">
        <f>countifs('Reference - Aggression'!$C:$C,$AN27,'Reference - Aggression'!$F:$F,AY$20)</f>
        <v>0</v>
      </c>
      <c r="AZ27" s="21">
        <f>countifs('Reference - Aggression'!$C:$C,$AN27,'Reference - Aggression'!$F:$F,AZ$20)</f>
        <v>0</v>
      </c>
      <c r="BA27" s="21">
        <f>countifs('Reference - Aggression'!$C:$C,$AN27,'Reference - Aggression'!$F:$F,BA$20)</f>
        <v>0</v>
      </c>
      <c r="BB27" s="21">
        <f>countifs('Reference - Aggression'!$C:$C,$AN27,'Reference - Aggression'!$F:$F,BB$20)</f>
        <v>0</v>
      </c>
      <c r="BC27" s="21">
        <f>countifs('Reference - Aggression'!$C:$C,$AN27,'Reference - Aggression'!$F:$F,BC$20)</f>
        <v>0</v>
      </c>
      <c r="BD27" s="21">
        <f>countifs('Reference - Aggression'!$C:$C,$AN27,'Reference - Aggression'!$F:$F,BD$20)</f>
        <v>0</v>
      </c>
    </row>
    <row r="28">
      <c r="A28" s="73" t="s">
        <v>7</v>
      </c>
      <c r="B28" s="73" t="str">
        <f>Acacia!B28</f>
        <v>Thursday</v>
      </c>
      <c r="C28" s="77">
        <f>Acacia!C28</f>
        <v>45176</v>
      </c>
      <c r="D28" s="73">
        <f>Acacia!D28</f>
        <v>0</v>
      </c>
      <c r="E28" s="73" t="str">
        <f>Acacia!E28</f>
        <v/>
      </c>
      <c r="F28" s="73" t="str">
        <f>Acacia!G28</f>
        <v/>
      </c>
      <c r="G28" s="73" t="str">
        <f>Acacia!H28</f>
        <v/>
      </c>
      <c r="H28" s="73" t="str">
        <f>Acacia!I28</f>
        <v/>
      </c>
      <c r="I28" s="73" t="str">
        <f>Acacia!J28</f>
        <v/>
      </c>
      <c r="AL28" s="72"/>
      <c r="AN28" s="26">
        <f t="shared" si="10"/>
        <v>45005</v>
      </c>
      <c r="AO28" s="79">
        <f t="shared" si="9"/>
        <v>2</v>
      </c>
      <c r="AP28" s="21">
        <f>countifs('Reference - Aggression'!$C:$C,$AN28,'Reference - Aggression'!$F:$F,AP$20)</f>
        <v>0</v>
      </c>
      <c r="AQ28" s="21">
        <f>countifs('Reference - Aggression'!$C:$C,$AN28,'Reference - Aggression'!$F:$F,AQ$20)</f>
        <v>0</v>
      </c>
      <c r="AR28" s="21">
        <f>countifs('Reference - Aggression'!$C:$C,$AN28,'Reference - Aggression'!$F:$F,AR$20)</f>
        <v>0</v>
      </c>
      <c r="AS28" s="21">
        <f>countifs('Reference - Aggression'!$C:$C,$AN28,'Reference - Aggression'!$F:$F,AS$20)</f>
        <v>0</v>
      </c>
      <c r="AT28" s="21">
        <f>countifs('Reference - Aggression'!$C:$C,$AN28,'Reference - Aggression'!$F:$F,AT$20)</f>
        <v>0</v>
      </c>
      <c r="AU28" s="21">
        <f>countifs('Reference - Aggression'!$C:$C,$AN28,'Reference - Aggression'!$F:$F,AU$20)</f>
        <v>0</v>
      </c>
      <c r="AV28" s="21">
        <f>countifs('Reference - Aggression'!$C:$C,$AN28,'Reference - Aggression'!$F:$F,AV$20)</f>
        <v>0</v>
      </c>
      <c r="AW28" s="21">
        <f>countifs('Reference - Aggression'!$C:$C,$AN28,'Reference - Aggression'!$F:$F,AW$20)</f>
        <v>0</v>
      </c>
      <c r="AX28" s="21">
        <f>countifs('Reference - Aggression'!$C:$C,$AN28,'Reference - Aggression'!$F:$F,AX$20)</f>
        <v>0</v>
      </c>
      <c r="AY28" s="21">
        <f>countifs('Reference - Aggression'!$C:$C,$AN28,'Reference - Aggression'!$F:$F,AY$20)</f>
        <v>0</v>
      </c>
      <c r="AZ28" s="21">
        <f>countifs('Reference - Aggression'!$C:$C,$AN28,'Reference - Aggression'!$F:$F,AZ$20)</f>
        <v>0</v>
      </c>
      <c r="BA28" s="21">
        <f>countifs('Reference - Aggression'!$C:$C,$AN28,'Reference - Aggression'!$F:$F,BA$20)</f>
        <v>0</v>
      </c>
      <c r="BB28" s="21">
        <f>countifs('Reference - Aggression'!$C:$C,$AN28,'Reference - Aggression'!$F:$F,BB$20)</f>
        <v>0</v>
      </c>
      <c r="BC28" s="21">
        <f>countifs('Reference - Aggression'!$C:$C,$AN28,'Reference - Aggression'!$F:$F,BC$20)</f>
        <v>0</v>
      </c>
      <c r="BD28" s="21">
        <f>countifs('Reference - Aggression'!$C:$C,$AN28,'Reference - Aggression'!$F:$F,BD$20)</f>
        <v>0</v>
      </c>
    </row>
    <row r="29">
      <c r="A29" s="73" t="s">
        <v>7</v>
      </c>
      <c r="B29" s="73" t="str">
        <f>Acacia!B29</f>
        <v>Friday</v>
      </c>
      <c r="C29" s="77">
        <f>Acacia!C29</f>
        <v>45177</v>
      </c>
      <c r="D29" s="73">
        <f>Acacia!D29</f>
        <v>0</v>
      </c>
      <c r="E29" s="73" t="str">
        <f>Acacia!E29</f>
        <v/>
      </c>
      <c r="F29" s="73" t="str">
        <f>Acacia!G29</f>
        <v/>
      </c>
      <c r="G29" s="73" t="str">
        <f>Acacia!H29</f>
        <v/>
      </c>
      <c r="H29" s="73" t="str">
        <f>Acacia!I29</f>
        <v/>
      </c>
      <c r="I29" s="73" t="str">
        <f>Acacia!J29</f>
        <v/>
      </c>
      <c r="AL29" s="72"/>
      <c r="AN29" s="26">
        <f t="shared" si="10"/>
        <v>45006</v>
      </c>
      <c r="AO29" s="79">
        <f t="shared" si="9"/>
        <v>2</v>
      </c>
      <c r="AP29" s="21">
        <f>countifs('Reference - Aggression'!$C:$C,$AN29,'Reference - Aggression'!$F:$F,AP$20)</f>
        <v>0</v>
      </c>
      <c r="AQ29" s="21">
        <f>countifs('Reference - Aggression'!$C:$C,$AN29,'Reference - Aggression'!$F:$F,AQ$20)</f>
        <v>0</v>
      </c>
      <c r="AR29" s="21">
        <f>countifs('Reference - Aggression'!$C:$C,$AN29,'Reference - Aggression'!$F:$F,AR$20)</f>
        <v>0</v>
      </c>
      <c r="AS29" s="21">
        <f>countifs('Reference - Aggression'!$C:$C,$AN29,'Reference - Aggression'!$F:$F,AS$20)</f>
        <v>0</v>
      </c>
      <c r="AT29" s="21">
        <f>countifs('Reference - Aggression'!$C:$C,$AN29,'Reference - Aggression'!$F:$F,AT$20)</f>
        <v>0</v>
      </c>
      <c r="AU29" s="21">
        <f>countifs('Reference - Aggression'!$C:$C,$AN29,'Reference - Aggression'!$F:$F,AU$20)</f>
        <v>0</v>
      </c>
      <c r="AV29" s="21">
        <f>countifs('Reference - Aggression'!$C:$C,$AN29,'Reference - Aggression'!$F:$F,AV$20)</f>
        <v>0</v>
      </c>
      <c r="AW29" s="21">
        <f>countifs('Reference - Aggression'!$C:$C,$AN29,'Reference - Aggression'!$F:$F,AW$20)</f>
        <v>0</v>
      </c>
      <c r="AX29" s="21">
        <f>countifs('Reference - Aggression'!$C:$C,$AN29,'Reference - Aggression'!$F:$F,AX$20)</f>
        <v>0</v>
      </c>
      <c r="AY29" s="21">
        <f>countifs('Reference - Aggression'!$C:$C,$AN29,'Reference - Aggression'!$F:$F,AY$20)</f>
        <v>0</v>
      </c>
      <c r="AZ29" s="21">
        <f>countifs('Reference - Aggression'!$C:$C,$AN29,'Reference - Aggression'!$F:$F,AZ$20)</f>
        <v>0</v>
      </c>
      <c r="BA29" s="21">
        <f>countifs('Reference - Aggression'!$C:$C,$AN29,'Reference - Aggression'!$F:$F,BA$20)</f>
        <v>0</v>
      </c>
      <c r="BB29" s="21">
        <f>countifs('Reference - Aggression'!$C:$C,$AN29,'Reference - Aggression'!$F:$F,BB$20)</f>
        <v>0</v>
      </c>
      <c r="BC29" s="21">
        <f>countifs('Reference - Aggression'!$C:$C,$AN29,'Reference - Aggression'!$F:$F,BC$20)</f>
        <v>0</v>
      </c>
      <c r="BD29" s="21">
        <f>countifs('Reference - Aggression'!$C:$C,$AN29,'Reference - Aggression'!$F:$F,BD$20)</f>
        <v>0</v>
      </c>
    </row>
    <row r="30">
      <c r="A30" s="73" t="s">
        <v>7</v>
      </c>
      <c r="B30" s="73" t="str">
        <f>Acacia!B30</f>
        <v>Monday</v>
      </c>
      <c r="C30" s="77">
        <f>Acacia!C30</f>
        <v>45180</v>
      </c>
      <c r="D30" s="73">
        <f>Acacia!D30</f>
        <v>2</v>
      </c>
      <c r="E30" s="73" t="str">
        <f>Acacia!E30</f>
        <v/>
      </c>
      <c r="F30" s="73" t="str">
        <f>Acacia!G30</f>
        <v>Lunch</v>
      </c>
      <c r="G30" s="73" t="str">
        <f>Acacia!H30</f>
        <v>Commons</v>
      </c>
      <c r="H30" s="73" t="str">
        <f>Acacia!I30</f>
        <v>Yes, Present and Actively Supervising</v>
      </c>
      <c r="I30" s="73" t="str">
        <f>Acacia!J30</f>
        <v>No</v>
      </c>
      <c r="AL30" s="72"/>
      <c r="AN30" s="26">
        <f t="shared" si="10"/>
        <v>45007</v>
      </c>
      <c r="AO30" s="79">
        <f t="shared" si="9"/>
        <v>2</v>
      </c>
      <c r="AP30" s="21">
        <f>countifs('Reference - Aggression'!$C:$C,$AN30,'Reference - Aggression'!$F:$F,AP$20)</f>
        <v>0</v>
      </c>
      <c r="AQ30" s="21">
        <f>countifs('Reference - Aggression'!$C:$C,$AN30,'Reference - Aggression'!$F:$F,AQ$20)</f>
        <v>0</v>
      </c>
      <c r="AR30" s="21">
        <f>countifs('Reference - Aggression'!$C:$C,$AN30,'Reference - Aggression'!$F:$F,AR$20)</f>
        <v>0</v>
      </c>
      <c r="AS30" s="21">
        <f>countifs('Reference - Aggression'!$C:$C,$AN30,'Reference - Aggression'!$F:$F,AS$20)</f>
        <v>0</v>
      </c>
      <c r="AT30" s="21">
        <f>countifs('Reference - Aggression'!$C:$C,$AN30,'Reference - Aggression'!$F:$F,AT$20)</f>
        <v>0</v>
      </c>
      <c r="AU30" s="21">
        <f>countifs('Reference - Aggression'!$C:$C,$AN30,'Reference - Aggression'!$F:$F,AU$20)</f>
        <v>0</v>
      </c>
      <c r="AV30" s="21">
        <f>countifs('Reference - Aggression'!$C:$C,$AN30,'Reference - Aggression'!$F:$F,AV$20)</f>
        <v>0</v>
      </c>
      <c r="AW30" s="21">
        <f>countifs('Reference - Aggression'!$C:$C,$AN30,'Reference - Aggression'!$F:$F,AW$20)</f>
        <v>0</v>
      </c>
      <c r="AX30" s="21">
        <f>countifs('Reference - Aggression'!$C:$C,$AN30,'Reference - Aggression'!$F:$F,AX$20)</f>
        <v>0</v>
      </c>
      <c r="AY30" s="21">
        <f>countifs('Reference - Aggression'!$C:$C,$AN30,'Reference - Aggression'!$F:$F,AY$20)</f>
        <v>0</v>
      </c>
      <c r="AZ30" s="21">
        <f>countifs('Reference - Aggression'!$C:$C,$AN30,'Reference - Aggression'!$F:$F,AZ$20)</f>
        <v>0</v>
      </c>
      <c r="BA30" s="21">
        <f>countifs('Reference - Aggression'!$C:$C,$AN30,'Reference - Aggression'!$F:$F,BA$20)</f>
        <v>0</v>
      </c>
      <c r="BB30" s="21">
        <f>countifs('Reference - Aggression'!$C:$C,$AN30,'Reference - Aggression'!$F:$F,BB$20)</f>
        <v>0</v>
      </c>
      <c r="BC30" s="21">
        <f>countifs('Reference - Aggression'!$C:$C,$AN30,'Reference - Aggression'!$F:$F,BC$20)</f>
        <v>0</v>
      </c>
      <c r="BD30" s="21">
        <f>countifs('Reference - Aggression'!$C:$C,$AN30,'Reference - Aggression'!$F:$F,BD$20)</f>
        <v>0</v>
      </c>
    </row>
    <row r="31">
      <c r="A31" s="73" t="s">
        <v>7</v>
      </c>
      <c r="B31" s="73" t="str">
        <f>Acacia!B31</f>
        <v>Tuesday</v>
      </c>
      <c r="C31" s="77">
        <f>Acacia!C31</f>
        <v>45181</v>
      </c>
      <c r="D31" s="73">
        <f>Acacia!D31</f>
        <v>2</v>
      </c>
      <c r="E31" s="73" t="str">
        <f>Acacia!E31</f>
        <v/>
      </c>
      <c r="F31" s="73" t="str">
        <f>Acacia!G31</f>
        <v>Passing Period</v>
      </c>
      <c r="G31" s="73" t="str">
        <f>Acacia!H31</f>
        <v>Commons</v>
      </c>
      <c r="H31" s="73" t="str">
        <f>Acacia!I31</f>
        <v>Yes, Present and Actively Supervising</v>
      </c>
      <c r="I31" s="73" t="str">
        <f>Acacia!J31</f>
        <v>No</v>
      </c>
      <c r="AL31" s="72"/>
      <c r="AN31" s="26">
        <f t="shared" si="10"/>
        <v>45008</v>
      </c>
      <c r="AO31" s="79">
        <f t="shared" si="9"/>
        <v>2</v>
      </c>
      <c r="AP31" s="21">
        <f>countifs('Reference - Aggression'!$C:$C,$AN31,'Reference - Aggression'!$F:$F,AP$20)</f>
        <v>0</v>
      </c>
      <c r="AQ31" s="21">
        <f>countifs('Reference - Aggression'!$C:$C,$AN31,'Reference - Aggression'!$F:$F,AQ$20)</f>
        <v>0</v>
      </c>
      <c r="AR31" s="21">
        <f>countifs('Reference - Aggression'!$C:$C,$AN31,'Reference - Aggression'!$F:$F,AR$20)</f>
        <v>0</v>
      </c>
      <c r="AS31" s="21">
        <f>countifs('Reference - Aggression'!$C:$C,$AN31,'Reference - Aggression'!$F:$F,AS$20)</f>
        <v>0</v>
      </c>
      <c r="AT31" s="21">
        <f>countifs('Reference - Aggression'!$C:$C,$AN31,'Reference - Aggression'!$F:$F,AT$20)</f>
        <v>0</v>
      </c>
      <c r="AU31" s="21">
        <f>countifs('Reference - Aggression'!$C:$C,$AN31,'Reference - Aggression'!$F:$F,AU$20)</f>
        <v>0</v>
      </c>
      <c r="AV31" s="21">
        <f>countifs('Reference - Aggression'!$C:$C,$AN31,'Reference - Aggression'!$F:$F,AV$20)</f>
        <v>0</v>
      </c>
      <c r="AW31" s="21">
        <f>countifs('Reference - Aggression'!$C:$C,$AN31,'Reference - Aggression'!$F:$F,AW$20)</f>
        <v>0</v>
      </c>
      <c r="AX31" s="21">
        <f>countifs('Reference - Aggression'!$C:$C,$AN31,'Reference - Aggression'!$F:$F,AX$20)</f>
        <v>0</v>
      </c>
      <c r="AY31" s="21">
        <f>countifs('Reference - Aggression'!$C:$C,$AN31,'Reference - Aggression'!$F:$F,AY$20)</f>
        <v>0</v>
      </c>
      <c r="AZ31" s="21">
        <f>countifs('Reference - Aggression'!$C:$C,$AN31,'Reference - Aggression'!$F:$F,AZ$20)</f>
        <v>0</v>
      </c>
      <c r="BA31" s="21">
        <f>countifs('Reference - Aggression'!$C:$C,$AN31,'Reference - Aggression'!$F:$F,BA$20)</f>
        <v>0</v>
      </c>
      <c r="BB31" s="21">
        <f>countifs('Reference - Aggression'!$C:$C,$AN31,'Reference - Aggression'!$F:$F,BB$20)</f>
        <v>0</v>
      </c>
      <c r="BC31" s="21">
        <f>countifs('Reference - Aggression'!$C:$C,$AN31,'Reference - Aggression'!$F:$F,BC$20)</f>
        <v>0</v>
      </c>
      <c r="BD31" s="21">
        <f>countifs('Reference - Aggression'!$C:$C,$AN31,'Reference - Aggression'!$F:$F,BD$20)</f>
        <v>0</v>
      </c>
    </row>
    <row r="32">
      <c r="A32" s="73" t="s">
        <v>7</v>
      </c>
      <c r="B32" s="73" t="str">
        <f>Acacia!B32</f>
        <v>Wednesday</v>
      </c>
      <c r="C32" s="77">
        <f>Acacia!C32</f>
        <v>45182</v>
      </c>
      <c r="D32" s="73">
        <f>Acacia!D32</f>
        <v>0</v>
      </c>
      <c r="E32" s="73" t="str">
        <f>Acacia!E32</f>
        <v/>
      </c>
      <c r="F32" s="73" t="str">
        <f>Acacia!G32</f>
        <v/>
      </c>
      <c r="G32" s="73" t="str">
        <f>Acacia!H32</f>
        <v/>
      </c>
      <c r="H32" s="73" t="str">
        <f>Acacia!I32</f>
        <v/>
      </c>
      <c r="I32" s="73" t="str">
        <f>Acacia!J32</f>
        <v/>
      </c>
      <c r="AL32" s="72"/>
      <c r="AN32" s="26">
        <f t="shared" si="10"/>
        <v>45009</v>
      </c>
      <c r="AO32" s="79">
        <f t="shared" si="9"/>
        <v>2</v>
      </c>
      <c r="AP32" s="21">
        <f>countifs('Reference - Aggression'!$C:$C,$AN32,'Reference - Aggression'!$F:$F,AP$20)</f>
        <v>0</v>
      </c>
      <c r="AQ32" s="21">
        <f>countifs('Reference - Aggression'!$C:$C,$AN32,'Reference - Aggression'!$F:$F,AQ$20)</f>
        <v>0</v>
      </c>
      <c r="AR32" s="21">
        <f>countifs('Reference - Aggression'!$C:$C,$AN32,'Reference - Aggression'!$F:$F,AR$20)</f>
        <v>0</v>
      </c>
      <c r="AS32" s="21">
        <f>countifs('Reference - Aggression'!$C:$C,$AN32,'Reference - Aggression'!$F:$F,AS$20)</f>
        <v>0</v>
      </c>
      <c r="AT32" s="21">
        <f>countifs('Reference - Aggression'!$C:$C,$AN32,'Reference - Aggression'!$F:$F,AT$20)</f>
        <v>0</v>
      </c>
      <c r="AU32" s="21">
        <f>countifs('Reference - Aggression'!$C:$C,$AN32,'Reference - Aggression'!$F:$F,AU$20)</f>
        <v>0</v>
      </c>
      <c r="AV32" s="21">
        <f>countifs('Reference - Aggression'!$C:$C,$AN32,'Reference - Aggression'!$F:$F,AV$20)</f>
        <v>0</v>
      </c>
      <c r="AW32" s="21">
        <f>countifs('Reference - Aggression'!$C:$C,$AN32,'Reference - Aggression'!$F:$F,AW$20)</f>
        <v>0</v>
      </c>
      <c r="AX32" s="21">
        <f>countifs('Reference - Aggression'!$C:$C,$AN32,'Reference - Aggression'!$F:$F,AX$20)</f>
        <v>0</v>
      </c>
      <c r="AY32" s="21">
        <f>countifs('Reference - Aggression'!$C:$C,$AN32,'Reference - Aggression'!$F:$F,AY$20)</f>
        <v>0</v>
      </c>
      <c r="AZ32" s="21">
        <f>countifs('Reference - Aggression'!$C:$C,$AN32,'Reference - Aggression'!$F:$F,AZ$20)</f>
        <v>0</v>
      </c>
      <c r="BA32" s="21">
        <f>countifs('Reference - Aggression'!$C:$C,$AN32,'Reference - Aggression'!$F:$F,BA$20)</f>
        <v>0</v>
      </c>
      <c r="BB32" s="21">
        <f>countifs('Reference - Aggression'!$C:$C,$AN32,'Reference - Aggression'!$F:$F,BB$20)</f>
        <v>0</v>
      </c>
      <c r="BC32" s="21">
        <f>countifs('Reference - Aggression'!$C:$C,$AN32,'Reference - Aggression'!$F:$F,BC$20)</f>
        <v>0</v>
      </c>
      <c r="BD32" s="21">
        <f>countifs('Reference - Aggression'!$C:$C,$AN32,'Reference - Aggression'!$F:$F,BD$20)</f>
        <v>0</v>
      </c>
    </row>
    <row r="33">
      <c r="A33" s="73" t="s">
        <v>7</v>
      </c>
      <c r="B33" s="73" t="str">
        <f>Acacia!B33</f>
        <v>Thursday</v>
      </c>
      <c r="C33" s="77">
        <f>Acacia!C33</f>
        <v>45183</v>
      </c>
      <c r="D33" s="73">
        <f>Acacia!D33</f>
        <v>0</v>
      </c>
      <c r="E33" s="73" t="str">
        <f>Acacia!E33</f>
        <v/>
      </c>
      <c r="F33" s="73" t="str">
        <f>Acacia!G33</f>
        <v/>
      </c>
      <c r="G33" s="73" t="str">
        <f>Acacia!H33</f>
        <v/>
      </c>
      <c r="H33" s="73" t="str">
        <f>Acacia!I33</f>
        <v/>
      </c>
      <c r="I33" s="73" t="str">
        <f>Acacia!J33</f>
        <v/>
      </c>
      <c r="AL33" s="72"/>
      <c r="AN33" s="26">
        <f t="shared" si="10"/>
        <v>45010</v>
      </c>
      <c r="AO33" s="79">
        <f t="shared" si="9"/>
        <v>2</v>
      </c>
      <c r="AP33" s="21">
        <f>countifs('Reference - Aggression'!$C:$C,$AN33,'Reference - Aggression'!$F:$F,AP$20)</f>
        <v>0</v>
      </c>
      <c r="AQ33" s="21">
        <f>countifs('Reference - Aggression'!$C:$C,$AN33,'Reference - Aggression'!$F:$F,AQ$20)</f>
        <v>0</v>
      </c>
      <c r="AR33" s="21">
        <f>countifs('Reference - Aggression'!$C:$C,$AN33,'Reference - Aggression'!$F:$F,AR$20)</f>
        <v>0</v>
      </c>
      <c r="AS33" s="21">
        <f>countifs('Reference - Aggression'!$C:$C,$AN33,'Reference - Aggression'!$F:$F,AS$20)</f>
        <v>0</v>
      </c>
      <c r="AT33" s="21">
        <f>countifs('Reference - Aggression'!$C:$C,$AN33,'Reference - Aggression'!$F:$F,AT$20)</f>
        <v>0</v>
      </c>
      <c r="AU33" s="21">
        <f>countifs('Reference - Aggression'!$C:$C,$AN33,'Reference - Aggression'!$F:$F,AU$20)</f>
        <v>0</v>
      </c>
      <c r="AV33" s="21">
        <f>countifs('Reference - Aggression'!$C:$C,$AN33,'Reference - Aggression'!$F:$F,AV$20)</f>
        <v>0</v>
      </c>
      <c r="AW33" s="21">
        <f>countifs('Reference - Aggression'!$C:$C,$AN33,'Reference - Aggression'!$F:$F,AW$20)</f>
        <v>0</v>
      </c>
      <c r="AX33" s="21">
        <f>countifs('Reference - Aggression'!$C:$C,$AN33,'Reference - Aggression'!$F:$F,AX$20)</f>
        <v>0</v>
      </c>
      <c r="AY33" s="21">
        <f>countifs('Reference - Aggression'!$C:$C,$AN33,'Reference - Aggression'!$F:$F,AY$20)</f>
        <v>0</v>
      </c>
      <c r="AZ33" s="21">
        <f>countifs('Reference - Aggression'!$C:$C,$AN33,'Reference - Aggression'!$F:$F,AZ$20)</f>
        <v>0</v>
      </c>
      <c r="BA33" s="21">
        <f>countifs('Reference - Aggression'!$C:$C,$AN33,'Reference - Aggression'!$F:$F,BA$20)</f>
        <v>0</v>
      </c>
      <c r="BB33" s="21">
        <f>countifs('Reference - Aggression'!$C:$C,$AN33,'Reference - Aggression'!$F:$F,BB$20)</f>
        <v>0</v>
      </c>
      <c r="BC33" s="21">
        <f>countifs('Reference - Aggression'!$C:$C,$AN33,'Reference - Aggression'!$F:$F,BC$20)</f>
        <v>0</v>
      </c>
      <c r="BD33" s="21">
        <f>countifs('Reference - Aggression'!$C:$C,$AN33,'Reference - Aggression'!$F:$F,BD$20)</f>
        <v>0</v>
      </c>
    </row>
    <row r="34">
      <c r="A34" s="73" t="s">
        <v>7</v>
      </c>
      <c r="B34" s="73" t="str">
        <f>Acacia!B34</f>
        <v>Friday</v>
      </c>
      <c r="C34" s="77">
        <f>Acacia!C34</f>
        <v>45184</v>
      </c>
      <c r="D34" s="73">
        <f>Acacia!D34</f>
        <v>1</v>
      </c>
      <c r="E34" s="73" t="str">
        <f>Acacia!E34</f>
        <v/>
      </c>
      <c r="F34" s="73" t="str">
        <f>Acacia!G34</f>
        <v>Passing Period</v>
      </c>
      <c r="G34" s="73" t="str">
        <f>Acacia!H34</f>
        <v>Bathroom</v>
      </c>
      <c r="H34" s="73" t="str">
        <f>Acacia!I34</f>
        <v>No, Supervision Not Present</v>
      </c>
      <c r="I34" s="73" t="str">
        <f>Acacia!J34</f>
        <v>No</v>
      </c>
      <c r="AL34" s="72"/>
      <c r="AN34" s="26">
        <f t="shared" si="10"/>
        <v>45011</v>
      </c>
      <c r="AO34" s="79">
        <f t="shared" si="9"/>
        <v>3</v>
      </c>
      <c r="AP34" s="21">
        <f>countifs('Reference - Aggression'!$C:$C,$AN34,'Reference - Aggression'!$F:$F,AP$20)</f>
        <v>0</v>
      </c>
      <c r="AQ34" s="21">
        <f>countifs('Reference - Aggression'!$C:$C,$AN34,'Reference - Aggression'!$F:$F,AQ$20)</f>
        <v>0</v>
      </c>
      <c r="AR34" s="21">
        <f>countifs('Reference - Aggression'!$C:$C,$AN34,'Reference - Aggression'!$F:$F,AR$20)</f>
        <v>0</v>
      </c>
      <c r="AS34" s="21">
        <f>countifs('Reference - Aggression'!$C:$C,$AN34,'Reference - Aggression'!$F:$F,AS$20)</f>
        <v>0</v>
      </c>
      <c r="AT34" s="21">
        <f>countifs('Reference - Aggression'!$C:$C,$AN34,'Reference - Aggression'!$F:$F,AT$20)</f>
        <v>0</v>
      </c>
      <c r="AU34" s="21">
        <f>countifs('Reference - Aggression'!$C:$C,$AN34,'Reference - Aggression'!$F:$F,AU$20)</f>
        <v>0</v>
      </c>
      <c r="AV34" s="21">
        <f>countifs('Reference - Aggression'!$C:$C,$AN34,'Reference - Aggression'!$F:$F,AV$20)</f>
        <v>0</v>
      </c>
      <c r="AW34" s="21">
        <f>countifs('Reference - Aggression'!$C:$C,$AN34,'Reference - Aggression'!$F:$F,AW$20)</f>
        <v>0</v>
      </c>
      <c r="AX34" s="21">
        <f>countifs('Reference - Aggression'!$C:$C,$AN34,'Reference - Aggression'!$F:$F,AX$20)</f>
        <v>0</v>
      </c>
      <c r="AY34" s="21">
        <f>countifs('Reference - Aggression'!$C:$C,$AN34,'Reference - Aggression'!$F:$F,AY$20)</f>
        <v>0</v>
      </c>
      <c r="AZ34" s="21">
        <f>countifs('Reference - Aggression'!$C:$C,$AN34,'Reference - Aggression'!$F:$F,AZ$20)</f>
        <v>0</v>
      </c>
      <c r="BA34" s="21">
        <f>countifs('Reference - Aggression'!$C:$C,$AN34,'Reference - Aggression'!$F:$F,BA$20)</f>
        <v>0</v>
      </c>
      <c r="BB34" s="21">
        <f>countifs('Reference - Aggression'!$C:$C,$AN34,'Reference - Aggression'!$F:$F,BB$20)</f>
        <v>0</v>
      </c>
      <c r="BC34" s="21">
        <f>countifs('Reference - Aggression'!$C:$C,$AN34,'Reference - Aggression'!$F:$F,BC$20)</f>
        <v>0</v>
      </c>
      <c r="BD34" s="21">
        <f>countifs('Reference - Aggression'!$C:$C,$AN34,'Reference - Aggression'!$F:$F,BD$20)</f>
        <v>0</v>
      </c>
    </row>
    <row r="35">
      <c r="A35" s="73" t="s">
        <v>7</v>
      </c>
      <c r="B35" s="73" t="str">
        <f>Acacia!B35</f>
        <v>Friday</v>
      </c>
      <c r="C35" s="77">
        <f>Acacia!C35</f>
        <v>45184</v>
      </c>
      <c r="D35" s="73">
        <f>Acacia!D35</f>
        <v>3</v>
      </c>
      <c r="E35" s="73" t="str">
        <f>Acacia!E35</f>
        <v/>
      </c>
      <c r="F35" s="73" t="str">
        <f>Acacia!G35</f>
        <v>After School</v>
      </c>
      <c r="G35" s="73" t="str">
        <f>Acacia!H35</f>
        <v>Breezeway - Outside</v>
      </c>
      <c r="H35" s="73" t="str">
        <f>Acacia!I35</f>
        <v>Yes, Present and Actively Supervising</v>
      </c>
      <c r="I35" s="73" t="str">
        <f>Acacia!J35</f>
        <v>No</v>
      </c>
      <c r="AL35" s="72"/>
      <c r="AN35" s="26">
        <f t="shared" si="10"/>
        <v>45012</v>
      </c>
      <c r="AO35" s="79">
        <f t="shared" si="9"/>
        <v>3</v>
      </c>
      <c r="AP35" s="21">
        <f>countifs('Reference - Aggression'!$C:$C,$AN35,'Reference - Aggression'!$F:$F,AP$20)</f>
        <v>0</v>
      </c>
      <c r="AQ35" s="21">
        <f>countifs('Reference - Aggression'!$C:$C,$AN35,'Reference - Aggression'!$F:$F,AQ$20)</f>
        <v>0</v>
      </c>
      <c r="AR35" s="21">
        <f>countifs('Reference - Aggression'!$C:$C,$AN35,'Reference - Aggression'!$F:$F,AR$20)</f>
        <v>0</v>
      </c>
      <c r="AS35" s="21">
        <f>countifs('Reference - Aggression'!$C:$C,$AN35,'Reference - Aggression'!$F:$F,AS$20)</f>
        <v>0</v>
      </c>
      <c r="AT35" s="21">
        <f>countifs('Reference - Aggression'!$C:$C,$AN35,'Reference - Aggression'!$F:$F,AT$20)</f>
        <v>0</v>
      </c>
      <c r="AU35" s="21">
        <f>countifs('Reference - Aggression'!$C:$C,$AN35,'Reference - Aggression'!$F:$F,AU$20)</f>
        <v>0</v>
      </c>
      <c r="AV35" s="21">
        <f>countifs('Reference - Aggression'!$C:$C,$AN35,'Reference - Aggression'!$F:$F,AV$20)</f>
        <v>0</v>
      </c>
      <c r="AW35" s="21">
        <f>countifs('Reference - Aggression'!$C:$C,$AN35,'Reference - Aggression'!$F:$F,AW$20)</f>
        <v>0</v>
      </c>
      <c r="AX35" s="21">
        <f>countifs('Reference - Aggression'!$C:$C,$AN35,'Reference - Aggression'!$F:$F,AX$20)</f>
        <v>0</v>
      </c>
      <c r="AY35" s="21">
        <f>countifs('Reference - Aggression'!$C:$C,$AN35,'Reference - Aggression'!$F:$F,AY$20)</f>
        <v>0</v>
      </c>
      <c r="AZ35" s="21">
        <f>countifs('Reference - Aggression'!$C:$C,$AN35,'Reference - Aggression'!$F:$F,AZ$20)</f>
        <v>0</v>
      </c>
      <c r="BA35" s="21">
        <f>countifs('Reference - Aggression'!$C:$C,$AN35,'Reference - Aggression'!$F:$F,BA$20)</f>
        <v>0</v>
      </c>
      <c r="BB35" s="21">
        <f>countifs('Reference - Aggression'!$C:$C,$AN35,'Reference - Aggression'!$F:$F,BB$20)</f>
        <v>0</v>
      </c>
      <c r="BC35" s="21">
        <f>countifs('Reference - Aggression'!$C:$C,$AN35,'Reference - Aggression'!$F:$F,BC$20)</f>
        <v>0</v>
      </c>
      <c r="BD35" s="21">
        <f>countifs('Reference - Aggression'!$C:$C,$AN35,'Reference - Aggression'!$F:$F,BD$20)</f>
        <v>0</v>
      </c>
    </row>
    <row r="36">
      <c r="A36" s="73" t="s">
        <v>7</v>
      </c>
      <c r="B36" s="73" t="str">
        <f>Acacia!B36</f>
        <v>Friday</v>
      </c>
      <c r="C36" s="77">
        <f>Acacia!C36</f>
        <v>45184</v>
      </c>
      <c r="D36" s="73">
        <f>Acacia!D36</f>
        <v>1</v>
      </c>
      <c r="E36" s="73" t="str">
        <f>Acacia!E36</f>
        <v/>
      </c>
      <c r="F36" s="73" t="str">
        <f>Acacia!G36</f>
        <v>Lunch</v>
      </c>
      <c r="G36" s="73" t="str">
        <f>Acacia!H36</f>
        <v>Other</v>
      </c>
      <c r="H36" s="73" t="str">
        <f>Acacia!I36</f>
        <v>Yes, Present and Actively Supervising</v>
      </c>
      <c r="I36" s="73" t="str">
        <f>Acacia!J36</f>
        <v>No</v>
      </c>
      <c r="AL36" s="72"/>
      <c r="AN36" s="26">
        <f t="shared" si="10"/>
        <v>45013</v>
      </c>
      <c r="AO36" s="79">
        <f t="shared" si="9"/>
        <v>3</v>
      </c>
      <c r="AP36" s="21">
        <f>countifs('Reference - Aggression'!$C:$C,$AN36,'Reference - Aggression'!$F:$F,AP$20)</f>
        <v>0</v>
      </c>
      <c r="AQ36" s="21">
        <f>countifs('Reference - Aggression'!$C:$C,$AN36,'Reference - Aggression'!$F:$F,AQ$20)</f>
        <v>0</v>
      </c>
      <c r="AR36" s="21">
        <f>countifs('Reference - Aggression'!$C:$C,$AN36,'Reference - Aggression'!$F:$F,AR$20)</f>
        <v>0</v>
      </c>
      <c r="AS36" s="21">
        <f>countifs('Reference - Aggression'!$C:$C,$AN36,'Reference - Aggression'!$F:$F,AS$20)</f>
        <v>0</v>
      </c>
      <c r="AT36" s="21">
        <f>countifs('Reference - Aggression'!$C:$C,$AN36,'Reference - Aggression'!$F:$F,AT$20)</f>
        <v>0</v>
      </c>
      <c r="AU36" s="21">
        <f>countifs('Reference - Aggression'!$C:$C,$AN36,'Reference - Aggression'!$F:$F,AU$20)</f>
        <v>0</v>
      </c>
      <c r="AV36" s="21">
        <f>countifs('Reference - Aggression'!$C:$C,$AN36,'Reference - Aggression'!$F:$F,AV$20)</f>
        <v>0</v>
      </c>
      <c r="AW36" s="21">
        <f>countifs('Reference - Aggression'!$C:$C,$AN36,'Reference - Aggression'!$F:$F,AW$20)</f>
        <v>0</v>
      </c>
      <c r="AX36" s="21">
        <f>countifs('Reference - Aggression'!$C:$C,$AN36,'Reference - Aggression'!$F:$F,AX$20)</f>
        <v>0</v>
      </c>
      <c r="AY36" s="21">
        <f>countifs('Reference - Aggression'!$C:$C,$AN36,'Reference - Aggression'!$F:$F,AY$20)</f>
        <v>0</v>
      </c>
      <c r="AZ36" s="21">
        <f>countifs('Reference - Aggression'!$C:$C,$AN36,'Reference - Aggression'!$F:$F,AZ$20)</f>
        <v>0</v>
      </c>
      <c r="BA36" s="21">
        <f>countifs('Reference - Aggression'!$C:$C,$AN36,'Reference - Aggression'!$F:$F,BA$20)</f>
        <v>0</v>
      </c>
      <c r="BB36" s="21">
        <f>countifs('Reference - Aggression'!$C:$C,$AN36,'Reference - Aggression'!$F:$F,BB$20)</f>
        <v>0</v>
      </c>
      <c r="BC36" s="21">
        <f>countifs('Reference - Aggression'!$C:$C,$AN36,'Reference - Aggression'!$F:$F,BC$20)</f>
        <v>0</v>
      </c>
      <c r="BD36" s="21">
        <f>countifs('Reference - Aggression'!$C:$C,$AN36,'Reference - Aggression'!$F:$F,BD$20)</f>
        <v>0</v>
      </c>
    </row>
    <row r="37">
      <c r="A37" s="73" t="s">
        <v>7</v>
      </c>
      <c r="B37" s="73" t="str">
        <f>Acacia!B37</f>
        <v>Monday</v>
      </c>
      <c r="C37" s="77">
        <f>Acacia!C37</f>
        <v>45187</v>
      </c>
      <c r="D37" s="73">
        <f>Acacia!D37</f>
        <v>1</v>
      </c>
      <c r="E37" s="73" t="str">
        <f>Acacia!E37</f>
        <v/>
      </c>
      <c r="F37" s="73" t="str">
        <f>Acacia!G37</f>
        <v>Passing Period</v>
      </c>
      <c r="G37" s="73" t="str">
        <f>Acacia!H37</f>
        <v>Breezeway - Outside</v>
      </c>
      <c r="H37" s="73" t="str">
        <f>Acacia!I37</f>
        <v>Yes, Present and Actively Supervising</v>
      </c>
      <c r="I37" s="73" t="str">
        <f>Acacia!J37</f>
        <v>No</v>
      </c>
      <c r="AL37" s="72"/>
      <c r="AN37" s="26">
        <f t="shared" si="10"/>
        <v>45014</v>
      </c>
      <c r="AO37" s="79">
        <f t="shared" si="9"/>
        <v>3</v>
      </c>
      <c r="AP37" s="21">
        <f>countifs('Reference - Aggression'!$C:$C,$AN37,'Reference - Aggression'!$F:$F,AP$20)</f>
        <v>0</v>
      </c>
      <c r="AQ37" s="21">
        <f>countifs('Reference - Aggression'!$C:$C,$AN37,'Reference - Aggression'!$F:$F,AQ$20)</f>
        <v>0</v>
      </c>
      <c r="AR37" s="21">
        <f>countifs('Reference - Aggression'!$C:$C,$AN37,'Reference - Aggression'!$F:$F,AR$20)</f>
        <v>0</v>
      </c>
      <c r="AS37" s="21">
        <f>countifs('Reference - Aggression'!$C:$C,$AN37,'Reference - Aggression'!$F:$F,AS$20)</f>
        <v>0</v>
      </c>
      <c r="AT37" s="21">
        <f>countifs('Reference - Aggression'!$C:$C,$AN37,'Reference - Aggression'!$F:$F,AT$20)</f>
        <v>0</v>
      </c>
      <c r="AU37" s="21">
        <f>countifs('Reference - Aggression'!$C:$C,$AN37,'Reference - Aggression'!$F:$F,AU$20)</f>
        <v>0</v>
      </c>
      <c r="AV37" s="21">
        <f>countifs('Reference - Aggression'!$C:$C,$AN37,'Reference - Aggression'!$F:$F,AV$20)</f>
        <v>0</v>
      </c>
      <c r="AW37" s="21">
        <f>countifs('Reference - Aggression'!$C:$C,$AN37,'Reference - Aggression'!$F:$F,AW$20)</f>
        <v>0</v>
      </c>
      <c r="AX37" s="21">
        <f>countifs('Reference - Aggression'!$C:$C,$AN37,'Reference - Aggression'!$F:$F,AX$20)</f>
        <v>0</v>
      </c>
      <c r="AY37" s="21">
        <f>countifs('Reference - Aggression'!$C:$C,$AN37,'Reference - Aggression'!$F:$F,AY$20)</f>
        <v>0</v>
      </c>
      <c r="AZ37" s="21">
        <f>countifs('Reference - Aggression'!$C:$C,$AN37,'Reference - Aggression'!$F:$F,AZ$20)</f>
        <v>0</v>
      </c>
      <c r="BA37" s="21">
        <f>countifs('Reference - Aggression'!$C:$C,$AN37,'Reference - Aggression'!$F:$F,BA$20)</f>
        <v>0</v>
      </c>
      <c r="BB37" s="21">
        <f>countifs('Reference - Aggression'!$C:$C,$AN37,'Reference - Aggression'!$F:$F,BB$20)</f>
        <v>0</v>
      </c>
      <c r="BC37" s="21">
        <f>countifs('Reference - Aggression'!$C:$C,$AN37,'Reference - Aggression'!$F:$F,BC$20)</f>
        <v>0</v>
      </c>
      <c r="BD37" s="21">
        <f>countifs('Reference - Aggression'!$C:$C,$AN37,'Reference - Aggression'!$F:$F,BD$20)</f>
        <v>0</v>
      </c>
    </row>
    <row r="38">
      <c r="A38" s="73" t="s">
        <v>7</v>
      </c>
      <c r="B38" s="73" t="str">
        <f>Acacia!B38</f>
        <v>Tuesday</v>
      </c>
      <c r="C38" s="77">
        <f>Acacia!C38</f>
        <v>45188</v>
      </c>
      <c r="D38" s="73">
        <f>Acacia!D38</f>
        <v>2</v>
      </c>
      <c r="E38" s="73" t="str">
        <f>Acacia!E38</f>
        <v/>
      </c>
      <c r="F38" s="73" t="str">
        <f>Acacia!G38</f>
        <v>Passing Period</v>
      </c>
      <c r="G38" s="73" t="str">
        <f>Acacia!H38</f>
        <v>Breezeway - Outside</v>
      </c>
      <c r="H38" s="73" t="str">
        <f>Acacia!I38</f>
        <v>Yes, Present and Actively Supervising</v>
      </c>
      <c r="I38" s="73" t="str">
        <f>Acacia!J38</f>
        <v>No</v>
      </c>
      <c r="AL38" s="72"/>
      <c r="AN38" s="26">
        <f t="shared" si="10"/>
        <v>45015</v>
      </c>
      <c r="AO38" s="79">
        <f t="shared" si="9"/>
        <v>3</v>
      </c>
      <c r="AP38" s="21">
        <f>countifs('Reference - Aggression'!$C:$C,$AN38,'Reference - Aggression'!$F:$F,AP$20)</f>
        <v>0</v>
      </c>
      <c r="AQ38" s="21">
        <f>countifs('Reference - Aggression'!$C:$C,$AN38,'Reference - Aggression'!$F:$F,AQ$20)</f>
        <v>0</v>
      </c>
      <c r="AR38" s="21">
        <f>countifs('Reference - Aggression'!$C:$C,$AN38,'Reference - Aggression'!$F:$F,AR$20)</f>
        <v>0</v>
      </c>
      <c r="AS38" s="21">
        <f>countifs('Reference - Aggression'!$C:$C,$AN38,'Reference - Aggression'!$F:$F,AS$20)</f>
        <v>0</v>
      </c>
      <c r="AT38" s="21">
        <f>countifs('Reference - Aggression'!$C:$C,$AN38,'Reference - Aggression'!$F:$F,AT$20)</f>
        <v>0</v>
      </c>
      <c r="AU38" s="21">
        <f>countifs('Reference - Aggression'!$C:$C,$AN38,'Reference - Aggression'!$F:$F,AU$20)</f>
        <v>0</v>
      </c>
      <c r="AV38" s="21">
        <f>countifs('Reference - Aggression'!$C:$C,$AN38,'Reference - Aggression'!$F:$F,AV$20)</f>
        <v>0</v>
      </c>
      <c r="AW38" s="21">
        <f>countifs('Reference - Aggression'!$C:$C,$AN38,'Reference - Aggression'!$F:$F,AW$20)</f>
        <v>0</v>
      </c>
      <c r="AX38" s="21">
        <f>countifs('Reference - Aggression'!$C:$C,$AN38,'Reference - Aggression'!$F:$F,AX$20)</f>
        <v>0</v>
      </c>
      <c r="AY38" s="21">
        <f>countifs('Reference - Aggression'!$C:$C,$AN38,'Reference - Aggression'!$F:$F,AY$20)</f>
        <v>0</v>
      </c>
      <c r="AZ38" s="21">
        <f>countifs('Reference - Aggression'!$C:$C,$AN38,'Reference - Aggression'!$F:$F,AZ$20)</f>
        <v>0</v>
      </c>
      <c r="BA38" s="21">
        <f>countifs('Reference - Aggression'!$C:$C,$AN38,'Reference - Aggression'!$F:$F,BA$20)</f>
        <v>0</v>
      </c>
      <c r="BB38" s="21">
        <f>countifs('Reference - Aggression'!$C:$C,$AN38,'Reference - Aggression'!$F:$F,BB$20)</f>
        <v>0</v>
      </c>
      <c r="BC38" s="21">
        <f>countifs('Reference - Aggression'!$C:$C,$AN38,'Reference - Aggression'!$F:$F,BC$20)</f>
        <v>0</v>
      </c>
      <c r="BD38" s="21">
        <f>countifs('Reference - Aggression'!$C:$C,$AN38,'Reference - Aggression'!$F:$F,BD$20)</f>
        <v>0</v>
      </c>
    </row>
    <row r="39">
      <c r="A39" s="73" t="s">
        <v>7</v>
      </c>
      <c r="B39" s="73" t="str">
        <f>Acacia!B39</f>
        <v>Tuesday</v>
      </c>
      <c r="C39" s="77">
        <f>Acacia!C39</f>
        <v>45188</v>
      </c>
      <c r="D39" s="73">
        <f>Acacia!D39</f>
        <v>1</v>
      </c>
      <c r="E39" s="73" t="str">
        <f>Acacia!E39</f>
        <v/>
      </c>
      <c r="F39" s="73" t="str">
        <f>Acacia!G39</f>
        <v>Passing Period</v>
      </c>
      <c r="G39" s="73" t="str">
        <f>Acacia!H39</f>
        <v>Breezeway - Outside</v>
      </c>
      <c r="H39" s="73" t="str">
        <f>Acacia!I39</f>
        <v>Yes, Present and Actively Supervising</v>
      </c>
      <c r="I39" s="73" t="str">
        <f>Acacia!J39</f>
        <v>No</v>
      </c>
      <c r="AL39" s="72"/>
      <c r="AN39" s="26">
        <f t="shared" si="10"/>
        <v>45016</v>
      </c>
      <c r="AO39" s="79">
        <f t="shared" si="9"/>
        <v>3</v>
      </c>
      <c r="AP39" s="21">
        <f>countifs('Reference - Aggression'!$C:$C,$AN39,'Reference - Aggression'!$F:$F,AP$20)</f>
        <v>0</v>
      </c>
      <c r="AQ39" s="21">
        <f>countifs('Reference - Aggression'!$C:$C,$AN39,'Reference - Aggression'!$F:$F,AQ$20)</f>
        <v>0</v>
      </c>
      <c r="AR39" s="21">
        <f>countifs('Reference - Aggression'!$C:$C,$AN39,'Reference - Aggression'!$F:$F,AR$20)</f>
        <v>0</v>
      </c>
      <c r="AS39" s="21">
        <f>countifs('Reference - Aggression'!$C:$C,$AN39,'Reference - Aggression'!$F:$F,AS$20)</f>
        <v>0</v>
      </c>
      <c r="AT39" s="21">
        <f>countifs('Reference - Aggression'!$C:$C,$AN39,'Reference - Aggression'!$F:$F,AT$20)</f>
        <v>0</v>
      </c>
      <c r="AU39" s="21">
        <f>countifs('Reference - Aggression'!$C:$C,$AN39,'Reference - Aggression'!$F:$F,AU$20)</f>
        <v>0</v>
      </c>
      <c r="AV39" s="21">
        <f>countifs('Reference - Aggression'!$C:$C,$AN39,'Reference - Aggression'!$F:$F,AV$20)</f>
        <v>0</v>
      </c>
      <c r="AW39" s="21">
        <f>countifs('Reference - Aggression'!$C:$C,$AN39,'Reference - Aggression'!$F:$F,AW$20)</f>
        <v>0</v>
      </c>
      <c r="AX39" s="21">
        <f>countifs('Reference - Aggression'!$C:$C,$AN39,'Reference - Aggression'!$F:$F,AX$20)</f>
        <v>0</v>
      </c>
      <c r="AY39" s="21">
        <f>countifs('Reference - Aggression'!$C:$C,$AN39,'Reference - Aggression'!$F:$F,AY$20)</f>
        <v>0</v>
      </c>
      <c r="AZ39" s="21">
        <f>countifs('Reference - Aggression'!$C:$C,$AN39,'Reference - Aggression'!$F:$F,AZ$20)</f>
        <v>0</v>
      </c>
      <c r="BA39" s="21">
        <f>countifs('Reference - Aggression'!$C:$C,$AN39,'Reference - Aggression'!$F:$F,BA$20)</f>
        <v>0</v>
      </c>
      <c r="BB39" s="21">
        <f>countifs('Reference - Aggression'!$C:$C,$AN39,'Reference - Aggression'!$F:$F,BB$20)</f>
        <v>0</v>
      </c>
      <c r="BC39" s="21">
        <f>countifs('Reference - Aggression'!$C:$C,$AN39,'Reference - Aggression'!$F:$F,BC$20)</f>
        <v>0</v>
      </c>
      <c r="BD39" s="21">
        <f>countifs('Reference - Aggression'!$C:$C,$AN39,'Reference - Aggression'!$F:$F,BD$20)</f>
        <v>0</v>
      </c>
    </row>
    <row r="40">
      <c r="A40" s="73" t="s">
        <v>7</v>
      </c>
      <c r="B40" s="73" t="str">
        <f>Acacia!B41</f>
        <v>Wednesday</v>
      </c>
      <c r="C40" s="77">
        <f>Acacia!C41</f>
        <v>45189</v>
      </c>
      <c r="D40" s="73">
        <f>Acacia!D41</f>
        <v>2</v>
      </c>
      <c r="E40" s="73" t="str">
        <f>Acacia!E41</f>
        <v/>
      </c>
      <c r="F40" s="73" t="str">
        <f>Acacia!G41</f>
        <v>After School</v>
      </c>
      <c r="G40" s="73" t="str">
        <f>Acacia!H41</f>
        <v>Other</v>
      </c>
      <c r="H40" s="73" t="str">
        <f>Acacia!I41</f>
        <v>No, Off Campus</v>
      </c>
      <c r="I40" s="73" t="str">
        <f>Acacia!J41</f>
        <v>Yes</v>
      </c>
      <c r="AL40" s="72"/>
      <c r="AN40" s="26">
        <f t="shared" si="10"/>
        <v>45017</v>
      </c>
      <c r="AO40" s="79">
        <f t="shared" si="9"/>
        <v>3</v>
      </c>
      <c r="AP40" s="21">
        <f>countifs('Reference - Aggression'!$C:$C,$AN40,'Reference - Aggression'!$F:$F,AP$20)</f>
        <v>0</v>
      </c>
      <c r="AQ40" s="21">
        <f>countifs('Reference - Aggression'!$C:$C,$AN40,'Reference - Aggression'!$F:$F,AQ$20)</f>
        <v>0</v>
      </c>
      <c r="AR40" s="21">
        <f>countifs('Reference - Aggression'!$C:$C,$AN40,'Reference - Aggression'!$F:$F,AR$20)</f>
        <v>0</v>
      </c>
      <c r="AS40" s="21">
        <f>countifs('Reference - Aggression'!$C:$C,$AN40,'Reference - Aggression'!$F:$F,AS$20)</f>
        <v>0</v>
      </c>
      <c r="AT40" s="21">
        <f>countifs('Reference - Aggression'!$C:$C,$AN40,'Reference - Aggression'!$F:$F,AT$20)</f>
        <v>0</v>
      </c>
      <c r="AU40" s="21">
        <f>countifs('Reference - Aggression'!$C:$C,$AN40,'Reference - Aggression'!$F:$F,AU$20)</f>
        <v>0</v>
      </c>
      <c r="AV40" s="21">
        <f>countifs('Reference - Aggression'!$C:$C,$AN40,'Reference - Aggression'!$F:$F,AV$20)</f>
        <v>0</v>
      </c>
      <c r="AW40" s="21">
        <f>countifs('Reference - Aggression'!$C:$C,$AN40,'Reference - Aggression'!$F:$F,AW$20)</f>
        <v>0</v>
      </c>
      <c r="AX40" s="21">
        <f>countifs('Reference - Aggression'!$C:$C,$AN40,'Reference - Aggression'!$F:$F,AX$20)</f>
        <v>0</v>
      </c>
      <c r="AY40" s="21">
        <f>countifs('Reference - Aggression'!$C:$C,$AN40,'Reference - Aggression'!$F:$F,AY$20)</f>
        <v>0</v>
      </c>
      <c r="AZ40" s="21">
        <f>countifs('Reference - Aggression'!$C:$C,$AN40,'Reference - Aggression'!$F:$F,AZ$20)</f>
        <v>0</v>
      </c>
      <c r="BA40" s="21">
        <f>countifs('Reference - Aggression'!$C:$C,$AN40,'Reference - Aggression'!$F:$F,BA$20)</f>
        <v>0</v>
      </c>
      <c r="BB40" s="21">
        <f>countifs('Reference - Aggression'!$C:$C,$AN40,'Reference - Aggression'!$F:$F,BB$20)</f>
        <v>0</v>
      </c>
      <c r="BC40" s="21">
        <f>countifs('Reference - Aggression'!$C:$C,$AN40,'Reference - Aggression'!$F:$F,BC$20)</f>
        <v>0</v>
      </c>
      <c r="BD40" s="21">
        <f>countifs('Reference - Aggression'!$C:$C,$AN40,'Reference - Aggression'!$F:$F,BD$20)</f>
        <v>0</v>
      </c>
    </row>
    <row r="41">
      <c r="A41" s="73" t="s">
        <v>7</v>
      </c>
      <c r="B41" s="73" t="str">
        <f>Acacia!B40</f>
        <v>Wednesday</v>
      </c>
      <c r="C41" s="77">
        <f>Acacia!C40</f>
        <v>45189</v>
      </c>
      <c r="D41" s="73">
        <f>Acacia!D40</f>
        <v>2</v>
      </c>
      <c r="E41" s="73" t="str">
        <f>Acacia!E40</f>
        <v/>
      </c>
      <c r="F41" s="73" t="str">
        <f>Acacia!G40</f>
        <v>After School</v>
      </c>
      <c r="G41" s="73" t="str">
        <f>Acacia!H40</f>
        <v>Other</v>
      </c>
      <c r="H41" s="73" t="str">
        <f>Acacia!I40</f>
        <v>No, Off Campus</v>
      </c>
      <c r="I41" s="73" t="str">
        <f>Acacia!J40</f>
        <v>No</v>
      </c>
      <c r="AL41" s="72"/>
      <c r="AN41" s="26">
        <f t="shared" si="10"/>
        <v>45018</v>
      </c>
      <c r="AO41" s="79">
        <f t="shared" si="9"/>
        <v>4</v>
      </c>
      <c r="AP41" s="21">
        <f>countifs('Reference - Aggression'!$C:$C,$AN41,'Reference - Aggression'!$F:$F,AP$20)</f>
        <v>0</v>
      </c>
      <c r="AQ41" s="21">
        <f>countifs('Reference - Aggression'!$C:$C,$AN41,'Reference - Aggression'!$F:$F,AQ$20)</f>
        <v>0</v>
      </c>
      <c r="AR41" s="21">
        <f>countifs('Reference - Aggression'!$C:$C,$AN41,'Reference - Aggression'!$F:$F,AR$20)</f>
        <v>0</v>
      </c>
      <c r="AS41" s="21">
        <f>countifs('Reference - Aggression'!$C:$C,$AN41,'Reference - Aggression'!$F:$F,AS$20)</f>
        <v>0</v>
      </c>
      <c r="AT41" s="21">
        <f>countifs('Reference - Aggression'!$C:$C,$AN41,'Reference - Aggression'!$F:$F,AT$20)</f>
        <v>0</v>
      </c>
      <c r="AU41" s="21">
        <f>countifs('Reference - Aggression'!$C:$C,$AN41,'Reference - Aggression'!$F:$F,AU$20)</f>
        <v>0</v>
      </c>
      <c r="AV41" s="21">
        <f>countifs('Reference - Aggression'!$C:$C,$AN41,'Reference - Aggression'!$F:$F,AV$20)</f>
        <v>0</v>
      </c>
      <c r="AW41" s="21">
        <f>countifs('Reference - Aggression'!$C:$C,$AN41,'Reference - Aggression'!$F:$F,AW$20)</f>
        <v>0</v>
      </c>
      <c r="AX41" s="21">
        <f>countifs('Reference - Aggression'!$C:$C,$AN41,'Reference - Aggression'!$F:$F,AX$20)</f>
        <v>0</v>
      </c>
      <c r="AY41" s="21">
        <f>countifs('Reference - Aggression'!$C:$C,$AN41,'Reference - Aggression'!$F:$F,AY$20)</f>
        <v>0</v>
      </c>
      <c r="AZ41" s="21">
        <f>countifs('Reference - Aggression'!$C:$C,$AN41,'Reference - Aggression'!$F:$F,AZ$20)</f>
        <v>0</v>
      </c>
      <c r="BA41" s="21">
        <f>countifs('Reference - Aggression'!$C:$C,$AN41,'Reference - Aggression'!$F:$F,BA$20)</f>
        <v>0</v>
      </c>
      <c r="BB41" s="21">
        <f>countifs('Reference - Aggression'!$C:$C,$AN41,'Reference - Aggression'!$F:$F,BB$20)</f>
        <v>0</v>
      </c>
      <c r="BC41" s="21">
        <f>countifs('Reference - Aggression'!$C:$C,$AN41,'Reference - Aggression'!$F:$F,BC$20)</f>
        <v>0</v>
      </c>
      <c r="BD41" s="21">
        <f>countifs('Reference - Aggression'!$C:$C,$AN41,'Reference - Aggression'!$F:$F,BD$20)</f>
        <v>0</v>
      </c>
    </row>
    <row r="42">
      <c r="A42" s="73" t="s">
        <v>7</v>
      </c>
      <c r="B42" s="73" t="str">
        <f>Acacia!B42</f>
        <v>Thursday</v>
      </c>
      <c r="C42" s="77">
        <f>Acacia!C42</f>
        <v>45190</v>
      </c>
      <c r="D42" s="73">
        <f>Acacia!D42</f>
        <v>2</v>
      </c>
      <c r="E42" s="73" t="str">
        <f>Acacia!E42</f>
        <v/>
      </c>
      <c r="F42" s="73" t="str">
        <f>Acacia!G42</f>
        <v>Passing Period</v>
      </c>
      <c r="G42" s="73" t="str">
        <f>Acacia!H42</f>
        <v>Breezeway - Outside</v>
      </c>
      <c r="H42" s="73" t="str">
        <f>Acacia!I42</f>
        <v>Yes, Present and Actively Supervising</v>
      </c>
      <c r="I42" s="73" t="str">
        <f>Acacia!J42</f>
        <v>No</v>
      </c>
      <c r="AL42" s="72"/>
      <c r="AN42" s="26">
        <f t="shared" si="10"/>
        <v>45019</v>
      </c>
      <c r="AO42" s="79">
        <f t="shared" si="9"/>
        <v>4</v>
      </c>
      <c r="AP42" s="21">
        <f>countifs('Reference - Aggression'!$C:$C,$AN42,'Reference - Aggression'!$F:$F,AP$20)</f>
        <v>0</v>
      </c>
      <c r="AQ42" s="21">
        <f>countifs('Reference - Aggression'!$C:$C,$AN42,'Reference - Aggression'!$F:$F,AQ$20)</f>
        <v>0</v>
      </c>
      <c r="AR42" s="21">
        <f>countifs('Reference - Aggression'!$C:$C,$AN42,'Reference - Aggression'!$F:$F,AR$20)</f>
        <v>0</v>
      </c>
      <c r="AS42" s="21">
        <f>countifs('Reference - Aggression'!$C:$C,$AN42,'Reference - Aggression'!$F:$F,AS$20)</f>
        <v>0</v>
      </c>
      <c r="AT42" s="21">
        <f>countifs('Reference - Aggression'!$C:$C,$AN42,'Reference - Aggression'!$F:$F,AT$20)</f>
        <v>0</v>
      </c>
      <c r="AU42" s="21">
        <f>countifs('Reference - Aggression'!$C:$C,$AN42,'Reference - Aggression'!$F:$F,AU$20)</f>
        <v>0</v>
      </c>
      <c r="AV42" s="21">
        <f>countifs('Reference - Aggression'!$C:$C,$AN42,'Reference - Aggression'!$F:$F,AV$20)</f>
        <v>0</v>
      </c>
      <c r="AW42" s="21">
        <f>countifs('Reference - Aggression'!$C:$C,$AN42,'Reference - Aggression'!$F:$F,AW$20)</f>
        <v>0</v>
      </c>
      <c r="AX42" s="21">
        <f>countifs('Reference - Aggression'!$C:$C,$AN42,'Reference - Aggression'!$F:$F,AX$20)</f>
        <v>0</v>
      </c>
      <c r="AY42" s="21">
        <f>countifs('Reference - Aggression'!$C:$C,$AN42,'Reference - Aggression'!$F:$F,AY$20)</f>
        <v>0</v>
      </c>
      <c r="AZ42" s="21">
        <f>countifs('Reference - Aggression'!$C:$C,$AN42,'Reference - Aggression'!$F:$F,AZ$20)</f>
        <v>0</v>
      </c>
      <c r="BA42" s="21">
        <f>countifs('Reference - Aggression'!$C:$C,$AN42,'Reference - Aggression'!$F:$F,BA$20)</f>
        <v>0</v>
      </c>
      <c r="BB42" s="21">
        <f>countifs('Reference - Aggression'!$C:$C,$AN42,'Reference - Aggression'!$F:$F,BB$20)</f>
        <v>0</v>
      </c>
      <c r="BC42" s="21">
        <f>countifs('Reference - Aggression'!$C:$C,$AN42,'Reference - Aggression'!$F:$F,BC$20)</f>
        <v>0</v>
      </c>
      <c r="BD42" s="21">
        <f>countifs('Reference - Aggression'!$C:$C,$AN42,'Reference - Aggression'!$F:$F,BD$20)</f>
        <v>0</v>
      </c>
    </row>
    <row r="43">
      <c r="A43" s="73" t="s">
        <v>7</v>
      </c>
      <c r="B43" s="73" t="str">
        <f>Acacia!B43</f>
        <v>Friday</v>
      </c>
      <c r="C43" s="77">
        <f>Acacia!C43</f>
        <v>45191</v>
      </c>
      <c r="D43" s="73">
        <f>Acacia!D43</f>
        <v>2</v>
      </c>
      <c r="E43" s="73" t="str">
        <f>Acacia!E43</f>
        <v/>
      </c>
      <c r="F43" s="73" t="str">
        <f>Acacia!G43</f>
        <v>Passing Period</v>
      </c>
      <c r="G43" s="73" t="str">
        <f>Acacia!H43</f>
        <v>Playground</v>
      </c>
      <c r="H43" s="73" t="str">
        <f>Acacia!I43</f>
        <v>Yes, Present and Actively Supervising</v>
      </c>
      <c r="I43" s="73" t="str">
        <f>Acacia!J43</f>
        <v>No</v>
      </c>
      <c r="AL43" s="72"/>
      <c r="AN43" s="26">
        <f t="shared" si="10"/>
        <v>45020</v>
      </c>
      <c r="AO43" s="79">
        <f t="shared" si="9"/>
        <v>4</v>
      </c>
      <c r="AP43" s="21">
        <f>countifs('Reference - Aggression'!$C:$C,$AN43,'Reference - Aggression'!$F:$F,AP$20)</f>
        <v>0</v>
      </c>
      <c r="AQ43" s="21">
        <f>countifs('Reference - Aggression'!$C:$C,$AN43,'Reference - Aggression'!$F:$F,AQ$20)</f>
        <v>0</v>
      </c>
      <c r="AR43" s="21">
        <f>countifs('Reference - Aggression'!$C:$C,$AN43,'Reference - Aggression'!$F:$F,AR$20)</f>
        <v>0</v>
      </c>
      <c r="AS43" s="21">
        <f>countifs('Reference - Aggression'!$C:$C,$AN43,'Reference - Aggression'!$F:$F,AS$20)</f>
        <v>0</v>
      </c>
      <c r="AT43" s="21">
        <f>countifs('Reference - Aggression'!$C:$C,$AN43,'Reference - Aggression'!$F:$F,AT$20)</f>
        <v>0</v>
      </c>
      <c r="AU43" s="21">
        <f>countifs('Reference - Aggression'!$C:$C,$AN43,'Reference - Aggression'!$F:$F,AU$20)</f>
        <v>0</v>
      </c>
      <c r="AV43" s="21">
        <f>countifs('Reference - Aggression'!$C:$C,$AN43,'Reference - Aggression'!$F:$F,AV$20)</f>
        <v>0</v>
      </c>
      <c r="AW43" s="21">
        <f>countifs('Reference - Aggression'!$C:$C,$AN43,'Reference - Aggression'!$F:$F,AW$20)</f>
        <v>0</v>
      </c>
      <c r="AX43" s="21">
        <f>countifs('Reference - Aggression'!$C:$C,$AN43,'Reference - Aggression'!$F:$F,AX$20)</f>
        <v>0</v>
      </c>
      <c r="AY43" s="21">
        <f>countifs('Reference - Aggression'!$C:$C,$AN43,'Reference - Aggression'!$F:$F,AY$20)</f>
        <v>0</v>
      </c>
      <c r="AZ43" s="21">
        <f>countifs('Reference - Aggression'!$C:$C,$AN43,'Reference - Aggression'!$F:$F,AZ$20)</f>
        <v>0</v>
      </c>
      <c r="BA43" s="21">
        <f>countifs('Reference - Aggression'!$C:$C,$AN43,'Reference - Aggression'!$F:$F,BA$20)</f>
        <v>0</v>
      </c>
      <c r="BB43" s="21">
        <f>countifs('Reference - Aggression'!$C:$C,$AN43,'Reference - Aggression'!$F:$F,BB$20)</f>
        <v>0</v>
      </c>
      <c r="BC43" s="21">
        <f>countifs('Reference - Aggression'!$C:$C,$AN43,'Reference - Aggression'!$F:$F,BC$20)</f>
        <v>0</v>
      </c>
      <c r="BD43" s="21">
        <f>countifs('Reference - Aggression'!$C:$C,$AN43,'Reference - Aggression'!$F:$F,BD$20)</f>
        <v>0</v>
      </c>
    </row>
    <row r="44">
      <c r="A44" s="73" t="s">
        <v>7</v>
      </c>
      <c r="B44" s="73" t="str">
        <f>Acacia!B44</f>
        <v>Monday</v>
      </c>
      <c r="C44" s="77">
        <f>Acacia!C44</f>
        <v>45194</v>
      </c>
      <c r="D44" s="73">
        <f>Acacia!D44</f>
        <v>1</v>
      </c>
      <c r="E44" s="73" t="str">
        <f>Acacia!E44</f>
        <v/>
      </c>
      <c r="F44" s="73" t="str">
        <f>Acacia!G44</f>
        <v>Lunch</v>
      </c>
      <c r="G44" s="73" t="str">
        <f>Acacia!H44</f>
        <v>Commons</v>
      </c>
      <c r="H44" s="73" t="str">
        <f>Acacia!I44</f>
        <v>Yes, Present and Actively Supervising</v>
      </c>
      <c r="I44" s="73" t="str">
        <f>Acacia!J44</f>
        <v>No</v>
      </c>
      <c r="AL44" s="72"/>
      <c r="AN44" s="26">
        <f t="shared" si="10"/>
        <v>45021</v>
      </c>
      <c r="AO44" s="79">
        <f t="shared" si="9"/>
        <v>4</v>
      </c>
      <c r="AP44" s="21">
        <f>countifs('Reference - Aggression'!$C:$C,$AN44,'Reference - Aggression'!$F:$F,AP$20)</f>
        <v>0</v>
      </c>
      <c r="AQ44" s="21">
        <f>countifs('Reference - Aggression'!$C:$C,$AN44,'Reference - Aggression'!$F:$F,AQ$20)</f>
        <v>0</v>
      </c>
      <c r="AR44" s="21">
        <f>countifs('Reference - Aggression'!$C:$C,$AN44,'Reference - Aggression'!$F:$F,AR$20)</f>
        <v>0</v>
      </c>
      <c r="AS44" s="21">
        <f>countifs('Reference - Aggression'!$C:$C,$AN44,'Reference - Aggression'!$F:$F,AS$20)</f>
        <v>0</v>
      </c>
      <c r="AT44" s="21">
        <f>countifs('Reference - Aggression'!$C:$C,$AN44,'Reference - Aggression'!$F:$F,AT$20)</f>
        <v>0</v>
      </c>
      <c r="AU44" s="21">
        <f>countifs('Reference - Aggression'!$C:$C,$AN44,'Reference - Aggression'!$F:$F,AU$20)</f>
        <v>0</v>
      </c>
      <c r="AV44" s="21">
        <f>countifs('Reference - Aggression'!$C:$C,$AN44,'Reference - Aggression'!$F:$F,AV$20)</f>
        <v>0</v>
      </c>
      <c r="AW44" s="21">
        <f>countifs('Reference - Aggression'!$C:$C,$AN44,'Reference - Aggression'!$F:$F,AW$20)</f>
        <v>0</v>
      </c>
      <c r="AX44" s="21">
        <f>countifs('Reference - Aggression'!$C:$C,$AN44,'Reference - Aggression'!$F:$F,AX$20)</f>
        <v>0</v>
      </c>
      <c r="AY44" s="21">
        <f>countifs('Reference - Aggression'!$C:$C,$AN44,'Reference - Aggression'!$F:$F,AY$20)</f>
        <v>0</v>
      </c>
      <c r="AZ44" s="21">
        <f>countifs('Reference - Aggression'!$C:$C,$AN44,'Reference - Aggression'!$F:$F,AZ$20)</f>
        <v>0</v>
      </c>
      <c r="BA44" s="21">
        <f>countifs('Reference - Aggression'!$C:$C,$AN44,'Reference - Aggression'!$F:$F,BA$20)</f>
        <v>0</v>
      </c>
      <c r="BB44" s="21">
        <f>countifs('Reference - Aggression'!$C:$C,$AN44,'Reference - Aggression'!$F:$F,BB$20)</f>
        <v>0</v>
      </c>
      <c r="BC44" s="21">
        <f>countifs('Reference - Aggression'!$C:$C,$AN44,'Reference - Aggression'!$F:$F,BC$20)</f>
        <v>0</v>
      </c>
      <c r="BD44" s="21">
        <f>countifs('Reference - Aggression'!$C:$C,$AN44,'Reference - Aggression'!$F:$F,BD$20)</f>
        <v>0</v>
      </c>
    </row>
    <row r="45">
      <c r="A45" s="73" t="s">
        <v>7</v>
      </c>
      <c r="B45" s="73" t="str">
        <f>Acacia!B45</f>
        <v/>
      </c>
      <c r="C45" s="77" t="str">
        <f>Acacia!C45</f>
        <v/>
      </c>
      <c r="D45" s="73" t="str">
        <f>Acacia!D45</f>
        <v/>
      </c>
      <c r="E45" s="73" t="str">
        <f>Acacia!E45</f>
        <v/>
      </c>
      <c r="F45" s="73" t="str">
        <f>Acacia!G45</f>
        <v/>
      </c>
      <c r="G45" s="73" t="str">
        <f>Acacia!H45</f>
        <v/>
      </c>
      <c r="H45" s="73" t="str">
        <f>Acacia!I45</f>
        <v/>
      </c>
      <c r="I45" s="73" t="str">
        <f>Acacia!J45</f>
        <v/>
      </c>
      <c r="AL45" s="72"/>
      <c r="AN45" s="26">
        <f t="shared" si="10"/>
        <v>45022</v>
      </c>
      <c r="AO45" s="79">
        <f t="shared" si="9"/>
        <v>4</v>
      </c>
      <c r="AP45" s="21">
        <f>countifs('Reference - Aggression'!$C:$C,$AN45,'Reference - Aggression'!$F:$F,AP$20)</f>
        <v>0</v>
      </c>
      <c r="AQ45" s="21">
        <f>countifs('Reference - Aggression'!$C:$C,$AN45,'Reference - Aggression'!$F:$F,AQ$20)</f>
        <v>0</v>
      </c>
      <c r="AR45" s="21">
        <f>countifs('Reference - Aggression'!$C:$C,$AN45,'Reference - Aggression'!$F:$F,AR$20)</f>
        <v>0</v>
      </c>
      <c r="AS45" s="21">
        <f>countifs('Reference - Aggression'!$C:$C,$AN45,'Reference - Aggression'!$F:$F,AS$20)</f>
        <v>0</v>
      </c>
      <c r="AT45" s="21">
        <f>countifs('Reference - Aggression'!$C:$C,$AN45,'Reference - Aggression'!$F:$F,AT$20)</f>
        <v>0</v>
      </c>
      <c r="AU45" s="21">
        <f>countifs('Reference - Aggression'!$C:$C,$AN45,'Reference - Aggression'!$F:$F,AU$20)</f>
        <v>0</v>
      </c>
      <c r="AV45" s="21">
        <f>countifs('Reference - Aggression'!$C:$C,$AN45,'Reference - Aggression'!$F:$F,AV$20)</f>
        <v>0</v>
      </c>
      <c r="AW45" s="21">
        <f>countifs('Reference - Aggression'!$C:$C,$AN45,'Reference - Aggression'!$F:$F,AW$20)</f>
        <v>0</v>
      </c>
      <c r="AX45" s="21">
        <f>countifs('Reference - Aggression'!$C:$C,$AN45,'Reference - Aggression'!$F:$F,AX$20)</f>
        <v>0</v>
      </c>
      <c r="AY45" s="21">
        <f>countifs('Reference - Aggression'!$C:$C,$AN45,'Reference - Aggression'!$F:$F,AY$20)</f>
        <v>0</v>
      </c>
      <c r="AZ45" s="21">
        <f>countifs('Reference - Aggression'!$C:$C,$AN45,'Reference - Aggression'!$F:$F,AZ$20)</f>
        <v>0</v>
      </c>
      <c r="BA45" s="21">
        <f>countifs('Reference - Aggression'!$C:$C,$AN45,'Reference - Aggression'!$F:$F,BA$20)</f>
        <v>0</v>
      </c>
      <c r="BB45" s="21">
        <f>countifs('Reference - Aggression'!$C:$C,$AN45,'Reference - Aggression'!$F:$F,BB$20)</f>
        <v>0</v>
      </c>
      <c r="BC45" s="21">
        <f>countifs('Reference - Aggression'!$C:$C,$AN45,'Reference - Aggression'!$F:$F,BC$20)</f>
        <v>0</v>
      </c>
      <c r="BD45" s="21">
        <f>countifs('Reference - Aggression'!$C:$C,$AN45,'Reference - Aggression'!$F:$F,BD$20)</f>
        <v>0</v>
      </c>
    </row>
    <row r="46">
      <c r="A46" s="73" t="s">
        <v>7</v>
      </c>
      <c r="B46" s="73" t="str">
        <f>Acacia!B46</f>
        <v/>
      </c>
      <c r="C46" s="77" t="str">
        <f>Acacia!C46</f>
        <v/>
      </c>
      <c r="D46" s="73" t="str">
        <f>Acacia!D46</f>
        <v/>
      </c>
      <c r="E46" s="73" t="str">
        <f>Acacia!E46</f>
        <v/>
      </c>
      <c r="F46" s="73" t="str">
        <f>Acacia!G46</f>
        <v/>
      </c>
      <c r="G46" s="73" t="str">
        <f>Acacia!H46</f>
        <v/>
      </c>
      <c r="H46" s="73" t="str">
        <f>Acacia!I46</f>
        <v/>
      </c>
      <c r="I46" s="73" t="str">
        <f>Acacia!J46</f>
        <v/>
      </c>
      <c r="AL46" s="72"/>
      <c r="AN46" s="26">
        <f t="shared" si="10"/>
        <v>45023</v>
      </c>
      <c r="AO46" s="79">
        <f t="shared" si="9"/>
        <v>4</v>
      </c>
      <c r="AP46" s="21">
        <f>countifs('Reference - Aggression'!$C:$C,$AN46,'Reference - Aggression'!$F:$F,AP$20)</f>
        <v>0</v>
      </c>
      <c r="AQ46" s="21">
        <f>countifs('Reference - Aggression'!$C:$C,$AN46,'Reference - Aggression'!$F:$F,AQ$20)</f>
        <v>0</v>
      </c>
      <c r="AR46" s="21">
        <f>countifs('Reference - Aggression'!$C:$C,$AN46,'Reference - Aggression'!$F:$F,AR$20)</f>
        <v>0</v>
      </c>
      <c r="AS46" s="21">
        <f>countifs('Reference - Aggression'!$C:$C,$AN46,'Reference - Aggression'!$F:$F,AS$20)</f>
        <v>0</v>
      </c>
      <c r="AT46" s="21">
        <f>countifs('Reference - Aggression'!$C:$C,$AN46,'Reference - Aggression'!$F:$F,AT$20)</f>
        <v>0</v>
      </c>
      <c r="AU46" s="21">
        <f>countifs('Reference - Aggression'!$C:$C,$AN46,'Reference - Aggression'!$F:$F,AU$20)</f>
        <v>0</v>
      </c>
      <c r="AV46" s="21">
        <f>countifs('Reference - Aggression'!$C:$C,$AN46,'Reference - Aggression'!$F:$F,AV$20)</f>
        <v>0</v>
      </c>
      <c r="AW46" s="21">
        <f>countifs('Reference - Aggression'!$C:$C,$AN46,'Reference - Aggression'!$F:$F,AW$20)</f>
        <v>0</v>
      </c>
      <c r="AX46" s="21">
        <f>countifs('Reference - Aggression'!$C:$C,$AN46,'Reference - Aggression'!$F:$F,AX$20)</f>
        <v>0</v>
      </c>
      <c r="AY46" s="21">
        <f>countifs('Reference - Aggression'!$C:$C,$AN46,'Reference - Aggression'!$F:$F,AY$20)</f>
        <v>0</v>
      </c>
      <c r="AZ46" s="21">
        <f>countifs('Reference - Aggression'!$C:$C,$AN46,'Reference - Aggression'!$F:$F,AZ$20)</f>
        <v>0</v>
      </c>
      <c r="BA46" s="21">
        <f>countifs('Reference - Aggression'!$C:$C,$AN46,'Reference - Aggression'!$F:$F,BA$20)</f>
        <v>0</v>
      </c>
      <c r="BB46" s="21">
        <f>countifs('Reference - Aggression'!$C:$C,$AN46,'Reference - Aggression'!$F:$F,BB$20)</f>
        <v>0</v>
      </c>
      <c r="BC46" s="21">
        <f>countifs('Reference - Aggression'!$C:$C,$AN46,'Reference - Aggression'!$F:$F,BC$20)</f>
        <v>0</v>
      </c>
      <c r="BD46" s="21">
        <f>countifs('Reference - Aggression'!$C:$C,$AN46,'Reference - Aggression'!$F:$F,BD$20)</f>
        <v>0</v>
      </c>
    </row>
    <row r="47">
      <c r="A47" s="73" t="s">
        <v>7</v>
      </c>
      <c r="B47" s="73" t="str">
        <f>Acacia!B47</f>
        <v/>
      </c>
      <c r="C47" s="77" t="str">
        <f>Acacia!C47</f>
        <v/>
      </c>
      <c r="D47" s="73" t="str">
        <f>Acacia!D47</f>
        <v/>
      </c>
      <c r="E47" s="73" t="str">
        <f>Acacia!E47</f>
        <v/>
      </c>
      <c r="F47" s="73" t="str">
        <f>Acacia!G47</f>
        <v/>
      </c>
      <c r="G47" s="73" t="str">
        <f>Acacia!H47</f>
        <v/>
      </c>
      <c r="H47" s="73" t="str">
        <f>Acacia!I47</f>
        <v/>
      </c>
      <c r="I47" s="73" t="str">
        <f>Acacia!J47</f>
        <v/>
      </c>
      <c r="AL47" s="72"/>
      <c r="AN47" s="26">
        <f t="shared" si="10"/>
        <v>45024</v>
      </c>
      <c r="AO47" s="79">
        <f t="shared" si="9"/>
        <v>4</v>
      </c>
      <c r="AP47" s="21">
        <f>countifs('Reference - Aggression'!$C:$C,$AN47,'Reference - Aggression'!$F:$F,AP$20)</f>
        <v>0</v>
      </c>
      <c r="AQ47" s="21">
        <f>countifs('Reference - Aggression'!$C:$C,$AN47,'Reference - Aggression'!$F:$F,AQ$20)</f>
        <v>0</v>
      </c>
      <c r="AR47" s="21">
        <f>countifs('Reference - Aggression'!$C:$C,$AN47,'Reference - Aggression'!$F:$F,AR$20)</f>
        <v>0</v>
      </c>
      <c r="AS47" s="21">
        <f>countifs('Reference - Aggression'!$C:$C,$AN47,'Reference - Aggression'!$F:$F,AS$20)</f>
        <v>0</v>
      </c>
      <c r="AT47" s="21">
        <f>countifs('Reference - Aggression'!$C:$C,$AN47,'Reference - Aggression'!$F:$F,AT$20)</f>
        <v>0</v>
      </c>
      <c r="AU47" s="21">
        <f>countifs('Reference - Aggression'!$C:$C,$AN47,'Reference - Aggression'!$F:$F,AU$20)</f>
        <v>0</v>
      </c>
      <c r="AV47" s="21">
        <f>countifs('Reference - Aggression'!$C:$C,$AN47,'Reference - Aggression'!$F:$F,AV$20)</f>
        <v>0</v>
      </c>
      <c r="AW47" s="21">
        <f>countifs('Reference - Aggression'!$C:$C,$AN47,'Reference - Aggression'!$F:$F,AW$20)</f>
        <v>0</v>
      </c>
      <c r="AX47" s="21">
        <f>countifs('Reference - Aggression'!$C:$C,$AN47,'Reference - Aggression'!$F:$F,AX$20)</f>
        <v>0</v>
      </c>
      <c r="AY47" s="21">
        <f>countifs('Reference - Aggression'!$C:$C,$AN47,'Reference - Aggression'!$F:$F,AY$20)</f>
        <v>0</v>
      </c>
      <c r="AZ47" s="21">
        <f>countifs('Reference - Aggression'!$C:$C,$AN47,'Reference - Aggression'!$F:$F,AZ$20)</f>
        <v>0</v>
      </c>
      <c r="BA47" s="21">
        <f>countifs('Reference - Aggression'!$C:$C,$AN47,'Reference - Aggression'!$F:$F,BA$20)</f>
        <v>0</v>
      </c>
      <c r="BB47" s="21">
        <f>countifs('Reference - Aggression'!$C:$C,$AN47,'Reference - Aggression'!$F:$F,BB$20)</f>
        <v>0</v>
      </c>
      <c r="BC47" s="21">
        <f>countifs('Reference - Aggression'!$C:$C,$AN47,'Reference - Aggression'!$F:$F,BC$20)</f>
        <v>0</v>
      </c>
      <c r="BD47" s="21">
        <f>countifs('Reference - Aggression'!$C:$C,$AN47,'Reference - Aggression'!$F:$F,BD$20)</f>
        <v>0</v>
      </c>
    </row>
    <row r="48">
      <c r="A48" s="73" t="s">
        <v>7</v>
      </c>
      <c r="B48" s="73" t="str">
        <f>Acacia!B48</f>
        <v/>
      </c>
      <c r="C48" s="77" t="str">
        <f>Acacia!C48</f>
        <v/>
      </c>
      <c r="D48" s="73" t="str">
        <f>Acacia!D48</f>
        <v/>
      </c>
      <c r="E48" s="73" t="str">
        <f>Acacia!E48</f>
        <v/>
      </c>
      <c r="F48" s="73" t="str">
        <f>Acacia!G48</f>
        <v/>
      </c>
      <c r="G48" s="73" t="str">
        <f>Acacia!H48</f>
        <v/>
      </c>
      <c r="H48" s="73" t="str">
        <f>Acacia!I48</f>
        <v/>
      </c>
      <c r="I48" s="73" t="str">
        <f>Acacia!J48</f>
        <v/>
      </c>
      <c r="AL48" s="72"/>
      <c r="AN48" s="26">
        <f t="shared" si="10"/>
        <v>45025</v>
      </c>
      <c r="AO48" s="79">
        <f t="shared" si="9"/>
        <v>5</v>
      </c>
      <c r="AP48" s="21">
        <f>countifs('Reference - Aggression'!$C:$C,$AN48,'Reference - Aggression'!$F:$F,AP$20)</f>
        <v>0</v>
      </c>
      <c r="AQ48" s="21">
        <f>countifs('Reference - Aggression'!$C:$C,$AN48,'Reference - Aggression'!$F:$F,AQ$20)</f>
        <v>0</v>
      </c>
      <c r="AR48" s="21">
        <f>countifs('Reference - Aggression'!$C:$C,$AN48,'Reference - Aggression'!$F:$F,AR$20)</f>
        <v>0</v>
      </c>
      <c r="AS48" s="21">
        <f>countifs('Reference - Aggression'!$C:$C,$AN48,'Reference - Aggression'!$F:$F,AS$20)</f>
        <v>0</v>
      </c>
      <c r="AT48" s="21">
        <f>countifs('Reference - Aggression'!$C:$C,$AN48,'Reference - Aggression'!$F:$F,AT$20)</f>
        <v>0</v>
      </c>
      <c r="AU48" s="21">
        <f>countifs('Reference - Aggression'!$C:$C,$AN48,'Reference - Aggression'!$F:$F,AU$20)</f>
        <v>0</v>
      </c>
      <c r="AV48" s="21">
        <f>countifs('Reference - Aggression'!$C:$C,$AN48,'Reference - Aggression'!$F:$F,AV$20)</f>
        <v>0</v>
      </c>
      <c r="AW48" s="21">
        <f>countifs('Reference - Aggression'!$C:$C,$AN48,'Reference - Aggression'!$F:$F,AW$20)</f>
        <v>0</v>
      </c>
      <c r="AX48" s="21">
        <f>countifs('Reference - Aggression'!$C:$C,$AN48,'Reference - Aggression'!$F:$F,AX$20)</f>
        <v>0</v>
      </c>
      <c r="AY48" s="21">
        <f>countifs('Reference - Aggression'!$C:$C,$AN48,'Reference - Aggression'!$F:$F,AY$20)</f>
        <v>0</v>
      </c>
      <c r="AZ48" s="21">
        <f>countifs('Reference - Aggression'!$C:$C,$AN48,'Reference - Aggression'!$F:$F,AZ$20)</f>
        <v>0</v>
      </c>
      <c r="BA48" s="21">
        <f>countifs('Reference - Aggression'!$C:$C,$AN48,'Reference - Aggression'!$F:$F,BA$20)</f>
        <v>0</v>
      </c>
      <c r="BB48" s="21">
        <f>countifs('Reference - Aggression'!$C:$C,$AN48,'Reference - Aggression'!$F:$F,BB$20)</f>
        <v>0</v>
      </c>
      <c r="BC48" s="21">
        <f>countifs('Reference - Aggression'!$C:$C,$AN48,'Reference - Aggression'!$F:$F,BC$20)</f>
        <v>0</v>
      </c>
      <c r="BD48" s="21">
        <f>countifs('Reference - Aggression'!$C:$C,$AN48,'Reference - Aggression'!$F:$F,BD$20)</f>
        <v>0</v>
      </c>
    </row>
    <row r="49">
      <c r="A49" s="73" t="s">
        <v>7</v>
      </c>
      <c r="B49" s="73" t="str">
        <f>Acacia!B49</f>
        <v/>
      </c>
      <c r="C49" s="77" t="str">
        <f>Acacia!C49</f>
        <v/>
      </c>
      <c r="D49" s="73" t="str">
        <f>Acacia!D49</f>
        <v/>
      </c>
      <c r="E49" s="73" t="str">
        <f>Acacia!E49</f>
        <v/>
      </c>
      <c r="F49" s="73" t="str">
        <f>Acacia!G49</f>
        <v/>
      </c>
      <c r="G49" s="73" t="str">
        <f>Acacia!H49</f>
        <v/>
      </c>
      <c r="H49" s="73" t="str">
        <f>Acacia!I49</f>
        <v/>
      </c>
      <c r="I49" s="73" t="str">
        <f>Acacia!J49</f>
        <v/>
      </c>
      <c r="AL49" s="72"/>
      <c r="AN49" s="26">
        <f t="shared" si="10"/>
        <v>45026</v>
      </c>
      <c r="AO49" s="79">
        <f t="shared" si="9"/>
        <v>5</v>
      </c>
      <c r="AP49" s="21">
        <f>countifs('Reference - Aggression'!$C:$C,$AN49,'Reference - Aggression'!$F:$F,AP$20)</f>
        <v>0</v>
      </c>
      <c r="AQ49" s="21">
        <f>countifs('Reference - Aggression'!$C:$C,$AN49,'Reference - Aggression'!$F:$F,AQ$20)</f>
        <v>0</v>
      </c>
      <c r="AR49" s="21">
        <f>countifs('Reference - Aggression'!$C:$C,$AN49,'Reference - Aggression'!$F:$F,AR$20)</f>
        <v>0</v>
      </c>
      <c r="AS49" s="21">
        <f>countifs('Reference - Aggression'!$C:$C,$AN49,'Reference - Aggression'!$F:$F,AS$20)</f>
        <v>0</v>
      </c>
      <c r="AT49" s="21">
        <f>countifs('Reference - Aggression'!$C:$C,$AN49,'Reference - Aggression'!$F:$F,AT$20)</f>
        <v>0</v>
      </c>
      <c r="AU49" s="21">
        <f>countifs('Reference - Aggression'!$C:$C,$AN49,'Reference - Aggression'!$F:$F,AU$20)</f>
        <v>0</v>
      </c>
      <c r="AV49" s="21">
        <f>countifs('Reference - Aggression'!$C:$C,$AN49,'Reference - Aggression'!$F:$F,AV$20)</f>
        <v>0</v>
      </c>
      <c r="AW49" s="21">
        <f>countifs('Reference - Aggression'!$C:$C,$AN49,'Reference - Aggression'!$F:$F,AW$20)</f>
        <v>0</v>
      </c>
      <c r="AX49" s="21">
        <f>countifs('Reference - Aggression'!$C:$C,$AN49,'Reference - Aggression'!$F:$F,AX$20)</f>
        <v>0</v>
      </c>
      <c r="AY49" s="21">
        <f>countifs('Reference - Aggression'!$C:$C,$AN49,'Reference - Aggression'!$F:$F,AY$20)</f>
        <v>0</v>
      </c>
      <c r="AZ49" s="21">
        <f>countifs('Reference - Aggression'!$C:$C,$AN49,'Reference - Aggression'!$F:$F,AZ$20)</f>
        <v>0</v>
      </c>
      <c r="BA49" s="21">
        <f>countifs('Reference - Aggression'!$C:$C,$AN49,'Reference - Aggression'!$F:$F,BA$20)</f>
        <v>0</v>
      </c>
      <c r="BB49" s="21">
        <f>countifs('Reference - Aggression'!$C:$C,$AN49,'Reference - Aggression'!$F:$F,BB$20)</f>
        <v>0</v>
      </c>
      <c r="BC49" s="21">
        <f>countifs('Reference - Aggression'!$C:$C,$AN49,'Reference - Aggression'!$F:$F,BC$20)</f>
        <v>0</v>
      </c>
      <c r="BD49" s="21">
        <f>countifs('Reference - Aggression'!$C:$C,$AN49,'Reference - Aggression'!$F:$F,BD$20)</f>
        <v>0</v>
      </c>
    </row>
    <row r="50">
      <c r="A50" s="73" t="s">
        <v>7</v>
      </c>
      <c r="B50" s="73" t="str">
        <f>Acacia!B50</f>
        <v/>
      </c>
      <c r="C50" s="77" t="str">
        <f>Acacia!C50</f>
        <v/>
      </c>
      <c r="D50" s="73" t="str">
        <f>Acacia!D50</f>
        <v/>
      </c>
      <c r="E50" s="73" t="str">
        <f>Acacia!E50</f>
        <v/>
      </c>
      <c r="F50" s="73" t="str">
        <f>Acacia!G50</f>
        <v/>
      </c>
      <c r="G50" s="73" t="str">
        <f>Acacia!H50</f>
        <v/>
      </c>
      <c r="H50" s="73" t="str">
        <f>Acacia!I50</f>
        <v/>
      </c>
      <c r="I50" s="73" t="str">
        <f>Acacia!J50</f>
        <v/>
      </c>
      <c r="AL50" s="72"/>
      <c r="AN50" s="26">
        <f t="shared" si="10"/>
        <v>45027</v>
      </c>
      <c r="AO50" s="79">
        <f t="shared" si="9"/>
        <v>5</v>
      </c>
      <c r="AP50" s="21">
        <f>countifs('Reference - Aggression'!$C:$C,$AN50,'Reference - Aggression'!$F:$F,AP$20)</f>
        <v>0</v>
      </c>
      <c r="AQ50" s="21">
        <f>countifs('Reference - Aggression'!$C:$C,$AN50,'Reference - Aggression'!$F:$F,AQ$20)</f>
        <v>0</v>
      </c>
      <c r="AR50" s="21">
        <f>countifs('Reference - Aggression'!$C:$C,$AN50,'Reference - Aggression'!$F:$F,AR$20)</f>
        <v>0</v>
      </c>
      <c r="AS50" s="21">
        <f>countifs('Reference - Aggression'!$C:$C,$AN50,'Reference - Aggression'!$F:$F,AS$20)</f>
        <v>0</v>
      </c>
      <c r="AT50" s="21">
        <f>countifs('Reference - Aggression'!$C:$C,$AN50,'Reference - Aggression'!$F:$F,AT$20)</f>
        <v>0</v>
      </c>
      <c r="AU50" s="21">
        <f>countifs('Reference - Aggression'!$C:$C,$AN50,'Reference - Aggression'!$F:$F,AU$20)</f>
        <v>0</v>
      </c>
      <c r="AV50" s="21">
        <f>countifs('Reference - Aggression'!$C:$C,$AN50,'Reference - Aggression'!$F:$F,AV$20)</f>
        <v>0</v>
      </c>
      <c r="AW50" s="21">
        <f>countifs('Reference - Aggression'!$C:$C,$AN50,'Reference - Aggression'!$F:$F,AW$20)</f>
        <v>0</v>
      </c>
      <c r="AX50" s="21">
        <f>countifs('Reference - Aggression'!$C:$C,$AN50,'Reference - Aggression'!$F:$F,AX$20)</f>
        <v>0</v>
      </c>
      <c r="AY50" s="21">
        <f>countifs('Reference - Aggression'!$C:$C,$AN50,'Reference - Aggression'!$F:$F,AY$20)</f>
        <v>0</v>
      </c>
      <c r="AZ50" s="21">
        <f>countifs('Reference - Aggression'!$C:$C,$AN50,'Reference - Aggression'!$F:$F,AZ$20)</f>
        <v>0</v>
      </c>
      <c r="BA50" s="21">
        <f>countifs('Reference - Aggression'!$C:$C,$AN50,'Reference - Aggression'!$F:$F,BA$20)</f>
        <v>0</v>
      </c>
      <c r="BB50" s="21">
        <f>countifs('Reference - Aggression'!$C:$C,$AN50,'Reference - Aggression'!$F:$F,BB$20)</f>
        <v>0</v>
      </c>
      <c r="BC50" s="21">
        <f>countifs('Reference - Aggression'!$C:$C,$AN50,'Reference - Aggression'!$F:$F,BC$20)</f>
        <v>0</v>
      </c>
      <c r="BD50" s="21">
        <f>countifs('Reference - Aggression'!$C:$C,$AN50,'Reference - Aggression'!$F:$F,BD$20)</f>
        <v>0</v>
      </c>
    </row>
    <row r="51">
      <c r="A51" s="73" t="s">
        <v>7</v>
      </c>
      <c r="B51" s="73" t="str">
        <f>Acacia!B51</f>
        <v/>
      </c>
      <c r="C51" s="77" t="str">
        <f>Acacia!C51</f>
        <v/>
      </c>
      <c r="D51" s="73" t="str">
        <f>Acacia!D51</f>
        <v/>
      </c>
      <c r="E51" s="73" t="str">
        <f>Acacia!E51</f>
        <v/>
      </c>
      <c r="F51" s="73" t="str">
        <f>Acacia!G51</f>
        <v/>
      </c>
      <c r="G51" s="73" t="str">
        <f>Acacia!H51</f>
        <v/>
      </c>
      <c r="H51" s="73" t="str">
        <f>Acacia!I51</f>
        <v/>
      </c>
      <c r="I51" s="73" t="str">
        <f>Acacia!J51</f>
        <v/>
      </c>
      <c r="AL51" s="72"/>
      <c r="AN51" s="26">
        <f t="shared" si="10"/>
        <v>45028</v>
      </c>
      <c r="AO51" s="79">
        <f t="shared" si="9"/>
        <v>5</v>
      </c>
      <c r="AP51" s="21">
        <f>countifs('Reference - Aggression'!$C:$C,$AN51,'Reference - Aggression'!$F:$F,AP$20)</f>
        <v>0</v>
      </c>
      <c r="AQ51" s="21">
        <f>countifs('Reference - Aggression'!$C:$C,$AN51,'Reference - Aggression'!$F:$F,AQ$20)</f>
        <v>0</v>
      </c>
      <c r="AR51" s="21">
        <f>countifs('Reference - Aggression'!$C:$C,$AN51,'Reference - Aggression'!$F:$F,AR$20)</f>
        <v>0</v>
      </c>
      <c r="AS51" s="21">
        <f>countifs('Reference - Aggression'!$C:$C,$AN51,'Reference - Aggression'!$F:$F,AS$20)</f>
        <v>0</v>
      </c>
      <c r="AT51" s="21">
        <f>countifs('Reference - Aggression'!$C:$C,$AN51,'Reference - Aggression'!$F:$F,AT$20)</f>
        <v>0</v>
      </c>
      <c r="AU51" s="21">
        <f>countifs('Reference - Aggression'!$C:$C,$AN51,'Reference - Aggression'!$F:$F,AU$20)</f>
        <v>0</v>
      </c>
      <c r="AV51" s="21">
        <f>countifs('Reference - Aggression'!$C:$C,$AN51,'Reference - Aggression'!$F:$F,AV$20)</f>
        <v>0</v>
      </c>
      <c r="AW51" s="21">
        <f>countifs('Reference - Aggression'!$C:$C,$AN51,'Reference - Aggression'!$F:$F,AW$20)</f>
        <v>0</v>
      </c>
      <c r="AX51" s="21">
        <f>countifs('Reference - Aggression'!$C:$C,$AN51,'Reference - Aggression'!$F:$F,AX$20)</f>
        <v>0</v>
      </c>
      <c r="AY51" s="21">
        <f>countifs('Reference - Aggression'!$C:$C,$AN51,'Reference - Aggression'!$F:$F,AY$20)</f>
        <v>0</v>
      </c>
      <c r="AZ51" s="21">
        <f>countifs('Reference - Aggression'!$C:$C,$AN51,'Reference - Aggression'!$F:$F,AZ$20)</f>
        <v>0</v>
      </c>
      <c r="BA51" s="21">
        <f>countifs('Reference - Aggression'!$C:$C,$AN51,'Reference - Aggression'!$F:$F,BA$20)</f>
        <v>0</v>
      </c>
      <c r="BB51" s="21">
        <f>countifs('Reference - Aggression'!$C:$C,$AN51,'Reference - Aggression'!$F:$F,BB$20)</f>
        <v>0</v>
      </c>
      <c r="BC51" s="21">
        <f>countifs('Reference - Aggression'!$C:$C,$AN51,'Reference - Aggression'!$F:$F,BC$20)</f>
        <v>0</v>
      </c>
      <c r="BD51" s="21">
        <f>countifs('Reference - Aggression'!$C:$C,$AN51,'Reference - Aggression'!$F:$F,BD$20)</f>
        <v>0</v>
      </c>
    </row>
    <row r="52">
      <c r="A52" s="73" t="s">
        <v>7</v>
      </c>
      <c r="B52" s="73" t="str">
        <f>Acacia!B52</f>
        <v/>
      </c>
      <c r="C52" s="77" t="str">
        <f>Acacia!C52</f>
        <v/>
      </c>
      <c r="D52" s="73" t="str">
        <f>Acacia!D52</f>
        <v/>
      </c>
      <c r="E52" s="73" t="str">
        <f>Acacia!E52</f>
        <v/>
      </c>
      <c r="F52" s="73" t="str">
        <f>Acacia!G52</f>
        <v/>
      </c>
      <c r="G52" s="73" t="str">
        <f>Acacia!H52</f>
        <v/>
      </c>
      <c r="H52" s="73" t="str">
        <f>Acacia!I52</f>
        <v/>
      </c>
      <c r="I52" s="73" t="str">
        <f>Acacia!J52</f>
        <v/>
      </c>
      <c r="AL52" s="72"/>
      <c r="AN52" s="26">
        <f t="shared" si="10"/>
        <v>45029</v>
      </c>
      <c r="AO52" s="79">
        <f t="shared" si="9"/>
        <v>5</v>
      </c>
      <c r="AP52" s="21">
        <f>countifs('Reference - Aggression'!$C:$C,$AN52,'Reference - Aggression'!$F:$F,AP$20)</f>
        <v>0</v>
      </c>
      <c r="AQ52" s="21">
        <f>countifs('Reference - Aggression'!$C:$C,$AN52,'Reference - Aggression'!$F:$F,AQ$20)</f>
        <v>0</v>
      </c>
      <c r="AR52" s="21">
        <f>countifs('Reference - Aggression'!$C:$C,$AN52,'Reference - Aggression'!$F:$F,AR$20)</f>
        <v>0</v>
      </c>
      <c r="AS52" s="21">
        <f>countifs('Reference - Aggression'!$C:$C,$AN52,'Reference - Aggression'!$F:$F,AS$20)</f>
        <v>0</v>
      </c>
      <c r="AT52" s="21">
        <f>countifs('Reference - Aggression'!$C:$C,$AN52,'Reference - Aggression'!$F:$F,AT$20)</f>
        <v>0</v>
      </c>
      <c r="AU52" s="21">
        <f>countifs('Reference - Aggression'!$C:$C,$AN52,'Reference - Aggression'!$F:$F,AU$20)</f>
        <v>0</v>
      </c>
      <c r="AV52" s="21">
        <f>countifs('Reference - Aggression'!$C:$C,$AN52,'Reference - Aggression'!$F:$F,AV$20)</f>
        <v>0</v>
      </c>
      <c r="AW52" s="21">
        <f>countifs('Reference - Aggression'!$C:$C,$AN52,'Reference - Aggression'!$F:$F,AW$20)</f>
        <v>0</v>
      </c>
      <c r="AX52" s="21">
        <f>countifs('Reference - Aggression'!$C:$C,$AN52,'Reference - Aggression'!$F:$F,AX$20)</f>
        <v>0</v>
      </c>
      <c r="AY52" s="21">
        <f>countifs('Reference - Aggression'!$C:$C,$AN52,'Reference - Aggression'!$F:$F,AY$20)</f>
        <v>0</v>
      </c>
      <c r="AZ52" s="21">
        <f>countifs('Reference - Aggression'!$C:$C,$AN52,'Reference - Aggression'!$F:$F,AZ$20)</f>
        <v>0</v>
      </c>
      <c r="BA52" s="21">
        <f>countifs('Reference - Aggression'!$C:$C,$AN52,'Reference - Aggression'!$F:$F,BA$20)</f>
        <v>0</v>
      </c>
      <c r="BB52" s="21">
        <f>countifs('Reference - Aggression'!$C:$C,$AN52,'Reference - Aggression'!$F:$F,BB$20)</f>
        <v>0</v>
      </c>
      <c r="BC52" s="21">
        <f>countifs('Reference - Aggression'!$C:$C,$AN52,'Reference - Aggression'!$F:$F,BC$20)</f>
        <v>0</v>
      </c>
      <c r="BD52" s="21">
        <f>countifs('Reference - Aggression'!$C:$C,$AN52,'Reference - Aggression'!$F:$F,BD$20)</f>
        <v>0</v>
      </c>
    </row>
    <row r="53">
      <c r="A53" s="73" t="s">
        <v>7</v>
      </c>
      <c r="B53" s="73" t="str">
        <f>Acacia!B53</f>
        <v/>
      </c>
      <c r="C53" s="77" t="str">
        <f>Acacia!C53</f>
        <v/>
      </c>
      <c r="D53" s="73" t="str">
        <f>Acacia!D53</f>
        <v/>
      </c>
      <c r="E53" s="73" t="str">
        <f>Acacia!E53</f>
        <v/>
      </c>
      <c r="F53" s="73" t="str">
        <f>Acacia!G53</f>
        <v/>
      </c>
      <c r="G53" s="73" t="str">
        <f>Acacia!H53</f>
        <v/>
      </c>
      <c r="H53" s="73" t="str">
        <f>Acacia!I53</f>
        <v/>
      </c>
      <c r="I53" s="73" t="str">
        <f>Acacia!J53</f>
        <v/>
      </c>
      <c r="AL53" s="72"/>
      <c r="AN53" s="26">
        <f t="shared" si="10"/>
        <v>45030</v>
      </c>
      <c r="AO53" s="79">
        <f t="shared" si="9"/>
        <v>5</v>
      </c>
      <c r="AP53" s="21">
        <f>countifs('Reference - Aggression'!$C:$C,$AN53,'Reference - Aggression'!$F:$F,AP$20)</f>
        <v>0</v>
      </c>
      <c r="AQ53" s="21">
        <f>countifs('Reference - Aggression'!$C:$C,$AN53,'Reference - Aggression'!$F:$F,AQ$20)</f>
        <v>0</v>
      </c>
      <c r="AR53" s="21">
        <f>countifs('Reference - Aggression'!$C:$C,$AN53,'Reference - Aggression'!$F:$F,AR$20)</f>
        <v>0</v>
      </c>
      <c r="AS53" s="21">
        <f>countifs('Reference - Aggression'!$C:$C,$AN53,'Reference - Aggression'!$F:$F,AS$20)</f>
        <v>0</v>
      </c>
      <c r="AT53" s="21">
        <f>countifs('Reference - Aggression'!$C:$C,$AN53,'Reference - Aggression'!$F:$F,AT$20)</f>
        <v>0</v>
      </c>
      <c r="AU53" s="21">
        <f>countifs('Reference - Aggression'!$C:$C,$AN53,'Reference - Aggression'!$F:$F,AU$20)</f>
        <v>0</v>
      </c>
      <c r="AV53" s="21">
        <f>countifs('Reference - Aggression'!$C:$C,$AN53,'Reference - Aggression'!$F:$F,AV$20)</f>
        <v>0</v>
      </c>
      <c r="AW53" s="21">
        <f>countifs('Reference - Aggression'!$C:$C,$AN53,'Reference - Aggression'!$F:$F,AW$20)</f>
        <v>0</v>
      </c>
      <c r="AX53" s="21">
        <f>countifs('Reference - Aggression'!$C:$C,$AN53,'Reference - Aggression'!$F:$F,AX$20)</f>
        <v>0</v>
      </c>
      <c r="AY53" s="21">
        <f>countifs('Reference - Aggression'!$C:$C,$AN53,'Reference - Aggression'!$F:$F,AY$20)</f>
        <v>0</v>
      </c>
      <c r="AZ53" s="21">
        <f>countifs('Reference - Aggression'!$C:$C,$AN53,'Reference - Aggression'!$F:$F,AZ$20)</f>
        <v>0</v>
      </c>
      <c r="BA53" s="21">
        <f>countifs('Reference - Aggression'!$C:$C,$AN53,'Reference - Aggression'!$F:$F,BA$20)</f>
        <v>0</v>
      </c>
      <c r="BB53" s="21">
        <f>countifs('Reference - Aggression'!$C:$C,$AN53,'Reference - Aggression'!$F:$F,BB$20)</f>
        <v>0</v>
      </c>
      <c r="BC53" s="21">
        <f>countifs('Reference - Aggression'!$C:$C,$AN53,'Reference - Aggression'!$F:$F,BC$20)</f>
        <v>0</v>
      </c>
      <c r="BD53" s="21">
        <f>countifs('Reference - Aggression'!$C:$C,$AN53,'Reference - Aggression'!$F:$F,BD$20)</f>
        <v>0</v>
      </c>
    </row>
    <row r="54">
      <c r="A54" s="73" t="s">
        <v>7</v>
      </c>
      <c r="B54" s="73" t="str">
        <f>Acacia!B54</f>
        <v/>
      </c>
      <c r="C54" s="77" t="str">
        <f>Acacia!C54</f>
        <v/>
      </c>
      <c r="D54" s="73" t="str">
        <f>Acacia!D54</f>
        <v/>
      </c>
      <c r="E54" s="73" t="str">
        <f>Acacia!E54</f>
        <v/>
      </c>
      <c r="F54" s="73" t="str">
        <f>Acacia!G54</f>
        <v/>
      </c>
      <c r="G54" s="73" t="str">
        <f>Acacia!H54</f>
        <v/>
      </c>
      <c r="H54" s="73" t="str">
        <f>Acacia!I54</f>
        <v/>
      </c>
      <c r="I54" s="73" t="str">
        <f>Acacia!J54</f>
        <v/>
      </c>
      <c r="AL54" s="72"/>
      <c r="AN54" s="26">
        <f t="shared" si="10"/>
        <v>45031</v>
      </c>
      <c r="AO54" s="79">
        <f t="shared" si="9"/>
        <v>5</v>
      </c>
      <c r="AP54" s="21">
        <f>countifs('Reference - Aggression'!$C:$C,$AN54,'Reference - Aggression'!$F:$F,AP$20)</f>
        <v>0</v>
      </c>
      <c r="AQ54" s="21">
        <f>countifs('Reference - Aggression'!$C:$C,$AN54,'Reference - Aggression'!$F:$F,AQ$20)</f>
        <v>0</v>
      </c>
      <c r="AR54" s="21">
        <f>countifs('Reference - Aggression'!$C:$C,$AN54,'Reference - Aggression'!$F:$F,AR$20)</f>
        <v>0</v>
      </c>
      <c r="AS54" s="21">
        <f>countifs('Reference - Aggression'!$C:$C,$AN54,'Reference - Aggression'!$F:$F,AS$20)</f>
        <v>0</v>
      </c>
      <c r="AT54" s="21">
        <f>countifs('Reference - Aggression'!$C:$C,$AN54,'Reference - Aggression'!$F:$F,AT$20)</f>
        <v>0</v>
      </c>
      <c r="AU54" s="21">
        <f>countifs('Reference - Aggression'!$C:$C,$AN54,'Reference - Aggression'!$F:$F,AU$20)</f>
        <v>0</v>
      </c>
      <c r="AV54" s="21">
        <f>countifs('Reference - Aggression'!$C:$C,$AN54,'Reference - Aggression'!$F:$F,AV$20)</f>
        <v>0</v>
      </c>
      <c r="AW54" s="21">
        <f>countifs('Reference - Aggression'!$C:$C,$AN54,'Reference - Aggression'!$F:$F,AW$20)</f>
        <v>0</v>
      </c>
      <c r="AX54" s="21">
        <f>countifs('Reference - Aggression'!$C:$C,$AN54,'Reference - Aggression'!$F:$F,AX$20)</f>
        <v>0</v>
      </c>
      <c r="AY54" s="21">
        <f>countifs('Reference - Aggression'!$C:$C,$AN54,'Reference - Aggression'!$F:$F,AY$20)</f>
        <v>0</v>
      </c>
      <c r="AZ54" s="21">
        <f>countifs('Reference - Aggression'!$C:$C,$AN54,'Reference - Aggression'!$F:$F,AZ$20)</f>
        <v>0</v>
      </c>
      <c r="BA54" s="21">
        <f>countifs('Reference - Aggression'!$C:$C,$AN54,'Reference - Aggression'!$F:$F,BA$20)</f>
        <v>0</v>
      </c>
      <c r="BB54" s="21">
        <f>countifs('Reference - Aggression'!$C:$C,$AN54,'Reference - Aggression'!$F:$F,BB$20)</f>
        <v>0</v>
      </c>
      <c r="BC54" s="21">
        <f>countifs('Reference - Aggression'!$C:$C,$AN54,'Reference - Aggression'!$F:$F,BC$20)</f>
        <v>0</v>
      </c>
      <c r="BD54" s="21">
        <f>countifs('Reference - Aggression'!$C:$C,$AN54,'Reference - Aggression'!$F:$F,BD$20)</f>
        <v>0</v>
      </c>
    </row>
    <row r="55">
      <c r="A55" s="73" t="s">
        <v>7</v>
      </c>
      <c r="B55" s="73" t="str">
        <f>Acacia!B55</f>
        <v/>
      </c>
      <c r="C55" s="77" t="str">
        <f>Acacia!C55</f>
        <v/>
      </c>
      <c r="D55" s="73" t="str">
        <f>Acacia!D55</f>
        <v/>
      </c>
      <c r="E55" s="73" t="str">
        <f>Acacia!E55</f>
        <v/>
      </c>
      <c r="F55" s="73" t="str">
        <f>Acacia!G55</f>
        <v/>
      </c>
      <c r="G55" s="73" t="str">
        <f>Acacia!H55</f>
        <v/>
      </c>
      <c r="H55" s="73" t="str">
        <f>Acacia!I55</f>
        <v/>
      </c>
      <c r="I55" s="73" t="str">
        <f>Acacia!J55</f>
        <v/>
      </c>
      <c r="AL55" s="72"/>
      <c r="AN55" s="26">
        <f t="shared" si="10"/>
        <v>45032</v>
      </c>
      <c r="AO55" s="79">
        <f t="shared" si="9"/>
        <v>6</v>
      </c>
      <c r="AP55" s="21">
        <f>countifs('Reference - Aggression'!$C:$C,$AN55,'Reference - Aggression'!$F:$F,AP$20)</f>
        <v>0</v>
      </c>
      <c r="AQ55" s="21">
        <f>countifs('Reference - Aggression'!$C:$C,$AN55,'Reference - Aggression'!$F:$F,AQ$20)</f>
        <v>0</v>
      </c>
      <c r="AR55" s="21">
        <f>countifs('Reference - Aggression'!$C:$C,$AN55,'Reference - Aggression'!$F:$F,AR$20)</f>
        <v>0</v>
      </c>
      <c r="AS55" s="21">
        <f>countifs('Reference - Aggression'!$C:$C,$AN55,'Reference - Aggression'!$F:$F,AS$20)</f>
        <v>0</v>
      </c>
      <c r="AT55" s="21">
        <f>countifs('Reference - Aggression'!$C:$C,$AN55,'Reference - Aggression'!$F:$F,AT$20)</f>
        <v>0</v>
      </c>
      <c r="AU55" s="21">
        <f>countifs('Reference - Aggression'!$C:$C,$AN55,'Reference - Aggression'!$F:$F,AU$20)</f>
        <v>0</v>
      </c>
      <c r="AV55" s="21">
        <f>countifs('Reference - Aggression'!$C:$C,$AN55,'Reference - Aggression'!$F:$F,AV$20)</f>
        <v>0</v>
      </c>
      <c r="AW55" s="21">
        <f>countifs('Reference - Aggression'!$C:$C,$AN55,'Reference - Aggression'!$F:$F,AW$20)</f>
        <v>0</v>
      </c>
      <c r="AX55" s="21">
        <f>countifs('Reference - Aggression'!$C:$C,$AN55,'Reference - Aggression'!$F:$F,AX$20)</f>
        <v>0</v>
      </c>
      <c r="AY55" s="21">
        <f>countifs('Reference - Aggression'!$C:$C,$AN55,'Reference - Aggression'!$F:$F,AY$20)</f>
        <v>0</v>
      </c>
      <c r="AZ55" s="21">
        <f>countifs('Reference - Aggression'!$C:$C,$AN55,'Reference - Aggression'!$F:$F,AZ$20)</f>
        <v>0</v>
      </c>
      <c r="BA55" s="21">
        <f>countifs('Reference - Aggression'!$C:$C,$AN55,'Reference - Aggression'!$F:$F,BA$20)</f>
        <v>0</v>
      </c>
      <c r="BB55" s="21">
        <f>countifs('Reference - Aggression'!$C:$C,$AN55,'Reference - Aggression'!$F:$F,BB$20)</f>
        <v>0</v>
      </c>
      <c r="BC55" s="21">
        <f>countifs('Reference - Aggression'!$C:$C,$AN55,'Reference - Aggression'!$F:$F,BC$20)</f>
        <v>0</v>
      </c>
      <c r="BD55" s="21">
        <f>countifs('Reference - Aggression'!$C:$C,$AN55,'Reference - Aggression'!$F:$F,BD$20)</f>
        <v>0</v>
      </c>
    </row>
    <row r="56">
      <c r="A56" s="73" t="s">
        <v>7</v>
      </c>
      <c r="B56" s="73" t="str">
        <f>Acacia!B56</f>
        <v/>
      </c>
      <c r="C56" s="77" t="str">
        <f>Acacia!C56</f>
        <v/>
      </c>
      <c r="D56" s="73" t="str">
        <f>Acacia!D56</f>
        <v/>
      </c>
      <c r="E56" s="73" t="str">
        <f>Acacia!E56</f>
        <v/>
      </c>
      <c r="F56" s="73" t="str">
        <f>Acacia!G56</f>
        <v/>
      </c>
      <c r="G56" s="73" t="str">
        <f>Acacia!H56</f>
        <v/>
      </c>
      <c r="H56" s="73" t="str">
        <f>Acacia!I56</f>
        <v/>
      </c>
      <c r="I56" s="73" t="str">
        <f>Acacia!J56</f>
        <v/>
      </c>
      <c r="AL56" s="72"/>
      <c r="AN56" s="26">
        <f t="shared" si="10"/>
        <v>45033</v>
      </c>
      <c r="AO56" s="79">
        <f t="shared" si="9"/>
        <v>6</v>
      </c>
      <c r="AP56" s="21">
        <f>countifs('Reference - Aggression'!$C:$C,$AN56,'Reference - Aggression'!$F:$F,AP$20)</f>
        <v>0</v>
      </c>
      <c r="AQ56" s="21">
        <f>countifs('Reference - Aggression'!$C:$C,$AN56,'Reference - Aggression'!$F:$F,AQ$20)</f>
        <v>0</v>
      </c>
      <c r="AR56" s="21">
        <f>countifs('Reference - Aggression'!$C:$C,$AN56,'Reference - Aggression'!$F:$F,AR$20)</f>
        <v>0</v>
      </c>
      <c r="AS56" s="21">
        <f>countifs('Reference - Aggression'!$C:$C,$AN56,'Reference - Aggression'!$F:$F,AS$20)</f>
        <v>0</v>
      </c>
      <c r="AT56" s="21">
        <f>countifs('Reference - Aggression'!$C:$C,$AN56,'Reference - Aggression'!$F:$F,AT$20)</f>
        <v>0</v>
      </c>
      <c r="AU56" s="21">
        <f>countifs('Reference - Aggression'!$C:$C,$AN56,'Reference - Aggression'!$F:$F,AU$20)</f>
        <v>0</v>
      </c>
      <c r="AV56" s="21">
        <f>countifs('Reference - Aggression'!$C:$C,$AN56,'Reference - Aggression'!$F:$F,AV$20)</f>
        <v>0</v>
      </c>
      <c r="AW56" s="21">
        <f>countifs('Reference - Aggression'!$C:$C,$AN56,'Reference - Aggression'!$F:$F,AW$20)</f>
        <v>0</v>
      </c>
      <c r="AX56" s="21">
        <f>countifs('Reference - Aggression'!$C:$C,$AN56,'Reference - Aggression'!$F:$F,AX$20)</f>
        <v>0</v>
      </c>
      <c r="AY56" s="21">
        <f>countifs('Reference - Aggression'!$C:$C,$AN56,'Reference - Aggression'!$F:$F,AY$20)</f>
        <v>0</v>
      </c>
      <c r="AZ56" s="21">
        <f>countifs('Reference - Aggression'!$C:$C,$AN56,'Reference - Aggression'!$F:$F,AZ$20)</f>
        <v>0</v>
      </c>
      <c r="BA56" s="21">
        <f>countifs('Reference - Aggression'!$C:$C,$AN56,'Reference - Aggression'!$F:$F,BA$20)</f>
        <v>0</v>
      </c>
      <c r="BB56" s="21">
        <f>countifs('Reference - Aggression'!$C:$C,$AN56,'Reference - Aggression'!$F:$F,BB$20)</f>
        <v>0</v>
      </c>
      <c r="BC56" s="21">
        <f>countifs('Reference - Aggression'!$C:$C,$AN56,'Reference - Aggression'!$F:$F,BC$20)</f>
        <v>0</v>
      </c>
      <c r="BD56" s="21">
        <f>countifs('Reference - Aggression'!$C:$C,$AN56,'Reference - Aggression'!$F:$F,BD$20)</f>
        <v>0</v>
      </c>
    </row>
    <row r="57">
      <c r="A57" s="73" t="s">
        <v>7</v>
      </c>
      <c r="B57" s="73" t="str">
        <f>Acacia!B57</f>
        <v/>
      </c>
      <c r="C57" s="77" t="str">
        <f>Acacia!C57</f>
        <v/>
      </c>
      <c r="D57" s="73" t="str">
        <f>Acacia!D57</f>
        <v/>
      </c>
      <c r="E57" s="73" t="str">
        <f>Acacia!E57</f>
        <v/>
      </c>
      <c r="F57" s="73" t="str">
        <f>Acacia!G57</f>
        <v/>
      </c>
      <c r="G57" s="73" t="str">
        <f>Acacia!H57</f>
        <v/>
      </c>
      <c r="H57" s="73" t="str">
        <f>Acacia!I57</f>
        <v/>
      </c>
      <c r="I57" s="73" t="str">
        <f>Acacia!J57</f>
        <v/>
      </c>
      <c r="AL57" s="72"/>
      <c r="AN57" s="26">
        <f t="shared" si="10"/>
        <v>45034</v>
      </c>
      <c r="AO57" s="79">
        <f t="shared" si="9"/>
        <v>6</v>
      </c>
      <c r="AP57" s="21">
        <f>countifs('Reference - Aggression'!$C:$C,$AN57,'Reference - Aggression'!$F:$F,AP$20)</f>
        <v>0</v>
      </c>
      <c r="AQ57" s="21">
        <f>countifs('Reference - Aggression'!$C:$C,$AN57,'Reference - Aggression'!$F:$F,AQ$20)</f>
        <v>0</v>
      </c>
      <c r="AR57" s="21">
        <f>countifs('Reference - Aggression'!$C:$C,$AN57,'Reference - Aggression'!$F:$F,AR$20)</f>
        <v>0</v>
      </c>
      <c r="AS57" s="21">
        <f>countifs('Reference - Aggression'!$C:$C,$AN57,'Reference - Aggression'!$F:$F,AS$20)</f>
        <v>0</v>
      </c>
      <c r="AT57" s="21">
        <f>countifs('Reference - Aggression'!$C:$C,$AN57,'Reference - Aggression'!$F:$F,AT$20)</f>
        <v>0</v>
      </c>
      <c r="AU57" s="21">
        <f>countifs('Reference - Aggression'!$C:$C,$AN57,'Reference - Aggression'!$F:$F,AU$20)</f>
        <v>0</v>
      </c>
      <c r="AV57" s="21">
        <f>countifs('Reference - Aggression'!$C:$C,$AN57,'Reference - Aggression'!$F:$F,AV$20)</f>
        <v>0</v>
      </c>
      <c r="AW57" s="21">
        <f>countifs('Reference - Aggression'!$C:$C,$AN57,'Reference - Aggression'!$F:$F,AW$20)</f>
        <v>0</v>
      </c>
      <c r="AX57" s="21">
        <f>countifs('Reference - Aggression'!$C:$C,$AN57,'Reference - Aggression'!$F:$F,AX$20)</f>
        <v>0</v>
      </c>
      <c r="AY57" s="21">
        <f>countifs('Reference - Aggression'!$C:$C,$AN57,'Reference - Aggression'!$F:$F,AY$20)</f>
        <v>0</v>
      </c>
      <c r="AZ57" s="21">
        <f>countifs('Reference - Aggression'!$C:$C,$AN57,'Reference - Aggression'!$F:$F,AZ$20)</f>
        <v>0</v>
      </c>
      <c r="BA57" s="21">
        <f>countifs('Reference - Aggression'!$C:$C,$AN57,'Reference - Aggression'!$F:$F,BA$20)</f>
        <v>0</v>
      </c>
      <c r="BB57" s="21">
        <f>countifs('Reference - Aggression'!$C:$C,$AN57,'Reference - Aggression'!$F:$F,BB$20)</f>
        <v>0</v>
      </c>
      <c r="BC57" s="21">
        <f>countifs('Reference - Aggression'!$C:$C,$AN57,'Reference - Aggression'!$F:$F,BC$20)</f>
        <v>0</v>
      </c>
      <c r="BD57" s="21">
        <f>countifs('Reference - Aggression'!$C:$C,$AN57,'Reference - Aggression'!$F:$F,BD$20)</f>
        <v>0</v>
      </c>
    </row>
    <row r="58">
      <c r="A58" s="73" t="s">
        <v>7</v>
      </c>
      <c r="B58" s="73" t="str">
        <f>Acacia!B58</f>
        <v/>
      </c>
      <c r="C58" s="77" t="str">
        <f>Acacia!C58</f>
        <v/>
      </c>
      <c r="D58" s="73" t="str">
        <f>Acacia!D58</f>
        <v/>
      </c>
      <c r="E58" s="73" t="str">
        <f>Acacia!E58</f>
        <v/>
      </c>
      <c r="F58" s="73" t="str">
        <f>Acacia!G58</f>
        <v/>
      </c>
      <c r="G58" s="73" t="str">
        <f>Acacia!H58</f>
        <v/>
      </c>
      <c r="H58" s="73" t="str">
        <f>Acacia!I58</f>
        <v/>
      </c>
      <c r="I58" s="73" t="str">
        <f>Acacia!J58</f>
        <v/>
      </c>
      <c r="AL58" s="72"/>
      <c r="AN58" s="26">
        <f t="shared" si="10"/>
        <v>45035</v>
      </c>
      <c r="AO58" s="79">
        <f t="shared" si="9"/>
        <v>6</v>
      </c>
      <c r="AP58" s="21">
        <f>countifs('Reference - Aggression'!$C:$C,$AN58,'Reference - Aggression'!$F:$F,AP$20)</f>
        <v>0</v>
      </c>
      <c r="AQ58" s="21">
        <f>countifs('Reference - Aggression'!$C:$C,$AN58,'Reference - Aggression'!$F:$F,AQ$20)</f>
        <v>0</v>
      </c>
      <c r="AR58" s="21">
        <f>countifs('Reference - Aggression'!$C:$C,$AN58,'Reference - Aggression'!$F:$F,AR$20)</f>
        <v>0</v>
      </c>
      <c r="AS58" s="21">
        <f>countifs('Reference - Aggression'!$C:$C,$AN58,'Reference - Aggression'!$F:$F,AS$20)</f>
        <v>0</v>
      </c>
      <c r="AT58" s="21">
        <f>countifs('Reference - Aggression'!$C:$C,$AN58,'Reference - Aggression'!$F:$F,AT$20)</f>
        <v>0</v>
      </c>
      <c r="AU58" s="21">
        <f>countifs('Reference - Aggression'!$C:$C,$AN58,'Reference - Aggression'!$F:$F,AU$20)</f>
        <v>0</v>
      </c>
      <c r="AV58" s="21">
        <f>countifs('Reference - Aggression'!$C:$C,$AN58,'Reference - Aggression'!$F:$F,AV$20)</f>
        <v>0</v>
      </c>
      <c r="AW58" s="21">
        <f>countifs('Reference - Aggression'!$C:$C,$AN58,'Reference - Aggression'!$F:$F,AW$20)</f>
        <v>0</v>
      </c>
      <c r="AX58" s="21">
        <f>countifs('Reference - Aggression'!$C:$C,$AN58,'Reference - Aggression'!$F:$F,AX$20)</f>
        <v>0</v>
      </c>
      <c r="AY58" s="21">
        <f>countifs('Reference - Aggression'!$C:$C,$AN58,'Reference - Aggression'!$F:$F,AY$20)</f>
        <v>0</v>
      </c>
      <c r="AZ58" s="21">
        <f>countifs('Reference - Aggression'!$C:$C,$AN58,'Reference - Aggression'!$F:$F,AZ$20)</f>
        <v>0</v>
      </c>
      <c r="BA58" s="21">
        <f>countifs('Reference - Aggression'!$C:$C,$AN58,'Reference - Aggression'!$F:$F,BA$20)</f>
        <v>0</v>
      </c>
      <c r="BB58" s="21">
        <f>countifs('Reference - Aggression'!$C:$C,$AN58,'Reference - Aggression'!$F:$F,BB$20)</f>
        <v>0</v>
      </c>
      <c r="BC58" s="21">
        <f>countifs('Reference - Aggression'!$C:$C,$AN58,'Reference - Aggression'!$F:$F,BC$20)</f>
        <v>0</v>
      </c>
      <c r="BD58" s="21">
        <f>countifs('Reference - Aggression'!$C:$C,$AN58,'Reference - Aggression'!$F:$F,BD$20)</f>
        <v>0</v>
      </c>
    </row>
    <row r="59">
      <c r="A59" s="73" t="s">
        <v>7</v>
      </c>
      <c r="B59" s="73" t="str">
        <f>Acacia!B59</f>
        <v/>
      </c>
      <c r="C59" s="77" t="str">
        <f>Acacia!C59</f>
        <v/>
      </c>
      <c r="D59" s="73" t="str">
        <f>Acacia!D59</f>
        <v/>
      </c>
      <c r="E59" s="73" t="str">
        <f>Acacia!E59</f>
        <v/>
      </c>
      <c r="F59" s="73" t="str">
        <f>Acacia!G59</f>
        <v/>
      </c>
      <c r="G59" s="73" t="str">
        <f>Acacia!H59</f>
        <v/>
      </c>
      <c r="H59" s="73" t="str">
        <f>Acacia!I59</f>
        <v/>
      </c>
      <c r="I59" s="73" t="str">
        <f>Acacia!J59</f>
        <v/>
      </c>
      <c r="AL59" s="72"/>
      <c r="AN59" s="26">
        <f t="shared" si="10"/>
        <v>45036</v>
      </c>
      <c r="AO59" s="79">
        <f t="shared" si="9"/>
        <v>6</v>
      </c>
      <c r="AP59" s="21">
        <f>countifs('Reference - Aggression'!$C:$C,$AN59,'Reference - Aggression'!$F:$F,AP$20)</f>
        <v>0</v>
      </c>
      <c r="AQ59" s="21">
        <f>countifs('Reference - Aggression'!$C:$C,$AN59,'Reference - Aggression'!$F:$F,AQ$20)</f>
        <v>0</v>
      </c>
      <c r="AR59" s="21">
        <f>countifs('Reference - Aggression'!$C:$C,$AN59,'Reference - Aggression'!$F:$F,AR$20)</f>
        <v>0</v>
      </c>
      <c r="AS59" s="21">
        <f>countifs('Reference - Aggression'!$C:$C,$AN59,'Reference - Aggression'!$F:$F,AS$20)</f>
        <v>0</v>
      </c>
      <c r="AT59" s="21">
        <f>countifs('Reference - Aggression'!$C:$C,$AN59,'Reference - Aggression'!$F:$F,AT$20)</f>
        <v>0</v>
      </c>
      <c r="AU59" s="21">
        <f>countifs('Reference - Aggression'!$C:$C,$AN59,'Reference - Aggression'!$F:$F,AU$20)</f>
        <v>0</v>
      </c>
      <c r="AV59" s="21">
        <f>countifs('Reference - Aggression'!$C:$C,$AN59,'Reference - Aggression'!$F:$F,AV$20)</f>
        <v>0</v>
      </c>
      <c r="AW59" s="21">
        <f>countifs('Reference - Aggression'!$C:$C,$AN59,'Reference - Aggression'!$F:$F,AW$20)</f>
        <v>0</v>
      </c>
      <c r="AX59" s="21">
        <f>countifs('Reference - Aggression'!$C:$C,$AN59,'Reference - Aggression'!$F:$F,AX$20)</f>
        <v>0</v>
      </c>
      <c r="AY59" s="21">
        <f>countifs('Reference - Aggression'!$C:$C,$AN59,'Reference - Aggression'!$F:$F,AY$20)</f>
        <v>0</v>
      </c>
      <c r="AZ59" s="21">
        <f>countifs('Reference - Aggression'!$C:$C,$AN59,'Reference - Aggression'!$F:$F,AZ$20)</f>
        <v>0</v>
      </c>
      <c r="BA59" s="21">
        <f>countifs('Reference - Aggression'!$C:$C,$AN59,'Reference - Aggression'!$F:$F,BA$20)</f>
        <v>0</v>
      </c>
      <c r="BB59" s="21">
        <f>countifs('Reference - Aggression'!$C:$C,$AN59,'Reference - Aggression'!$F:$F,BB$20)</f>
        <v>0</v>
      </c>
      <c r="BC59" s="21">
        <f>countifs('Reference - Aggression'!$C:$C,$AN59,'Reference - Aggression'!$F:$F,BC$20)</f>
        <v>0</v>
      </c>
      <c r="BD59" s="21">
        <f>countifs('Reference - Aggression'!$C:$C,$AN59,'Reference - Aggression'!$F:$F,BD$20)</f>
        <v>0</v>
      </c>
    </row>
    <row r="60">
      <c r="A60" s="73" t="s">
        <v>7</v>
      </c>
      <c r="B60" s="73" t="str">
        <f>Acacia!B60</f>
        <v/>
      </c>
      <c r="C60" s="77" t="str">
        <f>Acacia!C60</f>
        <v/>
      </c>
      <c r="D60" s="73" t="str">
        <f>Acacia!D60</f>
        <v/>
      </c>
      <c r="E60" s="73" t="str">
        <f>Acacia!E60</f>
        <v/>
      </c>
      <c r="F60" s="73" t="str">
        <f>Acacia!G60</f>
        <v/>
      </c>
      <c r="G60" s="73" t="str">
        <f>Acacia!H60</f>
        <v/>
      </c>
      <c r="H60" s="73" t="str">
        <f>Acacia!I60</f>
        <v/>
      </c>
      <c r="I60" s="73" t="str">
        <f>Acacia!J60</f>
        <v/>
      </c>
      <c r="AL60" s="72"/>
      <c r="AN60" s="26">
        <f t="shared" si="10"/>
        <v>45037</v>
      </c>
      <c r="AO60" s="79">
        <f t="shared" si="9"/>
        <v>6</v>
      </c>
      <c r="AP60" s="21">
        <f>countifs('Reference - Aggression'!$C:$C,$AN60,'Reference - Aggression'!$F:$F,AP$20)</f>
        <v>0</v>
      </c>
      <c r="AQ60" s="21">
        <f>countifs('Reference - Aggression'!$C:$C,$AN60,'Reference - Aggression'!$F:$F,AQ$20)</f>
        <v>0</v>
      </c>
      <c r="AR60" s="21">
        <f>countifs('Reference - Aggression'!$C:$C,$AN60,'Reference - Aggression'!$F:$F,AR$20)</f>
        <v>0</v>
      </c>
      <c r="AS60" s="21">
        <f>countifs('Reference - Aggression'!$C:$C,$AN60,'Reference - Aggression'!$F:$F,AS$20)</f>
        <v>0</v>
      </c>
      <c r="AT60" s="21">
        <f>countifs('Reference - Aggression'!$C:$C,$AN60,'Reference - Aggression'!$F:$F,AT$20)</f>
        <v>0</v>
      </c>
      <c r="AU60" s="21">
        <f>countifs('Reference - Aggression'!$C:$C,$AN60,'Reference - Aggression'!$F:$F,AU$20)</f>
        <v>0</v>
      </c>
      <c r="AV60" s="21">
        <f>countifs('Reference - Aggression'!$C:$C,$AN60,'Reference - Aggression'!$F:$F,AV$20)</f>
        <v>0</v>
      </c>
      <c r="AW60" s="21">
        <f>countifs('Reference - Aggression'!$C:$C,$AN60,'Reference - Aggression'!$F:$F,AW$20)</f>
        <v>0</v>
      </c>
      <c r="AX60" s="21">
        <f>countifs('Reference - Aggression'!$C:$C,$AN60,'Reference - Aggression'!$F:$F,AX$20)</f>
        <v>0</v>
      </c>
      <c r="AY60" s="21">
        <f>countifs('Reference - Aggression'!$C:$C,$AN60,'Reference - Aggression'!$F:$F,AY$20)</f>
        <v>0</v>
      </c>
      <c r="AZ60" s="21">
        <f>countifs('Reference - Aggression'!$C:$C,$AN60,'Reference - Aggression'!$F:$F,AZ$20)</f>
        <v>0</v>
      </c>
      <c r="BA60" s="21">
        <f>countifs('Reference - Aggression'!$C:$C,$AN60,'Reference - Aggression'!$F:$F,BA$20)</f>
        <v>0</v>
      </c>
      <c r="BB60" s="21">
        <f>countifs('Reference - Aggression'!$C:$C,$AN60,'Reference - Aggression'!$F:$F,BB$20)</f>
        <v>0</v>
      </c>
      <c r="BC60" s="21">
        <f>countifs('Reference - Aggression'!$C:$C,$AN60,'Reference - Aggression'!$F:$F,BC$20)</f>
        <v>0</v>
      </c>
      <c r="BD60" s="21">
        <f>countifs('Reference - Aggression'!$C:$C,$AN60,'Reference - Aggression'!$F:$F,BD$20)</f>
        <v>0</v>
      </c>
    </row>
    <row r="61">
      <c r="A61" s="73" t="s">
        <v>7</v>
      </c>
      <c r="B61" s="73" t="str">
        <f>Acacia!B61</f>
        <v/>
      </c>
      <c r="C61" s="77" t="str">
        <f>Acacia!C61</f>
        <v/>
      </c>
      <c r="D61" s="73" t="str">
        <f>Acacia!D61</f>
        <v/>
      </c>
      <c r="E61" s="73" t="str">
        <f>Acacia!E61</f>
        <v/>
      </c>
      <c r="F61" s="73" t="str">
        <f>Acacia!G61</f>
        <v/>
      </c>
      <c r="G61" s="73" t="str">
        <f>Acacia!H61</f>
        <v/>
      </c>
      <c r="H61" s="73" t="str">
        <f>Acacia!I61</f>
        <v/>
      </c>
      <c r="I61" s="73" t="str">
        <f>Acacia!J61</f>
        <v/>
      </c>
      <c r="AL61" s="72"/>
      <c r="AN61" s="26">
        <f t="shared" si="10"/>
        <v>45038</v>
      </c>
      <c r="AO61" s="79">
        <f t="shared" si="9"/>
        <v>6</v>
      </c>
      <c r="AP61" s="21">
        <f>countifs('Reference - Aggression'!$C:$C,$AN61,'Reference - Aggression'!$F:$F,AP$20)</f>
        <v>0</v>
      </c>
      <c r="AQ61" s="21">
        <f>countifs('Reference - Aggression'!$C:$C,$AN61,'Reference - Aggression'!$F:$F,AQ$20)</f>
        <v>0</v>
      </c>
      <c r="AR61" s="21">
        <f>countifs('Reference - Aggression'!$C:$C,$AN61,'Reference - Aggression'!$F:$F,AR$20)</f>
        <v>0</v>
      </c>
      <c r="AS61" s="21">
        <f>countifs('Reference - Aggression'!$C:$C,$AN61,'Reference - Aggression'!$F:$F,AS$20)</f>
        <v>0</v>
      </c>
      <c r="AT61" s="21">
        <f>countifs('Reference - Aggression'!$C:$C,$AN61,'Reference - Aggression'!$F:$F,AT$20)</f>
        <v>0</v>
      </c>
      <c r="AU61" s="21">
        <f>countifs('Reference - Aggression'!$C:$C,$AN61,'Reference - Aggression'!$F:$F,AU$20)</f>
        <v>0</v>
      </c>
      <c r="AV61" s="21">
        <f>countifs('Reference - Aggression'!$C:$C,$AN61,'Reference - Aggression'!$F:$F,AV$20)</f>
        <v>0</v>
      </c>
      <c r="AW61" s="21">
        <f>countifs('Reference - Aggression'!$C:$C,$AN61,'Reference - Aggression'!$F:$F,AW$20)</f>
        <v>0</v>
      </c>
      <c r="AX61" s="21">
        <f>countifs('Reference - Aggression'!$C:$C,$AN61,'Reference - Aggression'!$F:$F,AX$20)</f>
        <v>0</v>
      </c>
      <c r="AY61" s="21">
        <f>countifs('Reference - Aggression'!$C:$C,$AN61,'Reference - Aggression'!$F:$F,AY$20)</f>
        <v>0</v>
      </c>
      <c r="AZ61" s="21">
        <f>countifs('Reference - Aggression'!$C:$C,$AN61,'Reference - Aggression'!$F:$F,AZ$20)</f>
        <v>0</v>
      </c>
      <c r="BA61" s="21">
        <f>countifs('Reference - Aggression'!$C:$C,$AN61,'Reference - Aggression'!$F:$F,BA$20)</f>
        <v>0</v>
      </c>
      <c r="BB61" s="21">
        <f>countifs('Reference - Aggression'!$C:$C,$AN61,'Reference - Aggression'!$F:$F,BB$20)</f>
        <v>0</v>
      </c>
      <c r="BC61" s="21">
        <f>countifs('Reference - Aggression'!$C:$C,$AN61,'Reference - Aggression'!$F:$F,BC$20)</f>
        <v>0</v>
      </c>
      <c r="BD61" s="21">
        <f>countifs('Reference - Aggression'!$C:$C,$AN61,'Reference - Aggression'!$F:$F,BD$20)</f>
        <v>0</v>
      </c>
    </row>
    <row r="62">
      <c r="A62" s="73" t="s">
        <v>7</v>
      </c>
      <c r="B62" s="73" t="str">
        <f>Acacia!B62</f>
        <v/>
      </c>
      <c r="C62" s="77" t="str">
        <f>Acacia!C62</f>
        <v/>
      </c>
      <c r="D62" s="73" t="str">
        <f>Acacia!D62</f>
        <v/>
      </c>
      <c r="E62" s="73" t="str">
        <f>Acacia!E62</f>
        <v/>
      </c>
      <c r="F62" s="73" t="str">
        <f>Acacia!G62</f>
        <v/>
      </c>
      <c r="G62" s="73" t="str">
        <f>Acacia!H62</f>
        <v/>
      </c>
      <c r="H62" s="73" t="str">
        <f>Acacia!I62</f>
        <v/>
      </c>
      <c r="I62" s="73" t="str">
        <f>Acacia!J62</f>
        <v/>
      </c>
      <c r="AL62" s="72"/>
      <c r="AN62" s="26">
        <f t="shared" si="10"/>
        <v>45039</v>
      </c>
      <c r="AO62" s="79">
        <f t="shared" si="9"/>
        <v>7</v>
      </c>
      <c r="AP62" s="21">
        <f>countifs('Reference - Aggression'!$C:$C,$AN62,'Reference - Aggression'!$F:$F,AP$20)</f>
        <v>0</v>
      </c>
      <c r="AQ62" s="21">
        <f>countifs('Reference - Aggression'!$C:$C,$AN62,'Reference - Aggression'!$F:$F,AQ$20)</f>
        <v>0</v>
      </c>
      <c r="AR62" s="21">
        <f>countifs('Reference - Aggression'!$C:$C,$AN62,'Reference - Aggression'!$F:$F,AR$20)</f>
        <v>0</v>
      </c>
      <c r="AS62" s="21">
        <f>countifs('Reference - Aggression'!$C:$C,$AN62,'Reference - Aggression'!$F:$F,AS$20)</f>
        <v>0</v>
      </c>
      <c r="AT62" s="21">
        <f>countifs('Reference - Aggression'!$C:$C,$AN62,'Reference - Aggression'!$F:$F,AT$20)</f>
        <v>0</v>
      </c>
      <c r="AU62" s="21">
        <f>countifs('Reference - Aggression'!$C:$C,$AN62,'Reference - Aggression'!$F:$F,AU$20)</f>
        <v>0</v>
      </c>
      <c r="AV62" s="21">
        <f>countifs('Reference - Aggression'!$C:$C,$AN62,'Reference - Aggression'!$F:$F,AV$20)</f>
        <v>0</v>
      </c>
      <c r="AW62" s="21">
        <f>countifs('Reference - Aggression'!$C:$C,$AN62,'Reference - Aggression'!$F:$F,AW$20)</f>
        <v>0</v>
      </c>
      <c r="AX62" s="21">
        <f>countifs('Reference - Aggression'!$C:$C,$AN62,'Reference - Aggression'!$F:$F,AX$20)</f>
        <v>0</v>
      </c>
      <c r="AY62" s="21">
        <f>countifs('Reference - Aggression'!$C:$C,$AN62,'Reference - Aggression'!$F:$F,AY$20)</f>
        <v>0</v>
      </c>
      <c r="AZ62" s="21">
        <f>countifs('Reference - Aggression'!$C:$C,$AN62,'Reference - Aggression'!$F:$F,AZ$20)</f>
        <v>0</v>
      </c>
      <c r="BA62" s="21">
        <f>countifs('Reference - Aggression'!$C:$C,$AN62,'Reference - Aggression'!$F:$F,BA$20)</f>
        <v>0</v>
      </c>
      <c r="BB62" s="21">
        <f>countifs('Reference - Aggression'!$C:$C,$AN62,'Reference - Aggression'!$F:$F,BB$20)</f>
        <v>0</v>
      </c>
      <c r="BC62" s="21">
        <f>countifs('Reference - Aggression'!$C:$C,$AN62,'Reference - Aggression'!$F:$F,BC$20)</f>
        <v>0</v>
      </c>
      <c r="BD62" s="21">
        <f>countifs('Reference - Aggression'!$C:$C,$AN62,'Reference - Aggression'!$F:$F,BD$20)</f>
        <v>0</v>
      </c>
    </row>
    <row r="63">
      <c r="A63" s="73" t="s">
        <v>7</v>
      </c>
      <c r="B63" s="73" t="str">
        <f>Acacia!B63</f>
        <v/>
      </c>
      <c r="C63" s="77" t="str">
        <f>Acacia!C63</f>
        <v/>
      </c>
      <c r="D63" s="73" t="str">
        <f>Acacia!D63</f>
        <v/>
      </c>
      <c r="E63" s="73" t="str">
        <f>Acacia!E63</f>
        <v/>
      </c>
      <c r="F63" s="73" t="str">
        <f>Acacia!G63</f>
        <v/>
      </c>
      <c r="G63" s="73" t="str">
        <f>Acacia!H63</f>
        <v/>
      </c>
      <c r="H63" s="73" t="str">
        <f>Acacia!I63</f>
        <v/>
      </c>
      <c r="I63" s="73" t="str">
        <f>Acacia!J63</f>
        <v/>
      </c>
      <c r="AL63" s="72"/>
      <c r="AN63" s="26">
        <f t="shared" si="10"/>
        <v>45040</v>
      </c>
      <c r="AO63" s="79">
        <f t="shared" si="9"/>
        <v>7</v>
      </c>
      <c r="AP63" s="21">
        <f>countifs('Reference - Aggression'!$C:$C,$AN63,'Reference - Aggression'!$F:$F,AP$20)</f>
        <v>0</v>
      </c>
      <c r="AQ63" s="21">
        <f>countifs('Reference - Aggression'!$C:$C,$AN63,'Reference - Aggression'!$F:$F,AQ$20)</f>
        <v>0</v>
      </c>
      <c r="AR63" s="21">
        <f>countifs('Reference - Aggression'!$C:$C,$AN63,'Reference - Aggression'!$F:$F,AR$20)</f>
        <v>0</v>
      </c>
      <c r="AS63" s="21">
        <f>countifs('Reference - Aggression'!$C:$C,$AN63,'Reference - Aggression'!$F:$F,AS$20)</f>
        <v>0</v>
      </c>
      <c r="AT63" s="21">
        <f>countifs('Reference - Aggression'!$C:$C,$AN63,'Reference - Aggression'!$F:$F,AT$20)</f>
        <v>0</v>
      </c>
      <c r="AU63" s="21">
        <f>countifs('Reference - Aggression'!$C:$C,$AN63,'Reference - Aggression'!$F:$F,AU$20)</f>
        <v>0</v>
      </c>
      <c r="AV63" s="21">
        <f>countifs('Reference - Aggression'!$C:$C,$AN63,'Reference - Aggression'!$F:$F,AV$20)</f>
        <v>0</v>
      </c>
      <c r="AW63" s="21">
        <f>countifs('Reference - Aggression'!$C:$C,$AN63,'Reference - Aggression'!$F:$F,AW$20)</f>
        <v>0</v>
      </c>
      <c r="AX63" s="21">
        <f>countifs('Reference - Aggression'!$C:$C,$AN63,'Reference - Aggression'!$F:$F,AX$20)</f>
        <v>0</v>
      </c>
      <c r="AY63" s="21">
        <f>countifs('Reference - Aggression'!$C:$C,$AN63,'Reference - Aggression'!$F:$F,AY$20)</f>
        <v>0</v>
      </c>
      <c r="AZ63" s="21">
        <f>countifs('Reference - Aggression'!$C:$C,$AN63,'Reference - Aggression'!$F:$F,AZ$20)</f>
        <v>0</v>
      </c>
      <c r="BA63" s="21">
        <f>countifs('Reference - Aggression'!$C:$C,$AN63,'Reference - Aggression'!$F:$F,BA$20)</f>
        <v>0</v>
      </c>
      <c r="BB63" s="21">
        <f>countifs('Reference - Aggression'!$C:$C,$AN63,'Reference - Aggression'!$F:$F,BB$20)</f>
        <v>0</v>
      </c>
      <c r="BC63" s="21">
        <f>countifs('Reference - Aggression'!$C:$C,$AN63,'Reference - Aggression'!$F:$F,BC$20)</f>
        <v>0</v>
      </c>
      <c r="BD63" s="21">
        <f>countifs('Reference - Aggression'!$C:$C,$AN63,'Reference - Aggression'!$F:$F,BD$20)</f>
        <v>0</v>
      </c>
    </row>
    <row r="64">
      <c r="A64" s="73" t="s">
        <v>7</v>
      </c>
      <c r="B64" s="73" t="str">
        <f>Acacia!B64</f>
        <v/>
      </c>
      <c r="C64" s="77" t="str">
        <f>Acacia!C64</f>
        <v/>
      </c>
      <c r="D64" s="73" t="str">
        <f>Acacia!D64</f>
        <v/>
      </c>
      <c r="E64" s="73" t="str">
        <f>Acacia!E64</f>
        <v/>
      </c>
      <c r="F64" s="73" t="str">
        <f>Acacia!G64</f>
        <v/>
      </c>
      <c r="G64" s="73" t="str">
        <f>Acacia!H64</f>
        <v/>
      </c>
      <c r="H64" s="73" t="str">
        <f>Acacia!I64</f>
        <v/>
      </c>
      <c r="I64" s="73" t="str">
        <f>Acacia!J64</f>
        <v/>
      </c>
      <c r="AL64" s="72"/>
      <c r="AN64" s="26">
        <f t="shared" si="10"/>
        <v>45041</v>
      </c>
      <c r="AO64" s="79">
        <f t="shared" si="9"/>
        <v>7</v>
      </c>
      <c r="AP64" s="21">
        <f>countifs('Reference - Aggression'!$C:$C,$AN64,'Reference - Aggression'!$F:$F,AP$20)</f>
        <v>0</v>
      </c>
      <c r="AQ64" s="21">
        <f>countifs('Reference - Aggression'!$C:$C,$AN64,'Reference - Aggression'!$F:$F,AQ$20)</f>
        <v>0</v>
      </c>
      <c r="AR64" s="21">
        <f>countifs('Reference - Aggression'!$C:$C,$AN64,'Reference - Aggression'!$F:$F,AR$20)</f>
        <v>0</v>
      </c>
      <c r="AS64" s="21">
        <f>countifs('Reference - Aggression'!$C:$C,$AN64,'Reference - Aggression'!$F:$F,AS$20)</f>
        <v>0</v>
      </c>
      <c r="AT64" s="21">
        <f>countifs('Reference - Aggression'!$C:$C,$AN64,'Reference - Aggression'!$F:$F,AT$20)</f>
        <v>0</v>
      </c>
      <c r="AU64" s="21">
        <f>countifs('Reference - Aggression'!$C:$C,$AN64,'Reference - Aggression'!$F:$F,AU$20)</f>
        <v>0</v>
      </c>
      <c r="AV64" s="21">
        <f>countifs('Reference - Aggression'!$C:$C,$AN64,'Reference - Aggression'!$F:$F,AV$20)</f>
        <v>0</v>
      </c>
      <c r="AW64" s="21">
        <f>countifs('Reference - Aggression'!$C:$C,$AN64,'Reference - Aggression'!$F:$F,AW$20)</f>
        <v>0</v>
      </c>
      <c r="AX64" s="21">
        <f>countifs('Reference - Aggression'!$C:$C,$AN64,'Reference - Aggression'!$F:$F,AX$20)</f>
        <v>0</v>
      </c>
      <c r="AY64" s="21">
        <f>countifs('Reference - Aggression'!$C:$C,$AN64,'Reference - Aggression'!$F:$F,AY$20)</f>
        <v>0</v>
      </c>
      <c r="AZ64" s="21">
        <f>countifs('Reference - Aggression'!$C:$C,$AN64,'Reference - Aggression'!$F:$F,AZ$20)</f>
        <v>0</v>
      </c>
      <c r="BA64" s="21">
        <f>countifs('Reference - Aggression'!$C:$C,$AN64,'Reference - Aggression'!$F:$F,BA$20)</f>
        <v>0</v>
      </c>
      <c r="BB64" s="21">
        <f>countifs('Reference - Aggression'!$C:$C,$AN64,'Reference - Aggression'!$F:$F,BB$20)</f>
        <v>0</v>
      </c>
      <c r="BC64" s="21">
        <f>countifs('Reference - Aggression'!$C:$C,$AN64,'Reference - Aggression'!$F:$F,BC$20)</f>
        <v>0</v>
      </c>
      <c r="BD64" s="21">
        <f>countifs('Reference - Aggression'!$C:$C,$AN64,'Reference - Aggression'!$F:$F,BD$20)</f>
        <v>0</v>
      </c>
    </row>
    <row r="65">
      <c r="A65" s="73" t="s">
        <v>7</v>
      </c>
      <c r="B65" s="73" t="str">
        <f>Acacia!B65</f>
        <v/>
      </c>
      <c r="C65" s="77" t="str">
        <f>Acacia!C65</f>
        <v/>
      </c>
      <c r="D65" s="73" t="str">
        <f>Acacia!D65</f>
        <v/>
      </c>
      <c r="E65" s="73" t="str">
        <f>Acacia!E65</f>
        <v/>
      </c>
      <c r="F65" s="73" t="str">
        <f>Acacia!G65</f>
        <v/>
      </c>
      <c r="G65" s="73" t="str">
        <f>Acacia!H65</f>
        <v/>
      </c>
      <c r="H65" s="73" t="str">
        <f>Acacia!I65</f>
        <v/>
      </c>
      <c r="I65" s="73" t="str">
        <f>Acacia!J65</f>
        <v/>
      </c>
      <c r="AL65" s="72"/>
      <c r="AN65" s="26">
        <f t="shared" si="10"/>
        <v>45042</v>
      </c>
      <c r="AO65" s="79">
        <f t="shared" si="9"/>
        <v>7</v>
      </c>
      <c r="AP65" s="21">
        <f>countifs('Reference - Aggression'!$C:$C,$AN65,'Reference - Aggression'!$F:$F,AP$20)</f>
        <v>0</v>
      </c>
      <c r="AQ65" s="21">
        <f>countifs('Reference - Aggression'!$C:$C,$AN65,'Reference - Aggression'!$F:$F,AQ$20)</f>
        <v>0</v>
      </c>
      <c r="AR65" s="21">
        <f>countifs('Reference - Aggression'!$C:$C,$AN65,'Reference - Aggression'!$F:$F,AR$20)</f>
        <v>0</v>
      </c>
      <c r="AS65" s="21">
        <f>countifs('Reference - Aggression'!$C:$C,$AN65,'Reference - Aggression'!$F:$F,AS$20)</f>
        <v>0</v>
      </c>
      <c r="AT65" s="21">
        <f>countifs('Reference - Aggression'!$C:$C,$AN65,'Reference - Aggression'!$F:$F,AT$20)</f>
        <v>0</v>
      </c>
      <c r="AU65" s="21">
        <f>countifs('Reference - Aggression'!$C:$C,$AN65,'Reference - Aggression'!$F:$F,AU$20)</f>
        <v>0</v>
      </c>
      <c r="AV65" s="21">
        <f>countifs('Reference - Aggression'!$C:$C,$AN65,'Reference - Aggression'!$F:$F,AV$20)</f>
        <v>0</v>
      </c>
      <c r="AW65" s="21">
        <f>countifs('Reference - Aggression'!$C:$C,$AN65,'Reference - Aggression'!$F:$F,AW$20)</f>
        <v>0</v>
      </c>
      <c r="AX65" s="21">
        <f>countifs('Reference - Aggression'!$C:$C,$AN65,'Reference - Aggression'!$F:$F,AX$20)</f>
        <v>0</v>
      </c>
      <c r="AY65" s="21">
        <f>countifs('Reference - Aggression'!$C:$C,$AN65,'Reference - Aggression'!$F:$F,AY$20)</f>
        <v>0</v>
      </c>
      <c r="AZ65" s="21">
        <f>countifs('Reference - Aggression'!$C:$C,$AN65,'Reference - Aggression'!$F:$F,AZ$20)</f>
        <v>0</v>
      </c>
      <c r="BA65" s="21">
        <f>countifs('Reference - Aggression'!$C:$C,$AN65,'Reference - Aggression'!$F:$F,BA$20)</f>
        <v>0</v>
      </c>
      <c r="BB65" s="21">
        <f>countifs('Reference - Aggression'!$C:$C,$AN65,'Reference - Aggression'!$F:$F,BB$20)</f>
        <v>0</v>
      </c>
      <c r="BC65" s="21">
        <f>countifs('Reference - Aggression'!$C:$C,$AN65,'Reference - Aggression'!$F:$F,BC$20)</f>
        <v>0</v>
      </c>
      <c r="BD65" s="21">
        <f>countifs('Reference - Aggression'!$C:$C,$AN65,'Reference - Aggression'!$F:$F,BD$20)</f>
        <v>0</v>
      </c>
    </row>
    <row r="66">
      <c r="A66" s="73" t="s">
        <v>7</v>
      </c>
      <c r="B66" s="73" t="str">
        <f>Acacia!B66</f>
        <v/>
      </c>
      <c r="C66" s="77" t="str">
        <f>Acacia!C66</f>
        <v/>
      </c>
      <c r="D66" s="73" t="str">
        <f>Acacia!D66</f>
        <v/>
      </c>
      <c r="E66" s="73" t="str">
        <f>Acacia!E66</f>
        <v/>
      </c>
      <c r="F66" s="73" t="str">
        <f>Acacia!G66</f>
        <v/>
      </c>
      <c r="G66" s="73" t="str">
        <f>Acacia!H66</f>
        <v/>
      </c>
      <c r="H66" s="73" t="str">
        <f>Acacia!I66</f>
        <v/>
      </c>
      <c r="I66" s="73" t="str">
        <f>Acacia!J66</f>
        <v/>
      </c>
      <c r="AL66" s="72"/>
      <c r="AN66" s="26">
        <f t="shared" si="10"/>
        <v>45043</v>
      </c>
      <c r="AO66" s="79">
        <f t="shared" si="9"/>
        <v>7</v>
      </c>
      <c r="AP66" s="21">
        <f>countifs('Reference - Aggression'!$C:$C,$AN66,'Reference - Aggression'!$F:$F,AP$20)</f>
        <v>0</v>
      </c>
      <c r="AQ66" s="21">
        <f>countifs('Reference - Aggression'!$C:$C,$AN66,'Reference - Aggression'!$F:$F,AQ$20)</f>
        <v>0</v>
      </c>
      <c r="AR66" s="21">
        <f>countifs('Reference - Aggression'!$C:$C,$AN66,'Reference - Aggression'!$F:$F,AR$20)</f>
        <v>0</v>
      </c>
      <c r="AS66" s="21">
        <f>countifs('Reference - Aggression'!$C:$C,$AN66,'Reference - Aggression'!$F:$F,AS$20)</f>
        <v>0</v>
      </c>
      <c r="AT66" s="21">
        <f>countifs('Reference - Aggression'!$C:$C,$AN66,'Reference - Aggression'!$F:$F,AT$20)</f>
        <v>0</v>
      </c>
      <c r="AU66" s="21">
        <f>countifs('Reference - Aggression'!$C:$C,$AN66,'Reference - Aggression'!$F:$F,AU$20)</f>
        <v>0</v>
      </c>
      <c r="AV66" s="21">
        <f>countifs('Reference - Aggression'!$C:$C,$AN66,'Reference - Aggression'!$F:$F,AV$20)</f>
        <v>0</v>
      </c>
      <c r="AW66" s="21">
        <f>countifs('Reference - Aggression'!$C:$C,$AN66,'Reference - Aggression'!$F:$F,AW$20)</f>
        <v>0</v>
      </c>
      <c r="AX66" s="21">
        <f>countifs('Reference - Aggression'!$C:$C,$AN66,'Reference - Aggression'!$F:$F,AX$20)</f>
        <v>0</v>
      </c>
      <c r="AY66" s="21">
        <f>countifs('Reference - Aggression'!$C:$C,$AN66,'Reference - Aggression'!$F:$F,AY$20)</f>
        <v>0</v>
      </c>
      <c r="AZ66" s="21">
        <f>countifs('Reference - Aggression'!$C:$C,$AN66,'Reference - Aggression'!$F:$F,AZ$20)</f>
        <v>0</v>
      </c>
      <c r="BA66" s="21">
        <f>countifs('Reference - Aggression'!$C:$C,$AN66,'Reference - Aggression'!$F:$F,BA$20)</f>
        <v>0</v>
      </c>
      <c r="BB66" s="21">
        <f>countifs('Reference - Aggression'!$C:$C,$AN66,'Reference - Aggression'!$F:$F,BB$20)</f>
        <v>0</v>
      </c>
      <c r="BC66" s="21">
        <f>countifs('Reference - Aggression'!$C:$C,$AN66,'Reference - Aggression'!$F:$F,BC$20)</f>
        <v>0</v>
      </c>
      <c r="BD66" s="21">
        <f>countifs('Reference - Aggression'!$C:$C,$AN66,'Reference - Aggression'!$F:$F,BD$20)</f>
        <v>0</v>
      </c>
    </row>
    <row r="67">
      <c r="A67" s="73" t="s">
        <v>7</v>
      </c>
      <c r="B67" s="73" t="str">
        <f>Acacia!B67</f>
        <v/>
      </c>
      <c r="C67" s="77" t="str">
        <f>Acacia!C67</f>
        <v/>
      </c>
      <c r="D67" s="73" t="str">
        <f>Acacia!D67</f>
        <v/>
      </c>
      <c r="E67" s="73" t="str">
        <f>Acacia!E67</f>
        <v/>
      </c>
      <c r="F67" s="73" t="str">
        <f>Acacia!G67</f>
        <v/>
      </c>
      <c r="G67" s="73" t="str">
        <f>Acacia!H67</f>
        <v/>
      </c>
      <c r="H67" s="73" t="str">
        <f>Acacia!I67</f>
        <v/>
      </c>
      <c r="I67" s="73" t="str">
        <f>Acacia!J67</f>
        <v/>
      </c>
      <c r="AL67" s="72"/>
      <c r="AN67" s="26">
        <f t="shared" si="10"/>
        <v>45044</v>
      </c>
      <c r="AO67" s="79">
        <f t="shared" si="9"/>
        <v>7</v>
      </c>
      <c r="AP67" s="21">
        <f>countifs('Reference - Aggression'!$C:$C,$AN67,'Reference - Aggression'!$F:$F,AP$20)</f>
        <v>0</v>
      </c>
      <c r="AQ67" s="21">
        <f>countifs('Reference - Aggression'!$C:$C,$AN67,'Reference - Aggression'!$F:$F,AQ$20)</f>
        <v>0</v>
      </c>
      <c r="AR67" s="21">
        <f>countifs('Reference - Aggression'!$C:$C,$AN67,'Reference - Aggression'!$F:$F,AR$20)</f>
        <v>0</v>
      </c>
      <c r="AS67" s="21">
        <f>countifs('Reference - Aggression'!$C:$C,$AN67,'Reference - Aggression'!$F:$F,AS$20)</f>
        <v>0</v>
      </c>
      <c r="AT67" s="21">
        <f>countifs('Reference - Aggression'!$C:$C,$AN67,'Reference - Aggression'!$F:$F,AT$20)</f>
        <v>0</v>
      </c>
      <c r="AU67" s="21">
        <f>countifs('Reference - Aggression'!$C:$C,$AN67,'Reference - Aggression'!$F:$F,AU$20)</f>
        <v>0</v>
      </c>
      <c r="AV67" s="21">
        <f>countifs('Reference - Aggression'!$C:$C,$AN67,'Reference - Aggression'!$F:$F,AV$20)</f>
        <v>0</v>
      </c>
      <c r="AW67" s="21">
        <f>countifs('Reference - Aggression'!$C:$C,$AN67,'Reference - Aggression'!$F:$F,AW$20)</f>
        <v>0</v>
      </c>
      <c r="AX67" s="21">
        <f>countifs('Reference - Aggression'!$C:$C,$AN67,'Reference - Aggression'!$F:$F,AX$20)</f>
        <v>0</v>
      </c>
      <c r="AY67" s="21">
        <f>countifs('Reference - Aggression'!$C:$C,$AN67,'Reference - Aggression'!$F:$F,AY$20)</f>
        <v>0</v>
      </c>
      <c r="AZ67" s="21">
        <f>countifs('Reference - Aggression'!$C:$C,$AN67,'Reference - Aggression'!$F:$F,AZ$20)</f>
        <v>0</v>
      </c>
      <c r="BA67" s="21">
        <f>countifs('Reference - Aggression'!$C:$C,$AN67,'Reference - Aggression'!$F:$F,BA$20)</f>
        <v>0</v>
      </c>
      <c r="BB67" s="21">
        <f>countifs('Reference - Aggression'!$C:$C,$AN67,'Reference - Aggression'!$F:$F,BB$20)</f>
        <v>0</v>
      </c>
      <c r="BC67" s="21">
        <f>countifs('Reference - Aggression'!$C:$C,$AN67,'Reference - Aggression'!$F:$F,BC$20)</f>
        <v>0</v>
      </c>
      <c r="BD67" s="21">
        <f>countifs('Reference - Aggression'!$C:$C,$AN67,'Reference - Aggression'!$F:$F,BD$20)</f>
        <v>0</v>
      </c>
    </row>
    <row r="68">
      <c r="A68" s="73" t="s">
        <v>7</v>
      </c>
      <c r="B68" s="73" t="str">
        <f>Acacia!B68</f>
        <v/>
      </c>
      <c r="C68" s="77" t="str">
        <f>Acacia!C68</f>
        <v/>
      </c>
      <c r="D68" s="73" t="str">
        <f>Acacia!D68</f>
        <v/>
      </c>
      <c r="E68" s="73" t="str">
        <f>Acacia!E68</f>
        <v/>
      </c>
      <c r="F68" s="73" t="str">
        <f>Acacia!G68</f>
        <v/>
      </c>
      <c r="G68" s="73" t="str">
        <f>Acacia!H68</f>
        <v/>
      </c>
      <c r="H68" s="73" t="str">
        <f>Acacia!I68</f>
        <v/>
      </c>
      <c r="I68" s="73" t="str">
        <f>Acacia!J68</f>
        <v/>
      </c>
      <c r="AL68" s="72"/>
      <c r="AN68" s="26">
        <f t="shared" si="10"/>
        <v>45045</v>
      </c>
      <c r="AO68" s="79">
        <f t="shared" si="9"/>
        <v>7</v>
      </c>
      <c r="AP68" s="21">
        <f>countifs('Reference - Aggression'!$C:$C,$AN68,'Reference - Aggression'!$F:$F,AP$20)</f>
        <v>0</v>
      </c>
      <c r="AQ68" s="21">
        <f>countifs('Reference - Aggression'!$C:$C,$AN68,'Reference - Aggression'!$F:$F,AQ$20)</f>
        <v>0</v>
      </c>
      <c r="AR68" s="21">
        <f>countifs('Reference - Aggression'!$C:$C,$AN68,'Reference - Aggression'!$F:$F,AR$20)</f>
        <v>0</v>
      </c>
      <c r="AS68" s="21">
        <f>countifs('Reference - Aggression'!$C:$C,$AN68,'Reference - Aggression'!$F:$F,AS$20)</f>
        <v>0</v>
      </c>
      <c r="AT68" s="21">
        <f>countifs('Reference - Aggression'!$C:$C,$AN68,'Reference - Aggression'!$F:$F,AT$20)</f>
        <v>0</v>
      </c>
      <c r="AU68" s="21">
        <f>countifs('Reference - Aggression'!$C:$C,$AN68,'Reference - Aggression'!$F:$F,AU$20)</f>
        <v>0</v>
      </c>
      <c r="AV68" s="21">
        <f>countifs('Reference - Aggression'!$C:$C,$AN68,'Reference - Aggression'!$F:$F,AV$20)</f>
        <v>0</v>
      </c>
      <c r="AW68" s="21">
        <f>countifs('Reference - Aggression'!$C:$C,$AN68,'Reference - Aggression'!$F:$F,AW$20)</f>
        <v>0</v>
      </c>
      <c r="AX68" s="21">
        <f>countifs('Reference - Aggression'!$C:$C,$AN68,'Reference - Aggression'!$F:$F,AX$20)</f>
        <v>0</v>
      </c>
      <c r="AY68" s="21">
        <f>countifs('Reference - Aggression'!$C:$C,$AN68,'Reference - Aggression'!$F:$F,AY$20)</f>
        <v>0</v>
      </c>
      <c r="AZ68" s="21">
        <f>countifs('Reference - Aggression'!$C:$C,$AN68,'Reference - Aggression'!$F:$F,AZ$20)</f>
        <v>0</v>
      </c>
      <c r="BA68" s="21">
        <f>countifs('Reference - Aggression'!$C:$C,$AN68,'Reference - Aggression'!$F:$F,BA$20)</f>
        <v>0</v>
      </c>
      <c r="BB68" s="21">
        <f>countifs('Reference - Aggression'!$C:$C,$AN68,'Reference - Aggression'!$F:$F,BB$20)</f>
        <v>0</v>
      </c>
      <c r="BC68" s="21">
        <f>countifs('Reference - Aggression'!$C:$C,$AN68,'Reference - Aggression'!$F:$F,BC$20)</f>
        <v>0</v>
      </c>
      <c r="BD68" s="21">
        <f>countifs('Reference - Aggression'!$C:$C,$AN68,'Reference - Aggression'!$F:$F,BD$20)</f>
        <v>0</v>
      </c>
    </row>
    <row r="69">
      <c r="A69" s="73" t="s">
        <v>7</v>
      </c>
      <c r="B69" s="73" t="str">
        <f>Acacia!B69</f>
        <v/>
      </c>
      <c r="C69" s="77" t="str">
        <f>Acacia!C69</f>
        <v/>
      </c>
      <c r="D69" s="73" t="str">
        <f>Acacia!D69</f>
        <v/>
      </c>
      <c r="E69" s="73" t="str">
        <f>Acacia!E69</f>
        <v/>
      </c>
      <c r="F69" s="73" t="str">
        <f>Acacia!G69</f>
        <v/>
      </c>
      <c r="G69" s="73" t="str">
        <f>Acacia!H69</f>
        <v/>
      </c>
      <c r="H69" s="73" t="str">
        <f>Acacia!I69</f>
        <v/>
      </c>
      <c r="I69" s="73" t="str">
        <f>Acacia!J69</f>
        <v/>
      </c>
      <c r="AL69" s="72"/>
      <c r="AN69" s="26">
        <f t="shared" si="10"/>
        <v>45046</v>
      </c>
      <c r="AO69" s="79">
        <f t="shared" si="9"/>
        <v>8</v>
      </c>
      <c r="AP69" s="21">
        <f>countifs('Reference - Aggression'!$C:$C,$AN69,'Reference - Aggression'!$F:$F,AP$20)</f>
        <v>0</v>
      </c>
      <c r="AQ69" s="21">
        <f>countifs('Reference - Aggression'!$C:$C,$AN69,'Reference - Aggression'!$F:$F,AQ$20)</f>
        <v>0</v>
      </c>
      <c r="AR69" s="21">
        <f>countifs('Reference - Aggression'!$C:$C,$AN69,'Reference - Aggression'!$F:$F,AR$20)</f>
        <v>0</v>
      </c>
      <c r="AS69" s="21">
        <f>countifs('Reference - Aggression'!$C:$C,$AN69,'Reference - Aggression'!$F:$F,AS$20)</f>
        <v>0</v>
      </c>
      <c r="AT69" s="21">
        <f>countifs('Reference - Aggression'!$C:$C,$AN69,'Reference - Aggression'!$F:$F,AT$20)</f>
        <v>0</v>
      </c>
      <c r="AU69" s="21">
        <f>countifs('Reference - Aggression'!$C:$C,$AN69,'Reference - Aggression'!$F:$F,AU$20)</f>
        <v>0</v>
      </c>
      <c r="AV69" s="21">
        <f>countifs('Reference - Aggression'!$C:$C,$AN69,'Reference - Aggression'!$F:$F,AV$20)</f>
        <v>0</v>
      </c>
      <c r="AW69" s="21">
        <f>countifs('Reference - Aggression'!$C:$C,$AN69,'Reference - Aggression'!$F:$F,AW$20)</f>
        <v>0</v>
      </c>
      <c r="AX69" s="21">
        <f>countifs('Reference - Aggression'!$C:$C,$AN69,'Reference - Aggression'!$F:$F,AX$20)</f>
        <v>0</v>
      </c>
      <c r="AY69" s="21">
        <f>countifs('Reference - Aggression'!$C:$C,$AN69,'Reference - Aggression'!$F:$F,AY$20)</f>
        <v>0</v>
      </c>
      <c r="AZ69" s="21">
        <f>countifs('Reference - Aggression'!$C:$C,$AN69,'Reference - Aggression'!$F:$F,AZ$20)</f>
        <v>0</v>
      </c>
      <c r="BA69" s="21">
        <f>countifs('Reference - Aggression'!$C:$C,$AN69,'Reference - Aggression'!$F:$F,BA$20)</f>
        <v>0</v>
      </c>
      <c r="BB69" s="21">
        <f>countifs('Reference - Aggression'!$C:$C,$AN69,'Reference - Aggression'!$F:$F,BB$20)</f>
        <v>0</v>
      </c>
      <c r="BC69" s="21">
        <f>countifs('Reference - Aggression'!$C:$C,$AN69,'Reference - Aggression'!$F:$F,BC$20)</f>
        <v>0</v>
      </c>
      <c r="BD69" s="21">
        <f>countifs('Reference - Aggression'!$C:$C,$AN69,'Reference - Aggression'!$F:$F,BD$20)</f>
        <v>0</v>
      </c>
    </row>
    <row r="70">
      <c r="A70" s="73" t="s">
        <v>7</v>
      </c>
      <c r="B70" s="73" t="str">
        <f>Acacia!B70</f>
        <v/>
      </c>
      <c r="C70" s="77" t="str">
        <f>Acacia!C70</f>
        <v/>
      </c>
      <c r="D70" s="73" t="str">
        <f>Acacia!D70</f>
        <v/>
      </c>
      <c r="E70" s="73" t="str">
        <f>Acacia!E70</f>
        <v/>
      </c>
      <c r="F70" s="73" t="str">
        <f>Acacia!G70</f>
        <v/>
      </c>
      <c r="G70" s="73" t="str">
        <f>Acacia!H70</f>
        <v/>
      </c>
      <c r="H70" s="73" t="str">
        <f>Acacia!I70</f>
        <v/>
      </c>
      <c r="I70" s="73" t="str">
        <f>Acacia!J70</f>
        <v/>
      </c>
      <c r="AL70" s="72"/>
    </row>
    <row r="71">
      <c r="A71" s="73" t="s">
        <v>7</v>
      </c>
      <c r="B71" s="73" t="str">
        <f>Acacia!B71</f>
        <v/>
      </c>
      <c r="C71" s="77" t="str">
        <f>Acacia!C71</f>
        <v/>
      </c>
      <c r="D71" s="73" t="str">
        <f>Acacia!D71</f>
        <v/>
      </c>
      <c r="E71" s="73" t="str">
        <f>Acacia!E71</f>
        <v/>
      </c>
      <c r="F71" s="73" t="str">
        <f>Acacia!G71</f>
        <v/>
      </c>
      <c r="G71" s="73" t="str">
        <f>Acacia!H71</f>
        <v/>
      </c>
      <c r="H71" s="73" t="str">
        <f>Acacia!I71</f>
        <v/>
      </c>
      <c r="I71" s="73" t="str">
        <f>Acacia!J71</f>
        <v/>
      </c>
      <c r="AL71" s="72"/>
    </row>
    <row r="72">
      <c r="A72" s="73" t="s">
        <v>7</v>
      </c>
      <c r="B72" s="73" t="str">
        <f>Acacia!B72</f>
        <v/>
      </c>
      <c r="C72" s="77" t="str">
        <f>Acacia!C72</f>
        <v/>
      </c>
      <c r="D72" s="73" t="str">
        <f>Acacia!D72</f>
        <v/>
      </c>
      <c r="E72" s="73" t="str">
        <f>Acacia!E72</f>
        <v/>
      </c>
      <c r="F72" s="73" t="str">
        <f>Acacia!G72</f>
        <v/>
      </c>
      <c r="G72" s="73" t="str">
        <f>Acacia!H72</f>
        <v/>
      </c>
      <c r="H72" s="73" t="str">
        <f>Acacia!I72</f>
        <v/>
      </c>
      <c r="I72" s="73" t="str">
        <f>Acacia!J72</f>
        <v/>
      </c>
      <c r="AL72" s="72"/>
    </row>
    <row r="73">
      <c r="A73" s="73" t="s">
        <v>7</v>
      </c>
      <c r="B73" s="73" t="str">
        <f>Acacia!B73</f>
        <v/>
      </c>
      <c r="C73" s="77" t="str">
        <f>Acacia!C73</f>
        <v/>
      </c>
      <c r="D73" s="73" t="str">
        <f>Acacia!D73</f>
        <v/>
      </c>
      <c r="E73" s="73" t="str">
        <f>Acacia!E73</f>
        <v/>
      </c>
      <c r="F73" s="73" t="str">
        <f>Acacia!G73</f>
        <v/>
      </c>
      <c r="G73" s="73" t="str">
        <f>Acacia!H73</f>
        <v/>
      </c>
      <c r="H73" s="73" t="str">
        <f>Acacia!I73</f>
        <v/>
      </c>
      <c r="I73" s="73" t="str">
        <f>Acacia!J73</f>
        <v/>
      </c>
      <c r="AL73" s="72"/>
    </row>
    <row r="74">
      <c r="A74" s="73" t="s">
        <v>7</v>
      </c>
      <c r="B74" s="73" t="str">
        <f>Acacia!B74</f>
        <v/>
      </c>
      <c r="C74" s="77" t="str">
        <f>Acacia!C74</f>
        <v/>
      </c>
      <c r="D74" s="73" t="str">
        <f>Acacia!D74</f>
        <v/>
      </c>
      <c r="E74" s="73" t="str">
        <f>Acacia!E74</f>
        <v/>
      </c>
      <c r="F74" s="73" t="str">
        <f>Acacia!G74</f>
        <v/>
      </c>
      <c r="G74" s="73" t="str">
        <f>Acacia!H74</f>
        <v/>
      </c>
      <c r="H74" s="73" t="str">
        <f>Acacia!I74</f>
        <v/>
      </c>
      <c r="I74" s="73" t="str">
        <f>Acacia!J74</f>
        <v/>
      </c>
      <c r="AL74" s="72"/>
    </row>
    <row r="75">
      <c r="B75" s="80"/>
      <c r="C75" s="81"/>
      <c r="AL75" s="72"/>
    </row>
    <row r="76">
      <c r="AL76" s="72"/>
    </row>
    <row r="77">
      <c r="A77" s="73" t="s">
        <v>108</v>
      </c>
      <c r="B77" s="73" t="str">
        <f>Alessandro!B1</f>
        <v>Day of Week</v>
      </c>
      <c r="C77" s="73" t="str">
        <f>Alessandro!C1</f>
        <v>Date
(Double click cell &amp; select date)</v>
      </c>
      <c r="D77" s="73" t="str">
        <f>Alessandro!D1</f>
        <v>Total # of Stus 
Involved per Incident</v>
      </c>
      <c r="E77" s="73" t="str">
        <f>Alessandro!E1</f>
        <v>Incident # 
(From Aeries)</v>
      </c>
      <c r="F77" s="73" t="str">
        <f>Alessandro!G1</f>
        <v>Time of Incident</v>
      </c>
      <c r="G77" s="73" t="str">
        <f>Alessandro!H1</f>
        <v>Location of Incident</v>
      </c>
      <c r="H77" s="73" t="str">
        <f>Alessandro!I1</f>
        <v>Adult Supervision Present</v>
      </c>
      <c r="I77" s="73" t="str">
        <f>Alessandro!J1</f>
        <v>Referred for Outside Medical Care
(Student or Staff)</v>
      </c>
      <c r="AL77" s="72"/>
    </row>
    <row r="78">
      <c r="A78" s="78" t="s">
        <v>9</v>
      </c>
      <c r="B78" s="73" t="str">
        <f>Alessandro!B2</f>
        <v>Monday</v>
      </c>
      <c r="C78" s="77">
        <f>Alessandro!C2</f>
        <v>45152</v>
      </c>
      <c r="D78" s="73">
        <f>Alessandro!D2</f>
        <v>0</v>
      </c>
      <c r="E78" s="73" t="str">
        <f>Alessandro!E2</f>
        <v/>
      </c>
      <c r="F78" s="73" t="str">
        <f>Alessandro!G2</f>
        <v/>
      </c>
      <c r="G78" s="73" t="str">
        <f>Alessandro!H2</f>
        <v/>
      </c>
      <c r="H78" s="73" t="str">
        <f>Alessandro!I2</f>
        <v/>
      </c>
      <c r="I78" s="73" t="str">
        <f>Alessandro!J2</f>
        <v/>
      </c>
      <c r="AL78" s="72"/>
    </row>
    <row r="79">
      <c r="A79" s="78" t="s">
        <v>9</v>
      </c>
      <c r="B79" s="73" t="str">
        <f>Alessandro!B3</f>
        <v>Tuesday</v>
      </c>
      <c r="C79" s="77">
        <f>Alessandro!C3</f>
        <v>45153</v>
      </c>
      <c r="D79" s="73">
        <f>Alessandro!D3</f>
        <v>0</v>
      </c>
      <c r="E79" s="73" t="str">
        <f>Alessandro!E3</f>
        <v/>
      </c>
      <c r="F79" s="73" t="str">
        <f>Alessandro!G3</f>
        <v/>
      </c>
      <c r="G79" s="73" t="str">
        <f>Alessandro!H3</f>
        <v/>
      </c>
      <c r="H79" s="73" t="str">
        <f>Alessandro!I3</f>
        <v/>
      </c>
      <c r="I79" s="73" t="str">
        <f>Alessandro!J3</f>
        <v/>
      </c>
      <c r="AL79" s="72"/>
    </row>
    <row r="80">
      <c r="A80" s="78" t="s">
        <v>9</v>
      </c>
      <c r="B80" s="73" t="str">
        <f>Alessandro!B4</f>
        <v>Wednesday</v>
      </c>
      <c r="C80" s="77">
        <f>Alessandro!C4</f>
        <v>45154</v>
      </c>
      <c r="D80" s="73">
        <f>Alessandro!D4</f>
        <v>0</v>
      </c>
      <c r="E80" s="73" t="str">
        <f>Alessandro!E4</f>
        <v/>
      </c>
      <c r="F80" s="73" t="str">
        <f>Alessandro!G4</f>
        <v/>
      </c>
      <c r="G80" s="73" t="str">
        <f>Alessandro!H4</f>
        <v/>
      </c>
      <c r="H80" s="73" t="str">
        <f>Alessandro!I4</f>
        <v/>
      </c>
      <c r="I80" s="73" t="str">
        <f>Alessandro!J4</f>
        <v/>
      </c>
      <c r="AL80" s="72"/>
    </row>
    <row r="81">
      <c r="A81" s="78" t="s">
        <v>9</v>
      </c>
      <c r="B81" s="73" t="str">
        <f>Alessandro!B5</f>
        <v>Thursday</v>
      </c>
      <c r="C81" s="77">
        <f>Alessandro!C5</f>
        <v>45155</v>
      </c>
      <c r="D81" s="73">
        <f>Alessandro!D5</f>
        <v>0</v>
      </c>
      <c r="E81" s="73" t="str">
        <f>Alessandro!E5</f>
        <v/>
      </c>
      <c r="F81" s="73" t="str">
        <f>Alessandro!G5</f>
        <v/>
      </c>
      <c r="G81" s="73" t="str">
        <f>Alessandro!H5</f>
        <v/>
      </c>
      <c r="H81" s="73" t="str">
        <f>Alessandro!I5</f>
        <v/>
      </c>
      <c r="I81" s="73" t="str">
        <f>Alessandro!J5</f>
        <v/>
      </c>
      <c r="AL81" s="72"/>
    </row>
    <row r="82">
      <c r="A82" s="78" t="s">
        <v>9</v>
      </c>
      <c r="B82" s="73" t="str">
        <f>Alessandro!B6</f>
        <v>Friday</v>
      </c>
      <c r="C82" s="77">
        <f>Alessandro!C6</f>
        <v>45156</v>
      </c>
      <c r="D82" s="73">
        <f>Alessandro!D6</f>
        <v>2</v>
      </c>
      <c r="E82" s="73" t="str">
        <f>Alessandro!E6</f>
        <v/>
      </c>
      <c r="F82" s="73" t="str">
        <f>Alessandro!G6</f>
        <v>Lunch</v>
      </c>
      <c r="G82" s="73" t="str">
        <f>Alessandro!H6</f>
        <v>Breezeway - Outside</v>
      </c>
      <c r="H82" s="73" t="str">
        <f>Alessandro!I6</f>
        <v>Yes, Present and Actively Supervising</v>
      </c>
      <c r="I82" s="73" t="str">
        <f>Alessandro!J6</f>
        <v>No</v>
      </c>
      <c r="AL82" s="72"/>
    </row>
    <row r="83">
      <c r="A83" s="78" t="s">
        <v>9</v>
      </c>
      <c r="B83" s="73" t="str">
        <f>Alessandro!B7</f>
        <v>Friday</v>
      </c>
      <c r="C83" s="77">
        <f>Alessandro!C7</f>
        <v>45156</v>
      </c>
      <c r="D83" s="73">
        <f>Alessandro!D7</f>
        <v>1</v>
      </c>
      <c r="E83" s="73" t="str">
        <f>Alessandro!E7</f>
        <v/>
      </c>
      <c r="F83" s="73" t="str">
        <f>Alessandro!G7</f>
        <v>Athletic or School Activity Outside of School Hours</v>
      </c>
      <c r="G83" s="73" t="str">
        <f>Alessandro!H7</f>
        <v>Other</v>
      </c>
      <c r="H83" s="73" t="str">
        <f>Alessandro!I7</f>
        <v>Yes, Present and Actively Supervising</v>
      </c>
      <c r="I83" s="73" t="str">
        <f>Alessandro!J7</f>
        <v>No</v>
      </c>
      <c r="AL83" s="72"/>
    </row>
    <row r="84">
      <c r="A84" s="78" t="s">
        <v>9</v>
      </c>
      <c r="B84" s="73" t="str">
        <f>Alessandro!B8</f>
        <v>Monday</v>
      </c>
      <c r="C84" s="77">
        <f>Alessandro!C8</f>
        <v>45159</v>
      </c>
      <c r="D84" s="73">
        <f>Alessandro!D8</f>
        <v>0</v>
      </c>
      <c r="E84" s="73" t="str">
        <f>Alessandro!E8</f>
        <v/>
      </c>
      <c r="F84" s="73" t="str">
        <f>Alessandro!G8</f>
        <v/>
      </c>
      <c r="G84" s="73" t="str">
        <f>Alessandro!H8</f>
        <v/>
      </c>
      <c r="H84" s="73" t="str">
        <f>Alessandro!I8</f>
        <v/>
      </c>
      <c r="I84" s="73" t="str">
        <f>Alessandro!J8</f>
        <v/>
      </c>
      <c r="AL84" s="72"/>
    </row>
    <row r="85">
      <c r="A85" s="78" t="s">
        <v>9</v>
      </c>
      <c r="B85" s="73" t="str">
        <f>Alessandro!B9</f>
        <v>Tuesday</v>
      </c>
      <c r="C85" s="77">
        <f>Alessandro!C9</f>
        <v>45160</v>
      </c>
      <c r="D85" s="73">
        <f>Alessandro!D9</f>
        <v>0</v>
      </c>
      <c r="E85" s="73" t="str">
        <f>Alessandro!E9</f>
        <v/>
      </c>
      <c r="F85" s="73" t="str">
        <f>Alessandro!G9</f>
        <v/>
      </c>
      <c r="G85" s="73" t="str">
        <f>Alessandro!H9</f>
        <v/>
      </c>
      <c r="H85" s="73" t="str">
        <f>Alessandro!I9</f>
        <v/>
      </c>
      <c r="I85" s="73" t="str">
        <f>Alessandro!J9</f>
        <v/>
      </c>
      <c r="AL85" s="72"/>
    </row>
    <row r="86">
      <c r="A86" s="78" t="s">
        <v>9</v>
      </c>
      <c r="B86" s="73" t="str">
        <f>Alessandro!B10</f>
        <v>Wednesday</v>
      </c>
      <c r="C86" s="77">
        <f>Alessandro!C10</f>
        <v>45161</v>
      </c>
      <c r="D86" s="73">
        <f>Alessandro!D10</f>
        <v>0</v>
      </c>
      <c r="E86" s="73" t="str">
        <f>Alessandro!E10</f>
        <v/>
      </c>
      <c r="F86" s="73" t="str">
        <f>Alessandro!G10</f>
        <v/>
      </c>
      <c r="G86" s="73" t="str">
        <f>Alessandro!H10</f>
        <v/>
      </c>
      <c r="H86" s="73" t="str">
        <f>Alessandro!I10</f>
        <v/>
      </c>
      <c r="I86" s="73" t="str">
        <f>Alessandro!J10</f>
        <v/>
      </c>
      <c r="AL86" s="72"/>
    </row>
    <row r="87">
      <c r="A87" s="78" t="s">
        <v>9</v>
      </c>
      <c r="B87" s="73" t="str">
        <f>Alessandro!B11</f>
        <v>Thursday</v>
      </c>
      <c r="C87" s="77">
        <f>Alessandro!C11</f>
        <v>45162</v>
      </c>
      <c r="D87" s="73">
        <f>Alessandro!D11</f>
        <v>1</v>
      </c>
      <c r="E87" s="73" t="str">
        <f>Alessandro!E11</f>
        <v/>
      </c>
      <c r="F87" s="73" t="str">
        <f>Alessandro!G11</f>
        <v>During Class - Elem.</v>
      </c>
      <c r="G87" s="73" t="str">
        <f>Alessandro!H11</f>
        <v>Classroom</v>
      </c>
      <c r="H87" s="73" t="str">
        <f>Alessandro!I11</f>
        <v>Yes, Present and Actively Supervising</v>
      </c>
      <c r="I87" s="73" t="str">
        <f>Alessandro!J11</f>
        <v>No</v>
      </c>
      <c r="AL87" s="72"/>
    </row>
    <row r="88">
      <c r="A88" s="78" t="s">
        <v>9</v>
      </c>
      <c r="B88" s="73" t="str">
        <f>Alessandro!B12</f>
        <v>Thursday</v>
      </c>
      <c r="C88" s="77">
        <f>Alessandro!C12</f>
        <v>45162</v>
      </c>
      <c r="D88" s="73">
        <f>Alessandro!D12</f>
        <v>0</v>
      </c>
      <c r="E88" s="73" t="str">
        <f>Alessandro!E12</f>
        <v/>
      </c>
      <c r="F88" s="73" t="str">
        <f>Alessandro!G12</f>
        <v/>
      </c>
      <c r="G88" s="73" t="str">
        <f>Alessandro!H12</f>
        <v/>
      </c>
      <c r="H88" s="73" t="str">
        <f>Alessandro!I12</f>
        <v/>
      </c>
      <c r="I88" s="73" t="str">
        <f>Alessandro!J12</f>
        <v/>
      </c>
      <c r="AL88" s="72"/>
    </row>
    <row r="89">
      <c r="A89" s="78" t="s">
        <v>9</v>
      </c>
      <c r="B89" s="73" t="str">
        <f>Alessandro!B13</f>
        <v>Friday</v>
      </c>
      <c r="C89" s="77">
        <f>Alessandro!C13</f>
        <v>45163</v>
      </c>
      <c r="D89" s="73">
        <f>Alessandro!D13</f>
        <v>0</v>
      </c>
      <c r="E89" s="73" t="str">
        <f>Alessandro!E13</f>
        <v/>
      </c>
      <c r="F89" s="73" t="str">
        <f>Alessandro!G13</f>
        <v/>
      </c>
      <c r="G89" s="73" t="str">
        <f>Alessandro!H13</f>
        <v/>
      </c>
      <c r="H89" s="73" t="str">
        <f>Alessandro!I13</f>
        <v/>
      </c>
      <c r="I89" s="73" t="str">
        <f>Alessandro!J13</f>
        <v/>
      </c>
      <c r="AL89" s="72"/>
    </row>
    <row r="90">
      <c r="A90" s="78" t="s">
        <v>9</v>
      </c>
      <c r="B90" s="73" t="str">
        <f>Alessandro!B14</f>
        <v>Monday</v>
      </c>
      <c r="C90" s="77">
        <f>Alessandro!C14</f>
        <v>45166</v>
      </c>
      <c r="D90" s="73">
        <f>Alessandro!D14</f>
        <v>0</v>
      </c>
      <c r="E90" s="73" t="str">
        <f>Alessandro!E14</f>
        <v/>
      </c>
      <c r="F90" s="73" t="str">
        <f>Alessandro!G14</f>
        <v/>
      </c>
      <c r="G90" s="73" t="str">
        <f>Alessandro!H14</f>
        <v/>
      </c>
      <c r="H90" s="73" t="str">
        <f>Alessandro!I14</f>
        <v/>
      </c>
      <c r="I90" s="73" t="str">
        <f>Alessandro!J14</f>
        <v/>
      </c>
      <c r="AL90" s="72"/>
    </row>
    <row r="91">
      <c r="A91" s="78" t="s">
        <v>9</v>
      </c>
      <c r="B91" s="73" t="str">
        <f>Alessandro!B15</f>
        <v>Tuesday</v>
      </c>
      <c r="C91" s="77">
        <f>Alessandro!C15</f>
        <v>45167</v>
      </c>
      <c r="D91" s="73">
        <f>Alessandro!D15</f>
        <v>0</v>
      </c>
      <c r="E91" s="73" t="str">
        <f>Alessandro!E15</f>
        <v/>
      </c>
      <c r="F91" s="73" t="str">
        <f>Alessandro!G15</f>
        <v/>
      </c>
      <c r="G91" s="73" t="str">
        <f>Alessandro!H15</f>
        <v/>
      </c>
      <c r="H91" s="73" t="str">
        <f>Alessandro!I15</f>
        <v/>
      </c>
      <c r="I91" s="73" t="str">
        <f>Alessandro!J15</f>
        <v/>
      </c>
      <c r="AL91" s="72"/>
    </row>
    <row r="92">
      <c r="A92" s="78" t="s">
        <v>9</v>
      </c>
      <c r="B92" s="73" t="str">
        <f>Alessandro!B16</f>
        <v>Wednesday</v>
      </c>
      <c r="C92" s="77">
        <f>Alessandro!C16</f>
        <v>45168</v>
      </c>
      <c r="D92" s="73">
        <f>Alessandro!D16</f>
        <v>0</v>
      </c>
      <c r="E92" s="73" t="str">
        <f>Alessandro!E16</f>
        <v/>
      </c>
      <c r="F92" s="73" t="str">
        <f>Alessandro!G16</f>
        <v/>
      </c>
      <c r="G92" s="73" t="str">
        <f>Alessandro!H16</f>
        <v/>
      </c>
      <c r="H92" s="73" t="str">
        <f>Alessandro!I16</f>
        <v/>
      </c>
      <c r="I92" s="73" t="str">
        <f>Alessandro!J16</f>
        <v/>
      </c>
      <c r="AL92" s="72"/>
    </row>
    <row r="93">
      <c r="A93" s="78" t="s">
        <v>9</v>
      </c>
      <c r="B93" s="73" t="str">
        <f>Alessandro!B17</f>
        <v>Thursday</v>
      </c>
      <c r="C93" s="77">
        <f>Alessandro!C17</f>
        <v>45169</v>
      </c>
      <c r="D93" s="73">
        <f>Alessandro!D17</f>
        <v>0</v>
      </c>
      <c r="E93" s="73" t="str">
        <f>Alessandro!E17</f>
        <v/>
      </c>
      <c r="F93" s="73" t="str">
        <f>Alessandro!G17</f>
        <v/>
      </c>
      <c r="G93" s="73" t="str">
        <f>Alessandro!H17</f>
        <v/>
      </c>
      <c r="H93" s="73" t="str">
        <f>Alessandro!I17</f>
        <v/>
      </c>
      <c r="I93" s="73" t="str">
        <f>Alessandro!J17</f>
        <v/>
      </c>
      <c r="AL93" s="72"/>
    </row>
    <row r="94">
      <c r="A94" s="78" t="s">
        <v>9</v>
      </c>
      <c r="B94" s="73" t="str">
        <f>Alessandro!B18</f>
        <v>Friday</v>
      </c>
      <c r="C94" s="77">
        <f>Alessandro!C18</f>
        <v>45170</v>
      </c>
      <c r="D94" s="73">
        <f>Alessandro!D18</f>
        <v>0</v>
      </c>
      <c r="E94" s="73" t="str">
        <f>Alessandro!E18</f>
        <v/>
      </c>
      <c r="F94" s="73" t="str">
        <f>Alessandro!G18</f>
        <v/>
      </c>
      <c r="G94" s="73" t="str">
        <f>Alessandro!H18</f>
        <v/>
      </c>
      <c r="H94" s="73" t="str">
        <f>Alessandro!I18</f>
        <v/>
      </c>
      <c r="I94" s="73" t="str">
        <f>Alessandro!J18</f>
        <v/>
      </c>
      <c r="AL94" s="72"/>
    </row>
    <row r="95">
      <c r="A95" s="78" t="s">
        <v>9</v>
      </c>
      <c r="B95" s="73" t="str">
        <f>Alessandro!B19</f>
        <v>Tuesday</v>
      </c>
      <c r="C95" s="77">
        <f>Alessandro!C19</f>
        <v>45174</v>
      </c>
      <c r="D95" s="73">
        <f>Alessandro!D19</f>
        <v>0</v>
      </c>
      <c r="E95" s="73" t="str">
        <f>Alessandro!E19</f>
        <v/>
      </c>
      <c r="F95" s="73" t="str">
        <f>Alessandro!G19</f>
        <v/>
      </c>
      <c r="G95" s="73" t="str">
        <f>Alessandro!H19</f>
        <v/>
      </c>
      <c r="H95" s="73" t="str">
        <f>Alessandro!I19</f>
        <v/>
      </c>
      <c r="I95" s="73" t="str">
        <f>Alessandro!J19</f>
        <v/>
      </c>
      <c r="AL95" s="72"/>
    </row>
    <row r="96">
      <c r="A96" s="78" t="s">
        <v>9</v>
      </c>
      <c r="B96" s="73" t="str">
        <f>Alessandro!B20</f>
        <v>Wednesday</v>
      </c>
      <c r="C96" s="77">
        <f>Alessandro!C20</f>
        <v>45175</v>
      </c>
      <c r="D96" s="73">
        <f>Alessandro!D20</f>
        <v>0</v>
      </c>
      <c r="E96" s="73" t="str">
        <f>Alessandro!E20</f>
        <v/>
      </c>
      <c r="F96" s="73" t="str">
        <f>Alessandro!G20</f>
        <v/>
      </c>
      <c r="G96" s="73" t="str">
        <f>Alessandro!H20</f>
        <v/>
      </c>
      <c r="H96" s="73" t="str">
        <f>Alessandro!I20</f>
        <v/>
      </c>
      <c r="I96" s="73" t="str">
        <f>Alessandro!J20</f>
        <v/>
      </c>
      <c r="AL96" s="72"/>
    </row>
    <row r="97">
      <c r="A97" s="78" t="s">
        <v>9</v>
      </c>
      <c r="B97" s="73" t="str">
        <f>Alessandro!B21</f>
        <v>Thursday</v>
      </c>
      <c r="C97" s="77">
        <f>Alessandro!C21</f>
        <v>46272</v>
      </c>
      <c r="D97" s="73">
        <f>Alessandro!D21</f>
        <v>0</v>
      </c>
      <c r="E97" s="73" t="str">
        <f>Alessandro!E21</f>
        <v/>
      </c>
      <c r="F97" s="73" t="str">
        <f>Alessandro!G21</f>
        <v/>
      </c>
      <c r="G97" s="73" t="str">
        <f>Alessandro!H21</f>
        <v/>
      </c>
      <c r="H97" s="73" t="str">
        <f>Alessandro!I21</f>
        <v/>
      </c>
      <c r="I97" s="73" t="str">
        <f>Alessandro!J21</f>
        <v/>
      </c>
      <c r="AL97" s="72"/>
    </row>
    <row r="98">
      <c r="A98" s="78" t="s">
        <v>9</v>
      </c>
      <c r="B98" s="73" t="str">
        <f>Alessandro!B22</f>
        <v>Friday</v>
      </c>
      <c r="C98" s="77">
        <f>Alessandro!C22</f>
        <v>45177</v>
      </c>
      <c r="D98" s="73">
        <f>Alessandro!D22</f>
        <v>0</v>
      </c>
      <c r="E98" s="73" t="str">
        <f>Alessandro!E22</f>
        <v/>
      </c>
      <c r="F98" s="73" t="str">
        <f>Alessandro!G22</f>
        <v/>
      </c>
      <c r="G98" s="73" t="str">
        <f>Alessandro!H22</f>
        <v/>
      </c>
      <c r="H98" s="73" t="str">
        <f>Alessandro!I22</f>
        <v/>
      </c>
      <c r="I98" s="73" t="str">
        <f>Alessandro!J22</f>
        <v/>
      </c>
      <c r="AL98" s="72"/>
    </row>
    <row r="99">
      <c r="A99" s="78" t="s">
        <v>9</v>
      </c>
      <c r="B99" s="73" t="str">
        <f>Alessandro!B23</f>
        <v>Monday</v>
      </c>
      <c r="C99" s="77">
        <f>Alessandro!C23</f>
        <v>45180</v>
      </c>
      <c r="D99" s="73">
        <f>Alessandro!D23</f>
        <v>0</v>
      </c>
      <c r="E99" s="73" t="str">
        <f>Alessandro!E23</f>
        <v/>
      </c>
      <c r="F99" s="73" t="str">
        <f>Alessandro!G23</f>
        <v/>
      </c>
      <c r="G99" s="73" t="str">
        <f>Alessandro!H23</f>
        <v/>
      </c>
      <c r="H99" s="73" t="str">
        <f>Alessandro!I23</f>
        <v/>
      </c>
      <c r="I99" s="73" t="str">
        <f>Alessandro!J23</f>
        <v/>
      </c>
      <c r="AL99" s="72"/>
    </row>
    <row r="100">
      <c r="A100" s="78" t="s">
        <v>9</v>
      </c>
      <c r="B100" s="73" t="str">
        <f>Alessandro!B24</f>
        <v>Tuesday</v>
      </c>
      <c r="C100" s="77">
        <f>Alessandro!C24</f>
        <v>45181</v>
      </c>
      <c r="D100" s="73">
        <f>Alessandro!D24</f>
        <v>0</v>
      </c>
      <c r="E100" s="73" t="str">
        <f>Alessandro!E24</f>
        <v/>
      </c>
      <c r="F100" s="73" t="str">
        <f>Alessandro!G24</f>
        <v/>
      </c>
      <c r="G100" s="73" t="str">
        <f>Alessandro!H24</f>
        <v/>
      </c>
      <c r="H100" s="73" t="str">
        <f>Alessandro!I24</f>
        <v/>
      </c>
      <c r="I100" s="73" t="str">
        <f>Alessandro!J24</f>
        <v/>
      </c>
      <c r="AL100" s="72"/>
    </row>
    <row r="101">
      <c r="A101" s="78" t="s">
        <v>9</v>
      </c>
      <c r="B101" s="73" t="str">
        <f>Alessandro!B25</f>
        <v>Wednesday</v>
      </c>
      <c r="C101" s="77">
        <f>Alessandro!C25</f>
        <v>45182</v>
      </c>
      <c r="D101" s="73">
        <f>Alessandro!D25</f>
        <v>0</v>
      </c>
      <c r="E101" s="73" t="str">
        <f>Alessandro!E25</f>
        <v/>
      </c>
      <c r="F101" s="73" t="str">
        <f>Alessandro!G25</f>
        <v/>
      </c>
      <c r="G101" s="73" t="str">
        <f>Alessandro!H25</f>
        <v/>
      </c>
      <c r="H101" s="73" t="str">
        <f>Alessandro!I25</f>
        <v/>
      </c>
      <c r="I101" s="73" t="str">
        <f>Alessandro!J25</f>
        <v/>
      </c>
      <c r="AL101" s="72"/>
    </row>
    <row r="102">
      <c r="A102" s="78" t="s">
        <v>9</v>
      </c>
      <c r="B102" s="73" t="str">
        <f>Alessandro!B26</f>
        <v>Thursday</v>
      </c>
      <c r="C102" s="77">
        <f>Alessandro!C26</f>
        <v>45183</v>
      </c>
      <c r="D102" s="73">
        <f>Alessandro!D26</f>
        <v>0</v>
      </c>
      <c r="E102" s="73" t="str">
        <f>Alessandro!E26</f>
        <v/>
      </c>
      <c r="F102" s="73" t="str">
        <f>Alessandro!G26</f>
        <v/>
      </c>
      <c r="G102" s="73" t="str">
        <f>Alessandro!H26</f>
        <v/>
      </c>
      <c r="H102" s="73" t="str">
        <f>Alessandro!I26</f>
        <v/>
      </c>
      <c r="I102" s="73" t="str">
        <f>Alessandro!J26</f>
        <v/>
      </c>
      <c r="AL102" s="72"/>
    </row>
    <row r="103">
      <c r="A103" s="78" t="s">
        <v>9</v>
      </c>
      <c r="B103" s="73" t="str">
        <f>Alessandro!B27</f>
        <v>Friday</v>
      </c>
      <c r="C103" s="77">
        <f>Alessandro!C27</f>
        <v>45184</v>
      </c>
      <c r="D103" s="73">
        <f>Alessandro!D27</f>
        <v>0</v>
      </c>
      <c r="E103" s="73" t="str">
        <f>Alessandro!E27</f>
        <v/>
      </c>
      <c r="F103" s="73" t="str">
        <f>Alessandro!G27</f>
        <v/>
      </c>
      <c r="G103" s="73" t="str">
        <f>Alessandro!H27</f>
        <v/>
      </c>
      <c r="H103" s="73" t="str">
        <f>Alessandro!I27</f>
        <v/>
      </c>
      <c r="I103" s="73" t="str">
        <f>Alessandro!J27</f>
        <v/>
      </c>
      <c r="AL103" s="72"/>
    </row>
    <row r="104">
      <c r="A104" s="78" t="s">
        <v>9</v>
      </c>
      <c r="B104" s="73" t="str">
        <f>Alessandro!B28</f>
        <v>Monday</v>
      </c>
      <c r="C104" s="77">
        <f>Alessandro!C28</f>
        <v>45187</v>
      </c>
      <c r="D104" s="73">
        <f>Alessandro!D28</f>
        <v>0</v>
      </c>
      <c r="E104" s="73" t="str">
        <f>Alessandro!E28</f>
        <v/>
      </c>
      <c r="F104" s="73" t="str">
        <f>Alessandro!G28</f>
        <v/>
      </c>
      <c r="G104" s="73" t="str">
        <f>Alessandro!H28</f>
        <v/>
      </c>
      <c r="H104" s="73" t="str">
        <f>Alessandro!I28</f>
        <v/>
      </c>
      <c r="I104" s="73" t="str">
        <f>Alessandro!J28</f>
        <v/>
      </c>
      <c r="AL104" s="72"/>
    </row>
    <row r="105">
      <c r="A105" s="78" t="s">
        <v>9</v>
      </c>
      <c r="B105" s="73" t="str">
        <f>Alessandro!B29</f>
        <v>Tuesday</v>
      </c>
      <c r="C105" s="77">
        <f>Alessandro!C29</f>
        <v>45188</v>
      </c>
      <c r="D105" s="73">
        <f>Alessandro!D29</f>
        <v>0</v>
      </c>
      <c r="E105" s="73" t="str">
        <f>Alessandro!E29</f>
        <v/>
      </c>
      <c r="F105" s="73" t="str">
        <f>Alessandro!G29</f>
        <v/>
      </c>
      <c r="G105" s="73" t="str">
        <f>Alessandro!H29</f>
        <v/>
      </c>
      <c r="H105" s="73" t="str">
        <f>Alessandro!I29</f>
        <v/>
      </c>
      <c r="I105" s="73" t="str">
        <f>Alessandro!J29</f>
        <v/>
      </c>
      <c r="AL105" s="72"/>
    </row>
    <row r="106">
      <c r="A106" s="78" t="s">
        <v>9</v>
      </c>
      <c r="B106" s="73" t="str">
        <f>Alessandro!B30</f>
        <v>Wednesday</v>
      </c>
      <c r="C106" s="77">
        <f>Alessandro!C30</f>
        <v>45189</v>
      </c>
      <c r="D106" s="73">
        <f>Alessandro!D30</f>
        <v>0</v>
      </c>
      <c r="E106" s="73" t="str">
        <f>Alessandro!E30</f>
        <v/>
      </c>
      <c r="F106" s="73" t="str">
        <f>Alessandro!G30</f>
        <v/>
      </c>
      <c r="G106" s="73" t="str">
        <f>Alessandro!H30</f>
        <v/>
      </c>
      <c r="H106" s="73" t="str">
        <f>Alessandro!I30</f>
        <v/>
      </c>
      <c r="I106" s="73" t="str">
        <f>Alessandro!J30</f>
        <v/>
      </c>
      <c r="AL106" s="72"/>
    </row>
    <row r="107">
      <c r="A107" s="78" t="s">
        <v>9</v>
      </c>
      <c r="B107" s="73" t="str">
        <f>Alessandro!B31</f>
        <v>Thursday</v>
      </c>
      <c r="C107" s="77">
        <f>Alessandro!C31</f>
        <v>45190</v>
      </c>
      <c r="D107" s="73">
        <f>Alessandro!D31</f>
        <v>0</v>
      </c>
      <c r="E107" s="73" t="str">
        <f>Alessandro!E31</f>
        <v/>
      </c>
      <c r="F107" s="73" t="str">
        <f>Alessandro!G31</f>
        <v/>
      </c>
      <c r="G107" s="73" t="str">
        <f>Alessandro!H31</f>
        <v/>
      </c>
      <c r="H107" s="73" t="str">
        <f>Alessandro!I31</f>
        <v/>
      </c>
      <c r="I107" s="73" t="str">
        <f>Alessandro!J31</f>
        <v/>
      </c>
      <c r="AL107" s="72"/>
    </row>
    <row r="108">
      <c r="A108" s="78" t="s">
        <v>9</v>
      </c>
      <c r="B108" s="73" t="str">
        <f>Alessandro!B32</f>
        <v>Friday</v>
      </c>
      <c r="C108" s="77">
        <f>Alessandro!C32</f>
        <v>45191</v>
      </c>
      <c r="D108" s="73">
        <f>Alessandro!D32</f>
        <v>0</v>
      </c>
      <c r="E108" s="73" t="str">
        <f>Alessandro!E32</f>
        <v/>
      </c>
      <c r="F108" s="73" t="str">
        <f>Alessandro!G32</f>
        <v/>
      </c>
      <c r="G108" s="73" t="str">
        <f>Alessandro!H32</f>
        <v/>
      </c>
      <c r="H108" s="73" t="str">
        <f>Alessandro!I32</f>
        <v/>
      </c>
      <c r="I108" s="73" t="str">
        <f>Alessandro!J32</f>
        <v/>
      </c>
      <c r="AL108" s="72"/>
    </row>
    <row r="109">
      <c r="A109" s="78" t="s">
        <v>9</v>
      </c>
      <c r="B109" s="73" t="str">
        <f>Alessandro!B33</f>
        <v>Monday</v>
      </c>
      <c r="C109" s="77">
        <f>Alessandro!C33</f>
        <v>45194</v>
      </c>
      <c r="D109" s="73">
        <f>Alessandro!D33</f>
        <v>0</v>
      </c>
      <c r="E109" s="73" t="str">
        <f>Alessandro!E33</f>
        <v/>
      </c>
      <c r="F109" s="73" t="str">
        <f>Alessandro!G33</f>
        <v/>
      </c>
      <c r="G109" s="73" t="str">
        <f>Alessandro!H33</f>
        <v/>
      </c>
      <c r="H109" s="73" t="str">
        <f>Alessandro!I33</f>
        <v/>
      </c>
      <c r="I109" s="73" t="str">
        <f>Alessandro!J33</f>
        <v/>
      </c>
      <c r="AL109" s="72"/>
    </row>
    <row r="110">
      <c r="A110" s="78" t="s">
        <v>9</v>
      </c>
      <c r="B110" s="73" t="str">
        <f>Alessandro!B34</f>
        <v>Tuesday</v>
      </c>
      <c r="C110" s="77">
        <f>Alessandro!C34</f>
        <v>45195</v>
      </c>
      <c r="D110" s="73" t="str">
        <f>Alessandro!D34</f>
        <v/>
      </c>
      <c r="E110" s="73" t="str">
        <f>Alessandro!E34</f>
        <v/>
      </c>
      <c r="F110" s="73" t="str">
        <f>Alessandro!G34</f>
        <v/>
      </c>
      <c r="G110" s="73" t="str">
        <f>Alessandro!H34</f>
        <v/>
      </c>
      <c r="H110" s="73" t="str">
        <f>Alessandro!I34</f>
        <v/>
      </c>
      <c r="I110" s="73" t="str">
        <f>Alessandro!J34</f>
        <v/>
      </c>
      <c r="AL110" s="72"/>
    </row>
    <row r="111">
      <c r="A111" s="78" t="s">
        <v>9</v>
      </c>
      <c r="B111" s="73" t="str">
        <f>Alessandro!B35</f>
        <v/>
      </c>
      <c r="C111" s="77" t="str">
        <f>Alessandro!C35</f>
        <v/>
      </c>
      <c r="D111" s="73" t="str">
        <f>Alessandro!D35</f>
        <v/>
      </c>
      <c r="E111" s="73" t="str">
        <f>Alessandro!E35</f>
        <v/>
      </c>
      <c r="F111" s="73" t="str">
        <f>Alessandro!G35</f>
        <v/>
      </c>
      <c r="G111" s="73" t="str">
        <f>Alessandro!H35</f>
        <v/>
      </c>
      <c r="H111" s="73" t="str">
        <f>Alessandro!I35</f>
        <v/>
      </c>
      <c r="I111" s="73" t="str">
        <f>Alessandro!J35</f>
        <v/>
      </c>
      <c r="AL111" s="72"/>
    </row>
    <row r="112">
      <c r="A112" s="78" t="s">
        <v>9</v>
      </c>
      <c r="B112" s="73" t="str">
        <f>Alessandro!B36</f>
        <v/>
      </c>
      <c r="C112" s="77" t="str">
        <f>Alessandro!C36</f>
        <v/>
      </c>
      <c r="D112" s="73" t="str">
        <f>Alessandro!D36</f>
        <v/>
      </c>
      <c r="E112" s="73" t="str">
        <f>Alessandro!E36</f>
        <v/>
      </c>
      <c r="F112" s="73" t="str">
        <f>Alessandro!G36</f>
        <v/>
      </c>
      <c r="G112" s="73" t="str">
        <f>Alessandro!H36</f>
        <v/>
      </c>
      <c r="H112" s="73" t="str">
        <f>Alessandro!I36</f>
        <v/>
      </c>
      <c r="I112" s="73" t="str">
        <f>Alessandro!J36</f>
        <v/>
      </c>
      <c r="AL112" s="72"/>
    </row>
    <row r="113">
      <c r="A113" s="78" t="s">
        <v>9</v>
      </c>
      <c r="B113" s="73" t="str">
        <f>Alessandro!B37</f>
        <v/>
      </c>
      <c r="C113" s="77" t="str">
        <f>Alessandro!C37</f>
        <v/>
      </c>
      <c r="D113" s="73" t="str">
        <f>Alessandro!D37</f>
        <v/>
      </c>
      <c r="E113" s="73" t="str">
        <f>Alessandro!E37</f>
        <v/>
      </c>
      <c r="F113" s="73" t="str">
        <f>Alessandro!G37</f>
        <v/>
      </c>
      <c r="G113" s="73" t="str">
        <f>Alessandro!H37</f>
        <v/>
      </c>
      <c r="H113" s="73" t="str">
        <f>Alessandro!I37</f>
        <v/>
      </c>
      <c r="I113" s="73" t="str">
        <f>Alessandro!J37</f>
        <v/>
      </c>
      <c r="AL113" s="72"/>
    </row>
    <row r="114">
      <c r="A114" s="78" t="s">
        <v>9</v>
      </c>
      <c r="B114" s="73" t="str">
        <f>Alessandro!B38</f>
        <v/>
      </c>
      <c r="C114" s="77" t="str">
        <f>Alessandro!C38</f>
        <v/>
      </c>
      <c r="D114" s="73" t="str">
        <f>Alessandro!D38</f>
        <v/>
      </c>
      <c r="E114" s="73" t="str">
        <f>Alessandro!E38</f>
        <v/>
      </c>
      <c r="F114" s="73" t="str">
        <f>Alessandro!G38</f>
        <v/>
      </c>
      <c r="G114" s="73" t="str">
        <f>Alessandro!H38</f>
        <v/>
      </c>
      <c r="H114" s="73" t="str">
        <f>Alessandro!I38</f>
        <v/>
      </c>
      <c r="I114" s="73" t="str">
        <f>Alessandro!J38</f>
        <v/>
      </c>
      <c r="AL114" s="72"/>
    </row>
    <row r="115">
      <c r="A115" s="78" t="s">
        <v>9</v>
      </c>
      <c r="B115" s="73" t="str">
        <f>Alessandro!B39</f>
        <v/>
      </c>
      <c r="C115" s="77" t="str">
        <f>Alessandro!C39</f>
        <v/>
      </c>
      <c r="D115" s="73" t="str">
        <f>Alessandro!D39</f>
        <v/>
      </c>
      <c r="E115" s="73" t="str">
        <f>Alessandro!E39</f>
        <v/>
      </c>
      <c r="F115" s="73" t="str">
        <f>Alessandro!G39</f>
        <v/>
      </c>
      <c r="G115" s="73" t="str">
        <f>Alessandro!H39</f>
        <v/>
      </c>
      <c r="H115" s="73" t="str">
        <f>Alessandro!I39</f>
        <v/>
      </c>
      <c r="I115" s="73" t="str">
        <f>Alessandro!J39</f>
        <v/>
      </c>
      <c r="AL115" s="72"/>
    </row>
    <row r="116">
      <c r="A116" s="78" t="s">
        <v>9</v>
      </c>
      <c r="B116" s="73" t="str">
        <f>Alessandro!B40</f>
        <v/>
      </c>
      <c r="C116" s="77" t="str">
        <f>Alessandro!C40</f>
        <v/>
      </c>
      <c r="D116" s="73" t="str">
        <f>Alessandro!D40</f>
        <v/>
      </c>
      <c r="E116" s="73" t="str">
        <f>Alessandro!E40</f>
        <v/>
      </c>
      <c r="F116" s="73" t="str">
        <f>Alessandro!G40</f>
        <v/>
      </c>
      <c r="G116" s="73" t="str">
        <f>Alessandro!H40</f>
        <v/>
      </c>
      <c r="H116" s="73" t="str">
        <f>Alessandro!I40</f>
        <v/>
      </c>
      <c r="I116" s="73" t="str">
        <f>Alessandro!J40</f>
        <v/>
      </c>
      <c r="AL116" s="72"/>
    </row>
    <row r="117">
      <c r="A117" s="78" t="s">
        <v>9</v>
      </c>
      <c r="B117" s="73" t="str">
        <f>Alessandro!B41</f>
        <v/>
      </c>
      <c r="C117" s="77" t="str">
        <f>Alessandro!C41</f>
        <v/>
      </c>
      <c r="D117" s="73" t="str">
        <f>Alessandro!D41</f>
        <v/>
      </c>
      <c r="E117" s="73" t="str">
        <f>Alessandro!E41</f>
        <v/>
      </c>
      <c r="F117" s="73" t="str">
        <f>Alessandro!G41</f>
        <v/>
      </c>
      <c r="G117" s="73" t="str">
        <f>Alessandro!H41</f>
        <v/>
      </c>
      <c r="H117" s="73" t="str">
        <f>Alessandro!I41</f>
        <v/>
      </c>
      <c r="I117" s="73" t="str">
        <f>Alessandro!J41</f>
        <v/>
      </c>
      <c r="AL117" s="72"/>
    </row>
    <row r="118">
      <c r="A118" s="78" t="s">
        <v>9</v>
      </c>
      <c r="B118" s="73" t="str">
        <f>Alessandro!B42</f>
        <v/>
      </c>
      <c r="C118" s="77" t="str">
        <f>Alessandro!C42</f>
        <v/>
      </c>
      <c r="D118" s="73" t="str">
        <f>Alessandro!D42</f>
        <v/>
      </c>
      <c r="E118" s="73" t="str">
        <f>Alessandro!E42</f>
        <v/>
      </c>
      <c r="F118" s="73" t="str">
        <f>Alessandro!G42</f>
        <v/>
      </c>
      <c r="G118" s="73" t="str">
        <f>Alessandro!H42</f>
        <v/>
      </c>
      <c r="H118" s="73" t="str">
        <f>Alessandro!I42</f>
        <v/>
      </c>
      <c r="I118" s="73" t="str">
        <f>Alessandro!J42</f>
        <v/>
      </c>
      <c r="AL118" s="72"/>
    </row>
    <row r="119">
      <c r="A119" s="78" t="s">
        <v>9</v>
      </c>
      <c r="B119" s="73" t="str">
        <f>Alessandro!B43</f>
        <v/>
      </c>
      <c r="C119" s="77" t="str">
        <f>Alessandro!C43</f>
        <v/>
      </c>
      <c r="D119" s="73" t="str">
        <f>Alessandro!D43</f>
        <v/>
      </c>
      <c r="E119" s="73" t="str">
        <f>Alessandro!E43</f>
        <v/>
      </c>
      <c r="F119" s="73" t="str">
        <f>Alessandro!G43</f>
        <v/>
      </c>
      <c r="G119" s="73" t="str">
        <f>Alessandro!H43</f>
        <v/>
      </c>
      <c r="H119" s="73" t="str">
        <f>Alessandro!I43</f>
        <v/>
      </c>
      <c r="I119" s="73" t="str">
        <f>Alessandro!J43</f>
        <v/>
      </c>
      <c r="AL119" s="72"/>
    </row>
    <row r="120">
      <c r="A120" s="78" t="s">
        <v>9</v>
      </c>
      <c r="B120" s="73" t="str">
        <f>Alessandro!B44</f>
        <v/>
      </c>
      <c r="C120" s="77" t="str">
        <f>Alessandro!C44</f>
        <v/>
      </c>
      <c r="D120" s="73" t="str">
        <f>Alessandro!D44</f>
        <v/>
      </c>
      <c r="E120" s="73" t="str">
        <f>Alessandro!E44</f>
        <v/>
      </c>
      <c r="F120" s="73" t="str">
        <f>Alessandro!G44</f>
        <v/>
      </c>
      <c r="G120" s="73" t="str">
        <f>Alessandro!H44</f>
        <v/>
      </c>
      <c r="H120" s="73" t="str">
        <f>Alessandro!I44</f>
        <v/>
      </c>
      <c r="I120" s="73" t="str">
        <f>Alessandro!J44</f>
        <v/>
      </c>
      <c r="AL120" s="72"/>
    </row>
    <row r="121">
      <c r="A121" s="78" t="s">
        <v>9</v>
      </c>
      <c r="B121" s="73" t="str">
        <f>Alessandro!B45</f>
        <v/>
      </c>
      <c r="C121" s="77" t="str">
        <f>Alessandro!C45</f>
        <v/>
      </c>
      <c r="D121" s="73" t="str">
        <f>Alessandro!D45</f>
        <v/>
      </c>
      <c r="E121" s="73" t="str">
        <f>Alessandro!E45</f>
        <v/>
      </c>
      <c r="F121" s="73" t="str">
        <f>Alessandro!G45</f>
        <v/>
      </c>
      <c r="G121" s="73" t="str">
        <f>Alessandro!H45</f>
        <v/>
      </c>
      <c r="H121" s="73" t="str">
        <f>Alessandro!I45</f>
        <v/>
      </c>
      <c r="I121" s="73" t="str">
        <f>Alessandro!J45</f>
        <v/>
      </c>
      <c r="AL121" s="72"/>
    </row>
    <row r="122">
      <c r="A122" s="78" t="s">
        <v>9</v>
      </c>
      <c r="B122" s="73" t="str">
        <f>Alessandro!B46</f>
        <v/>
      </c>
      <c r="C122" s="77" t="str">
        <f>Alessandro!C46</f>
        <v/>
      </c>
      <c r="D122" s="73" t="str">
        <f>Alessandro!D46</f>
        <v/>
      </c>
      <c r="E122" s="73" t="str">
        <f>Alessandro!E46</f>
        <v/>
      </c>
      <c r="F122" s="73" t="str">
        <f>Alessandro!G46</f>
        <v/>
      </c>
      <c r="G122" s="73" t="str">
        <f>Alessandro!H46</f>
        <v/>
      </c>
      <c r="H122" s="73" t="str">
        <f>Alessandro!I46</f>
        <v/>
      </c>
      <c r="I122" s="73" t="str">
        <f>Alessandro!J46</f>
        <v/>
      </c>
      <c r="AL122" s="72"/>
    </row>
    <row r="123">
      <c r="A123" s="78" t="s">
        <v>9</v>
      </c>
      <c r="B123" s="73" t="str">
        <f>Alessandro!B47</f>
        <v/>
      </c>
      <c r="C123" s="77" t="str">
        <f>Alessandro!C47</f>
        <v/>
      </c>
      <c r="D123" s="73" t="str">
        <f>Alessandro!D47</f>
        <v/>
      </c>
      <c r="E123" s="73" t="str">
        <f>Alessandro!E47</f>
        <v/>
      </c>
      <c r="F123" s="73" t="str">
        <f>Alessandro!G47</f>
        <v/>
      </c>
      <c r="G123" s="73" t="str">
        <f>Alessandro!H47</f>
        <v/>
      </c>
      <c r="H123" s="73" t="str">
        <f>Alessandro!I47</f>
        <v/>
      </c>
      <c r="I123" s="73" t="str">
        <f>Alessandro!J47</f>
        <v/>
      </c>
      <c r="AL123" s="72"/>
    </row>
    <row r="124">
      <c r="A124" s="78" t="s">
        <v>9</v>
      </c>
      <c r="B124" s="73" t="str">
        <f>Alessandro!B48</f>
        <v/>
      </c>
      <c r="C124" s="77" t="str">
        <f>Alessandro!C48</f>
        <v/>
      </c>
      <c r="D124" s="73" t="str">
        <f>Alessandro!D48</f>
        <v/>
      </c>
      <c r="E124" s="73" t="str">
        <f>Alessandro!E48</f>
        <v/>
      </c>
      <c r="F124" s="73" t="str">
        <f>Alessandro!G48</f>
        <v/>
      </c>
      <c r="G124" s="73" t="str">
        <f>Alessandro!H48</f>
        <v/>
      </c>
      <c r="H124" s="73" t="str">
        <f>Alessandro!I48</f>
        <v/>
      </c>
      <c r="I124" s="73" t="str">
        <f>Alessandro!J48</f>
        <v/>
      </c>
      <c r="AL124" s="72"/>
    </row>
    <row r="125">
      <c r="A125" s="78" t="s">
        <v>9</v>
      </c>
      <c r="B125" s="73" t="str">
        <f>Alessandro!B49</f>
        <v/>
      </c>
      <c r="C125" s="77" t="str">
        <f>Alessandro!C49</f>
        <v/>
      </c>
      <c r="D125" s="73" t="str">
        <f>Alessandro!D49</f>
        <v/>
      </c>
      <c r="E125" s="73" t="str">
        <f>Alessandro!E49</f>
        <v/>
      </c>
      <c r="F125" s="73" t="str">
        <f>Alessandro!G49</f>
        <v/>
      </c>
      <c r="G125" s="73" t="str">
        <f>Alessandro!H49</f>
        <v/>
      </c>
      <c r="H125" s="73" t="str">
        <f>Alessandro!I49</f>
        <v/>
      </c>
      <c r="I125" s="73" t="str">
        <f>Alessandro!J49</f>
        <v/>
      </c>
      <c r="AL125" s="72"/>
    </row>
    <row r="126">
      <c r="A126" s="78" t="s">
        <v>9</v>
      </c>
      <c r="B126" s="73" t="str">
        <f>Alessandro!B50</f>
        <v/>
      </c>
      <c r="C126" s="77" t="str">
        <f>Alessandro!C50</f>
        <v/>
      </c>
      <c r="D126" s="73" t="str">
        <f>Alessandro!D50</f>
        <v/>
      </c>
      <c r="E126" s="73" t="str">
        <f>Alessandro!E50</f>
        <v/>
      </c>
      <c r="F126" s="73" t="str">
        <f>Alessandro!G50</f>
        <v/>
      </c>
      <c r="G126" s="73" t="str">
        <f>Alessandro!H50</f>
        <v/>
      </c>
      <c r="H126" s="73" t="str">
        <f>Alessandro!I50</f>
        <v/>
      </c>
      <c r="I126" s="73" t="str">
        <f>Alessandro!J50</f>
        <v/>
      </c>
      <c r="AL126" s="72"/>
    </row>
    <row r="127">
      <c r="A127" s="78" t="s">
        <v>9</v>
      </c>
      <c r="B127" s="73" t="str">
        <f>Alessandro!B51</f>
        <v/>
      </c>
      <c r="C127" s="77" t="str">
        <f>Alessandro!C51</f>
        <v/>
      </c>
      <c r="D127" s="73" t="str">
        <f>Alessandro!D51</f>
        <v/>
      </c>
      <c r="E127" s="73" t="str">
        <f>Alessandro!E51</f>
        <v/>
      </c>
      <c r="F127" s="73" t="str">
        <f>Alessandro!G51</f>
        <v/>
      </c>
      <c r="G127" s="73" t="str">
        <f>Alessandro!H51</f>
        <v/>
      </c>
      <c r="H127" s="73" t="str">
        <f>Alessandro!I51</f>
        <v/>
      </c>
      <c r="I127" s="73" t="str">
        <f>Alessandro!J51</f>
        <v/>
      </c>
      <c r="AL127" s="72"/>
    </row>
    <row r="128">
      <c r="A128" s="78" t="s">
        <v>9</v>
      </c>
      <c r="B128" s="73" t="str">
        <f>Alessandro!B52</f>
        <v/>
      </c>
      <c r="C128" s="77" t="str">
        <f>Alessandro!C52</f>
        <v/>
      </c>
      <c r="D128" s="73" t="str">
        <f>Alessandro!D52</f>
        <v/>
      </c>
      <c r="E128" s="73" t="str">
        <f>Alessandro!E52</f>
        <v/>
      </c>
      <c r="F128" s="73" t="str">
        <f>Alessandro!G52</f>
        <v/>
      </c>
      <c r="G128" s="73" t="str">
        <f>Alessandro!H52</f>
        <v/>
      </c>
      <c r="H128" s="73" t="str">
        <f>Alessandro!I52</f>
        <v/>
      </c>
      <c r="I128" s="73" t="str">
        <f>Alessandro!J52</f>
        <v/>
      </c>
      <c r="AL128" s="72"/>
    </row>
    <row r="129">
      <c r="A129" s="78" t="s">
        <v>9</v>
      </c>
      <c r="B129" s="73" t="str">
        <f>Alessandro!B53</f>
        <v/>
      </c>
      <c r="C129" s="77" t="str">
        <f>Alessandro!C53</f>
        <v/>
      </c>
      <c r="D129" s="73" t="str">
        <f>Alessandro!D53</f>
        <v/>
      </c>
      <c r="E129" s="73" t="str">
        <f>Alessandro!E53</f>
        <v/>
      </c>
      <c r="F129" s="73" t="str">
        <f>Alessandro!G53</f>
        <v/>
      </c>
      <c r="G129" s="73" t="str">
        <f>Alessandro!H53</f>
        <v/>
      </c>
      <c r="H129" s="73" t="str">
        <f>Alessandro!I53</f>
        <v/>
      </c>
      <c r="I129" s="73" t="str">
        <f>Alessandro!J53</f>
        <v/>
      </c>
      <c r="AL129" s="72"/>
    </row>
    <row r="130">
      <c r="A130" s="78" t="s">
        <v>9</v>
      </c>
      <c r="B130" s="73" t="str">
        <f>Alessandro!B54</f>
        <v/>
      </c>
      <c r="C130" s="77" t="str">
        <f>Alessandro!C54</f>
        <v/>
      </c>
      <c r="D130" s="73" t="str">
        <f>Alessandro!D54</f>
        <v/>
      </c>
      <c r="E130" s="73" t="str">
        <f>Alessandro!E54</f>
        <v/>
      </c>
      <c r="F130" s="73" t="str">
        <f>Alessandro!G54</f>
        <v/>
      </c>
      <c r="G130" s="73" t="str">
        <f>Alessandro!H54</f>
        <v/>
      </c>
      <c r="H130" s="73" t="str">
        <f>Alessandro!I54</f>
        <v/>
      </c>
      <c r="I130" s="73" t="str">
        <f>Alessandro!J54</f>
        <v/>
      </c>
      <c r="AL130" s="72"/>
    </row>
    <row r="131">
      <c r="A131" s="78" t="s">
        <v>9</v>
      </c>
      <c r="B131" s="73" t="str">
        <f>Alessandro!B55</f>
        <v/>
      </c>
      <c r="C131" s="77" t="str">
        <f>Alessandro!C55</f>
        <v/>
      </c>
      <c r="D131" s="73" t="str">
        <f>Alessandro!D55</f>
        <v/>
      </c>
      <c r="E131" s="73" t="str">
        <f>Alessandro!E55</f>
        <v/>
      </c>
      <c r="F131" s="73" t="str">
        <f>Alessandro!G55</f>
        <v/>
      </c>
      <c r="G131" s="73" t="str">
        <f>Alessandro!H55</f>
        <v/>
      </c>
      <c r="H131" s="73" t="str">
        <f>Alessandro!I55</f>
        <v/>
      </c>
      <c r="I131" s="73" t="str">
        <f>Alessandro!J55</f>
        <v/>
      </c>
      <c r="AL131" s="72"/>
    </row>
    <row r="132">
      <c r="A132" s="78" t="s">
        <v>9</v>
      </c>
      <c r="B132" s="73" t="str">
        <f>Alessandro!B56</f>
        <v/>
      </c>
      <c r="C132" s="77" t="str">
        <f>Alessandro!C56</f>
        <v/>
      </c>
      <c r="D132" s="73" t="str">
        <f>Alessandro!D56</f>
        <v/>
      </c>
      <c r="E132" s="73" t="str">
        <f>Alessandro!E56</f>
        <v/>
      </c>
      <c r="F132" s="73" t="str">
        <f>Alessandro!G56</f>
        <v/>
      </c>
      <c r="G132" s="73" t="str">
        <f>Alessandro!H56</f>
        <v/>
      </c>
      <c r="H132" s="73" t="str">
        <f>Alessandro!I56</f>
        <v/>
      </c>
      <c r="I132" s="73" t="str">
        <f>Alessandro!J56</f>
        <v/>
      </c>
      <c r="AL132" s="72"/>
    </row>
    <row r="133">
      <c r="A133" s="78" t="s">
        <v>9</v>
      </c>
      <c r="B133" s="73" t="str">
        <f>Alessandro!B57</f>
        <v/>
      </c>
      <c r="C133" s="77" t="str">
        <f>Alessandro!C57</f>
        <v/>
      </c>
      <c r="D133" s="73" t="str">
        <f>Alessandro!D57</f>
        <v/>
      </c>
      <c r="E133" s="73" t="str">
        <f>Alessandro!E57</f>
        <v/>
      </c>
      <c r="F133" s="73" t="str">
        <f>Alessandro!G57</f>
        <v/>
      </c>
      <c r="G133" s="73" t="str">
        <f>Alessandro!H57</f>
        <v/>
      </c>
      <c r="H133" s="73" t="str">
        <f>Alessandro!I57</f>
        <v/>
      </c>
      <c r="I133" s="73" t="str">
        <f>Alessandro!J57</f>
        <v/>
      </c>
      <c r="AL133" s="72"/>
    </row>
    <row r="134">
      <c r="A134" s="78" t="s">
        <v>9</v>
      </c>
      <c r="B134" s="73" t="str">
        <f>Alessandro!B58</f>
        <v/>
      </c>
      <c r="C134" s="77" t="str">
        <f>Alessandro!C58</f>
        <v/>
      </c>
      <c r="D134" s="73" t="str">
        <f>Alessandro!D58</f>
        <v/>
      </c>
      <c r="E134" s="73" t="str">
        <f>Alessandro!E58</f>
        <v/>
      </c>
      <c r="F134" s="73" t="str">
        <f>Alessandro!G58</f>
        <v/>
      </c>
      <c r="G134" s="73" t="str">
        <f>Alessandro!H58</f>
        <v/>
      </c>
      <c r="H134" s="73" t="str">
        <f>Alessandro!I58</f>
        <v/>
      </c>
      <c r="I134" s="73" t="str">
        <f>Alessandro!J58</f>
        <v/>
      </c>
      <c r="AL134" s="72"/>
    </row>
    <row r="135">
      <c r="A135" s="78" t="s">
        <v>9</v>
      </c>
      <c r="B135" s="73" t="str">
        <f>Alessandro!B59</f>
        <v/>
      </c>
      <c r="C135" s="77" t="str">
        <f>Alessandro!C59</f>
        <v/>
      </c>
      <c r="D135" s="73" t="str">
        <f>Alessandro!D59</f>
        <v/>
      </c>
      <c r="E135" s="73" t="str">
        <f>Alessandro!E59</f>
        <v/>
      </c>
      <c r="F135" s="73" t="str">
        <f>Alessandro!G59</f>
        <v/>
      </c>
      <c r="G135" s="73" t="str">
        <f>Alessandro!H59</f>
        <v/>
      </c>
      <c r="H135" s="73" t="str">
        <f>Alessandro!I59</f>
        <v/>
      </c>
      <c r="I135" s="73" t="str">
        <f>Alessandro!J59</f>
        <v/>
      </c>
      <c r="AL135" s="72"/>
    </row>
    <row r="136">
      <c r="A136" s="78" t="s">
        <v>9</v>
      </c>
      <c r="B136" s="73" t="str">
        <f>Alessandro!B60</f>
        <v/>
      </c>
      <c r="C136" s="77" t="str">
        <f>Alessandro!C60</f>
        <v/>
      </c>
      <c r="D136" s="73" t="str">
        <f>Alessandro!D60</f>
        <v/>
      </c>
      <c r="E136" s="73" t="str">
        <f>Alessandro!E60</f>
        <v/>
      </c>
      <c r="F136" s="73" t="str">
        <f>Alessandro!G60</f>
        <v/>
      </c>
      <c r="G136" s="73" t="str">
        <f>Alessandro!H60</f>
        <v/>
      </c>
      <c r="H136" s="73" t="str">
        <f>Alessandro!I60</f>
        <v/>
      </c>
      <c r="I136" s="73" t="str">
        <f>Alessandro!J60</f>
        <v/>
      </c>
      <c r="AL136" s="72"/>
    </row>
    <row r="137">
      <c r="A137" s="78" t="s">
        <v>9</v>
      </c>
      <c r="B137" s="73" t="str">
        <f>Alessandro!B61</f>
        <v/>
      </c>
      <c r="C137" s="77" t="str">
        <f>Alessandro!C61</f>
        <v/>
      </c>
      <c r="D137" s="73" t="str">
        <f>Alessandro!D61</f>
        <v/>
      </c>
      <c r="E137" s="73" t="str">
        <f>Alessandro!E61</f>
        <v/>
      </c>
      <c r="F137" s="73" t="str">
        <f>Alessandro!G61</f>
        <v/>
      </c>
      <c r="G137" s="73" t="str">
        <f>Alessandro!H61</f>
        <v/>
      </c>
      <c r="H137" s="73" t="str">
        <f>Alessandro!I61</f>
        <v/>
      </c>
      <c r="I137" s="73" t="str">
        <f>Alessandro!J61</f>
        <v/>
      </c>
      <c r="AL137" s="72"/>
    </row>
    <row r="138">
      <c r="A138" s="78" t="s">
        <v>9</v>
      </c>
      <c r="B138" s="73" t="str">
        <f>Alessandro!B62</f>
        <v/>
      </c>
      <c r="C138" s="77" t="str">
        <f>Alessandro!C62</f>
        <v/>
      </c>
      <c r="D138" s="73" t="str">
        <f>Alessandro!D62</f>
        <v/>
      </c>
      <c r="E138" s="73" t="str">
        <f>Alessandro!E62</f>
        <v/>
      </c>
      <c r="F138" s="73" t="str">
        <f>Alessandro!G62</f>
        <v/>
      </c>
      <c r="G138" s="73" t="str">
        <f>Alessandro!H62</f>
        <v/>
      </c>
      <c r="H138" s="73" t="str">
        <f>Alessandro!I62</f>
        <v/>
      </c>
      <c r="I138" s="73" t="str">
        <f>Alessandro!J62</f>
        <v/>
      </c>
      <c r="AL138" s="72"/>
    </row>
    <row r="139">
      <c r="A139" s="78" t="s">
        <v>9</v>
      </c>
      <c r="B139" s="73" t="str">
        <f>Alessandro!B63</f>
        <v/>
      </c>
      <c r="C139" s="77" t="str">
        <f>Alessandro!C63</f>
        <v/>
      </c>
      <c r="D139" s="73" t="str">
        <f>Alessandro!D63</f>
        <v/>
      </c>
      <c r="E139" s="73" t="str">
        <f>Alessandro!E63</f>
        <v/>
      </c>
      <c r="F139" s="73" t="str">
        <f>Alessandro!G63</f>
        <v/>
      </c>
      <c r="G139" s="73" t="str">
        <f>Alessandro!H63</f>
        <v/>
      </c>
      <c r="H139" s="73" t="str">
        <f>Alessandro!I63</f>
        <v/>
      </c>
      <c r="I139" s="73" t="str">
        <f>Alessandro!J63</f>
        <v/>
      </c>
      <c r="AL139" s="72"/>
    </row>
    <row r="140">
      <c r="A140" s="78" t="s">
        <v>9</v>
      </c>
      <c r="B140" s="73" t="str">
        <f>Alessandro!B64</f>
        <v/>
      </c>
      <c r="C140" s="77" t="str">
        <f>Alessandro!C64</f>
        <v/>
      </c>
      <c r="D140" s="73" t="str">
        <f>Alessandro!D64</f>
        <v/>
      </c>
      <c r="E140" s="73" t="str">
        <f>Alessandro!E64</f>
        <v/>
      </c>
      <c r="F140" s="73" t="str">
        <f>Alessandro!G64</f>
        <v/>
      </c>
      <c r="G140" s="73" t="str">
        <f>Alessandro!H64</f>
        <v/>
      </c>
      <c r="H140" s="73" t="str">
        <f>Alessandro!I64</f>
        <v/>
      </c>
      <c r="I140" s="73" t="str">
        <f>Alessandro!J64</f>
        <v/>
      </c>
      <c r="AL140" s="72"/>
    </row>
    <row r="141">
      <c r="A141" s="78" t="s">
        <v>9</v>
      </c>
      <c r="B141" s="73" t="str">
        <f>Alessandro!B65</f>
        <v/>
      </c>
      <c r="C141" s="77" t="str">
        <f>Alessandro!C65</f>
        <v/>
      </c>
      <c r="D141" s="73" t="str">
        <f>Alessandro!D65</f>
        <v/>
      </c>
      <c r="E141" s="73" t="str">
        <f>Alessandro!E65</f>
        <v/>
      </c>
      <c r="F141" s="73" t="str">
        <f>Alessandro!G65</f>
        <v/>
      </c>
      <c r="G141" s="73" t="str">
        <f>Alessandro!H65</f>
        <v/>
      </c>
      <c r="H141" s="73" t="str">
        <f>Alessandro!I65</f>
        <v/>
      </c>
      <c r="I141" s="73" t="str">
        <f>Alessandro!J65</f>
        <v/>
      </c>
      <c r="AL141" s="72"/>
    </row>
    <row r="142">
      <c r="A142" s="78" t="s">
        <v>9</v>
      </c>
      <c r="B142" s="73" t="str">
        <f>Alessandro!B66</f>
        <v/>
      </c>
      <c r="C142" s="77" t="str">
        <f>Alessandro!C66</f>
        <v/>
      </c>
      <c r="D142" s="73" t="str">
        <f>Alessandro!D66</f>
        <v/>
      </c>
      <c r="E142" s="73" t="str">
        <f>Alessandro!E66</f>
        <v/>
      </c>
      <c r="F142" s="73" t="str">
        <f>Alessandro!G66</f>
        <v/>
      </c>
      <c r="G142" s="73" t="str">
        <f>Alessandro!H66</f>
        <v/>
      </c>
      <c r="H142" s="73" t="str">
        <f>Alessandro!I66</f>
        <v/>
      </c>
      <c r="I142" s="73" t="str">
        <f>Alessandro!J66</f>
        <v/>
      </c>
      <c r="AL142" s="72"/>
    </row>
    <row r="143">
      <c r="A143" s="78" t="s">
        <v>9</v>
      </c>
      <c r="B143" s="73" t="str">
        <f>Alessandro!B67</f>
        <v/>
      </c>
      <c r="C143" s="77" t="str">
        <f>Alessandro!C67</f>
        <v/>
      </c>
      <c r="D143" s="73" t="str">
        <f>Alessandro!D67</f>
        <v/>
      </c>
      <c r="E143" s="73" t="str">
        <f>Alessandro!E67</f>
        <v/>
      </c>
      <c r="F143" s="73" t="str">
        <f>Alessandro!G67</f>
        <v/>
      </c>
      <c r="G143" s="73" t="str">
        <f>Alessandro!H67</f>
        <v/>
      </c>
      <c r="H143" s="73" t="str">
        <f>Alessandro!I67</f>
        <v/>
      </c>
      <c r="I143" s="73" t="str">
        <f>Alessandro!J67</f>
        <v/>
      </c>
      <c r="AL143" s="72"/>
    </row>
    <row r="144">
      <c r="A144" s="78" t="s">
        <v>9</v>
      </c>
      <c r="B144" s="73" t="str">
        <f>Alessandro!B68</f>
        <v/>
      </c>
      <c r="C144" s="77" t="str">
        <f>Alessandro!C68</f>
        <v/>
      </c>
      <c r="D144" s="73" t="str">
        <f>Alessandro!D68</f>
        <v/>
      </c>
      <c r="E144" s="73" t="str">
        <f>Alessandro!E68</f>
        <v/>
      </c>
      <c r="F144" s="73" t="str">
        <f>Alessandro!G68</f>
        <v/>
      </c>
      <c r="G144" s="73" t="str">
        <f>Alessandro!H68</f>
        <v/>
      </c>
      <c r="H144" s="73" t="str">
        <f>Alessandro!I68</f>
        <v/>
      </c>
      <c r="I144" s="73" t="str">
        <f>Alessandro!J68</f>
        <v/>
      </c>
      <c r="AL144" s="72"/>
    </row>
    <row r="145">
      <c r="A145" s="78" t="s">
        <v>9</v>
      </c>
      <c r="B145" s="73" t="str">
        <f>Alessandro!B69</f>
        <v/>
      </c>
      <c r="C145" s="77" t="str">
        <f>Alessandro!C69</f>
        <v/>
      </c>
      <c r="D145" s="73" t="str">
        <f>Alessandro!D69</f>
        <v/>
      </c>
      <c r="E145" s="73" t="str">
        <f>Alessandro!E69</f>
        <v/>
      </c>
      <c r="F145" s="73" t="str">
        <f>Alessandro!G69</f>
        <v/>
      </c>
      <c r="G145" s="73" t="str">
        <f>Alessandro!H69</f>
        <v/>
      </c>
      <c r="H145" s="73" t="str">
        <f>Alessandro!I69</f>
        <v/>
      </c>
      <c r="I145" s="73" t="str">
        <f>Alessandro!J69</f>
        <v/>
      </c>
      <c r="AL145" s="72"/>
    </row>
    <row r="146">
      <c r="A146" s="78" t="s">
        <v>9</v>
      </c>
      <c r="B146" s="73" t="str">
        <f>Alessandro!B70</f>
        <v/>
      </c>
      <c r="C146" s="77" t="str">
        <f>Alessandro!C70</f>
        <v/>
      </c>
      <c r="D146" s="73" t="str">
        <f>Alessandro!D70</f>
        <v/>
      </c>
      <c r="E146" s="73" t="str">
        <f>Alessandro!E70</f>
        <v/>
      </c>
      <c r="F146" s="73" t="str">
        <f>Alessandro!G70</f>
        <v/>
      </c>
      <c r="G146" s="73" t="str">
        <f>Alessandro!H70</f>
        <v/>
      </c>
      <c r="H146" s="73" t="str">
        <f>Alessandro!I70</f>
        <v/>
      </c>
      <c r="I146" s="73" t="str">
        <f>Alessandro!J70</f>
        <v/>
      </c>
      <c r="AL146" s="72"/>
    </row>
    <row r="147">
      <c r="A147" s="78" t="s">
        <v>9</v>
      </c>
      <c r="B147" s="73" t="str">
        <f>Alessandro!B71</f>
        <v/>
      </c>
      <c r="C147" s="77" t="str">
        <f>Alessandro!C71</f>
        <v/>
      </c>
      <c r="D147" s="73" t="str">
        <f>Alessandro!D71</f>
        <v/>
      </c>
      <c r="E147" s="73" t="str">
        <f>Alessandro!E71</f>
        <v/>
      </c>
      <c r="F147" s="73" t="str">
        <f>Alessandro!G71</f>
        <v/>
      </c>
      <c r="G147" s="73" t="str">
        <f>Alessandro!H71</f>
        <v/>
      </c>
      <c r="H147" s="73" t="str">
        <f>Alessandro!I71</f>
        <v/>
      </c>
      <c r="I147" s="73" t="str">
        <f>Alessandro!J71</f>
        <v/>
      </c>
      <c r="AL147" s="72"/>
    </row>
    <row r="148">
      <c r="A148" s="78" t="s">
        <v>9</v>
      </c>
      <c r="B148" s="73" t="str">
        <f>Alessandro!B72</f>
        <v/>
      </c>
      <c r="C148" s="77" t="str">
        <f>Alessandro!C72</f>
        <v/>
      </c>
      <c r="D148" s="73" t="str">
        <f>Alessandro!D72</f>
        <v/>
      </c>
      <c r="E148" s="73" t="str">
        <f>Alessandro!E72</f>
        <v/>
      </c>
      <c r="F148" s="73" t="str">
        <f>Alessandro!G72</f>
        <v/>
      </c>
      <c r="G148" s="73" t="str">
        <f>Alessandro!H72</f>
        <v/>
      </c>
      <c r="H148" s="73" t="str">
        <f>Alessandro!I72</f>
        <v/>
      </c>
      <c r="I148" s="73" t="str">
        <f>Alessandro!J72</f>
        <v/>
      </c>
      <c r="AL148" s="72"/>
    </row>
    <row r="149">
      <c r="A149" s="78" t="s">
        <v>9</v>
      </c>
      <c r="B149" s="73" t="str">
        <f>Alessandro!B73</f>
        <v/>
      </c>
      <c r="C149" s="77" t="str">
        <f>Alessandro!C73</f>
        <v/>
      </c>
      <c r="D149" s="73" t="str">
        <f>Alessandro!D73</f>
        <v/>
      </c>
      <c r="E149" s="73" t="str">
        <f>Alessandro!E73</f>
        <v/>
      </c>
      <c r="F149" s="73" t="str">
        <f>Alessandro!G73</f>
        <v/>
      </c>
      <c r="G149" s="73" t="str">
        <f>Alessandro!H73</f>
        <v/>
      </c>
      <c r="H149" s="73" t="str">
        <f>Alessandro!I73</f>
        <v/>
      </c>
      <c r="I149" s="73" t="str">
        <f>Alessandro!J73</f>
        <v/>
      </c>
      <c r="AL149" s="72"/>
    </row>
    <row r="150">
      <c r="A150" s="78" t="s">
        <v>9</v>
      </c>
      <c r="B150" s="73" t="str">
        <f>Alessandro!B74</f>
        <v/>
      </c>
      <c r="C150" s="77" t="str">
        <f>Alessandro!C74</f>
        <v/>
      </c>
      <c r="D150" s="73" t="str">
        <f>Alessandro!D74</f>
        <v/>
      </c>
      <c r="E150" s="73" t="str">
        <f>Alessandro!E74</f>
        <v/>
      </c>
      <c r="F150" s="73" t="str">
        <f>Alessandro!G74</f>
        <v/>
      </c>
      <c r="G150" s="73" t="str">
        <f>Alessandro!H74</f>
        <v/>
      </c>
      <c r="H150" s="73" t="str">
        <f>Alessandro!I74</f>
        <v/>
      </c>
      <c r="I150" s="73" t="str">
        <f>Alessandro!J74</f>
        <v/>
      </c>
      <c r="AL150" s="72"/>
    </row>
    <row r="151">
      <c r="A151" s="78" t="s">
        <v>9</v>
      </c>
      <c r="B151" s="73" t="str">
        <f>Alessandro!B75</f>
        <v/>
      </c>
      <c r="C151" s="77" t="str">
        <f>Alessandro!C75</f>
        <v/>
      </c>
      <c r="D151" s="73" t="str">
        <f>Alessandro!D75</f>
        <v/>
      </c>
      <c r="E151" s="73" t="str">
        <f>Alessandro!E75</f>
        <v/>
      </c>
      <c r="F151" s="73" t="str">
        <f>Alessandro!G75</f>
        <v/>
      </c>
      <c r="G151" s="73" t="str">
        <f>Alessandro!H75</f>
        <v/>
      </c>
      <c r="H151" s="73" t="str">
        <f>Alessandro!I75</f>
        <v/>
      </c>
      <c r="I151" s="73" t="str">
        <f>Alessandro!J75</f>
        <v/>
      </c>
      <c r="AL151" s="72"/>
    </row>
    <row r="152">
      <c r="A152" s="78" t="s">
        <v>9</v>
      </c>
      <c r="B152" s="73" t="str">
        <f>Alessandro!B76</f>
        <v/>
      </c>
      <c r="C152" s="77" t="str">
        <f>Alessandro!C76</f>
        <v/>
      </c>
      <c r="D152" s="73" t="str">
        <f>Alessandro!D76</f>
        <v/>
      </c>
      <c r="E152" s="73" t="str">
        <f>Alessandro!E76</f>
        <v/>
      </c>
      <c r="F152" s="73" t="str">
        <f>Alessandro!G76</f>
        <v/>
      </c>
      <c r="G152" s="73" t="str">
        <f>Alessandro!H76</f>
        <v/>
      </c>
      <c r="H152" s="73" t="str">
        <f>Alessandro!I76</f>
        <v/>
      </c>
      <c r="I152" s="73" t="str">
        <f>Alessandro!J76</f>
        <v/>
      </c>
      <c r="AL152" s="72"/>
    </row>
    <row r="153">
      <c r="A153" s="78" t="s">
        <v>9</v>
      </c>
      <c r="B153" s="73" t="str">
        <f>Alessandro!B77</f>
        <v/>
      </c>
      <c r="C153" s="77" t="str">
        <f>Alessandro!C77</f>
        <v/>
      </c>
      <c r="D153" s="73" t="str">
        <f>Alessandro!D77</f>
        <v/>
      </c>
      <c r="E153" s="73" t="str">
        <f>Alessandro!E77</f>
        <v/>
      </c>
      <c r="F153" s="73" t="str">
        <f>Alessandro!G77</f>
        <v/>
      </c>
      <c r="G153" s="73" t="str">
        <f>Alessandro!H77</f>
        <v/>
      </c>
      <c r="H153" s="73" t="str">
        <f>Alessandro!I77</f>
        <v/>
      </c>
      <c r="I153" s="73" t="str">
        <f>Alessandro!J77</f>
        <v/>
      </c>
      <c r="AL153" s="72"/>
    </row>
    <row r="154">
      <c r="A154" s="78" t="s">
        <v>9</v>
      </c>
      <c r="B154" s="73" t="str">
        <f>Alessandro!B78</f>
        <v/>
      </c>
      <c r="C154" s="77" t="str">
        <f>Alessandro!C78</f>
        <v/>
      </c>
      <c r="D154" s="73" t="str">
        <f>Alessandro!D78</f>
        <v/>
      </c>
      <c r="E154" s="73" t="str">
        <f>Alessandro!E78</f>
        <v/>
      </c>
      <c r="F154" s="73" t="str">
        <f>Alessandro!G78</f>
        <v/>
      </c>
      <c r="G154" s="73" t="str">
        <f>Alessandro!H78</f>
        <v/>
      </c>
      <c r="H154" s="73" t="str">
        <f>Alessandro!I78</f>
        <v/>
      </c>
      <c r="I154" s="73" t="str">
        <f>Alessandro!J78</f>
        <v/>
      </c>
      <c r="AL154" s="72"/>
    </row>
    <row r="155">
      <c r="A155" s="78" t="s">
        <v>9</v>
      </c>
      <c r="B155" s="73" t="str">
        <f>Alessandro!B79</f>
        <v/>
      </c>
      <c r="C155" s="77" t="str">
        <f>Alessandro!C79</f>
        <v/>
      </c>
      <c r="D155" s="73" t="str">
        <f>Alessandro!D79</f>
        <v/>
      </c>
      <c r="E155" s="73" t="str">
        <f>Alessandro!E79</f>
        <v/>
      </c>
      <c r="F155" s="73" t="str">
        <f>Alessandro!G79</f>
        <v/>
      </c>
      <c r="G155" s="73" t="str">
        <f>Alessandro!H79</f>
        <v/>
      </c>
      <c r="H155" s="73" t="str">
        <f>Alessandro!I79</f>
        <v/>
      </c>
      <c r="I155" s="73" t="str">
        <f>Alessandro!J79</f>
        <v/>
      </c>
      <c r="AL155" s="72"/>
    </row>
    <row r="156">
      <c r="A156" s="78" t="s">
        <v>9</v>
      </c>
      <c r="B156" s="73" t="str">
        <f>Alessandro!B80</f>
        <v/>
      </c>
      <c r="C156" s="77" t="str">
        <f>Alessandro!C80</f>
        <v/>
      </c>
      <c r="D156" s="73" t="str">
        <f>Alessandro!D80</f>
        <v/>
      </c>
      <c r="E156" s="73" t="str">
        <f>Alessandro!E80</f>
        <v/>
      </c>
      <c r="F156" s="73" t="str">
        <f>Alessandro!G80</f>
        <v/>
      </c>
      <c r="G156" s="73" t="str">
        <f>Alessandro!H80</f>
        <v/>
      </c>
      <c r="H156" s="73" t="str">
        <f>Alessandro!I80</f>
        <v/>
      </c>
      <c r="I156" s="73" t="str">
        <f>Alessandro!J80</f>
        <v/>
      </c>
      <c r="AL156" s="72"/>
    </row>
    <row r="157">
      <c r="AL157" s="72"/>
    </row>
    <row r="158">
      <c r="AL158" s="72"/>
    </row>
    <row r="159">
      <c r="AL159" s="72"/>
    </row>
    <row r="160">
      <c r="AL160" s="72"/>
    </row>
    <row r="161">
      <c r="AL161" s="72"/>
    </row>
    <row r="162">
      <c r="AL162" s="72"/>
    </row>
    <row r="163">
      <c r="AL163" s="72"/>
    </row>
    <row r="164">
      <c r="A164" s="73" t="s">
        <v>108</v>
      </c>
      <c r="B164" s="73" t="str">
        <f>'Bautista Creek'!B1</f>
        <v>Day of Week</v>
      </c>
      <c r="C164" s="73" t="str">
        <f>'Bautista Creek'!C1</f>
        <v>Date
(Double click cell &amp; select date)</v>
      </c>
      <c r="D164" s="73" t="str">
        <f>'Bautista Creek'!D1</f>
        <v>Total # of Stus 
Involved per Incident</v>
      </c>
      <c r="E164" s="73" t="str">
        <f>'Bautista Creek'!E1</f>
        <v>Incident # 
(From Aeries)</v>
      </c>
      <c r="F164" s="73" t="str">
        <f>'Bautista Creek'!G1</f>
        <v>Time of Incident</v>
      </c>
      <c r="G164" s="73" t="str">
        <f>'Bautista Creek'!H1</f>
        <v>Location of Incident</v>
      </c>
      <c r="H164" s="73" t="str">
        <f>'Bautista Creek'!J1</f>
        <v>Adult Supervision Present</v>
      </c>
      <c r="I164" s="73" t="str">
        <f>'Bautista Creek'!K1</f>
        <v>Referred for Outside Medical Care
(Student or Staff)</v>
      </c>
      <c r="AL164" s="72"/>
    </row>
    <row r="165">
      <c r="A165" s="78" t="s">
        <v>10</v>
      </c>
      <c r="B165" s="73" t="str">
        <f>'Bautista Creek'!B2</f>
        <v>Monday</v>
      </c>
      <c r="C165" s="77">
        <f>'Bautista Creek'!C2</f>
        <v>45152</v>
      </c>
      <c r="D165" s="73" t="str">
        <f>'Bautista Creek'!D2</f>
        <v/>
      </c>
      <c r="E165" s="73" t="str">
        <f>'Bautista Creek'!E2</f>
        <v/>
      </c>
      <c r="F165" s="73" t="str">
        <f>'Bautista Creek'!G2</f>
        <v/>
      </c>
      <c r="G165" s="73" t="str">
        <f>'Bautista Creek'!H2</f>
        <v/>
      </c>
      <c r="H165" s="73" t="str">
        <f>'Bautista Creek'!J2</f>
        <v/>
      </c>
      <c r="I165" s="73" t="str">
        <f>'Bautista Creek'!K2</f>
        <v/>
      </c>
      <c r="AL165" s="72"/>
    </row>
    <row r="166">
      <c r="A166" s="78" t="s">
        <v>10</v>
      </c>
      <c r="B166" s="73" t="str">
        <f>'Bautista Creek'!B3</f>
        <v>Tuesday</v>
      </c>
      <c r="C166" s="77">
        <f>'Bautista Creek'!C3</f>
        <v>45153</v>
      </c>
      <c r="D166" s="73" t="str">
        <f>'Bautista Creek'!D3</f>
        <v/>
      </c>
      <c r="E166" s="73" t="str">
        <f>'Bautista Creek'!E3</f>
        <v/>
      </c>
      <c r="F166" s="73" t="str">
        <f>'Bautista Creek'!G3</f>
        <v/>
      </c>
      <c r="G166" s="73" t="str">
        <f>'Bautista Creek'!H3</f>
        <v/>
      </c>
      <c r="H166" s="73" t="str">
        <f>'Bautista Creek'!J3</f>
        <v/>
      </c>
      <c r="I166" s="73" t="str">
        <f>'Bautista Creek'!K3</f>
        <v/>
      </c>
      <c r="AL166" s="72"/>
    </row>
    <row r="167">
      <c r="A167" s="78" t="s">
        <v>10</v>
      </c>
      <c r="B167" s="73" t="str">
        <f>'Bautista Creek'!B4</f>
        <v>Wednesday</v>
      </c>
      <c r="C167" s="77">
        <f>'Bautista Creek'!C4</f>
        <v>45154</v>
      </c>
      <c r="D167" s="73" t="str">
        <f>'Bautista Creek'!D4</f>
        <v/>
      </c>
      <c r="E167" s="73" t="str">
        <f>'Bautista Creek'!E4</f>
        <v/>
      </c>
      <c r="F167" s="73" t="str">
        <f>'Bautista Creek'!G4</f>
        <v/>
      </c>
      <c r="G167" s="73" t="str">
        <f>'Bautista Creek'!H4</f>
        <v/>
      </c>
      <c r="H167" s="73" t="str">
        <f>'Bautista Creek'!J4</f>
        <v/>
      </c>
      <c r="I167" s="73" t="str">
        <f>'Bautista Creek'!K4</f>
        <v/>
      </c>
      <c r="AL167" s="72"/>
    </row>
    <row r="168">
      <c r="A168" s="78" t="s">
        <v>10</v>
      </c>
      <c r="B168" s="73" t="str">
        <f>'Bautista Creek'!B5</f>
        <v>Thursday</v>
      </c>
      <c r="C168" s="77">
        <f>'Bautista Creek'!C5</f>
        <v>45155</v>
      </c>
      <c r="D168" s="73">
        <f>'Bautista Creek'!D5</f>
        <v>1</v>
      </c>
      <c r="E168" s="73" t="str">
        <f>'Bautista Creek'!E5</f>
        <v/>
      </c>
      <c r="F168" s="73" t="str">
        <f>'Bautista Creek'!G5</f>
        <v>During Class - Elem.</v>
      </c>
      <c r="G168" s="73" t="str">
        <f>'Bautista Creek'!H5</f>
        <v>Classroom</v>
      </c>
      <c r="H168" s="73" t="str">
        <f>'Bautista Creek'!J5</f>
        <v>Yes, Present and Actively Supervising</v>
      </c>
      <c r="I168" s="73" t="str">
        <f>'Bautista Creek'!K5</f>
        <v>No</v>
      </c>
      <c r="AL168" s="72"/>
    </row>
    <row r="169">
      <c r="A169" s="78" t="s">
        <v>10</v>
      </c>
      <c r="B169" s="73" t="str">
        <f>'Bautista Creek'!B6</f>
        <v>Friday</v>
      </c>
      <c r="C169" s="77">
        <f>'Bautista Creek'!C6</f>
        <v>45156</v>
      </c>
      <c r="D169" s="73">
        <f>'Bautista Creek'!D6</f>
        <v>1</v>
      </c>
      <c r="E169" s="73" t="str">
        <f>'Bautista Creek'!E6</f>
        <v/>
      </c>
      <c r="F169" s="73" t="str">
        <f>'Bautista Creek'!G6</f>
        <v>During Class - Elem.</v>
      </c>
      <c r="G169" s="73" t="str">
        <f>'Bautista Creek'!H6</f>
        <v>Breezeway - Outside</v>
      </c>
      <c r="H169" s="73" t="str">
        <f>'Bautista Creek'!J6</f>
        <v>Yes, Present and Actively Supervising</v>
      </c>
      <c r="I169" s="73" t="str">
        <f>'Bautista Creek'!K6</f>
        <v>No</v>
      </c>
      <c r="AL169" s="72"/>
    </row>
    <row r="170">
      <c r="A170" s="78" t="s">
        <v>10</v>
      </c>
      <c r="B170" s="73" t="str">
        <f>'Bautista Creek'!B7</f>
        <v>Friday</v>
      </c>
      <c r="C170" s="77">
        <f>'Bautista Creek'!C7</f>
        <v>45156</v>
      </c>
      <c r="D170" s="73">
        <f>'Bautista Creek'!D7</f>
        <v>1</v>
      </c>
      <c r="E170" s="73" t="str">
        <f>'Bautista Creek'!E7</f>
        <v/>
      </c>
      <c r="F170" s="73" t="str">
        <f>'Bautista Creek'!G7</f>
        <v>Lunch</v>
      </c>
      <c r="G170" s="73" t="str">
        <f>'Bautista Creek'!H7</f>
        <v>Playground</v>
      </c>
      <c r="H170" s="73" t="str">
        <f>'Bautista Creek'!J7</f>
        <v>Yes, Present and Actively Supervising</v>
      </c>
      <c r="I170" s="73" t="str">
        <f>'Bautista Creek'!K7</f>
        <v>No</v>
      </c>
      <c r="AL170" s="72"/>
    </row>
    <row r="171">
      <c r="A171" s="78" t="s">
        <v>10</v>
      </c>
      <c r="B171" s="73" t="str">
        <f>'Bautista Creek'!B8</f>
        <v>Monday</v>
      </c>
      <c r="C171" s="77">
        <f>'Bautista Creek'!C8</f>
        <v>45159</v>
      </c>
      <c r="D171" s="73">
        <f>'Bautista Creek'!D8</f>
        <v>0</v>
      </c>
      <c r="E171" s="73" t="str">
        <f>'Bautista Creek'!E8</f>
        <v/>
      </c>
      <c r="F171" s="73" t="str">
        <f>'Bautista Creek'!G8</f>
        <v/>
      </c>
      <c r="G171" s="73" t="str">
        <f>'Bautista Creek'!H8</f>
        <v/>
      </c>
      <c r="H171" s="73" t="str">
        <f>'Bautista Creek'!J8</f>
        <v/>
      </c>
      <c r="I171" s="73" t="str">
        <f>'Bautista Creek'!K8</f>
        <v/>
      </c>
      <c r="AL171" s="72"/>
    </row>
    <row r="172">
      <c r="A172" s="78" t="s">
        <v>10</v>
      </c>
      <c r="B172" s="73" t="str">
        <f>'Bautista Creek'!B9</f>
        <v>Tuesday</v>
      </c>
      <c r="C172" s="77">
        <f>'Bautista Creek'!C9</f>
        <v>45160</v>
      </c>
      <c r="D172" s="73">
        <f>'Bautista Creek'!D9</f>
        <v>1</v>
      </c>
      <c r="E172" s="73" t="str">
        <f>'Bautista Creek'!E9</f>
        <v/>
      </c>
      <c r="F172" s="73" t="str">
        <f>'Bautista Creek'!G9</f>
        <v>Recess </v>
      </c>
      <c r="G172" s="73" t="str">
        <f>'Bautista Creek'!H9</f>
        <v>Playground</v>
      </c>
      <c r="H172" s="73" t="str">
        <f>'Bautista Creek'!J9</f>
        <v>Yes, Present and Not Actively Supervising</v>
      </c>
      <c r="I172" s="73" t="str">
        <f>'Bautista Creek'!K9</f>
        <v>No</v>
      </c>
      <c r="AL172" s="72"/>
    </row>
    <row r="173">
      <c r="A173" s="78" t="s">
        <v>10</v>
      </c>
      <c r="B173" s="73" t="str">
        <f>'Bautista Creek'!B10</f>
        <v>Wednesday</v>
      </c>
      <c r="C173" s="77">
        <f>'Bautista Creek'!C10</f>
        <v>45527</v>
      </c>
      <c r="D173" s="73">
        <f>'Bautista Creek'!D10</f>
        <v>3</v>
      </c>
      <c r="E173" s="73" t="str">
        <f>'Bautista Creek'!E10</f>
        <v/>
      </c>
      <c r="F173" s="73" t="str">
        <f>'Bautista Creek'!G10</f>
        <v>During Class - Elem.</v>
      </c>
      <c r="G173" s="73" t="str">
        <f>'Bautista Creek'!H10</f>
        <v>Classroom</v>
      </c>
      <c r="H173" s="73" t="str">
        <f>'Bautista Creek'!J10</f>
        <v>Yes, Present and Actively Supervising</v>
      </c>
      <c r="I173" s="73" t="str">
        <f>'Bautista Creek'!K10</f>
        <v>No</v>
      </c>
      <c r="AL173" s="72"/>
    </row>
    <row r="174">
      <c r="A174" s="78" t="s">
        <v>10</v>
      </c>
      <c r="B174" s="73" t="str">
        <f>'Bautista Creek'!B11</f>
        <v>Thursday</v>
      </c>
      <c r="C174" s="77">
        <f>'Bautista Creek'!C11</f>
        <v>45528</v>
      </c>
      <c r="D174" s="73">
        <f>'Bautista Creek'!D11</f>
        <v>2</v>
      </c>
      <c r="E174" s="73" t="str">
        <f>'Bautista Creek'!E11</f>
        <v/>
      </c>
      <c r="F174" s="73" t="str">
        <f>'Bautista Creek'!G11</f>
        <v>Recess </v>
      </c>
      <c r="G174" s="73" t="str">
        <f>'Bautista Creek'!H11</f>
        <v>Playground</v>
      </c>
      <c r="H174" s="73" t="str">
        <f>'Bautista Creek'!J11</f>
        <v>Yes, Present and Actively Supervising</v>
      </c>
      <c r="I174" s="73" t="str">
        <f>'Bautista Creek'!K11</f>
        <v>No</v>
      </c>
      <c r="AL174" s="72"/>
    </row>
    <row r="175">
      <c r="A175" s="78" t="s">
        <v>10</v>
      </c>
      <c r="B175" s="73" t="str">
        <f>'Bautista Creek'!B12</f>
        <v>Friday</v>
      </c>
      <c r="C175" s="77">
        <f>'Bautista Creek'!C12</f>
        <v>45163</v>
      </c>
      <c r="D175" s="73">
        <f>'Bautista Creek'!D12</f>
        <v>1</v>
      </c>
      <c r="E175" s="73" t="str">
        <f>'Bautista Creek'!E12</f>
        <v/>
      </c>
      <c r="F175" s="73" t="str">
        <f>'Bautista Creek'!G12</f>
        <v>During Class - Elem.</v>
      </c>
      <c r="G175" s="73" t="str">
        <f>'Bautista Creek'!H12</f>
        <v>Other</v>
      </c>
      <c r="H175" s="73" t="str">
        <f>'Bautista Creek'!J12</f>
        <v>Yes, Present and Actively Supervising</v>
      </c>
      <c r="I175" s="73" t="str">
        <f>'Bautista Creek'!K12</f>
        <v>No</v>
      </c>
      <c r="AL175" s="72"/>
    </row>
    <row r="176">
      <c r="A176" s="78" t="s">
        <v>10</v>
      </c>
      <c r="B176" s="73" t="str">
        <f t="shared" ref="B176:I176" si="11">#REF!</f>
        <v>#REF!</v>
      </c>
      <c r="C176" s="73" t="str">
        <f t="shared" si="11"/>
        <v>#REF!</v>
      </c>
      <c r="D176" s="73" t="str">
        <f t="shared" si="11"/>
        <v>#REF!</v>
      </c>
      <c r="E176" s="73" t="str">
        <f t="shared" si="11"/>
        <v>#REF!</v>
      </c>
      <c r="F176" s="73" t="str">
        <f t="shared" si="11"/>
        <v>#REF!</v>
      </c>
      <c r="G176" s="73" t="str">
        <f t="shared" si="11"/>
        <v>#REF!</v>
      </c>
      <c r="H176" s="73" t="str">
        <f t="shared" si="11"/>
        <v>#REF!</v>
      </c>
      <c r="I176" s="73" t="str">
        <f t="shared" si="11"/>
        <v>#REF!</v>
      </c>
      <c r="AL176" s="72"/>
    </row>
    <row r="177">
      <c r="A177" s="78" t="s">
        <v>10</v>
      </c>
      <c r="B177" s="73" t="str">
        <f t="shared" ref="B177:I177" si="12">#REF!</f>
        <v>#REF!</v>
      </c>
      <c r="C177" s="73" t="str">
        <f t="shared" si="12"/>
        <v>#REF!</v>
      </c>
      <c r="D177" s="73" t="str">
        <f t="shared" si="12"/>
        <v>#REF!</v>
      </c>
      <c r="E177" s="73" t="str">
        <f t="shared" si="12"/>
        <v>#REF!</v>
      </c>
      <c r="F177" s="73" t="str">
        <f t="shared" si="12"/>
        <v>#REF!</v>
      </c>
      <c r="G177" s="73" t="str">
        <f t="shared" si="12"/>
        <v>#REF!</v>
      </c>
      <c r="H177" s="73" t="str">
        <f t="shared" si="12"/>
        <v>#REF!</v>
      </c>
      <c r="I177" s="73" t="str">
        <f t="shared" si="12"/>
        <v>#REF!</v>
      </c>
      <c r="AL177" s="72"/>
    </row>
    <row r="178">
      <c r="A178" s="78" t="s">
        <v>10</v>
      </c>
      <c r="B178" s="73" t="str">
        <f>'Bautista Creek'!B13</f>
        <v>Monday</v>
      </c>
      <c r="C178" s="77">
        <f>'Bautista Creek'!C13</f>
        <v>45166</v>
      </c>
      <c r="D178" s="73">
        <f>'Bautista Creek'!D13</f>
        <v>0</v>
      </c>
      <c r="E178" s="73" t="str">
        <f>'Bautista Creek'!E13</f>
        <v/>
      </c>
      <c r="F178" s="73" t="str">
        <f>'Bautista Creek'!G13</f>
        <v/>
      </c>
      <c r="G178" s="73" t="str">
        <f>'Bautista Creek'!H13</f>
        <v/>
      </c>
      <c r="H178" s="73" t="str">
        <f>'Bautista Creek'!J13</f>
        <v/>
      </c>
      <c r="I178" s="73" t="str">
        <f>'Bautista Creek'!K13</f>
        <v/>
      </c>
      <c r="AL178" s="72"/>
    </row>
    <row r="179">
      <c r="A179" s="78" t="s">
        <v>10</v>
      </c>
      <c r="B179" s="73" t="str">
        <f>'Bautista Creek'!B14</f>
        <v>Tuesday</v>
      </c>
      <c r="C179" s="77">
        <f>'Bautista Creek'!C14</f>
        <v>45167</v>
      </c>
      <c r="D179" s="73">
        <f>'Bautista Creek'!D14</f>
        <v>1</v>
      </c>
      <c r="E179" s="73" t="str">
        <f>'Bautista Creek'!E14</f>
        <v/>
      </c>
      <c r="F179" s="73" t="str">
        <f>'Bautista Creek'!G14</f>
        <v>During Class - Elem.</v>
      </c>
      <c r="G179" s="73" t="str">
        <f>'Bautista Creek'!H14</f>
        <v>Classroom</v>
      </c>
      <c r="H179" s="73" t="str">
        <f>'Bautista Creek'!J14</f>
        <v>Yes, Present and Actively Supervising</v>
      </c>
      <c r="I179" s="73" t="str">
        <f>'Bautista Creek'!K14</f>
        <v>No</v>
      </c>
      <c r="AL179" s="72"/>
    </row>
    <row r="180">
      <c r="A180" s="78" t="s">
        <v>10</v>
      </c>
      <c r="B180" s="73" t="str">
        <f>'Bautista Creek'!B15</f>
        <v>Wednesday</v>
      </c>
      <c r="C180" s="77">
        <f>'Bautista Creek'!C15</f>
        <v>45168</v>
      </c>
      <c r="D180" s="73">
        <f>'Bautista Creek'!D15</f>
        <v>1</v>
      </c>
      <c r="E180" s="73" t="str">
        <f>'Bautista Creek'!E15</f>
        <v/>
      </c>
      <c r="F180" s="73" t="str">
        <f>'Bautista Creek'!G15</f>
        <v>During Class - Elem.</v>
      </c>
      <c r="G180" s="73" t="str">
        <f>'Bautista Creek'!H15</f>
        <v>Classroom</v>
      </c>
      <c r="H180" s="73" t="str">
        <f>'Bautista Creek'!J15</f>
        <v>Yes, Present and Actively Supervising</v>
      </c>
      <c r="I180" s="73" t="str">
        <f>'Bautista Creek'!K15</f>
        <v>No</v>
      </c>
      <c r="AL180" s="72"/>
    </row>
    <row r="181">
      <c r="A181" s="78" t="s">
        <v>10</v>
      </c>
      <c r="B181" s="73" t="str">
        <f>'Bautista Creek'!B16</f>
        <v>Thursday</v>
      </c>
      <c r="C181" s="77">
        <f>'Bautista Creek'!C16</f>
        <v>45169</v>
      </c>
      <c r="D181" s="73">
        <f>'Bautista Creek'!D16</f>
        <v>0</v>
      </c>
      <c r="E181" s="73" t="str">
        <f>'Bautista Creek'!E16</f>
        <v/>
      </c>
      <c r="F181" s="73" t="str">
        <f>'Bautista Creek'!G16</f>
        <v/>
      </c>
      <c r="G181" s="73" t="str">
        <f>'Bautista Creek'!H16</f>
        <v/>
      </c>
      <c r="H181" s="73" t="str">
        <f>'Bautista Creek'!J16</f>
        <v/>
      </c>
      <c r="I181" s="73" t="str">
        <f>'Bautista Creek'!K16</f>
        <v/>
      </c>
      <c r="AL181" s="72"/>
    </row>
    <row r="182">
      <c r="A182" s="78" t="s">
        <v>10</v>
      </c>
      <c r="B182" s="73" t="str">
        <f>'Bautista Creek'!B17</f>
        <v>Friday</v>
      </c>
      <c r="C182" s="77">
        <f>'Bautista Creek'!C17</f>
        <v>45170</v>
      </c>
      <c r="D182" s="73">
        <f>'Bautista Creek'!D17</f>
        <v>1</v>
      </c>
      <c r="E182" s="73" t="str">
        <f>'Bautista Creek'!E17</f>
        <v/>
      </c>
      <c r="F182" s="73" t="str">
        <f>'Bautista Creek'!G17</f>
        <v>Recess </v>
      </c>
      <c r="G182" s="73" t="str">
        <f>'Bautista Creek'!H17</f>
        <v>Playground</v>
      </c>
      <c r="H182" s="73" t="str">
        <f>'Bautista Creek'!J17</f>
        <v>Yes, Present and Actively Supervising</v>
      </c>
      <c r="I182" s="73" t="str">
        <f>'Bautista Creek'!K17</f>
        <v>No</v>
      </c>
      <c r="AL182" s="72"/>
    </row>
    <row r="183">
      <c r="A183" s="78" t="s">
        <v>10</v>
      </c>
      <c r="B183" s="73" t="str">
        <f>'Bautista Creek'!B18</f>
        <v>Tuesday</v>
      </c>
      <c r="C183" s="77">
        <f>'Bautista Creek'!C18</f>
        <v>45174</v>
      </c>
      <c r="D183" s="73">
        <f>'Bautista Creek'!D18</f>
        <v>1</v>
      </c>
      <c r="E183" s="73" t="str">
        <f>'Bautista Creek'!E18</f>
        <v/>
      </c>
      <c r="F183" s="73" t="str">
        <f>'Bautista Creek'!G18</f>
        <v>During Class - Elem.</v>
      </c>
      <c r="G183" s="73" t="str">
        <f>'Bautista Creek'!H18</f>
        <v>Breezeway - Outside</v>
      </c>
      <c r="H183" s="73" t="str">
        <f>'Bautista Creek'!J18</f>
        <v>Yes, Present and Actively Supervising</v>
      </c>
      <c r="I183" s="73" t="str">
        <f>'Bautista Creek'!K18</f>
        <v>Yes</v>
      </c>
      <c r="AL183" s="72"/>
    </row>
    <row r="184">
      <c r="A184" s="78" t="s">
        <v>10</v>
      </c>
      <c r="B184" s="73" t="str">
        <f>'Bautista Creek'!B19</f>
        <v>Wednesday</v>
      </c>
      <c r="C184" s="77">
        <f>'Bautista Creek'!C19</f>
        <v>45175</v>
      </c>
      <c r="D184" s="73">
        <f>'Bautista Creek'!D19</f>
        <v>0</v>
      </c>
      <c r="E184" s="73" t="str">
        <f>'Bautista Creek'!E19</f>
        <v/>
      </c>
      <c r="F184" s="73" t="str">
        <f>'Bautista Creek'!G19</f>
        <v/>
      </c>
      <c r="G184" s="73" t="str">
        <f>'Bautista Creek'!H19</f>
        <v/>
      </c>
      <c r="H184" s="73" t="str">
        <f>'Bautista Creek'!J19</f>
        <v/>
      </c>
      <c r="I184" s="73" t="str">
        <f>'Bautista Creek'!K19</f>
        <v/>
      </c>
      <c r="AL184" s="72"/>
    </row>
    <row r="185">
      <c r="A185" s="78" t="s">
        <v>10</v>
      </c>
      <c r="B185" s="73" t="str">
        <f>'Bautista Creek'!B20</f>
        <v>Thursday</v>
      </c>
      <c r="C185" s="77">
        <f>'Bautista Creek'!C20</f>
        <v>45176</v>
      </c>
      <c r="D185" s="73">
        <f>'Bautista Creek'!D20</f>
        <v>4</v>
      </c>
      <c r="E185" s="73" t="str">
        <f>'Bautista Creek'!E20</f>
        <v/>
      </c>
      <c r="F185" s="73" t="str">
        <f>'Bautista Creek'!G20</f>
        <v>During Class - Elem.</v>
      </c>
      <c r="G185" s="73" t="str">
        <f>'Bautista Creek'!H20</f>
        <v>Classroom</v>
      </c>
      <c r="H185" s="73" t="str">
        <f>'Bautista Creek'!J20</f>
        <v>Yes, Present and Actively Supervising</v>
      </c>
      <c r="I185" s="73" t="str">
        <f>'Bautista Creek'!K20</f>
        <v>No</v>
      </c>
      <c r="AL185" s="72"/>
    </row>
    <row r="186">
      <c r="A186" s="78" t="s">
        <v>10</v>
      </c>
      <c r="B186" s="73" t="str">
        <f>'Bautista Creek'!B21</f>
        <v>Thursday</v>
      </c>
      <c r="C186" s="77">
        <f>'Bautista Creek'!C21</f>
        <v>45176</v>
      </c>
      <c r="D186" s="73">
        <f>'Bautista Creek'!D21</f>
        <v>4</v>
      </c>
      <c r="E186" s="73" t="str">
        <f>'Bautista Creek'!E21</f>
        <v/>
      </c>
      <c r="F186" s="73" t="str">
        <f>'Bautista Creek'!G21</f>
        <v>During Class - Elem.</v>
      </c>
      <c r="G186" s="73" t="str">
        <f>'Bautista Creek'!H21</f>
        <v>Classroom</v>
      </c>
      <c r="H186" s="73" t="str">
        <f>'Bautista Creek'!J21</f>
        <v>Yes, Present and Actively Supervising</v>
      </c>
      <c r="I186" s="73" t="str">
        <f>'Bautista Creek'!K21</f>
        <v>No</v>
      </c>
      <c r="AL186" s="72"/>
    </row>
    <row r="187">
      <c r="A187" s="78" t="s">
        <v>10</v>
      </c>
      <c r="B187" s="73" t="str">
        <f>'Bautista Creek'!B22</f>
        <v>Thursday</v>
      </c>
      <c r="C187" s="77">
        <f>'Bautista Creek'!C22</f>
        <v>45176</v>
      </c>
      <c r="D187" s="73">
        <f>'Bautista Creek'!D22</f>
        <v>2</v>
      </c>
      <c r="E187" s="73" t="str">
        <f>'Bautista Creek'!E22</f>
        <v/>
      </c>
      <c r="F187" s="73" t="str">
        <f>'Bautista Creek'!G22</f>
        <v>Recess </v>
      </c>
      <c r="G187" s="73" t="str">
        <f>'Bautista Creek'!H22</f>
        <v>Playground</v>
      </c>
      <c r="H187" s="73" t="str">
        <f>'Bautista Creek'!J22</f>
        <v>Yes, Present and Actively Supervising</v>
      </c>
      <c r="I187" s="73" t="str">
        <f>'Bautista Creek'!K22</f>
        <v>No</v>
      </c>
      <c r="AL187" s="72"/>
    </row>
    <row r="188">
      <c r="A188" s="78" t="s">
        <v>10</v>
      </c>
      <c r="B188" s="73" t="str">
        <f>'Bautista Creek'!B23</f>
        <v>Friday</v>
      </c>
      <c r="C188" s="77">
        <f>'Bautista Creek'!C23</f>
        <v>45177</v>
      </c>
      <c r="D188" s="73">
        <f>'Bautista Creek'!D23</f>
        <v>0</v>
      </c>
      <c r="E188" s="73" t="str">
        <f>'Bautista Creek'!E23</f>
        <v/>
      </c>
      <c r="F188" s="73" t="str">
        <f>'Bautista Creek'!G23</f>
        <v/>
      </c>
      <c r="G188" s="73" t="str">
        <f>'Bautista Creek'!H23</f>
        <v/>
      </c>
      <c r="H188" s="73" t="str">
        <f>'Bautista Creek'!J23</f>
        <v/>
      </c>
      <c r="I188" s="73" t="str">
        <f>'Bautista Creek'!K23</f>
        <v/>
      </c>
      <c r="AL188" s="72"/>
    </row>
    <row r="189">
      <c r="A189" s="78" t="s">
        <v>10</v>
      </c>
      <c r="B189" s="73" t="str">
        <f>'Bautista Creek'!B24</f>
        <v>Monday</v>
      </c>
      <c r="C189" s="77">
        <f>'Bautista Creek'!C24</f>
        <v>45180</v>
      </c>
      <c r="D189" s="73">
        <f>'Bautista Creek'!D24</f>
        <v>0</v>
      </c>
      <c r="E189" s="73" t="str">
        <f>'Bautista Creek'!E24</f>
        <v/>
      </c>
      <c r="F189" s="73" t="str">
        <f>'Bautista Creek'!G24</f>
        <v/>
      </c>
      <c r="G189" s="73" t="str">
        <f>'Bautista Creek'!H24</f>
        <v/>
      </c>
      <c r="H189" s="73" t="str">
        <f>'Bautista Creek'!J24</f>
        <v/>
      </c>
      <c r="I189" s="73" t="str">
        <f>'Bautista Creek'!K24</f>
        <v/>
      </c>
      <c r="AL189" s="72"/>
    </row>
    <row r="190">
      <c r="A190" s="78" t="s">
        <v>10</v>
      </c>
      <c r="B190" s="73" t="str">
        <f>'Bautista Creek'!B25</f>
        <v>Tuesday</v>
      </c>
      <c r="C190" s="77">
        <f>'Bautista Creek'!C25</f>
        <v>45181</v>
      </c>
      <c r="D190" s="73">
        <f>'Bautista Creek'!D25</f>
        <v>2</v>
      </c>
      <c r="E190" s="73" t="str">
        <f>'Bautista Creek'!E25</f>
        <v/>
      </c>
      <c r="F190" s="73" t="str">
        <f>'Bautista Creek'!G25</f>
        <v>Recess </v>
      </c>
      <c r="G190" s="73" t="str">
        <f>'Bautista Creek'!H25</f>
        <v>Playground</v>
      </c>
      <c r="H190" s="73" t="str">
        <f>'Bautista Creek'!J25</f>
        <v>Yes, Present and Actively Supervising</v>
      </c>
      <c r="I190" s="73" t="str">
        <f>'Bautista Creek'!K25</f>
        <v>No</v>
      </c>
      <c r="AL190" s="72"/>
    </row>
    <row r="191">
      <c r="A191" s="78" t="s">
        <v>10</v>
      </c>
      <c r="B191" s="73" t="str">
        <f>'Bautista Creek'!B26</f>
        <v>Wednesday</v>
      </c>
      <c r="C191" s="77">
        <f>'Bautista Creek'!C26</f>
        <v>45182</v>
      </c>
      <c r="D191" s="73">
        <f>'Bautista Creek'!D26</f>
        <v>0</v>
      </c>
      <c r="E191" s="73" t="str">
        <f>'Bautista Creek'!E26</f>
        <v/>
      </c>
      <c r="F191" s="73" t="str">
        <f>'Bautista Creek'!G26</f>
        <v/>
      </c>
      <c r="G191" s="73" t="str">
        <f>'Bautista Creek'!H26</f>
        <v/>
      </c>
      <c r="H191" s="73" t="str">
        <f>'Bautista Creek'!J26</f>
        <v/>
      </c>
      <c r="I191" s="73" t="str">
        <f>'Bautista Creek'!K26</f>
        <v/>
      </c>
      <c r="AL191" s="72"/>
    </row>
    <row r="192">
      <c r="A192" s="78" t="s">
        <v>10</v>
      </c>
      <c r="B192" s="73" t="str">
        <f>'Bautista Creek'!B27</f>
        <v>Thursday</v>
      </c>
      <c r="C192" s="77">
        <f>'Bautista Creek'!C27</f>
        <v>45183</v>
      </c>
      <c r="D192" s="73">
        <f>'Bautista Creek'!D27</f>
        <v>2</v>
      </c>
      <c r="E192" s="73" t="str">
        <f>'Bautista Creek'!E27</f>
        <v/>
      </c>
      <c r="F192" s="73" t="str">
        <f>'Bautista Creek'!G27</f>
        <v>Recess </v>
      </c>
      <c r="G192" s="73" t="str">
        <f>'Bautista Creek'!H27</f>
        <v>Playground</v>
      </c>
      <c r="H192" s="73" t="str">
        <f>'Bautista Creek'!J27</f>
        <v>Yes, Present and Actively Supervising</v>
      </c>
      <c r="I192" s="73" t="str">
        <f>'Bautista Creek'!K27</f>
        <v>No</v>
      </c>
      <c r="AL192" s="72"/>
    </row>
    <row r="193">
      <c r="A193" s="78" t="s">
        <v>10</v>
      </c>
      <c r="B193" s="73" t="str">
        <f>'Bautista Creek'!B28</f>
        <v>Friday</v>
      </c>
      <c r="C193" s="77">
        <f>'Bautista Creek'!C28</f>
        <v>45184</v>
      </c>
      <c r="D193" s="73">
        <f>'Bautista Creek'!D28</f>
        <v>1</v>
      </c>
      <c r="E193" s="73" t="str">
        <f>'Bautista Creek'!E28</f>
        <v/>
      </c>
      <c r="F193" s="73" t="str">
        <f>'Bautista Creek'!G28</f>
        <v>During Class - Elem.</v>
      </c>
      <c r="G193" s="73" t="str">
        <f>'Bautista Creek'!H28</f>
        <v>Classroom</v>
      </c>
      <c r="H193" s="73" t="str">
        <f>'Bautista Creek'!J28</f>
        <v>Yes, Present and Actively Supervising</v>
      </c>
      <c r="I193" s="73" t="str">
        <f>'Bautista Creek'!K28</f>
        <v>Yes</v>
      </c>
      <c r="AL193" s="72"/>
    </row>
    <row r="194">
      <c r="A194" s="78" t="s">
        <v>10</v>
      </c>
      <c r="B194" s="73" t="str">
        <f>'Bautista Creek'!B29</f>
        <v>Friday</v>
      </c>
      <c r="C194" s="77">
        <f>'Bautista Creek'!C29</f>
        <v>45184</v>
      </c>
      <c r="D194" s="73">
        <f>'Bautista Creek'!D29</f>
        <v>1</v>
      </c>
      <c r="E194" s="73" t="str">
        <f>'Bautista Creek'!E29</f>
        <v/>
      </c>
      <c r="F194" s="73" t="str">
        <f>'Bautista Creek'!G29</f>
        <v>During Class - Elem.</v>
      </c>
      <c r="G194" s="73" t="str">
        <f>'Bautista Creek'!H29</f>
        <v>Classroom</v>
      </c>
      <c r="H194" s="73" t="str">
        <f>'Bautista Creek'!J29</f>
        <v>Yes, Present and Actively Supervising</v>
      </c>
      <c r="I194" s="73" t="str">
        <f>'Bautista Creek'!K29</f>
        <v>No</v>
      </c>
      <c r="AL194" s="72"/>
    </row>
    <row r="195">
      <c r="A195" s="78" t="s">
        <v>10</v>
      </c>
      <c r="B195" s="73" t="str">
        <f>'Bautista Creek'!B30</f>
        <v>Friday</v>
      </c>
      <c r="C195" s="77">
        <f>'Bautista Creek'!C30</f>
        <v>45184</v>
      </c>
      <c r="D195" s="73">
        <f>'Bautista Creek'!D30</f>
        <v>1</v>
      </c>
      <c r="E195" s="73" t="str">
        <f>'Bautista Creek'!E30</f>
        <v/>
      </c>
      <c r="F195" s="73" t="str">
        <f>'Bautista Creek'!G30</f>
        <v>Recess </v>
      </c>
      <c r="G195" s="73" t="str">
        <f>'Bautista Creek'!H30</f>
        <v>Playground</v>
      </c>
      <c r="H195" s="73" t="str">
        <f>'Bautista Creek'!J30</f>
        <v>Yes, Present and Actively Supervising</v>
      </c>
      <c r="I195" s="73" t="str">
        <f>'Bautista Creek'!K30</f>
        <v>No</v>
      </c>
      <c r="AL195" s="72"/>
    </row>
    <row r="196">
      <c r="A196" s="78" t="s">
        <v>10</v>
      </c>
      <c r="B196" s="73" t="str">
        <f>'Bautista Creek'!B31</f>
        <v>Friday</v>
      </c>
      <c r="C196" s="77">
        <f>'Bautista Creek'!C31</f>
        <v>45184</v>
      </c>
      <c r="D196" s="73">
        <f>'Bautista Creek'!D31</f>
        <v>1</v>
      </c>
      <c r="E196" s="73" t="str">
        <f>'Bautista Creek'!E31</f>
        <v/>
      </c>
      <c r="F196" s="73" t="str">
        <f>'Bautista Creek'!G31</f>
        <v>During Class - Elem.</v>
      </c>
      <c r="G196" s="73" t="str">
        <f>'Bautista Creek'!H31</f>
        <v>Classroom</v>
      </c>
      <c r="H196" s="73" t="str">
        <f>'Bautista Creek'!J31</f>
        <v>Yes, Present and Actively Supervising</v>
      </c>
      <c r="I196" s="73" t="str">
        <f>'Bautista Creek'!K31</f>
        <v>No</v>
      </c>
      <c r="AL196" s="72"/>
    </row>
    <row r="197">
      <c r="A197" s="78" t="s">
        <v>10</v>
      </c>
      <c r="B197" s="73" t="str">
        <f>'Bautista Creek'!B32</f>
        <v>Monday</v>
      </c>
      <c r="C197" s="77">
        <f>'Bautista Creek'!C32</f>
        <v>45187</v>
      </c>
      <c r="D197" s="73">
        <f>'Bautista Creek'!D32</f>
        <v>1</v>
      </c>
      <c r="E197" s="73" t="str">
        <f>'Bautista Creek'!E32</f>
        <v/>
      </c>
      <c r="F197" s="73" t="str">
        <f>'Bautista Creek'!G32</f>
        <v>During Class - Elem.</v>
      </c>
      <c r="G197" s="73" t="str">
        <f>'Bautista Creek'!H32</f>
        <v>Classroom</v>
      </c>
      <c r="H197" s="73" t="str">
        <f>'Bautista Creek'!J32</f>
        <v>Yes, Present and Not Actively Supervising</v>
      </c>
      <c r="I197" s="73" t="str">
        <f>'Bautista Creek'!K32</f>
        <v>No</v>
      </c>
      <c r="AL197" s="72"/>
    </row>
    <row r="198">
      <c r="A198" s="78" t="s">
        <v>10</v>
      </c>
      <c r="B198" s="73" t="str">
        <f>'Bautista Creek'!B33</f>
        <v>Tuesday</v>
      </c>
      <c r="C198" s="77">
        <f>'Bautista Creek'!C33</f>
        <v>44093</v>
      </c>
      <c r="D198" s="73">
        <f>'Bautista Creek'!D33</f>
        <v>1</v>
      </c>
      <c r="E198" s="73" t="str">
        <f>'Bautista Creek'!E33</f>
        <v/>
      </c>
      <c r="F198" s="73" t="str">
        <f>'Bautista Creek'!G33</f>
        <v>Lunch</v>
      </c>
      <c r="G198" s="73" t="str">
        <f>'Bautista Creek'!H33</f>
        <v>Other</v>
      </c>
      <c r="H198" s="73" t="str">
        <f>'Bautista Creek'!J33</f>
        <v>Yes, Present and Actively Supervising</v>
      </c>
      <c r="I198" s="73" t="str">
        <f>'Bautista Creek'!K33</f>
        <v>No</v>
      </c>
      <c r="AL198" s="72"/>
    </row>
    <row r="199">
      <c r="A199" s="78" t="s">
        <v>10</v>
      </c>
      <c r="B199" s="73" t="str">
        <f>'Bautista Creek'!B34</f>
        <v>Wednesday</v>
      </c>
      <c r="C199" s="77">
        <f>'Bautista Creek'!C34</f>
        <v>44094</v>
      </c>
      <c r="D199" s="73">
        <f>'Bautista Creek'!D34</f>
        <v>0</v>
      </c>
      <c r="E199" s="73" t="str">
        <f>'Bautista Creek'!E34</f>
        <v/>
      </c>
      <c r="F199" s="73" t="str">
        <f>'Bautista Creek'!G34</f>
        <v/>
      </c>
      <c r="G199" s="73" t="str">
        <f>'Bautista Creek'!H34</f>
        <v/>
      </c>
      <c r="H199" s="73" t="str">
        <f>'Bautista Creek'!J34</f>
        <v/>
      </c>
      <c r="I199" s="73" t="str">
        <f>'Bautista Creek'!K34</f>
        <v/>
      </c>
      <c r="AL199" s="72"/>
    </row>
    <row r="200">
      <c r="A200" s="78" t="s">
        <v>10</v>
      </c>
      <c r="B200" s="73" t="str">
        <f>'Bautista Creek'!B35</f>
        <v>Thursday</v>
      </c>
      <c r="C200" s="77">
        <f>'Bautista Creek'!C35</f>
        <v>45190</v>
      </c>
      <c r="D200" s="73">
        <f>'Bautista Creek'!D35</f>
        <v>0</v>
      </c>
      <c r="E200" s="73" t="str">
        <f>'Bautista Creek'!E35</f>
        <v/>
      </c>
      <c r="F200" s="73" t="str">
        <f>'Bautista Creek'!G35</f>
        <v/>
      </c>
      <c r="G200" s="73" t="str">
        <f>'Bautista Creek'!H35</f>
        <v/>
      </c>
      <c r="H200" s="73" t="str">
        <f>'Bautista Creek'!J35</f>
        <v/>
      </c>
      <c r="I200" s="73" t="str">
        <f>'Bautista Creek'!K35</f>
        <v/>
      </c>
      <c r="AL200" s="72"/>
    </row>
    <row r="201">
      <c r="A201" s="78" t="s">
        <v>10</v>
      </c>
      <c r="B201" s="73" t="str">
        <f>'Bautista Creek'!B36</f>
        <v>Wednesday</v>
      </c>
      <c r="C201" s="82">
        <f>'Bautista Creek'!C36</f>
        <v>45189</v>
      </c>
      <c r="D201" s="73">
        <f>'Bautista Creek'!D36</f>
        <v>2</v>
      </c>
      <c r="E201" s="73" t="str">
        <f>'Bautista Creek'!E36</f>
        <v/>
      </c>
      <c r="F201" s="73" t="str">
        <f>'Bautista Creek'!G36</f>
        <v>After School</v>
      </c>
      <c r="G201" s="73" t="str">
        <f>'Bautista Creek'!H36</f>
        <v>ELOP</v>
      </c>
      <c r="H201" s="73" t="str">
        <f>'Bautista Creek'!J36</f>
        <v>Yes, Present and Actively Supervising</v>
      </c>
      <c r="I201" s="73" t="str">
        <f>'Bautista Creek'!K36</f>
        <v>No</v>
      </c>
      <c r="AL201" s="72"/>
    </row>
    <row r="202">
      <c r="A202" s="78" t="s">
        <v>10</v>
      </c>
      <c r="B202" s="73" t="str">
        <f>'Bautista Creek'!B37</f>
        <v>Friday</v>
      </c>
      <c r="C202" s="77">
        <f>'Bautista Creek'!C37</f>
        <v>45191</v>
      </c>
      <c r="D202" s="73">
        <f>'Bautista Creek'!D37</f>
        <v>2</v>
      </c>
      <c r="E202" s="73" t="str">
        <f>'Bautista Creek'!E37</f>
        <v/>
      </c>
      <c r="F202" s="73" t="str">
        <f>'Bautista Creek'!G37</f>
        <v>During Class - Elem.</v>
      </c>
      <c r="G202" s="73" t="str">
        <f>'Bautista Creek'!H37</f>
        <v>Classroom</v>
      </c>
      <c r="H202" s="73" t="str">
        <f>'Bautista Creek'!J37</f>
        <v>Yes, Present and Actively Supervising</v>
      </c>
      <c r="I202" s="73" t="str">
        <f>'Bautista Creek'!K37</f>
        <v>No</v>
      </c>
      <c r="AL202" s="72"/>
    </row>
    <row r="203">
      <c r="A203" s="78" t="s">
        <v>10</v>
      </c>
      <c r="B203" s="73" t="str">
        <f>'Bautista Creek'!B38</f>
        <v>Monday</v>
      </c>
      <c r="C203" s="77">
        <f>'Bautista Creek'!C38</f>
        <v>45194</v>
      </c>
      <c r="D203" s="73">
        <f>'Bautista Creek'!D38</f>
        <v>0</v>
      </c>
      <c r="E203" s="73" t="str">
        <f>'Bautista Creek'!E38</f>
        <v/>
      </c>
      <c r="F203" s="73" t="str">
        <f>'Bautista Creek'!G38</f>
        <v/>
      </c>
      <c r="G203" s="73" t="str">
        <f>'Bautista Creek'!H38</f>
        <v/>
      </c>
      <c r="H203" s="73" t="str">
        <f>'Bautista Creek'!J38</f>
        <v/>
      </c>
      <c r="I203" s="73" t="str">
        <f>'Bautista Creek'!K38</f>
        <v/>
      </c>
      <c r="AL203" s="72"/>
    </row>
    <row r="204">
      <c r="A204" s="78" t="s">
        <v>10</v>
      </c>
      <c r="B204" s="73" t="str">
        <f>'Bautista Creek'!B39</f>
        <v>Tuesday</v>
      </c>
      <c r="C204" s="77">
        <f>'Bautista Creek'!C39</f>
        <v>45195</v>
      </c>
      <c r="D204" s="73">
        <f>'Bautista Creek'!D39</f>
        <v>2</v>
      </c>
      <c r="E204" s="73" t="str">
        <f>'Bautista Creek'!E39</f>
        <v/>
      </c>
      <c r="F204" s="73" t="str">
        <f>'Bautista Creek'!G39</f>
        <v>During Class - Elem.</v>
      </c>
      <c r="G204" s="73" t="str">
        <f>'Bautista Creek'!H39</f>
        <v>Classroom</v>
      </c>
      <c r="H204" s="73" t="str">
        <f>'Bautista Creek'!J39</f>
        <v>Yes, Present and Actively Supervising</v>
      </c>
      <c r="I204" s="73" t="str">
        <f>'Bautista Creek'!K39</f>
        <v>No</v>
      </c>
      <c r="AL204" s="72"/>
    </row>
    <row r="205">
      <c r="A205" s="78" t="s">
        <v>10</v>
      </c>
      <c r="B205" s="73" t="str">
        <f>'Bautista Creek'!B40</f>
        <v/>
      </c>
      <c r="C205" s="77" t="str">
        <f>'Bautista Creek'!C40</f>
        <v/>
      </c>
      <c r="D205" s="73" t="str">
        <f>'Bautista Creek'!D40</f>
        <v/>
      </c>
      <c r="E205" s="73" t="str">
        <f>'Bautista Creek'!E40</f>
        <v/>
      </c>
      <c r="F205" s="73" t="str">
        <f>'Bautista Creek'!G40</f>
        <v/>
      </c>
      <c r="G205" s="73" t="str">
        <f>'Bautista Creek'!H40</f>
        <v/>
      </c>
      <c r="H205" s="73" t="str">
        <f>'Bautista Creek'!J40</f>
        <v/>
      </c>
      <c r="I205" s="73" t="str">
        <f>'Bautista Creek'!K40</f>
        <v/>
      </c>
      <c r="AL205" s="72"/>
    </row>
    <row r="206">
      <c r="A206" s="78" t="s">
        <v>10</v>
      </c>
      <c r="B206" s="73" t="str">
        <f>'Bautista Creek'!B41</f>
        <v/>
      </c>
      <c r="C206" s="77" t="str">
        <f>'Bautista Creek'!C41</f>
        <v/>
      </c>
      <c r="D206" s="73" t="str">
        <f>'Bautista Creek'!D41</f>
        <v/>
      </c>
      <c r="E206" s="73" t="str">
        <f>'Bautista Creek'!E41</f>
        <v/>
      </c>
      <c r="F206" s="73" t="str">
        <f>'Bautista Creek'!G41</f>
        <v/>
      </c>
      <c r="G206" s="73" t="str">
        <f>'Bautista Creek'!H41</f>
        <v/>
      </c>
      <c r="H206" s="73" t="str">
        <f>'Bautista Creek'!J41</f>
        <v/>
      </c>
      <c r="I206" s="73" t="str">
        <f>'Bautista Creek'!K41</f>
        <v/>
      </c>
      <c r="AL206" s="72"/>
    </row>
    <row r="207">
      <c r="A207" s="78" t="s">
        <v>10</v>
      </c>
      <c r="B207" s="73" t="str">
        <f>'Bautista Creek'!B42</f>
        <v/>
      </c>
      <c r="C207" s="77" t="str">
        <f>'Bautista Creek'!C42</f>
        <v/>
      </c>
      <c r="D207" s="73" t="str">
        <f>'Bautista Creek'!D42</f>
        <v/>
      </c>
      <c r="E207" s="73" t="str">
        <f>'Bautista Creek'!E42</f>
        <v/>
      </c>
      <c r="F207" s="73" t="str">
        <f>'Bautista Creek'!G42</f>
        <v/>
      </c>
      <c r="G207" s="73" t="str">
        <f>'Bautista Creek'!H42</f>
        <v/>
      </c>
      <c r="H207" s="73" t="str">
        <f>'Bautista Creek'!J42</f>
        <v/>
      </c>
      <c r="I207" s="73" t="str">
        <f>'Bautista Creek'!K42</f>
        <v/>
      </c>
      <c r="AL207" s="72"/>
    </row>
    <row r="208">
      <c r="A208" s="78" t="s">
        <v>10</v>
      </c>
      <c r="B208" s="73" t="str">
        <f>'Bautista Creek'!B43</f>
        <v/>
      </c>
      <c r="C208" s="77" t="str">
        <f>'Bautista Creek'!C43</f>
        <v/>
      </c>
      <c r="D208" s="73" t="str">
        <f>'Bautista Creek'!D43</f>
        <v/>
      </c>
      <c r="E208" s="73" t="str">
        <f>'Bautista Creek'!E43</f>
        <v/>
      </c>
      <c r="F208" s="73" t="str">
        <f>'Bautista Creek'!G43</f>
        <v/>
      </c>
      <c r="G208" s="73" t="str">
        <f>'Bautista Creek'!H43</f>
        <v/>
      </c>
      <c r="H208" s="73" t="str">
        <f>'Bautista Creek'!J43</f>
        <v/>
      </c>
      <c r="I208" s="73" t="str">
        <f>'Bautista Creek'!K43</f>
        <v/>
      </c>
      <c r="AL208" s="72"/>
    </row>
    <row r="209">
      <c r="A209" s="78" t="s">
        <v>10</v>
      </c>
      <c r="B209" s="73" t="str">
        <f>'Bautista Creek'!B44</f>
        <v/>
      </c>
      <c r="C209" s="77" t="str">
        <f>'Bautista Creek'!C44</f>
        <v/>
      </c>
      <c r="D209" s="73" t="str">
        <f>'Bautista Creek'!D44</f>
        <v/>
      </c>
      <c r="E209" s="73" t="str">
        <f>'Bautista Creek'!E44</f>
        <v/>
      </c>
      <c r="F209" s="73" t="str">
        <f>'Bautista Creek'!G44</f>
        <v/>
      </c>
      <c r="G209" s="73" t="str">
        <f>'Bautista Creek'!H44</f>
        <v/>
      </c>
      <c r="H209" s="73" t="str">
        <f>'Bautista Creek'!J44</f>
        <v/>
      </c>
      <c r="I209" s="73" t="str">
        <f>'Bautista Creek'!K44</f>
        <v/>
      </c>
      <c r="AL209" s="72"/>
    </row>
    <row r="210">
      <c r="A210" s="78" t="s">
        <v>10</v>
      </c>
      <c r="B210" s="73" t="str">
        <f>'Bautista Creek'!B45</f>
        <v/>
      </c>
      <c r="C210" s="77" t="str">
        <f>'Bautista Creek'!C45</f>
        <v/>
      </c>
      <c r="D210" s="73" t="str">
        <f>'Bautista Creek'!D45</f>
        <v/>
      </c>
      <c r="E210" s="73" t="str">
        <f>'Bautista Creek'!E45</f>
        <v/>
      </c>
      <c r="F210" s="73" t="str">
        <f>'Bautista Creek'!G45</f>
        <v/>
      </c>
      <c r="G210" s="73" t="str">
        <f>'Bautista Creek'!H45</f>
        <v/>
      </c>
      <c r="H210" s="73" t="str">
        <f>'Bautista Creek'!J45</f>
        <v/>
      </c>
      <c r="I210" s="73" t="str">
        <f>'Bautista Creek'!K45</f>
        <v/>
      </c>
      <c r="AL210" s="72"/>
    </row>
    <row r="211">
      <c r="A211" s="78" t="s">
        <v>10</v>
      </c>
      <c r="B211" s="73" t="str">
        <f>'Bautista Creek'!B46</f>
        <v/>
      </c>
      <c r="C211" s="77" t="str">
        <f>'Bautista Creek'!C46</f>
        <v/>
      </c>
      <c r="D211" s="73" t="str">
        <f>'Bautista Creek'!D46</f>
        <v/>
      </c>
      <c r="E211" s="73" t="str">
        <f>'Bautista Creek'!E46</f>
        <v/>
      </c>
      <c r="F211" s="73" t="str">
        <f>'Bautista Creek'!G46</f>
        <v/>
      </c>
      <c r="G211" s="73" t="str">
        <f>'Bautista Creek'!H46</f>
        <v/>
      </c>
      <c r="H211" s="73" t="str">
        <f>'Bautista Creek'!J46</f>
        <v/>
      </c>
      <c r="I211" s="73" t="str">
        <f>'Bautista Creek'!K46</f>
        <v/>
      </c>
      <c r="AL211" s="72"/>
    </row>
    <row r="212">
      <c r="A212" s="78" t="s">
        <v>10</v>
      </c>
      <c r="B212" s="73" t="str">
        <f>'Bautista Creek'!B47</f>
        <v/>
      </c>
      <c r="C212" s="77" t="str">
        <f>'Bautista Creek'!C47</f>
        <v/>
      </c>
      <c r="D212" s="73" t="str">
        <f>'Bautista Creek'!D47</f>
        <v/>
      </c>
      <c r="E212" s="73" t="str">
        <f>'Bautista Creek'!E47</f>
        <v/>
      </c>
      <c r="F212" s="73" t="str">
        <f>'Bautista Creek'!G47</f>
        <v/>
      </c>
      <c r="G212" s="73" t="str">
        <f>'Bautista Creek'!H47</f>
        <v/>
      </c>
      <c r="H212" s="73" t="str">
        <f>'Bautista Creek'!J47</f>
        <v/>
      </c>
      <c r="I212" s="73" t="str">
        <f>'Bautista Creek'!K47</f>
        <v/>
      </c>
      <c r="AL212" s="72"/>
    </row>
    <row r="213">
      <c r="A213" s="78" t="s">
        <v>10</v>
      </c>
      <c r="B213" s="73" t="str">
        <f>'Bautista Creek'!B48</f>
        <v/>
      </c>
      <c r="C213" s="77" t="str">
        <f>'Bautista Creek'!C48</f>
        <v/>
      </c>
      <c r="D213" s="73" t="str">
        <f>'Bautista Creek'!D48</f>
        <v/>
      </c>
      <c r="E213" s="73" t="str">
        <f>'Bautista Creek'!E48</f>
        <v/>
      </c>
      <c r="F213" s="73" t="str">
        <f>'Bautista Creek'!G48</f>
        <v/>
      </c>
      <c r="G213" s="73" t="str">
        <f>'Bautista Creek'!H48</f>
        <v/>
      </c>
      <c r="H213" s="73" t="str">
        <f>'Bautista Creek'!J48</f>
        <v/>
      </c>
      <c r="I213" s="73" t="str">
        <f>'Bautista Creek'!K48</f>
        <v/>
      </c>
      <c r="AL213" s="72"/>
    </row>
    <row r="214">
      <c r="A214" s="78" t="s">
        <v>10</v>
      </c>
      <c r="B214" s="73" t="str">
        <f>'Bautista Creek'!B49</f>
        <v/>
      </c>
      <c r="C214" s="77" t="str">
        <f>'Bautista Creek'!C49</f>
        <v/>
      </c>
      <c r="D214" s="73" t="str">
        <f>'Bautista Creek'!D49</f>
        <v/>
      </c>
      <c r="E214" s="73" t="str">
        <f>'Bautista Creek'!E49</f>
        <v/>
      </c>
      <c r="F214" s="73" t="str">
        <f>'Bautista Creek'!G49</f>
        <v/>
      </c>
      <c r="G214" s="73" t="str">
        <f>'Bautista Creek'!H49</f>
        <v/>
      </c>
      <c r="H214" s="73" t="str">
        <f>'Bautista Creek'!J49</f>
        <v/>
      </c>
      <c r="I214" s="73" t="str">
        <f>'Bautista Creek'!K49</f>
        <v/>
      </c>
      <c r="AL214" s="72"/>
    </row>
    <row r="215">
      <c r="A215" s="78" t="s">
        <v>10</v>
      </c>
      <c r="B215" s="73" t="str">
        <f>'Bautista Creek'!B50</f>
        <v/>
      </c>
      <c r="C215" s="77" t="str">
        <f>'Bautista Creek'!C50</f>
        <v/>
      </c>
      <c r="D215" s="73" t="str">
        <f>'Bautista Creek'!D50</f>
        <v/>
      </c>
      <c r="E215" s="73" t="str">
        <f>'Bautista Creek'!E50</f>
        <v/>
      </c>
      <c r="F215" s="73" t="str">
        <f>'Bautista Creek'!G50</f>
        <v/>
      </c>
      <c r="G215" s="73" t="str">
        <f>'Bautista Creek'!H50</f>
        <v/>
      </c>
      <c r="H215" s="73" t="str">
        <f>'Bautista Creek'!J50</f>
        <v/>
      </c>
      <c r="I215" s="73" t="str">
        <f>'Bautista Creek'!K50</f>
        <v/>
      </c>
      <c r="AL215" s="72"/>
    </row>
    <row r="216">
      <c r="A216" s="78" t="s">
        <v>10</v>
      </c>
      <c r="B216" s="73" t="str">
        <f>'Bautista Creek'!B51</f>
        <v/>
      </c>
      <c r="C216" s="77" t="str">
        <f>'Bautista Creek'!C51</f>
        <v/>
      </c>
      <c r="D216" s="73" t="str">
        <f>'Bautista Creek'!D51</f>
        <v/>
      </c>
      <c r="E216" s="73" t="str">
        <f>'Bautista Creek'!E51</f>
        <v/>
      </c>
      <c r="F216" s="73" t="str">
        <f>'Bautista Creek'!G51</f>
        <v/>
      </c>
      <c r="G216" s="73" t="str">
        <f>'Bautista Creek'!H51</f>
        <v/>
      </c>
      <c r="H216" s="73" t="str">
        <f>'Bautista Creek'!J51</f>
        <v/>
      </c>
      <c r="I216" s="73" t="str">
        <f>'Bautista Creek'!K51</f>
        <v/>
      </c>
      <c r="AL216" s="72"/>
    </row>
    <row r="217">
      <c r="A217" s="78" t="s">
        <v>10</v>
      </c>
      <c r="B217" s="73" t="str">
        <f>'Bautista Creek'!B52</f>
        <v/>
      </c>
      <c r="C217" s="77" t="str">
        <f>'Bautista Creek'!C52</f>
        <v/>
      </c>
      <c r="D217" s="73" t="str">
        <f>'Bautista Creek'!D52</f>
        <v/>
      </c>
      <c r="E217" s="73" t="str">
        <f>'Bautista Creek'!E52</f>
        <v/>
      </c>
      <c r="F217" s="73" t="str">
        <f>'Bautista Creek'!G52</f>
        <v/>
      </c>
      <c r="G217" s="73" t="str">
        <f>'Bautista Creek'!H52</f>
        <v/>
      </c>
      <c r="H217" s="73" t="str">
        <f>'Bautista Creek'!J52</f>
        <v/>
      </c>
      <c r="I217" s="73" t="str">
        <f>'Bautista Creek'!K52</f>
        <v/>
      </c>
      <c r="AL217" s="72"/>
    </row>
    <row r="218">
      <c r="A218" s="78" t="s">
        <v>10</v>
      </c>
      <c r="B218" s="73" t="str">
        <f>'Bautista Creek'!B53</f>
        <v/>
      </c>
      <c r="C218" s="77" t="str">
        <f>'Bautista Creek'!C53</f>
        <v/>
      </c>
      <c r="D218" s="73" t="str">
        <f>'Bautista Creek'!D53</f>
        <v/>
      </c>
      <c r="E218" s="73" t="str">
        <f>'Bautista Creek'!E53</f>
        <v/>
      </c>
      <c r="F218" s="73" t="str">
        <f>'Bautista Creek'!G53</f>
        <v/>
      </c>
      <c r="G218" s="73" t="str">
        <f>'Bautista Creek'!H53</f>
        <v/>
      </c>
      <c r="H218" s="73" t="str">
        <f>'Bautista Creek'!J53</f>
        <v/>
      </c>
      <c r="I218" s="73" t="str">
        <f>'Bautista Creek'!K53</f>
        <v/>
      </c>
      <c r="AL218" s="72"/>
    </row>
    <row r="219">
      <c r="A219" s="78" t="s">
        <v>10</v>
      </c>
      <c r="B219" s="73" t="str">
        <f>'Bautista Creek'!B54</f>
        <v/>
      </c>
      <c r="C219" s="77" t="str">
        <f>'Bautista Creek'!C54</f>
        <v/>
      </c>
      <c r="D219" s="73" t="str">
        <f>'Bautista Creek'!D54</f>
        <v/>
      </c>
      <c r="E219" s="73" t="str">
        <f>'Bautista Creek'!E54</f>
        <v/>
      </c>
      <c r="F219" s="73" t="str">
        <f>'Bautista Creek'!G54</f>
        <v/>
      </c>
      <c r="G219" s="73" t="str">
        <f>'Bautista Creek'!H54</f>
        <v/>
      </c>
      <c r="H219" s="73" t="str">
        <f>'Bautista Creek'!J54</f>
        <v/>
      </c>
      <c r="I219" s="73" t="str">
        <f>'Bautista Creek'!K54</f>
        <v/>
      </c>
      <c r="AL219" s="72"/>
    </row>
    <row r="220">
      <c r="A220" s="78" t="s">
        <v>10</v>
      </c>
      <c r="B220" s="73" t="str">
        <f>'Bautista Creek'!B55</f>
        <v/>
      </c>
      <c r="C220" s="77" t="str">
        <f>'Bautista Creek'!C55</f>
        <v/>
      </c>
      <c r="D220" s="73" t="str">
        <f>'Bautista Creek'!D55</f>
        <v/>
      </c>
      <c r="E220" s="73" t="str">
        <f>'Bautista Creek'!E55</f>
        <v/>
      </c>
      <c r="F220" s="73" t="str">
        <f>'Bautista Creek'!G55</f>
        <v/>
      </c>
      <c r="G220" s="73" t="str">
        <f>'Bautista Creek'!H55</f>
        <v/>
      </c>
      <c r="H220" s="73" t="str">
        <f>'Bautista Creek'!J55</f>
        <v/>
      </c>
      <c r="I220" s="73" t="str">
        <f>'Bautista Creek'!K55</f>
        <v/>
      </c>
      <c r="AL220" s="72"/>
    </row>
    <row r="221">
      <c r="A221" s="78" t="s">
        <v>10</v>
      </c>
      <c r="B221" s="73" t="str">
        <f>'Bautista Creek'!B56</f>
        <v/>
      </c>
      <c r="C221" s="77" t="str">
        <f>'Bautista Creek'!C56</f>
        <v/>
      </c>
      <c r="D221" s="73" t="str">
        <f>'Bautista Creek'!D56</f>
        <v/>
      </c>
      <c r="E221" s="73" t="str">
        <f>'Bautista Creek'!E56</f>
        <v/>
      </c>
      <c r="F221" s="73" t="str">
        <f>'Bautista Creek'!G56</f>
        <v/>
      </c>
      <c r="G221" s="73" t="str">
        <f>'Bautista Creek'!H56</f>
        <v/>
      </c>
      <c r="H221" s="73" t="str">
        <f>'Bautista Creek'!J56</f>
        <v/>
      </c>
      <c r="I221" s="73" t="str">
        <f>'Bautista Creek'!K56</f>
        <v/>
      </c>
      <c r="AL221" s="72"/>
    </row>
    <row r="222">
      <c r="A222" s="78" t="s">
        <v>10</v>
      </c>
      <c r="B222" s="73" t="str">
        <f>'Bautista Creek'!B57</f>
        <v/>
      </c>
      <c r="C222" s="77" t="str">
        <f>'Bautista Creek'!C57</f>
        <v/>
      </c>
      <c r="D222" s="73" t="str">
        <f>'Bautista Creek'!D57</f>
        <v/>
      </c>
      <c r="E222" s="73" t="str">
        <f>'Bautista Creek'!E57</f>
        <v/>
      </c>
      <c r="F222" s="73" t="str">
        <f>'Bautista Creek'!G57</f>
        <v/>
      </c>
      <c r="G222" s="73" t="str">
        <f>'Bautista Creek'!H57</f>
        <v/>
      </c>
      <c r="H222" s="73" t="str">
        <f>'Bautista Creek'!J57</f>
        <v/>
      </c>
      <c r="I222" s="73" t="str">
        <f>'Bautista Creek'!K57</f>
        <v/>
      </c>
      <c r="AL222" s="72"/>
    </row>
    <row r="223">
      <c r="A223" s="78" t="s">
        <v>10</v>
      </c>
      <c r="B223" s="73" t="str">
        <f>'Bautista Creek'!B58</f>
        <v/>
      </c>
      <c r="C223" s="77" t="str">
        <f>'Bautista Creek'!C58</f>
        <v/>
      </c>
      <c r="D223" s="73" t="str">
        <f>'Bautista Creek'!D58</f>
        <v/>
      </c>
      <c r="E223" s="73" t="str">
        <f>'Bautista Creek'!E58</f>
        <v/>
      </c>
      <c r="F223" s="73" t="str">
        <f>'Bautista Creek'!G58</f>
        <v/>
      </c>
      <c r="G223" s="73" t="str">
        <f>'Bautista Creek'!H58</f>
        <v/>
      </c>
      <c r="H223" s="73" t="str">
        <f>'Bautista Creek'!J58</f>
        <v/>
      </c>
      <c r="I223" s="73" t="str">
        <f>'Bautista Creek'!K58</f>
        <v/>
      </c>
      <c r="AL223" s="72"/>
    </row>
    <row r="224">
      <c r="A224" s="78" t="s">
        <v>10</v>
      </c>
      <c r="B224" s="73" t="str">
        <f>'Bautista Creek'!B59</f>
        <v/>
      </c>
      <c r="C224" s="77" t="str">
        <f>'Bautista Creek'!C59</f>
        <v/>
      </c>
      <c r="D224" s="73" t="str">
        <f>'Bautista Creek'!D59</f>
        <v/>
      </c>
      <c r="E224" s="73" t="str">
        <f>'Bautista Creek'!E59</f>
        <v/>
      </c>
      <c r="F224" s="73" t="str">
        <f>'Bautista Creek'!G59</f>
        <v/>
      </c>
      <c r="G224" s="73" t="str">
        <f>'Bautista Creek'!H59</f>
        <v/>
      </c>
      <c r="H224" s="73" t="str">
        <f>'Bautista Creek'!J59</f>
        <v/>
      </c>
      <c r="I224" s="73" t="str">
        <f>'Bautista Creek'!K59</f>
        <v/>
      </c>
      <c r="AL224" s="72"/>
    </row>
    <row r="225">
      <c r="A225" s="78" t="s">
        <v>10</v>
      </c>
      <c r="B225" s="73" t="str">
        <f>'Bautista Creek'!B60</f>
        <v/>
      </c>
      <c r="C225" s="77" t="str">
        <f>'Bautista Creek'!C60</f>
        <v/>
      </c>
      <c r="D225" s="73" t="str">
        <f>'Bautista Creek'!D60</f>
        <v/>
      </c>
      <c r="E225" s="73" t="str">
        <f>'Bautista Creek'!E60</f>
        <v/>
      </c>
      <c r="F225" s="73" t="str">
        <f>'Bautista Creek'!G60</f>
        <v/>
      </c>
      <c r="G225" s="73" t="str">
        <f>'Bautista Creek'!H60</f>
        <v/>
      </c>
      <c r="H225" s="73" t="str">
        <f>'Bautista Creek'!J60</f>
        <v/>
      </c>
      <c r="I225" s="73" t="str">
        <f>'Bautista Creek'!K60</f>
        <v/>
      </c>
      <c r="AL225" s="72"/>
    </row>
    <row r="226">
      <c r="A226" s="78" t="s">
        <v>10</v>
      </c>
      <c r="B226" s="73" t="str">
        <f>'Bautista Creek'!B61</f>
        <v/>
      </c>
      <c r="C226" s="77" t="str">
        <f>'Bautista Creek'!C61</f>
        <v/>
      </c>
      <c r="D226" s="73" t="str">
        <f>'Bautista Creek'!D61</f>
        <v/>
      </c>
      <c r="E226" s="73" t="str">
        <f>'Bautista Creek'!E61</f>
        <v/>
      </c>
      <c r="F226" s="73" t="str">
        <f>'Bautista Creek'!G61</f>
        <v/>
      </c>
      <c r="G226" s="73" t="str">
        <f>'Bautista Creek'!H61</f>
        <v/>
      </c>
      <c r="H226" s="73" t="str">
        <f>'Bautista Creek'!J61</f>
        <v/>
      </c>
      <c r="I226" s="73" t="str">
        <f>'Bautista Creek'!K61</f>
        <v/>
      </c>
      <c r="AL226" s="72"/>
    </row>
    <row r="227">
      <c r="A227" s="78" t="s">
        <v>10</v>
      </c>
      <c r="B227" s="73" t="str">
        <f>'Bautista Creek'!B62</f>
        <v/>
      </c>
      <c r="C227" s="77" t="str">
        <f>'Bautista Creek'!C62</f>
        <v/>
      </c>
      <c r="D227" s="73" t="str">
        <f>'Bautista Creek'!D62</f>
        <v/>
      </c>
      <c r="E227" s="73" t="str">
        <f>'Bautista Creek'!E62</f>
        <v/>
      </c>
      <c r="F227" s="73" t="str">
        <f>'Bautista Creek'!G62</f>
        <v/>
      </c>
      <c r="G227" s="73" t="str">
        <f>'Bautista Creek'!H62</f>
        <v/>
      </c>
      <c r="H227" s="73" t="str">
        <f>'Bautista Creek'!J62</f>
        <v/>
      </c>
      <c r="I227" s="73" t="str">
        <f>'Bautista Creek'!K62</f>
        <v/>
      </c>
      <c r="AL227" s="72"/>
    </row>
    <row r="228">
      <c r="A228" s="78" t="s">
        <v>10</v>
      </c>
      <c r="B228" s="73" t="str">
        <f>'Bautista Creek'!B63</f>
        <v/>
      </c>
      <c r="C228" s="77" t="str">
        <f>'Bautista Creek'!C63</f>
        <v/>
      </c>
      <c r="D228" s="73" t="str">
        <f>'Bautista Creek'!D63</f>
        <v/>
      </c>
      <c r="E228" s="73" t="str">
        <f>'Bautista Creek'!E63</f>
        <v/>
      </c>
      <c r="F228" s="73" t="str">
        <f>'Bautista Creek'!G63</f>
        <v/>
      </c>
      <c r="G228" s="73" t="str">
        <f>'Bautista Creek'!H63</f>
        <v/>
      </c>
      <c r="H228" s="73" t="str">
        <f>'Bautista Creek'!J63</f>
        <v/>
      </c>
      <c r="I228" s="73" t="str">
        <f>'Bautista Creek'!K63</f>
        <v/>
      </c>
      <c r="AL228" s="72"/>
    </row>
    <row r="229">
      <c r="A229" s="78" t="s">
        <v>10</v>
      </c>
      <c r="B229" s="73" t="str">
        <f>'Bautista Creek'!B64</f>
        <v/>
      </c>
      <c r="C229" s="77" t="str">
        <f>'Bautista Creek'!C64</f>
        <v/>
      </c>
      <c r="D229" s="73" t="str">
        <f>'Bautista Creek'!D64</f>
        <v/>
      </c>
      <c r="E229" s="73" t="str">
        <f>'Bautista Creek'!E64</f>
        <v/>
      </c>
      <c r="F229" s="73" t="str">
        <f>'Bautista Creek'!G64</f>
        <v/>
      </c>
      <c r="G229" s="73" t="str">
        <f>'Bautista Creek'!H64</f>
        <v/>
      </c>
      <c r="H229" s="73" t="str">
        <f>'Bautista Creek'!J64</f>
        <v/>
      </c>
      <c r="I229" s="73" t="str">
        <f>'Bautista Creek'!K64</f>
        <v/>
      </c>
      <c r="AL229" s="72"/>
    </row>
    <row r="230">
      <c r="A230" s="78" t="s">
        <v>10</v>
      </c>
      <c r="B230" s="73" t="str">
        <f>'Bautista Creek'!B65</f>
        <v/>
      </c>
      <c r="C230" s="77" t="str">
        <f>'Bautista Creek'!C65</f>
        <v/>
      </c>
      <c r="D230" s="73" t="str">
        <f>'Bautista Creek'!D65</f>
        <v/>
      </c>
      <c r="E230" s="73" t="str">
        <f>'Bautista Creek'!E65</f>
        <v/>
      </c>
      <c r="F230" s="73" t="str">
        <f>'Bautista Creek'!G65</f>
        <v/>
      </c>
      <c r="G230" s="73" t="str">
        <f>'Bautista Creek'!H65</f>
        <v/>
      </c>
      <c r="H230" s="73" t="str">
        <f>'Bautista Creek'!J65</f>
        <v/>
      </c>
      <c r="I230" s="73" t="str">
        <f>'Bautista Creek'!K65</f>
        <v/>
      </c>
      <c r="AL230" s="72"/>
    </row>
    <row r="231">
      <c r="A231" s="78" t="s">
        <v>10</v>
      </c>
      <c r="B231" s="73" t="str">
        <f>'Bautista Creek'!B66</f>
        <v/>
      </c>
      <c r="C231" s="77" t="str">
        <f>'Bautista Creek'!C66</f>
        <v/>
      </c>
      <c r="D231" s="73" t="str">
        <f>'Bautista Creek'!D66</f>
        <v/>
      </c>
      <c r="E231" s="73" t="str">
        <f>'Bautista Creek'!E66</f>
        <v/>
      </c>
      <c r="F231" s="73" t="str">
        <f>'Bautista Creek'!G66</f>
        <v/>
      </c>
      <c r="G231" s="73" t="str">
        <f>'Bautista Creek'!H66</f>
        <v/>
      </c>
      <c r="H231" s="73" t="str">
        <f>'Bautista Creek'!J66</f>
        <v/>
      </c>
      <c r="I231" s="73" t="str">
        <f>'Bautista Creek'!K66</f>
        <v/>
      </c>
      <c r="AL231" s="72"/>
    </row>
    <row r="232">
      <c r="A232" s="78" t="s">
        <v>10</v>
      </c>
      <c r="B232" s="73" t="str">
        <f>'Bautista Creek'!B67</f>
        <v/>
      </c>
      <c r="C232" s="77" t="str">
        <f>'Bautista Creek'!C67</f>
        <v/>
      </c>
      <c r="D232" s="73" t="str">
        <f>'Bautista Creek'!D67</f>
        <v/>
      </c>
      <c r="E232" s="73" t="str">
        <f>'Bautista Creek'!E67</f>
        <v/>
      </c>
      <c r="F232" s="73" t="str">
        <f>'Bautista Creek'!G67</f>
        <v/>
      </c>
      <c r="G232" s="73" t="str">
        <f>'Bautista Creek'!H67</f>
        <v/>
      </c>
      <c r="H232" s="73" t="str">
        <f>'Bautista Creek'!J67</f>
        <v/>
      </c>
      <c r="I232" s="73" t="str">
        <f>'Bautista Creek'!K67</f>
        <v/>
      </c>
      <c r="AL232" s="72"/>
    </row>
    <row r="233">
      <c r="A233" s="78" t="s">
        <v>10</v>
      </c>
      <c r="B233" s="73" t="str">
        <f>'Bautista Creek'!B68</f>
        <v/>
      </c>
      <c r="C233" s="77" t="str">
        <f>'Bautista Creek'!C68</f>
        <v/>
      </c>
      <c r="D233" s="73" t="str">
        <f>'Bautista Creek'!D68</f>
        <v/>
      </c>
      <c r="E233" s="73" t="str">
        <f>'Bautista Creek'!E68</f>
        <v/>
      </c>
      <c r="F233" s="73" t="str">
        <f>'Bautista Creek'!G68</f>
        <v/>
      </c>
      <c r="G233" s="73" t="str">
        <f>'Bautista Creek'!H68</f>
        <v/>
      </c>
      <c r="H233" s="73" t="str">
        <f>'Bautista Creek'!J68</f>
        <v/>
      </c>
      <c r="I233" s="73" t="str">
        <f>'Bautista Creek'!K68</f>
        <v/>
      </c>
      <c r="AL233" s="72"/>
    </row>
    <row r="234">
      <c r="A234" s="78" t="s">
        <v>10</v>
      </c>
      <c r="B234" s="73" t="str">
        <f>'Bautista Creek'!B69</f>
        <v/>
      </c>
      <c r="C234" s="77" t="str">
        <f>'Bautista Creek'!C69</f>
        <v/>
      </c>
      <c r="D234" s="73" t="str">
        <f>'Bautista Creek'!D69</f>
        <v/>
      </c>
      <c r="E234" s="73" t="str">
        <f>'Bautista Creek'!E69</f>
        <v/>
      </c>
      <c r="F234" s="73" t="str">
        <f>'Bautista Creek'!G69</f>
        <v/>
      </c>
      <c r="G234" s="73" t="str">
        <f>'Bautista Creek'!H69</f>
        <v/>
      </c>
      <c r="H234" s="73" t="str">
        <f>'Bautista Creek'!J69</f>
        <v/>
      </c>
      <c r="I234" s="73" t="str">
        <f>'Bautista Creek'!K69</f>
        <v/>
      </c>
      <c r="AL234" s="72"/>
    </row>
    <row r="235">
      <c r="A235" s="78" t="s">
        <v>10</v>
      </c>
      <c r="B235" s="73" t="str">
        <f>'Bautista Creek'!B70</f>
        <v/>
      </c>
      <c r="C235" s="77" t="str">
        <f>'Bautista Creek'!C70</f>
        <v/>
      </c>
      <c r="D235" s="73" t="str">
        <f>'Bautista Creek'!D70</f>
        <v/>
      </c>
      <c r="E235" s="73" t="str">
        <f>'Bautista Creek'!E70</f>
        <v/>
      </c>
      <c r="F235" s="73" t="str">
        <f>'Bautista Creek'!G70</f>
        <v/>
      </c>
      <c r="G235" s="73" t="str">
        <f>'Bautista Creek'!H70</f>
        <v/>
      </c>
      <c r="H235" s="73" t="str">
        <f>'Bautista Creek'!J70</f>
        <v/>
      </c>
      <c r="I235" s="73" t="str">
        <f>'Bautista Creek'!K70</f>
        <v/>
      </c>
      <c r="AL235" s="72"/>
    </row>
    <row r="236">
      <c r="A236" s="78" t="s">
        <v>10</v>
      </c>
      <c r="B236" s="73" t="str">
        <f>'Bautista Creek'!B71</f>
        <v/>
      </c>
      <c r="C236" s="77" t="str">
        <f>'Bautista Creek'!C71</f>
        <v/>
      </c>
      <c r="D236" s="73" t="str">
        <f>'Bautista Creek'!D71</f>
        <v/>
      </c>
      <c r="E236" s="73" t="str">
        <f>'Bautista Creek'!E71</f>
        <v/>
      </c>
      <c r="F236" s="73" t="str">
        <f>'Bautista Creek'!G71</f>
        <v/>
      </c>
      <c r="G236" s="73" t="str">
        <f>'Bautista Creek'!H71</f>
        <v/>
      </c>
      <c r="H236" s="73" t="str">
        <f>'Bautista Creek'!J71</f>
        <v/>
      </c>
      <c r="I236" s="73" t="str">
        <f>'Bautista Creek'!K71</f>
        <v/>
      </c>
      <c r="AL236" s="72"/>
    </row>
    <row r="237">
      <c r="A237" s="78" t="s">
        <v>10</v>
      </c>
      <c r="B237" s="73" t="str">
        <f>'Bautista Creek'!B72</f>
        <v/>
      </c>
      <c r="C237" s="77" t="str">
        <f>'Bautista Creek'!C72</f>
        <v/>
      </c>
      <c r="D237" s="73" t="str">
        <f>'Bautista Creek'!D72</f>
        <v/>
      </c>
      <c r="E237" s="73" t="str">
        <f>'Bautista Creek'!E72</f>
        <v/>
      </c>
      <c r="F237" s="73" t="str">
        <f>'Bautista Creek'!G72</f>
        <v/>
      </c>
      <c r="G237" s="73" t="str">
        <f>'Bautista Creek'!H72</f>
        <v/>
      </c>
      <c r="H237" s="73" t="str">
        <f>'Bautista Creek'!J72</f>
        <v/>
      </c>
      <c r="I237" s="73" t="str">
        <f>'Bautista Creek'!K72</f>
        <v/>
      </c>
      <c r="AL237" s="72"/>
    </row>
    <row r="238">
      <c r="A238" s="78" t="s">
        <v>10</v>
      </c>
      <c r="B238" s="73" t="str">
        <f>'Bautista Creek'!B73</f>
        <v/>
      </c>
      <c r="C238" s="77" t="str">
        <f>'Bautista Creek'!C73</f>
        <v/>
      </c>
      <c r="D238" s="73" t="str">
        <f>'Bautista Creek'!D73</f>
        <v/>
      </c>
      <c r="E238" s="73" t="str">
        <f>'Bautista Creek'!E73</f>
        <v/>
      </c>
      <c r="F238" s="73" t="str">
        <f>'Bautista Creek'!G73</f>
        <v/>
      </c>
      <c r="G238" s="73" t="str">
        <f>'Bautista Creek'!H73</f>
        <v/>
      </c>
      <c r="H238" s="73" t="str">
        <f>'Bautista Creek'!J73</f>
        <v/>
      </c>
      <c r="I238" s="73" t="str">
        <f>'Bautista Creek'!K73</f>
        <v/>
      </c>
      <c r="AL238" s="72"/>
    </row>
    <row r="239">
      <c r="A239" s="78" t="s">
        <v>10</v>
      </c>
      <c r="B239" s="73" t="str">
        <f>'Bautista Creek'!B74</f>
        <v/>
      </c>
      <c r="C239" s="77" t="str">
        <f>'Bautista Creek'!C74</f>
        <v/>
      </c>
      <c r="D239" s="73" t="str">
        <f>'Bautista Creek'!D74</f>
        <v/>
      </c>
      <c r="E239" s="73" t="str">
        <f>'Bautista Creek'!E74</f>
        <v/>
      </c>
      <c r="F239" s="73" t="str">
        <f>'Bautista Creek'!G74</f>
        <v/>
      </c>
      <c r="G239" s="73" t="str">
        <f>'Bautista Creek'!H74</f>
        <v/>
      </c>
      <c r="H239" s="73" t="str">
        <f>'Bautista Creek'!J74</f>
        <v/>
      </c>
      <c r="I239" s="73" t="str">
        <f>'Bautista Creek'!K74</f>
        <v/>
      </c>
      <c r="AL239" s="72"/>
    </row>
    <row r="240">
      <c r="AL240" s="72"/>
    </row>
    <row r="241">
      <c r="A241" s="73" t="s">
        <v>108</v>
      </c>
      <c r="B241" s="73" t="str">
        <f>'Diamond Valley'!B1</f>
        <v>Day of Week</v>
      </c>
      <c r="C241" s="73" t="str">
        <f>'Diamond Valley'!C1</f>
        <v>Date
(Double click cell &amp; select date)</v>
      </c>
      <c r="D241" s="73" t="str">
        <f>'Diamond Valley'!D1</f>
        <v>Total # of Stus 
Involved per Incident</v>
      </c>
      <c r="E241" s="73" t="str">
        <f>'Diamond Valley'!E1</f>
        <v>Incident # 
(From Aeries)</v>
      </c>
      <c r="F241" s="73" t="str">
        <f>'Diamond Valley'!G1</f>
        <v>Time of Incident</v>
      </c>
      <c r="G241" s="73" t="str">
        <f>'Diamond Valley'!H1</f>
        <v>Location of Incident</v>
      </c>
      <c r="H241" s="73" t="str">
        <f>'Diamond Valley'!I1</f>
        <v>Adult Supervision Present</v>
      </c>
      <c r="I241" s="73" t="str">
        <f>'Diamond Valley'!J1</f>
        <v>Referred for Outside Medical Care
(Student or Staff)</v>
      </c>
      <c r="AL241" s="72"/>
    </row>
    <row r="242">
      <c r="A242" s="78" t="s">
        <v>14</v>
      </c>
      <c r="B242" s="73" t="str">
        <f>'Diamond Valley'!B2</f>
        <v>Monday</v>
      </c>
      <c r="C242" s="77">
        <f>'Diamond Valley'!C2</f>
        <v>45152</v>
      </c>
      <c r="D242" s="73">
        <f>'Diamond Valley'!D2</f>
        <v>0</v>
      </c>
      <c r="E242" s="73" t="str">
        <f>'Diamond Valley'!E2</f>
        <v/>
      </c>
      <c r="F242" s="73" t="str">
        <f>'Diamond Valley'!G2</f>
        <v/>
      </c>
      <c r="G242" s="73" t="str">
        <f>'Diamond Valley'!H2</f>
        <v/>
      </c>
      <c r="H242" s="73" t="str">
        <f>'Diamond Valley'!I2</f>
        <v/>
      </c>
      <c r="I242" s="73" t="str">
        <f>'Diamond Valley'!J2</f>
        <v/>
      </c>
      <c r="AL242" s="72"/>
    </row>
    <row r="243">
      <c r="A243" s="78" t="s">
        <v>14</v>
      </c>
      <c r="B243" s="73" t="str">
        <f>'Diamond Valley'!B3</f>
        <v>Tuesday</v>
      </c>
      <c r="C243" s="77">
        <f>'Diamond Valley'!C3</f>
        <v>45153</v>
      </c>
      <c r="D243" s="73">
        <f>'Diamond Valley'!D3</f>
        <v>0</v>
      </c>
      <c r="E243" s="73" t="str">
        <f>'Diamond Valley'!E3</f>
        <v/>
      </c>
      <c r="F243" s="73" t="str">
        <f>'Diamond Valley'!G3</f>
        <v/>
      </c>
      <c r="G243" s="73" t="str">
        <f>'Diamond Valley'!H3</f>
        <v/>
      </c>
      <c r="H243" s="73" t="str">
        <f>'Diamond Valley'!I3</f>
        <v/>
      </c>
      <c r="I243" s="73" t="str">
        <f>'Diamond Valley'!J3</f>
        <v/>
      </c>
      <c r="AL243" s="72"/>
    </row>
    <row r="244">
      <c r="A244" s="78" t="s">
        <v>14</v>
      </c>
      <c r="B244" s="73" t="str">
        <f>'Diamond Valley'!B4</f>
        <v>Wednesday</v>
      </c>
      <c r="C244" s="77">
        <f>'Diamond Valley'!C4</f>
        <v>45154</v>
      </c>
      <c r="D244" s="73">
        <f>'Diamond Valley'!D4</f>
        <v>0</v>
      </c>
      <c r="E244" s="73" t="str">
        <f>'Diamond Valley'!E4</f>
        <v/>
      </c>
      <c r="F244" s="73" t="str">
        <f>'Diamond Valley'!G4</f>
        <v/>
      </c>
      <c r="G244" s="73" t="str">
        <f>'Diamond Valley'!H4</f>
        <v/>
      </c>
      <c r="H244" s="73" t="str">
        <f>'Diamond Valley'!I4</f>
        <v/>
      </c>
      <c r="I244" s="73" t="str">
        <f>'Diamond Valley'!J4</f>
        <v/>
      </c>
      <c r="AL244" s="72"/>
    </row>
    <row r="245">
      <c r="A245" s="78" t="s">
        <v>14</v>
      </c>
      <c r="B245" s="73" t="str">
        <f>'Diamond Valley'!B5</f>
        <v>Thursday</v>
      </c>
      <c r="C245" s="77">
        <f>'Diamond Valley'!C5</f>
        <v>45155</v>
      </c>
      <c r="D245" s="73">
        <f>'Diamond Valley'!D5</f>
        <v>0</v>
      </c>
      <c r="E245" s="73" t="str">
        <f>'Diamond Valley'!E5</f>
        <v/>
      </c>
      <c r="F245" s="73" t="str">
        <f>'Diamond Valley'!G5</f>
        <v/>
      </c>
      <c r="G245" s="73" t="str">
        <f>'Diamond Valley'!H5</f>
        <v/>
      </c>
      <c r="H245" s="73" t="str">
        <f>'Diamond Valley'!I5</f>
        <v/>
      </c>
      <c r="I245" s="73" t="str">
        <f>'Diamond Valley'!J5</f>
        <v/>
      </c>
      <c r="AL245" s="72"/>
    </row>
    <row r="246">
      <c r="A246" s="78" t="s">
        <v>14</v>
      </c>
      <c r="B246" s="73" t="str">
        <f>'Diamond Valley'!B6</f>
        <v>Friday</v>
      </c>
      <c r="C246" s="77">
        <f>'Diamond Valley'!C6</f>
        <v>45156</v>
      </c>
      <c r="D246" s="73">
        <f>'Diamond Valley'!D6</f>
        <v>1</v>
      </c>
      <c r="E246" s="73" t="str">
        <f>'Diamond Valley'!E6</f>
        <v/>
      </c>
      <c r="F246" s="73" t="str">
        <f>'Diamond Valley'!G6</f>
        <v>During Class - P.4</v>
      </c>
      <c r="G246" s="73" t="str">
        <f>'Diamond Valley'!H6</f>
        <v>Classroom</v>
      </c>
      <c r="H246" s="73" t="str">
        <f>'Diamond Valley'!I6</f>
        <v>Yes, Present and Actively Supervising</v>
      </c>
      <c r="I246" s="73" t="str">
        <f>'Diamond Valley'!J6</f>
        <v>No</v>
      </c>
      <c r="AL246" s="72"/>
    </row>
    <row r="247">
      <c r="A247" s="78" t="s">
        <v>14</v>
      </c>
      <c r="B247" s="73" t="str">
        <f>'Diamond Valley'!B7</f>
        <v>Monday</v>
      </c>
      <c r="C247" s="77">
        <f>'Diamond Valley'!C7</f>
        <v>45159</v>
      </c>
      <c r="D247" s="73">
        <f>'Diamond Valley'!D7</f>
        <v>0</v>
      </c>
      <c r="E247" s="73" t="str">
        <f>'Diamond Valley'!E7</f>
        <v/>
      </c>
      <c r="F247" s="73" t="str">
        <f>'Diamond Valley'!G7</f>
        <v/>
      </c>
      <c r="G247" s="73" t="str">
        <f>'Diamond Valley'!H7</f>
        <v/>
      </c>
      <c r="H247" s="73" t="str">
        <f>'Diamond Valley'!I7</f>
        <v/>
      </c>
      <c r="I247" s="73" t="str">
        <f>'Diamond Valley'!J7</f>
        <v/>
      </c>
      <c r="AL247" s="72"/>
    </row>
    <row r="248">
      <c r="A248" s="78" t="s">
        <v>14</v>
      </c>
      <c r="B248" s="73" t="str">
        <f>'Diamond Valley'!B8</f>
        <v>Tuesday</v>
      </c>
      <c r="C248" s="77">
        <f>'Diamond Valley'!C8</f>
        <v>45160</v>
      </c>
      <c r="D248" s="73">
        <f>'Diamond Valley'!D8</f>
        <v>2</v>
      </c>
      <c r="E248" s="73" t="str">
        <f>'Diamond Valley'!E8</f>
        <v/>
      </c>
      <c r="F248" s="73" t="str">
        <f>'Diamond Valley'!G8</f>
        <v>Passing Period</v>
      </c>
      <c r="G248" s="73" t="str">
        <f>'Diamond Valley'!H8</f>
        <v>Gym</v>
      </c>
      <c r="H248" s="73" t="str">
        <f>'Diamond Valley'!I8</f>
        <v>No, Supervision Not Present</v>
      </c>
      <c r="I248" s="73" t="str">
        <f>'Diamond Valley'!J8</f>
        <v>No</v>
      </c>
      <c r="AL248" s="72"/>
    </row>
    <row r="249">
      <c r="A249" s="78" t="s">
        <v>14</v>
      </c>
      <c r="B249" s="73" t="str">
        <f>'Diamond Valley'!B9</f>
        <v>Wednesday</v>
      </c>
      <c r="C249" s="77">
        <f>'Diamond Valley'!C9</f>
        <v>45161</v>
      </c>
      <c r="D249" s="73">
        <f>'Diamond Valley'!D9</f>
        <v>0</v>
      </c>
      <c r="E249" s="73" t="str">
        <f>'Diamond Valley'!E9</f>
        <v/>
      </c>
      <c r="F249" s="73" t="str">
        <f>'Diamond Valley'!G9</f>
        <v/>
      </c>
      <c r="G249" s="73" t="str">
        <f>'Diamond Valley'!H9</f>
        <v/>
      </c>
      <c r="H249" s="73" t="str">
        <f>'Diamond Valley'!I9</f>
        <v/>
      </c>
      <c r="I249" s="73" t="str">
        <f>'Diamond Valley'!J9</f>
        <v/>
      </c>
      <c r="AL249" s="72"/>
    </row>
    <row r="250">
      <c r="A250" s="78" t="s">
        <v>14</v>
      </c>
      <c r="B250" s="73" t="str">
        <f>'Diamond Valley'!B10</f>
        <v>Thursday</v>
      </c>
      <c r="C250" s="77">
        <f>'Diamond Valley'!C10</f>
        <v>45162</v>
      </c>
      <c r="D250" s="73">
        <f>'Diamond Valley'!D10</f>
        <v>0</v>
      </c>
      <c r="E250" s="73" t="str">
        <f>'Diamond Valley'!E10</f>
        <v/>
      </c>
      <c r="F250" s="73" t="str">
        <f>'Diamond Valley'!G10</f>
        <v/>
      </c>
      <c r="G250" s="73" t="str">
        <f>'Diamond Valley'!H10</f>
        <v/>
      </c>
      <c r="H250" s="73" t="str">
        <f>'Diamond Valley'!I10</f>
        <v/>
      </c>
      <c r="I250" s="73" t="str">
        <f>'Diamond Valley'!J10</f>
        <v/>
      </c>
      <c r="AL250" s="72"/>
    </row>
    <row r="251">
      <c r="A251" s="78" t="s">
        <v>14</v>
      </c>
      <c r="B251" s="73" t="str">
        <f>'Diamond Valley'!B11</f>
        <v>Friday</v>
      </c>
      <c r="C251" s="77">
        <f>'Diamond Valley'!C11</f>
        <v>45163</v>
      </c>
      <c r="D251" s="73">
        <f>'Diamond Valley'!D11</f>
        <v>2</v>
      </c>
      <c r="E251" s="73" t="str">
        <f>'Diamond Valley'!E11</f>
        <v/>
      </c>
      <c r="F251" s="73" t="str">
        <f>'Diamond Valley'!G11</f>
        <v>During Class - P.5</v>
      </c>
      <c r="G251" s="73" t="str">
        <f>'Diamond Valley'!H11</f>
        <v>Classroom</v>
      </c>
      <c r="H251" s="73" t="str">
        <f>'Diamond Valley'!I11</f>
        <v>Yes, Present and Not Actively Supervising</v>
      </c>
      <c r="I251" s="73" t="str">
        <f>'Diamond Valley'!J11</f>
        <v>No</v>
      </c>
      <c r="AL251" s="72"/>
    </row>
    <row r="252">
      <c r="A252" s="78" t="s">
        <v>14</v>
      </c>
      <c r="B252" s="73" t="str">
        <f>'Diamond Valley'!B12</f>
        <v>Friday</v>
      </c>
      <c r="C252" s="77">
        <f>'Diamond Valley'!C12</f>
        <v>45163</v>
      </c>
      <c r="D252" s="73">
        <f>'Diamond Valley'!D12</f>
        <v>1</v>
      </c>
      <c r="E252" s="73" t="str">
        <f>'Diamond Valley'!E12</f>
        <v/>
      </c>
      <c r="F252" s="73" t="str">
        <f>'Diamond Valley'!G12</f>
        <v>After School</v>
      </c>
      <c r="G252" s="73" t="str">
        <f>'Diamond Valley'!H12</f>
        <v>Front of School</v>
      </c>
      <c r="H252" s="73" t="str">
        <f>'Diamond Valley'!I12</f>
        <v>Yes, Present and Actively Supervising</v>
      </c>
      <c r="I252" s="73" t="str">
        <f>'Diamond Valley'!J12</f>
        <v>No</v>
      </c>
      <c r="AL252" s="72"/>
    </row>
    <row r="253">
      <c r="A253" s="78" t="s">
        <v>14</v>
      </c>
      <c r="B253" s="73" t="str">
        <f>'Diamond Valley'!B13</f>
        <v>Monday</v>
      </c>
      <c r="C253" s="77">
        <f>'Diamond Valley'!C13</f>
        <v>45166</v>
      </c>
      <c r="D253" s="73">
        <f>'Diamond Valley'!D13</f>
        <v>1</v>
      </c>
      <c r="E253" s="73" t="str">
        <f>'Diamond Valley'!E13</f>
        <v/>
      </c>
      <c r="F253" s="73" t="str">
        <f>'Diamond Valley'!G13</f>
        <v>Lunch</v>
      </c>
      <c r="G253" s="73" t="str">
        <f>'Diamond Valley'!H13</f>
        <v>Commons</v>
      </c>
      <c r="H253" s="73" t="str">
        <f>'Diamond Valley'!I13</f>
        <v>Yes, Present and Actively Supervising</v>
      </c>
      <c r="I253" s="73" t="str">
        <f>'Diamond Valley'!J13</f>
        <v>No</v>
      </c>
      <c r="AL253" s="72"/>
    </row>
    <row r="254">
      <c r="A254" s="78" t="s">
        <v>14</v>
      </c>
      <c r="B254" s="73" t="str">
        <f>'Diamond Valley'!B14</f>
        <v>Tuesday</v>
      </c>
      <c r="C254" s="77">
        <f>'Diamond Valley'!C14</f>
        <v>45167</v>
      </c>
      <c r="D254" s="73">
        <f>'Diamond Valley'!D14</f>
        <v>2</v>
      </c>
      <c r="E254" s="73" t="str">
        <f>'Diamond Valley'!E14</f>
        <v/>
      </c>
      <c r="F254" s="73" t="str">
        <f>'Diamond Valley'!G14</f>
        <v>Before School</v>
      </c>
      <c r="G254" s="73" t="str">
        <f>'Diamond Valley'!H14</f>
        <v>Commons</v>
      </c>
      <c r="H254" s="73" t="str">
        <f>'Diamond Valley'!I14</f>
        <v>Yes, Present and Actively Supervising</v>
      </c>
      <c r="I254" s="73" t="str">
        <f>'Diamond Valley'!J14</f>
        <v>No</v>
      </c>
      <c r="AL254" s="72"/>
    </row>
    <row r="255">
      <c r="A255" s="78" t="s">
        <v>14</v>
      </c>
      <c r="B255" s="73" t="str">
        <f>'Diamond Valley'!B15</f>
        <v>Tuesday</v>
      </c>
      <c r="C255" s="77">
        <f>'Diamond Valley'!C15</f>
        <v>45167</v>
      </c>
      <c r="D255" s="73">
        <f>'Diamond Valley'!D15</f>
        <v>1</v>
      </c>
      <c r="E255" s="73" t="str">
        <f>'Diamond Valley'!E15</f>
        <v/>
      </c>
      <c r="F255" s="73" t="str">
        <f>'Diamond Valley'!G15</f>
        <v>Lunch</v>
      </c>
      <c r="G255" s="73" t="str">
        <f>'Diamond Valley'!H15</f>
        <v>Commons</v>
      </c>
      <c r="H255" s="73" t="str">
        <f>'Diamond Valley'!I15</f>
        <v>Yes, Present and Actively Supervising</v>
      </c>
      <c r="I255" s="73" t="str">
        <f>'Diamond Valley'!J15</f>
        <v>No</v>
      </c>
      <c r="AL255" s="72"/>
    </row>
    <row r="256">
      <c r="A256" s="78" t="s">
        <v>14</v>
      </c>
      <c r="B256" s="73" t="str">
        <f>'Diamond Valley'!B16</f>
        <v>Tuesday</v>
      </c>
      <c r="C256" s="77">
        <f>'Diamond Valley'!C16</f>
        <v>45167</v>
      </c>
      <c r="D256" s="73">
        <f>'Diamond Valley'!D16</f>
        <v>2</v>
      </c>
      <c r="E256" s="73" t="str">
        <f>'Diamond Valley'!E16</f>
        <v/>
      </c>
      <c r="F256" s="73" t="str">
        <f>'Diamond Valley'!G16</f>
        <v>After School</v>
      </c>
      <c r="G256" s="73" t="str">
        <f>'Diamond Valley'!H16</f>
        <v>To/From School</v>
      </c>
      <c r="H256" s="73" t="str">
        <f>'Diamond Valley'!I16</f>
        <v>Yes, Present and Actively Supervising</v>
      </c>
      <c r="I256" s="73" t="str">
        <f>'Diamond Valley'!J16</f>
        <v>No</v>
      </c>
      <c r="AL256" s="72"/>
    </row>
    <row r="257">
      <c r="A257" s="78" t="s">
        <v>14</v>
      </c>
      <c r="B257" s="73" t="str">
        <f>'Diamond Valley'!B17</f>
        <v>Wednesday</v>
      </c>
      <c r="C257" s="77">
        <f>'Diamond Valley'!C17</f>
        <v>45168</v>
      </c>
      <c r="D257" s="73">
        <f>'Diamond Valley'!D17</f>
        <v>2</v>
      </c>
      <c r="E257" s="73" t="str">
        <f>'Diamond Valley'!E17</f>
        <v/>
      </c>
      <c r="F257" s="73" t="str">
        <f>'Diamond Valley'!G17</f>
        <v>Passing Period</v>
      </c>
      <c r="G257" s="73" t="str">
        <f>'Diamond Valley'!H17</f>
        <v>Breezeway - Outside</v>
      </c>
      <c r="H257" s="73" t="str">
        <f>'Diamond Valley'!I17</f>
        <v>Yes, Present and Actively Supervising</v>
      </c>
      <c r="I257" s="73" t="str">
        <f>'Diamond Valley'!J17</f>
        <v>No</v>
      </c>
      <c r="AL257" s="72"/>
    </row>
    <row r="258">
      <c r="A258" s="78" t="s">
        <v>14</v>
      </c>
      <c r="B258" s="73" t="str">
        <f>'Diamond Valley'!B18</f>
        <v>Thursday</v>
      </c>
      <c r="C258" s="77">
        <f>'Diamond Valley'!C18</f>
        <v>45169</v>
      </c>
      <c r="D258" s="73">
        <f>'Diamond Valley'!D18</f>
        <v>0</v>
      </c>
      <c r="E258" s="73" t="str">
        <f>'Diamond Valley'!E18</f>
        <v/>
      </c>
      <c r="F258" s="73" t="str">
        <f>'Diamond Valley'!G18</f>
        <v/>
      </c>
      <c r="G258" s="73" t="str">
        <f>'Diamond Valley'!H18</f>
        <v/>
      </c>
      <c r="H258" s="73" t="str">
        <f>'Diamond Valley'!I18</f>
        <v/>
      </c>
      <c r="I258" s="73" t="str">
        <f>'Diamond Valley'!J18</f>
        <v/>
      </c>
      <c r="AL258" s="72"/>
    </row>
    <row r="259">
      <c r="A259" s="78" t="s">
        <v>14</v>
      </c>
      <c r="B259" s="73" t="str">
        <f>'Diamond Valley'!B19</f>
        <v>Friday</v>
      </c>
      <c r="C259" s="77">
        <f>'Diamond Valley'!C19</f>
        <v>45170</v>
      </c>
      <c r="D259" s="73">
        <f>'Diamond Valley'!D19</f>
        <v>0</v>
      </c>
      <c r="E259" s="73" t="str">
        <f>'Diamond Valley'!E19</f>
        <v/>
      </c>
      <c r="F259" s="73" t="str">
        <f>'Diamond Valley'!G19</f>
        <v/>
      </c>
      <c r="G259" s="73" t="str">
        <f>'Diamond Valley'!H19</f>
        <v/>
      </c>
      <c r="H259" s="73" t="str">
        <f>'Diamond Valley'!I19</f>
        <v/>
      </c>
      <c r="I259" s="73" t="str">
        <f>'Diamond Valley'!J19</f>
        <v/>
      </c>
      <c r="AL259" s="72"/>
    </row>
    <row r="260">
      <c r="A260" s="78" t="s">
        <v>14</v>
      </c>
      <c r="B260" s="73" t="str">
        <f>'Diamond Valley'!B20</f>
        <v>Tuesday</v>
      </c>
      <c r="C260" s="77">
        <f>'Diamond Valley'!C20</f>
        <v>45174</v>
      </c>
      <c r="D260" s="73">
        <f>'Diamond Valley'!D20</f>
        <v>0</v>
      </c>
      <c r="E260" s="73" t="str">
        <f>'Diamond Valley'!E20</f>
        <v/>
      </c>
      <c r="F260" s="73" t="str">
        <f>'Diamond Valley'!G20</f>
        <v/>
      </c>
      <c r="G260" s="73" t="str">
        <f>'Diamond Valley'!H20</f>
        <v/>
      </c>
      <c r="H260" s="73" t="str">
        <f>'Diamond Valley'!I20</f>
        <v/>
      </c>
      <c r="I260" s="73" t="str">
        <f>'Diamond Valley'!J20</f>
        <v/>
      </c>
      <c r="AL260" s="72"/>
    </row>
    <row r="261">
      <c r="A261" s="78" t="s">
        <v>14</v>
      </c>
      <c r="B261" s="73" t="str">
        <f>'Diamond Valley'!B21</f>
        <v>Wednesday</v>
      </c>
      <c r="C261" s="77">
        <f>'Diamond Valley'!C21</f>
        <v>45175</v>
      </c>
      <c r="D261" s="73">
        <f>'Diamond Valley'!D21</f>
        <v>2</v>
      </c>
      <c r="E261" s="73" t="str">
        <f>'Diamond Valley'!E21</f>
        <v/>
      </c>
      <c r="F261" s="73" t="str">
        <f>'Diamond Valley'!G21</f>
        <v>During Class - P.7</v>
      </c>
      <c r="G261" s="73" t="str">
        <f>'Diamond Valley'!H21</f>
        <v>Classroom</v>
      </c>
      <c r="H261" s="73" t="str">
        <f>'Diamond Valley'!I21</f>
        <v>Yes, Present and Actively Supervising</v>
      </c>
      <c r="I261" s="73" t="str">
        <f>'Diamond Valley'!J21</f>
        <v>No</v>
      </c>
      <c r="AL261" s="72"/>
    </row>
    <row r="262">
      <c r="A262" s="78" t="s">
        <v>14</v>
      </c>
      <c r="B262" s="73" t="str">
        <f>'Diamond Valley'!B22</f>
        <v>Thursday</v>
      </c>
      <c r="C262" s="77">
        <f>'Diamond Valley'!C22</f>
        <v>45176</v>
      </c>
      <c r="D262" s="73">
        <f>'Diamond Valley'!D22</f>
        <v>0</v>
      </c>
      <c r="E262" s="73" t="str">
        <f>'Diamond Valley'!E22</f>
        <v/>
      </c>
      <c r="F262" s="73" t="str">
        <f>'Diamond Valley'!G22</f>
        <v/>
      </c>
      <c r="G262" s="73" t="str">
        <f>'Diamond Valley'!H22</f>
        <v/>
      </c>
      <c r="H262" s="73" t="str">
        <f>'Diamond Valley'!I22</f>
        <v/>
      </c>
      <c r="I262" s="73" t="str">
        <f>'Diamond Valley'!J22</f>
        <v/>
      </c>
      <c r="AL262" s="72"/>
    </row>
    <row r="263">
      <c r="A263" s="78" t="s">
        <v>14</v>
      </c>
      <c r="B263" s="73" t="str">
        <f>'Diamond Valley'!B23</f>
        <v>Friday</v>
      </c>
      <c r="C263" s="77">
        <f>'Diamond Valley'!C23</f>
        <v>45177</v>
      </c>
      <c r="D263" s="73">
        <f>'Diamond Valley'!D23</f>
        <v>0</v>
      </c>
      <c r="E263" s="73" t="str">
        <f>'Diamond Valley'!E23</f>
        <v/>
      </c>
      <c r="F263" s="73" t="str">
        <f>'Diamond Valley'!G23</f>
        <v/>
      </c>
      <c r="G263" s="73" t="str">
        <f>'Diamond Valley'!H23</f>
        <v/>
      </c>
      <c r="H263" s="73" t="str">
        <f>'Diamond Valley'!I23</f>
        <v/>
      </c>
      <c r="I263" s="73" t="str">
        <f>'Diamond Valley'!J23</f>
        <v/>
      </c>
      <c r="AL263" s="72"/>
    </row>
    <row r="264">
      <c r="A264" s="78" t="s">
        <v>14</v>
      </c>
      <c r="B264" s="73" t="str">
        <f>'Diamond Valley'!B24</f>
        <v>Monday</v>
      </c>
      <c r="C264" s="77">
        <f>'Diamond Valley'!C24</f>
        <v>45180</v>
      </c>
      <c r="D264" s="73">
        <f>'Diamond Valley'!D24</f>
        <v>0</v>
      </c>
      <c r="E264" s="73" t="str">
        <f>'Diamond Valley'!E24</f>
        <v/>
      </c>
      <c r="F264" s="73" t="str">
        <f>'Diamond Valley'!G24</f>
        <v/>
      </c>
      <c r="G264" s="73" t="str">
        <f>'Diamond Valley'!H24</f>
        <v/>
      </c>
      <c r="H264" s="73" t="str">
        <f>'Diamond Valley'!I24</f>
        <v/>
      </c>
      <c r="I264" s="73" t="str">
        <f>'Diamond Valley'!J24</f>
        <v/>
      </c>
      <c r="AL264" s="72"/>
    </row>
    <row r="265">
      <c r="A265" s="78" t="s">
        <v>14</v>
      </c>
      <c r="B265" s="73" t="str">
        <f>'Diamond Valley'!B25</f>
        <v>Tuesday</v>
      </c>
      <c r="C265" s="77">
        <f>'Diamond Valley'!C25</f>
        <v>45181</v>
      </c>
      <c r="D265" s="73">
        <f>'Diamond Valley'!D25</f>
        <v>1</v>
      </c>
      <c r="E265" s="73" t="str">
        <f>'Diamond Valley'!E25</f>
        <v/>
      </c>
      <c r="F265" s="73" t="str">
        <f>'Diamond Valley'!G25</f>
        <v>Lunch</v>
      </c>
      <c r="G265" s="73" t="str">
        <f>'Diamond Valley'!H25</f>
        <v>Fields/Grass Area</v>
      </c>
      <c r="H265" s="73" t="str">
        <f>'Diamond Valley'!I25</f>
        <v>Yes, Present and Actively Supervising</v>
      </c>
      <c r="I265" s="73" t="str">
        <f>'Diamond Valley'!J25</f>
        <v>No</v>
      </c>
      <c r="AL265" s="72"/>
    </row>
    <row r="266">
      <c r="A266" s="78" t="s">
        <v>14</v>
      </c>
      <c r="B266" s="73" t="str">
        <f>'Diamond Valley'!B26</f>
        <v>Tuesday</v>
      </c>
      <c r="C266" s="77">
        <f>'Diamond Valley'!C26</f>
        <v>45181</v>
      </c>
      <c r="D266" s="73">
        <f>'Diamond Valley'!D26</f>
        <v>1</v>
      </c>
      <c r="E266" s="73" t="str">
        <f>'Diamond Valley'!E26</f>
        <v/>
      </c>
      <c r="F266" s="73" t="str">
        <f>'Diamond Valley'!G26</f>
        <v>After School</v>
      </c>
      <c r="G266" s="73" t="str">
        <f>'Diamond Valley'!H26</f>
        <v>Breezeway - Outside</v>
      </c>
      <c r="H266" s="73" t="str">
        <f>'Diamond Valley'!I26</f>
        <v>Yes, Present and Actively Supervising</v>
      </c>
      <c r="I266" s="73" t="str">
        <f>'Diamond Valley'!J26</f>
        <v>No</v>
      </c>
      <c r="AL266" s="72"/>
    </row>
    <row r="267">
      <c r="A267" s="78" t="s">
        <v>14</v>
      </c>
      <c r="B267" s="73" t="str">
        <f>'Diamond Valley'!B27</f>
        <v>Wednesday</v>
      </c>
      <c r="C267" s="77">
        <f>'Diamond Valley'!C27</f>
        <v>45182</v>
      </c>
      <c r="D267" s="73">
        <f>'Diamond Valley'!D27</f>
        <v>0</v>
      </c>
      <c r="E267" s="73" t="str">
        <f>'Diamond Valley'!E27</f>
        <v/>
      </c>
      <c r="F267" s="73" t="str">
        <f>'Diamond Valley'!G27</f>
        <v/>
      </c>
      <c r="G267" s="73" t="str">
        <f>'Diamond Valley'!H27</f>
        <v/>
      </c>
      <c r="H267" s="73" t="str">
        <f>'Diamond Valley'!I27</f>
        <v/>
      </c>
      <c r="I267" s="73" t="str">
        <f>'Diamond Valley'!J27</f>
        <v/>
      </c>
      <c r="AL267" s="72"/>
    </row>
    <row r="268">
      <c r="A268" s="78" t="s">
        <v>14</v>
      </c>
      <c r="B268" s="73" t="str">
        <f>'Diamond Valley'!B28</f>
        <v>Thursday</v>
      </c>
      <c r="C268" s="77">
        <f>'Diamond Valley'!C28</f>
        <v>45183</v>
      </c>
      <c r="D268" s="73">
        <f>'Diamond Valley'!D28</f>
        <v>0</v>
      </c>
      <c r="E268" s="73" t="str">
        <f>'Diamond Valley'!E28</f>
        <v/>
      </c>
      <c r="F268" s="73" t="str">
        <f>'Diamond Valley'!G28</f>
        <v/>
      </c>
      <c r="G268" s="73" t="str">
        <f>'Diamond Valley'!H28</f>
        <v/>
      </c>
      <c r="H268" s="73" t="str">
        <f>'Diamond Valley'!I28</f>
        <v/>
      </c>
      <c r="I268" s="73" t="str">
        <f>'Diamond Valley'!J28</f>
        <v/>
      </c>
      <c r="AL268" s="72"/>
    </row>
    <row r="269">
      <c r="A269" s="78" t="s">
        <v>14</v>
      </c>
      <c r="B269" s="73" t="str">
        <f>'Diamond Valley'!B29</f>
        <v>Friday</v>
      </c>
      <c r="C269" s="77">
        <f>'Diamond Valley'!C29</f>
        <v>45184</v>
      </c>
      <c r="D269" s="73">
        <f>'Diamond Valley'!D29</f>
        <v>2</v>
      </c>
      <c r="E269" s="73" t="str">
        <f>'Diamond Valley'!E29</f>
        <v/>
      </c>
      <c r="F269" s="73" t="str">
        <f>'Diamond Valley'!G29</f>
        <v>Lunch</v>
      </c>
      <c r="G269" s="73" t="str">
        <f>'Diamond Valley'!H29</f>
        <v>Fields/Grass Area</v>
      </c>
      <c r="H269" s="73" t="str">
        <f>'Diamond Valley'!I29</f>
        <v>Yes, Present and Actively Supervising</v>
      </c>
      <c r="I269" s="73" t="str">
        <f>'Diamond Valley'!J29</f>
        <v>No</v>
      </c>
      <c r="AL269" s="72"/>
    </row>
    <row r="270">
      <c r="A270" s="78" t="s">
        <v>14</v>
      </c>
      <c r="B270" s="73" t="str">
        <f>'Diamond Valley'!B30</f>
        <v>Monday</v>
      </c>
      <c r="C270" s="77">
        <f>'Diamond Valley'!C30</f>
        <v>45187</v>
      </c>
      <c r="D270" s="73">
        <f>'Diamond Valley'!D30</f>
        <v>1</v>
      </c>
      <c r="E270" s="73" t="str">
        <f>'Diamond Valley'!E30</f>
        <v/>
      </c>
      <c r="F270" s="73" t="str">
        <f>'Diamond Valley'!G30</f>
        <v>Before School</v>
      </c>
      <c r="G270" s="73" t="str">
        <f>'Diamond Valley'!H30</f>
        <v>Commons</v>
      </c>
      <c r="H270" s="73" t="str">
        <f>'Diamond Valley'!I30</f>
        <v>Yes, Present and Actively Supervising</v>
      </c>
      <c r="I270" s="73" t="str">
        <f>'Diamond Valley'!J30</f>
        <v>No</v>
      </c>
      <c r="AL270" s="72"/>
    </row>
    <row r="271">
      <c r="A271" s="78" t="s">
        <v>14</v>
      </c>
      <c r="B271" s="73" t="str">
        <f>'Diamond Valley'!B31</f>
        <v>Tuesday</v>
      </c>
      <c r="C271" s="77">
        <f>'Diamond Valley'!C31</f>
        <v>45188</v>
      </c>
      <c r="D271" s="73">
        <f>'Diamond Valley'!D31</f>
        <v>0</v>
      </c>
      <c r="E271" s="73" t="str">
        <f>'Diamond Valley'!E31</f>
        <v/>
      </c>
      <c r="F271" s="73" t="str">
        <f>'Diamond Valley'!G31</f>
        <v/>
      </c>
      <c r="G271" s="73" t="str">
        <f>'Diamond Valley'!H31</f>
        <v/>
      </c>
      <c r="H271" s="73" t="str">
        <f>'Diamond Valley'!I31</f>
        <v/>
      </c>
      <c r="I271" s="73" t="str">
        <f>'Diamond Valley'!J31</f>
        <v/>
      </c>
      <c r="AL271" s="72"/>
    </row>
    <row r="272">
      <c r="A272" s="78" t="s">
        <v>14</v>
      </c>
      <c r="B272" s="73" t="str">
        <f>'Diamond Valley'!B32</f>
        <v>Wednesday</v>
      </c>
      <c r="C272" s="77">
        <f>'Diamond Valley'!C32</f>
        <v>45189</v>
      </c>
      <c r="D272" s="73">
        <f>'Diamond Valley'!D32</f>
        <v>0</v>
      </c>
      <c r="E272" s="73" t="str">
        <f>'Diamond Valley'!E32</f>
        <v/>
      </c>
      <c r="F272" s="73" t="str">
        <f>'Diamond Valley'!G32</f>
        <v/>
      </c>
      <c r="G272" s="73" t="str">
        <f>'Diamond Valley'!H32</f>
        <v/>
      </c>
      <c r="H272" s="73" t="str">
        <f>'Diamond Valley'!I32</f>
        <v/>
      </c>
      <c r="I272" s="73" t="str">
        <f>'Diamond Valley'!J32</f>
        <v/>
      </c>
      <c r="AL272" s="72"/>
    </row>
    <row r="273">
      <c r="A273" s="78" t="s">
        <v>14</v>
      </c>
      <c r="B273" s="73" t="str">
        <f>'Diamond Valley'!B33</f>
        <v>Thursday</v>
      </c>
      <c r="C273" s="77">
        <f>'Diamond Valley'!C33</f>
        <v>45190</v>
      </c>
      <c r="D273" s="73">
        <f>'Diamond Valley'!D33</f>
        <v>0</v>
      </c>
      <c r="E273" s="73" t="str">
        <f>'Diamond Valley'!E33</f>
        <v/>
      </c>
      <c r="F273" s="73" t="str">
        <f>'Diamond Valley'!G33</f>
        <v/>
      </c>
      <c r="G273" s="73" t="str">
        <f>'Diamond Valley'!H33</f>
        <v/>
      </c>
      <c r="H273" s="73" t="str">
        <f>'Diamond Valley'!I33</f>
        <v/>
      </c>
      <c r="I273" s="73" t="str">
        <f>'Diamond Valley'!J33</f>
        <v/>
      </c>
      <c r="AL273" s="72"/>
    </row>
    <row r="274">
      <c r="A274" s="78" t="s">
        <v>14</v>
      </c>
      <c r="B274" s="73" t="str">
        <f>'Diamond Valley'!B34</f>
        <v>Friday</v>
      </c>
      <c r="C274" s="77">
        <f>'Diamond Valley'!C34</f>
        <v>45191</v>
      </c>
      <c r="D274" s="73">
        <f>'Diamond Valley'!D34</f>
        <v>2</v>
      </c>
      <c r="E274" s="73" t="str">
        <f>'Diamond Valley'!E34</f>
        <v/>
      </c>
      <c r="F274" s="73" t="str">
        <f>'Diamond Valley'!G34</f>
        <v>After School</v>
      </c>
      <c r="G274" s="73" t="str">
        <f>'Diamond Valley'!H34</f>
        <v>Front of School</v>
      </c>
      <c r="H274" s="73" t="str">
        <f>'Diamond Valley'!I34</f>
        <v>Yes, Present and Actively Supervising</v>
      </c>
      <c r="I274" s="73" t="str">
        <f>'Diamond Valley'!J34</f>
        <v>No</v>
      </c>
      <c r="AL274" s="72"/>
    </row>
    <row r="275">
      <c r="A275" s="78" t="s">
        <v>14</v>
      </c>
      <c r="B275" s="73" t="str">
        <f>'Diamond Valley'!B35</f>
        <v>Monday</v>
      </c>
      <c r="C275" s="77">
        <f>'Diamond Valley'!C35</f>
        <v>45194</v>
      </c>
      <c r="D275" s="73">
        <f>'Diamond Valley'!D35</f>
        <v>0</v>
      </c>
      <c r="E275" s="73" t="str">
        <f>'Diamond Valley'!E35</f>
        <v/>
      </c>
      <c r="F275" s="73" t="str">
        <f>'Diamond Valley'!G35</f>
        <v/>
      </c>
      <c r="G275" s="73" t="str">
        <f>'Diamond Valley'!H35</f>
        <v/>
      </c>
      <c r="H275" s="73" t="str">
        <f>'Diamond Valley'!I35</f>
        <v/>
      </c>
      <c r="I275" s="73" t="str">
        <f>'Diamond Valley'!J35</f>
        <v/>
      </c>
      <c r="AL275" s="72"/>
    </row>
    <row r="276">
      <c r="A276" s="78" t="s">
        <v>14</v>
      </c>
      <c r="B276" s="73" t="str">
        <f>'Diamond Valley'!B36</f>
        <v/>
      </c>
      <c r="C276" s="77" t="str">
        <f>'Diamond Valley'!C36</f>
        <v/>
      </c>
      <c r="D276" s="73" t="str">
        <f>'Diamond Valley'!D36</f>
        <v/>
      </c>
      <c r="E276" s="73" t="str">
        <f>'Diamond Valley'!E36</f>
        <v/>
      </c>
      <c r="F276" s="73" t="str">
        <f>'Diamond Valley'!G36</f>
        <v/>
      </c>
      <c r="G276" s="73" t="str">
        <f>'Diamond Valley'!H36</f>
        <v/>
      </c>
      <c r="H276" s="73" t="str">
        <f>'Diamond Valley'!I36</f>
        <v/>
      </c>
      <c r="I276" s="73" t="str">
        <f>'Diamond Valley'!J36</f>
        <v/>
      </c>
      <c r="AL276" s="72"/>
    </row>
    <row r="277">
      <c r="A277" s="78" t="s">
        <v>14</v>
      </c>
      <c r="B277" s="73" t="str">
        <f>'Diamond Valley'!B37</f>
        <v/>
      </c>
      <c r="C277" s="77" t="str">
        <f>'Diamond Valley'!C37</f>
        <v/>
      </c>
      <c r="D277" s="73" t="str">
        <f>'Diamond Valley'!D37</f>
        <v/>
      </c>
      <c r="E277" s="73" t="str">
        <f>'Diamond Valley'!E37</f>
        <v/>
      </c>
      <c r="F277" s="73" t="str">
        <f>'Diamond Valley'!G37</f>
        <v/>
      </c>
      <c r="G277" s="73" t="str">
        <f>'Diamond Valley'!H37</f>
        <v/>
      </c>
      <c r="H277" s="73" t="str">
        <f>'Diamond Valley'!I37</f>
        <v/>
      </c>
      <c r="I277" s="73" t="str">
        <f>'Diamond Valley'!J37</f>
        <v/>
      </c>
      <c r="AL277" s="72"/>
    </row>
    <row r="278">
      <c r="A278" s="78" t="s">
        <v>14</v>
      </c>
      <c r="B278" s="73" t="str">
        <f>'Diamond Valley'!B38</f>
        <v/>
      </c>
      <c r="C278" s="77" t="str">
        <f>'Diamond Valley'!C38</f>
        <v/>
      </c>
      <c r="D278" s="73" t="str">
        <f>'Diamond Valley'!D38</f>
        <v/>
      </c>
      <c r="E278" s="73" t="str">
        <f>'Diamond Valley'!E38</f>
        <v/>
      </c>
      <c r="F278" s="73" t="str">
        <f>'Diamond Valley'!G38</f>
        <v/>
      </c>
      <c r="G278" s="73" t="str">
        <f>'Diamond Valley'!H38</f>
        <v/>
      </c>
      <c r="H278" s="73" t="str">
        <f>'Diamond Valley'!I38</f>
        <v/>
      </c>
      <c r="I278" s="73" t="str">
        <f>'Diamond Valley'!J38</f>
        <v/>
      </c>
      <c r="AL278" s="72"/>
    </row>
    <row r="279">
      <c r="A279" s="78" t="s">
        <v>14</v>
      </c>
      <c r="B279" s="73" t="str">
        <f>'Diamond Valley'!B39</f>
        <v/>
      </c>
      <c r="C279" s="77" t="str">
        <f>'Diamond Valley'!C39</f>
        <v/>
      </c>
      <c r="D279" s="73" t="str">
        <f>'Diamond Valley'!D39</f>
        <v/>
      </c>
      <c r="E279" s="73" t="str">
        <f>'Diamond Valley'!E39</f>
        <v/>
      </c>
      <c r="F279" s="73" t="str">
        <f>'Diamond Valley'!G39</f>
        <v/>
      </c>
      <c r="G279" s="73" t="str">
        <f>'Diamond Valley'!H39</f>
        <v/>
      </c>
      <c r="H279" s="73" t="str">
        <f>'Diamond Valley'!I39</f>
        <v/>
      </c>
      <c r="I279" s="73" t="str">
        <f>'Diamond Valley'!J39</f>
        <v/>
      </c>
      <c r="AL279" s="72"/>
    </row>
    <row r="280">
      <c r="A280" s="78" t="s">
        <v>14</v>
      </c>
      <c r="B280" s="73" t="str">
        <f>'Diamond Valley'!B40</f>
        <v/>
      </c>
      <c r="C280" s="77" t="str">
        <f>'Diamond Valley'!C40</f>
        <v/>
      </c>
      <c r="D280" s="73" t="str">
        <f>'Diamond Valley'!D40</f>
        <v/>
      </c>
      <c r="E280" s="73" t="str">
        <f>'Diamond Valley'!E40</f>
        <v/>
      </c>
      <c r="F280" s="73" t="str">
        <f>'Diamond Valley'!G40</f>
        <v/>
      </c>
      <c r="G280" s="73" t="str">
        <f>'Diamond Valley'!H40</f>
        <v/>
      </c>
      <c r="H280" s="73" t="str">
        <f>'Diamond Valley'!I40</f>
        <v/>
      </c>
      <c r="I280" s="73" t="str">
        <f>'Diamond Valley'!J40</f>
        <v/>
      </c>
      <c r="AL280" s="72"/>
    </row>
    <row r="281">
      <c r="A281" s="78" t="s">
        <v>14</v>
      </c>
      <c r="B281" s="73" t="str">
        <f>'Diamond Valley'!B41</f>
        <v/>
      </c>
      <c r="C281" s="77" t="str">
        <f>'Diamond Valley'!C41</f>
        <v/>
      </c>
      <c r="D281" s="73" t="str">
        <f>'Diamond Valley'!D41</f>
        <v/>
      </c>
      <c r="E281" s="73" t="str">
        <f>'Diamond Valley'!E41</f>
        <v/>
      </c>
      <c r="F281" s="73" t="str">
        <f>'Diamond Valley'!G41</f>
        <v/>
      </c>
      <c r="G281" s="73" t="str">
        <f>'Diamond Valley'!H41</f>
        <v/>
      </c>
      <c r="H281" s="73" t="str">
        <f>'Diamond Valley'!I41</f>
        <v/>
      </c>
      <c r="I281" s="73" t="str">
        <f>'Diamond Valley'!J41</f>
        <v/>
      </c>
      <c r="AL281" s="72"/>
    </row>
    <row r="282">
      <c r="A282" s="78" t="s">
        <v>14</v>
      </c>
      <c r="B282" s="73" t="str">
        <f>'Diamond Valley'!B42</f>
        <v/>
      </c>
      <c r="C282" s="77" t="str">
        <f>'Diamond Valley'!C42</f>
        <v/>
      </c>
      <c r="D282" s="73" t="str">
        <f>'Diamond Valley'!D42</f>
        <v/>
      </c>
      <c r="E282" s="73" t="str">
        <f>'Diamond Valley'!E42</f>
        <v/>
      </c>
      <c r="F282" s="73" t="str">
        <f>'Diamond Valley'!G42</f>
        <v/>
      </c>
      <c r="G282" s="73" t="str">
        <f>'Diamond Valley'!H42</f>
        <v/>
      </c>
      <c r="H282" s="73" t="str">
        <f>'Diamond Valley'!I42</f>
        <v/>
      </c>
      <c r="I282" s="73" t="str">
        <f>'Diamond Valley'!J42</f>
        <v/>
      </c>
      <c r="AL282" s="72"/>
    </row>
    <row r="283">
      <c r="A283" s="78" t="s">
        <v>14</v>
      </c>
      <c r="B283" s="73" t="str">
        <f>'Diamond Valley'!B43</f>
        <v/>
      </c>
      <c r="C283" s="77" t="str">
        <f>'Diamond Valley'!C43</f>
        <v/>
      </c>
      <c r="D283" s="73" t="str">
        <f>'Diamond Valley'!D43</f>
        <v/>
      </c>
      <c r="E283" s="73" t="str">
        <f>'Diamond Valley'!E43</f>
        <v/>
      </c>
      <c r="F283" s="73" t="str">
        <f>'Diamond Valley'!G43</f>
        <v/>
      </c>
      <c r="G283" s="73" t="str">
        <f>'Diamond Valley'!H43</f>
        <v/>
      </c>
      <c r="H283" s="73" t="str">
        <f>'Diamond Valley'!I43</f>
        <v/>
      </c>
      <c r="I283" s="73" t="str">
        <f>'Diamond Valley'!J43</f>
        <v/>
      </c>
      <c r="AL283" s="72"/>
    </row>
    <row r="284">
      <c r="A284" s="78" t="s">
        <v>14</v>
      </c>
      <c r="B284" s="73" t="str">
        <f>'Diamond Valley'!B44</f>
        <v/>
      </c>
      <c r="C284" s="77" t="str">
        <f>'Diamond Valley'!C44</f>
        <v/>
      </c>
      <c r="D284" s="73" t="str">
        <f>'Diamond Valley'!D44</f>
        <v/>
      </c>
      <c r="E284" s="73" t="str">
        <f>'Diamond Valley'!E44</f>
        <v/>
      </c>
      <c r="F284" s="73" t="str">
        <f>'Diamond Valley'!G44</f>
        <v/>
      </c>
      <c r="G284" s="73" t="str">
        <f>'Diamond Valley'!H44</f>
        <v/>
      </c>
      <c r="H284" s="73" t="str">
        <f>'Diamond Valley'!I44</f>
        <v/>
      </c>
      <c r="I284" s="73" t="str">
        <f>'Diamond Valley'!J44</f>
        <v/>
      </c>
      <c r="AL284" s="72"/>
    </row>
    <row r="285">
      <c r="A285" s="78" t="s">
        <v>14</v>
      </c>
      <c r="B285" s="73" t="str">
        <f>'Diamond Valley'!B45</f>
        <v/>
      </c>
      <c r="C285" s="77" t="str">
        <f>'Diamond Valley'!C45</f>
        <v/>
      </c>
      <c r="D285" s="73" t="str">
        <f>'Diamond Valley'!D45</f>
        <v/>
      </c>
      <c r="E285" s="73" t="str">
        <f>'Diamond Valley'!E45</f>
        <v/>
      </c>
      <c r="F285" s="73" t="str">
        <f>'Diamond Valley'!G45</f>
        <v/>
      </c>
      <c r="G285" s="73" t="str">
        <f>'Diamond Valley'!H45</f>
        <v/>
      </c>
      <c r="H285" s="73" t="str">
        <f>'Diamond Valley'!I45</f>
        <v/>
      </c>
      <c r="I285" s="73" t="str">
        <f>'Diamond Valley'!J45</f>
        <v/>
      </c>
      <c r="AL285" s="72"/>
    </row>
    <row r="286">
      <c r="A286" s="78" t="s">
        <v>14</v>
      </c>
      <c r="B286" s="73" t="str">
        <f>'Diamond Valley'!B46</f>
        <v/>
      </c>
      <c r="C286" s="77" t="str">
        <f>'Diamond Valley'!C46</f>
        <v/>
      </c>
      <c r="D286" s="73" t="str">
        <f>'Diamond Valley'!D46</f>
        <v/>
      </c>
      <c r="E286" s="73" t="str">
        <f>'Diamond Valley'!E46</f>
        <v/>
      </c>
      <c r="F286" s="73" t="str">
        <f>'Diamond Valley'!G46</f>
        <v/>
      </c>
      <c r="G286" s="73" t="str">
        <f>'Diamond Valley'!H46</f>
        <v/>
      </c>
      <c r="H286" s="73" t="str">
        <f>'Diamond Valley'!I46</f>
        <v/>
      </c>
      <c r="I286" s="73" t="str">
        <f>'Diamond Valley'!J46</f>
        <v/>
      </c>
      <c r="AL286" s="72"/>
    </row>
    <row r="287">
      <c r="A287" s="78" t="s">
        <v>14</v>
      </c>
      <c r="B287" s="73" t="str">
        <f>'Diamond Valley'!B47</f>
        <v/>
      </c>
      <c r="C287" s="77" t="str">
        <f>'Diamond Valley'!C47</f>
        <v/>
      </c>
      <c r="D287" s="73" t="str">
        <f>'Diamond Valley'!D47</f>
        <v/>
      </c>
      <c r="E287" s="73" t="str">
        <f>'Diamond Valley'!E47</f>
        <v/>
      </c>
      <c r="F287" s="73" t="str">
        <f>'Diamond Valley'!G47</f>
        <v/>
      </c>
      <c r="G287" s="73" t="str">
        <f>'Diamond Valley'!H47</f>
        <v/>
      </c>
      <c r="H287" s="73" t="str">
        <f>'Diamond Valley'!I47</f>
        <v/>
      </c>
      <c r="I287" s="73" t="str">
        <f>'Diamond Valley'!J47</f>
        <v/>
      </c>
      <c r="AL287" s="72"/>
    </row>
    <row r="288">
      <c r="A288" s="78" t="s">
        <v>14</v>
      </c>
      <c r="B288" s="73" t="str">
        <f>'Diamond Valley'!B48</f>
        <v/>
      </c>
      <c r="C288" s="77" t="str">
        <f>'Diamond Valley'!C48</f>
        <v/>
      </c>
      <c r="D288" s="73" t="str">
        <f>'Diamond Valley'!D48</f>
        <v/>
      </c>
      <c r="E288" s="73" t="str">
        <f>'Diamond Valley'!E48</f>
        <v/>
      </c>
      <c r="F288" s="73" t="str">
        <f>'Diamond Valley'!G48</f>
        <v/>
      </c>
      <c r="G288" s="73" t="str">
        <f>'Diamond Valley'!H48</f>
        <v/>
      </c>
      <c r="H288" s="73" t="str">
        <f>'Diamond Valley'!I48</f>
        <v/>
      </c>
      <c r="I288" s="73" t="str">
        <f>'Diamond Valley'!J48</f>
        <v/>
      </c>
      <c r="AL288" s="72"/>
    </row>
    <row r="289">
      <c r="A289" s="78" t="s">
        <v>14</v>
      </c>
      <c r="B289" s="73" t="str">
        <f>'Diamond Valley'!B49</f>
        <v/>
      </c>
      <c r="C289" s="77" t="str">
        <f>'Diamond Valley'!C49</f>
        <v/>
      </c>
      <c r="D289" s="73" t="str">
        <f>'Diamond Valley'!D49</f>
        <v/>
      </c>
      <c r="E289" s="73" t="str">
        <f>'Diamond Valley'!E49</f>
        <v/>
      </c>
      <c r="F289" s="73" t="str">
        <f>'Diamond Valley'!G49</f>
        <v/>
      </c>
      <c r="G289" s="73" t="str">
        <f>'Diamond Valley'!H49</f>
        <v/>
      </c>
      <c r="H289" s="73" t="str">
        <f>'Diamond Valley'!I49</f>
        <v/>
      </c>
      <c r="I289" s="73" t="str">
        <f>'Diamond Valley'!J49</f>
        <v/>
      </c>
      <c r="AL289" s="72"/>
    </row>
    <row r="290">
      <c r="A290" s="78" t="s">
        <v>14</v>
      </c>
      <c r="B290" s="73" t="str">
        <f>'Diamond Valley'!B50</f>
        <v/>
      </c>
      <c r="C290" s="77" t="str">
        <f>'Diamond Valley'!C50</f>
        <v/>
      </c>
      <c r="D290" s="73" t="str">
        <f>'Diamond Valley'!D50</f>
        <v/>
      </c>
      <c r="E290" s="73" t="str">
        <f>'Diamond Valley'!E50</f>
        <v/>
      </c>
      <c r="F290" s="73" t="str">
        <f>'Diamond Valley'!G50</f>
        <v/>
      </c>
      <c r="G290" s="73" t="str">
        <f>'Diamond Valley'!H50</f>
        <v/>
      </c>
      <c r="H290" s="73" t="str">
        <f>'Diamond Valley'!I50</f>
        <v/>
      </c>
      <c r="I290" s="73" t="str">
        <f>'Diamond Valley'!J50</f>
        <v/>
      </c>
      <c r="AL290" s="72"/>
    </row>
    <row r="291">
      <c r="A291" s="78" t="s">
        <v>14</v>
      </c>
      <c r="B291" s="73" t="str">
        <f>'Diamond Valley'!B51</f>
        <v/>
      </c>
      <c r="C291" s="77" t="str">
        <f>'Diamond Valley'!C51</f>
        <v/>
      </c>
      <c r="D291" s="73" t="str">
        <f>'Diamond Valley'!D51</f>
        <v/>
      </c>
      <c r="E291" s="73" t="str">
        <f>'Diamond Valley'!E51</f>
        <v/>
      </c>
      <c r="F291" s="73" t="str">
        <f>'Diamond Valley'!G51</f>
        <v/>
      </c>
      <c r="G291" s="73" t="str">
        <f>'Diamond Valley'!H51</f>
        <v/>
      </c>
      <c r="H291" s="73" t="str">
        <f>'Diamond Valley'!I51</f>
        <v/>
      </c>
      <c r="I291" s="73" t="str">
        <f>'Diamond Valley'!J51</f>
        <v/>
      </c>
      <c r="AL291" s="72"/>
    </row>
    <row r="292">
      <c r="A292" s="78" t="s">
        <v>14</v>
      </c>
      <c r="B292" s="73" t="str">
        <f>'Diamond Valley'!B52</f>
        <v/>
      </c>
      <c r="C292" s="77" t="str">
        <f>'Diamond Valley'!C52</f>
        <v/>
      </c>
      <c r="D292" s="73" t="str">
        <f>'Diamond Valley'!D52</f>
        <v/>
      </c>
      <c r="E292" s="73" t="str">
        <f>'Diamond Valley'!E52</f>
        <v/>
      </c>
      <c r="F292" s="73" t="str">
        <f>'Diamond Valley'!G52</f>
        <v/>
      </c>
      <c r="G292" s="73" t="str">
        <f>'Diamond Valley'!H52</f>
        <v/>
      </c>
      <c r="H292" s="73" t="str">
        <f>'Diamond Valley'!I52</f>
        <v/>
      </c>
      <c r="I292" s="73" t="str">
        <f>'Diamond Valley'!J52</f>
        <v/>
      </c>
      <c r="AL292" s="72"/>
    </row>
    <row r="293">
      <c r="A293" s="78" t="s">
        <v>14</v>
      </c>
      <c r="B293" s="73" t="str">
        <f>'Diamond Valley'!B53</f>
        <v/>
      </c>
      <c r="C293" s="77" t="str">
        <f>'Diamond Valley'!C53</f>
        <v/>
      </c>
      <c r="D293" s="73" t="str">
        <f>'Diamond Valley'!D53</f>
        <v/>
      </c>
      <c r="E293" s="73" t="str">
        <f>'Diamond Valley'!E53</f>
        <v/>
      </c>
      <c r="F293" s="73" t="str">
        <f>'Diamond Valley'!G53</f>
        <v/>
      </c>
      <c r="G293" s="73" t="str">
        <f>'Diamond Valley'!H53</f>
        <v/>
      </c>
      <c r="H293" s="73" t="str">
        <f>'Diamond Valley'!I53</f>
        <v/>
      </c>
      <c r="I293" s="73" t="str">
        <f>'Diamond Valley'!J53</f>
        <v/>
      </c>
      <c r="AL293" s="72"/>
    </row>
    <row r="294">
      <c r="A294" s="78" t="s">
        <v>14</v>
      </c>
      <c r="B294" s="73" t="str">
        <f>'Diamond Valley'!B54</f>
        <v/>
      </c>
      <c r="C294" s="77" t="str">
        <f>'Diamond Valley'!C54</f>
        <v/>
      </c>
      <c r="D294" s="73" t="str">
        <f>'Diamond Valley'!D54</f>
        <v/>
      </c>
      <c r="E294" s="73" t="str">
        <f>'Diamond Valley'!E54</f>
        <v/>
      </c>
      <c r="F294" s="73" t="str">
        <f>'Diamond Valley'!G54</f>
        <v/>
      </c>
      <c r="G294" s="73" t="str">
        <f>'Diamond Valley'!H54</f>
        <v/>
      </c>
      <c r="H294" s="73" t="str">
        <f>'Diamond Valley'!I54</f>
        <v/>
      </c>
      <c r="I294" s="73" t="str">
        <f>'Diamond Valley'!J54</f>
        <v/>
      </c>
      <c r="AL294" s="72"/>
    </row>
    <row r="295">
      <c r="A295" s="78" t="s">
        <v>14</v>
      </c>
      <c r="B295" s="73" t="str">
        <f>'Diamond Valley'!B55</f>
        <v/>
      </c>
      <c r="C295" s="77" t="str">
        <f>'Diamond Valley'!C55</f>
        <v/>
      </c>
      <c r="D295" s="73" t="str">
        <f>'Diamond Valley'!D55</f>
        <v/>
      </c>
      <c r="E295" s="73" t="str">
        <f>'Diamond Valley'!E55</f>
        <v/>
      </c>
      <c r="F295" s="73" t="str">
        <f>'Diamond Valley'!G55</f>
        <v/>
      </c>
      <c r="G295" s="73" t="str">
        <f>'Diamond Valley'!H55</f>
        <v/>
      </c>
      <c r="H295" s="73" t="str">
        <f>'Diamond Valley'!I55</f>
        <v/>
      </c>
      <c r="I295" s="73" t="str">
        <f>'Diamond Valley'!J55</f>
        <v/>
      </c>
      <c r="AL295" s="72"/>
    </row>
    <row r="296">
      <c r="A296" s="78" t="s">
        <v>14</v>
      </c>
      <c r="B296" s="73" t="str">
        <f>'Diamond Valley'!B56</f>
        <v/>
      </c>
      <c r="C296" s="77" t="str">
        <f>'Diamond Valley'!C56</f>
        <v/>
      </c>
      <c r="D296" s="73" t="str">
        <f>'Diamond Valley'!D56</f>
        <v/>
      </c>
      <c r="E296" s="73" t="str">
        <f>'Diamond Valley'!E56</f>
        <v/>
      </c>
      <c r="F296" s="73" t="str">
        <f>'Diamond Valley'!G56</f>
        <v/>
      </c>
      <c r="G296" s="73" t="str">
        <f>'Diamond Valley'!H56</f>
        <v/>
      </c>
      <c r="H296" s="73" t="str">
        <f>'Diamond Valley'!I56</f>
        <v/>
      </c>
      <c r="I296" s="73" t="str">
        <f>'Diamond Valley'!J56</f>
        <v/>
      </c>
      <c r="AL296" s="72"/>
    </row>
    <row r="297">
      <c r="A297" s="78" t="s">
        <v>14</v>
      </c>
      <c r="B297" s="73" t="str">
        <f>'Diamond Valley'!B57</f>
        <v/>
      </c>
      <c r="C297" s="77" t="str">
        <f>'Diamond Valley'!C57</f>
        <v/>
      </c>
      <c r="D297" s="73" t="str">
        <f>'Diamond Valley'!D57</f>
        <v/>
      </c>
      <c r="E297" s="73" t="str">
        <f>'Diamond Valley'!E57</f>
        <v/>
      </c>
      <c r="F297" s="73" t="str">
        <f>'Diamond Valley'!G57</f>
        <v/>
      </c>
      <c r="G297" s="73" t="str">
        <f>'Diamond Valley'!H57</f>
        <v/>
      </c>
      <c r="H297" s="73" t="str">
        <f>'Diamond Valley'!I57</f>
        <v/>
      </c>
      <c r="I297" s="73" t="str">
        <f>'Diamond Valley'!J57</f>
        <v/>
      </c>
      <c r="AL297" s="72"/>
    </row>
    <row r="298">
      <c r="A298" s="78" t="s">
        <v>14</v>
      </c>
      <c r="B298" s="73" t="str">
        <f>'Diamond Valley'!B58</f>
        <v/>
      </c>
      <c r="C298" s="77" t="str">
        <f>'Diamond Valley'!C58</f>
        <v/>
      </c>
      <c r="D298" s="73" t="str">
        <f>'Diamond Valley'!D58</f>
        <v/>
      </c>
      <c r="E298" s="73" t="str">
        <f>'Diamond Valley'!E58</f>
        <v/>
      </c>
      <c r="F298" s="73" t="str">
        <f>'Diamond Valley'!G58</f>
        <v/>
      </c>
      <c r="G298" s="73" t="str">
        <f>'Diamond Valley'!H58</f>
        <v/>
      </c>
      <c r="H298" s="73" t="str">
        <f>'Diamond Valley'!I58</f>
        <v/>
      </c>
      <c r="I298" s="73" t="str">
        <f>'Diamond Valley'!J58</f>
        <v/>
      </c>
      <c r="AL298" s="72"/>
    </row>
    <row r="299">
      <c r="A299" s="78" t="s">
        <v>14</v>
      </c>
      <c r="B299" s="73" t="str">
        <f>'Diamond Valley'!B59</f>
        <v/>
      </c>
      <c r="C299" s="77" t="str">
        <f>'Diamond Valley'!C59</f>
        <v/>
      </c>
      <c r="D299" s="73" t="str">
        <f>'Diamond Valley'!D59</f>
        <v/>
      </c>
      <c r="E299" s="73" t="str">
        <f>'Diamond Valley'!E59</f>
        <v/>
      </c>
      <c r="F299" s="73" t="str">
        <f>'Diamond Valley'!G59</f>
        <v/>
      </c>
      <c r="G299" s="73" t="str">
        <f>'Diamond Valley'!H59</f>
        <v/>
      </c>
      <c r="H299" s="73" t="str">
        <f>'Diamond Valley'!I59</f>
        <v/>
      </c>
      <c r="I299" s="73" t="str">
        <f>'Diamond Valley'!J59</f>
        <v/>
      </c>
      <c r="AL299" s="72"/>
    </row>
    <row r="300">
      <c r="A300" s="78" t="s">
        <v>14</v>
      </c>
      <c r="B300" s="73" t="str">
        <f>'Diamond Valley'!B60</f>
        <v/>
      </c>
      <c r="C300" s="77" t="str">
        <f>'Diamond Valley'!C60</f>
        <v/>
      </c>
      <c r="D300" s="73" t="str">
        <f>'Diamond Valley'!D60</f>
        <v/>
      </c>
      <c r="E300" s="73" t="str">
        <f>'Diamond Valley'!E60</f>
        <v/>
      </c>
      <c r="F300" s="73" t="str">
        <f>'Diamond Valley'!G60</f>
        <v/>
      </c>
      <c r="G300" s="73" t="str">
        <f>'Diamond Valley'!H60</f>
        <v/>
      </c>
      <c r="H300" s="73" t="str">
        <f>'Diamond Valley'!I60</f>
        <v/>
      </c>
      <c r="I300" s="73" t="str">
        <f>'Diamond Valley'!J60</f>
        <v/>
      </c>
      <c r="AL300" s="72"/>
    </row>
    <row r="301">
      <c r="A301" s="78" t="s">
        <v>14</v>
      </c>
      <c r="B301" s="73" t="str">
        <f>'Diamond Valley'!B61</f>
        <v/>
      </c>
      <c r="C301" s="77" t="str">
        <f>'Diamond Valley'!C61</f>
        <v/>
      </c>
      <c r="D301" s="73" t="str">
        <f>'Diamond Valley'!D61</f>
        <v/>
      </c>
      <c r="E301" s="73" t="str">
        <f>'Diamond Valley'!E61</f>
        <v/>
      </c>
      <c r="F301" s="73" t="str">
        <f>'Diamond Valley'!G61</f>
        <v/>
      </c>
      <c r="G301" s="73" t="str">
        <f>'Diamond Valley'!H61</f>
        <v/>
      </c>
      <c r="H301" s="73" t="str">
        <f>'Diamond Valley'!I61</f>
        <v/>
      </c>
      <c r="I301" s="73" t="str">
        <f>'Diamond Valley'!J61</f>
        <v/>
      </c>
      <c r="AL301" s="72"/>
    </row>
    <row r="302">
      <c r="A302" s="78" t="s">
        <v>14</v>
      </c>
      <c r="B302" s="73" t="str">
        <f>'Diamond Valley'!B62</f>
        <v/>
      </c>
      <c r="C302" s="77" t="str">
        <f>'Diamond Valley'!C62</f>
        <v/>
      </c>
      <c r="D302" s="73" t="str">
        <f>'Diamond Valley'!D62</f>
        <v/>
      </c>
      <c r="E302" s="73" t="str">
        <f>'Diamond Valley'!E62</f>
        <v/>
      </c>
      <c r="F302" s="73" t="str">
        <f>'Diamond Valley'!G62</f>
        <v/>
      </c>
      <c r="G302" s="73" t="str">
        <f>'Diamond Valley'!H62</f>
        <v/>
      </c>
      <c r="H302" s="73" t="str">
        <f>'Diamond Valley'!I62</f>
        <v/>
      </c>
      <c r="I302" s="73" t="str">
        <f>'Diamond Valley'!J62</f>
        <v/>
      </c>
      <c r="AL302" s="72"/>
    </row>
    <row r="303">
      <c r="A303" s="78" t="s">
        <v>14</v>
      </c>
      <c r="B303" s="73" t="str">
        <f>'Diamond Valley'!B63</f>
        <v/>
      </c>
      <c r="C303" s="77" t="str">
        <f>'Diamond Valley'!C63</f>
        <v/>
      </c>
      <c r="D303" s="73" t="str">
        <f>'Diamond Valley'!D63</f>
        <v/>
      </c>
      <c r="E303" s="73" t="str">
        <f>'Diamond Valley'!E63</f>
        <v/>
      </c>
      <c r="F303" s="73" t="str">
        <f>'Diamond Valley'!G63</f>
        <v/>
      </c>
      <c r="G303" s="73" t="str">
        <f>'Diamond Valley'!H63</f>
        <v/>
      </c>
      <c r="H303" s="73" t="str">
        <f>'Diamond Valley'!I63</f>
        <v/>
      </c>
      <c r="I303" s="73" t="str">
        <f>'Diamond Valley'!J63</f>
        <v/>
      </c>
      <c r="AL303" s="72"/>
    </row>
    <row r="304">
      <c r="A304" s="78" t="s">
        <v>14</v>
      </c>
      <c r="B304" s="73" t="str">
        <f>'Diamond Valley'!B64</f>
        <v/>
      </c>
      <c r="C304" s="77" t="str">
        <f>'Diamond Valley'!C64</f>
        <v/>
      </c>
      <c r="D304" s="73" t="str">
        <f>'Diamond Valley'!D64</f>
        <v/>
      </c>
      <c r="E304" s="73" t="str">
        <f>'Diamond Valley'!E64</f>
        <v/>
      </c>
      <c r="F304" s="73" t="str">
        <f>'Diamond Valley'!G64</f>
        <v/>
      </c>
      <c r="G304" s="73" t="str">
        <f>'Diamond Valley'!H64</f>
        <v/>
      </c>
      <c r="H304" s="73" t="str">
        <f>'Diamond Valley'!I64</f>
        <v/>
      </c>
      <c r="I304" s="73" t="str">
        <f>'Diamond Valley'!J64</f>
        <v/>
      </c>
      <c r="AL304" s="72"/>
    </row>
    <row r="305">
      <c r="A305" s="78" t="s">
        <v>14</v>
      </c>
      <c r="B305" s="73" t="str">
        <f>'Diamond Valley'!B65</f>
        <v/>
      </c>
      <c r="C305" s="77" t="str">
        <f>'Diamond Valley'!C65</f>
        <v/>
      </c>
      <c r="D305" s="73" t="str">
        <f>'Diamond Valley'!D65</f>
        <v/>
      </c>
      <c r="E305" s="73" t="str">
        <f>'Diamond Valley'!E65</f>
        <v/>
      </c>
      <c r="F305" s="73" t="str">
        <f>'Diamond Valley'!G65</f>
        <v/>
      </c>
      <c r="G305" s="73" t="str">
        <f>'Diamond Valley'!H65</f>
        <v/>
      </c>
      <c r="H305" s="73" t="str">
        <f>'Diamond Valley'!I65</f>
        <v/>
      </c>
      <c r="I305" s="73" t="str">
        <f>'Diamond Valley'!J65</f>
        <v/>
      </c>
      <c r="AL305" s="72"/>
    </row>
    <row r="306">
      <c r="A306" s="78" t="s">
        <v>14</v>
      </c>
      <c r="B306" s="73" t="str">
        <f>'Diamond Valley'!B66</f>
        <v/>
      </c>
      <c r="C306" s="77" t="str">
        <f>'Diamond Valley'!C66</f>
        <v/>
      </c>
      <c r="D306" s="73" t="str">
        <f>'Diamond Valley'!D66</f>
        <v/>
      </c>
      <c r="E306" s="73" t="str">
        <f>'Diamond Valley'!E66</f>
        <v/>
      </c>
      <c r="F306" s="73" t="str">
        <f>'Diamond Valley'!G66</f>
        <v/>
      </c>
      <c r="G306" s="73" t="str">
        <f>'Diamond Valley'!H66</f>
        <v/>
      </c>
      <c r="H306" s="73" t="str">
        <f>'Diamond Valley'!I66</f>
        <v/>
      </c>
      <c r="I306" s="73" t="str">
        <f>'Diamond Valley'!J66</f>
        <v/>
      </c>
      <c r="AL306" s="72"/>
    </row>
    <row r="307">
      <c r="A307" s="78" t="s">
        <v>14</v>
      </c>
      <c r="B307" s="73" t="str">
        <f>'Diamond Valley'!B67</f>
        <v/>
      </c>
      <c r="C307" s="77" t="str">
        <f>'Diamond Valley'!C67</f>
        <v/>
      </c>
      <c r="D307" s="73" t="str">
        <f>'Diamond Valley'!D67</f>
        <v/>
      </c>
      <c r="E307" s="73" t="str">
        <f>'Diamond Valley'!E67</f>
        <v/>
      </c>
      <c r="F307" s="73" t="str">
        <f>'Diamond Valley'!G67</f>
        <v/>
      </c>
      <c r="G307" s="73" t="str">
        <f>'Diamond Valley'!H67</f>
        <v/>
      </c>
      <c r="H307" s="73" t="str">
        <f>'Diamond Valley'!I67</f>
        <v/>
      </c>
      <c r="I307" s="73" t="str">
        <f>'Diamond Valley'!J67</f>
        <v/>
      </c>
      <c r="AL307" s="72"/>
    </row>
    <row r="308">
      <c r="A308" s="78" t="s">
        <v>14</v>
      </c>
      <c r="B308" s="73" t="str">
        <f>'Diamond Valley'!B68</f>
        <v/>
      </c>
      <c r="C308" s="77" t="str">
        <f>'Diamond Valley'!C68</f>
        <v/>
      </c>
      <c r="D308" s="73" t="str">
        <f>'Diamond Valley'!D68</f>
        <v/>
      </c>
      <c r="E308" s="73" t="str">
        <f>'Diamond Valley'!E68</f>
        <v/>
      </c>
      <c r="F308" s="73" t="str">
        <f>'Diamond Valley'!G68</f>
        <v/>
      </c>
      <c r="G308" s="73" t="str">
        <f>'Diamond Valley'!H68</f>
        <v/>
      </c>
      <c r="H308" s="73" t="str">
        <f>'Diamond Valley'!I68</f>
        <v/>
      </c>
      <c r="I308" s="73" t="str">
        <f>'Diamond Valley'!J68</f>
        <v/>
      </c>
      <c r="AL308" s="72"/>
    </row>
    <row r="309">
      <c r="A309" s="78" t="s">
        <v>14</v>
      </c>
      <c r="B309" s="73" t="str">
        <f>'Diamond Valley'!B69</f>
        <v/>
      </c>
      <c r="C309" s="77" t="str">
        <f>'Diamond Valley'!C69</f>
        <v/>
      </c>
      <c r="D309" s="73" t="str">
        <f>'Diamond Valley'!D69</f>
        <v/>
      </c>
      <c r="E309" s="73" t="str">
        <f>'Diamond Valley'!E69</f>
        <v/>
      </c>
      <c r="F309" s="73" t="str">
        <f>'Diamond Valley'!G69</f>
        <v/>
      </c>
      <c r="G309" s="73" t="str">
        <f>'Diamond Valley'!H69</f>
        <v/>
      </c>
      <c r="H309" s="73" t="str">
        <f>'Diamond Valley'!I69</f>
        <v/>
      </c>
      <c r="I309" s="73" t="str">
        <f>'Diamond Valley'!J69</f>
        <v/>
      </c>
      <c r="AL309" s="72"/>
    </row>
    <row r="310">
      <c r="A310" s="78" t="s">
        <v>14</v>
      </c>
      <c r="B310" s="73" t="str">
        <f>'Diamond Valley'!B70</f>
        <v/>
      </c>
      <c r="C310" s="77" t="str">
        <f>'Diamond Valley'!C70</f>
        <v/>
      </c>
      <c r="D310" s="73" t="str">
        <f>'Diamond Valley'!D70</f>
        <v/>
      </c>
      <c r="E310" s="73" t="str">
        <f>'Diamond Valley'!E70</f>
        <v/>
      </c>
      <c r="F310" s="73" t="str">
        <f>'Diamond Valley'!G70</f>
        <v/>
      </c>
      <c r="G310" s="73" t="str">
        <f>'Diamond Valley'!H70</f>
        <v/>
      </c>
      <c r="H310" s="73" t="str">
        <f>'Diamond Valley'!I70</f>
        <v/>
      </c>
      <c r="I310" s="73" t="str">
        <f>'Diamond Valley'!J70</f>
        <v/>
      </c>
      <c r="AL310" s="72"/>
    </row>
    <row r="311">
      <c r="A311" s="78" t="s">
        <v>14</v>
      </c>
      <c r="B311" s="73" t="str">
        <f>'Diamond Valley'!B71</f>
        <v/>
      </c>
      <c r="C311" s="77" t="str">
        <f>'Diamond Valley'!C71</f>
        <v/>
      </c>
      <c r="D311" s="73" t="str">
        <f>'Diamond Valley'!D71</f>
        <v/>
      </c>
      <c r="E311" s="73" t="str">
        <f>'Diamond Valley'!E71</f>
        <v/>
      </c>
      <c r="F311" s="73" t="str">
        <f>'Diamond Valley'!G71</f>
        <v/>
      </c>
      <c r="G311" s="73" t="str">
        <f>'Diamond Valley'!H71</f>
        <v/>
      </c>
      <c r="H311" s="73" t="str">
        <f>'Diamond Valley'!I71</f>
        <v/>
      </c>
      <c r="I311" s="73" t="str">
        <f>'Diamond Valley'!J71</f>
        <v/>
      </c>
      <c r="AL311" s="72"/>
    </row>
    <row r="312">
      <c r="A312" s="78" t="s">
        <v>14</v>
      </c>
      <c r="B312" s="73" t="str">
        <f>'Diamond Valley'!B72</f>
        <v/>
      </c>
      <c r="C312" s="77" t="str">
        <f>'Diamond Valley'!C72</f>
        <v/>
      </c>
      <c r="D312" s="73" t="str">
        <f>'Diamond Valley'!D72</f>
        <v/>
      </c>
      <c r="E312" s="73" t="str">
        <f>'Diamond Valley'!E72</f>
        <v/>
      </c>
      <c r="F312" s="73" t="str">
        <f>'Diamond Valley'!G72</f>
        <v/>
      </c>
      <c r="G312" s="73" t="str">
        <f>'Diamond Valley'!H72</f>
        <v/>
      </c>
      <c r="H312" s="73" t="str">
        <f>'Diamond Valley'!I72</f>
        <v/>
      </c>
      <c r="I312" s="73" t="str">
        <f>'Diamond Valley'!J72</f>
        <v/>
      </c>
      <c r="AL312" s="72"/>
    </row>
    <row r="313">
      <c r="A313" s="78" t="s">
        <v>14</v>
      </c>
      <c r="B313" s="73" t="str">
        <f>'Diamond Valley'!B73</f>
        <v/>
      </c>
      <c r="C313" s="77" t="str">
        <f>'Diamond Valley'!C73</f>
        <v/>
      </c>
      <c r="D313" s="73" t="str">
        <f>'Diamond Valley'!D73</f>
        <v/>
      </c>
      <c r="E313" s="73" t="str">
        <f>'Diamond Valley'!E73</f>
        <v/>
      </c>
      <c r="F313" s="73" t="str">
        <f>'Diamond Valley'!G73</f>
        <v/>
      </c>
      <c r="G313" s="73" t="str">
        <f>'Diamond Valley'!H73</f>
        <v/>
      </c>
      <c r="H313" s="73" t="str">
        <f>'Diamond Valley'!I73</f>
        <v/>
      </c>
      <c r="I313" s="73" t="str">
        <f>'Diamond Valley'!J73</f>
        <v/>
      </c>
      <c r="AL313" s="72"/>
    </row>
    <row r="314">
      <c r="A314" s="78" t="s">
        <v>14</v>
      </c>
      <c r="B314" s="73" t="str">
        <f>'Diamond Valley'!B74</f>
        <v/>
      </c>
      <c r="C314" s="77" t="str">
        <f>'Diamond Valley'!C74</f>
        <v/>
      </c>
      <c r="D314" s="73" t="str">
        <f>'Diamond Valley'!D74</f>
        <v/>
      </c>
      <c r="E314" s="73" t="str">
        <f>'Diamond Valley'!E74</f>
        <v/>
      </c>
      <c r="F314" s="73" t="str">
        <f>'Diamond Valley'!G74</f>
        <v/>
      </c>
      <c r="G314" s="73" t="str">
        <f>'Diamond Valley'!H74</f>
        <v/>
      </c>
      <c r="H314" s="73" t="str">
        <f>'Diamond Valley'!I74</f>
        <v/>
      </c>
      <c r="I314" s="73" t="str">
        <f>'Diamond Valley'!J74</f>
        <v/>
      </c>
      <c r="AL314" s="72"/>
    </row>
    <row r="315">
      <c r="A315" s="78" t="s">
        <v>14</v>
      </c>
      <c r="B315" s="73" t="str">
        <f>'Diamond Valley'!B75</f>
        <v/>
      </c>
      <c r="C315" s="77" t="str">
        <f>'Diamond Valley'!C75</f>
        <v/>
      </c>
      <c r="D315" s="73" t="str">
        <f>'Diamond Valley'!D75</f>
        <v/>
      </c>
      <c r="E315" s="73" t="str">
        <f>'Diamond Valley'!E75</f>
        <v/>
      </c>
      <c r="F315" s="73" t="str">
        <f>'Diamond Valley'!G75</f>
        <v/>
      </c>
      <c r="G315" s="73" t="str">
        <f>'Diamond Valley'!H75</f>
        <v/>
      </c>
      <c r="H315" s="73" t="str">
        <f>'Diamond Valley'!I75</f>
        <v/>
      </c>
      <c r="I315" s="73" t="str">
        <f>'Diamond Valley'!J75</f>
        <v/>
      </c>
      <c r="AL315" s="72"/>
    </row>
    <row r="316">
      <c r="A316" s="78" t="s">
        <v>14</v>
      </c>
      <c r="B316" s="73" t="str">
        <f>'Diamond Valley'!B76</f>
        <v/>
      </c>
      <c r="C316" s="77" t="str">
        <f>'Diamond Valley'!C76</f>
        <v/>
      </c>
      <c r="D316" s="73" t="str">
        <f>'Diamond Valley'!D76</f>
        <v/>
      </c>
      <c r="E316" s="73" t="str">
        <f>'Diamond Valley'!E76</f>
        <v/>
      </c>
      <c r="F316" s="73" t="str">
        <f>'Diamond Valley'!G76</f>
        <v/>
      </c>
      <c r="G316" s="73" t="str">
        <f>'Diamond Valley'!H76</f>
        <v/>
      </c>
      <c r="H316" s="73" t="str">
        <f>'Diamond Valley'!I76</f>
        <v/>
      </c>
      <c r="I316" s="73" t="str">
        <f>'Diamond Valley'!J76</f>
        <v/>
      </c>
      <c r="AL316" s="72"/>
    </row>
    <row r="317">
      <c r="AL317" s="72"/>
    </row>
    <row r="318">
      <c r="AL318" s="72"/>
    </row>
    <row r="319">
      <c r="AL319" s="72"/>
    </row>
    <row r="320">
      <c r="A320" s="73" t="s">
        <v>108</v>
      </c>
      <c r="B320" s="73" t="str">
        <f>'Hemet High'!B1</f>
        <v>Day of Week</v>
      </c>
      <c r="C320" s="73" t="str">
        <f>'Hemet High'!C1</f>
        <v>Date
(Double click cell &amp; select date)</v>
      </c>
      <c r="D320" s="73" t="str">
        <f>'Hemet High'!D1</f>
        <v>Total # of Stus 
Involved per Incident</v>
      </c>
      <c r="E320" s="73" t="str">
        <f>'Hemet High'!E1</f>
        <v>Incident # 
(From Aeries)</v>
      </c>
      <c r="F320" s="73" t="str">
        <f>'Hemet High'!G1</f>
        <v>Time of Incident</v>
      </c>
      <c r="G320" s="73" t="str">
        <f>'Hemet High'!H1</f>
        <v>Location of Incident</v>
      </c>
      <c r="H320" s="73" t="str">
        <f>'Hemet High'!I1</f>
        <v>Adult Supervision Present</v>
      </c>
      <c r="I320" s="73" t="str">
        <f>'Hemet High'!J1</f>
        <v>Referred for Outside Medical Care
(Student or Staff)</v>
      </c>
      <c r="AL320" s="72"/>
    </row>
    <row r="321">
      <c r="A321" s="78" t="s">
        <v>21</v>
      </c>
      <c r="B321" s="73" t="str">
        <f>'Hemet High'!B2</f>
        <v>Monday</v>
      </c>
      <c r="C321" s="77">
        <f>'Hemet High'!C2</f>
        <v>45152</v>
      </c>
      <c r="D321" s="73">
        <f>'Hemet High'!D2</f>
        <v>0</v>
      </c>
      <c r="E321" s="73" t="str">
        <f>'Hemet High'!E2</f>
        <v/>
      </c>
      <c r="F321" s="73" t="str">
        <f>'Hemet High'!G2</f>
        <v/>
      </c>
      <c r="G321" s="73" t="str">
        <f>'Hemet High'!H2</f>
        <v/>
      </c>
      <c r="H321" s="73" t="str">
        <f>'Hemet High'!I2</f>
        <v/>
      </c>
      <c r="I321" s="73" t="str">
        <f>'Hemet High'!J2</f>
        <v/>
      </c>
      <c r="AL321" s="72"/>
    </row>
    <row r="322">
      <c r="A322" s="78" t="s">
        <v>21</v>
      </c>
      <c r="B322" s="73" t="str">
        <f>'Hemet High'!B3</f>
        <v>Tuesday</v>
      </c>
      <c r="C322" s="77">
        <f>'Hemet High'!C3</f>
        <v>45153</v>
      </c>
      <c r="D322" s="73">
        <f>'Hemet High'!D3</f>
        <v>0</v>
      </c>
      <c r="E322" s="73" t="str">
        <f>'Hemet High'!E3</f>
        <v/>
      </c>
      <c r="F322" s="73" t="str">
        <f>'Hemet High'!G3</f>
        <v/>
      </c>
      <c r="G322" s="73" t="str">
        <f>'Hemet High'!H3</f>
        <v/>
      </c>
      <c r="H322" s="73" t="str">
        <f>'Hemet High'!I3</f>
        <v/>
      </c>
      <c r="I322" s="73" t="str">
        <f>'Hemet High'!J3</f>
        <v/>
      </c>
      <c r="AL322" s="72"/>
    </row>
    <row r="323">
      <c r="A323" s="78" t="s">
        <v>21</v>
      </c>
      <c r="B323" s="73" t="str">
        <f>'Hemet High'!B4</f>
        <v>Wednesday</v>
      </c>
      <c r="C323" s="77">
        <f>'Hemet High'!C4</f>
        <v>45154</v>
      </c>
      <c r="D323" s="73">
        <f>'Hemet High'!D4</f>
        <v>0</v>
      </c>
      <c r="E323" s="73" t="str">
        <f>'Hemet High'!E4</f>
        <v/>
      </c>
      <c r="F323" s="73" t="str">
        <f>'Hemet High'!G4</f>
        <v/>
      </c>
      <c r="G323" s="73" t="str">
        <f>'Hemet High'!H4</f>
        <v/>
      </c>
      <c r="H323" s="73" t="str">
        <f>'Hemet High'!I4</f>
        <v/>
      </c>
      <c r="I323" s="73" t="str">
        <f>'Hemet High'!J4</f>
        <v/>
      </c>
      <c r="AL323" s="72"/>
    </row>
    <row r="324">
      <c r="A324" s="78" t="s">
        <v>21</v>
      </c>
      <c r="B324" s="73" t="str">
        <f>'Hemet High'!B5</f>
        <v>Thursday</v>
      </c>
      <c r="C324" s="77">
        <f>'Hemet High'!C5</f>
        <v>45155</v>
      </c>
      <c r="D324" s="73">
        <f>'Hemet High'!D5</f>
        <v>2</v>
      </c>
      <c r="E324" s="73" t="str">
        <f>'Hemet High'!E5</f>
        <v/>
      </c>
      <c r="F324" s="73" t="str">
        <f>'Hemet High'!G5</f>
        <v>Before School</v>
      </c>
      <c r="G324" s="73" t="str">
        <f>'Hemet High'!H5</f>
        <v>Front of School</v>
      </c>
      <c r="H324" s="73" t="str">
        <f>'Hemet High'!I5</f>
        <v>Yes, Present and Actively Supervising</v>
      </c>
      <c r="I324" s="73" t="str">
        <f>'Hemet High'!J5</f>
        <v>No</v>
      </c>
      <c r="AL324" s="72"/>
    </row>
    <row r="325">
      <c r="A325" s="78" t="s">
        <v>21</v>
      </c>
      <c r="B325" s="73" t="str">
        <f>'Hemet High'!B6</f>
        <v>Friday</v>
      </c>
      <c r="C325" s="77">
        <f>'Hemet High'!C6</f>
        <v>45156</v>
      </c>
      <c r="D325" s="73">
        <f>'Hemet High'!D6</f>
        <v>0</v>
      </c>
      <c r="E325" s="73" t="str">
        <f>'Hemet High'!E6</f>
        <v/>
      </c>
      <c r="F325" s="73" t="str">
        <f>'Hemet High'!G6</f>
        <v/>
      </c>
      <c r="G325" s="73" t="str">
        <f>'Hemet High'!H6</f>
        <v/>
      </c>
      <c r="H325" s="73" t="str">
        <f>'Hemet High'!I6</f>
        <v/>
      </c>
      <c r="I325" s="73" t="str">
        <f>'Hemet High'!J6</f>
        <v/>
      </c>
      <c r="AL325" s="72"/>
    </row>
    <row r="326">
      <c r="A326" s="78" t="s">
        <v>21</v>
      </c>
      <c r="B326" s="73" t="str">
        <f>'Hemet High'!B7</f>
        <v>Monday</v>
      </c>
      <c r="C326" s="77">
        <f>'Hemet High'!C7</f>
        <v>45159</v>
      </c>
      <c r="D326" s="73">
        <f>'Hemet High'!D7</f>
        <v>4</v>
      </c>
      <c r="E326" s="73" t="str">
        <f>'Hemet High'!E7</f>
        <v/>
      </c>
      <c r="F326" s="73" t="str">
        <f>'Hemet High'!G7</f>
        <v>Lunch</v>
      </c>
      <c r="G326" s="73" t="str">
        <f>'Hemet High'!H7</f>
        <v>Commons</v>
      </c>
      <c r="H326" s="73" t="str">
        <f>'Hemet High'!I7</f>
        <v>Yes, Present and Actively Supervising</v>
      </c>
      <c r="I326" s="73" t="str">
        <f>'Hemet High'!J7</f>
        <v>No</v>
      </c>
      <c r="AL326" s="72"/>
    </row>
    <row r="327">
      <c r="A327" s="78" t="s">
        <v>21</v>
      </c>
      <c r="B327" s="73" t="str">
        <f>'Hemet High'!B8</f>
        <v>Tuesday</v>
      </c>
      <c r="C327" s="77">
        <f>'Hemet High'!C8</f>
        <v>45160</v>
      </c>
      <c r="D327" s="73">
        <f>'Hemet High'!D8</f>
        <v>6</v>
      </c>
      <c r="E327" s="73" t="str">
        <f>'Hemet High'!E8</f>
        <v/>
      </c>
      <c r="F327" s="73" t="str">
        <f>'Hemet High'!G8</f>
        <v>Passing Period</v>
      </c>
      <c r="G327" s="73" t="str">
        <f>'Hemet High'!H8</f>
        <v>Bathroom</v>
      </c>
      <c r="H327" s="73" t="str">
        <f>'Hemet High'!I8</f>
        <v>Yes, Present and Actively Supervising</v>
      </c>
      <c r="I327" s="73" t="str">
        <f>'Hemet High'!J8</f>
        <v/>
      </c>
      <c r="AL327" s="72"/>
    </row>
    <row r="328">
      <c r="A328" s="78" t="s">
        <v>21</v>
      </c>
      <c r="B328" s="73" t="str">
        <f>'Hemet High'!B9</f>
        <v>Tuesday</v>
      </c>
      <c r="C328" s="77">
        <f>'Hemet High'!C9</f>
        <v>45160</v>
      </c>
      <c r="D328" s="73">
        <f>'Hemet High'!D9</f>
        <v>2</v>
      </c>
      <c r="E328" s="73" t="str">
        <f>'Hemet High'!E9</f>
        <v/>
      </c>
      <c r="F328" s="73" t="str">
        <f>'Hemet High'!G9</f>
        <v>Passing Period</v>
      </c>
      <c r="G328" s="73" t="str">
        <f>'Hemet High'!H9</f>
        <v>Commons</v>
      </c>
      <c r="H328" s="73" t="str">
        <f>'Hemet High'!I9</f>
        <v>Yes, Present and Actively Supervising</v>
      </c>
      <c r="I328" s="73" t="str">
        <f>'Hemet High'!J9</f>
        <v/>
      </c>
      <c r="AL328" s="72"/>
    </row>
    <row r="329">
      <c r="A329" s="78" t="s">
        <v>21</v>
      </c>
      <c r="B329" s="73" t="str">
        <f>'Hemet High'!B10</f>
        <v>Wednesday</v>
      </c>
      <c r="C329" s="77">
        <f>'Hemet High'!C10</f>
        <v>45161</v>
      </c>
      <c r="D329" s="73">
        <f>'Hemet High'!D10</f>
        <v>0</v>
      </c>
      <c r="E329" s="73" t="str">
        <f>'Hemet High'!E10</f>
        <v/>
      </c>
      <c r="F329" s="73" t="str">
        <f>'Hemet High'!G10</f>
        <v/>
      </c>
      <c r="G329" s="73" t="str">
        <f>'Hemet High'!H10</f>
        <v/>
      </c>
      <c r="H329" s="73" t="str">
        <f>'Hemet High'!I10</f>
        <v/>
      </c>
      <c r="I329" s="73" t="str">
        <f>'Hemet High'!J10</f>
        <v/>
      </c>
      <c r="AL329" s="72"/>
    </row>
    <row r="330">
      <c r="A330" s="78" t="s">
        <v>21</v>
      </c>
      <c r="B330" s="73" t="str">
        <f>'Hemet High'!B11</f>
        <v>Thursday</v>
      </c>
      <c r="C330" s="77">
        <f>'Hemet High'!C11</f>
        <v>45162</v>
      </c>
      <c r="D330" s="73">
        <f>'Hemet High'!D11</f>
        <v>0</v>
      </c>
      <c r="E330" s="73" t="str">
        <f>'Hemet High'!E11</f>
        <v/>
      </c>
      <c r="F330" s="73" t="str">
        <f>'Hemet High'!G11</f>
        <v/>
      </c>
      <c r="G330" s="73" t="str">
        <f>'Hemet High'!H11</f>
        <v/>
      </c>
      <c r="H330" s="73" t="str">
        <f>'Hemet High'!I11</f>
        <v/>
      </c>
      <c r="I330" s="73" t="str">
        <f>'Hemet High'!J11</f>
        <v/>
      </c>
      <c r="AL330" s="72"/>
    </row>
    <row r="331">
      <c r="A331" s="78" t="s">
        <v>21</v>
      </c>
      <c r="B331" s="73" t="str">
        <f>'Hemet High'!B12</f>
        <v>Friday</v>
      </c>
      <c r="C331" s="77">
        <f>'Hemet High'!C12</f>
        <v>45163</v>
      </c>
      <c r="D331" s="73">
        <f>'Hemet High'!D12</f>
        <v>0</v>
      </c>
      <c r="E331" s="73" t="str">
        <f>'Hemet High'!E12</f>
        <v/>
      </c>
      <c r="F331" s="73" t="str">
        <f>'Hemet High'!G12</f>
        <v/>
      </c>
      <c r="G331" s="73" t="str">
        <f>'Hemet High'!H12</f>
        <v/>
      </c>
      <c r="H331" s="73" t="str">
        <f>'Hemet High'!I12</f>
        <v/>
      </c>
      <c r="I331" s="73" t="str">
        <f>'Hemet High'!J12</f>
        <v/>
      </c>
      <c r="AL331" s="72"/>
    </row>
    <row r="332">
      <c r="A332" s="78" t="s">
        <v>21</v>
      </c>
      <c r="B332" s="73" t="str">
        <f>'Hemet High'!B13</f>
        <v>Monday</v>
      </c>
      <c r="C332" s="77">
        <f>'Hemet High'!C13</f>
        <v>45166</v>
      </c>
      <c r="D332" s="73">
        <f>'Hemet High'!D13</f>
        <v>0</v>
      </c>
      <c r="E332" s="73" t="str">
        <f>'Hemet High'!E13</f>
        <v/>
      </c>
      <c r="F332" s="73" t="str">
        <f>'Hemet High'!G13</f>
        <v/>
      </c>
      <c r="G332" s="73" t="str">
        <f>'Hemet High'!H13</f>
        <v/>
      </c>
      <c r="H332" s="73" t="str">
        <f>'Hemet High'!I13</f>
        <v/>
      </c>
      <c r="I332" s="73" t="str">
        <f>'Hemet High'!J13</f>
        <v/>
      </c>
      <c r="AL332" s="72"/>
    </row>
    <row r="333">
      <c r="A333" s="78" t="s">
        <v>21</v>
      </c>
      <c r="B333" s="73" t="str">
        <f>'Hemet High'!B14</f>
        <v>Tuesday</v>
      </c>
      <c r="C333" s="77">
        <f>'Hemet High'!C14</f>
        <v>45167</v>
      </c>
      <c r="D333" s="73">
        <f>'Hemet High'!D14</f>
        <v>0</v>
      </c>
      <c r="E333" s="73" t="str">
        <f>'Hemet High'!E14</f>
        <v/>
      </c>
      <c r="F333" s="73" t="str">
        <f>'Hemet High'!G14</f>
        <v/>
      </c>
      <c r="G333" s="73" t="str">
        <f>'Hemet High'!H14</f>
        <v/>
      </c>
      <c r="H333" s="73" t="str">
        <f>'Hemet High'!I14</f>
        <v/>
      </c>
      <c r="I333" s="73" t="str">
        <f>'Hemet High'!J14</f>
        <v/>
      </c>
      <c r="AL333" s="72"/>
    </row>
    <row r="334">
      <c r="A334" s="78" t="s">
        <v>21</v>
      </c>
      <c r="B334" s="73" t="str">
        <f>'Hemet High'!B15</f>
        <v>Wednesday</v>
      </c>
      <c r="C334" s="77">
        <f>'Hemet High'!C15</f>
        <v>45168</v>
      </c>
      <c r="D334" s="73">
        <f>'Hemet High'!D15</f>
        <v>2</v>
      </c>
      <c r="E334" s="73" t="str">
        <f>'Hemet High'!E15</f>
        <v/>
      </c>
      <c r="F334" s="73" t="str">
        <f>'Hemet High'!G15</f>
        <v>Lunch</v>
      </c>
      <c r="G334" s="73" t="str">
        <f>'Hemet High'!H15</f>
        <v>Commons</v>
      </c>
      <c r="H334" s="73" t="str">
        <f>'Hemet High'!I15</f>
        <v>Yes, Present and Actively Supervising</v>
      </c>
      <c r="I334" s="73" t="str">
        <f>'Hemet High'!J15</f>
        <v>No</v>
      </c>
      <c r="AL334" s="72"/>
    </row>
    <row r="335">
      <c r="A335" s="78" t="s">
        <v>21</v>
      </c>
      <c r="B335" s="73" t="str">
        <f>'Hemet High'!B16</f>
        <v>Thursday</v>
      </c>
      <c r="C335" s="77">
        <f>'Hemet High'!C16</f>
        <v>45169</v>
      </c>
      <c r="D335" s="73">
        <f>'Hemet High'!D16</f>
        <v>0</v>
      </c>
      <c r="E335" s="73" t="str">
        <f>'Hemet High'!E16</f>
        <v/>
      </c>
      <c r="F335" s="73" t="str">
        <f>'Hemet High'!G16</f>
        <v/>
      </c>
      <c r="G335" s="73" t="str">
        <f>'Hemet High'!H16</f>
        <v/>
      </c>
      <c r="H335" s="73" t="str">
        <f>'Hemet High'!I16</f>
        <v/>
      </c>
      <c r="I335" s="73" t="str">
        <f>'Hemet High'!J16</f>
        <v/>
      </c>
      <c r="AL335" s="72"/>
    </row>
    <row r="336">
      <c r="A336" s="78" t="s">
        <v>21</v>
      </c>
      <c r="B336" s="73" t="str">
        <f>'Hemet High'!B17</f>
        <v>Friday</v>
      </c>
      <c r="C336" s="77">
        <f>'Hemet High'!C17</f>
        <v>45170</v>
      </c>
      <c r="D336" s="73">
        <f>'Hemet High'!D17</f>
        <v>2</v>
      </c>
      <c r="E336" s="73" t="str">
        <f>'Hemet High'!E17</f>
        <v/>
      </c>
      <c r="F336" s="73" t="str">
        <f>'Hemet High'!G17</f>
        <v>Passing Period</v>
      </c>
      <c r="G336" s="73" t="str">
        <f>'Hemet High'!H17</f>
        <v>Bathroom</v>
      </c>
      <c r="H336" s="73" t="str">
        <f>'Hemet High'!I17</f>
        <v>No, Supervision Not Present</v>
      </c>
      <c r="I336" s="73" t="str">
        <f>'Hemet High'!J17</f>
        <v>Yes</v>
      </c>
      <c r="AL336" s="72"/>
    </row>
    <row r="337">
      <c r="A337" s="78" t="s">
        <v>21</v>
      </c>
      <c r="B337" s="73" t="str">
        <f>'Hemet High'!B18</f>
        <v>Tuesday</v>
      </c>
      <c r="C337" s="77">
        <f>'Hemet High'!C18</f>
        <v>45174</v>
      </c>
      <c r="D337" s="73">
        <f>'Hemet High'!D18</f>
        <v>1</v>
      </c>
      <c r="E337" s="73" t="str">
        <f>'Hemet High'!E18</f>
        <v/>
      </c>
      <c r="F337" s="73" t="str">
        <f>'Hemet High'!G18</f>
        <v>After School</v>
      </c>
      <c r="G337" s="73" t="str">
        <f>'Hemet High'!H18</f>
        <v>Front of School</v>
      </c>
      <c r="H337" s="73" t="str">
        <f>'Hemet High'!I18</f>
        <v>Yes, Present and Actively Supervising</v>
      </c>
      <c r="I337" s="73" t="str">
        <f>'Hemet High'!J18</f>
        <v>No</v>
      </c>
      <c r="AL337" s="72"/>
    </row>
    <row r="338">
      <c r="A338" s="78" t="s">
        <v>21</v>
      </c>
      <c r="B338" s="73" t="str">
        <f>'Hemet High'!B19</f>
        <v>Wednesday</v>
      </c>
      <c r="C338" s="77">
        <f>'Hemet High'!C19</f>
        <v>45175</v>
      </c>
      <c r="D338" s="73">
        <f>'Hemet High'!D19</f>
        <v>0</v>
      </c>
      <c r="E338" s="73" t="str">
        <f>'Hemet High'!E19</f>
        <v/>
      </c>
      <c r="F338" s="73" t="str">
        <f>'Hemet High'!G19</f>
        <v/>
      </c>
      <c r="G338" s="73" t="str">
        <f>'Hemet High'!H19</f>
        <v/>
      </c>
      <c r="H338" s="73" t="str">
        <f>'Hemet High'!I19</f>
        <v/>
      </c>
      <c r="I338" s="73" t="str">
        <f>'Hemet High'!J19</f>
        <v/>
      </c>
      <c r="AL338" s="72"/>
    </row>
    <row r="339">
      <c r="A339" s="78" t="s">
        <v>21</v>
      </c>
      <c r="B339" s="73" t="str">
        <f>'Hemet High'!B20</f>
        <v>Thursday</v>
      </c>
      <c r="C339" s="77">
        <f>'Hemet High'!C20</f>
        <v>45176</v>
      </c>
      <c r="D339" s="73">
        <f>'Hemet High'!D20</f>
        <v>0</v>
      </c>
      <c r="E339" s="73" t="str">
        <f>'Hemet High'!E20</f>
        <v/>
      </c>
      <c r="F339" s="73" t="str">
        <f>'Hemet High'!G20</f>
        <v/>
      </c>
      <c r="G339" s="73" t="str">
        <f>'Hemet High'!H20</f>
        <v/>
      </c>
      <c r="H339" s="73" t="str">
        <f>'Hemet High'!I20</f>
        <v/>
      </c>
      <c r="I339" s="73" t="str">
        <f>'Hemet High'!J20</f>
        <v/>
      </c>
      <c r="AL339" s="72"/>
    </row>
    <row r="340">
      <c r="A340" s="78" t="s">
        <v>21</v>
      </c>
      <c r="B340" s="73" t="str">
        <f>'Hemet High'!B21</f>
        <v>Friday</v>
      </c>
      <c r="C340" s="77">
        <f>'Hemet High'!C21</f>
        <v>45177</v>
      </c>
      <c r="D340" s="73">
        <f>'Hemet High'!D21</f>
        <v>0</v>
      </c>
      <c r="E340" s="73" t="str">
        <f>'Hemet High'!E21</f>
        <v/>
      </c>
      <c r="F340" s="73" t="str">
        <f>'Hemet High'!G21</f>
        <v/>
      </c>
      <c r="G340" s="73" t="str">
        <f>'Hemet High'!H21</f>
        <v/>
      </c>
      <c r="H340" s="73" t="str">
        <f>'Hemet High'!I21</f>
        <v/>
      </c>
      <c r="I340" s="73" t="str">
        <f>'Hemet High'!J21</f>
        <v/>
      </c>
      <c r="AL340" s="72"/>
    </row>
    <row r="341">
      <c r="A341" s="78" t="s">
        <v>21</v>
      </c>
      <c r="B341" s="73" t="str">
        <f>'Hemet High'!B22</f>
        <v>Monday</v>
      </c>
      <c r="C341" s="77">
        <f>'Hemet High'!C22</f>
        <v>45180</v>
      </c>
      <c r="D341" s="73">
        <f>'Hemet High'!D22</f>
        <v>1</v>
      </c>
      <c r="E341" s="73" t="str">
        <f>'Hemet High'!E22</f>
        <v/>
      </c>
      <c r="F341" s="73" t="str">
        <f>'Hemet High'!G22</f>
        <v>Lunch</v>
      </c>
      <c r="G341" s="73" t="str">
        <f>'Hemet High'!H22</f>
        <v>Hallway - Inside</v>
      </c>
      <c r="H341" s="73" t="str">
        <f>'Hemet High'!I22</f>
        <v>No, Supervision Not Present</v>
      </c>
      <c r="I341" s="73" t="str">
        <f>'Hemet High'!J22</f>
        <v>Yes</v>
      </c>
      <c r="AL341" s="72"/>
    </row>
    <row r="342">
      <c r="A342" s="78" t="s">
        <v>21</v>
      </c>
      <c r="B342" s="73" t="str">
        <f>'Hemet High'!B23</f>
        <v>Tuesday</v>
      </c>
      <c r="C342" s="77">
        <f>'Hemet High'!C23</f>
        <v>45181</v>
      </c>
      <c r="D342" s="73">
        <f>'Hemet High'!D23</f>
        <v>0</v>
      </c>
      <c r="E342" s="73" t="str">
        <f>'Hemet High'!E23</f>
        <v/>
      </c>
      <c r="F342" s="73" t="str">
        <f>'Hemet High'!G23</f>
        <v/>
      </c>
      <c r="G342" s="73" t="str">
        <f>'Hemet High'!H23</f>
        <v/>
      </c>
      <c r="H342" s="73" t="str">
        <f>'Hemet High'!I23</f>
        <v/>
      </c>
      <c r="I342" s="73" t="str">
        <f>'Hemet High'!J23</f>
        <v/>
      </c>
      <c r="AL342" s="72"/>
    </row>
    <row r="343">
      <c r="A343" s="78" t="s">
        <v>21</v>
      </c>
      <c r="B343" s="73" t="str">
        <f>'Hemet High'!B24</f>
        <v>Wednesday</v>
      </c>
      <c r="C343" s="77">
        <f>'Hemet High'!C24</f>
        <v>45182</v>
      </c>
      <c r="D343" s="73">
        <f>'Hemet High'!D24</f>
        <v>2</v>
      </c>
      <c r="E343" s="73" t="str">
        <f>'Hemet High'!E24</f>
        <v/>
      </c>
      <c r="F343" s="73" t="str">
        <f>'Hemet High'!G24</f>
        <v>During Class - P.3</v>
      </c>
      <c r="G343" s="73" t="str">
        <f>'Hemet High'!H24</f>
        <v>Playground</v>
      </c>
      <c r="H343" s="73" t="str">
        <f>'Hemet High'!I24</f>
        <v>Yes, Present and Actively Supervising</v>
      </c>
      <c r="I343" s="73" t="str">
        <f>'Hemet High'!J24</f>
        <v>No</v>
      </c>
      <c r="AL343" s="72"/>
    </row>
    <row r="344">
      <c r="A344" s="78" t="s">
        <v>21</v>
      </c>
      <c r="B344" s="73" t="str">
        <f>'Hemet High'!B25</f>
        <v>Thursday</v>
      </c>
      <c r="C344" s="73" t="str">
        <f>#REF!</f>
        <v>#REF!</v>
      </c>
      <c r="D344" s="73">
        <f>'Hemet High'!D25</f>
        <v>1</v>
      </c>
      <c r="E344" s="73" t="str">
        <f>'Hemet High'!E25</f>
        <v/>
      </c>
      <c r="F344" s="73" t="str">
        <f>'Hemet High'!G25</f>
        <v/>
      </c>
      <c r="G344" s="73" t="str">
        <f>'Hemet High'!H25</f>
        <v/>
      </c>
      <c r="H344" s="73" t="str">
        <f>'Hemet High'!I25</f>
        <v/>
      </c>
      <c r="I344" s="73" t="str">
        <f>'Hemet High'!J25</f>
        <v/>
      </c>
      <c r="AL344" s="72"/>
    </row>
    <row r="345">
      <c r="A345" s="78" t="s">
        <v>21</v>
      </c>
      <c r="B345" s="73" t="str">
        <f>'Hemet High'!B26</f>
        <v>Friday</v>
      </c>
      <c r="C345" s="77">
        <f>'Hemet High'!C25</f>
        <v>45183</v>
      </c>
      <c r="D345" s="73">
        <f>'Hemet High'!D26</f>
        <v>1</v>
      </c>
      <c r="E345" s="73" t="str">
        <f>'Hemet High'!E26</f>
        <v/>
      </c>
      <c r="F345" s="73" t="str">
        <f>'Hemet High'!G26</f>
        <v>Passing Period</v>
      </c>
      <c r="G345" s="73" t="str">
        <f>'Hemet High'!H26</f>
        <v>Commons</v>
      </c>
      <c r="H345" s="73" t="str">
        <f>'Hemet High'!I26</f>
        <v>Yes, Present and Actively Supervising</v>
      </c>
      <c r="I345" s="73" t="str">
        <f>'Hemet High'!J26</f>
        <v>No</v>
      </c>
      <c r="AL345" s="72"/>
    </row>
    <row r="346">
      <c r="A346" s="78" t="s">
        <v>21</v>
      </c>
      <c r="B346" s="73" t="str">
        <f>'Hemet High'!B27</f>
        <v>Friday</v>
      </c>
      <c r="C346" s="77">
        <f>'Hemet High'!C27</f>
        <v>45184</v>
      </c>
      <c r="D346" s="73">
        <f>'Hemet High'!D27</f>
        <v>2</v>
      </c>
      <c r="E346" s="73" t="str">
        <f>'Hemet High'!E27</f>
        <v/>
      </c>
      <c r="F346" s="73" t="str">
        <f>'Hemet High'!G27</f>
        <v>Lunch</v>
      </c>
      <c r="G346" s="73" t="str">
        <f>'Hemet High'!H27</f>
        <v>Commons</v>
      </c>
      <c r="H346" s="73" t="str">
        <f>'Hemet High'!I27</f>
        <v>Yes, Present and Actively Supervising</v>
      </c>
      <c r="I346" s="73" t="str">
        <f>'Hemet High'!J27</f>
        <v>No</v>
      </c>
      <c r="AL346" s="72"/>
    </row>
    <row r="347">
      <c r="A347" s="78" t="s">
        <v>21</v>
      </c>
      <c r="B347" s="73" t="str">
        <f>'Hemet High'!B28</f>
        <v>Monday</v>
      </c>
      <c r="C347" s="77">
        <f>'Hemet High'!C28</f>
        <v>45187</v>
      </c>
      <c r="D347" s="73">
        <f>'Hemet High'!D28</f>
        <v>0</v>
      </c>
      <c r="E347" s="73" t="str">
        <f>'Hemet High'!E28</f>
        <v/>
      </c>
      <c r="F347" s="73" t="str">
        <f>'Hemet High'!G28</f>
        <v/>
      </c>
      <c r="G347" s="73" t="str">
        <f>'Hemet High'!H28</f>
        <v/>
      </c>
      <c r="H347" s="73" t="str">
        <f>'Hemet High'!I28</f>
        <v/>
      </c>
      <c r="I347" s="73" t="str">
        <f>'Hemet High'!J28</f>
        <v/>
      </c>
      <c r="AL347" s="72"/>
    </row>
    <row r="348">
      <c r="A348" s="78" t="s">
        <v>21</v>
      </c>
      <c r="B348" s="73" t="str">
        <f>'Hemet High'!B29</f>
        <v>Tuesday</v>
      </c>
      <c r="C348" s="77">
        <f>'Hemet High'!C29</f>
        <v>45188</v>
      </c>
      <c r="D348" s="73">
        <f>'Hemet High'!D29</f>
        <v>1</v>
      </c>
      <c r="E348" s="73" t="str">
        <f>'Hemet High'!E29</f>
        <v/>
      </c>
      <c r="F348" s="73" t="str">
        <f>'Hemet High'!G29</f>
        <v>Lunch</v>
      </c>
      <c r="G348" s="73" t="str">
        <f>'Hemet High'!H29</f>
        <v>Commons</v>
      </c>
      <c r="H348" s="73" t="str">
        <f>'Hemet High'!I29</f>
        <v>Yes, Present and Actively Supervising</v>
      </c>
      <c r="I348" s="73" t="str">
        <f>'Hemet High'!J29</f>
        <v>No</v>
      </c>
      <c r="AL348" s="72"/>
    </row>
    <row r="349">
      <c r="A349" s="78" t="s">
        <v>21</v>
      </c>
      <c r="B349" s="73" t="str">
        <f>'Hemet High'!B30</f>
        <v>Wednesday</v>
      </c>
      <c r="C349" s="77">
        <f>'Hemet High'!C30</f>
        <v>45189</v>
      </c>
      <c r="D349" s="73">
        <f>'Hemet High'!D30</f>
        <v>2</v>
      </c>
      <c r="E349" s="73" t="str">
        <f>'Hemet High'!E30</f>
        <v/>
      </c>
      <c r="F349" s="73" t="str">
        <f>'Hemet High'!G30</f>
        <v>During Class - P.3</v>
      </c>
      <c r="G349" s="73" t="str">
        <f>'Hemet High'!H30</f>
        <v>Fields/Grass Area</v>
      </c>
      <c r="H349" s="73" t="str">
        <f>'Hemet High'!I30</f>
        <v>Yes, Present and Not Actively Supervising</v>
      </c>
      <c r="I349" s="73" t="str">
        <f>'Hemet High'!J30</f>
        <v>No</v>
      </c>
      <c r="AL349" s="72"/>
    </row>
    <row r="350">
      <c r="A350" s="78" t="s">
        <v>21</v>
      </c>
      <c r="B350" s="73" t="str">
        <f>'Hemet High'!B31</f>
        <v>Thursday</v>
      </c>
      <c r="C350" s="77">
        <f>'Hemet High'!C31</f>
        <v>45190</v>
      </c>
      <c r="D350" s="73">
        <f>'Hemet High'!D31</f>
        <v>2</v>
      </c>
      <c r="E350" s="73" t="str">
        <f>'Hemet High'!E31</f>
        <v/>
      </c>
      <c r="F350" s="73" t="str">
        <f>'Hemet High'!G31</f>
        <v>Passing Period</v>
      </c>
      <c r="G350" s="73" t="str">
        <f>'Hemet High'!H31</f>
        <v>Bathroom</v>
      </c>
      <c r="H350" s="73" t="str">
        <f>'Hemet High'!I31</f>
        <v>Yes, Present and Actively Supervising</v>
      </c>
      <c r="I350" s="73" t="str">
        <f>'Hemet High'!J31</f>
        <v>No</v>
      </c>
      <c r="AL350" s="72"/>
    </row>
    <row r="351">
      <c r="A351" s="78" t="s">
        <v>21</v>
      </c>
      <c r="B351" s="73" t="str">
        <f>'Hemet High'!B32</f>
        <v>Friday</v>
      </c>
      <c r="C351" s="77">
        <f>'Hemet High'!C32</f>
        <v>45191</v>
      </c>
      <c r="D351" s="73">
        <f>'Hemet High'!D32</f>
        <v>0</v>
      </c>
      <c r="E351" s="73" t="str">
        <f>'Hemet High'!E32</f>
        <v/>
      </c>
      <c r="F351" s="73" t="str">
        <f>'Hemet High'!G32</f>
        <v/>
      </c>
      <c r="G351" s="73" t="str">
        <f>'Hemet High'!H32</f>
        <v/>
      </c>
      <c r="H351" s="73" t="str">
        <f>'Hemet High'!I32</f>
        <v/>
      </c>
      <c r="I351" s="73" t="str">
        <f>'Hemet High'!J32</f>
        <v/>
      </c>
      <c r="AL351" s="72"/>
    </row>
    <row r="352">
      <c r="A352" s="78" t="s">
        <v>21</v>
      </c>
      <c r="B352" s="73" t="str">
        <f>'Hemet High'!B33</f>
        <v>Monday</v>
      </c>
      <c r="C352" s="77">
        <f>'Hemet High'!C33</f>
        <v>45194</v>
      </c>
      <c r="D352" s="73">
        <f>'Hemet High'!D33</f>
        <v>2</v>
      </c>
      <c r="E352" s="73" t="str">
        <f>'Hemet High'!E33</f>
        <v/>
      </c>
      <c r="F352" s="73" t="str">
        <f>'Hemet High'!G33</f>
        <v>Lunch</v>
      </c>
      <c r="G352" s="73" t="str">
        <f>'Hemet High'!H33</f>
        <v>Commons</v>
      </c>
      <c r="H352" s="73" t="str">
        <f>'Hemet High'!I33</f>
        <v>Yes, Present and Not Actively Supervising</v>
      </c>
      <c r="I352" s="73" t="str">
        <f>'Hemet High'!J33</f>
        <v>No</v>
      </c>
      <c r="AL352" s="72"/>
    </row>
    <row r="353">
      <c r="A353" s="78" t="s">
        <v>21</v>
      </c>
      <c r="B353" s="73" t="str">
        <f>'Hemet High'!B34</f>
        <v/>
      </c>
      <c r="C353" s="77" t="str">
        <f>'Hemet High'!C34</f>
        <v/>
      </c>
      <c r="D353" s="73" t="str">
        <f>'Hemet High'!D34</f>
        <v/>
      </c>
      <c r="E353" s="73" t="str">
        <f>'Hemet High'!E34</f>
        <v/>
      </c>
      <c r="F353" s="73" t="str">
        <f>'Hemet High'!G34</f>
        <v/>
      </c>
      <c r="G353" s="73" t="str">
        <f>'Hemet High'!H34</f>
        <v/>
      </c>
      <c r="H353" s="73" t="str">
        <f>'Hemet High'!I34</f>
        <v/>
      </c>
      <c r="I353" s="73" t="str">
        <f>'Hemet High'!J34</f>
        <v/>
      </c>
      <c r="AL353" s="72"/>
    </row>
    <row r="354">
      <c r="A354" s="78" t="s">
        <v>21</v>
      </c>
      <c r="B354" s="73" t="str">
        <f>'Hemet High'!B35</f>
        <v/>
      </c>
      <c r="C354" s="77" t="str">
        <f>'Hemet High'!C35</f>
        <v/>
      </c>
      <c r="D354" s="73" t="str">
        <f>'Hemet High'!D35</f>
        <v/>
      </c>
      <c r="E354" s="73" t="str">
        <f>'Hemet High'!E35</f>
        <v/>
      </c>
      <c r="F354" s="73" t="str">
        <f>'Hemet High'!G35</f>
        <v/>
      </c>
      <c r="G354" s="73" t="str">
        <f>'Hemet High'!H35</f>
        <v/>
      </c>
      <c r="H354" s="73" t="str">
        <f>'Hemet High'!I35</f>
        <v/>
      </c>
      <c r="I354" s="73" t="str">
        <f>'Hemet High'!J35</f>
        <v/>
      </c>
      <c r="AL354" s="72"/>
    </row>
    <row r="355">
      <c r="A355" s="78" t="s">
        <v>21</v>
      </c>
      <c r="B355" s="73" t="str">
        <f>'Hemet High'!B36</f>
        <v/>
      </c>
      <c r="C355" s="77" t="str">
        <f>'Hemet High'!C36</f>
        <v/>
      </c>
      <c r="D355" s="73" t="str">
        <f>'Hemet High'!D36</f>
        <v/>
      </c>
      <c r="E355" s="73" t="str">
        <f>'Hemet High'!E36</f>
        <v/>
      </c>
      <c r="F355" s="73" t="str">
        <f>'Hemet High'!G36</f>
        <v/>
      </c>
      <c r="G355" s="73" t="str">
        <f>'Hemet High'!H36</f>
        <v/>
      </c>
      <c r="H355" s="73" t="str">
        <f>'Hemet High'!I36</f>
        <v/>
      </c>
      <c r="I355" s="73" t="str">
        <f>'Hemet High'!J36</f>
        <v/>
      </c>
      <c r="AL355" s="72"/>
    </row>
    <row r="356">
      <c r="A356" s="78" t="s">
        <v>21</v>
      </c>
      <c r="B356" s="73" t="str">
        <f>'Hemet High'!B37</f>
        <v/>
      </c>
      <c r="C356" s="77" t="str">
        <f>'Hemet High'!C37</f>
        <v/>
      </c>
      <c r="D356" s="73" t="str">
        <f>'Hemet High'!D37</f>
        <v/>
      </c>
      <c r="E356" s="73" t="str">
        <f>'Hemet High'!E37</f>
        <v/>
      </c>
      <c r="F356" s="73" t="str">
        <f>'Hemet High'!G37</f>
        <v/>
      </c>
      <c r="G356" s="73" t="str">
        <f>'Hemet High'!H37</f>
        <v/>
      </c>
      <c r="H356" s="73" t="str">
        <f>'Hemet High'!I37</f>
        <v/>
      </c>
      <c r="I356" s="73" t="str">
        <f>'Hemet High'!J37</f>
        <v/>
      </c>
      <c r="AL356" s="72"/>
    </row>
    <row r="357">
      <c r="A357" s="78" t="s">
        <v>21</v>
      </c>
      <c r="B357" s="73" t="str">
        <f>'Hemet High'!B38</f>
        <v/>
      </c>
      <c r="C357" s="77" t="str">
        <f>'Hemet High'!C38</f>
        <v/>
      </c>
      <c r="D357" s="73" t="str">
        <f>'Hemet High'!D38</f>
        <v/>
      </c>
      <c r="E357" s="73" t="str">
        <f>'Hemet High'!E38</f>
        <v/>
      </c>
      <c r="F357" s="73" t="str">
        <f>'Hemet High'!G38</f>
        <v/>
      </c>
      <c r="G357" s="73" t="str">
        <f>'Hemet High'!H38</f>
        <v/>
      </c>
      <c r="H357" s="73" t="str">
        <f>'Hemet High'!I38</f>
        <v/>
      </c>
      <c r="I357" s="73" t="str">
        <f>'Hemet High'!J38</f>
        <v/>
      </c>
      <c r="AL357" s="72"/>
    </row>
    <row r="358">
      <c r="A358" s="78" t="s">
        <v>21</v>
      </c>
      <c r="B358" s="73" t="str">
        <f>'Hemet High'!B39</f>
        <v/>
      </c>
      <c r="C358" s="77" t="str">
        <f>'Hemet High'!C39</f>
        <v/>
      </c>
      <c r="D358" s="73" t="str">
        <f>'Hemet High'!D39</f>
        <v/>
      </c>
      <c r="E358" s="73" t="str">
        <f>'Hemet High'!E39</f>
        <v/>
      </c>
      <c r="F358" s="73" t="str">
        <f>'Hemet High'!G39</f>
        <v/>
      </c>
      <c r="G358" s="73" t="str">
        <f>'Hemet High'!H39</f>
        <v/>
      </c>
      <c r="H358" s="73" t="str">
        <f>'Hemet High'!I39</f>
        <v/>
      </c>
      <c r="I358" s="73" t="str">
        <f>'Hemet High'!J39</f>
        <v/>
      </c>
      <c r="AL358" s="72"/>
    </row>
    <row r="359">
      <c r="A359" s="78" t="s">
        <v>21</v>
      </c>
      <c r="B359" s="73" t="str">
        <f>'Hemet High'!B40</f>
        <v/>
      </c>
      <c r="C359" s="77" t="str">
        <f>'Hemet High'!C40</f>
        <v/>
      </c>
      <c r="D359" s="73" t="str">
        <f>'Hemet High'!D40</f>
        <v/>
      </c>
      <c r="E359" s="73" t="str">
        <f>'Hemet High'!E40</f>
        <v/>
      </c>
      <c r="F359" s="73" t="str">
        <f>'Hemet High'!G40</f>
        <v/>
      </c>
      <c r="G359" s="73" t="str">
        <f>'Hemet High'!H40</f>
        <v/>
      </c>
      <c r="H359" s="73" t="str">
        <f>'Hemet High'!I40</f>
        <v/>
      </c>
      <c r="I359" s="73" t="str">
        <f>'Hemet High'!J40</f>
        <v/>
      </c>
      <c r="AL359" s="72"/>
    </row>
    <row r="360">
      <c r="A360" s="78" t="s">
        <v>21</v>
      </c>
      <c r="B360" s="73" t="str">
        <f>'Hemet High'!B41</f>
        <v/>
      </c>
      <c r="C360" s="77" t="str">
        <f>'Hemet High'!C41</f>
        <v/>
      </c>
      <c r="D360" s="73" t="str">
        <f>'Hemet High'!D41</f>
        <v/>
      </c>
      <c r="E360" s="73" t="str">
        <f>'Hemet High'!E41</f>
        <v/>
      </c>
      <c r="F360" s="73" t="str">
        <f>'Hemet High'!G41</f>
        <v/>
      </c>
      <c r="G360" s="73" t="str">
        <f>'Hemet High'!H41</f>
        <v/>
      </c>
      <c r="H360" s="73" t="str">
        <f>'Hemet High'!I41</f>
        <v/>
      </c>
      <c r="I360" s="73" t="str">
        <f>'Hemet High'!J41</f>
        <v/>
      </c>
      <c r="AL360" s="72"/>
    </row>
    <row r="361">
      <c r="A361" s="78" t="s">
        <v>21</v>
      </c>
      <c r="B361" s="73" t="str">
        <f>'Hemet High'!B42</f>
        <v/>
      </c>
      <c r="C361" s="77" t="str">
        <f>'Hemet High'!C42</f>
        <v/>
      </c>
      <c r="D361" s="73" t="str">
        <f>'Hemet High'!D42</f>
        <v/>
      </c>
      <c r="E361" s="73" t="str">
        <f>'Hemet High'!E42</f>
        <v/>
      </c>
      <c r="F361" s="73" t="str">
        <f>'Hemet High'!G42</f>
        <v/>
      </c>
      <c r="G361" s="73" t="str">
        <f>'Hemet High'!H42</f>
        <v/>
      </c>
      <c r="H361" s="73" t="str">
        <f>'Hemet High'!I42</f>
        <v/>
      </c>
      <c r="I361" s="73" t="str">
        <f>'Hemet High'!J42</f>
        <v/>
      </c>
      <c r="AL361" s="72"/>
    </row>
    <row r="362">
      <c r="A362" s="78" t="s">
        <v>21</v>
      </c>
      <c r="B362" s="73" t="str">
        <f>'Hemet High'!B43</f>
        <v/>
      </c>
      <c r="C362" s="77" t="str">
        <f>'Hemet High'!C43</f>
        <v/>
      </c>
      <c r="D362" s="73" t="str">
        <f>'Hemet High'!D43</f>
        <v/>
      </c>
      <c r="E362" s="73" t="str">
        <f>'Hemet High'!E43</f>
        <v/>
      </c>
      <c r="F362" s="73" t="str">
        <f>'Hemet High'!G43</f>
        <v/>
      </c>
      <c r="G362" s="73" t="str">
        <f>'Hemet High'!H43</f>
        <v/>
      </c>
      <c r="H362" s="73" t="str">
        <f>'Hemet High'!I43</f>
        <v/>
      </c>
      <c r="I362" s="73" t="str">
        <f>'Hemet High'!J43</f>
        <v/>
      </c>
      <c r="AL362" s="72"/>
    </row>
    <row r="363">
      <c r="A363" s="78" t="s">
        <v>21</v>
      </c>
      <c r="B363" s="73" t="str">
        <f>'Hemet High'!B44</f>
        <v/>
      </c>
      <c r="C363" s="77" t="str">
        <f>'Hemet High'!C44</f>
        <v/>
      </c>
      <c r="D363" s="73" t="str">
        <f>'Hemet High'!D44</f>
        <v/>
      </c>
      <c r="E363" s="73" t="str">
        <f>'Hemet High'!E44</f>
        <v/>
      </c>
      <c r="F363" s="73" t="str">
        <f>'Hemet High'!G44</f>
        <v/>
      </c>
      <c r="G363" s="73" t="str">
        <f>'Hemet High'!H44</f>
        <v/>
      </c>
      <c r="H363" s="73" t="str">
        <f>'Hemet High'!I44</f>
        <v/>
      </c>
      <c r="I363" s="73" t="str">
        <f>'Hemet High'!J44</f>
        <v/>
      </c>
      <c r="AL363" s="72"/>
    </row>
    <row r="364">
      <c r="A364" s="78" t="s">
        <v>21</v>
      </c>
      <c r="B364" s="73" t="str">
        <f>'Hemet High'!B45</f>
        <v/>
      </c>
      <c r="C364" s="77" t="str">
        <f>'Hemet High'!C45</f>
        <v/>
      </c>
      <c r="D364" s="73" t="str">
        <f>'Hemet High'!D45</f>
        <v/>
      </c>
      <c r="E364" s="73" t="str">
        <f>'Hemet High'!E45</f>
        <v/>
      </c>
      <c r="F364" s="73" t="str">
        <f>'Hemet High'!G45</f>
        <v/>
      </c>
      <c r="G364" s="73" t="str">
        <f>'Hemet High'!H45</f>
        <v/>
      </c>
      <c r="H364" s="73" t="str">
        <f>'Hemet High'!I45</f>
        <v/>
      </c>
      <c r="I364" s="73" t="str">
        <f>'Hemet High'!J45</f>
        <v/>
      </c>
      <c r="AL364" s="72"/>
    </row>
    <row r="365">
      <c r="A365" s="78" t="s">
        <v>21</v>
      </c>
      <c r="B365" s="73" t="str">
        <f>'Hemet High'!B46</f>
        <v/>
      </c>
      <c r="C365" s="77" t="str">
        <f>'Hemet High'!C46</f>
        <v/>
      </c>
      <c r="D365" s="73" t="str">
        <f>'Hemet High'!D46</f>
        <v/>
      </c>
      <c r="E365" s="73" t="str">
        <f>'Hemet High'!E46</f>
        <v/>
      </c>
      <c r="F365" s="73" t="str">
        <f>'Hemet High'!G46</f>
        <v/>
      </c>
      <c r="G365" s="73" t="str">
        <f>'Hemet High'!H46</f>
        <v/>
      </c>
      <c r="H365" s="73" t="str">
        <f>'Hemet High'!I46</f>
        <v/>
      </c>
      <c r="I365" s="73" t="str">
        <f>'Hemet High'!J46</f>
        <v/>
      </c>
      <c r="AL365" s="72"/>
    </row>
    <row r="366">
      <c r="A366" s="78" t="s">
        <v>21</v>
      </c>
      <c r="B366" s="73" t="str">
        <f>'Hemet High'!B47</f>
        <v/>
      </c>
      <c r="C366" s="77" t="str">
        <f>'Hemet High'!C47</f>
        <v/>
      </c>
      <c r="D366" s="73" t="str">
        <f>'Hemet High'!D47</f>
        <v/>
      </c>
      <c r="E366" s="73" t="str">
        <f>'Hemet High'!E47</f>
        <v/>
      </c>
      <c r="F366" s="73" t="str">
        <f>'Hemet High'!G47</f>
        <v/>
      </c>
      <c r="G366" s="73" t="str">
        <f>'Hemet High'!H47</f>
        <v/>
      </c>
      <c r="H366" s="73" t="str">
        <f>'Hemet High'!I47</f>
        <v/>
      </c>
      <c r="I366" s="73" t="str">
        <f>'Hemet High'!J47</f>
        <v/>
      </c>
      <c r="AL366" s="72"/>
    </row>
    <row r="367">
      <c r="A367" s="78" t="s">
        <v>21</v>
      </c>
      <c r="B367" s="73" t="str">
        <f>'Hemet High'!B48</f>
        <v/>
      </c>
      <c r="C367" s="77" t="str">
        <f>'Hemet High'!C48</f>
        <v/>
      </c>
      <c r="D367" s="73" t="str">
        <f>'Hemet High'!D48</f>
        <v/>
      </c>
      <c r="E367" s="73" t="str">
        <f>'Hemet High'!E48</f>
        <v/>
      </c>
      <c r="F367" s="73" t="str">
        <f>'Hemet High'!G48</f>
        <v/>
      </c>
      <c r="G367" s="73" t="str">
        <f>'Hemet High'!H48</f>
        <v/>
      </c>
      <c r="H367" s="73" t="str">
        <f>'Hemet High'!I48</f>
        <v/>
      </c>
      <c r="I367" s="73" t="str">
        <f>'Hemet High'!J48</f>
        <v/>
      </c>
      <c r="AL367" s="72"/>
    </row>
    <row r="368">
      <c r="A368" s="78" t="s">
        <v>21</v>
      </c>
      <c r="B368" s="73" t="str">
        <f>'Hemet High'!B49</f>
        <v/>
      </c>
      <c r="C368" s="77" t="str">
        <f>'Hemet High'!C49</f>
        <v/>
      </c>
      <c r="D368" s="73" t="str">
        <f>'Hemet High'!D49</f>
        <v/>
      </c>
      <c r="E368" s="73" t="str">
        <f>'Hemet High'!E49</f>
        <v/>
      </c>
      <c r="F368" s="73" t="str">
        <f>'Hemet High'!G49</f>
        <v/>
      </c>
      <c r="G368" s="73" t="str">
        <f>'Hemet High'!H49</f>
        <v/>
      </c>
      <c r="H368" s="73" t="str">
        <f>'Hemet High'!I49</f>
        <v/>
      </c>
      <c r="I368" s="73" t="str">
        <f>'Hemet High'!J49</f>
        <v/>
      </c>
      <c r="AL368" s="72"/>
    </row>
    <row r="369">
      <c r="A369" s="78" t="s">
        <v>21</v>
      </c>
      <c r="B369" s="73" t="str">
        <f>'Hemet High'!B50</f>
        <v/>
      </c>
      <c r="C369" s="77" t="str">
        <f>'Hemet High'!C50</f>
        <v/>
      </c>
      <c r="D369" s="73" t="str">
        <f>'Hemet High'!D50</f>
        <v/>
      </c>
      <c r="E369" s="73" t="str">
        <f>'Hemet High'!E50</f>
        <v/>
      </c>
      <c r="F369" s="73" t="str">
        <f>'Hemet High'!G50</f>
        <v/>
      </c>
      <c r="G369" s="73" t="str">
        <f>'Hemet High'!H50</f>
        <v/>
      </c>
      <c r="H369" s="73" t="str">
        <f>'Hemet High'!I50</f>
        <v/>
      </c>
      <c r="I369" s="73" t="str">
        <f>'Hemet High'!J50</f>
        <v/>
      </c>
      <c r="AL369" s="72"/>
    </row>
    <row r="370">
      <c r="A370" s="78" t="s">
        <v>21</v>
      </c>
      <c r="B370" s="73" t="str">
        <f>'Hemet High'!B51</f>
        <v/>
      </c>
      <c r="C370" s="77" t="str">
        <f>'Hemet High'!C51</f>
        <v/>
      </c>
      <c r="D370" s="73" t="str">
        <f>'Hemet High'!D51</f>
        <v/>
      </c>
      <c r="E370" s="73" t="str">
        <f>'Hemet High'!E51</f>
        <v/>
      </c>
      <c r="F370" s="73" t="str">
        <f>'Hemet High'!G51</f>
        <v/>
      </c>
      <c r="G370" s="73" t="str">
        <f>'Hemet High'!H51</f>
        <v/>
      </c>
      <c r="H370" s="73" t="str">
        <f>'Hemet High'!I51</f>
        <v/>
      </c>
      <c r="I370" s="73" t="str">
        <f>'Hemet High'!J51</f>
        <v/>
      </c>
      <c r="AL370" s="72"/>
    </row>
    <row r="371">
      <c r="A371" s="78" t="s">
        <v>21</v>
      </c>
      <c r="B371" s="73" t="str">
        <f>'Hemet High'!B52</f>
        <v/>
      </c>
      <c r="C371" s="77" t="str">
        <f>'Hemet High'!C52</f>
        <v/>
      </c>
      <c r="D371" s="73" t="str">
        <f>'Hemet High'!D52</f>
        <v/>
      </c>
      <c r="E371" s="73" t="str">
        <f>'Hemet High'!E52</f>
        <v/>
      </c>
      <c r="F371" s="73" t="str">
        <f>'Hemet High'!G52</f>
        <v/>
      </c>
      <c r="G371" s="73" t="str">
        <f>'Hemet High'!H52</f>
        <v/>
      </c>
      <c r="H371" s="73" t="str">
        <f>'Hemet High'!I52</f>
        <v/>
      </c>
      <c r="I371" s="73" t="str">
        <f>'Hemet High'!J52</f>
        <v/>
      </c>
      <c r="AL371" s="72"/>
    </row>
    <row r="372">
      <c r="A372" s="78" t="s">
        <v>21</v>
      </c>
      <c r="B372" s="73" t="str">
        <f>'Hemet High'!B53</f>
        <v/>
      </c>
      <c r="C372" s="77" t="str">
        <f>'Hemet High'!C53</f>
        <v/>
      </c>
      <c r="D372" s="73" t="str">
        <f>'Hemet High'!D53</f>
        <v/>
      </c>
      <c r="E372" s="73" t="str">
        <f>'Hemet High'!E53</f>
        <v/>
      </c>
      <c r="F372" s="73" t="str">
        <f>'Hemet High'!G53</f>
        <v/>
      </c>
      <c r="G372" s="73" t="str">
        <f>'Hemet High'!H53</f>
        <v/>
      </c>
      <c r="H372" s="73" t="str">
        <f>'Hemet High'!I53</f>
        <v/>
      </c>
      <c r="I372" s="73" t="str">
        <f>'Hemet High'!J53</f>
        <v/>
      </c>
      <c r="AL372" s="72"/>
    </row>
    <row r="373">
      <c r="A373" s="78" t="s">
        <v>21</v>
      </c>
      <c r="B373" s="73" t="str">
        <f>'Hemet High'!B54</f>
        <v/>
      </c>
      <c r="C373" s="77" t="str">
        <f>'Hemet High'!C54</f>
        <v/>
      </c>
      <c r="D373" s="73" t="str">
        <f>'Hemet High'!D54</f>
        <v/>
      </c>
      <c r="E373" s="73" t="str">
        <f>'Hemet High'!E54</f>
        <v/>
      </c>
      <c r="F373" s="73" t="str">
        <f>'Hemet High'!G54</f>
        <v/>
      </c>
      <c r="G373" s="73" t="str">
        <f>'Hemet High'!H54</f>
        <v/>
      </c>
      <c r="H373" s="73" t="str">
        <f>'Hemet High'!I54</f>
        <v/>
      </c>
      <c r="I373" s="73" t="str">
        <f>'Hemet High'!J54</f>
        <v/>
      </c>
      <c r="AL373" s="72"/>
    </row>
    <row r="374">
      <c r="A374" s="78" t="s">
        <v>21</v>
      </c>
      <c r="B374" s="73" t="str">
        <f>'Hemet High'!B55</f>
        <v/>
      </c>
      <c r="C374" s="77" t="str">
        <f>'Hemet High'!C55</f>
        <v/>
      </c>
      <c r="D374" s="73" t="str">
        <f>'Hemet High'!D55</f>
        <v/>
      </c>
      <c r="E374" s="73" t="str">
        <f>'Hemet High'!E55</f>
        <v/>
      </c>
      <c r="F374" s="73" t="str">
        <f>'Hemet High'!G55</f>
        <v/>
      </c>
      <c r="G374" s="73" t="str">
        <f>'Hemet High'!H55</f>
        <v/>
      </c>
      <c r="H374" s="73" t="str">
        <f>'Hemet High'!I55</f>
        <v/>
      </c>
      <c r="I374" s="73" t="str">
        <f>'Hemet High'!J55</f>
        <v/>
      </c>
      <c r="AL374" s="72"/>
    </row>
    <row r="375">
      <c r="A375" s="78" t="s">
        <v>21</v>
      </c>
      <c r="B375" s="73" t="str">
        <f>'Hemet High'!B56</f>
        <v/>
      </c>
      <c r="C375" s="77" t="str">
        <f>'Hemet High'!C56</f>
        <v/>
      </c>
      <c r="D375" s="73" t="str">
        <f>'Hemet High'!D56</f>
        <v/>
      </c>
      <c r="E375" s="73" t="str">
        <f>'Hemet High'!E56</f>
        <v/>
      </c>
      <c r="F375" s="73" t="str">
        <f>'Hemet High'!G56</f>
        <v/>
      </c>
      <c r="G375" s="73" t="str">
        <f>'Hemet High'!H56</f>
        <v/>
      </c>
      <c r="H375" s="73" t="str">
        <f>'Hemet High'!I56</f>
        <v/>
      </c>
      <c r="I375" s="73" t="str">
        <f>'Hemet High'!J56</f>
        <v/>
      </c>
      <c r="AL375" s="72"/>
    </row>
    <row r="376">
      <c r="A376" s="78" t="s">
        <v>21</v>
      </c>
      <c r="B376" s="73" t="str">
        <f>'Hemet High'!B57</f>
        <v/>
      </c>
      <c r="C376" s="77" t="str">
        <f>'Hemet High'!C57</f>
        <v/>
      </c>
      <c r="D376" s="73" t="str">
        <f>'Hemet High'!D57</f>
        <v/>
      </c>
      <c r="E376" s="73" t="str">
        <f>'Hemet High'!E57</f>
        <v/>
      </c>
      <c r="F376" s="73" t="str">
        <f>'Hemet High'!G57</f>
        <v/>
      </c>
      <c r="G376" s="73" t="str">
        <f>'Hemet High'!H57</f>
        <v/>
      </c>
      <c r="H376" s="73" t="str">
        <f>'Hemet High'!I57</f>
        <v/>
      </c>
      <c r="I376" s="73" t="str">
        <f>'Hemet High'!J57</f>
        <v/>
      </c>
      <c r="AL376" s="72"/>
    </row>
    <row r="377">
      <c r="A377" s="78" t="s">
        <v>21</v>
      </c>
      <c r="B377" s="73" t="str">
        <f>'Hemet High'!B58</f>
        <v/>
      </c>
      <c r="C377" s="77" t="str">
        <f>'Hemet High'!C58</f>
        <v/>
      </c>
      <c r="D377" s="73" t="str">
        <f>'Hemet High'!D58</f>
        <v/>
      </c>
      <c r="E377" s="73" t="str">
        <f>'Hemet High'!E58</f>
        <v/>
      </c>
      <c r="F377" s="73" t="str">
        <f>'Hemet High'!G58</f>
        <v/>
      </c>
      <c r="G377" s="73" t="str">
        <f>'Hemet High'!H58</f>
        <v/>
      </c>
      <c r="H377" s="73" t="str">
        <f>'Hemet High'!I58</f>
        <v/>
      </c>
      <c r="I377" s="73" t="str">
        <f>'Hemet High'!J58</f>
        <v/>
      </c>
      <c r="AL377" s="72"/>
    </row>
    <row r="378">
      <c r="A378" s="78" t="s">
        <v>21</v>
      </c>
      <c r="B378" s="73" t="str">
        <f>'Hemet High'!B59</f>
        <v/>
      </c>
      <c r="C378" s="77" t="str">
        <f>'Hemet High'!C59</f>
        <v/>
      </c>
      <c r="D378" s="73" t="str">
        <f>'Hemet High'!D59</f>
        <v/>
      </c>
      <c r="E378" s="73" t="str">
        <f>'Hemet High'!E59</f>
        <v/>
      </c>
      <c r="F378" s="73" t="str">
        <f>'Hemet High'!G59</f>
        <v/>
      </c>
      <c r="G378" s="73" t="str">
        <f>'Hemet High'!H59</f>
        <v/>
      </c>
      <c r="H378" s="73" t="str">
        <f>'Hemet High'!I59</f>
        <v/>
      </c>
      <c r="I378" s="73" t="str">
        <f>'Hemet High'!J59</f>
        <v/>
      </c>
      <c r="AL378" s="72"/>
    </row>
    <row r="379">
      <c r="A379" s="78" t="s">
        <v>21</v>
      </c>
      <c r="B379" s="73" t="str">
        <f>'Hemet High'!B60</f>
        <v/>
      </c>
      <c r="C379" s="77" t="str">
        <f>'Hemet High'!C60</f>
        <v/>
      </c>
      <c r="D379" s="73" t="str">
        <f>'Hemet High'!D60</f>
        <v/>
      </c>
      <c r="E379" s="73" t="str">
        <f>'Hemet High'!E60</f>
        <v/>
      </c>
      <c r="F379" s="73" t="str">
        <f>'Hemet High'!G60</f>
        <v/>
      </c>
      <c r="G379" s="73" t="str">
        <f>'Hemet High'!H60</f>
        <v/>
      </c>
      <c r="H379" s="73" t="str">
        <f>'Hemet High'!I60</f>
        <v/>
      </c>
      <c r="I379" s="73" t="str">
        <f>'Hemet High'!J60</f>
        <v/>
      </c>
      <c r="AL379" s="72"/>
    </row>
    <row r="380">
      <c r="A380" s="78" t="s">
        <v>21</v>
      </c>
      <c r="B380" s="73" t="str">
        <f>'Hemet High'!B61</f>
        <v/>
      </c>
      <c r="C380" s="77" t="str">
        <f>'Hemet High'!C61</f>
        <v/>
      </c>
      <c r="D380" s="73" t="str">
        <f>'Hemet High'!D61</f>
        <v/>
      </c>
      <c r="E380" s="73" t="str">
        <f>'Hemet High'!E61</f>
        <v/>
      </c>
      <c r="F380" s="73" t="str">
        <f>'Hemet High'!G61</f>
        <v/>
      </c>
      <c r="G380" s="73" t="str">
        <f>'Hemet High'!H61</f>
        <v/>
      </c>
      <c r="H380" s="73" t="str">
        <f>'Hemet High'!I61</f>
        <v/>
      </c>
      <c r="I380" s="73" t="str">
        <f>'Hemet High'!J61</f>
        <v/>
      </c>
      <c r="AL380" s="72"/>
    </row>
    <row r="381">
      <c r="A381" s="78" t="s">
        <v>21</v>
      </c>
      <c r="B381" s="73" t="str">
        <f>'Hemet High'!B62</f>
        <v/>
      </c>
      <c r="C381" s="77" t="str">
        <f>'Hemet High'!C62</f>
        <v/>
      </c>
      <c r="D381" s="73" t="str">
        <f>'Hemet High'!D62</f>
        <v/>
      </c>
      <c r="E381" s="73" t="str">
        <f>'Hemet High'!E62</f>
        <v/>
      </c>
      <c r="F381" s="73" t="str">
        <f>'Hemet High'!G62</f>
        <v/>
      </c>
      <c r="G381" s="73" t="str">
        <f>'Hemet High'!H62</f>
        <v/>
      </c>
      <c r="H381" s="73" t="str">
        <f>'Hemet High'!I62</f>
        <v/>
      </c>
      <c r="I381" s="73" t="str">
        <f>'Hemet High'!J62</f>
        <v/>
      </c>
      <c r="AL381" s="72"/>
    </row>
    <row r="382">
      <c r="A382" s="78" t="s">
        <v>21</v>
      </c>
      <c r="B382" s="73" t="str">
        <f>'Hemet High'!B63</f>
        <v/>
      </c>
      <c r="C382" s="77" t="str">
        <f>'Hemet High'!C63</f>
        <v/>
      </c>
      <c r="D382" s="73" t="str">
        <f>'Hemet High'!D63</f>
        <v/>
      </c>
      <c r="E382" s="73" t="str">
        <f>'Hemet High'!E63</f>
        <v/>
      </c>
      <c r="F382" s="73" t="str">
        <f>'Hemet High'!G63</f>
        <v/>
      </c>
      <c r="G382" s="73" t="str">
        <f>'Hemet High'!H63</f>
        <v/>
      </c>
      <c r="H382" s="73" t="str">
        <f>'Hemet High'!I63</f>
        <v/>
      </c>
      <c r="I382" s="73" t="str">
        <f>'Hemet High'!J63</f>
        <v/>
      </c>
      <c r="AL382" s="72"/>
    </row>
    <row r="383">
      <c r="A383" s="78" t="s">
        <v>21</v>
      </c>
      <c r="B383" s="73" t="str">
        <f>'Hemet High'!B64</f>
        <v/>
      </c>
      <c r="C383" s="77" t="str">
        <f>'Hemet High'!C64</f>
        <v/>
      </c>
      <c r="D383" s="73" t="str">
        <f>'Hemet High'!D64</f>
        <v/>
      </c>
      <c r="E383" s="73" t="str">
        <f>'Hemet High'!E64</f>
        <v/>
      </c>
      <c r="F383" s="73" t="str">
        <f>'Hemet High'!G64</f>
        <v/>
      </c>
      <c r="G383" s="73" t="str">
        <f>'Hemet High'!H64</f>
        <v/>
      </c>
      <c r="H383" s="73" t="str">
        <f>'Hemet High'!I64</f>
        <v/>
      </c>
      <c r="I383" s="73" t="str">
        <f>'Hemet High'!J64</f>
        <v/>
      </c>
      <c r="AL383" s="72"/>
    </row>
    <row r="384">
      <c r="A384" s="78" t="s">
        <v>21</v>
      </c>
      <c r="B384" s="73" t="str">
        <f>'Hemet High'!B65</f>
        <v/>
      </c>
      <c r="C384" s="77" t="str">
        <f>'Hemet High'!C65</f>
        <v/>
      </c>
      <c r="D384" s="73" t="str">
        <f>'Hemet High'!D65</f>
        <v/>
      </c>
      <c r="E384" s="73" t="str">
        <f>'Hemet High'!E65</f>
        <v/>
      </c>
      <c r="F384" s="73" t="str">
        <f>'Hemet High'!G65</f>
        <v/>
      </c>
      <c r="G384" s="73" t="str">
        <f>'Hemet High'!H65</f>
        <v/>
      </c>
      <c r="H384" s="73" t="str">
        <f>'Hemet High'!I65</f>
        <v/>
      </c>
      <c r="I384" s="73" t="str">
        <f>'Hemet High'!J65</f>
        <v/>
      </c>
      <c r="AL384" s="72"/>
    </row>
    <row r="385">
      <c r="A385" s="78" t="s">
        <v>21</v>
      </c>
      <c r="B385" s="73" t="str">
        <f>'Hemet High'!B66</f>
        <v/>
      </c>
      <c r="C385" s="77" t="str">
        <f>'Hemet High'!C66</f>
        <v/>
      </c>
      <c r="D385" s="73" t="str">
        <f>'Hemet High'!D66</f>
        <v/>
      </c>
      <c r="E385" s="73" t="str">
        <f>'Hemet High'!E66</f>
        <v/>
      </c>
      <c r="F385" s="73" t="str">
        <f>'Hemet High'!G66</f>
        <v/>
      </c>
      <c r="G385" s="73" t="str">
        <f>'Hemet High'!H66</f>
        <v/>
      </c>
      <c r="H385" s="73" t="str">
        <f>'Hemet High'!I66</f>
        <v/>
      </c>
      <c r="I385" s="73" t="str">
        <f>'Hemet High'!J66</f>
        <v/>
      </c>
      <c r="AL385" s="72"/>
    </row>
    <row r="386">
      <c r="A386" s="78" t="s">
        <v>21</v>
      </c>
      <c r="B386" s="73" t="str">
        <f>'Hemet High'!B67</f>
        <v/>
      </c>
      <c r="C386" s="77" t="str">
        <f>'Hemet High'!C67</f>
        <v/>
      </c>
      <c r="D386" s="73" t="str">
        <f>'Hemet High'!D67</f>
        <v/>
      </c>
      <c r="E386" s="73" t="str">
        <f>'Hemet High'!E67</f>
        <v/>
      </c>
      <c r="F386" s="73" t="str">
        <f>'Hemet High'!G67</f>
        <v/>
      </c>
      <c r="G386" s="73" t="str">
        <f>'Hemet High'!H67</f>
        <v/>
      </c>
      <c r="H386" s="73" t="str">
        <f>'Hemet High'!I67</f>
        <v/>
      </c>
      <c r="I386" s="73" t="str">
        <f>'Hemet High'!J67</f>
        <v/>
      </c>
      <c r="AL386" s="72"/>
    </row>
    <row r="387">
      <c r="A387" s="78" t="s">
        <v>21</v>
      </c>
      <c r="B387" s="73" t="str">
        <f>'Hemet High'!B68</f>
        <v/>
      </c>
      <c r="C387" s="77" t="str">
        <f>'Hemet High'!C68</f>
        <v/>
      </c>
      <c r="D387" s="73" t="str">
        <f>'Hemet High'!D68</f>
        <v/>
      </c>
      <c r="E387" s="73" t="str">
        <f>'Hemet High'!E68</f>
        <v/>
      </c>
      <c r="F387" s="73" t="str">
        <f>'Hemet High'!G68</f>
        <v/>
      </c>
      <c r="G387" s="73" t="str">
        <f>'Hemet High'!H68</f>
        <v/>
      </c>
      <c r="H387" s="73" t="str">
        <f>'Hemet High'!I68</f>
        <v/>
      </c>
      <c r="I387" s="73" t="str">
        <f>'Hemet High'!J68</f>
        <v/>
      </c>
      <c r="AL387" s="72"/>
    </row>
    <row r="388">
      <c r="A388" s="78" t="s">
        <v>21</v>
      </c>
      <c r="B388" s="73" t="str">
        <f>'Hemet High'!B69</f>
        <v/>
      </c>
      <c r="C388" s="77" t="str">
        <f>'Hemet High'!C69</f>
        <v/>
      </c>
      <c r="D388" s="73" t="str">
        <f>'Hemet High'!D69</f>
        <v/>
      </c>
      <c r="E388" s="73" t="str">
        <f>'Hemet High'!E69</f>
        <v/>
      </c>
      <c r="F388" s="73" t="str">
        <f>'Hemet High'!G69</f>
        <v/>
      </c>
      <c r="G388" s="73" t="str">
        <f>'Hemet High'!H69</f>
        <v/>
      </c>
      <c r="H388" s="73" t="str">
        <f>'Hemet High'!I69</f>
        <v/>
      </c>
      <c r="I388" s="73" t="str">
        <f>'Hemet High'!J69</f>
        <v/>
      </c>
      <c r="AL388" s="72"/>
    </row>
    <row r="389">
      <c r="A389" s="78" t="s">
        <v>21</v>
      </c>
      <c r="B389" s="73" t="str">
        <f>'Hemet High'!B70</f>
        <v/>
      </c>
      <c r="C389" s="77" t="str">
        <f>'Hemet High'!C70</f>
        <v/>
      </c>
      <c r="D389" s="73" t="str">
        <f>'Hemet High'!D70</f>
        <v/>
      </c>
      <c r="E389" s="73" t="str">
        <f>'Hemet High'!E70</f>
        <v/>
      </c>
      <c r="F389" s="73" t="str">
        <f>'Hemet High'!G70</f>
        <v/>
      </c>
      <c r="G389" s="73" t="str">
        <f>'Hemet High'!H70</f>
        <v/>
      </c>
      <c r="H389" s="73" t="str">
        <f>'Hemet High'!I70</f>
        <v/>
      </c>
      <c r="I389" s="73" t="str">
        <f>'Hemet High'!J70</f>
        <v/>
      </c>
      <c r="AL389" s="72"/>
    </row>
    <row r="390">
      <c r="A390" s="78" t="s">
        <v>21</v>
      </c>
      <c r="B390" s="73" t="str">
        <f>'Hemet High'!B71</f>
        <v/>
      </c>
      <c r="C390" s="77" t="str">
        <f>'Hemet High'!C71</f>
        <v/>
      </c>
      <c r="D390" s="73" t="str">
        <f>'Hemet High'!D71</f>
        <v/>
      </c>
      <c r="E390" s="73" t="str">
        <f>'Hemet High'!E71</f>
        <v/>
      </c>
      <c r="F390" s="73" t="str">
        <f>'Hemet High'!G71</f>
        <v/>
      </c>
      <c r="G390" s="73" t="str">
        <f>'Hemet High'!H71</f>
        <v/>
      </c>
      <c r="H390" s="73" t="str">
        <f>'Hemet High'!I71</f>
        <v/>
      </c>
      <c r="I390" s="73" t="str">
        <f>'Hemet High'!J71</f>
        <v/>
      </c>
      <c r="AL390" s="72"/>
    </row>
    <row r="391">
      <c r="A391" s="78" t="s">
        <v>21</v>
      </c>
      <c r="B391" s="73" t="str">
        <f>'Hemet High'!B72</f>
        <v/>
      </c>
      <c r="C391" s="77" t="str">
        <f>'Hemet High'!C72</f>
        <v/>
      </c>
      <c r="D391" s="73" t="str">
        <f>'Hemet High'!D72</f>
        <v/>
      </c>
      <c r="E391" s="73" t="str">
        <f>'Hemet High'!E72</f>
        <v/>
      </c>
      <c r="F391" s="73" t="str">
        <f>'Hemet High'!G72</f>
        <v/>
      </c>
      <c r="G391" s="73" t="str">
        <f>'Hemet High'!H72</f>
        <v/>
      </c>
      <c r="H391" s="73" t="str">
        <f>'Hemet High'!I72</f>
        <v/>
      </c>
      <c r="I391" s="73" t="str">
        <f>'Hemet High'!J72</f>
        <v/>
      </c>
      <c r="AL391" s="72"/>
    </row>
    <row r="392">
      <c r="A392" s="78" t="s">
        <v>21</v>
      </c>
      <c r="B392" s="73" t="str">
        <f>'Hemet High'!B73</f>
        <v/>
      </c>
      <c r="C392" s="77" t="str">
        <f>'Hemet High'!C73</f>
        <v/>
      </c>
      <c r="D392" s="73" t="str">
        <f>'Hemet High'!D73</f>
        <v/>
      </c>
      <c r="E392" s="73" t="str">
        <f>'Hemet High'!E73</f>
        <v/>
      </c>
      <c r="F392" s="73" t="str">
        <f>'Hemet High'!G73</f>
        <v/>
      </c>
      <c r="G392" s="73" t="str">
        <f>'Hemet High'!H73</f>
        <v/>
      </c>
      <c r="H392" s="73" t="str">
        <f>'Hemet High'!I73</f>
        <v/>
      </c>
      <c r="I392" s="73" t="str">
        <f>'Hemet High'!J73</f>
        <v/>
      </c>
      <c r="AL392" s="72"/>
    </row>
    <row r="393">
      <c r="A393" s="78" t="s">
        <v>21</v>
      </c>
      <c r="B393" s="73" t="str">
        <f>'Hemet High'!B74</f>
        <v/>
      </c>
      <c r="C393" s="77" t="str">
        <f>'Hemet High'!C74</f>
        <v/>
      </c>
      <c r="D393" s="73" t="str">
        <f>'Hemet High'!D74</f>
        <v/>
      </c>
      <c r="E393" s="73" t="str">
        <f>'Hemet High'!E74</f>
        <v/>
      </c>
      <c r="F393" s="73" t="str">
        <f>'Hemet High'!G74</f>
        <v/>
      </c>
      <c r="G393" s="73" t="str">
        <f>'Hemet High'!H74</f>
        <v/>
      </c>
      <c r="H393" s="73" t="str">
        <f>'Hemet High'!I74</f>
        <v/>
      </c>
      <c r="I393" s="73" t="str">
        <f>'Hemet High'!J74</f>
        <v/>
      </c>
      <c r="AL393" s="72"/>
    </row>
    <row r="394">
      <c r="A394" s="78" t="s">
        <v>21</v>
      </c>
      <c r="B394" s="73" t="str">
        <f>'Hemet High'!B75</f>
        <v/>
      </c>
      <c r="C394" s="77" t="str">
        <f>'Hemet High'!C75</f>
        <v/>
      </c>
      <c r="D394" s="73" t="str">
        <f>'Hemet High'!D75</f>
        <v/>
      </c>
      <c r="E394" s="73" t="str">
        <f>'Hemet High'!E75</f>
        <v/>
      </c>
      <c r="F394" s="73" t="str">
        <f>'Hemet High'!G75</f>
        <v/>
      </c>
      <c r="G394" s="73" t="str">
        <f>'Hemet High'!H75</f>
        <v/>
      </c>
      <c r="H394" s="73" t="str">
        <f>'Hemet High'!I75</f>
        <v/>
      </c>
      <c r="I394" s="73" t="str">
        <f>'Hemet High'!J75</f>
        <v/>
      </c>
      <c r="AL394" s="72"/>
    </row>
    <row r="395">
      <c r="A395" s="78" t="s">
        <v>21</v>
      </c>
      <c r="B395" s="73" t="str">
        <f>'Hemet High'!B76</f>
        <v/>
      </c>
      <c r="C395" s="77" t="str">
        <f>'Hemet High'!C76</f>
        <v/>
      </c>
      <c r="D395" s="73" t="str">
        <f>'Hemet High'!D76</f>
        <v/>
      </c>
      <c r="E395" s="73" t="str">
        <f>'Hemet High'!E76</f>
        <v/>
      </c>
      <c r="F395" s="73" t="str">
        <f>'Hemet High'!G76</f>
        <v/>
      </c>
      <c r="G395" s="73" t="str">
        <f>'Hemet High'!H76</f>
        <v/>
      </c>
      <c r="H395" s="73" t="str">
        <f>'Hemet High'!I76</f>
        <v/>
      </c>
      <c r="I395" s="73" t="str">
        <f>'Hemet High'!J76</f>
        <v/>
      </c>
      <c r="AL395" s="72"/>
    </row>
    <row r="396">
      <c r="AL396" s="72"/>
    </row>
    <row r="397">
      <c r="AL397" s="72"/>
    </row>
    <row r="398">
      <c r="AL398" s="72"/>
    </row>
    <row r="399">
      <c r="A399" s="73" t="s">
        <v>108</v>
      </c>
      <c r="B399" s="73" t="str">
        <f>'Little Lake'!B1</f>
        <v>Day of Week</v>
      </c>
      <c r="C399" s="73" t="str">
        <f>'Little Lake'!C1</f>
        <v>Date
(Double click cell &amp; select date)</v>
      </c>
      <c r="D399" s="73" t="str">
        <f>'Little Lake'!D1</f>
        <v>Total # of Stus 
Involved per Incident</v>
      </c>
      <c r="E399" s="73" t="str">
        <f>'Little Lake'!E1</f>
        <v>Incident # 
(From Aeries)</v>
      </c>
      <c r="F399" s="73" t="str">
        <f>'Little Lake'!G1</f>
        <v>Time of Incident</v>
      </c>
      <c r="G399" s="73" t="str">
        <f>'Little Lake'!H1</f>
        <v>Location of Incident</v>
      </c>
      <c r="H399" s="73" t="str">
        <f>'Little Lake'!J1</f>
        <v>Adult Supervision Present</v>
      </c>
      <c r="I399" s="73" t="str">
        <f>'Little Lake'!K1</f>
        <v>Referred for Outside Medical Care
(Student or Staff)</v>
      </c>
      <c r="AL399" s="72"/>
    </row>
    <row r="400">
      <c r="A400" s="78" t="s">
        <v>24</v>
      </c>
      <c r="B400" s="73" t="str">
        <f>'Little Lake'!B2</f>
        <v>Monday</v>
      </c>
      <c r="C400" s="77">
        <f>'Little Lake'!C2</f>
        <v>45152</v>
      </c>
      <c r="D400" s="73">
        <f>'Little Lake'!D2</f>
        <v>0</v>
      </c>
      <c r="E400" s="73" t="str">
        <f>'Little Lake'!E2</f>
        <v/>
      </c>
      <c r="F400" s="73" t="str">
        <f>'Little Lake'!G2</f>
        <v/>
      </c>
      <c r="G400" s="73" t="str">
        <f>'Little Lake'!H2</f>
        <v/>
      </c>
      <c r="H400" s="73" t="str">
        <f>'Little Lake'!J2</f>
        <v/>
      </c>
      <c r="I400" s="73" t="str">
        <f>'Little Lake'!K2</f>
        <v/>
      </c>
      <c r="AL400" s="72"/>
    </row>
    <row r="401">
      <c r="A401" s="78" t="s">
        <v>24</v>
      </c>
      <c r="B401" s="73" t="str">
        <f>'Little Lake'!B3</f>
        <v>Tuesday</v>
      </c>
      <c r="C401" s="77">
        <f>'Little Lake'!C3</f>
        <v>45153</v>
      </c>
      <c r="D401" s="73">
        <f>'Little Lake'!D3</f>
        <v>0</v>
      </c>
      <c r="E401" s="73" t="str">
        <f>'Little Lake'!E3</f>
        <v/>
      </c>
      <c r="F401" s="73" t="str">
        <f>'Little Lake'!G3</f>
        <v/>
      </c>
      <c r="G401" s="73" t="str">
        <f>'Little Lake'!H3</f>
        <v/>
      </c>
      <c r="H401" s="73" t="str">
        <f>'Little Lake'!J3</f>
        <v/>
      </c>
      <c r="I401" s="73" t="str">
        <f>'Little Lake'!K3</f>
        <v/>
      </c>
      <c r="AL401" s="72"/>
    </row>
    <row r="402">
      <c r="A402" s="78" t="s">
        <v>24</v>
      </c>
      <c r="B402" s="73" t="str">
        <f>'Little Lake'!B4</f>
        <v>Wednesday</v>
      </c>
      <c r="C402" s="77">
        <f>'Little Lake'!C4</f>
        <v>45154</v>
      </c>
      <c r="D402" s="73">
        <f>'Little Lake'!D4</f>
        <v>0</v>
      </c>
      <c r="E402" s="73" t="str">
        <f>'Little Lake'!E4</f>
        <v/>
      </c>
      <c r="F402" s="73" t="str">
        <f>'Little Lake'!G4</f>
        <v/>
      </c>
      <c r="G402" s="73" t="str">
        <f>'Little Lake'!H4</f>
        <v/>
      </c>
      <c r="H402" s="73" t="str">
        <f>'Little Lake'!J4</f>
        <v/>
      </c>
      <c r="I402" s="73" t="str">
        <f>'Little Lake'!K4</f>
        <v/>
      </c>
      <c r="AL402" s="72"/>
    </row>
    <row r="403">
      <c r="A403" s="78" t="s">
        <v>24</v>
      </c>
      <c r="B403" s="73" t="str">
        <f>'Little Lake'!B5</f>
        <v>Thursday</v>
      </c>
      <c r="C403" s="77">
        <f>'Little Lake'!C5</f>
        <v>45155</v>
      </c>
      <c r="D403" s="73">
        <f>'Little Lake'!D5</f>
        <v>0</v>
      </c>
      <c r="E403" s="73" t="str">
        <f>'Little Lake'!E5</f>
        <v/>
      </c>
      <c r="F403" s="73" t="str">
        <f>'Little Lake'!G5</f>
        <v/>
      </c>
      <c r="G403" s="73" t="str">
        <f>'Little Lake'!H5</f>
        <v/>
      </c>
      <c r="H403" s="73" t="str">
        <f>'Little Lake'!J5</f>
        <v/>
      </c>
      <c r="I403" s="73" t="str">
        <f>'Little Lake'!K5</f>
        <v/>
      </c>
      <c r="AL403" s="72"/>
    </row>
    <row r="404">
      <c r="A404" s="78" t="s">
        <v>24</v>
      </c>
      <c r="B404" s="73" t="str">
        <f>'Little Lake'!B6</f>
        <v>Friday</v>
      </c>
      <c r="C404" s="77">
        <f>'Little Lake'!C6</f>
        <v>45156</v>
      </c>
      <c r="D404" s="73">
        <f>'Little Lake'!D6</f>
        <v>0</v>
      </c>
      <c r="E404" s="73" t="str">
        <f>'Little Lake'!E6</f>
        <v/>
      </c>
      <c r="F404" s="73" t="str">
        <f>'Little Lake'!G6</f>
        <v/>
      </c>
      <c r="G404" s="73" t="str">
        <f>'Little Lake'!H6</f>
        <v/>
      </c>
      <c r="H404" s="73" t="str">
        <f>'Little Lake'!J6</f>
        <v/>
      </c>
      <c r="I404" s="73" t="str">
        <f>'Little Lake'!K6</f>
        <v/>
      </c>
      <c r="AL404" s="72"/>
    </row>
    <row r="405">
      <c r="A405" s="78" t="s">
        <v>24</v>
      </c>
      <c r="B405" s="73" t="str">
        <f>'Little Lake'!B7</f>
        <v>Monday</v>
      </c>
      <c r="C405" s="77">
        <f>'Little Lake'!C7</f>
        <v>45159</v>
      </c>
      <c r="D405" s="73">
        <f>'Little Lake'!D7</f>
        <v>2</v>
      </c>
      <c r="E405" s="73" t="str">
        <f>'Little Lake'!E7</f>
        <v/>
      </c>
      <c r="F405" s="73" t="str">
        <f>'Little Lake'!G7</f>
        <v>Lunch</v>
      </c>
      <c r="G405" s="73" t="str">
        <f>'Little Lake'!H7</f>
        <v>Playground</v>
      </c>
      <c r="H405" s="73" t="str">
        <f>'Little Lake'!J7</f>
        <v>Yes, Present and Actively Supervising</v>
      </c>
      <c r="I405" s="73" t="str">
        <f>'Little Lake'!K7</f>
        <v>No</v>
      </c>
      <c r="AL405" s="72"/>
    </row>
    <row r="406">
      <c r="A406" s="78" t="s">
        <v>24</v>
      </c>
      <c r="B406" s="73" t="str">
        <f>'Little Lake'!B8</f>
        <v>Tuesday</v>
      </c>
      <c r="C406" s="77">
        <f>'Little Lake'!C8</f>
        <v>45160</v>
      </c>
      <c r="D406" s="73">
        <f>'Little Lake'!D8</f>
        <v>0</v>
      </c>
      <c r="E406" s="73" t="str">
        <f>'Little Lake'!E8</f>
        <v/>
      </c>
      <c r="F406" s="73" t="str">
        <f>'Little Lake'!G8</f>
        <v/>
      </c>
      <c r="G406" s="73" t="str">
        <f>'Little Lake'!H8</f>
        <v/>
      </c>
      <c r="H406" s="73" t="str">
        <f>'Little Lake'!J8</f>
        <v/>
      </c>
      <c r="I406" s="73" t="str">
        <f>'Little Lake'!K8</f>
        <v/>
      </c>
      <c r="AL406" s="72"/>
    </row>
    <row r="407">
      <c r="A407" s="78" t="s">
        <v>24</v>
      </c>
      <c r="B407" s="73" t="str">
        <f>'Little Lake'!B9</f>
        <v>Wednesday</v>
      </c>
      <c r="C407" s="77">
        <f>'Little Lake'!C9</f>
        <v>45161</v>
      </c>
      <c r="D407" s="73">
        <f>'Little Lake'!D9</f>
        <v>2</v>
      </c>
      <c r="E407" s="73" t="str">
        <f>'Little Lake'!E9</f>
        <v/>
      </c>
      <c r="F407" s="73" t="str">
        <f>'Little Lake'!G9</f>
        <v>Lunch</v>
      </c>
      <c r="G407" s="73" t="str">
        <f>'Little Lake'!H9</f>
        <v>Playground</v>
      </c>
      <c r="H407" s="73" t="str">
        <f>'Little Lake'!J9</f>
        <v>Yes, Present and Actively Supervising</v>
      </c>
      <c r="I407" s="73" t="str">
        <f>'Little Lake'!K9</f>
        <v>No</v>
      </c>
      <c r="AL407" s="72"/>
    </row>
    <row r="408">
      <c r="A408" s="78" t="s">
        <v>24</v>
      </c>
      <c r="B408" s="73" t="str">
        <f>'Little Lake'!B10</f>
        <v>Thursday</v>
      </c>
      <c r="C408" s="77">
        <f>'Little Lake'!C10</f>
        <v>45162</v>
      </c>
      <c r="D408" s="73">
        <f>'Little Lake'!D10</f>
        <v>2</v>
      </c>
      <c r="E408" s="73" t="str">
        <f>'Little Lake'!E10</f>
        <v/>
      </c>
      <c r="F408" s="73" t="str">
        <f>'Little Lake'!G10</f>
        <v>Lunch</v>
      </c>
      <c r="G408" s="73" t="str">
        <f>'Little Lake'!H10</f>
        <v>Playground</v>
      </c>
      <c r="H408" s="73" t="str">
        <f>'Little Lake'!J10</f>
        <v>Yes, Present and Actively Supervising</v>
      </c>
      <c r="I408" s="73" t="str">
        <f>'Little Lake'!K10</f>
        <v>No</v>
      </c>
      <c r="AL408" s="72"/>
    </row>
    <row r="409">
      <c r="A409" s="78" t="s">
        <v>24</v>
      </c>
      <c r="B409" s="73" t="str">
        <f>'Little Lake'!B11</f>
        <v>Friday</v>
      </c>
      <c r="C409" s="77">
        <f>'Little Lake'!C11</f>
        <v>45163</v>
      </c>
      <c r="D409" s="73">
        <f>'Little Lake'!D11</f>
        <v>0</v>
      </c>
      <c r="E409" s="73" t="str">
        <f>'Little Lake'!E11</f>
        <v/>
      </c>
      <c r="F409" s="73" t="str">
        <f>'Little Lake'!G11</f>
        <v/>
      </c>
      <c r="G409" s="73" t="str">
        <f>'Little Lake'!H11</f>
        <v/>
      </c>
      <c r="H409" s="73" t="str">
        <f>'Little Lake'!J11</f>
        <v/>
      </c>
      <c r="I409" s="73" t="str">
        <f>'Little Lake'!K11</f>
        <v/>
      </c>
      <c r="AL409" s="72"/>
    </row>
    <row r="410">
      <c r="A410" s="78" t="s">
        <v>24</v>
      </c>
      <c r="B410" s="73" t="str">
        <f>'Little Lake'!B12</f>
        <v>Monday</v>
      </c>
      <c r="C410" s="77">
        <f>'Little Lake'!C12</f>
        <v>45166</v>
      </c>
      <c r="D410" s="73">
        <f>'Little Lake'!D12</f>
        <v>0</v>
      </c>
      <c r="E410" s="73" t="str">
        <f>'Little Lake'!E12</f>
        <v/>
      </c>
      <c r="F410" s="73" t="str">
        <f>'Little Lake'!G12</f>
        <v/>
      </c>
      <c r="G410" s="73" t="str">
        <f>'Little Lake'!H12</f>
        <v/>
      </c>
      <c r="H410" s="73" t="str">
        <f>'Little Lake'!J12</f>
        <v/>
      </c>
      <c r="I410" s="73" t="str">
        <f>'Little Lake'!K12</f>
        <v/>
      </c>
      <c r="AL410" s="72"/>
    </row>
    <row r="411">
      <c r="A411" s="78" t="s">
        <v>24</v>
      </c>
      <c r="B411" s="73" t="str">
        <f>'Little Lake'!B13</f>
        <v>Tuesday</v>
      </c>
      <c r="C411" s="77">
        <f>'Little Lake'!C13</f>
        <v>45167</v>
      </c>
      <c r="D411" s="73">
        <f>'Little Lake'!D13</f>
        <v>0</v>
      </c>
      <c r="E411" s="73" t="str">
        <f>'Little Lake'!E13</f>
        <v/>
      </c>
      <c r="F411" s="73" t="str">
        <f>'Little Lake'!G13</f>
        <v/>
      </c>
      <c r="G411" s="73" t="str">
        <f>'Little Lake'!H13</f>
        <v/>
      </c>
      <c r="H411" s="73" t="str">
        <f>'Little Lake'!J13</f>
        <v/>
      </c>
      <c r="I411" s="73" t="str">
        <f>'Little Lake'!K13</f>
        <v/>
      </c>
      <c r="AL411" s="72"/>
    </row>
    <row r="412">
      <c r="A412" s="78" t="s">
        <v>24</v>
      </c>
      <c r="B412" s="73" t="str">
        <f>'Little Lake'!B14</f>
        <v>Wednesday</v>
      </c>
      <c r="C412" s="77">
        <f>'Little Lake'!C14</f>
        <v>45168</v>
      </c>
      <c r="D412" s="73">
        <f>'Little Lake'!D14</f>
        <v>1</v>
      </c>
      <c r="E412" s="73" t="str">
        <f>'Little Lake'!E14</f>
        <v/>
      </c>
      <c r="F412" s="73" t="str">
        <f>'Little Lake'!G14</f>
        <v/>
      </c>
      <c r="G412" s="73" t="str">
        <f>'Little Lake'!H14</f>
        <v/>
      </c>
      <c r="H412" s="73" t="str">
        <f>'Little Lake'!J14</f>
        <v/>
      </c>
      <c r="I412" s="73" t="str">
        <f>'Little Lake'!K14</f>
        <v/>
      </c>
      <c r="AL412" s="72"/>
    </row>
    <row r="413">
      <c r="A413" s="78" t="s">
        <v>24</v>
      </c>
      <c r="B413" s="73" t="str">
        <f>'Little Lake'!B15</f>
        <v>Thursday</v>
      </c>
      <c r="C413" s="77">
        <f>'Little Lake'!C15</f>
        <v>45169</v>
      </c>
      <c r="D413" s="73">
        <f>'Little Lake'!D15</f>
        <v>0</v>
      </c>
      <c r="E413" s="73" t="str">
        <f>'Little Lake'!E15</f>
        <v/>
      </c>
      <c r="F413" s="73" t="str">
        <f>'Little Lake'!G15</f>
        <v/>
      </c>
      <c r="G413" s="73" t="str">
        <f>'Little Lake'!H15</f>
        <v/>
      </c>
      <c r="H413" s="73" t="str">
        <f>'Little Lake'!J15</f>
        <v/>
      </c>
      <c r="I413" s="73" t="str">
        <f>'Little Lake'!K15</f>
        <v/>
      </c>
      <c r="AL413" s="72"/>
    </row>
    <row r="414">
      <c r="A414" s="78" t="s">
        <v>24</v>
      </c>
      <c r="B414" s="73" t="str">
        <f>'Little Lake'!B16</f>
        <v>Friday</v>
      </c>
      <c r="C414" s="77">
        <f>'Little Lake'!C16</f>
        <v>45170</v>
      </c>
      <c r="D414" s="73">
        <f>'Little Lake'!D16</f>
        <v>2</v>
      </c>
      <c r="E414" s="73" t="str">
        <f>'Little Lake'!E16</f>
        <v/>
      </c>
      <c r="F414" s="73" t="str">
        <f>'Little Lake'!G16</f>
        <v>Recess </v>
      </c>
      <c r="G414" s="73" t="str">
        <f>'Little Lake'!H16</f>
        <v>Playground</v>
      </c>
      <c r="H414" s="73" t="str">
        <f>'Little Lake'!J16</f>
        <v>Yes, Present and Actively Supervising</v>
      </c>
      <c r="I414" s="73" t="str">
        <f>'Little Lake'!K16</f>
        <v>No</v>
      </c>
      <c r="AL414" s="72"/>
    </row>
    <row r="415">
      <c r="A415" s="78" t="s">
        <v>24</v>
      </c>
      <c r="B415" s="73" t="str">
        <f>'Little Lake'!B17</f>
        <v>Friday</v>
      </c>
      <c r="C415" s="77">
        <f>'Little Lake'!C17</f>
        <v>45170</v>
      </c>
      <c r="D415" s="73">
        <f>'Little Lake'!D17</f>
        <v>2</v>
      </c>
      <c r="E415" s="73" t="str">
        <f>'Little Lake'!E17</f>
        <v/>
      </c>
      <c r="F415" s="73" t="str">
        <f>'Little Lake'!G17</f>
        <v>During Class - Elem.</v>
      </c>
      <c r="G415" s="73" t="str">
        <f>'Little Lake'!H17</f>
        <v>Classroom</v>
      </c>
      <c r="H415" s="73" t="str">
        <f>'Little Lake'!J17</f>
        <v>Yes, Present and Actively Supervising</v>
      </c>
      <c r="I415" s="73" t="str">
        <f>'Little Lake'!K17</f>
        <v>No</v>
      </c>
      <c r="AL415" s="72"/>
    </row>
    <row r="416">
      <c r="A416" s="78" t="s">
        <v>24</v>
      </c>
      <c r="B416" s="73" t="str">
        <f>'Little Lake'!B18</f>
        <v>Tuesday</v>
      </c>
      <c r="C416" s="77">
        <f>'Little Lake'!C18</f>
        <v>45174</v>
      </c>
      <c r="D416" s="73">
        <f>'Little Lake'!D18</f>
        <v>0</v>
      </c>
      <c r="E416" s="73" t="str">
        <f>'Little Lake'!E18</f>
        <v/>
      </c>
      <c r="F416" s="73" t="str">
        <f>'Little Lake'!G18</f>
        <v/>
      </c>
      <c r="G416" s="73" t="str">
        <f>'Little Lake'!H18</f>
        <v/>
      </c>
      <c r="H416" s="73" t="str">
        <f>'Little Lake'!J18</f>
        <v/>
      </c>
      <c r="I416" s="73" t="str">
        <f>'Little Lake'!K18</f>
        <v/>
      </c>
      <c r="AL416" s="72"/>
    </row>
    <row r="417">
      <c r="A417" s="78" t="s">
        <v>24</v>
      </c>
      <c r="B417" s="73" t="str">
        <f>'Little Lake'!B19</f>
        <v>Wednesday</v>
      </c>
      <c r="C417" s="77">
        <f>'Little Lake'!C19</f>
        <v>45175</v>
      </c>
      <c r="D417" s="73">
        <f>'Little Lake'!D19</f>
        <v>0</v>
      </c>
      <c r="E417" s="73" t="str">
        <f>'Little Lake'!E19</f>
        <v/>
      </c>
      <c r="F417" s="73" t="str">
        <f>'Little Lake'!G19</f>
        <v/>
      </c>
      <c r="G417" s="73" t="str">
        <f>'Little Lake'!H19</f>
        <v/>
      </c>
      <c r="H417" s="73" t="str">
        <f>'Little Lake'!J19</f>
        <v/>
      </c>
      <c r="I417" s="73" t="str">
        <f>'Little Lake'!K19</f>
        <v/>
      </c>
      <c r="AL417" s="72"/>
    </row>
    <row r="418">
      <c r="A418" s="78" t="s">
        <v>24</v>
      </c>
      <c r="B418" s="73" t="str">
        <f>'Little Lake'!B20</f>
        <v>Thursday</v>
      </c>
      <c r="C418" s="77">
        <f>'Little Lake'!C20</f>
        <v>45176</v>
      </c>
      <c r="D418" s="73">
        <f>'Little Lake'!D20</f>
        <v>2</v>
      </c>
      <c r="E418" s="73" t="str">
        <f>'Little Lake'!E20</f>
        <v/>
      </c>
      <c r="F418" s="73" t="str">
        <f>'Little Lake'!G20</f>
        <v>Lunch</v>
      </c>
      <c r="G418" s="73" t="str">
        <f>'Little Lake'!H20</f>
        <v>Playground</v>
      </c>
      <c r="H418" s="73" t="str">
        <f>'Little Lake'!J20</f>
        <v>Yes, Present and Actively Supervising</v>
      </c>
      <c r="I418" s="73" t="str">
        <f>'Little Lake'!K20</f>
        <v>No</v>
      </c>
      <c r="AL418" s="72"/>
    </row>
    <row r="419">
      <c r="A419" s="78" t="s">
        <v>24</v>
      </c>
      <c r="B419" s="73" t="str">
        <f>'Little Lake'!B21</f>
        <v>Friday</v>
      </c>
      <c r="C419" s="77">
        <f>'Little Lake'!C21</f>
        <v>45177</v>
      </c>
      <c r="D419" s="73">
        <f>'Little Lake'!D21</f>
        <v>0</v>
      </c>
      <c r="E419" s="73" t="str">
        <f>'Little Lake'!E21</f>
        <v/>
      </c>
      <c r="F419" s="73" t="str">
        <f>'Little Lake'!G21</f>
        <v/>
      </c>
      <c r="G419" s="73" t="str">
        <f>'Little Lake'!H21</f>
        <v/>
      </c>
      <c r="H419" s="73" t="str">
        <f>'Little Lake'!J21</f>
        <v/>
      </c>
      <c r="I419" s="73" t="str">
        <f>'Little Lake'!K21</f>
        <v/>
      </c>
      <c r="AL419" s="72"/>
    </row>
    <row r="420">
      <c r="A420" s="78" t="s">
        <v>24</v>
      </c>
      <c r="B420" s="73" t="str">
        <f>'Little Lake'!B22</f>
        <v>Monday</v>
      </c>
      <c r="C420" s="77">
        <f>'Little Lake'!C22</f>
        <v>45180</v>
      </c>
      <c r="D420" s="73">
        <f>'Little Lake'!D22</f>
        <v>0</v>
      </c>
      <c r="E420" s="73" t="str">
        <f>'Little Lake'!E22</f>
        <v/>
      </c>
      <c r="F420" s="73" t="str">
        <f>'Little Lake'!G22</f>
        <v/>
      </c>
      <c r="G420" s="73" t="str">
        <f>'Little Lake'!H22</f>
        <v/>
      </c>
      <c r="H420" s="73" t="str">
        <f>'Little Lake'!J22</f>
        <v/>
      </c>
      <c r="I420" s="73" t="str">
        <f>'Little Lake'!K22</f>
        <v/>
      </c>
      <c r="AL420" s="72"/>
    </row>
    <row r="421">
      <c r="A421" s="78" t="s">
        <v>24</v>
      </c>
      <c r="B421" s="73" t="str">
        <f>'Little Lake'!B23</f>
        <v>Tuesday</v>
      </c>
      <c r="C421" s="77">
        <f>'Little Lake'!C23</f>
        <v>45181</v>
      </c>
      <c r="D421" s="73">
        <f>'Little Lake'!D23</f>
        <v>2</v>
      </c>
      <c r="E421" s="73" t="str">
        <f>'Little Lake'!E23</f>
        <v/>
      </c>
      <c r="F421" s="73" t="str">
        <f>'Little Lake'!G23</f>
        <v>During Class - Elem.</v>
      </c>
      <c r="G421" s="73" t="str">
        <f>'Little Lake'!H23</f>
        <v>Classroom</v>
      </c>
      <c r="H421" s="73" t="str">
        <f>'Little Lake'!J23</f>
        <v>Yes, Present and Actively Supervising</v>
      </c>
      <c r="I421" s="73" t="str">
        <f>'Little Lake'!K23</f>
        <v>No</v>
      </c>
      <c r="AL421" s="72"/>
    </row>
    <row r="422">
      <c r="A422" s="78" t="s">
        <v>24</v>
      </c>
      <c r="B422" s="73" t="str">
        <f>'Little Lake'!B24</f>
        <v>Tuesday</v>
      </c>
      <c r="C422" s="77">
        <f>'Little Lake'!C24</f>
        <v>45181</v>
      </c>
      <c r="D422" s="73">
        <f>'Little Lake'!D24</f>
        <v>2</v>
      </c>
      <c r="E422" s="73" t="str">
        <f>'Little Lake'!E24</f>
        <v/>
      </c>
      <c r="F422" s="73" t="str">
        <f>'Little Lake'!G24</f>
        <v>Recess </v>
      </c>
      <c r="G422" s="73" t="str">
        <f>'Little Lake'!H24</f>
        <v>Playground</v>
      </c>
      <c r="H422" s="73" t="str">
        <f>'Little Lake'!J24</f>
        <v>Yes, Present and Actively Supervising</v>
      </c>
      <c r="I422" s="73" t="str">
        <f>'Little Lake'!K24</f>
        <v>No</v>
      </c>
      <c r="AL422" s="72"/>
    </row>
    <row r="423">
      <c r="A423" s="78" t="s">
        <v>24</v>
      </c>
      <c r="B423" s="73" t="str">
        <f>'Little Lake'!B25</f>
        <v>Wednesday</v>
      </c>
      <c r="C423" s="77">
        <f>'Little Lake'!C25</f>
        <v>45182</v>
      </c>
      <c r="D423" s="73">
        <f>'Little Lake'!D25</f>
        <v>2</v>
      </c>
      <c r="E423" s="73" t="str">
        <f>'Little Lake'!E25</f>
        <v/>
      </c>
      <c r="F423" s="73" t="str">
        <f>'Little Lake'!G25</f>
        <v>Lunch</v>
      </c>
      <c r="G423" s="73" t="str">
        <f>'Little Lake'!H25</f>
        <v>Playground</v>
      </c>
      <c r="H423" s="73" t="str">
        <f>'Little Lake'!J25</f>
        <v>Yes, Present and Actively Supervising</v>
      </c>
      <c r="I423" s="73" t="str">
        <f>'Little Lake'!K25</f>
        <v>No</v>
      </c>
      <c r="AL423" s="72"/>
    </row>
    <row r="424">
      <c r="A424" s="78" t="s">
        <v>24</v>
      </c>
      <c r="B424" s="73" t="str">
        <f>'Little Lake'!B26</f>
        <v>Thursday</v>
      </c>
      <c r="C424" s="77">
        <f>'Little Lake'!C26</f>
        <v>45183</v>
      </c>
      <c r="D424" s="73">
        <f>'Little Lake'!D26</f>
        <v>0</v>
      </c>
      <c r="E424" s="73" t="str">
        <f>'Little Lake'!E26</f>
        <v/>
      </c>
      <c r="F424" s="73" t="str">
        <f>'Little Lake'!G26</f>
        <v/>
      </c>
      <c r="G424" s="73" t="str">
        <f>'Little Lake'!H26</f>
        <v/>
      </c>
      <c r="H424" s="73" t="str">
        <f>'Little Lake'!J26</f>
        <v/>
      </c>
      <c r="I424" s="73" t="str">
        <f>'Little Lake'!K26</f>
        <v/>
      </c>
      <c r="AL424" s="72"/>
    </row>
    <row r="425">
      <c r="A425" s="78" t="s">
        <v>24</v>
      </c>
      <c r="B425" s="73" t="str">
        <f>'Little Lake'!B27</f>
        <v>Friday</v>
      </c>
      <c r="C425" s="77">
        <f>'Little Lake'!C27</f>
        <v>45184</v>
      </c>
      <c r="D425" s="73">
        <f>'Little Lake'!D27</f>
        <v>0</v>
      </c>
      <c r="E425" s="73" t="str">
        <f>'Little Lake'!E27</f>
        <v/>
      </c>
      <c r="F425" s="73" t="str">
        <f>'Little Lake'!G27</f>
        <v/>
      </c>
      <c r="G425" s="73" t="str">
        <f>'Little Lake'!H27</f>
        <v/>
      </c>
      <c r="H425" s="73" t="str">
        <f>'Little Lake'!J27</f>
        <v/>
      </c>
      <c r="I425" s="73" t="str">
        <f>'Little Lake'!K27</f>
        <v/>
      </c>
      <c r="AL425" s="72"/>
    </row>
    <row r="426">
      <c r="A426" s="78" t="s">
        <v>24</v>
      </c>
      <c r="B426" s="73" t="str">
        <f>'Little Lake'!B28</f>
        <v>Monday</v>
      </c>
      <c r="C426" s="77">
        <f>'Little Lake'!C28</f>
        <v>45187</v>
      </c>
      <c r="D426" s="73">
        <f>'Little Lake'!D28</f>
        <v>2</v>
      </c>
      <c r="E426" s="73" t="str">
        <f>'Little Lake'!E28</f>
        <v/>
      </c>
      <c r="F426" s="73" t="str">
        <f>'Little Lake'!G28</f>
        <v>Lunch</v>
      </c>
      <c r="G426" s="73" t="str">
        <f>'Little Lake'!H28</f>
        <v>Other</v>
      </c>
      <c r="H426" s="73" t="str">
        <f>'Little Lake'!J28</f>
        <v>Yes, Present and Actively Supervising</v>
      </c>
      <c r="I426" s="73" t="str">
        <f>'Little Lake'!K28</f>
        <v>No</v>
      </c>
      <c r="AL426" s="72"/>
    </row>
    <row r="427">
      <c r="A427" s="78" t="s">
        <v>24</v>
      </c>
      <c r="B427" s="73" t="str">
        <f>'Little Lake'!B29</f>
        <v>Tuesday</v>
      </c>
      <c r="C427" s="77">
        <f>'Little Lake'!C29</f>
        <v>45188</v>
      </c>
      <c r="D427" s="73">
        <f>'Little Lake'!D29</f>
        <v>1</v>
      </c>
      <c r="E427" s="73" t="str">
        <f>'Little Lake'!E29</f>
        <v/>
      </c>
      <c r="F427" s="73" t="str">
        <f>'Little Lake'!G29</f>
        <v>Lunch</v>
      </c>
      <c r="G427" s="73" t="str">
        <f>'Little Lake'!H29</f>
        <v>Other</v>
      </c>
      <c r="H427" s="73" t="str">
        <f>'Little Lake'!J29</f>
        <v>Yes, Present and Actively Supervising</v>
      </c>
      <c r="I427" s="73" t="str">
        <f>'Little Lake'!K29</f>
        <v>No</v>
      </c>
      <c r="AL427" s="72"/>
    </row>
    <row r="428">
      <c r="A428" s="78" t="s">
        <v>24</v>
      </c>
      <c r="B428" s="73" t="str">
        <f>'Little Lake'!B30</f>
        <v>Wednesday</v>
      </c>
      <c r="C428" s="77">
        <f>'Little Lake'!C30</f>
        <v>45189</v>
      </c>
      <c r="D428" s="73">
        <f>'Little Lake'!D30</f>
        <v>0</v>
      </c>
      <c r="E428" s="73" t="str">
        <f>'Little Lake'!E30</f>
        <v/>
      </c>
      <c r="F428" s="73" t="str">
        <f>'Little Lake'!G30</f>
        <v/>
      </c>
      <c r="G428" s="73" t="str">
        <f>'Little Lake'!H30</f>
        <v/>
      </c>
      <c r="H428" s="73" t="str">
        <f>'Little Lake'!J30</f>
        <v/>
      </c>
      <c r="I428" s="73" t="str">
        <f>'Little Lake'!K30</f>
        <v/>
      </c>
      <c r="AL428" s="72"/>
    </row>
    <row r="429">
      <c r="A429" s="78" t="s">
        <v>24</v>
      </c>
      <c r="B429" s="73" t="str">
        <f>'Little Lake'!B31</f>
        <v>Thursday</v>
      </c>
      <c r="C429" s="77">
        <f>'Little Lake'!C31</f>
        <v>45190</v>
      </c>
      <c r="D429" s="73">
        <f>'Little Lake'!D31</f>
        <v>0</v>
      </c>
      <c r="E429" s="73" t="str">
        <f>'Little Lake'!E31</f>
        <v/>
      </c>
      <c r="F429" s="73" t="str">
        <f>'Little Lake'!G31</f>
        <v/>
      </c>
      <c r="G429" s="73" t="str">
        <f>'Little Lake'!H31</f>
        <v/>
      </c>
      <c r="H429" s="73" t="str">
        <f>'Little Lake'!J31</f>
        <v/>
      </c>
      <c r="I429" s="73" t="str">
        <f>'Little Lake'!K31</f>
        <v/>
      </c>
      <c r="AL429" s="72"/>
    </row>
    <row r="430">
      <c r="A430" s="78" t="s">
        <v>24</v>
      </c>
      <c r="B430" s="73" t="str">
        <f>'Little Lake'!B32</f>
        <v>Friday</v>
      </c>
      <c r="C430" s="77">
        <f>'Little Lake'!C32</f>
        <v>45191</v>
      </c>
      <c r="D430" s="73">
        <f>'Little Lake'!D32</f>
        <v>1</v>
      </c>
      <c r="E430" s="73" t="str">
        <f>'Little Lake'!E32</f>
        <v/>
      </c>
      <c r="F430" s="73" t="str">
        <f>'Little Lake'!G32</f>
        <v>Lunch</v>
      </c>
      <c r="G430" s="73" t="str">
        <f>'Little Lake'!H32</f>
        <v>Classroom</v>
      </c>
      <c r="H430" s="73" t="str">
        <f>'Little Lake'!J32</f>
        <v>Yes, Present and Actively Supervising</v>
      </c>
      <c r="I430" s="73" t="str">
        <f>'Little Lake'!K32</f>
        <v>No</v>
      </c>
      <c r="AL430" s="72"/>
    </row>
    <row r="431">
      <c r="A431" s="78" t="s">
        <v>24</v>
      </c>
      <c r="B431" s="73" t="str">
        <f>'Little Lake'!B33</f>
        <v>Monday</v>
      </c>
      <c r="C431" s="77">
        <f>'Little Lake'!C33</f>
        <v>45194</v>
      </c>
      <c r="D431" s="73">
        <f>'Little Lake'!D33</f>
        <v>2</v>
      </c>
      <c r="E431" s="73" t="str">
        <f>'Little Lake'!E33</f>
        <v/>
      </c>
      <c r="F431" s="73" t="str">
        <f>'Little Lake'!G33</f>
        <v>Recess </v>
      </c>
      <c r="G431" s="73" t="str">
        <f>'Little Lake'!H33</f>
        <v>Fields/Grass Area</v>
      </c>
      <c r="H431" s="73" t="str">
        <f>'Little Lake'!J33</f>
        <v>Yes, Present and Actively Supervising</v>
      </c>
      <c r="I431" s="73" t="str">
        <f>'Little Lake'!K33</f>
        <v>No</v>
      </c>
      <c r="AL431" s="72"/>
    </row>
    <row r="432">
      <c r="A432" s="78" t="s">
        <v>24</v>
      </c>
      <c r="B432" s="73" t="str">
        <f>'Little Lake'!B34</f>
        <v/>
      </c>
      <c r="C432" s="77" t="str">
        <f>'Little Lake'!C34</f>
        <v/>
      </c>
      <c r="D432" s="73" t="str">
        <f>'Little Lake'!D34</f>
        <v/>
      </c>
      <c r="E432" s="73" t="str">
        <f>'Little Lake'!E34</f>
        <v/>
      </c>
      <c r="F432" s="73" t="str">
        <f>'Little Lake'!G34</f>
        <v/>
      </c>
      <c r="G432" s="73" t="str">
        <f>'Little Lake'!H34</f>
        <v/>
      </c>
      <c r="H432" s="73" t="str">
        <f>'Little Lake'!J34</f>
        <v/>
      </c>
      <c r="I432" s="73" t="str">
        <f>'Little Lake'!K34</f>
        <v/>
      </c>
      <c r="AL432" s="72"/>
    </row>
    <row r="433">
      <c r="A433" s="78" t="s">
        <v>24</v>
      </c>
      <c r="B433" s="73" t="str">
        <f>'Little Lake'!B35</f>
        <v/>
      </c>
      <c r="C433" s="77" t="str">
        <f>'Little Lake'!C35</f>
        <v/>
      </c>
      <c r="D433" s="73" t="str">
        <f>'Little Lake'!D35</f>
        <v/>
      </c>
      <c r="E433" s="73" t="str">
        <f>'Little Lake'!E35</f>
        <v/>
      </c>
      <c r="F433" s="73" t="str">
        <f>'Little Lake'!G35</f>
        <v/>
      </c>
      <c r="G433" s="73" t="str">
        <f>'Little Lake'!H35</f>
        <v/>
      </c>
      <c r="H433" s="73" t="str">
        <f>'Little Lake'!J35</f>
        <v/>
      </c>
      <c r="I433" s="73" t="str">
        <f>'Little Lake'!K35</f>
        <v/>
      </c>
      <c r="AL433" s="72"/>
    </row>
    <row r="434">
      <c r="A434" s="78" t="s">
        <v>24</v>
      </c>
      <c r="B434" s="73" t="str">
        <f>'Little Lake'!B36</f>
        <v/>
      </c>
      <c r="C434" s="77" t="str">
        <f>'Little Lake'!C36</f>
        <v/>
      </c>
      <c r="D434" s="73" t="str">
        <f>'Little Lake'!D36</f>
        <v/>
      </c>
      <c r="E434" s="73" t="str">
        <f>'Little Lake'!E36</f>
        <v/>
      </c>
      <c r="F434" s="73" t="str">
        <f>'Little Lake'!G36</f>
        <v/>
      </c>
      <c r="G434" s="73" t="str">
        <f>'Little Lake'!H36</f>
        <v/>
      </c>
      <c r="H434" s="73" t="str">
        <f>'Little Lake'!J36</f>
        <v/>
      </c>
      <c r="I434" s="73" t="str">
        <f>'Little Lake'!K36</f>
        <v/>
      </c>
      <c r="AL434" s="72"/>
    </row>
    <row r="435">
      <c r="A435" s="78" t="s">
        <v>24</v>
      </c>
      <c r="B435" s="73" t="str">
        <f>'Little Lake'!B37</f>
        <v/>
      </c>
      <c r="C435" s="77" t="str">
        <f>'Little Lake'!C37</f>
        <v/>
      </c>
      <c r="D435" s="73" t="str">
        <f>'Little Lake'!D37</f>
        <v/>
      </c>
      <c r="E435" s="73" t="str">
        <f>'Little Lake'!E37</f>
        <v/>
      </c>
      <c r="F435" s="73" t="str">
        <f>'Little Lake'!G37</f>
        <v/>
      </c>
      <c r="G435" s="73" t="str">
        <f>'Little Lake'!H37</f>
        <v/>
      </c>
      <c r="H435" s="73" t="str">
        <f>'Little Lake'!J37</f>
        <v/>
      </c>
      <c r="I435" s="73" t="str">
        <f>'Little Lake'!K37</f>
        <v/>
      </c>
      <c r="AL435" s="72"/>
    </row>
    <row r="436">
      <c r="A436" s="78" t="s">
        <v>24</v>
      </c>
      <c r="B436" s="73" t="str">
        <f>'Little Lake'!B38</f>
        <v/>
      </c>
      <c r="C436" s="77" t="str">
        <f>'Little Lake'!C38</f>
        <v/>
      </c>
      <c r="D436" s="73" t="str">
        <f>'Little Lake'!D38</f>
        <v/>
      </c>
      <c r="E436" s="73" t="str">
        <f>'Little Lake'!E38</f>
        <v/>
      </c>
      <c r="F436" s="73" t="str">
        <f>'Little Lake'!G38</f>
        <v/>
      </c>
      <c r="G436" s="73" t="str">
        <f>'Little Lake'!H38</f>
        <v/>
      </c>
      <c r="H436" s="73" t="str">
        <f>'Little Lake'!J38</f>
        <v/>
      </c>
      <c r="I436" s="73" t="str">
        <f>'Little Lake'!K38</f>
        <v/>
      </c>
      <c r="AL436" s="72"/>
    </row>
    <row r="437">
      <c r="A437" s="78" t="s">
        <v>24</v>
      </c>
      <c r="B437" s="73" t="str">
        <f>'Little Lake'!B39</f>
        <v/>
      </c>
      <c r="C437" s="77" t="str">
        <f>'Little Lake'!C39</f>
        <v/>
      </c>
      <c r="D437" s="73" t="str">
        <f>'Little Lake'!D39</f>
        <v/>
      </c>
      <c r="E437" s="73" t="str">
        <f>'Little Lake'!E39</f>
        <v/>
      </c>
      <c r="F437" s="73" t="str">
        <f>'Little Lake'!G39</f>
        <v/>
      </c>
      <c r="G437" s="73" t="str">
        <f>'Little Lake'!H39</f>
        <v/>
      </c>
      <c r="H437" s="73" t="str">
        <f>'Little Lake'!J39</f>
        <v/>
      </c>
      <c r="I437" s="73" t="str">
        <f>'Little Lake'!K39</f>
        <v/>
      </c>
      <c r="AL437" s="72"/>
    </row>
    <row r="438">
      <c r="A438" s="78" t="s">
        <v>24</v>
      </c>
      <c r="B438" s="73" t="str">
        <f>'Little Lake'!B40</f>
        <v/>
      </c>
      <c r="C438" s="77" t="str">
        <f>'Little Lake'!C40</f>
        <v/>
      </c>
      <c r="D438" s="73" t="str">
        <f>'Little Lake'!D40</f>
        <v/>
      </c>
      <c r="E438" s="73" t="str">
        <f>'Little Lake'!E40</f>
        <v/>
      </c>
      <c r="F438" s="73" t="str">
        <f>'Little Lake'!G40</f>
        <v/>
      </c>
      <c r="G438" s="73" t="str">
        <f>'Little Lake'!H40</f>
        <v/>
      </c>
      <c r="H438" s="73" t="str">
        <f>'Little Lake'!J40</f>
        <v/>
      </c>
      <c r="I438" s="73" t="str">
        <f>'Little Lake'!K40</f>
        <v/>
      </c>
      <c r="AL438" s="72"/>
    </row>
    <row r="439">
      <c r="A439" s="78" t="s">
        <v>24</v>
      </c>
      <c r="B439" s="73" t="str">
        <f>'Little Lake'!B41</f>
        <v/>
      </c>
      <c r="C439" s="77" t="str">
        <f>'Little Lake'!C41</f>
        <v/>
      </c>
      <c r="D439" s="73" t="str">
        <f>'Little Lake'!D41</f>
        <v/>
      </c>
      <c r="E439" s="73" t="str">
        <f>'Little Lake'!E41</f>
        <v/>
      </c>
      <c r="F439" s="73" t="str">
        <f>'Little Lake'!G41</f>
        <v/>
      </c>
      <c r="G439" s="73" t="str">
        <f>'Little Lake'!H41</f>
        <v/>
      </c>
      <c r="H439" s="73" t="str">
        <f>'Little Lake'!J41</f>
        <v/>
      </c>
      <c r="I439" s="73" t="str">
        <f>'Little Lake'!K41</f>
        <v/>
      </c>
      <c r="AL439" s="72"/>
    </row>
    <row r="440">
      <c r="A440" s="78" t="s">
        <v>24</v>
      </c>
      <c r="B440" s="73" t="str">
        <f>'Little Lake'!B42</f>
        <v/>
      </c>
      <c r="C440" s="77" t="str">
        <f>'Little Lake'!C42</f>
        <v/>
      </c>
      <c r="D440" s="73" t="str">
        <f>'Little Lake'!D42</f>
        <v/>
      </c>
      <c r="E440" s="73" t="str">
        <f>'Little Lake'!E42</f>
        <v/>
      </c>
      <c r="F440" s="73" t="str">
        <f>'Little Lake'!G42</f>
        <v/>
      </c>
      <c r="G440" s="73" t="str">
        <f>'Little Lake'!H42</f>
        <v/>
      </c>
      <c r="H440" s="73" t="str">
        <f>'Little Lake'!J42</f>
        <v/>
      </c>
      <c r="I440" s="73" t="str">
        <f>'Little Lake'!K42</f>
        <v/>
      </c>
      <c r="AL440" s="72"/>
    </row>
    <row r="441">
      <c r="A441" s="78" t="s">
        <v>24</v>
      </c>
      <c r="B441" s="73" t="str">
        <f>'Little Lake'!B43</f>
        <v/>
      </c>
      <c r="C441" s="77" t="str">
        <f>'Little Lake'!C43</f>
        <v/>
      </c>
      <c r="D441" s="73" t="str">
        <f>'Little Lake'!D43</f>
        <v/>
      </c>
      <c r="E441" s="73" t="str">
        <f>'Little Lake'!E43</f>
        <v/>
      </c>
      <c r="F441" s="73" t="str">
        <f>'Little Lake'!G43</f>
        <v/>
      </c>
      <c r="G441" s="73" t="str">
        <f>'Little Lake'!H43</f>
        <v/>
      </c>
      <c r="H441" s="73" t="str">
        <f>'Little Lake'!J43</f>
        <v/>
      </c>
      <c r="I441" s="73" t="str">
        <f>'Little Lake'!K43</f>
        <v/>
      </c>
      <c r="AL441" s="72"/>
    </row>
    <row r="442">
      <c r="A442" s="78" t="s">
        <v>24</v>
      </c>
      <c r="B442" s="73" t="str">
        <f>'Little Lake'!B44</f>
        <v/>
      </c>
      <c r="C442" s="77" t="str">
        <f>'Little Lake'!C44</f>
        <v/>
      </c>
      <c r="D442" s="73" t="str">
        <f>'Little Lake'!D44</f>
        <v/>
      </c>
      <c r="E442" s="73" t="str">
        <f>'Little Lake'!E44</f>
        <v/>
      </c>
      <c r="F442" s="73" t="str">
        <f>'Little Lake'!G44</f>
        <v/>
      </c>
      <c r="G442" s="73" t="str">
        <f>'Little Lake'!H44</f>
        <v/>
      </c>
      <c r="H442" s="73" t="str">
        <f>'Little Lake'!J44</f>
        <v/>
      </c>
      <c r="I442" s="73" t="str">
        <f>'Little Lake'!K44</f>
        <v/>
      </c>
      <c r="AL442" s="72"/>
    </row>
    <row r="443">
      <c r="A443" s="78" t="s">
        <v>24</v>
      </c>
      <c r="B443" s="73" t="str">
        <f>'Little Lake'!B45</f>
        <v/>
      </c>
      <c r="C443" s="77" t="str">
        <f>'Little Lake'!C45</f>
        <v/>
      </c>
      <c r="D443" s="73" t="str">
        <f>'Little Lake'!D45</f>
        <v/>
      </c>
      <c r="E443" s="73" t="str">
        <f>'Little Lake'!E45</f>
        <v/>
      </c>
      <c r="F443" s="73" t="str">
        <f>'Little Lake'!G45</f>
        <v/>
      </c>
      <c r="G443" s="73" t="str">
        <f>'Little Lake'!H45</f>
        <v/>
      </c>
      <c r="H443" s="73" t="str">
        <f>'Little Lake'!J45</f>
        <v/>
      </c>
      <c r="I443" s="73" t="str">
        <f>'Little Lake'!K45</f>
        <v/>
      </c>
      <c r="AL443" s="72"/>
    </row>
    <row r="444">
      <c r="A444" s="78" t="s">
        <v>24</v>
      </c>
      <c r="B444" s="73" t="str">
        <f>'Little Lake'!B46</f>
        <v/>
      </c>
      <c r="C444" s="77" t="str">
        <f>'Little Lake'!C46</f>
        <v/>
      </c>
      <c r="D444" s="73" t="str">
        <f>'Little Lake'!D46</f>
        <v/>
      </c>
      <c r="E444" s="73" t="str">
        <f>'Little Lake'!E46</f>
        <v/>
      </c>
      <c r="F444" s="73" t="str">
        <f>'Little Lake'!G46</f>
        <v/>
      </c>
      <c r="G444" s="73" t="str">
        <f>'Little Lake'!H46</f>
        <v/>
      </c>
      <c r="H444" s="73" t="str">
        <f>'Little Lake'!J46</f>
        <v/>
      </c>
      <c r="I444" s="73" t="str">
        <f>'Little Lake'!K46</f>
        <v/>
      </c>
      <c r="AL444" s="72"/>
    </row>
    <row r="445">
      <c r="A445" s="78" t="s">
        <v>24</v>
      </c>
      <c r="B445" s="73" t="str">
        <f>'Little Lake'!B47</f>
        <v/>
      </c>
      <c r="C445" s="77" t="str">
        <f>'Little Lake'!C47</f>
        <v/>
      </c>
      <c r="D445" s="73" t="str">
        <f>'Little Lake'!D47</f>
        <v/>
      </c>
      <c r="E445" s="73" t="str">
        <f>'Little Lake'!E47</f>
        <v/>
      </c>
      <c r="F445" s="73" t="str">
        <f>'Little Lake'!G47</f>
        <v/>
      </c>
      <c r="G445" s="73" t="str">
        <f>'Little Lake'!H47</f>
        <v/>
      </c>
      <c r="H445" s="73" t="str">
        <f>'Little Lake'!J47</f>
        <v/>
      </c>
      <c r="I445" s="73" t="str">
        <f>'Little Lake'!K47</f>
        <v/>
      </c>
      <c r="AL445" s="72"/>
    </row>
    <row r="446">
      <c r="A446" s="78" t="s">
        <v>24</v>
      </c>
      <c r="B446" s="73" t="str">
        <f>'Little Lake'!B48</f>
        <v/>
      </c>
      <c r="C446" s="77" t="str">
        <f>'Little Lake'!C48</f>
        <v/>
      </c>
      <c r="D446" s="73" t="str">
        <f>'Little Lake'!D48</f>
        <v/>
      </c>
      <c r="E446" s="73" t="str">
        <f>'Little Lake'!E48</f>
        <v/>
      </c>
      <c r="F446" s="73" t="str">
        <f>'Little Lake'!G48</f>
        <v/>
      </c>
      <c r="G446" s="73" t="str">
        <f>'Little Lake'!H48</f>
        <v/>
      </c>
      <c r="H446" s="73" t="str">
        <f>'Little Lake'!J48</f>
        <v/>
      </c>
      <c r="I446" s="73" t="str">
        <f>'Little Lake'!K48</f>
        <v/>
      </c>
      <c r="AL446" s="72"/>
    </row>
    <row r="447">
      <c r="A447" s="78" t="s">
        <v>24</v>
      </c>
      <c r="B447" s="73" t="str">
        <f>'Little Lake'!B49</f>
        <v/>
      </c>
      <c r="C447" s="77" t="str">
        <f>'Little Lake'!C49</f>
        <v/>
      </c>
      <c r="D447" s="73" t="str">
        <f>'Little Lake'!D49</f>
        <v/>
      </c>
      <c r="E447" s="73" t="str">
        <f>'Little Lake'!E49</f>
        <v/>
      </c>
      <c r="F447" s="73" t="str">
        <f>'Little Lake'!G49</f>
        <v/>
      </c>
      <c r="G447" s="73" t="str">
        <f>'Little Lake'!H49</f>
        <v/>
      </c>
      <c r="H447" s="73" t="str">
        <f>'Little Lake'!J49</f>
        <v/>
      </c>
      <c r="I447" s="73" t="str">
        <f>'Little Lake'!K49</f>
        <v/>
      </c>
      <c r="AL447" s="72"/>
    </row>
    <row r="448">
      <c r="A448" s="78" t="s">
        <v>24</v>
      </c>
      <c r="B448" s="73" t="str">
        <f>'Little Lake'!B50</f>
        <v/>
      </c>
      <c r="C448" s="77" t="str">
        <f>'Little Lake'!C50</f>
        <v/>
      </c>
      <c r="D448" s="73" t="str">
        <f>'Little Lake'!D50</f>
        <v/>
      </c>
      <c r="E448" s="73" t="str">
        <f>'Little Lake'!E50</f>
        <v/>
      </c>
      <c r="F448" s="73" t="str">
        <f>'Little Lake'!G50</f>
        <v/>
      </c>
      <c r="G448" s="73" t="str">
        <f>'Little Lake'!H50</f>
        <v/>
      </c>
      <c r="H448" s="73" t="str">
        <f>'Little Lake'!J50</f>
        <v/>
      </c>
      <c r="I448" s="73" t="str">
        <f>'Little Lake'!K50</f>
        <v/>
      </c>
      <c r="AL448" s="72"/>
    </row>
    <row r="449">
      <c r="A449" s="78" t="s">
        <v>24</v>
      </c>
      <c r="B449" s="73" t="str">
        <f>'Little Lake'!B51</f>
        <v/>
      </c>
      <c r="C449" s="77" t="str">
        <f>'Little Lake'!C51</f>
        <v/>
      </c>
      <c r="D449" s="73" t="str">
        <f>'Little Lake'!D51</f>
        <v/>
      </c>
      <c r="E449" s="73" t="str">
        <f>'Little Lake'!E51</f>
        <v/>
      </c>
      <c r="F449" s="73" t="str">
        <f>'Little Lake'!G51</f>
        <v/>
      </c>
      <c r="G449" s="73" t="str">
        <f>'Little Lake'!H51</f>
        <v/>
      </c>
      <c r="H449" s="73" t="str">
        <f>'Little Lake'!J51</f>
        <v/>
      </c>
      <c r="I449" s="73" t="str">
        <f>'Little Lake'!K51</f>
        <v/>
      </c>
      <c r="AL449" s="72"/>
    </row>
    <row r="450">
      <c r="A450" s="78" t="s">
        <v>24</v>
      </c>
      <c r="B450" s="73" t="str">
        <f>'Little Lake'!B52</f>
        <v/>
      </c>
      <c r="C450" s="77" t="str">
        <f>'Little Lake'!C52</f>
        <v/>
      </c>
      <c r="D450" s="73" t="str">
        <f>'Little Lake'!D52</f>
        <v/>
      </c>
      <c r="E450" s="73" t="str">
        <f>'Little Lake'!E52</f>
        <v/>
      </c>
      <c r="F450" s="73" t="str">
        <f>'Little Lake'!G52</f>
        <v/>
      </c>
      <c r="G450" s="73" t="str">
        <f>'Little Lake'!H52</f>
        <v/>
      </c>
      <c r="H450" s="73" t="str">
        <f>'Little Lake'!J52</f>
        <v/>
      </c>
      <c r="I450" s="73" t="str">
        <f>'Little Lake'!K52</f>
        <v/>
      </c>
      <c r="AL450" s="72"/>
    </row>
    <row r="451">
      <c r="A451" s="78" t="s">
        <v>24</v>
      </c>
      <c r="B451" s="73" t="str">
        <f>'Little Lake'!B53</f>
        <v/>
      </c>
      <c r="C451" s="77" t="str">
        <f>'Little Lake'!C53</f>
        <v/>
      </c>
      <c r="D451" s="73" t="str">
        <f>'Little Lake'!D53</f>
        <v/>
      </c>
      <c r="E451" s="73" t="str">
        <f>'Little Lake'!E53</f>
        <v/>
      </c>
      <c r="F451" s="73" t="str">
        <f>'Little Lake'!G53</f>
        <v/>
      </c>
      <c r="G451" s="73" t="str">
        <f>'Little Lake'!H53</f>
        <v/>
      </c>
      <c r="H451" s="73" t="str">
        <f>'Little Lake'!J53</f>
        <v/>
      </c>
      <c r="I451" s="73" t="str">
        <f>'Little Lake'!K53</f>
        <v/>
      </c>
      <c r="AL451" s="72"/>
    </row>
    <row r="452">
      <c r="A452" s="78" t="s">
        <v>24</v>
      </c>
      <c r="B452" s="73" t="str">
        <f>'Little Lake'!B54</f>
        <v/>
      </c>
      <c r="C452" s="77" t="str">
        <f>'Little Lake'!C54</f>
        <v/>
      </c>
      <c r="D452" s="73" t="str">
        <f>'Little Lake'!D54</f>
        <v/>
      </c>
      <c r="E452" s="73" t="str">
        <f>'Little Lake'!E54</f>
        <v/>
      </c>
      <c r="F452" s="73" t="str">
        <f>'Little Lake'!G54</f>
        <v/>
      </c>
      <c r="G452" s="73" t="str">
        <f>'Little Lake'!H54</f>
        <v/>
      </c>
      <c r="H452" s="73" t="str">
        <f>'Little Lake'!J54</f>
        <v/>
      </c>
      <c r="I452" s="73" t="str">
        <f>'Little Lake'!K54</f>
        <v/>
      </c>
      <c r="AL452" s="72"/>
    </row>
    <row r="453">
      <c r="A453" s="78" t="s">
        <v>24</v>
      </c>
      <c r="B453" s="73" t="str">
        <f>'Little Lake'!B55</f>
        <v/>
      </c>
      <c r="C453" s="77" t="str">
        <f>'Little Lake'!C55</f>
        <v/>
      </c>
      <c r="D453" s="73" t="str">
        <f>'Little Lake'!D55</f>
        <v/>
      </c>
      <c r="E453" s="73" t="str">
        <f>'Little Lake'!E55</f>
        <v/>
      </c>
      <c r="F453" s="73" t="str">
        <f>'Little Lake'!G55</f>
        <v/>
      </c>
      <c r="G453" s="73" t="str">
        <f>'Little Lake'!H55</f>
        <v/>
      </c>
      <c r="H453" s="73" t="str">
        <f>'Little Lake'!J55</f>
        <v/>
      </c>
      <c r="I453" s="73" t="str">
        <f>'Little Lake'!K55</f>
        <v/>
      </c>
      <c r="AL453" s="72"/>
    </row>
    <row r="454">
      <c r="A454" s="78" t="s">
        <v>24</v>
      </c>
      <c r="B454" s="73" t="str">
        <f>'Little Lake'!B56</f>
        <v/>
      </c>
      <c r="C454" s="77" t="str">
        <f>'Little Lake'!C56</f>
        <v/>
      </c>
      <c r="D454" s="73" t="str">
        <f>'Little Lake'!D56</f>
        <v/>
      </c>
      <c r="E454" s="73" t="str">
        <f>'Little Lake'!E56</f>
        <v/>
      </c>
      <c r="F454" s="73" t="str">
        <f>'Little Lake'!G56</f>
        <v/>
      </c>
      <c r="G454" s="73" t="str">
        <f>'Little Lake'!H56</f>
        <v/>
      </c>
      <c r="H454" s="73" t="str">
        <f>'Little Lake'!J56</f>
        <v/>
      </c>
      <c r="I454" s="73" t="str">
        <f>'Little Lake'!K56</f>
        <v/>
      </c>
      <c r="AL454" s="72"/>
    </row>
    <row r="455">
      <c r="A455" s="78" t="s">
        <v>24</v>
      </c>
      <c r="B455" s="73" t="str">
        <f>'Little Lake'!B57</f>
        <v/>
      </c>
      <c r="C455" s="77" t="str">
        <f>'Little Lake'!C57</f>
        <v/>
      </c>
      <c r="D455" s="73" t="str">
        <f>'Little Lake'!D57</f>
        <v/>
      </c>
      <c r="E455" s="73" t="str">
        <f>'Little Lake'!E57</f>
        <v/>
      </c>
      <c r="F455" s="73" t="str">
        <f>'Little Lake'!G57</f>
        <v/>
      </c>
      <c r="G455" s="73" t="str">
        <f>'Little Lake'!H57</f>
        <v/>
      </c>
      <c r="H455" s="73" t="str">
        <f>'Little Lake'!J57</f>
        <v/>
      </c>
      <c r="I455" s="73" t="str">
        <f>'Little Lake'!K57</f>
        <v/>
      </c>
      <c r="AL455" s="72"/>
    </row>
    <row r="456">
      <c r="A456" s="78" t="s">
        <v>24</v>
      </c>
      <c r="B456" s="73" t="str">
        <f>'Little Lake'!B58</f>
        <v/>
      </c>
      <c r="C456" s="77" t="str">
        <f>'Little Lake'!C58</f>
        <v/>
      </c>
      <c r="D456" s="73" t="str">
        <f>'Little Lake'!D58</f>
        <v/>
      </c>
      <c r="E456" s="73" t="str">
        <f>'Little Lake'!E58</f>
        <v/>
      </c>
      <c r="F456" s="73" t="str">
        <f>'Little Lake'!G58</f>
        <v/>
      </c>
      <c r="G456" s="73" t="str">
        <f>'Little Lake'!H58</f>
        <v/>
      </c>
      <c r="H456" s="73" t="str">
        <f>'Little Lake'!J58</f>
        <v/>
      </c>
      <c r="I456" s="73" t="str">
        <f>'Little Lake'!K58</f>
        <v/>
      </c>
      <c r="AL456" s="72"/>
    </row>
    <row r="457">
      <c r="A457" s="78" t="s">
        <v>24</v>
      </c>
      <c r="B457" s="73" t="str">
        <f>'Little Lake'!B59</f>
        <v/>
      </c>
      <c r="C457" s="77" t="str">
        <f>'Little Lake'!C59</f>
        <v/>
      </c>
      <c r="D457" s="73" t="str">
        <f>'Little Lake'!D59</f>
        <v/>
      </c>
      <c r="E457" s="73" t="str">
        <f>'Little Lake'!E59</f>
        <v/>
      </c>
      <c r="F457" s="73" t="str">
        <f>'Little Lake'!G59</f>
        <v/>
      </c>
      <c r="G457" s="73" t="str">
        <f>'Little Lake'!H59</f>
        <v/>
      </c>
      <c r="H457" s="73" t="str">
        <f>'Little Lake'!J59</f>
        <v/>
      </c>
      <c r="I457" s="73" t="str">
        <f>'Little Lake'!K59</f>
        <v/>
      </c>
      <c r="AL457" s="72"/>
    </row>
    <row r="458">
      <c r="A458" s="78" t="s">
        <v>24</v>
      </c>
      <c r="B458" s="73" t="str">
        <f>'Little Lake'!B60</f>
        <v/>
      </c>
      <c r="C458" s="77" t="str">
        <f>'Little Lake'!C60</f>
        <v/>
      </c>
      <c r="D458" s="73" t="str">
        <f>'Little Lake'!D60</f>
        <v/>
      </c>
      <c r="E458" s="73" t="str">
        <f>'Little Lake'!E60</f>
        <v/>
      </c>
      <c r="F458" s="73" t="str">
        <f>'Little Lake'!G60</f>
        <v/>
      </c>
      <c r="G458" s="73" t="str">
        <f>'Little Lake'!H60</f>
        <v/>
      </c>
      <c r="H458" s="73" t="str">
        <f>'Little Lake'!J60</f>
        <v/>
      </c>
      <c r="I458" s="73" t="str">
        <f>'Little Lake'!K60</f>
        <v/>
      </c>
      <c r="AL458" s="72"/>
    </row>
    <row r="459">
      <c r="A459" s="78" t="s">
        <v>24</v>
      </c>
      <c r="B459" s="73" t="str">
        <f>'Little Lake'!B61</f>
        <v/>
      </c>
      <c r="C459" s="77" t="str">
        <f>'Little Lake'!C61</f>
        <v/>
      </c>
      <c r="D459" s="73" t="str">
        <f>'Little Lake'!D61</f>
        <v/>
      </c>
      <c r="E459" s="73" t="str">
        <f>'Little Lake'!E61</f>
        <v/>
      </c>
      <c r="F459" s="73" t="str">
        <f>'Little Lake'!G61</f>
        <v/>
      </c>
      <c r="G459" s="73" t="str">
        <f>'Little Lake'!H61</f>
        <v/>
      </c>
      <c r="H459" s="73" t="str">
        <f>'Little Lake'!J61</f>
        <v/>
      </c>
      <c r="I459" s="73" t="str">
        <f>'Little Lake'!K61</f>
        <v/>
      </c>
      <c r="AL459" s="72"/>
    </row>
    <row r="460">
      <c r="A460" s="78" t="s">
        <v>24</v>
      </c>
      <c r="B460" s="73" t="str">
        <f>'Little Lake'!B62</f>
        <v/>
      </c>
      <c r="C460" s="77" t="str">
        <f>'Little Lake'!C62</f>
        <v/>
      </c>
      <c r="D460" s="73" t="str">
        <f>'Little Lake'!D62</f>
        <v/>
      </c>
      <c r="E460" s="73" t="str">
        <f>'Little Lake'!E62</f>
        <v/>
      </c>
      <c r="F460" s="73" t="str">
        <f>'Little Lake'!G62</f>
        <v/>
      </c>
      <c r="G460" s="73" t="str">
        <f>'Little Lake'!H62</f>
        <v/>
      </c>
      <c r="H460" s="73" t="str">
        <f>'Little Lake'!J62</f>
        <v/>
      </c>
      <c r="I460" s="73" t="str">
        <f>'Little Lake'!K62</f>
        <v/>
      </c>
      <c r="AL460" s="72"/>
    </row>
    <row r="461">
      <c r="A461" s="78" t="s">
        <v>24</v>
      </c>
      <c r="B461" s="73" t="str">
        <f>'Little Lake'!B63</f>
        <v/>
      </c>
      <c r="C461" s="77" t="str">
        <f>'Little Lake'!C63</f>
        <v/>
      </c>
      <c r="D461" s="73" t="str">
        <f>'Little Lake'!D63</f>
        <v/>
      </c>
      <c r="E461" s="73" t="str">
        <f>'Little Lake'!E63</f>
        <v/>
      </c>
      <c r="F461" s="73" t="str">
        <f>'Little Lake'!G63</f>
        <v/>
      </c>
      <c r="G461" s="73" t="str">
        <f>'Little Lake'!H63</f>
        <v/>
      </c>
      <c r="H461" s="73" t="str">
        <f>'Little Lake'!J63</f>
        <v/>
      </c>
      <c r="I461" s="73" t="str">
        <f>'Little Lake'!K63</f>
        <v/>
      </c>
      <c r="AL461" s="72"/>
    </row>
    <row r="462">
      <c r="A462" s="78" t="s">
        <v>24</v>
      </c>
      <c r="B462" s="73" t="str">
        <f>'Little Lake'!B64</f>
        <v/>
      </c>
      <c r="C462" s="77" t="str">
        <f>'Little Lake'!C64</f>
        <v/>
      </c>
      <c r="D462" s="73" t="str">
        <f>'Little Lake'!D64</f>
        <v/>
      </c>
      <c r="E462" s="73" t="str">
        <f>'Little Lake'!E64</f>
        <v/>
      </c>
      <c r="F462" s="73" t="str">
        <f>'Little Lake'!G64</f>
        <v/>
      </c>
      <c r="G462" s="73" t="str">
        <f>'Little Lake'!H64</f>
        <v/>
      </c>
      <c r="H462" s="73" t="str">
        <f>'Little Lake'!J64</f>
        <v/>
      </c>
      <c r="I462" s="73" t="str">
        <f>'Little Lake'!K64</f>
        <v/>
      </c>
      <c r="AL462" s="72"/>
    </row>
    <row r="463">
      <c r="A463" s="78" t="s">
        <v>24</v>
      </c>
      <c r="B463" s="73" t="str">
        <f>'Little Lake'!B65</f>
        <v/>
      </c>
      <c r="C463" s="77" t="str">
        <f>'Little Lake'!C65</f>
        <v/>
      </c>
      <c r="D463" s="73" t="str">
        <f>'Little Lake'!D65</f>
        <v/>
      </c>
      <c r="E463" s="73" t="str">
        <f>'Little Lake'!E65</f>
        <v/>
      </c>
      <c r="F463" s="73" t="str">
        <f>'Little Lake'!G65</f>
        <v/>
      </c>
      <c r="G463" s="73" t="str">
        <f>'Little Lake'!H65</f>
        <v/>
      </c>
      <c r="H463" s="73" t="str">
        <f>'Little Lake'!J65</f>
        <v/>
      </c>
      <c r="I463" s="73" t="str">
        <f>'Little Lake'!K65</f>
        <v/>
      </c>
      <c r="AL463" s="72"/>
    </row>
    <row r="464">
      <c r="A464" s="78" t="s">
        <v>24</v>
      </c>
      <c r="B464" s="73" t="str">
        <f>'Little Lake'!B66</f>
        <v/>
      </c>
      <c r="C464" s="77" t="str">
        <f>'Little Lake'!C66</f>
        <v/>
      </c>
      <c r="D464" s="73" t="str">
        <f>'Little Lake'!D66</f>
        <v/>
      </c>
      <c r="E464" s="73" t="str">
        <f>'Little Lake'!E66</f>
        <v/>
      </c>
      <c r="F464" s="73" t="str">
        <f>'Little Lake'!G66</f>
        <v/>
      </c>
      <c r="G464" s="73" t="str">
        <f>'Little Lake'!H66</f>
        <v/>
      </c>
      <c r="H464" s="73" t="str">
        <f>'Little Lake'!J66</f>
        <v/>
      </c>
      <c r="I464" s="73" t="str">
        <f>'Little Lake'!K66</f>
        <v/>
      </c>
      <c r="AL464" s="72"/>
    </row>
    <row r="465">
      <c r="A465" s="78" t="s">
        <v>24</v>
      </c>
      <c r="B465" s="73" t="str">
        <f>'Little Lake'!B67</f>
        <v/>
      </c>
      <c r="C465" s="77" t="str">
        <f>'Little Lake'!C67</f>
        <v/>
      </c>
      <c r="D465" s="73" t="str">
        <f>'Little Lake'!D67</f>
        <v/>
      </c>
      <c r="E465" s="73" t="str">
        <f>'Little Lake'!E67</f>
        <v/>
      </c>
      <c r="F465" s="73" t="str">
        <f>'Little Lake'!G67</f>
        <v/>
      </c>
      <c r="G465" s="73" t="str">
        <f>'Little Lake'!H67</f>
        <v/>
      </c>
      <c r="H465" s="73" t="str">
        <f>'Little Lake'!J67</f>
        <v/>
      </c>
      <c r="I465" s="73" t="str">
        <f>'Little Lake'!K67</f>
        <v/>
      </c>
      <c r="AL465" s="72"/>
    </row>
    <row r="466">
      <c r="A466" s="78" t="s">
        <v>24</v>
      </c>
      <c r="B466" s="73" t="str">
        <f>'Little Lake'!B68</f>
        <v/>
      </c>
      <c r="C466" s="77" t="str">
        <f>'Little Lake'!C68</f>
        <v/>
      </c>
      <c r="D466" s="73" t="str">
        <f>'Little Lake'!D68</f>
        <v/>
      </c>
      <c r="E466" s="73" t="str">
        <f>'Little Lake'!E68</f>
        <v/>
      </c>
      <c r="F466" s="73" t="str">
        <f>'Little Lake'!G68</f>
        <v/>
      </c>
      <c r="G466" s="73" t="str">
        <f>'Little Lake'!H68</f>
        <v/>
      </c>
      <c r="H466" s="73" t="str">
        <f>'Little Lake'!J68</f>
        <v/>
      </c>
      <c r="I466" s="73" t="str">
        <f>'Little Lake'!K68</f>
        <v/>
      </c>
      <c r="AL466" s="72"/>
    </row>
    <row r="467">
      <c r="A467" s="78" t="s">
        <v>24</v>
      </c>
      <c r="B467" s="73" t="str">
        <f>'Little Lake'!B69</f>
        <v/>
      </c>
      <c r="C467" s="77" t="str">
        <f>'Little Lake'!C69</f>
        <v/>
      </c>
      <c r="D467" s="73" t="str">
        <f>'Little Lake'!D69</f>
        <v/>
      </c>
      <c r="E467" s="73" t="str">
        <f>'Little Lake'!E69</f>
        <v/>
      </c>
      <c r="F467" s="73" t="str">
        <f>'Little Lake'!G69</f>
        <v/>
      </c>
      <c r="G467" s="73" t="str">
        <f>'Little Lake'!H69</f>
        <v/>
      </c>
      <c r="H467" s="73" t="str">
        <f>'Little Lake'!J69</f>
        <v/>
      </c>
      <c r="I467" s="73" t="str">
        <f>'Little Lake'!K69</f>
        <v/>
      </c>
      <c r="AL467" s="72"/>
    </row>
    <row r="468">
      <c r="A468" s="78" t="s">
        <v>24</v>
      </c>
      <c r="B468" s="73" t="str">
        <f>'Little Lake'!B70</f>
        <v/>
      </c>
      <c r="C468" s="77" t="str">
        <f>'Little Lake'!C70</f>
        <v/>
      </c>
      <c r="D468" s="73" t="str">
        <f>'Little Lake'!D70</f>
        <v/>
      </c>
      <c r="E468" s="73" t="str">
        <f>'Little Lake'!E70</f>
        <v/>
      </c>
      <c r="F468" s="73" t="str">
        <f>'Little Lake'!G70</f>
        <v/>
      </c>
      <c r="G468" s="73" t="str">
        <f>'Little Lake'!H70</f>
        <v/>
      </c>
      <c r="H468" s="73" t="str">
        <f>'Little Lake'!J70</f>
        <v/>
      </c>
      <c r="I468" s="73" t="str">
        <f>'Little Lake'!K70</f>
        <v/>
      </c>
      <c r="AL468" s="72"/>
    </row>
    <row r="469">
      <c r="A469" s="78" t="s">
        <v>24</v>
      </c>
      <c r="B469" s="73" t="str">
        <f>'Little Lake'!B71</f>
        <v/>
      </c>
      <c r="C469" s="77" t="str">
        <f>'Little Lake'!C71</f>
        <v/>
      </c>
      <c r="D469" s="73" t="str">
        <f>'Little Lake'!D71</f>
        <v/>
      </c>
      <c r="E469" s="73" t="str">
        <f>'Little Lake'!E71</f>
        <v/>
      </c>
      <c r="F469" s="73" t="str">
        <f>'Little Lake'!G71</f>
        <v/>
      </c>
      <c r="G469" s="73" t="str">
        <f>'Little Lake'!H71</f>
        <v/>
      </c>
      <c r="H469" s="73" t="str">
        <f>'Little Lake'!J71</f>
        <v/>
      </c>
      <c r="I469" s="73" t="str">
        <f>'Little Lake'!K71</f>
        <v/>
      </c>
      <c r="AL469" s="72"/>
    </row>
    <row r="470">
      <c r="A470" s="78" t="s">
        <v>24</v>
      </c>
      <c r="B470" s="73" t="str">
        <f>'Little Lake'!B72</f>
        <v/>
      </c>
      <c r="C470" s="77" t="str">
        <f>'Little Lake'!C72</f>
        <v/>
      </c>
      <c r="D470" s="73" t="str">
        <f>'Little Lake'!D72</f>
        <v/>
      </c>
      <c r="E470" s="73" t="str">
        <f>'Little Lake'!E72</f>
        <v/>
      </c>
      <c r="F470" s="73" t="str">
        <f>'Little Lake'!G72</f>
        <v/>
      </c>
      <c r="G470" s="73" t="str">
        <f>'Little Lake'!H72</f>
        <v/>
      </c>
      <c r="H470" s="73" t="str">
        <f>'Little Lake'!J72</f>
        <v/>
      </c>
      <c r="I470" s="73" t="str">
        <f>'Little Lake'!K72</f>
        <v/>
      </c>
      <c r="AL470" s="72"/>
    </row>
    <row r="471">
      <c r="A471" s="78" t="s">
        <v>24</v>
      </c>
      <c r="B471" s="73" t="str">
        <f>'Little Lake'!B73</f>
        <v/>
      </c>
      <c r="C471" s="77" t="str">
        <f>'Little Lake'!C73</f>
        <v/>
      </c>
      <c r="D471" s="73" t="str">
        <f>'Little Lake'!D73</f>
        <v/>
      </c>
      <c r="E471" s="73" t="str">
        <f>'Little Lake'!E73</f>
        <v/>
      </c>
      <c r="F471" s="73" t="str">
        <f>'Little Lake'!G73</f>
        <v/>
      </c>
      <c r="G471" s="73" t="str">
        <f>'Little Lake'!H73</f>
        <v/>
      </c>
      <c r="H471" s="73" t="str">
        <f>'Little Lake'!J73</f>
        <v/>
      </c>
      <c r="I471" s="73" t="str">
        <f>'Little Lake'!K73</f>
        <v/>
      </c>
      <c r="AL471" s="72"/>
    </row>
    <row r="472">
      <c r="A472" s="78" t="s">
        <v>24</v>
      </c>
      <c r="B472" s="73" t="str">
        <f>'Little Lake'!B74</f>
        <v/>
      </c>
      <c r="C472" s="77" t="str">
        <f>'Little Lake'!C74</f>
        <v/>
      </c>
      <c r="D472" s="73" t="str">
        <f>'Little Lake'!D74</f>
        <v/>
      </c>
      <c r="E472" s="73" t="str">
        <f>'Little Lake'!E74</f>
        <v/>
      </c>
      <c r="F472" s="73" t="str">
        <f>'Little Lake'!G74</f>
        <v/>
      </c>
      <c r="G472" s="73" t="str">
        <f>'Little Lake'!H74</f>
        <v/>
      </c>
      <c r="H472" s="73" t="str">
        <f>'Little Lake'!J74</f>
        <v/>
      </c>
      <c r="I472" s="73" t="str">
        <f>'Little Lake'!K74</f>
        <v/>
      </c>
      <c r="AL472" s="72"/>
    </row>
    <row r="473">
      <c r="A473" s="78" t="s">
        <v>24</v>
      </c>
      <c r="B473" s="73" t="str">
        <f>'Little Lake'!B75</f>
        <v/>
      </c>
      <c r="C473" s="77" t="str">
        <f>'Little Lake'!C75</f>
        <v/>
      </c>
      <c r="D473" s="73" t="str">
        <f>'Little Lake'!D75</f>
        <v/>
      </c>
      <c r="E473" s="73" t="str">
        <f>'Little Lake'!E75</f>
        <v/>
      </c>
      <c r="F473" s="73" t="str">
        <f>'Little Lake'!G75</f>
        <v/>
      </c>
      <c r="G473" s="73" t="str">
        <f>'Little Lake'!H75</f>
        <v/>
      </c>
      <c r="H473" s="73" t="str">
        <f>'Little Lake'!J75</f>
        <v/>
      </c>
      <c r="I473" s="73" t="str">
        <f>'Little Lake'!K75</f>
        <v/>
      </c>
      <c r="AL473" s="72"/>
    </row>
    <row r="474">
      <c r="A474" s="78" t="s">
        <v>24</v>
      </c>
      <c r="B474" s="73" t="str">
        <f>'Little Lake'!B76</f>
        <v/>
      </c>
      <c r="C474" s="77" t="str">
        <f>'Little Lake'!C76</f>
        <v/>
      </c>
      <c r="D474" s="73" t="str">
        <f>'Little Lake'!D76</f>
        <v/>
      </c>
      <c r="E474" s="73" t="str">
        <f>'Little Lake'!E76</f>
        <v/>
      </c>
      <c r="F474" s="73" t="str">
        <f>'Little Lake'!G76</f>
        <v/>
      </c>
      <c r="G474" s="73" t="str">
        <f>'Little Lake'!H76</f>
        <v/>
      </c>
      <c r="H474" s="73" t="str">
        <f>'Little Lake'!J76</f>
        <v/>
      </c>
      <c r="I474" s="73" t="str">
        <f>'Little Lake'!K76</f>
        <v/>
      </c>
      <c r="AL474" s="72"/>
    </row>
    <row r="475">
      <c r="AL475" s="72"/>
    </row>
    <row r="476">
      <c r="AL476" s="72"/>
    </row>
    <row r="477">
      <c r="AL477" s="72"/>
    </row>
    <row r="478">
      <c r="A478" s="73" t="s">
        <v>108</v>
      </c>
      <c r="B478" s="73" t="str">
        <f>McSweeny!B1</f>
        <v>Day of Week</v>
      </c>
      <c r="C478" s="73" t="str">
        <f>McSweeny!C1</f>
        <v>Date
(Double click cell &amp; select date)</v>
      </c>
      <c r="D478" s="73" t="str">
        <f>McSweeny!D1</f>
        <v>Total # of Stus 
Involved per Incident</v>
      </c>
      <c r="E478" s="73" t="str">
        <f>McSweeny!E1</f>
        <v>Incident # 
(From Aeries)</v>
      </c>
      <c r="F478" s="73" t="str">
        <f>McSweeny!G1</f>
        <v>Time of Incident</v>
      </c>
      <c r="G478" s="73" t="str">
        <f>McSweeny!H1</f>
        <v>Location of Incident</v>
      </c>
      <c r="H478" s="73" t="str">
        <f>McSweeny!J1</f>
        <v>Adult Supervision Present</v>
      </c>
      <c r="I478" s="73" t="str">
        <f>McSweeny!K1</f>
        <v>Referred for Outside Medical Care
(Student or Staff)</v>
      </c>
      <c r="AL478" s="72"/>
    </row>
    <row r="479">
      <c r="A479" s="78" t="s">
        <v>25</v>
      </c>
      <c r="B479" s="73" t="str">
        <f>McSweeny!B2</f>
        <v>Monday</v>
      </c>
      <c r="C479" s="77">
        <f>McSweeny!C2</f>
        <v>45152</v>
      </c>
      <c r="D479" s="73">
        <f>McSweeny!D2</f>
        <v>0</v>
      </c>
      <c r="E479" s="73" t="str">
        <f>McSweeny!E2</f>
        <v/>
      </c>
      <c r="F479" s="73" t="str">
        <f>McSweeny!G2</f>
        <v/>
      </c>
      <c r="G479" s="73" t="str">
        <f>McSweeny!H2</f>
        <v/>
      </c>
      <c r="H479" s="73" t="str">
        <f>McSweeny!J2</f>
        <v/>
      </c>
      <c r="I479" s="73" t="str">
        <f>McSweeny!K2</f>
        <v/>
      </c>
      <c r="AL479" s="72"/>
    </row>
    <row r="480">
      <c r="A480" s="78" t="s">
        <v>25</v>
      </c>
      <c r="B480" s="73" t="str">
        <f>McSweeny!B3</f>
        <v>Tuesday</v>
      </c>
      <c r="C480" s="77">
        <f>McSweeny!C3</f>
        <v>45153</v>
      </c>
      <c r="D480" s="73">
        <f>McSweeny!D3</f>
        <v>0</v>
      </c>
      <c r="E480" s="73" t="str">
        <f>McSweeny!E3</f>
        <v/>
      </c>
      <c r="F480" s="73" t="str">
        <f>McSweeny!G3</f>
        <v/>
      </c>
      <c r="G480" s="73" t="str">
        <f>McSweeny!H3</f>
        <v/>
      </c>
      <c r="H480" s="73" t="str">
        <f>McSweeny!J3</f>
        <v/>
      </c>
      <c r="I480" s="73" t="str">
        <f>McSweeny!K3</f>
        <v/>
      </c>
      <c r="AL480" s="72"/>
    </row>
    <row r="481">
      <c r="A481" s="78" t="s">
        <v>25</v>
      </c>
      <c r="B481" s="73" t="str">
        <f>McSweeny!B4</f>
        <v>Wednesday</v>
      </c>
      <c r="C481" s="77">
        <f>McSweeny!C4</f>
        <v>45154</v>
      </c>
      <c r="D481" s="73">
        <f>McSweeny!D4</f>
        <v>0</v>
      </c>
      <c r="E481" s="73" t="str">
        <f>McSweeny!E4</f>
        <v/>
      </c>
      <c r="F481" s="73" t="str">
        <f>McSweeny!G4</f>
        <v/>
      </c>
      <c r="G481" s="73" t="str">
        <f>McSweeny!H4</f>
        <v/>
      </c>
      <c r="H481" s="73" t="str">
        <f>McSweeny!J4</f>
        <v/>
      </c>
      <c r="I481" s="73" t="str">
        <f>McSweeny!K4</f>
        <v/>
      </c>
      <c r="AL481" s="72"/>
    </row>
    <row r="482">
      <c r="A482" s="78" t="s">
        <v>25</v>
      </c>
      <c r="B482" s="73" t="str">
        <f>McSweeny!B5</f>
        <v>Thursday</v>
      </c>
      <c r="C482" s="77">
        <f>McSweeny!C5</f>
        <v>45155</v>
      </c>
      <c r="D482" s="73">
        <f>McSweeny!D5</f>
        <v>0</v>
      </c>
      <c r="E482" s="73" t="str">
        <f>McSweeny!E5</f>
        <v/>
      </c>
      <c r="F482" s="73" t="str">
        <f>McSweeny!G5</f>
        <v/>
      </c>
      <c r="G482" s="73" t="str">
        <f>McSweeny!H5</f>
        <v/>
      </c>
      <c r="H482" s="73" t="str">
        <f>McSweeny!J5</f>
        <v/>
      </c>
      <c r="I482" s="73" t="str">
        <f>McSweeny!K5</f>
        <v/>
      </c>
      <c r="AL482" s="72"/>
    </row>
    <row r="483">
      <c r="A483" s="78" t="s">
        <v>25</v>
      </c>
      <c r="B483" s="73" t="str">
        <f>McSweeny!B6</f>
        <v>Friday</v>
      </c>
      <c r="C483" s="77">
        <f>McSweeny!C6</f>
        <v>45156</v>
      </c>
      <c r="D483" s="73">
        <f>McSweeny!D6</f>
        <v>1</v>
      </c>
      <c r="E483" s="73" t="str">
        <f>McSweeny!E6</f>
        <v/>
      </c>
      <c r="F483" s="73" t="str">
        <f>McSweeny!G6</f>
        <v>During Class - Elem.</v>
      </c>
      <c r="G483" s="73" t="str">
        <f>McSweeny!H6</f>
        <v>Front of School</v>
      </c>
      <c r="H483" s="73" t="str">
        <f>McSweeny!J6</f>
        <v>Yes, Present and Actively Supervising</v>
      </c>
      <c r="I483" s="73" t="str">
        <f>McSweeny!K6</f>
        <v>No</v>
      </c>
      <c r="AL483" s="72"/>
    </row>
    <row r="484">
      <c r="A484" s="78" t="s">
        <v>25</v>
      </c>
      <c r="B484" s="73" t="str">
        <f>McSweeny!B7</f>
        <v>Monday</v>
      </c>
      <c r="C484" s="77">
        <f>McSweeny!C7</f>
        <v>45159</v>
      </c>
      <c r="D484" s="73">
        <f>McSweeny!D7</f>
        <v>0</v>
      </c>
      <c r="E484" s="73" t="str">
        <f>McSweeny!E7</f>
        <v/>
      </c>
      <c r="F484" s="73" t="str">
        <f>McSweeny!G7</f>
        <v/>
      </c>
      <c r="G484" s="73" t="str">
        <f>McSweeny!H7</f>
        <v/>
      </c>
      <c r="H484" s="73" t="str">
        <f>McSweeny!J7</f>
        <v/>
      </c>
      <c r="I484" s="73" t="str">
        <f>McSweeny!K7</f>
        <v/>
      </c>
      <c r="AL484" s="72"/>
    </row>
    <row r="485">
      <c r="A485" s="78" t="s">
        <v>25</v>
      </c>
      <c r="B485" s="73" t="str">
        <f>McSweeny!B8</f>
        <v>Tuesday</v>
      </c>
      <c r="C485" s="77">
        <f>McSweeny!C8</f>
        <v>45160</v>
      </c>
      <c r="D485" s="73">
        <f>McSweeny!D8</f>
        <v>3</v>
      </c>
      <c r="E485" s="73" t="str">
        <f>McSweeny!E8</f>
        <v/>
      </c>
      <c r="F485" s="73" t="str">
        <f>McSweeny!G8</f>
        <v>Recess </v>
      </c>
      <c r="G485" s="73" t="str">
        <f>McSweeny!H8</f>
        <v>Playground</v>
      </c>
      <c r="H485" s="73" t="str">
        <f>McSweeny!J8</f>
        <v>Yes, Present and Actively Supervising</v>
      </c>
      <c r="I485" s="73" t="str">
        <f>McSweeny!K8</f>
        <v>No</v>
      </c>
      <c r="AL485" s="72"/>
    </row>
    <row r="486">
      <c r="A486" s="78" t="s">
        <v>25</v>
      </c>
      <c r="B486" s="73" t="str">
        <f>McSweeny!B9</f>
        <v>Wednesday</v>
      </c>
      <c r="C486" s="77">
        <f>McSweeny!C9</f>
        <v>45161</v>
      </c>
      <c r="D486" s="73">
        <f>McSweeny!D9</f>
        <v>0</v>
      </c>
      <c r="E486" s="73" t="str">
        <f>McSweeny!E9</f>
        <v/>
      </c>
      <c r="F486" s="73" t="str">
        <f>McSweeny!G9</f>
        <v/>
      </c>
      <c r="G486" s="73" t="str">
        <f>McSweeny!H9</f>
        <v/>
      </c>
      <c r="H486" s="73" t="str">
        <f>McSweeny!J9</f>
        <v/>
      </c>
      <c r="I486" s="73" t="str">
        <f>McSweeny!K9</f>
        <v/>
      </c>
      <c r="AL486" s="72"/>
    </row>
    <row r="487">
      <c r="A487" s="78" t="s">
        <v>25</v>
      </c>
      <c r="B487" s="73" t="str">
        <f>McSweeny!B10</f>
        <v>Thursday</v>
      </c>
      <c r="C487" s="77">
        <f>McSweeny!C10</f>
        <v>45162</v>
      </c>
      <c r="D487" s="73">
        <f>McSweeny!D10</f>
        <v>0</v>
      </c>
      <c r="E487" s="73" t="str">
        <f>McSweeny!E10</f>
        <v/>
      </c>
      <c r="F487" s="73" t="str">
        <f>McSweeny!G10</f>
        <v/>
      </c>
      <c r="G487" s="73" t="str">
        <f>McSweeny!H10</f>
        <v/>
      </c>
      <c r="H487" s="73" t="str">
        <f>McSweeny!J10</f>
        <v/>
      </c>
      <c r="I487" s="73" t="str">
        <f>McSweeny!K10</f>
        <v/>
      </c>
      <c r="AL487" s="72"/>
    </row>
    <row r="488">
      <c r="A488" s="78" t="s">
        <v>25</v>
      </c>
      <c r="B488" s="73" t="str">
        <f>McSweeny!B11</f>
        <v>Friday</v>
      </c>
      <c r="C488" s="77">
        <f>McSweeny!C11</f>
        <v>45163</v>
      </c>
      <c r="D488" s="73">
        <f>McSweeny!D11</f>
        <v>0</v>
      </c>
      <c r="E488" s="73" t="str">
        <f>McSweeny!E11</f>
        <v/>
      </c>
      <c r="F488" s="73" t="str">
        <f>McSweeny!G11</f>
        <v/>
      </c>
      <c r="G488" s="73" t="str">
        <f>McSweeny!H11</f>
        <v/>
      </c>
      <c r="H488" s="73" t="str">
        <f>McSweeny!J11</f>
        <v/>
      </c>
      <c r="I488" s="73" t="str">
        <f>McSweeny!K11</f>
        <v/>
      </c>
      <c r="AL488" s="72"/>
    </row>
    <row r="489">
      <c r="A489" s="78" t="s">
        <v>25</v>
      </c>
      <c r="B489" s="73" t="str">
        <f>McSweeny!B13</f>
        <v>Monday</v>
      </c>
      <c r="C489" s="77">
        <f>McSweeny!C13</f>
        <v>45166</v>
      </c>
      <c r="D489" s="73">
        <f>McSweeny!D13</f>
        <v>1</v>
      </c>
      <c r="E489" s="73" t="str">
        <f>McSweeny!E13</f>
        <v/>
      </c>
      <c r="F489" s="73" t="str">
        <f>McSweeny!G13</f>
        <v>Recess </v>
      </c>
      <c r="G489" s="73" t="str">
        <f>McSweeny!H13</f>
        <v>Playground</v>
      </c>
      <c r="H489" s="73" t="str">
        <f>McSweeny!J13</f>
        <v>Yes, Present and Actively Supervising</v>
      </c>
      <c r="I489" s="73" t="str">
        <f>McSweeny!K13</f>
        <v>No</v>
      </c>
      <c r="AL489" s="72"/>
    </row>
    <row r="490">
      <c r="A490" s="78" t="s">
        <v>25</v>
      </c>
      <c r="B490" s="73" t="str">
        <f>McSweeny!B14</f>
        <v>Tuesday</v>
      </c>
      <c r="C490" s="77">
        <f>McSweeny!C14</f>
        <v>45167</v>
      </c>
      <c r="D490" s="73">
        <f>McSweeny!D14</f>
        <v>1</v>
      </c>
      <c r="E490" s="73" t="str">
        <f>McSweeny!E14</f>
        <v/>
      </c>
      <c r="F490" s="73" t="str">
        <f>McSweeny!G14</f>
        <v>During Class - Elem.</v>
      </c>
      <c r="G490" s="73" t="str">
        <f>McSweeny!H14</f>
        <v>Classroom</v>
      </c>
      <c r="H490" s="73" t="str">
        <f>McSweeny!J14</f>
        <v>Yes, Present and Actively Supervising</v>
      </c>
      <c r="I490" s="73" t="str">
        <f>McSweeny!K14</f>
        <v>No</v>
      </c>
      <c r="AL490" s="72"/>
    </row>
    <row r="491">
      <c r="A491" s="78" t="s">
        <v>25</v>
      </c>
      <c r="B491" s="73" t="str">
        <f>McSweeny!B15</f>
        <v>Tuesday</v>
      </c>
      <c r="C491" s="77">
        <f>McSweeny!C15</f>
        <v>45167</v>
      </c>
      <c r="D491" s="73">
        <f>McSweeny!D15</f>
        <v>2</v>
      </c>
      <c r="E491" s="73" t="str">
        <f>McSweeny!E15</f>
        <v/>
      </c>
      <c r="F491" s="73" t="str">
        <f>McSweeny!G15</f>
        <v>During Class - Elem.</v>
      </c>
      <c r="G491" s="73" t="str">
        <f>McSweeny!H15</f>
        <v>Classroom</v>
      </c>
      <c r="H491" s="73" t="str">
        <f>McSweeny!J15</f>
        <v>Yes, Present and Actively Supervising</v>
      </c>
      <c r="I491" s="73" t="str">
        <f>McSweeny!K15</f>
        <v>No</v>
      </c>
      <c r="AL491" s="72"/>
    </row>
    <row r="492">
      <c r="A492" s="78" t="s">
        <v>25</v>
      </c>
      <c r="B492" s="73" t="str">
        <f>McSweeny!B16</f>
        <v>Wednesday</v>
      </c>
      <c r="C492" s="77">
        <f>McSweeny!C16</f>
        <v>45168</v>
      </c>
      <c r="D492" s="73">
        <f>McSweeny!D16</f>
        <v>1</v>
      </c>
      <c r="E492" s="73" t="str">
        <f>McSweeny!E16</f>
        <v/>
      </c>
      <c r="F492" s="73" t="str">
        <f>McSweeny!G16</f>
        <v>Lunch</v>
      </c>
      <c r="G492" s="73" t="str">
        <f>McSweeny!H16</f>
        <v>Commons</v>
      </c>
      <c r="H492" s="73" t="str">
        <f>McSweeny!J16</f>
        <v>Yes, Present and Actively Supervising</v>
      </c>
      <c r="I492" s="73" t="str">
        <f>McSweeny!K16</f>
        <v>No</v>
      </c>
      <c r="AL492" s="72"/>
    </row>
    <row r="493">
      <c r="A493" s="78" t="s">
        <v>25</v>
      </c>
      <c r="B493" s="73" t="str">
        <f>McSweeny!B17</f>
        <v>Thursday</v>
      </c>
      <c r="C493" s="77">
        <f>McSweeny!C17</f>
        <v>45169</v>
      </c>
      <c r="D493" s="73">
        <f>McSweeny!D17</f>
        <v>1</v>
      </c>
      <c r="E493" s="73" t="str">
        <f>McSweeny!E17</f>
        <v/>
      </c>
      <c r="F493" s="73" t="str">
        <f>McSweeny!G17</f>
        <v>During Class - Elem.</v>
      </c>
      <c r="G493" s="73" t="str">
        <f>McSweeny!H17</f>
        <v>Other</v>
      </c>
      <c r="H493" s="73" t="str">
        <f>McSweeny!J17</f>
        <v>Yes, Present and Actively Supervising</v>
      </c>
      <c r="I493" s="73" t="str">
        <f>McSweeny!K17</f>
        <v>No</v>
      </c>
      <c r="AL493" s="72"/>
    </row>
    <row r="494">
      <c r="A494" s="78" t="s">
        <v>25</v>
      </c>
      <c r="B494" s="73" t="str">
        <f>McSweeny!B18</f>
        <v>Friday</v>
      </c>
      <c r="C494" s="77">
        <f>McSweeny!C18</f>
        <v>45170</v>
      </c>
      <c r="D494" s="73">
        <f>McSweeny!D18</f>
        <v>1</v>
      </c>
      <c r="E494" s="73" t="str">
        <f>McSweeny!E18</f>
        <v/>
      </c>
      <c r="F494" s="73" t="str">
        <f>McSweeny!G18</f>
        <v>Recess </v>
      </c>
      <c r="G494" s="73" t="str">
        <f>McSweeny!H18</f>
        <v>Playground</v>
      </c>
      <c r="H494" s="73" t="str">
        <f>McSweeny!J18</f>
        <v>Yes, Present and Actively Supervising</v>
      </c>
      <c r="I494" s="73" t="str">
        <f>McSweeny!K18</f>
        <v>No</v>
      </c>
      <c r="AL494" s="72"/>
    </row>
    <row r="495">
      <c r="A495" s="78" t="s">
        <v>25</v>
      </c>
      <c r="B495" s="73" t="str">
        <f>McSweeny!B19</f>
        <v>Friday</v>
      </c>
      <c r="C495" s="77">
        <f>McSweeny!C19</f>
        <v>45170</v>
      </c>
      <c r="D495" s="73">
        <f>McSweeny!D19</f>
        <v>1</v>
      </c>
      <c r="E495" s="73" t="str">
        <f>McSweeny!E19</f>
        <v/>
      </c>
      <c r="F495" s="73" t="str">
        <f>McSweeny!G19</f>
        <v>During Class - Elem.</v>
      </c>
      <c r="G495" s="73" t="str">
        <f>McSweeny!H19</f>
        <v>Classroom</v>
      </c>
      <c r="H495" s="73" t="str">
        <f>McSweeny!J19</f>
        <v>Yes, Present and Actively Supervising</v>
      </c>
      <c r="I495" s="73" t="str">
        <f>McSweeny!K19</f>
        <v>No</v>
      </c>
      <c r="AL495" s="72"/>
    </row>
    <row r="496">
      <c r="A496" s="78" t="s">
        <v>25</v>
      </c>
      <c r="B496" s="73" t="str">
        <f>McSweeny!B20</f>
        <v>Friday</v>
      </c>
      <c r="C496" s="77">
        <f>McSweeny!C20</f>
        <v>45170</v>
      </c>
      <c r="D496" s="73">
        <f>McSweeny!D20</f>
        <v>2</v>
      </c>
      <c r="E496" s="73" t="str">
        <f>McSweeny!E20</f>
        <v/>
      </c>
      <c r="F496" s="73" t="str">
        <f>McSweeny!G20</f>
        <v>Lunch</v>
      </c>
      <c r="G496" s="73" t="str">
        <f>McSweeny!H20</f>
        <v>Commons</v>
      </c>
      <c r="H496" s="73" t="str">
        <f>McSweeny!J20</f>
        <v>Yes, Present and Actively Supervising</v>
      </c>
      <c r="I496" s="73" t="str">
        <f>McSweeny!K20</f>
        <v>No</v>
      </c>
      <c r="AL496" s="72"/>
    </row>
    <row r="497">
      <c r="A497" s="78" t="s">
        <v>25</v>
      </c>
      <c r="B497" s="73" t="str">
        <f>McSweeny!B21</f>
        <v>Tuesday</v>
      </c>
      <c r="C497" s="77">
        <f>McSweeny!C21</f>
        <v>45174</v>
      </c>
      <c r="D497" s="73">
        <f>McSweeny!D21</f>
        <v>2</v>
      </c>
      <c r="E497" s="73" t="str">
        <f>McSweeny!E21</f>
        <v/>
      </c>
      <c r="F497" s="73" t="str">
        <f>McSweeny!G21</f>
        <v>After School</v>
      </c>
      <c r="G497" s="73" t="str">
        <f>McSweeny!H21</f>
        <v>Parking Lot</v>
      </c>
      <c r="H497" s="73" t="str">
        <f>McSweeny!J21</f>
        <v>Yes, Present and Actively Supervising</v>
      </c>
      <c r="I497" s="73" t="str">
        <f>McSweeny!K21</f>
        <v>No</v>
      </c>
      <c r="AL497" s="72"/>
    </row>
    <row r="498">
      <c r="A498" s="78" t="s">
        <v>25</v>
      </c>
      <c r="B498" s="73" t="str">
        <f>McSweeny!B22</f>
        <v>Tuesday</v>
      </c>
      <c r="C498" s="77">
        <f>McSweeny!C22</f>
        <v>45174</v>
      </c>
      <c r="D498" s="73">
        <f>McSweeny!D22</f>
        <v>1</v>
      </c>
      <c r="E498" s="73" t="str">
        <f>McSweeny!E22</f>
        <v/>
      </c>
      <c r="F498" s="73" t="str">
        <f>McSweeny!G22</f>
        <v>During Class - Elem.</v>
      </c>
      <c r="G498" s="73" t="str">
        <f>McSweeny!H22</f>
        <v>Classroom</v>
      </c>
      <c r="H498" s="73" t="str">
        <f>McSweeny!J22</f>
        <v>Yes, Present and Actively Supervising</v>
      </c>
      <c r="I498" s="73" t="str">
        <f>McSweeny!K22</f>
        <v>No</v>
      </c>
      <c r="AL498" s="72"/>
    </row>
    <row r="499">
      <c r="A499" s="78" t="s">
        <v>25</v>
      </c>
      <c r="B499" s="73" t="str">
        <f>McSweeny!B23</f>
        <v>Wednesday</v>
      </c>
      <c r="C499" s="77">
        <f>McSweeny!C23</f>
        <v>45175</v>
      </c>
      <c r="D499" s="73">
        <f>McSweeny!D23</f>
        <v>1</v>
      </c>
      <c r="E499" s="73" t="str">
        <f>McSweeny!E23</f>
        <v/>
      </c>
      <c r="F499" s="73" t="str">
        <f>McSweeny!G23</f>
        <v>During Class - Elem.</v>
      </c>
      <c r="G499" s="73" t="str">
        <f>McSweeny!H23</f>
        <v>Classroom</v>
      </c>
      <c r="H499" s="73" t="str">
        <f>McSweeny!J23</f>
        <v>Yes, Present and Actively Supervising</v>
      </c>
      <c r="I499" s="73" t="str">
        <f>McSweeny!K23</f>
        <v>Yes</v>
      </c>
      <c r="AL499" s="72"/>
    </row>
    <row r="500">
      <c r="A500" s="78" t="s">
        <v>25</v>
      </c>
      <c r="B500" s="73" t="str">
        <f>McSweeny!B24</f>
        <v>Friday</v>
      </c>
      <c r="C500" s="77">
        <f>McSweeny!C24</f>
        <v>45175</v>
      </c>
      <c r="D500" s="73">
        <f>McSweeny!D24</f>
        <v>1</v>
      </c>
      <c r="E500" s="73" t="str">
        <f>McSweeny!E24</f>
        <v/>
      </c>
      <c r="F500" s="73" t="str">
        <f>McSweeny!G24</f>
        <v>During Class - Elem.</v>
      </c>
      <c r="G500" s="73" t="str">
        <f>McSweeny!H24</f>
        <v>Classroom</v>
      </c>
      <c r="H500" s="73" t="str">
        <f>McSweeny!J24</f>
        <v>Yes, Present and Actively Supervising</v>
      </c>
      <c r="I500" s="73" t="str">
        <f>McSweeny!K24</f>
        <v>No</v>
      </c>
      <c r="AL500" s="72"/>
    </row>
    <row r="501">
      <c r="A501" s="78" t="s">
        <v>25</v>
      </c>
      <c r="B501" s="73" t="str">
        <f>McSweeny!B25</f>
        <v/>
      </c>
      <c r="C501" s="77">
        <f>McSweeny!C25</f>
        <v>45175</v>
      </c>
      <c r="D501" s="73">
        <f>McSweeny!D25</f>
        <v>1</v>
      </c>
      <c r="E501" s="73" t="str">
        <f>McSweeny!E25</f>
        <v/>
      </c>
      <c r="F501" s="73" t="str">
        <f>McSweeny!G25</f>
        <v>During Class - Elem.</v>
      </c>
      <c r="G501" s="73" t="str">
        <f>McSweeny!H25</f>
        <v>Classroom</v>
      </c>
      <c r="H501" s="73" t="str">
        <f>McSweeny!J25</f>
        <v>Yes, Present and Actively Supervising</v>
      </c>
      <c r="I501" s="73" t="str">
        <f>McSweeny!K25</f>
        <v>No</v>
      </c>
      <c r="AL501" s="72"/>
    </row>
    <row r="502">
      <c r="A502" s="78" t="s">
        <v>25</v>
      </c>
      <c r="B502" s="73" t="str">
        <f>McSweeny!B26</f>
        <v>Thursday</v>
      </c>
      <c r="C502" s="77">
        <f>McSweeny!C26</f>
        <v>45176</v>
      </c>
      <c r="D502" s="73">
        <f>McSweeny!D26</f>
        <v>1</v>
      </c>
      <c r="E502" s="73" t="str">
        <f>McSweeny!E26</f>
        <v/>
      </c>
      <c r="F502" s="73" t="str">
        <f>McSweeny!G26</f>
        <v>Before School</v>
      </c>
      <c r="G502" s="73" t="str">
        <f>McSweeny!H26</f>
        <v>Playground</v>
      </c>
      <c r="H502" s="73" t="str">
        <f>McSweeny!J26</f>
        <v>Yes, Present and Actively Supervising</v>
      </c>
      <c r="I502" s="73" t="str">
        <f>McSweeny!K26</f>
        <v>No</v>
      </c>
      <c r="AL502" s="72"/>
    </row>
    <row r="503">
      <c r="A503" s="78" t="s">
        <v>25</v>
      </c>
      <c r="B503" s="73" t="str">
        <f>McSweeny!B27</f>
        <v>Friday</v>
      </c>
      <c r="C503" s="77">
        <f>McSweeny!C27</f>
        <v>45177</v>
      </c>
      <c r="D503" s="73">
        <f>McSweeny!D27</f>
        <v>1</v>
      </c>
      <c r="E503" s="73" t="str">
        <f>McSweeny!E27</f>
        <v/>
      </c>
      <c r="F503" s="73" t="str">
        <f>McSweeny!G27</f>
        <v>During Class - Elem.</v>
      </c>
      <c r="G503" s="73" t="str">
        <f>McSweeny!H27</f>
        <v>Classroom</v>
      </c>
      <c r="H503" s="73" t="str">
        <f>McSweeny!J27</f>
        <v>Yes, Present and Actively Supervising</v>
      </c>
      <c r="I503" s="73" t="str">
        <f>McSweeny!K27</f>
        <v>No</v>
      </c>
      <c r="AL503" s="72"/>
    </row>
    <row r="504">
      <c r="A504" s="78" t="s">
        <v>25</v>
      </c>
      <c r="B504" s="73" t="str">
        <f>McSweeny!B28</f>
        <v>Monday</v>
      </c>
      <c r="C504" s="77">
        <f>McSweeny!C28</f>
        <v>45180</v>
      </c>
      <c r="D504" s="73">
        <f>McSweeny!D28</f>
        <v>1</v>
      </c>
      <c r="E504" s="73" t="str">
        <f>McSweeny!E28</f>
        <v/>
      </c>
      <c r="F504" s="73" t="str">
        <f>McSweeny!G28</f>
        <v>During Class - Elem.</v>
      </c>
      <c r="G504" s="73" t="str">
        <f>McSweeny!H28</f>
        <v>Classroom</v>
      </c>
      <c r="H504" s="73" t="str">
        <f>McSweeny!J28</f>
        <v>Yes, Present and Actively Supervising</v>
      </c>
      <c r="I504" s="73" t="str">
        <f>McSweeny!K28</f>
        <v>No</v>
      </c>
      <c r="AL504" s="72"/>
    </row>
    <row r="505">
      <c r="A505" s="78" t="s">
        <v>25</v>
      </c>
      <c r="B505" s="73" t="str">
        <f>McSweeny!B29</f>
        <v>Monday</v>
      </c>
      <c r="C505" s="77">
        <f>McSweeny!C29</f>
        <v>45180</v>
      </c>
      <c r="D505" s="73">
        <f>McSweeny!D29</f>
        <v>2</v>
      </c>
      <c r="E505" s="73" t="str">
        <f>McSweeny!E29</f>
        <v/>
      </c>
      <c r="F505" s="73" t="str">
        <f>McSweeny!G29</f>
        <v>During Class - Elem.</v>
      </c>
      <c r="G505" s="73" t="str">
        <f>McSweeny!H29</f>
        <v>Classroom</v>
      </c>
      <c r="H505" s="73" t="str">
        <f>McSweeny!J29</f>
        <v>Yes, Present and Not Actively Supervising</v>
      </c>
      <c r="I505" s="73" t="str">
        <f>McSweeny!K29</f>
        <v>No</v>
      </c>
      <c r="AL505" s="72"/>
    </row>
    <row r="506">
      <c r="A506" s="78" t="s">
        <v>25</v>
      </c>
      <c r="B506" s="73" t="str">
        <f>McSweeny!B30</f>
        <v>Monday</v>
      </c>
      <c r="C506" s="77">
        <f>McSweeny!C30</f>
        <v>45180</v>
      </c>
      <c r="D506" s="73">
        <f>McSweeny!D30</f>
        <v>1</v>
      </c>
      <c r="E506" s="73" t="str">
        <f>McSweeny!E30</f>
        <v/>
      </c>
      <c r="F506" s="73" t="str">
        <f>McSweeny!G30</f>
        <v>During Class - Elem.</v>
      </c>
      <c r="G506" s="73" t="str">
        <f>McSweeny!H30</f>
        <v>Classroom</v>
      </c>
      <c r="H506" s="73" t="str">
        <f>McSweeny!J30</f>
        <v>Yes, Present and Not Actively Supervising</v>
      </c>
      <c r="I506" s="73" t="str">
        <f>McSweeny!K30</f>
        <v>No</v>
      </c>
      <c r="AL506" s="72"/>
    </row>
    <row r="507">
      <c r="A507" s="78" t="s">
        <v>25</v>
      </c>
      <c r="B507" s="73" t="str">
        <f>McSweeny!B31</f>
        <v>Monday</v>
      </c>
      <c r="C507" s="77">
        <f>McSweeny!C31</f>
        <v>45180</v>
      </c>
      <c r="D507" s="73">
        <f>McSweeny!D31</f>
        <v>1</v>
      </c>
      <c r="E507" s="73" t="str">
        <f>McSweeny!E31</f>
        <v/>
      </c>
      <c r="F507" s="73" t="str">
        <f>McSweeny!G31</f>
        <v>Recess </v>
      </c>
      <c r="G507" s="73" t="str">
        <f>McSweeny!H31</f>
        <v>Playground</v>
      </c>
      <c r="H507" s="73" t="str">
        <f>McSweeny!J31</f>
        <v>Yes, Present and Not Actively Supervising</v>
      </c>
      <c r="I507" s="73" t="str">
        <f>McSweeny!K31</f>
        <v>No</v>
      </c>
      <c r="AL507" s="72"/>
    </row>
    <row r="508">
      <c r="A508" s="78" t="s">
        <v>25</v>
      </c>
      <c r="B508" s="73" t="str">
        <f>McSweeny!B32</f>
        <v>Tuesday</v>
      </c>
      <c r="C508" s="77">
        <f>McSweeny!C32</f>
        <v>45181</v>
      </c>
      <c r="D508" s="73">
        <f>McSweeny!D32</f>
        <v>1</v>
      </c>
      <c r="E508" s="73" t="str">
        <f>McSweeny!E32</f>
        <v/>
      </c>
      <c r="F508" s="73" t="str">
        <f>McSweeny!G32</f>
        <v>Lunch</v>
      </c>
      <c r="G508" s="73" t="str">
        <f>McSweeny!H32</f>
        <v>Commons</v>
      </c>
      <c r="H508" s="73" t="str">
        <f>McSweeny!J32</f>
        <v>Yes, Present and Actively Supervising</v>
      </c>
      <c r="I508" s="73" t="str">
        <f>McSweeny!K32</f>
        <v>No</v>
      </c>
      <c r="AL508" s="72"/>
    </row>
    <row r="509">
      <c r="A509" s="78" t="s">
        <v>25</v>
      </c>
      <c r="B509" s="73" t="str">
        <f>McSweeny!B33</f>
        <v>Wednesday</v>
      </c>
      <c r="C509" s="77">
        <f>McSweeny!C33</f>
        <v>45182</v>
      </c>
      <c r="D509" s="73">
        <f>McSweeny!D33</f>
        <v>1</v>
      </c>
      <c r="E509" s="73" t="str">
        <f>McSweeny!E33</f>
        <v/>
      </c>
      <c r="F509" s="73" t="str">
        <f>McSweeny!G33</f>
        <v>Lunch</v>
      </c>
      <c r="G509" s="73" t="str">
        <f>McSweeny!H33</f>
        <v>Commons</v>
      </c>
      <c r="H509" s="73" t="str">
        <f>McSweeny!J33</f>
        <v>Yes, Present and Actively Supervising</v>
      </c>
      <c r="I509" s="73" t="str">
        <f>McSweeny!K33</f>
        <v>No</v>
      </c>
      <c r="AL509" s="72"/>
    </row>
    <row r="510">
      <c r="A510" s="78" t="s">
        <v>25</v>
      </c>
      <c r="B510" s="73" t="str">
        <f>McSweeny!B34</f>
        <v>Wednesday</v>
      </c>
      <c r="C510" s="77">
        <f>McSweeny!C34</f>
        <v>45182</v>
      </c>
      <c r="D510" s="73">
        <f>McSweeny!D34</f>
        <v>1</v>
      </c>
      <c r="E510" s="73" t="str">
        <f>McSweeny!E34</f>
        <v/>
      </c>
      <c r="F510" s="73" t="str">
        <f>McSweeny!G34</f>
        <v>During Class - Elem.</v>
      </c>
      <c r="G510" s="73" t="str">
        <f>McSweeny!H34</f>
        <v>Classroom</v>
      </c>
      <c r="H510" s="73" t="str">
        <f>McSweeny!J34</f>
        <v>Yes, Present and Actively Supervising</v>
      </c>
      <c r="I510" s="73" t="str">
        <f>McSweeny!K34</f>
        <v>No</v>
      </c>
      <c r="AL510" s="72"/>
    </row>
    <row r="511">
      <c r="A511" s="78" t="s">
        <v>25</v>
      </c>
      <c r="B511" s="73" t="str">
        <f>McSweeny!B35</f>
        <v>Thursday</v>
      </c>
      <c r="C511" s="77">
        <f>McSweeny!C35</f>
        <v>45182</v>
      </c>
      <c r="D511" s="73">
        <f>McSweeny!D35</f>
        <v>1</v>
      </c>
      <c r="E511" s="73" t="str">
        <f>McSweeny!E35</f>
        <v/>
      </c>
      <c r="F511" s="73" t="str">
        <f>McSweeny!G35</f>
        <v>During Class - Elem.</v>
      </c>
      <c r="G511" s="73" t="str">
        <f>McSweeny!H35</f>
        <v>Breezeway - Outside</v>
      </c>
      <c r="H511" s="73" t="str">
        <f>McSweeny!J35</f>
        <v>Yes, Present and Actively Supervising</v>
      </c>
      <c r="I511" s="73" t="str">
        <f>McSweeny!K35</f>
        <v>Yes</v>
      </c>
      <c r="AL511" s="72"/>
    </row>
    <row r="512">
      <c r="A512" s="78" t="s">
        <v>25</v>
      </c>
      <c r="B512" s="73" t="str">
        <f>McSweeny!B36</f>
        <v>Thursday</v>
      </c>
      <c r="C512" s="77">
        <f>McSweeny!C36</f>
        <v>45182</v>
      </c>
      <c r="D512" s="73">
        <f>McSweeny!D36</f>
        <v>1</v>
      </c>
      <c r="E512" s="73" t="str">
        <f>McSweeny!E36</f>
        <v/>
      </c>
      <c r="F512" s="73" t="str">
        <f>McSweeny!G36</f>
        <v>During Class - Elem.</v>
      </c>
      <c r="G512" s="73" t="str">
        <f>McSweeny!H36</f>
        <v>Other</v>
      </c>
      <c r="H512" s="73" t="str">
        <f>McSweeny!J36</f>
        <v>Yes, Present and Actively Supervising</v>
      </c>
      <c r="I512" s="73" t="str">
        <f>McSweeny!K36</f>
        <v>No</v>
      </c>
      <c r="AL512" s="72"/>
    </row>
    <row r="513">
      <c r="A513" s="78" t="s">
        <v>25</v>
      </c>
      <c r="B513" s="73" t="str">
        <f>McSweeny!B37</f>
        <v>Thursday</v>
      </c>
      <c r="C513" s="77">
        <f>McSweeny!C37</f>
        <v>45182</v>
      </c>
      <c r="D513" s="73">
        <f>McSweeny!D37</f>
        <v>1</v>
      </c>
      <c r="E513" s="73" t="str">
        <f>McSweeny!E37</f>
        <v/>
      </c>
      <c r="F513" s="73" t="str">
        <f>McSweeny!G37</f>
        <v>During Class - Elem.</v>
      </c>
      <c r="G513" s="73" t="str">
        <f>McSweeny!H37</f>
        <v>Classroom</v>
      </c>
      <c r="H513" s="73" t="str">
        <f>McSweeny!J37</f>
        <v>Yes, Present and Actively Supervising</v>
      </c>
      <c r="I513" s="73" t="str">
        <f>McSweeny!K37</f>
        <v>No</v>
      </c>
      <c r="AL513" s="72"/>
    </row>
    <row r="514">
      <c r="A514" s="78" t="s">
        <v>25</v>
      </c>
      <c r="B514" s="73" t="str">
        <f>McSweeny!B38</f>
        <v>Friday</v>
      </c>
      <c r="C514" s="77">
        <f>McSweeny!C38</f>
        <v>45184</v>
      </c>
      <c r="D514" s="73">
        <f>McSweeny!D38</f>
        <v>2</v>
      </c>
      <c r="E514" s="73" t="str">
        <f>McSweeny!E38</f>
        <v/>
      </c>
      <c r="F514" s="73" t="str">
        <f>McSweeny!G38</f>
        <v>Lunch</v>
      </c>
      <c r="G514" s="73" t="str">
        <f>McSweeny!H38</f>
        <v>Commons</v>
      </c>
      <c r="H514" s="73" t="str">
        <f>McSweeny!J38</f>
        <v>Yes, Present and Actively Supervising</v>
      </c>
      <c r="I514" s="73" t="str">
        <f>McSweeny!K38</f>
        <v>No</v>
      </c>
      <c r="AL514" s="72"/>
    </row>
    <row r="515">
      <c r="A515" s="78" t="s">
        <v>25</v>
      </c>
      <c r="B515" s="73" t="str">
        <f>McSweeny!B39</f>
        <v>Friday</v>
      </c>
      <c r="C515" s="77">
        <f>McSweeny!C39</f>
        <v>45184</v>
      </c>
      <c r="D515" s="73">
        <f>McSweeny!D39</f>
        <v>2</v>
      </c>
      <c r="E515" s="73" t="str">
        <f>McSweeny!E39</f>
        <v/>
      </c>
      <c r="F515" s="73" t="str">
        <f>McSweeny!G39</f>
        <v>Lunch</v>
      </c>
      <c r="G515" s="73" t="str">
        <f>McSweeny!H39</f>
        <v>Other</v>
      </c>
      <c r="H515" s="73" t="str">
        <f>McSweeny!J39</f>
        <v>Yes, Present and Actively Supervising</v>
      </c>
      <c r="I515" s="73" t="str">
        <f>McSweeny!K39</f>
        <v>No</v>
      </c>
      <c r="AL515" s="72"/>
    </row>
    <row r="516">
      <c r="A516" s="78" t="s">
        <v>25</v>
      </c>
      <c r="B516" s="73" t="str">
        <f>McSweeny!B40</f>
        <v>Friday</v>
      </c>
      <c r="C516" s="77">
        <f>McSweeny!C40</f>
        <v>45184</v>
      </c>
      <c r="D516" s="73">
        <f>McSweeny!D40</f>
        <v>2</v>
      </c>
      <c r="E516" s="73" t="str">
        <f>McSweeny!E40</f>
        <v/>
      </c>
      <c r="F516" s="73" t="str">
        <f>McSweeny!G40</f>
        <v>Lunch</v>
      </c>
      <c r="G516" s="73" t="str">
        <f>McSweeny!H40</f>
        <v>Playground</v>
      </c>
      <c r="H516" s="73" t="str">
        <f>McSweeny!J40</f>
        <v>Yes, Present and Actively Supervising</v>
      </c>
      <c r="I516" s="73" t="str">
        <f>McSweeny!K40</f>
        <v>No</v>
      </c>
      <c r="AL516" s="72"/>
    </row>
    <row r="517">
      <c r="A517" s="78" t="s">
        <v>25</v>
      </c>
      <c r="B517" s="73" t="str">
        <f>McSweeny!B41</f>
        <v>Friday</v>
      </c>
      <c r="C517" s="77">
        <f>McSweeny!C41</f>
        <v>45184</v>
      </c>
      <c r="D517" s="73">
        <f>McSweeny!D41</f>
        <v>1</v>
      </c>
      <c r="E517" s="73" t="str">
        <f>McSweeny!E41</f>
        <v/>
      </c>
      <c r="F517" s="73" t="str">
        <f>McSweeny!G41</f>
        <v>During Class - Elem.</v>
      </c>
      <c r="G517" s="73" t="str">
        <f>McSweeny!H41</f>
        <v>Commons</v>
      </c>
      <c r="H517" s="73" t="str">
        <f>McSweeny!J41</f>
        <v>Yes, Present and Actively Supervising</v>
      </c>
      <c r="I517" s="73" t="str">
        <f>McSweeny!K41</f>
        <v>No</v>
      </c>
      <c r="AL517" s="72"/>
    </row>
    <row r="518">
      <c r="A518" s="78" t="s">
        <v>25</v>
      </c>
      <c r="B518" s="73" t="str">
        <f>McSweeny!B42</f>
        <v>Monday</v>
      </c>
      <c r="C518" s="77">
        <f>McSweeny!C42</f>
        <v>45187</v>
      </c>
      <c r="D518" s="73">
        <f>McSweeny!D42</f>
        <v>2</v>
      </c>
      <c r="E518" s="73" t="str">
        <f>McSweeny!E42</f>
        <v/>
      </c>
      <c r="F518" s="73" t="str">
        <f>McSweeny!G42</f>
        <v>Recess </v>
      </c>
      <c r="G518" s="73" t="str">
        <f>McSweeny!H42</f>
        <v>Playground</v>
      </c>
      <c r="H518" s="73" t="str">
        <f>McSweeny!J42</f>
        <v>Yes, Present and Actively Supervising</v>
      </c>
      <c r="I518" s="73" t="str">
        <f>McSweeny!K42</f>
        <v>No</v>
      </c>
      <c r="AL518" s="72"/>
    </row>
    <row r="519">
      <c r="A519" s="78" t="s">
        <v>25</v>
      </c>
      <c r="B519" s="73" t="str">
        <f>McSweeny!B43</f>
        <v>Monday</v>
      </c>
      <c r="C519" s="77">
        <f>McSweeny!C43</f>
        <v>45187</v>
      </c>
      <c r="D519" s="73">
        <f>McSweeny!D43</f>
        <v>1</v>
      </c>
      <c r="E519" s="73" t="str">
        <f>McSweeny!E43</f>
        <v/>
      </c>
      <c r="F519" s="73" t="str">
        <f>McSweeny!G43</f>
        <v>During Class - Elem.</v>
      </c>
      <c r="G519" s="73" t="str">
        <f>McSweeny!H43</f>
        <v>Office</v>
      </c>
      <c r="H519" s="73" t="str">
        <f>McSweeny!J43</f>
        <v>Yes, Present and Actively Supervising</v>
      </c>
      <c r="I519" s="73" t="str">
        <f>McSweeny!K43</f>
        <v>No</v>
      </c>
      <c r="AL519" s="72"/>
    </row>
    <row r="520">
      <c r="A520" s="78" t="s">
        <v>25</v>
      </c>
      <c r="B520" s="73" t="str">
        <f>McSweeny!B44</f>
        <v>Monday</v>
      </c>
      <c r="C520" s="77">
        <f>McSweeny!C44</f>
        <v>45187</v>
      </c>
      <c r="D520" s="73">
        <f>McSweeny!D44</f>
        <v>1</v>
      </c>
      <c r="E520" s="73" t="str">
        <f>McSweeny!E44</f>
        <v/>
      </c>
      <c r="F520" s="73" t="str">
        <f>McSweeny!G44</f>
        <v>During Class - Elem.</v>
      </c>
      <c r="G520" s="73" t="str">
        <f>McSweeny!H44</f>
        <v>Classroom</v>
      </c>
      <c r="H520" s="73" t="str">
        <f>McSweeny!J44</f>
        <v>Yes, Present and Actively Supervising</v>
      </c>
      <c r="I520" s="73" t="str">
        <f>McSweeny!K44</f>
        <v>No</v>
      </c>
      <c r="AL520" s="72"/>
    </row>
    <row r="521">
      <c r="A521" s="78" t="s">
        <v>25</v>
      </c>
      <c r="B521" s="73" t="str">
        <f>McSweeny!B45</f>
        <v>Tuesday</v>
      </c>
      <c r="C521" s="77">
        <f>McSweeny!C45</f>
        <v>45188</v>
      </c>
      <c r="D521" s="73">
        <f>McSweeny!D45</f>
        <v>1</v>
      </c>
      <c r="E521" s="73" t="str">
        <f>McSweeny!E45</f>
        <v/>
      </c>
      <c r="F521" s="73" t="str">
        <f>McSweeny!G45</f>
        <v>During Class - Elem.</v>
      </c>
      <c r="G521" s="73" t="str">
        <f>McSweeny!H45</f>
        <v>Classroom</v>
      </c>
      <c r="H521" s="73" t="str">
        <f>McSweeny!J45</f>
        <v>Yes, Present and Actively Supervising</v>
      </c>
      <c r="I521" s="73" t="str">
        <f>McSweeny!K45</f>
        <v>No</v>
      </c>
      <c r="AL521" s="72"/>
    </row>
    <row r="522">
      <c r="A522" s="78" t="s">
        <v>25</v>
      </c>
      <c r="B522" s="73" t="str">
        <f>McSweeny!B46</f>
        <v>Wednesday</v>
      </c>
      <c r="C522" s="77">
        <f>McSweeny!C46</f>
        <v>45189</v>
      </c>
      <c r="D522" s="73">
        <f>McSweeny!D46</f>
        <v>3</v>
      </c>
      <c r="E522" s="73" t="str">
        <f>McSweeny!E46</f>
        <v/>
      </c>
      <c r="F522" s="73" t="str">
        <f>McSweeny!G46</f>
        <v>Before School</v>
      </c>
      <c r="G522" s="73" t="str">
        <f>McSweeny!H46</f>
        <v>Vehicle/Bus</v>
      </c>
      <c r="H522" s="73" t="str">
        <f>McSweeny!J46</f>
        <v>No, Supervision Not Present</v>
      </c>
      <c r="I522" s="73" t="str">
        <f>McSweeny!K46</f>
        <v>No</v>
      </c>
      <c r="AL522" s="72"/>
    </row>
    <row r="523">
      <c r="A523" s="78" t="s">
        <v>25</v>
      </c>
      <c r="B523" s="73" t="str">
        <f>McSweeny!B47</f>
        <v>Wednesday</v>
      </c>
      <c r="C523" s="77">
        <f>McSweeny!C47</f>
        <v>45189</v>
      </c>
      <c r="D523" s="73">
        <f>McSweeny!D47</f>
        <v>2</v>
      </c>
      <c r="E523" s="73" t="str">
        <f>McSweeny!E47</f>
        <v/>
      </c>
      <c r="F523" s="73" t="str">
        <f>McSweeny!G47</f>
        <v>Recess </v>
      </c>
      <c r="G523" s="73" t="str">
        <f>McSweeny!H47</f>
        <v>Playground</v>
      </c>
      <c r="H523" s="73" t="str">
        <f>McSweeny!J47</f>
        <v>Yes, Present and Actively Supervising</v>
      </c>
      <c r="I523" s="73" t="str">
        <f>McSweeny!K47</f>
        <v>No</v>
      </c>
      <c r="AL523" s="72"/>
    </row>
    <row r="524">
      <c r="A524" s="78" t="s">
        <v>25</v>
      </c>
      <c r="B524" s="73" t="str">
        <f>McSweeny!B48</f>
        <v>Wednesday</v>
      </c>
      <c r="C524" s="77">
        <f>McSweeny!C48</f>
        <v>45189</v>
      </c>
      <c r="D524" s="73">
        <f>McSweeny!D48</f>
        <v>2</v>
      </c>
      <c r="E524" s="73" t="str">
        <f>McSweeny!E48</f>
        <v/>
      </c>
      <c r="F524" s="73" t="str">
        <f>McSweeny!G48</f>
        <v>Recess </v>
      </c>
      <c r="G524" s="73" t="str">
        <f>McSweeny!H48</f>
        <v>Playground</v>
      </c>
      <c r="H524" s="73" t="str">
        <f>McSweeny!J48</f>
        <v>Yes, Present and Not Actively Supervising</v>
      </c>
      <c r="I524" s="73" t="str">
        <f>McSweeny!K48</f>
        <v>No</v>
      </c>
      <c r="AL524" s="72"/>
    </row>
    <row r="525">
      <c r="A525" s="78" t="s">
        <v>25</v>
      </c>
      <c r="B525" s="73" t="str">
        <f>McSweeny!B49</f>
        <v>Thursday</v>
      </c>
      <c r="C525" s="77">
        <f>McSweeny!C49</f>
        <v>45190</v>
      </c>
      <c r="D525" s="73">
        <f>McSweeny!D49</f>
        <v>1</v>
      </c>
      <c r="E525" s="73" t="str">
        <f>McSweeny!E49</f>
        <v/>
      </c>
      <c r="F525" s="73" t="str">
        <f>McSweeny!G49</f>
        <v>During Class - Elem.</v>
      </c>
      <c r="G525" s="73" t="str">
        <f>McSweeny!H49</f>
        <v>Commons</v>
      </c>
      <c r="H525" s="73" t="str">
        <f>McSweeny!J49</f>
        <v>Yes, Present and Actively Supervising</v>
      </c>
      <c r="I525" s="73" t="str">
        <f>McSweeny!K49</f>
        <v>No</v>
      </c>
      <c r="AL525" s="72"/>
    </row>
    <row r="526">
      <c r="A526" s="78" t="s">
        <v>25</v>
      </c>
      <c r="B526" s="73" t="str">
        <f>McSweeny!B50</f>
        <v>Friday</v>
      </c>
      <c r="C526" s="77">
        <f>McSweeny!C50</f>
        <v>45191</v>
      </c>
      <c r="D526" s="73">
        <f>McSweeny!D50</f>
        <v>0</v>
      </c>
      <c r="E526" s="73" t="str">
        <f>McSweeny!E50</f>
        <v/>
      </c>
      <c r="F526" s="73" t="str">
        <f>McSweeny!G50</f>
        <v/>
      </c>
      <c r="G526" s="73" t="str">
        <f>McSweeny!H50</f>
        <v/>
      </c>
      <c r="H526" s="73" t="str">
        <f>McSweeny!J50</f>
        <v/>
      </c>
      <c r="I526" s="73" t="str">
        <f>McSweeny!K50</f>
        <v/>
      </c>
      <c r="AL526" s="72"/>
    </row>
    <row r="527">
      <c r="A527" s="78" t="s">
        <v>25</v>
      </c>
      <c r="B527" s="73" t="str">
        <f>McSweeny!B51</f>
        <v>Monday</v>
      </c>
      <c r="C527" s="77">
        <f>McSweeny!C51</f>
        <v>45194</v>
      </c>
      <c r="D527" s="73">
        <f>McSweeny!D51</f>
        <v>0</v>
      </c>
      <c r="E527" s="73" t="str">
        <f>McSweeny!E51</f>
        <v/>
      </c>
      <c r="F527" s="73" t="str">
        <f>McSweeny!G51</f>
        <v/>
      </c>
      <c r="G527" s="73" t="str">
        <f>McSweeny!H51</f>
        <v/>
      </c>
      <c r="H527" s="73" t="str">
        <f>McSweeny!J51</f>
        <v/>
      </c>
      <c r="I527" s="73" t="str">
        <f>McSweeny!K51</f>
        <v/>
      </c>
      <c r="AL527" s="72"/>
    </row>
    <row r="528">
      <c r="A528" s="78" t="s">
        <v>25</v>
      </c>
      <c r="B528" s="73" t="str">
        <f>McSweeny!B52</f>
        <v/>
      </c>
      <c r="C528" s="77" t="str">
        <f>McSweeny!C52</f>
        <v/>
      </c>
      <c r="D528" s="73" t="str">
        <f>McSweeny!D52</f>
        <v/>
      </c>
      <c r="E528" s="73" t="str">
        <f>McSweeny!E52</f>
        <v/>
      </c>
      <c r="F528" s="73" t="str">
        <f>McSweeny!G52</f>
        <v/>
      </c>
      <c r="G528" s="73" t="str">
        <f>McSweeny!H52</f>
        <v/>
      </c>
      <c r="H528" s="73" t="str">
        <f>McSweeny!J52</f>
        <v/>
      </c>
      <c r="I528" s="73" t="str">
        <f>McSweeny!K52</f>
        <v/>
      </c>
      <c r="AL528" s="72"/>
    </row>
    <row r="529">
      <c r="A529" s="78" t="s">
        <v>25</v>
      </c>
      <c r="B529" s="73" t="str">
        <f>McSweeny!B53</f>
        <v/>
      </c>
      <c r="C529" s="77" t="str">
        <f>McSweeny!C53</f>
        <v/>
      </c>
      <c r="D529" s="73" t="str">
        <f>McSweeny!D53</f>
        <v/>
      </c>
      <c r="E529" s="73" t="str">
        <f>McSweeny!E53</f>
        <v/>
      </c>
      <c r="F529" s="73" t="str">
        <f>McSweeny!G53</f>
        <v/>
      </c>
      <c r="G529" s="73" t="str">
        <f>McSweeny!H53</f>
        <v/>
      </c>
      <c r="H529" s="73" t="str">
        <f>McSweeny!J53</f>
        <v/>
      </c>
      <c r="I529" s="73" t="str">
        <f>McSweeny!K53</f>
        <v/>
      </c>
      <c r="AL529" s="72"/>
    </row>
    <row r="530">
      <c r="A530" s="78" t="s">
        <v>25</v>
      </c>
      <c r="B530" s="73" t="str">
        <f>McSweeny!B54</f>
        <v/>
      </c>
      <c r="C530" s="77" t="str">
        <f>McSweeny!C54</f>
        <v/>
      </c>
      <c r="D530" s="73" t="str">
        <f>McSweeny!D54</f>
        <v/>
      </c>
      <c r="E530" s="73" t="str">
        <f>McSweeny!E54</f>
        <v/>
      </c>
      <c r="F530" s="73" t="str">
        <f>McSweeny!G54</f>
        <v/>
      </c>
      <c r="G530" s="73" t="str">
        <f>McSweeny!H54</f>
        <v/>
      </c>
      <c r="H530" s="73" t="str">
        <f>McSweeny!J54</f>
        <v/>
      </c>
      <c r="I530" s="73" t="str">
        <f>McSweeny!K54</f>
        <v/>
      </c>
      <c r="AL530" s="72"/>
    </row>
    <row r="531">
      <c r="A531" s="78" t="s">
        <v>25</v>
      </c>
      <c r="B531" s="73" t="str">
        <f>McSweeny!B55</f>
        <v/>
      </c>
      <c r="C531" s="77" t="str">
        <f>McSweeny!C55</f>
        <v/>
      </c>
      <c r="D531" s="73" t="str">
        <f>McSweeny!D55</f>
        <v/>
      </c>
      <c r="E531" s="73" t="str">
        <f>McSweeny!E55</f>
        <v/>
      </c>
      <c r="F531" s="73" t="str">
        <f>McSweeny!G55</f>
        <v/>
      </c>
      <c r="G531" s="73" t="str">
        <f>McSweeny!H55</f>
        <v/>
      </c>
      <c r="H531" s="73" t="str">
        <f>McSweeny!J55</f>
        <v/>
      </c>
      <c r="I531" s="73" t="str">
        <f>McSweeny!K55</f>
        <v/>
      </c>
      <c r="AL531" s="72"/>
    </row>
    <row r="532">
      <c r="A532" s="78" t="s">
        <v>25</v>
      </c>
      <c r="B532" s="73" t="str">
        <f>McSweeny!B56</f>
        <v/>
      </c>
      <c r="C532" s="77" t="str">
        <f>McSweeny!C56</f>
        <v/>
      </c>
      <c r="D532" s="73" t="str">
        <f>McSweeny!D56</f>
        <v/>
      </c>
      <c r="E532" s="73" t="str">
        <f>McSweeny!E56</f>
        <v/>
      </c>
      <c r="F532" s="73" t="str">
        <f>McSweeny!G56</f>
        <v/>
      </c>
      <c r="G532" s="73" t="str">
        <f>McSweeny!H56</f>
        <v/>
      </c>
      <c r="H532" s="73" t="str">
        <f>McSweeny!J56</f>
        <v/>
      </c>
      <c r="I532" s="73" t="str">
        <f>McSweeny!K56</f>
        <v/>
      </c>
      <c r="AL532" s="72"/>
    </row>
    <row r="533">
      <c r="A533" s="78" t="s">
        <v>25</v>
      </c>
      <c r="B533" s="73" t="str">
        <f>McSweeny!B57</f>
        <v/>
      </c>
      <c r="C533" s="77" t="str">
        <f>McSweeny!C57</f>
        <v/>
      </c>
      <c r="D533" s="73" t="str">
        <f>McSweeny!D57</f>
        <v/>
      </c>
      <c r="E533" s="73" t="str">
        <f>McSweeny!E57</f>
        <v/>
      </c>
      <c r="F533" s="73" t="str">
        <f>McSweeny!G57</f>
        <v/>
      </c>
      <c r="G533" s="73" t="str">
        <f>McSweeny!H57</f>
        <v/>
      </c>
      <c r="H533" s="73" t="str">
        <f>McSweeny!J57</f>
        <v/>
      </c>
      <c r="I533" s="73" t="str">
        <f>McSweeny!K57</f>
        <v/>
      </c>
      <c r="AL533" s="72"/>
    </row>
    <row r="534">
      <c r="A534" s="78" t="s">
        <v>25</v>
      </c>
      <c r="B534" s="73" t="str">
        <f>McSweeny!B58</f>
        <v/>
      </c>
      <c r="C534" s="77" t="str">
        <f>McSweeny!C58</f>
        <v/>
      </c>
      <c r="D534" s="73" t="str">
        <f>McSweeny!D58</f>
        <v/>
      </c>
      <c r="E534" s="73" t="str">
        <f>McSweeny!E58</f>
        <v/>
      </c>
      <c r="F534" s="73" t="str">
        <f>McSweeny!G58</f>
        <v/>
      </c>
      <c r="G534" s="73" t="str">
        <f>McSweeny!H58</f>
        <v/>
      </c>
      <c r="H534" s="73" t="str">
        <f>McSweeny!J58</f>
        <v/>
      </c>
      <c r="I534" s="73" t="str">
        <f>McSweeny!K58</f>
        <v/>
      </c>
      <c r="AL534" s="72"/>
    </row>
    <row r="535">
      <c r="A535" s="78" t="s">
        <v>25</v>
      </c>
      <c r="B535" s="73" t="str">
        <f>McSweeny!B59</f>
        <v/>
      </c>
      <c r="C535" s="77" t="str">
        <f>McSweeny!C59</f>
        <v/>
      </c>
      <c r="D535" s="73" t="str">
        <f>McSweeny!D59</f>
        <v/>
      </c>
      <c r="E535" s="73" t="str">
        <f>McSweeny!E59</f>
        <v/>
      </c>
      <c r="F535" s="73" t="str">
        <f>McSweeny!G59</f>
        <v/>
      </c>
      <c r="G535" s="73" t="str">
        <f>McSweeny!H59</f>
        <v/>
      </c>
      <c r="H535" s="73" t="str">
        <f>McSweeny!J59</f>
        <v/>
      </c>
      <c r="I535" s="73" t="str">
        <f>McSweeny!K59</f>
        <v/>
      </c>
      <c r="AL535" s="72"/>
    </row>
    <row r="536">
      <c r="A536" s="78" t="s">
        <v>25</v>
      </c>
      <c r="B536" s="73" t="str">
        <f>McSweeny!B60</f>
        <v/>
      </c>
      <c r="C536" s="77" t="str">
        <f>McSweeny!C60</f>
        <v/>
      </c>
      <c r="D536" s="73" t="str">
        <f>McSweeny!D60</f>
        <v/>
      </c>
      <c r="E536" s="73" t="str">
        <f>McSweeny!E60</f>
        <v/>
      </c>
      <c r="F536" s="73" t="str">
        <f>McSweeny!G60</f>
        <v/>
      </c>
      <c r="G536" s="73" t="str">
        <f>McSweeny!H60</f>
        <v/>
      </c>
      <c r="H536" s="73" t="str">
        <f>McSweeny!J60</f>
        <v/>
      </c>
      <c r="I536" s="73" t="str">
        <f>McSweeny!K60</f>
        <v/>
      </c>
      <c r="AL536" s="72"/>
    </row>
    <row r="537">
      <c r="A537" s="78" t="s">
        <v>25</v>
      </c>
      <c r="B537" s="73" t="str">
        <f>McSweeny!B61</f>
        <v/>
      </c>
      <c r="C537" s="77" t="str">
        <f>McSweeny!C61</f>
        <v/>
      </c>
      <c r="D537" s="73" t="str">
        <f>McSweeny!D61</f>
        <v/>
      </c>
      <c r="E537" s="73" t="str">
        <f>McSweeny!E61</f>
        <v/>
      </c>
      <c r="F537" s="73" t="str">
        <f>McSweeny!G61</f>
        <v/>
      </c>
      <c r="G537" s="73" t="str">
        <f>McSweeny!H61</f>
        <v/>
      </c>
      <c r="H537" s="73" t="str">
        <f>McSweeny!J61</f>
        <v/>
      </c>
      <c r="I537" s="73" t="str">
        <f>McSweeny!K61</f>
        <v/>
      </c>
      <c r="AL537" s="72"/>
    </row>
    <row r="538">
      <c r="A538" s="78" t="s">
        <v>25</v>
      </c>
      <c r="B538" s="73" t="str">
        <f>McSweeny!B62</f>
        <v/>
      </c>
      <c r="C538" s="77" t="str">
        <f>McSweeny!C62</f>
        <v/>
      </c>
      <c r="D538" s="73" t="str">
        <f>McSweeny!D62</f>
        <v/>
      </c>
      <c r="E538" s="73" t="str">
        <f>McSweeny!E62</f>
        <v/>
      </c>
      <c r="F538" s="73" t="str">
        <f>McSweeny!G62</f>
        <v/>
      </c>
      <c r="G538" s="73" t="str">
        <f>McSweeny!H62</f>
        <v/>
      </c>
      <c r="H538" s="73" t="str">
        <f>McSweeny!J62</f>
        <v/>
      </c>
      <c r="I538" s="73" t="str">
        <f>McSweeny!K62</f>
        <v/>
      </c>
      <c r="AL538" s="72"/>
    </row>
    <row r="539">
      <c r="A539" s="78" t="s">
        <v>25</v>
      </c>
      <c r="B539" s="73" t="str">
        <f>McSweeny!B63</f>
        <v/>
      </c>
      <c r="C539" s="77" t="str">
        <f>McSweeny!C63</f>
        <v/>
      </c>
      <c r="D539" s="73" t="str">
        <f>McSweeny!D63</f>
        <v/>
      </c>
      <c r="E539" s="73" t="str">
        <f>McSweeny!E63</f>
        <v/>
      </c>
      <c r="F539" s="73" t="str">
        <f>McSweeny!G63</f>
        <v/>
      </c>
      <c r="G539" s="73" t="str">
        <f>McSweeny!H63</f>
        <v/>
      </c>
      <c r="H539" s="73" t="str">
        <f>McSweeny!J63</f>
        <v/>
      </c>
      <c r="I539" s="73" t="str">
        <f>McSweeny!K63</f>
        <v/>
      </c>
      <c r="AL539" s="72"/>
    </row>
    <row r="540">
      <c r="A540" s="78" t="s">
        <v>25</v>
      </c>
      <c r="B540" s="73" t="str">
        <f>McSweeny!B64</f>
        <v/>
      </c>
      <c r="C540" s="77" t="str">
        <f>McSweeny!C64</f>
        <v/>
      </c>
      <c r="D540" s="73" t="str">
        <f>McSweeny!D64</f>
        <v/>
      </c>
      <c r="E540" s="73" t="str">
        <f>McSweeny!E64</f>
        <v/>
      </c>
      <c r="F540" s="73" t="str">
        <f>McSweeny!G64</f>
        <v/>
      </c>
      <c r="G540" s="73" t="str">
        <f>McSweeny!H64</f>
        <v/>
      </c>
      <c r="H540" s="73" t="str">
        <f>McSweeny!J64</f>
        <v/>
      </c>
      <c r="I540" s="73" t="str">
        <f>McSweeny!K64</f>
        <v/>
      </c>
      <c r="AL540" s="72"/>
    </row>
    <row r="541">
      <c r="A541" s="78" t="s">
        <v>25</v>
      </c>
      <c r="B541" s="73" t="str">
        <f>McSweeny!B65</f>
        <v/>
      </c>
      <c r="C541" s="77" t="str">
        <f>McSweeny!C65</f>
        <v/>
      </c>
      <c r="D541" s="73" t="str">
        <f>McSweeny!D65</f>
        <v/>
      </c>
      <c r="E541" s="73" t="str">
        <f>McSweeny!E65</f>
        <v/>
      </c>
      <c r="F541" s="73" t="str">
        <f>McSweeny!G65</f>
        <v/>
      </c>
      <c r="G541" s="73" t="str">
        <f>McSweeny!H65</f>
        <v/>
      </c>
      <c r="H541" s="73" t="str">
        <f>McSweeny!J65</f>
        <v/>
      </c>
      <c r="I541" s="73" t="str">
        <f>McSweeny!K65</f>
        <v/>
      </c>
      <c r="AL541" s="72"/>
    </row>
    <row r="542">
      <c r="A542" s="78" t="s">
        <v>25</v>
      </c>
      <c r="B542" s="73" t="str">
        <f>McSweeny!B66</f>
        <v/>
      </c>
      <c r="C542" s="77" t="str">
        <f>McSweeny!C66</f>
        <v/>
      </c>
      <c r="D542" s="73" t="str">
        <f>McSweeny!D66</f>
        <v/>
      </c>
      <c r="E542" s="73" t="str">
        <f>McSweeny!E66</f>
        <v/>
      </c>
      <c r="F542" s="73" t="str">
        <f>McSweeny!G66</f>
        <v/>
      </c>
      <c r="G542" s="73" t="str">
        <f>McSweeny!H66</f>
        <v/>
      </c>
      <c r="H542" s="73" t="str">
        <f>McSweeny!J66</f>
        <v/>
      </c>
      <c r="I542" s="73" t="str">
        <f>McSweeny!K66</f>
        <v/>
      </c>
      <c r="AL542" s="72"/>
    </row>
    <row r="543">
      <c r="A543" s="78" t="s">
        <v>25</v>
      </c>
      <c r="B543" s="73" t="str">
        <f>McSweeny!B67</f>
        <v/>
      </c>
      <c r="C543" s="77" t="str">
        <f>McSweeny!C67</f>
        <v/>
      </c>
      <c r="D543" s="73" t="str">
        <f>McSweeny!D67</f>
        <v/>
      </c>
      <c r="E543" s="73" t="str">
        <f>McSweeny!E67</f>
        <v/>
      </c>
      <c r="F543" s="73" t="str">
        <f>McSweeny!G67</f>
        <v/>
      </c>
      <c r="G543" s="73" t="str">
        <f>McSweeny!H67</f>
        <v/>
      </c>
      <c r="H543" s="73" t="str">
        <f>McSweeny!J67</f>
        <v/>
      </c>
      <c r="I543" s="73" t="str">
        <f>McSweeny!K67</f>
        <v/>
      </c>
      <c r="AL543" s="72"/>
    </row>
    <row r="544">
      <c r="A544" s="78" t="s">
        <v>25</v>
      </c>
      <c r="B544" s="73" t="str">
        <f>McSweeny!B68</f>
        <v/>
      </c>
      <c r="C544" s="77" t="str">
        <f>McSweeny!C68</f>
        <v/>
      </c>
      <c r="D544" s="73" t="str">
        <f>McSweeny!D68</f>
        <v/>
      </c>
      <c r="E544" s="73" t="str">
        <f>McSweeny!E68</f>
        <v/>
      </c>
      <c r="F544" s="73" t="str">
        <f>McSweeny!G68</f>
        <v/>
      </c>
      <c r="G544" s="73" t="str">
        <f>McSweeny!H68</f>
        <v/>
      </c>
      <c r="H544" s="73" t="str">
        <f>McSweeny!J68</f>
        <v/>
      </c>
      <c r="I544" s="73" t="str">
        <f>McSweeny!K68</f>
        <v/>
      </c>
      <c r="AL544" s="72"/>
    </row>
    <row r="545">
      <c r="A545" s="78" t="s">
        <v>25</v>
      </c>
      <c r="B545" s="73" t="str">
        <f>McSweeny!B69</f>
        <v/>
      </c>
      <c r="C545" s="77" t="str">
        <f>McSweeny!C69</f>
        <v/>
      </c>
      <c r="D545" s="73" t="str">
        <f>McSweeny!D69</f>
        <v/>
      </c>
      <c r="E545" s="73" t="str">
        <f>McSweeny!E69</f>
        <v/>
      </c>
      <c r="F545" s="73" t="str">
        <f>McSweeny!G69</f>
        <v/>
      </c>
      <c r="G545" s="73" t="str">
        <f>McSweeny!H69</f>
        <v/>
      </c>
      <c r="H545" s="73" t="str">
        <f>McSweeny!J69</f>
        <v/>
      </c>
      <c r="I545" s="73" t="str">
        <f>McSweeny!K69</f>
        <v/>
      </c>
      <c r="AL545" s="72"/>
    </row>
    <row r="546">
      <c r="A546" s="78" t="s">
        <v>25</v>
      </c>
      <c r="B546" s="73" t="str">
        <f>McSweeny!B70</f>
        <v/>
      </c>
      <c r="C546" s="77" t="str">
        <f>McSweeny!C70</f>
        <v/>
      </c>
      <c r="D546" s="73" t="str">
        <f>McSweeny!D70</f>
        <v/>
      </c>
      <c r="E546" s="73" t="str">
        <f>McSweeny!E70</f>
        <v/>
      </c>
      <c r="F546" s="73" t="str">
        <f>McSweeny!G70</f>
        <v/>
      </c>
      <c r="G546" s="73" t="str">
        <f>McSweeny!H70</f>
        <v/>
      </c>
      <c r="H546" s="73" t="str">
        <f>McSweeny!J70</f>
        <v/>
      </c>
      <c r="I546" s="73" t="str">
        <f>McSweeny!K70</f>
        <v/>
      </c>
      <c r="AL546" s="72"/>
    </row>
    <row r="547">
      <c r="A547" s="78" t="s">
        <v>25</v>
      </c>
      <c r="B547" s="73" t="str">
        <f>McSweeny!B71</f>
        <v/>
      </c>
      <c r="C547" s="77" t="str">
        <f>McSweeny!C71</f>
        <v/>
      </c>
      <c r="D547" s="73" t="str">
        <f>McSweeny!D71</f>
        <v/>
      </c>
      <c r="E547" s="73" t="str">
        <f>McSweeny!E71</f>
        <v/>
      </c>
      <c r="F547" s="73" t="str">
        <f>McSweeny!G71</f>
        <v/>
      </c>
      <c r="G547" s="73" t="str">
        <f>McSweeny!H71</f>
        <v/>
      </c>
      <c r="H547" s="73" t="str">
        <f>McSweeny!J71</f>
        <v/>
      </c>
      <c r="I547" s="73" t="str">
        <f>McSweeny!K71</f>
        <v/>
      </c>
      <c r="AL547" s="72"/>
    </row>
    <row r="548">
      <c r="A548" s="78" t="s">
        <v>25</v>
      </c>
      <c r="B548" s="73" t="str">
        <f>McSweeny!B72</f>
        <v/>
      </c>
      <c r="C548" s="77" t="str">
        <f>McSweeny!C72</f>
        <v/>
      </c>
      <c r="D548" s="73" t="str">
        <f>McSweeny!D72</f>
        <v/>
      </c>
      <c r="E548" s="73" t="str">
        <f>McSweeny!E72</f>
        <v/>
      </c>
      <c r="F548" s="73" t="str">
        <f>McSweeny!G72</f>
        <v/>
      </c>
      <c r="G548" s="73" t="str">
        <f>McSweeny!H72</f>
        <v/>
      </c>
      <c r="H548" s="73" t="str">
        <f>McSweeny!J72</f>
        <v/>
      </c>
      <c r="I548" s="73" t="str">
        <f>McSweeny!K72</f>
        <v/>
      </c>
      <c r="AL548" s="72"/>
    </row>
    <row r="549">
      <c r="A549" s="78" t="s">
        <v>25</v>
      </c>
      <c r="B549" s="73" t="str">
        <f>McSweeny!B73</f>
        <v/>
      </c>
      <c r="C549" s="77" t="str">
        <f>McSweeny!C73</f>
        <v/>
      </c>
      <c r="D549" s="73" t="str">
        <f>McSweeny!D73</f>
        <v/>
      </c>
      <c r="E549" s="73" t="str">
        <f>McSweeny!E73</f>
        <v/>
      </c>
      <c r="F549" s="73" t="str">
        <f>McSweeny!G73</f>
        <v/>
      </c>
      <c r="G549" s="73" t="str">
        <f>McSweeny!H73</f>
        <v/>
      </c>
      <c r="H549" s="73" t="str">
        <f>McSweeny!J73</f>
        <v/>
      </c>
      <c r="I549" s="73" t="str">
        <f>McSweeny!K73</f>
        <v/>
      </c>
      <c r="AL549" s="72"/>
    </row>
    <row r="550">
      <c r="A550" s="78" t="s">
        <v>25</v>
      </c>
      <c r="B550" s="73" t="str">
        <f>McSweeny!B74</f>
        <v/>
      </c>
      <c r="C550" s="77" t="str">
        <f>McSweeny!C74</f>
        <v/>
      </c>
      <c r="D550" s="73" t="str">
        <f>McSweeny!D74</f>
        <v/>
      </c>
      <c r="E550" s="73" t="str">
        <f>McSweeny!E74</f>
        <v/>
      </c>
      <c r="F550" s="73" t="str">
        <f>McSweeny!G74</f>
        <v/>
      </c>
      <c r="G550" s="73" t="str">
        <f>McSweeny!H74</f>
        <v/>
      </c>
      <c r="H550" s="73" t="str">
        <f>McSweeny!J74</f>
        <v/>
      </c>
      <c r="I550" s="73" t="str">
        <f>McSweeny!K74</f>
        <v/>
      </c>
      <c r="AL550" s="72"/>
    </row>
    <row r="551">
      <c r="A551" s="78" t="s">
        <v>25</v>
      </c>
      <c r="B551" s="73" t="str">
        <f>McSweeny!B75</f>
        <v/>
      </c>
      <c r="C551" s="77" t="str">
        <f>McSweeny!C75</f>
        <v/>
      </c>
      <c r="D551" s="73" t="str">
        <f>McSweeny!D75</f>
        <v/>
      </c>
      <c r="E551" s="73" t="str">
        <f>McSweeny!E75</f>
        <v/>
      </c>
      <c r="F551" s="73" t="str">
        <f>McSweeny!G75</f>
        <v/>
      </c>
      <c r="G551" s="73" t="str">
        <f>McSweeny!H75</f>
        <v/>
      </c>
      <c r="H551" s="73" t="str">
        <f>McSweeny!J75</f>
        <v/>
      </c>
      <c r="I551" s="73" t="str">
        <f>McSweeny!K75</f>
        <v/>
      </c>
      <c r="AL551" s="72"/>
    </row>
    <row r="552">
      <c r="A552" s="78" t="s">
        <v>25</v>
      </c>
      <c r="B552" s="73" t="str">
        <f>McSweeny!B76</f>
        <v/>
      </c>
      <c r="C552" s="77" t="str">
        <f>McSweeny!C76</f>
        <v/>
      </c>
      <c r="D552" s="73" t="str">
        <f>McSweeny!D76</f>
        <v/>
      </c>
      <c r="E552" s="73" t="str">
        <f>McSweeny!E76</f>
        <v/>
      </c>
      <c r="F552" s="73" t="str">
        <f>McSweeny!G76</f>
        <v/>
      </c>
      <c r="G552" s="73" t="str">
        <f>McSweeny!H76</f>
        <v/>
      </c>
      <c r="H552" s="73" t="str">
        <f>McSweeny!J76</f>
        <v/>
      </c>
      <c r="I552" s="73" t="str">
        <f>McSweeny!K76</f>
        <v/>
      </c>
      <c r="AL552" s="72"/>
    </row>
    <row r="553">
      <c r="A553" s="78" t="s">
        <v>25</v>
      </c>
      <c r="B553" s="73" t="str">
        <f>McSweeny!B77</f>
        <v/>
      </c>
      <c r="C553" s="77" t="str">
        <f>McSweeny!C77</f>
        <v/>
      </c>
      <c r="D553" s="73" t="str">
        <f>McSweeny!D77</f>
        <v/>
      </c>
      <c r="E553" s="73" t="str">
        <f>McSweeny!E77</f>
        <v/>
      </c>
      <c r="F553" s="73" t="str">
        <f>McSweeny!G77</f>
        <v/>
      </c>
      <c r="G553" s="73" t="str">
        <f>McSweeny!H77</f>
        <v/>
      </c>
      <c r="H553" s="73" t="str">
        <f>McSweeny!J77</f>
        <v/>
      </c>
      <c r="I553" s="73" t="str">
        <f>McSweeny!K77</f>
        <v/>
      </c>
      <c r="AL553" s="72"/>
    </row>
    <row r="554">
      <c r="AL554" s="72"/>
    </row>
    <row r="555">
      <c r="AL555" s="72"/>
    </row>
    <row r="556">
      <c r="AL556" s="72"/>
    </row>
    <row r="557">
      <c r="A557" s="73" t="s">
        <v>108</v>
      </c>
      <c r="B557" s="73" t="str">
        <f>'West Valley'!B1</f>
        <v>Day of Week</v>
      </c>
      <c r="C557" s="73" t="str">
        <f>'West Valley'!C1</f>
        <v>Date
(Double click cell &amp; select date)</v>
      </c>
      <c r="D557" s="73" t="str">
        <f>'West Valley'!D1</f>
        <v>Total # of Stus 
Involved per Incident</v>
      </c>
      <c r="E557" s="73" t="str">
        <f>'West Valley'!E1</f>
        <v>Incident # 
(From Aeries)</v>
      </c>
      <c r="F557" s="73" t="str">
        <f>'West Valley'!G1</f>
        <v>Time of Incident</v>
      </c>
      <c r="G557" s="73" t="str">
        <f>'West Valley'!H1</f>
        <v>Location of Incident</v>
      </c>
      <c r="H557" s="73" t="str">
        <f>'West Valley'!I1</f>
        <v>Adult Supervision Present</v>
      </c>
      <c r="I557" s="73" t="str">
        <f>'West Valley'!J1</f>
        <v>Referred for Outside Medical Care
(Student or Staff)</v>
      </c>
      <c r="AL557" s="72"/>
    </row>
    <row r="558">
      <c r="A558" s="78" t="s">
        <v>31</v>
      </c>
      <c r="B558" s="73" t="str">
        <f>'West Valley'!B2</f>
        <v>Monday</v>
      </c>
      <c r="C558" s="77">
        <f>'West Valley'!C2</f>
        <v>45152</v>
      </c>
      <c r="D558" s="73">
        <f>'West Valley'!D2</f>
        <v>0</v>
      </c>
      <c r="E558" s="73" t="str">
        <f>'West Valley'!E2</f>
        <v/>
      </c>
      <c r="F558" s="73" t="str">
        <f>'West Valley'!G2</f>
        <v/>
      </c>
      <c r="G558" s="73" t="str">
        <f>'West Valley'!H2</f>
        <v/>
      </c>
      <c r="H558" s="73" t="str">
        <f>'West Valley'!I2</f>
        <v/>
      </c>
      <c r="I558" s="73" t="str">
        <f>'West Valley'!J2</f>
        <v/>
      </c>
      <c r="AL558" s="72"/>
    </row>
    <row r="559">
      <c r="A559" s="78" t="s">
        <v>31</v>
      </c>
      <c r="B559" s="73" t="str">
        <f>'West Valley'!B3</f>
        <v>Tuesday</v>
      </c>
      <c r="C559" s="77">
        <f>'West Valley'!C3</f>
        <v>45153</v>
      </c>
      <c r="D559" s="73">
        <f>'West Valley'!D3</f>
        <v>0</v>
      </c>
      <c r="E559" s="73" t="str">
        <f>'West Valley'!E3</f>
        <v/>
      </c>
      <c r="F559" s="73" t="str">
        <f>'West Valley'!G3</f>
        <v/>
      </c>
      <c r="G559" s="73" t="str">
        <f>'West Valley'!H3</f>
        <v/>
      </c>
      <c r="H559" s="73" t="str">
        <f>'West Valley'!I3</f>
        <v/>
      </c>
      <c r="I559" s="73" t="str">
        <f>'West Valley'!J3</f>
        <v/>
      </c>
      <c r="AL559" s="72"/>
    </row>
    <row r="560">
      <c r="A560" s="78" t="s">
        <v>31</v>
      </c>
      <c r="B560" s="73" t="str">
        <f>'West Valley'!B4</f>
        <v>Wednesday</v>
      </c>
      <c r="C560" s="77">
        <f>'West Valley'!C4</f>
        <v>45154</v>
      </c>
      <c r="D560" s="73">
        <f>'West Valley'!D4</f>
        <v>2</v>
      </c>
      <c r="E560" s="73" t="str">
        <f>'West Valley'!E4</f>
        <v/>
      </c>
      <c r="F560" s="73" t="str">
        <f>'West Valley'!G4</f>
        <v>During Class - P.5</v>
      </c>
      <c r="G560" s="73" t="str">
        <f>'West Valley'!H4</f>
        <v>Gym</v>
      </c>
      <c r="H560" s="73" t="str">
        <f>'West Valley'!I4</f>
        <v>Yes, Present and Not Actively Supervising</v>
      </c>
      <c r="I560" s="73" t="str">
        <f>'West Valley'!J4</f>
        <v>No</v>
      </c>
      <c r="AL560" s="72"/>
    </row>
    <row r="561">
      <c r="A561" s="78" t="s">
        <v>31</v>
      </c>
      <c r="B561" s="73" t="str">
        <f>'West Valley'!B5</f>
        <v>Thursday</v>
      </c>
      <c r="C561" s="77">
        <f>'West Valley'!C5</f>
        <v>45155</v>
      </c>
      <c r="D561" s="73">
        <f>'West Valley'!D5</f>
        <v>0</v>
      </c>
      <c r="E561" s="73" t="str">
        <f>'West Valley'!E5</f>
        <v/>
      </c>
      <c r="F561" s="73" t="str">
        <f>'West Valley'!G5</f>
        <v/>
      </c>
      <c r="G561" s="73" t="str">
        <f>'West Valley'!H5</f>
        <v/>
      </c>
      <c r="H561" s="73" t="str">
        <f>'West Valley'!I5</f>
        <v/>
      </c>
      <c r="I561" s="73" t="str">
        <f>'West Valley'!J5</f>
        <v/>
      </c>
      <c r="AL561" s="72"/>
    </row>
    <row r="562">
      <c r="A562" s="78" t="s">
        <v>31</v>
      </c>
      <c r="B562" s="73" t="str">
        <f>'West Valley'!B6</f>
        <v>Friday</v>
      </c>
      <c r="C562" s="77">
        <f>'West Valley'!C6</f>
        <v>45156</v>
      </c>
      <c r="D562" s="73">
        <f>'West Valley'!D6</f>
        <v>4</v>
      </c>
      <c r="E562" s="73" t="str">
        <f>'West Valley'!E6</f>
        <v/>
      </c>
      <c r="F562" s="73" t="str">
        <f>'West Valley'!G6</f>
        <v>Athletic or School Activity Outside of School Hours</v>
      </c>
      <c r="G562" s="73" t="str">
        <f>'West Valley'!H6</f>
        <v>Parking Lot</v>
      </c>
      <c r="H562" s="73" t="str">
        <f>'West Valley'!I6</f>
        <v>Yes, Present and Actively Supervising</v>
      </c>
      <c r="I562" s="73" t="str">
        <f>'West Valley'!J6</f>
        <v>No</v>
      </c>
      <c r="AL562" s="72"/>
    </row>
    <row r="563">
      <c r="A563" s="78" t="s">
        <v>31</v>
      </c>
      <c r="B563" s="73" t="str">
        <f>'West Valley'!B7</f>
        <v>Friday</v>
      </c>
      <c r="C563" s="77">
        <f>'West Valley'!C7</f>
        <v>45156</v>
      </c>
      <c r="D563" s="73">
        <f>'West Valley'!D7</f>
        <v>3</v>
      </c>
      <c r="E563" s="73" t="str">
        <f>'West Valley'!E7</f>
        <v/>
      </c>
      <c r="F563" s="73" t="str">
        <f>'West Valley'!G7</f>
        <v>Athletic or School Activity Outside of School Hours</v>
      </c>
      <c r="G563" s="73" t="str">
        <f>'West Valley'!H7</f>
        <v>Parking Lot</v>
      </c>
      <c r="H563" s="73" t="str">
        <f>'West Valley'!I7</f>
        <v>Yes, Present and Actively Supervising</v>
      </c>
      <c r="I563" s="73" t="str">
        <f>'West Valley'!J7</f>
        <v>No</v>
      </c>
      <c r="AL563" s="72"/>
    </row>
    <row r="564">
      <c r="A564" s="78" t="s">
        <v>31</v>
      </c>
      <c r="B564" s="73" t="str">
        <f>'West Valley'!B8</f>
        <v>Monday</v>
      </c>
      <c r="C564" s="77">
        <f>'West Valley'!C8</f>
        <v>45159</v>
      </c>
      <c r="D564" s="73">
        <f>'West Valley'!D8</f>
        <v>2</v>
      </c>
      <c r="E564" s="73" t="str">
        <f>'West Valley'!E8</f>
        <v/>
      </c>
      <c r="F564" s="73" t="str">
        <f>'West Valley'!G8</f>
        <v>During Class - P.5</v>
      </c>
      <c r="G564" s="73" t="str">
        <f>'West Valley'!H8</f>
        <v>Locker Room</v>
      </c>
      <c r="H564" s="73" t="str">
        <f>'West Valley'!I8</f>
        <v>Yes, Present and Not Actively Supervising</v>
      </c>
      <c r="I564" s="73" t="str">
        <f>'West Valley'!J8</f>
        <v>No</v>
      </c>
      <c r="AL564" s="72"/>
    </row>
    <row r="565">
      <c r="A565" s="78" t="s">
        <v>31</v>
      </c>
      <c r="B565" s="73" t="str">
        <f>'West Valley'!B9</f>
        <v>Tuesday</v>
      </c>
      <c r="C565" s="77">
        <f>'West Valley'!C9</f>
        <v>45160</v>
      </c>
      <c r="D565" s="73">
        <f>'West Valley'!D9</f>
        <v>0</v>
      </c>
      <c r="E565" s="73" t="str">
        <f>'West Valley'!E9</f>
        <v/>
      </c>
      <c r="F565" s="73" t="str">
        <f>'West Valley'!G9</f>
        <v/>
      </c>
      <c r="G565" s="73" t="str">
        <f>'West Valley'!H9</f>
        <v/>
      </c>
      <c r="H565" s="73" t="str">
        <f>'West Valley'!I9</f>
        <v/>
      </c>
      <c r="I565" s="73" t="str">
        <f>'West Valley'!J9</f>
        <v/>
      </c>
      <c r="AL565" s="72"/>
    </row>
    <row r="566">
      <c r="A566" s="78" t="s">
        <v>31</v>
      </c>
      <c r="B566" s="73" t="str">
        <f>'West Valley'!B10</f>
        <v>Wednesday</v>
      </c>
      <c r="C566" s="77">
        <f>'West Valley'!C10</f>
        <v>45161</v>
      </c>
      <c r="D566" s="73">
        <f>'West Valley'!D10</f>
        <v>0</v>
      </c>
      <c r="E566" s="73" t="str">
        <f>'West Valley'!E10</f>
        <v/>
      </c>
      <c r="F566" s="73" t="str">
        <f>'West Valley'!G10</f>
        <v/>
      </c>
      <c r="G566" s="73" t="str">
        <f>'West Valley'!H10</f>
        <v/>
      </c>
      <c r="H566" s="73" t="str">
        <f>'West Valley'!I10</f>
        <v/>
      </c>
      <c r="I566" s="73" t="str">
        <f>'West Valley'!J10</f>
        <v/>
      </c>
      <c r="AL566" s="72"/>
    </row>
    <row r="567">
      <c r="A567" s="78" t="s">
        <v>31</v>
      </c>
      <c r="B567" s="73" t="str">
        <f>'West Valley'!B11</f>
        <v>Thursday</v>
      </c>
      <c r="C567" s="77">
        <f>'West Valley'!C11</f>
        <v>45162</v>
      </c>
      <c r="D567" s="73">
        <f>'West Valley'!D11</f>
        <v>0</v>
      </c>
      <c r="E567" s="73" t="str">
        <f>'West Valley'!E11</f>
        <v/>
      </c>
      <c r="F567" s="73" t="str">
        <f>'West Valley'!G11</f>
        <v/>
      </c>
      <c r="G567" s="73" t="str">
        <f>'West Valley'!H11</f>
        <v/>
      </c>
      <c r="H567" s="73" t="str">
        <f>'West Valley'!I11</f>
        <v/>
      </c>
      <c r="I567" s="73" t="str">
        <f>'West Valley'!J11</f>
        <v/>
      </c>
      <c r="AL567" s="72"/>
    </row>
    <row r="568">
      <c r="A568" s="78" t="s">
        <v>31</v>
      </c>
      <c r="B568" s="73" t="str">
        <f>'West Valley'!B12</f>
        <v>Friday</v>
      </c>
      <c r="C568" s="77">
        <f>'West Valley'!C12</f>
        <v>45163</v>
      </c>
      <c r="D568" s="73">
        <f>'West Valley'!D12</f>
        <v>0</v>
      </c>
      <c r="E568" s="73" t="str">
        <f>'West Valley'!E12</f>
        <v/>
      </c>
      <c r="F568" s="73" t="str">
        <f>'West Valley'!G12</f>
        <v/>
      </c>
      <c r="G568" s="73" t="str">
        <f>'West Valley'!H12</f>
        <v/>
      </c>
      <c r="H568" s="73" t="str">
        <f>'West Valley'!I12</f>
        <v/>
      </c>
      <c r="I568" s="73" t="str">
        <f>'West Valley'!J12</f>
        <v/>
      </c>
      <c r="AL568" s="72"/>
    </row>
    <row r="569">
      <c r="A569" s="78" t="s">
        <v>31</v>
      </c>
      <c r="B569" s="73" t="str">
        <f>'West Valley'!B13</f>
        <v>Monday</v>
      </c>
      <c r="C569" s="77">
        <f>'West Valley'!C13</f>
        <v>45166</v>
      </c>
      <c r="D569" s="73">
        <f>'West Valley'!D13</f>
        <v>4</v>
      </c>
      <c r="E569" s="73" t="str">
        <f>'West Valley'!E13</f>
        <v/>
      </c>
      <c r="F569" s="73" t="str">
        <f>'West Valley'!G13</f>
        <v>After School</v>
      </c>
      <c r="G569" s="73" t="str">
        <f>'West Valley'!H13</f>
        <v>Other</v>
      </c>
      <c r="H569" s="73" t="str">
        <f>'West Valley'!I13</f>
        <v>Yes, Present and Actively Supervising</v>
      </c>
      <c r="I569" s="73" t="str">
        <f>'West Valley'!J13</f>
        <v>No</v>
      </c>
      <c r="AL569" s="72"/>
    </row>
    <row r="570">
      <c r="A570" s="78" t="s">
        <v>31</v>
      </c>
      <c r="B570" s="73" t="str">
        <f>'West Valley'!B14</f>
        <v>Tuesday</v>
      </c>
      <c r="C570" s="77">
        <f>'West Valley'!C14</f>
        <v>45167</v>
      </c>
      <c r="D570" s="73">
        <f>'West Valley'!D14</f>
        <v>2</v>
      </c>
      <c r="E570" s="73" t="str">
        <f>'West Valley'!E14</f>
        <v/>
      </c>
      <c r="F570" s="73" t="str">
        <f>'West Valley'!G14</f>
        <v>During Class - P.2</v>
      </c>
      <c r="G570" s="73" t="str">
        <f>'West Valley'!H14</f>
        <v>Locker Room</v>
      </c>
      <c r="H570" s="73" t="str">
        <f>'West Valley'!I14</f>
        <v>No, Supervision Not Present</v>
      </c>
      <c r="I570" s="73" t="str">
        <f>'West Valley'!J14</f>
        <v>No</v>
      </c>
      <c r="AL570" s="72"/>
    </row>
    <row r="571">
      <c r="A571" s="78" t="s">
        <v>31</v>
      </c>
      <c r="B571" s="73" t="str">
        <f>'West Valley'!B15</f>
        <v>Wednesday</v>
      </c>
      <c r="C571" s="77">
        <f>'West Valley'!C15</f>
        <v>45168</v>
      </c>
      <c r="D571" s="73">
        <f>'West Valley'!D15</f>
        <v>0</v>
      </c>
      <c r="E571" s="73" t="str">
        <f>'West Valley'!E15</f>
        <v/>
      </c>
      <c r="F571" s="73" t="str">
        <f>'West Valley'!G15</f>
        <v/>
      </c>
      <c r="G571" s="73" t="str">
        <f>'West Valley'!H15</f>
        <v/>
      </c>
      <c r="H571" s="73" t="str">
        <f>'West Valley'!I15</f>
        <v/>
      </c>
      <c r="I571" s="73" t="str">
        <f>'West Valley'!J15</f>
        <v/>
      </c>
      <c r="AL571" s="72"/>
    </row>
    <row r="572">
      <c r="A572" s="78" t="s">
        <v>31</v>
      </c>
      <c r="B572" s="73" t="str">
        <f>'West Valley'!B16</f>
        <v>Thursday</v>
      </c>
      <c r="C572" s="77">
        <f>'West Valley'!C16</f>
        <v>45169</v>
      </c>
      <c r="D572" s="73">
        <f>'West Valley'!D16</f>
        <v>0</v>
      </c>
      <c r="E572" s="73" t="str">
        <f>'West Valley'!E16</f>
        <v/>
      </c>
      <c r="F572" s="73" t="str">
        <f>'West Valley'!G16</f>
        <v/>
      </c>
      <c r="G572" s="73" t="str">
        <f>'West Valley'!H16</f>
        <v/>
      </c>
      <c r="H572" s="73" t="str">
        <f>'West Valley'!I16</f>
        <v/>
      </c>
      <c r="I572" s="73" t="str">
        <f>'West Valley'!J16</f>
        <v/>
      </c>
      <c r="AL572" s="72"/>
    </row>
    <row r="573">
      <c r="A573" s="78" t="s">
        <v>31</v>
      </c>
      <c r="B573" s="73" t="str">
        <f>'West Valley'!B17</f>
        <v>Friday</v>
      </c>
      <c r="C573" s="77">
        <f>'West Valley'!C17</f>
        <v>45170</v>
      </c>
      <c r="D573" s="73">
        <f>'West Valley'!D17</f>
        <v>0</v>
      </c>
      <c r="E573" s="73" t="str">
        <f>'West Valley'!E17</f>
        <v/>
      </c>
      <c r="F573" s="73" t="str">
        <f>'West Valley'!G17</f>
        <v/>
      </c>
      <c r="G573" s="73" t="str">
        <f>'West Valley'!H17</f>
        <v/>
      </c>
      <c r="H573" s="73" t="str">
        <f>'West Valley'!I17</f>
        <v/>
      </c>
      <c r="I573" s="73" t="str">
        <f>'West Valley'!J17</f>
        <v/>
      </c>
      <c r="AL573" s="72"/>
    </row>
    <row r="574">
      <c r="A574" s="78" t="s">
        <v>31</v>
      </c>
      <c r="B574" s="73" t="str">
        <f>'West Valley'!B18</f>
        <v>Tuesday</v>
      </c>
      <c r="C574" s="77">
        <f>'West Valley'!C18</f>
        <v>45174</v>
      </c>
      <c r="D574" s="73">
        <f>'West Valley'!D18</f>
        <v>0</v>
      </c>
      <c r="E574" s="73" t="str">
        <f>'West Valley'!E18</f>
        <v/>
      </c>
      <c r="F574" s="73" t="str">
        <f>'West Valley'!G18</f>
        <v/>
      </c>
      <c r="G574" s="73" t="str">
        <f>'West Valley'!H18</f>
        <v/>
      </c>
      <c r="H574" s="73" t="str">
        <f>'West Valley'!I18</f>
        <v/>
      </c>
      <c r="I574" s="73" t="str">
        <f>'West Valley'!J18</f>
        <v/>
      </c>
      <c r="AL574" s="72"/>
    </row>
    <row r="575">
      <c r="A575" s="78" t="s">
        <v>31</v>
      </c>
      <c r="B575" s="73" t="str">
        <f>'West Valley'!B19</f>
        <v>Wednesday</v>
      </c>
      <c r="C575" s="77">
        <f>'West Valley'!C19</f>
        <v>45175</v>
      </c>
      <c r="D575" s="73">
        <f>'West Valley'!D19</f>
        <v>0</v>
      </c>
      <c r="E575" s="73" t="str">
        <f>'West Valley'!E19</f>
        <v/>
      </c>
      <c r="F575" s="73" t="str">
        <f>'West Valley'!G19</f>
        <v/>
      </c>
      <c r="G575" s="73" t="str">
        <f>'West Valley'!H19</f>
        <v/>
      </c>
      <c r="H575" s="73" t="str">
        <f>'West Valley'!I19</f>
        <v/>
      </c>
      <c r="I575" s="73" t="str">
        <f>'West Valley'!J19</f>
        <v/>
      </c>
      <c r="AL575" s="72"/>
    </row>
    <row r="576">
      <c r="A576" s="78" t="s">
        <v>31</v>
      </c>
      <c r="B576" s="73" t="str">
        <f>'West Valley'!B20</f>
        <v>Thursday</v>
      </c>
      <c r="C576" s="77">
        <f>'West Valley'!C20</f>
        <v>45176</v>
      </c>
      <c r="D576" s="73">
        <f>'West Valley'!D20</f>
        <v>0</v>
      </c>
      <c r="E576" s="73" t="str">
        <f>'West Valley'!E20</f>
        <v/>
      </c>
      <c r="F576" s="73" t="str">
        <f>'West Valley'!G20</f>
        <v/>
      </c>
      <c r="G576" s="73" t="str">
        <f>'West Valley'!H20</f>
        <v/>
      </c>
      <c r="H576" s="73" t="str">
        <f>'West Valley'!I20</f>
        <v/>
      </c>
      <c r="I576" s="73" t="str">
        <f>'West Valley'!J20</f>
        <v/>
      </c>
      <c r="AL576" s="72"/>
    </row>
    <row r="577">
      <c r="A577" s="78" t="s">
        <v>31</v>
      </c>
      <c r="B577" s="73" t="str">
        <f>'West Valley'!B21</f>
        <v>Friday</v>
      </c>
      <c r="C577" s="77">
        <f>'West Valley'!C21</f>
        <v>45177</v>
      </c>
      <c r="D577" s="73">
        <f>'West Valley'!D21</f>
        <v>0</v>
      </c>
      <c r="E577" s="73" t="str">
        <f>'West Valley'!E21</f>
        <v/>
      </c>
      <c r="F577" s="73" t="str">
        <f>'West Valley'!G21</f>
        <v/>
      </c>
      <c r="G577" s="73" t="str">
        <f>'West Valley'!H21</f>
        <v/>
      </c>
      <c r="H577" s="73" t="str">
        <f>'West Valley'!I21</f>
        <v/>
      </c>
      <c r="I577" s="73" t="str">
        <f>'West Valley'!J21</f>
        <v/>
      </c>
      <c r="AL577" s="72"/>
    </row>
    <row r="578">
      <c r="A578" s="78" t="s">
        <v>31</v>
      </c>
      <c r="B578" s="73" t="str">
        <f>'West Valley'!B22</f>
        <v>Monday</v>
      </c>
      <c r="C578" s="77">
        <f>'West Valley'!C22</f>
        <v>45180</v>
      </c>
      <c r="D578" s="73" t="str">
        <f>#REF!</f>
        <v>#REF!</v>
      </c>
      <c r="E578" s="73" t="str">
        <f>'West Valley'!E22</f>
        <v/>
      </c>
      <c r="F578" s="73" t="str">
        <f>'West Valley'!G22</f>
        <v/>
      </c>
      <c r="G578" s="73" t="str">
        <f>'West Valley'!H22</f>
        <v/>
      </c>
      <c r="H578" s="73" t="str">
        <f>'West Valley'!I22</f>
        <v/>
      </c>
      <c r="I578" s="73" t="str">
        <f>'West Valley'!J22</f>
        <v/>
      </c>
      <c r="AL578" s="72"/>
    </row>
    <row r="579">
      <c r="A579" s="78" t="s">
        <v>31</v>
      </c>
      <c r="B579" s="73" t="str">
        <f>'West Valley'!B23</f>
        <v>Tuesday</v>
      </c>
      <c r="C579" s="77">
        <f>'West Valley'!C23</f>
        <v>45181</v>
      </c>
      <c r="D579" s="73">
        <f>'West Valley'!D22</f>
        <v>0</v>
      </c>
      <c r="E579" s="73" t="str">
        <f>'West Valley'!E23</f>
        <v/>
      </c>
      <c r="F579" s="73" t="str">
        <f>'West Valley'!G23</f>
        <v/>
      </c>
      <c r="G579" s="73" t="str">
        <f>'West Valley'!H23</f>
        <v/>
      </c>
      <c r="H579" s="73" t="str">
        <f>'West Valley'!I23</f>
        <v/>
      </c>
      <c r="I579" s="73" t="str">
        <f>'West Valley'!J23</f>
        <v/>
      </c>
      <c r="AL579" s="72"/>
    </row>
    <row r="580">
      <c r="A580" s="78" t="s">
        <v>31</v>
      </c>
      <c r="B580" s="73" t="str">
        <f>'West Valley'!B24</f>
        <v>Wednesday</v>
      </c>
      <c r="C580" s="77">
        <f>'West Valley'!C24</f>
        <v>45182</v>
      </c>
      <c r="D580" s="73">
        <f>'West Valley'!D24</f>
        <v>0</v>
      </c>
      <c r="E580" s="73" t="str">
        <f>'West Valley'!E24</f>
        <v/>
      </c>
      <c r="F580" s="73" t="str">
        <f>'West Valley'!G24</f>
        <v/>
      </c>
      <c r="G580" s="73" t="str">
        <f>'West Valley'!H24</f>
        <v/>
      </c>
      <c r="H580" s="73" t="str">
        <f>'West Valley'!I24</f>
        <v/>
      </c>
      <c r="I580" s="73" t="str">
        <f>'West Valley'!J24</f>
        <v/>
      </c>
      <c r="AL580" s="72"/>
    </row>
    <row r="581">
      <c r="A581" s="78" t="s">
        <v>31</v>
      </c>
      <c r="B581" s="73" t="str">
        <f>'West Valley'!B25</f>
        <v>Thursday</v>
      </c>
      <c r="C581" s="77">
        <f>'West Valley'!C25</f>
        <v>45183</v>
      </c>
      <c r="D581" s="73">
        <f>'West Valley'!D25</f>
        <v>2</v>
      </c>
      <c r="E581" s="73" t="str">
        <f>'West Valley'!E25</f>
        <v/>
      </c>
      <c r="F581" s="73" t="str">
        <f>'West Valley'!G25</f>
        <v>Passing Period</v>
      </c>
      <c r="G581" s="73" t="str">
        <f>'West Valley'!H25</f>
        <v>Commons</v>
      </c>
      <c r="H581" s="73" t="str">
        <f>'West Valley'!I25</f>
        <v>Yes, Present and Actively Supervising</v>
      </c>
      <c r="I581" s="73" t="str">
        <f>'West Valley'!J25</f>
        <v>No</v>
      </c>
      <c r="AL581" s="72"/>
    </row>
    <row r="582">
      <c r="A582" s="78" t="s">
        <v>31</v>
      </c>
      <c r="B582" s="73" t="str">
        <f>'West Valley'!B26</f>
        <v>Friday</v>
      </c>
      <c r="C582" s="77">
        <f>'West Valley'!C26</f>
        <v>45184</v>
      </c>
      <c r="D582" s="73">
        <f>'West Valley'!D26</f>
        <v>0</v>
      </c>
      <c r="E582" s="73" t="str">
        <f>'West Valley'!E26</f>
        <v/>
      </c>
      <c r="F582" s="73" t="str">
        <f>'West Valley'!G26</f>
        <v/>
      </c>
      <c r="G582" s="73" t="str">
        <f>'West Valley'!H26</f>
        <v/>
      </c>
      <c r="H582" s="73" t="str">
        <f>'West Valley'!I26</f>
        <v/>
      </c>
      <c r="I582" s="73" t="str">
        <f>'West Valley'!J26</f>
        <v/>
      </c>
      <c r="AL582" s="72"/>
    </row>
    <row r="583">
      <c r="A583" s="78" t="s">
        <v>31</v>
      </c>
      <c r="B583" s="73" t="str">
        <f>'West Valley'!B27</f>
        <v>Monday</v>
      </c>
      <c r="C583" s="77">
        <f>'West Valley'!C27</f>
        <v>45187</v>
      </c>
      <c r="D583" s="73">
        <f>'West Valley'!D27</f>
        <v>0</v>
      </c>
      <c r="E583" s="73" t="str">
        <f>'West Valley'!E27</f>
        <v/>
      </c>
      <c r="F583" s="73" t="str">
        <f>'West Valley'!G27</f>
        <v/>
      </c>
      <c r="G583" s="73" t="str">
        <f>'West Valley'!H27</f>
        <v/>
      </c>
      <c r="H583" s="73" t="str">
        <f>'West Valley'!I27</f>
        <v/>
      </c>
      <c r="I583" s="73" t="str">
        <f>'West Valley'!J27</f>
        <v/>
      </c>
      <c r="AL583" s="72"/>
    </row>
    <row r="584">
      <c r="A584" s="78" t="s">
        <v>31</v>
      </c>
      <c r="B584" s="73" t="str">
        <f>'West Valley'!B28</f>
        <v>Tuesday</v>
      </c>
      <c r="C584" s="77">
        <f>'West Valley'!C28</f>
        <v>45188</v>
      </c>
      <c r="D584" s="73">
        <f>'West Valley'!D28</f>
        <v>0</v>
      </c>
      <c r="E584" s="73" t="str">
        <f>'West Valley'!E28</f>
        <v/>
      </c>
      <c r="F584" s="73" t="str">
        <f>'West Valley'!G28</f>
        <v/>
      </c>
      <c r="G584" s="73" t="str">
        <f>'West Valley'!H28</f>
        <v/>
      </c>
      <c r="H584" s="73" t="str">
        <f>'West Valley'!I28</f>
        <v/>
      </c>
      <c r="I584" s="73" t="str">
        <f>'West Valley'!J28</f>
        <v/>
      </c>
      <c r="AL584" s="72"/>
    </row>
    <row r="585">
      <c r="A585" s="78" t="s">
        <v>31</v>
      </c>
      <c r="B585" s="73" t="str">
        <f>'West Valley'!B29</f>
        <v>Wednesday</v>
      </c>
      <c r="C585" s="77">
        <f>'West Valley'!C29</f>
        <v>45189</v>
      </c>
      <c r="D585" s="73">
        <f>'West Valley'!D29</f>
        <v>0</v>
      </c>
      <c r="E585" s="73" t="str">
        <f>'West Valley'!E29</f>
        <v/>
      </c>
      <c r="F585" s="73" t="str">
        <f>'West Valley'!G29</f>
        <v/>
      </c>
      <c r="G585" s="73" t="str">
        <f>'West Valley'!H29</f>
        <v/>
      </c>
      <c r="H585" s="73" t="str">
        <f>'West Valley'!I29</f>
        <v/>
      </c>
      <c r="I585" s="73" t="str">
        <f>'West Valley'!J29</f>
        <v/>
      </c>
      <c r="AL585" s="72"/>
    </row>
    <row r="586">
      <c r="A586" s="78" t="s">
        <v>31</v>
      </c>
      <c r="B586" s="73" t="str">
        <f>'West Valley'!B30</f>
        <v>Thursday</v>
      </c>
      <c r="C586" s="77">
        <f>'West Valley'!C30</f>
        <v>45190</v>
      </c>
      <c r="D586" s="73">
        <f>'West Valley'!D30</f>
        <v>0</v>
      </c>
      <c r="E586" s="73" t="str">
        <f>'West Valley'!E30</f>
        <v/>
      </c>
      <c r="F586" s="73" t="str">
        <f>'West Valley'!G30</f>
        <v/>
      </c>
      <c r="G586" s="73" t="str">
        <f>'West Valley'!H30</f>
        <v/>
      </c>
      <c r="H586" s="73" t="str">
        <f>'West Valley'!I30</f>
        <v/>
      </c>
      <c r="I586" s="73" t="str">
        <f>'West Valley'!J30</f>
        <v/>
      </c>
      <c r="AL586" s="72"/>
    </row>
    <row r="587">
      <c r="A587" s="78" t="s">
        <v>31</v>
      </c>
      <c r="B587" s="73" t="str">
        <f>'West Valley'!B31</f>
        <v>Friday</v>
      </c>
      <c r="C587" s="77">
        <f>'West Valley'!C31</f>
        <v>45191</v>
      </c>
      <c r="D587" s="73">
        <f>'West Valley'!D31</f>
        <v>0</v>
      </c>
      <c r="E587" s="73" t="str">
        <f>'West Valley'!E31</f>
        <v/>
      </c>
      <c r="F587" s="73" t="str">
        <f>'West Valley'!G31</f>
        <v/>
      </c>
      <c r="G587" s="73" t="str">
        <f>'West Valley'!H31</f>
        <v/>
      </c>
      <c r="H587" s="73" t="str">
        <f>'West Valley'!I31</f>
        <v/>
      </c>
      <c r="I587" s="73" t="str">
        <f>'West Valley'!J31</f>
        <v/>
      </c>
      <c r="AL587" s="72"/>
    </row>
    <row r="588">
      <c r="A588" s="78" t="s">
        <v>31</v>
      </c>
      <c r="B588" s="73" t="str">
        <f>'West Valley'!B32</f>
        <v>Monday</v>
      </c>
      <c r="C588" s="77">
        <f>'West Valley'!C32</f>
        <v>45194</v>
      </c>
      <c r="D588" s="73">
        <f>'West Valley'!D32</f>
        <v>0</v>
      </c>
      <c r="E588" s="73" t="str">
        <f>'West Valley'!E32</f>
        <v/>
      </c>
      <c r="F588" s="73" t="str">
        <f>'West Valley'!G32</f>
        <v/>
      </c>
      <c r="G588" s="73" t="str">
        <f>'West Valley'!H32</f>
        <v/>
      </c>
      <c r="H588" s="73" t="str">
        <f>'West Valley'!I32</f>
        <v/>
      </c>
      <c r="I588" s="73" t="str">
        <f>'West Valley'!J32</f>
        <v/>
      </c>
      <c r="AL588" s="72"/>
    </row>
    <row r="589">
      <c r="A589" s="78" t="s">
        <v>31</v>
      </c>
      <c r="B589" s="73" t="str">
        <f>'West Valley'!B33</f>
        <v>Tuesday</v>
      </c>
      <c r="C589" s="77">
        <f>'West Valley'!C33</f>
        <v>45195</v>
      </c>
      <c r="D589" s="73" t="str">
        <f>'West Valley'!D33</f>
        <v/>
      </c>
      <c r="E589" s="73" t="str">
        <f>'West Valley'!E33</f>
        <v/>
      </c>
      <c r="F589" s="73" t="str">
        <f>'West Valley'!G33</f>
        <v/>
      </c>
      <c r="G589" s="73" t="str">
        <f>'West Valley'!H33</f>
        <v/>
      </c>
      <c r="H589" s="73" t="str">
        <f>'West Valley'!I33</f>
        <v/>
      </c>
      <c r="I589" s="73" t="str">
        <f>'West Valley'!J33</f>
        <v/>
      </c>
      <c r="AL589" s="72"/>
    </row>
    <row r="590">
      <c r="A590" s="78" t="s">
        <v>31</v>
      </c>
      <c r="B590" s="73" t="str">
        <f>'West Valley'!B34</f>
        <v/>
      </c>
      <c r="C590" s="77" t="str">
        <f>'West Valley'!C34</f>
        <v/>
      </c>
      <c r="D590" s="73" t="str">
        <f>'West Valley'!D34</f>
        <v/>
      </c>
      <c r="E590" s="73" t="str">
        <f>'West Valley'!E34</f>
        <v/>
      </c>
      <c r="F590" s="73" t="str">
        <f>'West Valley'!G34</f>
        <v/>
      </c>
      <c r="G590" s="73" t="str">
        <f>'West Valley'!H34</f>
        <v/>
      </c>
      <c r="H590" s="73" t="str">
        <f>'West Valley'!I34</f>
        <v/>
      </c>
      <c r="I590" s="73" t="str">
        <f>'West Valley'!J34</f>
        <v/>
      </c>
      <c r="AL590" s="72"/>
    </row>
    <row r="591">
      <c r="A591" s="78" t="s">
        <v>31</v>
      </c>
      <c r="B591" s="73" t="str">
        <f>'West Valley'!B35</f>
        <v/>
      </c>
      <c r="C591" s="77" t="str">
        <f>'West Valley'!C35</f>
        <v/>
      </c>
      <c r="D591" s="73" t="str">
        <f>'West Valley'!D35</f>
        <v/>
      </c>
      <c r="E591" s="73" t="str">
        <f>'West Valley'!E35</f>
        <v/>
      </c>
      <c r="F591" s="73" t="str">
        <f>'West Valley'!G35</f>
        <v/>
      </c>
      <c r="G591" s="73" t="str">
        <f>'West Valley'!H35</f>
        <v/>
      </c>
      <c r="H591" s="73" t="str">
        <f>'West Valley'!I35</f>
        <v/>
      </c>
      <c r="I591" s="73" t="str">
        <f>'West Valley'!J35</f>
        <v/>
      </c>
      <c r="AL591" s="72"/>
    </row>
    <row r="592">
      <c r="A592" s="78" t="s">
        <v>31</v>
      </c>
      <c r="B592" s="73" t="str">
        <f>'West Valley'!B36</f>
        <v/>
      </c>
      <c r="C592" s="77" t="str">
        <f>'West Valley'!C36</f>
        <v/>
      </c>
      <c r="D592" s="73" t="str">
        <f>'West Valley'!D36</f>
        <v/>
      </c>
      <c r="E592" s="73" t="str">
        <f>'West Valley'!E36</f>
        <v/>
      </c>
      <c r="F592" s="73" t="str">
        <f>'West Valley'!G36</f>
        <v/>
      </c>
      <c r="G592" s="73" t="str">
        <f>'West Valley'!H36</f>
        <v/>
      </c>
      <c r="H592" s="73" t="str">
        <f>'West Valley'!I36</f>
        <v/>
      </c>
      <c r="I592" s="73" t="str">
        <f>'West Valley'!J36</f>
        <v/>
      </c>
      <c r="AL592" s="72"/>
    </row>
    <row r="593">
      <c r="A593" s="78" t="s">
        <v>31</v>
      </c>
      <c r="B593" s="73" t="str">
        <f>'West Valley'!B37</f>
        <v/>
      </c>
      <c r="C593" s="77" t="str">
        <f>'West Valley'!C37</f>
        <v/>
      </c>
      <c r="D593" s="73" t="str">
        <f>'West Valley'!D37</f>
        <v/>
      </c>
      <c r="E593" s="73" t="str">
        <f>'West Valley'!E37</f>
        <v/>
      </c>
      <c r="F593" s="73" t="str">
        <f>'West Valley'!G37</f>
        <v/>
      </c>
      <c r="G593" s="73" t="str">
        <f>'West Valley'!H37</f>
        <v/>
      </c>
      <c r="H593" s="73" t="str">
        <f>'West Valley'!I37</f>
        <v/>
      </c>
      <c r="I593" s="73" t="str">
        <f>'West Valley'!J37</f>
        <v/>
      </c>
      <c r="AL593" s="72"/>
    </row>
    <row r="594">
      <c r="A594" s="78" t="s">
        <v>31</v>
      </c>
      <c r="B594" s="73" t="str">
        <f>'West Valley'!B38</f>
        <v/>
      </c>
      <c r="C594" s="77" t="str">
        <f>'West Valley'!C38</f>
        <v/>
      </c>
      <c r="D594" s="73" t="str">
        <f>'West Valley'!D38</f>
        <v/>
      </c>
      <c r="E594" s="73" t="str">
        <f>'West Valley'!E38</f>
        <v/>
      </c>
      <c r="F594" s="73" t="str">
        <f>'West Valley'!G38</f>
        <v/>
      </c>
      <c r="G594" s="73" t="str">
        <f>'West Valley'!H38</f>
        <v/>
      </c>
      <c r="H594" s="73" t="str">
        <f>'West Valley'!I38</f>
        <v/>
      </c>
      <c r="I594" s="73" t="str">
        <f>'West Valley'!J38</f>
        <v/>
      </c>
      <c r="AL594" s="72"/>
    </row>
    <row r="595">
      <c r="A595" s="78" t="s">
        <v>31</v>
      </c>
      <c r="B595" s="73" t="str">
        <f>'West Valley'!B39</f>
        <v/>
      </c>
      <c r="C595" s="77" t="str">
        <f>'West Valley'!C39</f>
        <v/>
      </c>
      <c r="D595" s="73" t="str">
        <f>'West Valley'!D39</f>
        <v/>
      </c>
      <c r="E595" s="73" t="str">
        <f>'West Valley'!E39</f>
        <v/>
      </c>
      <c r="F595" s="73" t="str">
        <f>'West Valley'!G39</f>
        <v/>
      </c>
      <c r="G595" s="73" t="str">
        <f>'West Valley'!H39</f>
        <v/>
      </c>
      <c r="H595" s="73" t="str">
        <f>'West Valley'!I39</f>
        <v/>
      </c>
      <c r="I595" s="73" t="str">
        <f>'West Valley'!J39</f>
        <v/>
      </c>
      <c r="AL595" s="72"/>
    </row>
    <row r="596">
      <c r="A596" s="78" t="s">
        <v>31</v>
      </c>
      <c r="B596" s="73" t="str">
        <f>'West Valley'!B40</f>
        <v/>
      </c>
      <c r="C596" s="77" t="str">
        <f>'West Valley'!C40</f>
        <v/>
      </c>
      <c r="D596" s="73" t="str">
        <f>'West Valley'!D40</f>
        <v/>
      </c>
      <c r="E596" s="73" t="str">
        <f>'West Valley'!E40</f>
        <v/>
      </c>
      <c r="F596" s="73" t="str">
        <f>'West Valley'!G40</f>
        <v/>
      </c>
      <c r="G596" s="73" t="str">
        <f>'West Valley'!H40</f>
        <v/>
      </c>
      <c r="H596" s="73" t="str">
        <f>'West Valley'!I40</f>
        <v/>
      </c>
      <c r="I596" s="73" t="str">
        <f>'West Valley'!J40</f>
        <v/>
      </c>
      <c r="AL596" s="72"/>
    </row>
    <row r="597">
      <c r="A597" s="78" t="s">
        <v>31</v>
      </c>
      <c r="B597" s="73" t="str">
        <f>'West Valley'!B41</f>
        <v/>
      </c>
      <c r="C597" s="77" t="str">
        <f>'West Valley'!C41</f>
        <v/>
      </c>
      <c r="D597" s="73" t="str">
        <f>'West Valley'!D41</f>
        <v/>
      </c>
      <c r="E597" s="73" t="str">
        <f>'West Valley'!E41</f>
        <v/>
      </c>
      <c r="F597" s="73" t="str">
        <f>'West Valley'!G41</f>
        <v/>
      </c>
      <c r="G597" s="73" t="str">
        <f>'West Valley'!H41</f>
        <v/>
      </c>
      <c r="H597" s="73" t="str">
        <f>'West Valley'!I41</f>
        <v/>
      </c>
      <c r="I597" s="73" t="str">
        <f>'West Valley'!J41</f>
        <v/>
      </c>
      <c r="AL597" s="72"/>
    </row>
    <row r="598">
      <c r="A598" s="78" t="s">
        <v>31</v>
      </c>
      <c r="B598" s="73" t="str">
        <f>'West Valley'!B42</f>
        <v/>
      </c>
      <c r="C598" s="77" t="str">
        <f>'West Valley'!C42</f>
        <v/>
      </c>
      <c r="D598" s="73" t="str">
        <f>'West Valley'!D42</f>
        <v/>
      </c>
      <c r="E598" s="73" t="str">
        <f>'West Valley'!E42</f>
        <v/>
      </c>
      <c r="F598" s="73" t="str">
        <f>'West Valley'!G42</f>
        <v/>
      </c>
      <c r="G598" s="73" t="str">
        <f>'West Valley'!H42</f>
        <v/>
      </c>
      <c r="H598" s="73" t="str">
        <f>'West Valley'!I42</f>
        <v/>
      </c>
      <c r="I598" s="73" t="str">
        <f>'West Valley'!J42</f>
        <v/>
      </c>
      <c r="AL598" s="72"/>
    </row>
    <row r="599">
      <c r="A599" s="78" t="s">
        <v>31</v>
      </c>
      <c r="B599" s="73" t="str">
        <f>'West Valley'!B43</f>
        <v/>
      </c>
      <c r="C599" s="77" t="str">
        <f>'West Valley'!C43</f>
        <v/>
      </c>
      <c r="D599" s="73" t="str">
        <f>'West Valley'!D43</f>
        <v/>
      </c>
      <c r="E599" s="73" t="str">
        <f>'West Valley'!E43</f>
        <v/>
      </c>
      <c r="F599" s="73" t="str">
        <f>'West Valley'!G43</f>
        <v/>
      </c>
      <c r="G599" s="73" t="str">
        <f>'West Valley'!H43</f>
        <v/>
      </c>
      <c r="H599" s="73" t="str">
        <f>'West Valley'!I43</f>
        <v/>
      </c>
      <c r="I599" s="73" t="str">
        <f>'West Valley'!J43</f>
        <v/>
      </c>
      <c r="AL599" s="72"/>
    </row>
    <row r="600">
      <c r="A600" s="78" t="s">
        <v>31</v>
      </c>
      <c r="B600" s="73" t="str">
        <f>'West Valley'!B44</f>
        <v/>
      </c>
      <c r="C600" s="77" t="str">
        <f>'West Valley'!C44</f>
        <v/>
      </c>
      <c r="D600" s="73" t="str">
        <f>'West Valley'!D44</f>
        <v/>
      </c>
      <c r="E600" s="73" t="str">
        <f>'West Valley'!E44</f>
        <v/>
      </c>
      <c r="F600" s="73" t="str">
        <f>'West Valley'!G44</f>
        <v/>
      </c>
      <c r="G600" s="73" t="str">
        <f>'West Valley'!H44</f>
        <v/>
      </c>
      <c r="H600" s="73" t="str">
        <f>'West Valley'!I44</f>
        <v/>
      </c>
      <c r="I600" s="73" t="str">
        <f>'West Valley'!J44</f>
        <v/>
      </c>
      <c r="AL600" s="72"/>
    </row>
    <row r="601">
      <c r="A601" s="78" t="s">
        <v>31</v>
      </c>
      <c r="B601" s="73" t="str">
        <f>'West Valley'!B45</f>
        <v/>
      </c>
      <c r="C601" s="77" t="str">
        <f>'West Valley'!C45</f>
        <v/>
      </c>
      <c r="D601" s="73" t="str">
        <f>'West Valley'!D45</f>
        <v/>
      </c>
      <c r="E601" s="73" t="str">
        <f>'West Valley'!E45</f>
        <v/>
      </c>
      <c r="F601" s="73" t="str">
        <f>'West Valley'!G45</f>
        <v/>
      </c>
      <c r="G601" s="73" t="str">
        <f>'West Valley'!H45</f>
        <v/>
      </c>
      <c r="H601" s="73" t="str">
        <f>'West Valley'!I45</f>
        <v/>
      </c>
      <c r="I601" s="73" t="str">
        <f>'West Valley'!J45</f>
        <v/>
      </c>
      <c r="AL601" s="72"/>
    </row>
    <row r="602">
      <c r="A602" s="78" t="s">
        <v>31</v>
      </c>
      <c r="B602" s="73" t="str">
        <f>'West Valley'!B46</f>
        <v/>
      </c>
      <c r="C602" s="77" t="str">
        <f>'West Valley'!C46</f>
        <v/>
      </c>
      <c r="D602" s="73" t="str">
        <f>'West Valley'!D46</f>
        <v/>
      </c>
      <c r="E602" s="73" t="str">
        <f>'West Valley'!E46</f>
        <v/>
      </c>
      <c r="F602" s="73" t="str">
        <f>'West Valley'!G46</f>
        <v/>
      </c>
      <c r="G602" s="73" t="str">
        <f>'West Valley'!H46</f>
        <v/>
      </c>
      <c r="H602" s="73" t="str">
        <f>'West Valley'!I46</f>
        <v/>
      </c>
      <c r="I602" s="73" t="str">
        <f>'West Valley'!J46</f>
        <v/>
      </c>
      <c r="AL602" s="72"/>
    </row>
    <row r="603">
      <c r="A603" s="78" t="s">
        <v>31</v>
      </c>
      <c r="B603" s="73" t="str">
        <f>'West Valley'!B47</f>
        <v/>
      </c>
      <c r="C603" s="77" t="str">
        <f>'West Valley'!C47</f>
        <v/>
      </c>
      <c r="D603" s="73" t="str">
        <f>'West Valley'!D47</f>
        <v/>
      </c>
      <c r="E603" s="73" t="str">
        <f>'West Valley'!E47</f>
        <v/>
      </c>
      <c r="F603" s="73" t="str">
        <f>'West Valley'!G47</f>
        <v/>
      </c>
      <c r="G603" s="73" t="str">
        <f>'West Valley'!H47</f>
        <v/>
      </c>
      <c r="H603" s="73" t="str">
        <f>'West Valley'!I47</f>
        <v/>
      </c>
      <c r="I603" s="73" t="str">
        <f>'West Valley'!J47</f>
        <v/>
      </c>
      <c r="AL603" s="72"/>
    </row>
    <row r="604">
      <c r="A604" s="78" t="s">
        <v>31</v>
      </c>
      <c r="B604" s="73" t="str">
        <f>'West Valley'!B48</f>
        <v/>
      </c>
      <c r="C604" s="77" t="str">
        <f>'West Valley'!C48</f>
        <v/>
      </c>
      <c r="D604" s="73" t="str">
        <f>'West Valley'!D48</f>
        <v/>
      </c>
      <c r="E604" s="73" t="str">
        <f>'West Valley'!E48</f>
        <v/>
      </c>
      <c r="F604" s="73" t="str">
        <f>'West Valley'!G48</f>
        <v/>
      </c>
      <c r="G604" s="73" t="str">
        <f>'West Valley'!H48</f>
        <v/>
      </c>
      <c r="H604" s="73" t="str">
        <f>'West Valley'!I48</f>
        <v/>
      </c>
      <c r="I604" s="73" t="str">
        <f>'West Valley'!J48</f>
        <v/>
      </c>
      <c r="AL604" s="72"/>
    </row>
    <row r="605">
      <c r="A605" s="78" t="s">
        <v>31</v>
      </c>
      <c r="B605" s="73" t="str">
        <f>'West Valley'!B49</f>
        <v/>
      </c>
      <c r="C605" s="77" t="str">
        <f>'West Valley'!C49</f>
        <v/>
      </c>
      <c r="D605" s="73" t="str">
        <f>'West Valley'!D49</f>
        <v/>
      </c>
      <c r="E605" s="73" t="str">
        <f>'West Valley'!E49</f>
        <v/>
      </c>
      <c r="F605" s="73" t="str">
        <f>'West Valley'!G49</f>
        <v/>
      </c>
      <c r="G605" s="73" t="str">
        <f>'West Valley'!H49</f>
        <v/>
      </c>
      <c r="H605" s="73" t="str">
        <f>'West Valley'!I49</f>
        <v/>
      </c>
      <c r="I605" s="73" t="str">
        <f>'West Valley'!J49</f>
        <v/>
      </c>
      <c r="AL605" s="72"/>
    </row>
    <row r="606">
      <c r="A606" s="78" t="s">
        <v>31</v>
      </c>
      <c r="B606" s="73" t="str">
        <f>'West Valley'!B50</f>
        <v/>
      </c>
      <c r="C606" s="77" t="str">
        <f>'West Valley'!C50</f>
        <v/>
      </c>
      <c r="D606" s="73" t="str">
        <f>'West Valley'!D50</f>
        <v/>
      </c>
      <c r="E606" s="73" t="str">
        <f>'West Valley'!E50</f>
        <v/>
      </c>
      <c r="F606" s="73" t="str">
        <f>'West Valley'!G50</f>
        <v/>
      </c>
      <c r="G606" s="73" t="str">
        <f>'West Valley'!H50</f>
        <v/>
      </c>
      <c r="H606" s="73" t="str">
        <f>'West Valley'!I50</f>
        <v/>
      </c>
      <c r="I606" s="73" t="str">
        <f>'West Valley'!J50</f>
        <v/>
      </c>
      <c r="AL606" s="72"/>
    </row>
    <row r="607">
      <c r="A607" s="78" t="s">
        <v>31</v>
      </c>
      <c r="B607" s="73" t="str">
        <f>'West Valley'!B51</f>
        <v/>
      </c>
      <c r="C607" s="77" t="str">
        <f>'West Valley'!C51</f>
        <v/>
      </c>
      <c r="D607" s="73" t="str">
        <f>'West Valley'!D51</f>
        <v/>
      </c>
      <c r="E607" s="73" t="str">
        <f>'West Valley'!E51</f>
        <v/>
      </c>
      <c r="F607" s="73" t="str">
        <f>'West Valley'!G51</f>
        <v/>
      </c>
      <c r="G607" s="73" t="str">
        <f>'West Valley'!H51</f>
        <v/>
      </c>
      <c r="H607" s="73" t="str">
        <f>'West Valley'!I51</f>
        <v/>
      </c>
      <c r="I607" s="73" t="str">
        <f>'West Valley'!J51</f>
        <v/>
      </c>
      <c r="AL607" s="72"/>
    </row>
    <row r="608">
      <c r="A608" s="78" t="s">
        <v>31</v>
      </c>
      <c r="B608" s="73" t="str">
        <f>'West Valley'!B52</f>
        <v/>
      </c>
      <c r="C608" s="77" t="str">
        <f>'West Valley'!C52</f>
        <v/>
      </c>
      <c r="D608" s="73" t="str">
        <f>'West Valley'!D52</f>
        <v/>
      </c>
      <c r="E608" s="73" t="str">
        <f>'West Valley'!E52</f>
        <v/>
      </c>
      <c r="F608" s="73" t="str">
        <f>'West Valley'!G52</f>
        <v/>
      </c>
      <c r="G608" s="73" t="str">
        <f>'West Valley'!H52</f>
        <v/>
      </c>
      <c r="H608" s="73" t="str">
        <f>'West Valley'!I52</f>
        <v/>
      </c>
      <c r="I608" s="73" t="str">
        <f>'West Valley'!J52</f>
        <v/>
      </c>
      <c r="AL608" s="72"/>
    </row>
    <row r="609">
      <c r="A609" s="78" t="s">
        <v>31</v>
      </c>
      <c r="B609" s="73" t="str">
        <f>'West Valley'!B53</f>
        <v/>
      </c>
      <c r="C609" s="77" t="str">
        <f>'West Valley'!C53</f>
        <v/>
      </c>
      <c r="D609" s="73" t="str">
        <f>'West Valley'!D53</f>
        <v/>
      </c>
      <c r="E609" s="73" t="str">
        <f>'West Valley'!E53</f>
        <v/>
      </c>
      <c r="F609" s="73" t="str">
        <f>'West Valley'!G53</f>
        <v/>
      </c>
      <c r="G609" s="73" t="str">
        <f>'West Valley'!H53</f>
        <v/>
      </c>
      <c r="H609" s="73" t="str">
        <f>'West Valley'!I53</f>
        <v/>
      </c>
      <c r="I609" s="73" t="str">
        <f>'West Valley'!J53</f>
        <v/>
      </c>
      <c r="AL609" s="72"/>
    </row>
    <row r="610">
      <c r="A610" s="78" t="s">
        <v>31</v>
      </c>
      <c r="B610" s="73" t="str">
        <f>'West Valley'!B54</f>
        <v/>
      </c>
      <c r="C610" s="77" t="str">
        <f>'West Valley'!C54</f>
        <v/>
      </c>
      <c r="D610" s="73" t="str">
        <f>'West Valley'!D54</f>
        <v/>
      </c>
      <c r="E610" s="73" t="str">
        <f>'West Valley'!E54</f>
        <v/>
      </c>
      <c r="F610" s="73" t="str">
        <f>'West Valley'!G54</f>
        <v/>
      </c>
      <c r="G610" s="73" t="str">
        <f>'West Valley'!H54</f>
        <v/>
      </c>
      <c r="H610" s="73" t="str">
        <f>'West Valley'!I54</f>
        <v/>
      </c>
      <c r="I610" s="73" t="str">
        <f>'West Valley'!J54</f>
        <v/>
      </c>
      <c r="AL610" s="72"/>
    </row>
    <row r="611">
      <c r="A611" s="78" t="s">
        <v>31</v>
      </c>
      <c r="B611" s="73" t="str">
        <f>'West Valley'!B55</f>
        <v/>
      </c>
      <c r="C611" s="77" t="str">
        <f>'West Valley'!C55</f>
        <v/>
      </c>
      <c r="D611" s="73" t="str">
        <f>'West Valley'!D55</f>
        <v/>
      </c>
      <c r="E611" s="73" t="str">
        <f>'West Valley'!E55</f>
        <v/>
      </c>
      <c r="F611" s="73" t="str">
        <f>'West Valley'!G55</f>
        <v/>
      </c>
      <c r="G611" s="73" t="str">
        <f>'West Valley'!H55</f>
        <v/>
      </c>
      <c r="H611" s="73" t="str">
        <f>'West Valley'!I55</f>
        <v/>
      </c>
      <c r="I611" s="73" t="str">
        <f>'West Valley'!J55</f>
        <v/>
      </c>
      <c r="AL611" s="72"/>
    </row>
    <row r="612">
      <c r="A612" s="78" t="s">
        <v>31</v>
      </c>
      <c r="B612" s="73" t="str">
        <f>'West Valley'!B56</f>
        <v/>
      </c>
      <c r="C612" s="77" t="str">
        <f>'West Valley'!C56</f>
        <v/>
      </c>
      <c r="D612" s="73" t="str">
        <f>'West Valley'!D56</f>
        <v/>
      </c>
      <c r="E612" s="73" t="str">
        <f>'West Valley'!E56</f>
        <v/>
      </c>
      <c r="F612" s="73" t="str">
        <f>'West Valley'!G56</f>
        <v/>
      </c>
      <c r="G612" s="73" t="str">
        <f>'West Valley'!H56</f>
        <v/>
      </c>
      <c r="H612" s="73" t="str">
        <f>'West Valley'!I56</f>
        <v/>
      </c>
      <c r="I612" s="73" t="str">
        <f>'West Valley'!J56</f>
        <v/>
      </c>
      <c r="AL612" s="72"/>
    </row>
    <row r="613">
      <c r="A613" s="78" t="s">
        <v>31</v>
      </c>
      <c r="B613" s="73" t="str">
        <f>'West Valley'!B57</f>
        <v/>
      </c>
      <c r="C613" s="77" t="str">
        <f>'West Valley'!C57</f>
        <v/>
      </c>
      <c r="D613" s="73" t="str">
        <f>'West Valley'!D57</f>
        <v/>
      </c>
      <c r="E613" s="73" t="str">
        <f>'West Valley'!E57</f>
        <v/>
      </c>
      <c r="F613" s="73" t="str">
        <f>'West Valley'!G57</f>
        <v/>
      </c>
      <c r="G613" s="73" t="str">
        <f>'West Valley'!H57</f>
        <v/>
      </c>
      <c r="H613" s="73" t="str">
        <f>'West Valley'!I57</f>
        <v/>
      </c>
      <c r="I613" s="73" t="str">
        <f>'West Valley'!J57</f>
        <v/>
      </c>
      <c r="AL613" s="72"/>
    </row>
    <row r="614">
      <c r="A614" s="78" t="s">
        <v>31</v>
      </c>
      <c r="B614" s="73" t="str">
        <f>'West Valley'!B58</f>
        <v/>
      </c>
      <c r="C614" s="77" t="str">
        <f>'West Valley'!C58</f>
        <v/>
      </c>
      <c r="D614" s="73" t="str">
        <f>'West Valley'!D58</f>
        <v/>
      </c>
      <c r="E614" s="73" t="str">
        <f>'West Valley'!E58</f>
        <v/>
      </c>
      <c r="F614" s="73" t="str">
        <f>'West Valley'!G58</f>
        <v/>
      </c>
      <c r="G614" s="73" t="str">
        <f>'West Valley'!H58</f>
        <v/>
      </c>
      <c r="H614" s="73" t="str">
        <f>'West Valley'!I58</f>
        <v/>
      </c>
      <c r="I614" s="73" t="str">
        <f>'West Valley'!J58</f>
        <v/>
      </c>
      <c r="AL614" s="72"/>
    </row>
    <row r="615">
      <c r="A615" s="78" t="s">
        <v>31</v>
      </c>
      <c r="B615" s="73" t="str">
        <f>'West Valley'!B59</f>
        <v/>
      </c>
      <c r="C615" s="77" t="str">
        <f>'West Valley'!C59</f>
        <v/>
      </c>
      <c r="D615" s="73" t="str">
        <f>'West Valley'!D59</f>
        <v/>
      </c>
      <c r="E615" s="73" t="str">
        <f>'West Valley'!E59</f>
        <v/>
      </c>
      <c r="F615" s="73" t="str">
        <f>'West Valley'!G59</f>
        <v/>
      </c>
      <c r="G615" s="73" t="str">
        <f>'West Valley'!H59</f>
        <v/>
      </c>
      <c r="H615" s="73" t="str">
        <f>'West Valley'!I59</f>
        <v/>
      </c>
      <c r="I615" s="73" t="str">
        <f>'West Valley'!J59</f>
        <v/>
      </c>
      <c r="AL615" s="72"/>
    </row>
    <row r="616">
      <c r="A616" s="78" t="s">
        <v>31</v>
      </c>
      <c r="B616" s="73" t="str">
        <f>'West Valley'!B60</f>
        <v/>
      </c>
      <c r="C616" s="77" t="str">
        <f>'West Valley'!C60</f>
        <v/>
      </c>
      <c r="D616" s="73" t="str">
        <f>'West Valley'!D60</f>
        <v/>
      </c>
      <c r="E616" s="73" t="str">
        <f>'West Valley'!E60</f>
        <v/>
      </c>
      <c r="F616" s="73" t="str">
        <f>'West Valley'!G60</f>
        <v/>
      </c>
      <c r="G616" s="73" t="str">
        <f>'West Valley'!H60</f>
        <v/>
      </c>
      <c r="H616" s="73" t="str">
        <f>'West Valley'!I60</f>
        <v/>
      </c>
      <c r="I616" s="73" t="str">
        <f>'West Valley'!J60</f>
        <v/>
      </c>
      <c r="AL616" s="72"/>
    </row>
    <row r="617">
      <c r="A617" s="78" t="s">
        <v>31</v>
      </c>
      <c r="B617" s="73" t="str">
        <f>'West Valley'!B61</f>
        <v/>
      </c>
      <c r="C617" s="77" t="str">
        <f>'West Valley'!C61</f>
        <v/>
      </c>
      <c r="D617" s="73" t="str">
        <f>'West Valley'!D61</f>
        <v/>
      </c>
      <c r="E617" s="73" t="str">
        <f>'West Valley'!E61</f>
        <v/>
      </c>
      <c r="F617" s="73" t="str">
        <f>'West Valley'!G61</f>
        <v/>
      </c>
      <c r="G617" s="73" t="str">
        <f>'West Valley'!H61</f>
        <v/>
      </c>
      <c r="H617" s="73" t="str">
        <f>'West Valley'!I61</f>
        <v/>
      </c>
      <c r="I617" s="73" t="str">
        <f>'West Valley'!J61</f>
        <v/>
      </c>
      <c r="AL617" s="72"/>
    </row>
    <row r="618">
      <c r="A618" s="78" t="s">
        <v>31</v>
      </c>
      <c r="B618" s="73" t="str">
        <f>'West Valley'!B62</f>
        <v/>
      </c>
      <c r="C618" s="77" t="str">
        <f>'West Valley'!C62</f>
        <v/>
      </c>
      <c r="D618" s="73" t="str">
        <f>'West Valley'!D62</f>
        <v/>
      </c>
      <c r="E618" s="73" t="str">
        <f>'West Valley'!E62</f>
        <v/>
      </c>
      <c r="F618" s="73" t="str">
        <f>'West Valley'!G62</f>
        <v/>
      </c>
      <c r="G618" s="73" t="str">
        <f>'West Valley'!H62</f>
        <v/>
      </c>
      <c r="H618" s="73" t="str">
        <f>'West Valley'!I62</f>
        <v/>
      </c>
      <c r="I618" s="73" t="str">
        <f>'West Valley'!J62</f>
        <v/>
      </c>
      <c r="AL618" s="72"/>
    </row>
    <row r="619">
      <c r="A619" s="78" t="s">
        <v>31</v>
      </c>
      <c r="B619" s="73" t="str">
        <f>'West Valley'!B63</f>
        <v/>
      </c>
      <c r="C619" s="77" t="str">
        <f>'West Valley'!C63</f>
        <v/>
      </c>
      <c r="D619" s="73" t="str">
        <f>'West Valley'!D63</f>
        <v/>
      </c>
      <c r="E619" s="73" t="str">
        <f>'West Valley'!E63</f>
        <v/>
      </c>
      <c r="F619" s="73" t="str">
        <f>'West Valley'!G63</f>
        <v/>
      </c>
      <c r="G619" s="73" t="str">
        <f>'West Valley'!H63</f>
        <v/>
      </c>
      <c r="H619" s="73" t="str">
        <f>'West Valley'!I63</f>
        <v/>
      </c>
      <c r="I619" s="73" t="str">
        <f>'West Valley'!J63</f>
        <v/>
      </c>
      <c r="AL619" s="72"/>
    </row>
    <row r="620">
      <c r="A620" s="78" t="s">
        <v>31</v>
      </c>
      <c r="B620" s="73" t="str">
        <f>'West Valley'!B64</f>
        <v/>
      </c>
      <c r="C620" s="77" t="str">
        <f>'West Valley'!C64</f>
        <v/>
      </c>
      <c r="D620" s="73" t="str">
        <f>'West Valley'!D64</f>
        <v/>
      </c>
      <c r="E620" s="73" t="str">
        <f>'West Valley'!E64</f>
        <v/>
      </c>
      <c r="F620" s="73" t="str">
        <f>'West Valley'!G64</f>
        <v/>
      </c>
      <c r="G620" s="73" t="str">
        <f>'West Valley'!H64</f>
        <v/>
      </c>
      <c r="H620" s="73" t="str">
        <f>'West Valley'!I64</f>
        <v/>
      </c>
      <c r="I620" s="73" t="str">
        <f>'West Valley'!J64</f>
        <v/>
      </c>
      <c r="AL620" s="72"/>
    </row>
    <row r="621">
      <c r="A621" s="78" t="s">
        <v>31</v>
      </c>
      <c r="B621" s="73" t="str">
        <f>'West Valley'!B65</f>
        <v/>
      </c>
      <c r="C621" s="77" t="str">
        <f>'West Valley'!C65</f>
        <v/>
      </c>
      <c r="D621" s="73" t="str">
        <f>'West Valley'!D65</f>
        <v/>
      </c>
      <c r="E621" s="73" t="str">
        <f>'West Valley'!E65</f>
        <v/>
      </c>
      <c r="F621" s="73" t="str">
        <f>'West Valley'!G65</f>
        <v/>
      </c>
      <c r="G621" s="73" t="str">
        <f>'West Valley'!H65</f>
        <v/>
      </c>
      <c r="H621" s="73" t="str">
        <f>'West Valley'!I65</f>
        <v/>
      </c>
      <c r="I621" s="73" t="str">
        <f>'West Valley'!J65</f>
        <v/>
      </c>
      <c r="AL621" s="72"/>
    </row>
    <row r="622">
      <c r="A622" s="78" t="s">
        <v>31</v>
      </c>
      <c r="B622" s="73" t="str">
        <f>'West Valley'!B66</f>
        <v/>
      </c>
      <c r="C622" s="77" t="str">
        <f>'West Valley'!C66</f>
        <v/>
      </c>
      <c r="D622" s="73" t="str">
        <f>'West Valley'!D66</f>
        <v/>
      </c>
      <c r="E622" s="73" t="str">
        <f>'West Valley'!E66</f>
        <v/>
      </c>
      <c r="F622" s="73" t="str">
        <f>'West Valley'!G66</f>
        <v/>
      </c>
      <c r="G622" s="73" t="str">
        <f>'West Valley'!H66</f>
        <v/>
      </c>
      <c r="H622" s="73" t="str">
        <f>'West Valley'!I66</f>
        <v/>
      </c>
      <c r="I622" s="73" t="str">
        <f>'West Valley'!J66</f>
        <v/>
      </c>
      <c r="AL622" s="72"/>
    </row>
    <row r="623">
      <c r="A623" s="78" t="s">
        <v>31</v>
      </c>
      <c r="B623" s="73" t="str">
        <f>'West Valley'!B67</f>
        <v/>
      </c>
      <c r="C623" s="77" t="str">
        <f>'West Valley'!C67</f>
        <v/>
      </c>
      <c r="D623" s="73" t="str">
        <f>'West Valley'!D67</f>
        <v/>
      </c>
      <c r="E623" s="73" t="str">
        <f>'West Valley'!E67</f>
        <v/>
      </c>
      <c r="F623" s="73" t="str">
        <f>'West Valley'!G67</f>
        <v/>
      </c>
      <c r="G623" s="73" t="str">
        <f>'West Valley'!H67</f>
        <v/>
      </c>
      <c r="H623" s="73" t="str">
        <f>'West Valley'!I67</f>
        <v/>
      </c>
      <c r="I623" s="73" t="str">
        <f>'West Valley'!J67</f>
        <v/>
      </c>
      <c r="AL623" s="72"/>
    </row>
    <row r="624">
      <c r="A624" s="78" t="s">
        <v>31</v>
      </c>
      <c r="B624" s="73" t="str">
        <f>'West Valley'!B68</f>
        <v/>
      </c>
      <c r="C624" s="77" t="str">
        <f>'West Valley'!C68</f>
        <v/>
      </c>
      <c r="D624" s="73" t="str">
        <f>'West Valley'!D68</f>
        <v/>
      </c>
      <c r="E624" s="73" t="str">
        <f>'West Valley'!E68</f>
        <v/>
      </c>
      <c r="F624" s="73" t="str">
        <f>'West Valley'!G68</f>
        <v/>
      </c>
      <c r="G624" s="73" t="str">
        <f>'West Valley'!H68</f>
        <v/>
      </c>
      <c r="H624" s="73" t="str">
        <f>'West Valley'!I68</f>
        <v/>
      </c>
      <c r="I624" s="73" t="str">
        <f>'West Valley'!J68</f>
        <v/>
      </c>
      <c r="AL624" s="72"/>
    </row>
    <row r="625">
      <c r="A625" s="78" t="s">
        <v>31</v>
      </c>
      <c r="B625" s="73" t="str">
        <f>'West Valley'!B69</f>
        <v/>
      </c>
      <c r="C625" s="77" t="str">
        <f>'West Valley'!C69</f>
        <v/>
      </c>
      <c r="D625" s="73" t="str">
        <f>'West Valley'!D69</f>
        <v/>
      </c>
      <c r="E625" s="73" t="str">
        <f>'West Valley'!E69</f>
        <v/>
      </c>
      <c r="F625" s="73" t="str">
        <f>'West Valley'!G69</f>
        <v/>
      </c>
      <c r="G625" s="73" t="str">
        <f>'West Valley'!H69</f>
        <v/>
      </c>
      <c r="H625" s="73" t="str">
        <f>'West Valley'!I69</f>
        <v/>
      </c>
      <c r="I625" s="73" t="str">
        <f>'West Valley'!J69</f>
        <v/>
      </c>
      <c r="AL625" s="72"/>
    </row>
    <row r="626">
      <c r="A626" s="78" t="s">
        <v>31</v>
      </c>
      <c r="B626" s="73" t="str">
        <f>'West Valley'!B70</f>
        <v/>
      </c>
      <c r="C626" s="77" t="str">
        <f>'West Valley'!C70</f>
        <v/>
      </c>
      <c r="D626" s="73" t="str">
        <f>'West Valley'!D70</f>
        <v/>
      </c>
      <c r="E626" s="73" t="str">
        <f>'West Valley'!E70</f>
        <v/>
      </c>
      <c r="F626" s="73" t="str">
        <f>'West Valley'!G70</f>
        <v/>
      </c>
      <c r="G626" s="73" t="str">
        <f>'West Valley'!H70</f>
        <v/>
      </c>
      <c r="H626" s="73" t="str">
        <f>'West Valley'!I70</f>
        <v/>
      </c>
      <c r="I626" s="73" t="str">
        <f>'West Valley'!J70</f>
        <v/>
      </c>
      <c r="AL626" s="72"/>
    </row>
    <row r="627">
      <c r="A627" s="78" t="s">
        <v>31</v>
      </c>
      <c r="B627" s="73" t="str">
        <f>'West Valley'!B71</f>
        <v/>
      </c>
      <c r="C627" s="77" t="str">
        <f>'West Valley'!C71</f>
        <v/>
      </c>
      <c r="D627" s="73" t="str">
        <f>'West Valley'!D71</f>
        <v/>
      </c>
      <c r="E627" s="73" t="str">
        <f>'West Valley'!E71</f>
        <v/>
      </c>
      <c r="F627" s="73" t="str">
        <f>'West Valley'!G71</f>
        <v/>
      </c>
      <c r="G627" s="73" t="str">
        <f>'West Valley'!H71</f>
        <v/>
      </c>
      <c r="H627" s="73" t="str">
        <f>'West Valley'!I71</f>
        <v/>
      </c>
      <c r="I627" s="73" t="str">
        <f>'West Valley'!J71</f>
        <v/>
      </c>
      <c r="AL627" s="72"/>
    </row>
    <row r="628">
      <c r="A628" s="78" t="s">
        <v>31</v>
      </c>
      <c r="B628" s="73" t="str">
        <f>'West Valley'!B72</f>
        <v/>
      </c>
      <c r="C628" s="77" t="str">
        <f>'West Valley'!C72</f>
        <v/>
      </c>
      <c r="D628" s="73" t="str">
        <f>'West Valley'!D72</f>
        <v/>
      </c>
      <c r="E628" s="73" t="str">
        <f>'West Valley'!E72</f>
        <v/>
      </c>
      <c r="F628" s="73" t="str">
        <f>'West Valley'!G72</f>
        <v/>
      </c>
      <c r="G628" s="73" t="str">
        <f>'West Valley'!H72</f>
        <v/>
      </c>
      <c r="H628" s="73" t="str">
        <f>'West Valley'!I72</f>
        <v/>
      </c>
      <c r="I628" s="73" t="str">
        <f>'West Valley'!J72</f>
        <v/>
      </c>
      <c r="AL628" s="72"/>
    </row>
    <row r="629">
      <c r="A629" s="78" t="s">
        <v>31</v>
      </c>
      <c r="B629" s="73" t="str">
        <f>'West Valley'!B73</f>
        <v/>
      </c>
      <c r="C629" s="77" t="str">
        <f>'West Valley'!C73</f>
        <v/>
      </c>
      <c r="D629" s="73" t="str">
        <f>'West Valley'!D73</f>
        <v/>
      </c>
      <c r="E629" s="73" t="str">
        <f>'West Valley'!E73</f>
        <v/>
      </c>
      <c r="F629" s="73" t="str">
        <f>'West Valley'!G73</f>
        <v/>
      </c>
      <c r="G629" s="73" t="str">
        <f>'West Valley'!H73</f>
        <v/>
      </c>
      <c r="H629" s="73" t="str">
        <f>'West Valley'!I73</f>
        <v/>
      </c>
      <c r="I629" s="73" t="str">
        <f>'West Valley'!J73</f>
        <v/>
      </c>
      <c r="AL629" s="72"/>
    </row>
    <row r="630">
      <c r="A630" s="78" t="s">
        <v>31</v>
      </c>
      <c r="B630" s="73" t="str">
        <f>'West Valley'!B74</f>
        <v/>
      </c>
      <c r="C630" s="77" t="str">
        <f>'West Valley'!C74</f>
        <v/>
      </c>
      <c r="D630" s="73" t="str">
        <f>'West Valley'!D74</f>
        <v/>
      </c>
      <c r="E630" s="73" t="str">
        <f>'West Valley'!E74</f>
        <v/>
      </c>
      <c r="F630" s="73" t="str">
        <f>'West Valley'!G74</f>
        <v/>
      </c>
      <c r="G630" s="73" t="str">
        <f>'West Valley'!H74</f>
        <v/>
      </c>
      <c r="H630" s="73" t="str">
        <f>'West Valley'!I74</f>
        <v/>
      </c>
      <c r="I630" s="73" t="str">
        <f>'West Valley'!J74</f>
        <v/>
      </c>
      <c r="AL630" s="72"/>
    </row>
    <row r="631">
      <c r="A631" s="78" t="s">
        <v>31</v>
      </c>
      <c r="B631" s="73" t="str">
        <f>'West Valley'!B75</f>
        <v/>
      </c>
      <c r="C631" s="77" t="str">
        <f>'West Valley'!C75</f>
        <v/>
      </c>
      <c r="D631" s="73" t="str">
        <f>'West Valley'!D75</f>
        <v/>
      </c>
      <c r="E631" s="73" t="str">
        <f>'West Valley'!E75</f>
        <v/>
      </c>
      <c r="F631" s="73" t="str">
        <f>'West Valley'!G75</f>
        <v/>
      </c>
      <c r="G631" s="73" t="str">
        <f>'West Valley'!H75</f>
        <v/>
      </c>
      <c r="H631" s="73" t="str">
        <f>'West Valley'!I75</f>
        <v/>
      </c>
      <c r="I631" s="73" t="str">
        <f>'West Valley'!J75</f>
        <v/>
      </c>
      <c r="AL631" s="72"/>
    </row>
    <row r="632">
      <c r="A632" s="78" t="s">
        <v>31</v>
      </c>
      <c r="B632" s="73" t="str">
        <f>'West Valley'!B76</f>
        <v/>
      </c>
      <c r="C632" s="77" t="str">
        <f>'West Valley'!C76</f>
        <v/>
      </c>
      <c r="D632" s="73" t="str">
        <f>'West Valley'!D76</f>
        <v/>
      </c>
      <c r="E632" s="73" t="str">
        <f>'West Valley'!E76</f>
        <v/>
      </c>
      <c r="F632" s="73" t="str">
        <f>'West Valley'!G76</f>
        <v/>
      </c>
      <c r="G632" s="73" t="str">
        <f>'West Valley'!H76</f>
        <v/>
      </c>
      <c r="H632" s="73" t="str">
        <f>'West Valley'!I76</f>
        <v/>
      </c>
      <c r="I632" s="73" t="str">
        <f>'West Valley'!J76</f>
        <v/>
      </c>
      <c r="AL632" s="72"/>
    </row>
    <row r="633">
      <c r="AL633" s="72"/>
    </row>
    <row r="634">
      <c r="AL634" s="72"/>
    </row>
    <row r="635">
      <c r="AL635" s="72"/>
    </row>
    <row r="636">
      <c r="AL636" s="72"/>
    </row>
    <row r="637">
      <c r="AL637" s="72"/>
    </row>
    <row r="638">
      <c r="AL638" s="72"/>
    </row>
    <row r="639">
      <c r="AL639" s="72"/>
    </row>
    <row r="640">
      <c r="AL640" s="72"/>
    </row>
    <row r="641">
      <c r="AL641" s="72"/>
    </row>
    <row r="642">
      <c r="AL642" s="72"/>
    </row>
    <row r="643">
      <c r="AL643" s="72"/>
    </row>
    <row r="644">
      <c r="AL644" s="72"/>
    </row>
    <row r="645">
      <c r="AL645" s="72"/>
    </row>
    <row r="646">
      <c r="AL646" s="72"/>
    </row>
    <row r="647">
      <c r="AL647" s="72"/>
    </row>
    <row r="648">
      <c r="AL648" s="72"/>
    </row>
    <row r="649">
      <c r="AL649" s="72"/>
    </row>
    <row r="650">
      <c r="AL650" s="72"/>
    </row>
    <row r="651">
      <c r="AL651" s="72"/>
    </row>
    <row r="652">
      <c r="AL652" s="72"/>
    </row>
    <row r="653">
      <c r="AL653" s="72"/>
    </row>
    <row r="654">
      <c r="AL654" s="72"/>
    </row>
    <row r="655">
      <c r="AL655" s="72"/>
    </row>
    <row r="656">
      <c r="AL656" s="72"/>
    </row>
    <row r="657">
      <c r="AL657" s="72"/>
    </row>
    <row r="658">
      <c r="AL658" s="72"/>
    </row>
    <row r="659">
      <c r="AL659" s="72"/>
    </row>
    <row r="660">
      <c r="AL660" s="72"/>
    </row>
    <row r="661">
      <c r="AL661" s="72"/>
    </row>
    <row r="662">
      <c r="AL662" s="72"/>
    </row>
    <row r="663">
      <c r="AL663" s="72"/>
    </row>
    <row r="664">
      <c r="AL664" s="72"/>
    </row>
    <row r="665">
      <c r="AL665" s="72"/>
    </row>
    <row r="666">
      <c r="AL666" s="72"/>
    </row>
    <row r="667">
      <c r="AL667" s="72"/>
    </row>
    <row r="668">
      <c r="AL668" s="72"/>
    </row>
    <row r="669">
      <c r="AL669" s="72"/>
    </row>
    <row r="670">
      <c r="AL670" s="72"/>
    </row>
    <row r="671">
      <c r="AL671" s="72"/>
    </row>
    <row r="672">
      <c r="AL672" s="72"/>
    </row>
    <row r="673">
      <c r="AL673" s="72"/>
    </row>
    <row r="674">
      <c r="AL674" s="72"/>
    </row>
    <row r="675">
      <c r="AL675" s="72"/>
    </row>
    <row r="676">
      <c r="AL676" s="72"/>
    </row>
    <row r="677">
      <c r="AL677" s="72"/>
    </row>
    <row r="678">
      <c r="AL678" s="72"/>
    </row>
    <row r="679">
      <c r="AL679" s="72"/>
    </row>
    <row r="680">
      <c r="AL680" s="72"/>
    </row>
    <row r="681">
      <c r="AL681" s="72"/>
    </row>
    <row r="682">
      <c r="AL682" s="72"/>
    </row>
    <row r="683">
      <c r="AL683" s="72"/>
    </row>
    <row r="684">
      <c r="AL684" s="72"/>
    </row>
    <row r="685">
      <c r="AL685" s="72"/>
    </row>
    <row r="686">
      <c r="AL686" s="72"/>
    </row>
    <row r="687">
      <c r="AL687" s="72"/>
    </row>
    <row r="688">
      <c r="AL688" s="72"/>
    </row>
    <row r="689">
      <c r="AL689" s="72"/>
    </row>
    <row r="690">
      <c r="AL690" s="72"/>
    </row>
    <row r="691">
      <c r="AL691" s="72"/>
    </row>
    <row r="692">
      <c r="AL692" s="72"/>
    </row>
    <row r="693">
      <c r="AL693" s="72"/>
    </row>
    <row r="694">
      <c r="AL694" s="72"/>
    </row>
    <row r="695">
      <c r="AL695" s="72"/>
    </row>
    <row r="696">
      <c r="AL696" s="72"/>
    </row>
    <row r="697">
      <c r="AL697" s="72"/>
    </row>
    <row r="698">
      <c r="AL698" s="72"/>
    </row>
    <row r="699">
      <c r="AL699" s="72"/>
    </row>
    <row r="700">
      <c r="AL700" s="72"/>
    </row>
    <row r="701">
      <c r="AL701" s="72"/>
    </row>
    <row r="702">
      <c r="AL702" s="72"/>
    </row>
    <row r="703">
      <c r="AL703" s="72"/>
    </row>
    <row r="704">
      <c r="AL704" s="72"/>
    </row>
    <row r="705">
      <c r="AL705" s="72"/>
    </row>
    <row r="706">
      <c r="AL706" s="72"/>
    </row>
    <row r="707">
      <c r="AL707" s="72"/>
    </row>
    <row r="708">
      <c r="AL708" s="72"/>
    </row>
    <row r="709">
      <c r="AL709" s="72"/>
    </row>
    <row r="710">
      <c r="AL710" s="72"/>
    </row>
    <row r="711">
      <c r="AL711" s="72"/>
    </row>
    <row r="712">
      <c r="AL712" s="72"/>
    </row>
    <row r="713">
      <c r="AL713" s="72"/>
    </row>
    <row r="714">
      <c r="AL714" s="72"/>
    </row>
    <row r="715">
      <c r="AL715" s="72"/>
    </row>
    <row r="716">
      <c r="AL716" s="72"/>
    </row>
    <row r="717">
      <c r="AL717" s="72"/>
    </row>
    <row r="718">
      <c r="AL718" s="72"/>
    </row>
    <row r="719">
      <c r="AL719" s="72"/>
    </row>
    <row r="720">
      <c r="AL720" s="72"/>
    </row>
    <row r="721">
      <c r="AL721" s="72"/>
    </row>
    <row r="722">
      <c r="AL722" s="72"/>
    </row>
    <row r="723">
      <c r="AL723" s="72"/>
    </row>
    <row r="724">
      <c r="AL724" s="72"/>
    </row>
    <row r="725">
      <c r="AL725" s="72"/>
    </row>
    <row r="726">
      <c r="AL726" s="72"/>
    </row>
    <row r="727">
      <c r="AL727" s="72"/>
    </row>
    <row r="728">
      <c r="AL728" s="72"/>
    </row>
    <row r="729">
      <c r="AL729" s="72"/>
    </row>
    <row r="730">
      <c r="AL730" s="72"/>
    </row>
    <row r="731">
      <c r="AL731" s="72"/>
    </row>
    <row r="732">
      <c r="AL732" s="72"/>
    </row>
    <row r="733">
      <c r="AL733" s="72"/>
    </row>
    <row r="734">
      <c r="AL734" s="72"/>
    </row>
    <row r="735">
      <c r="AL735" s="72"/>
    </row>
    <row r="736">
      <c r="AL736" s="72"/>
    </row>
    <row r="737">
      <c r="AL737" s="72"/>
    </row>
    <row r="738">
      <c r="AL738" s="72"/>
    </row>
    <row r="739">
      <c r="AL739" s="72"/>
    </row>
    <row r="740">
      <c r="AL740" s="72"/>
    </row>
    <row r="741">
      <c r="AL741" s="72"/>
    </row>
    <row r="742">
      <c r="AL742" s="72"/>
    </row>
    <row r="743">
      <c r="AL743" s="72"/>
    </row>
    <row r="744">
      <c r="AL744" s="72"/>
    </row>
    <row r="745">
      <c r="AL745" s="72"/>
    </row>
    <row r="746">
      <c r="AL746" s="72"/>
    </row>
    <row r="747">
      <c r="AL747" s="72"/>
    </row>
    <row r="748">
      <c r="AL748" s="72"/>
    </row>
    <row r="749">
      <c r="AL749" s="72"/>
    </row>
    <row r="750">
      <c r="AL750" s="72"/>
    </row>
    <row r="751">
      <c r="AL751" s="72"/>
    </row>
    <row r="752">
      <c r="AL752" s="72"/>
    </row>
    <row r="753">
      <c r="AL753" s="72"/>
    </row>
    <row r="754">
      <c r="AL754" s="72"/>
    </row>
    <row r="755">
      <c r="AL755" s="72"/>
    </row>
    <row r="756">
      <c r="AL756" s="72"/>
    </row>
    <row r="757">
      <c r="AL757" s="72"/>
    </row>
    <row r="758">
      <c r="AL758" s="72"/>
    </row>
    <row r="759">
      <c r="AL759" s="72"/>
    </row>
    <row r="760">
      <c r="AL760" s="72"/>
    </row>
    <row r="761">
      <c r="AL761" s="72"/>
    </row>
    <row r="762">
      <c r="AL762" s="72"/>
    </row>
    <row r="763">
      <c r="AL763" s="72"/>
    </row>
    <row r="764">
      <c r="AL764" s="72"/>
    </row>
    <row r="765">
      <c r="AL765" s="72"/>
    </row>
    <row r="766">
      <c r="AL766" s="72"/>
    </row>
    <row r="767">
      <c r="AL767" s="72"/>
    </row>
    <row r="768">
      <c r="AL768" s="72"/>
    </row>
    <row r="769">
      <c r="AL769" s="72"/>
    </row>
    <row r="770">
      <c r="AL770" s="72"/>
    </row>
    <row r="771">
      <c r="AL771" s="72"/>
    </row>
    <row r="772">
      <c r="AL772" s="72"/>
    </row>
    <row r="773">
      <c r="AL773" s="72"/>
    </row>
    <row r="774">
      <c r="AL774" s="72"/>
    </row>
    <row r="775">
      <c r="AL775" s="72"/>
    </row>
    <row r="776">
      <c r="AL776" s="72"/>
    </row>
    <row r="777">
      <c r="AL777" s="72"/>
    </row>
    <row r="778">
      <c r="AL778" s="72"/>
    </row>
    <row r="779">
      <c r="AL779" s="72"/>
    </row>
    <row r="780">
      <c r="AL780" s="72"/>
    </row>
    <row r="781">
      <c r="AL781" s="72"/>
    </row>
    <row r="782">
      <c r="AL782" s="72"/>
    </row>
    <row r="783">
      <c r="AL783" s="72"/>
    </row>
    <row r="784">
      <c r="AL784" s="72"/>
    </row>
    <row r="785">
      <c r="AL785" s="72"/>
    </row>
    <row r="786">
      <c r="AL786" s="72"/>
    </row>
    <row r="787">
      <c r="AL787" s="72"/>
    </row>
    <row r="788">
      <c r="AL788" s="72"/>
    </row>
    <row r="789">
      <c r="AL789" s="72"/>
    </row>
    <row r="790">
      <c r="AL790" s="72"/>
    </row>
    <row r="791">
      <c r="AL791" s="72"/>
    </row>
    <row r="792">
      <c r="AL792" s="72"/>
    </row>
    <row r="793">
      <c r="AL793" s="72"/>
    </row>
    <row r="794">
      <c r="AL794" s="72"/>
    </row>
    <row r="795">
      <c r="AL795" s="72"/>
    </row>
    <row r="796">
      <c r="AL796" s="72"/>
    </row>
    <row r="797">
      <c r="AL797" s="72"/>
    </row>
    <row r="798">
      <c r="AL798" s="72"/>
    </row>
    <row r="799">
      <c r="AL799" s="72"/>
    </row>
    <row r="800">
      <c r="AL800" s="72"/>
    </row>
    <row r="801">
      <c r="AL801" s="72"/>
    </row>
    <row r="802">
      <c r="AL802" s="72"/>
    </row>
    <row r="803">
      <c r="AL803" s="72"/>
    </row>
    <row r="804">
      <c r="AL804" s="72"/>
    </row>
    <row r="805">
      <c r="AL805" s="72"/>
    </row>
    <row r="806">
      <c r="AL806" s="72"/>
    </row>
    <row r="807">
      <c r="AL807" s="72"/>
    </row>
    <row r="808">
      <c r="AL808" s="72"/>
    </row>
    <row r="809">
      <c r="AL809" s="72"/>
    </row>
    <row r="810">
      <c r="AL810" s="72"/>
    </row>
    <row r="811">
      <c r="AL811" s="72"/>
    </row>
    <row r="812">
      <c r="AL812" s="72"/>
    </row>
    <row r="813">
      <c r="AL813" s="72"/>
    </row>
    <row r="814">
      <c r="AL814" s="72"/>
    </row>
    <row r="815">
      <c r="AL815" s="72"/>
    </row>
    <row r="816">
      <c r="AL816" s="72"/>
    </row>
    <row r="817">
      <c r="AL817" s="72"/>
    </row>
    <row r="818">
      <c r="AL818" s="72"/>
    </row>
    <row r="819">
      <c r="AL819" s="72"/>
    </row>
    <row r="820">
      <c r="AL820" s="72"/>
    </row>
    <row r="821">
      <c r="AL821" s="72"/>
    </row>
    <row r="822">
      <c r="AL822" s="72"/>
    </row>
    <row r="823">
      <c r="AL823" s="72"/>
    </row>
    <row r="824">
      <c r="AL824" s="72"/>
    </row>
    <row r="825">
      <c r="AL825" s="72"/>
    </row>
    <row r="826">
      <c r="AL826" s="72"/>
    </row>
    <row r="827">
      <c r="AL827" s="72"/>
    </row>
    <row r="828">
      <c r="AL828" s="72"/>
    </row>
    <row r="829">
      <c r="AL829" s="72"/>
    </row>
    <row r="830">
      <c r="AL830" s="72"/>
    </row>
    <row r="831">
      <c r="AL831" s="72"/>
    </row>
    <row r="832">
      <c r="AL832" s="72"/>
    </row>
    <row r="833">
      <c r="AL833" s="72"/>
    </row>
    <row r="834">
      <c r="AL834" s="72"/>
    </row>
    <row r="835">
      <c r="AL835" s="72"/>
    </row>
    <row r="836">
      <c r="AL836" s="72"/>
    </row>
    <row r="837">
      <c r="AL837" s="72"/>
    </row>
    <row r="838">
      <c r="AL838" s="72"/>
    </row>
    <row r="839">
      <c r="AL839" s="72"/>
    </row>
    <row r="840">
      <c r="AL840" s="72"/>
    </row>
    <row r="841">
      <c r="AL841" s="72"/>
    </row>
    <row r="842">
      <c r="AL842" s="72"/>
    </row>
    <row r="843">
      <c r="AL843" s="72"/>
    </row>
    <row r="844">
      <c r="AL844" s="72"/>
    </row>
    <row r="845">
      <c r="AL845" s="72"/>
    </row>
    <row r="846">
      <c r="AL846" s="72"/>
    </row>
    <row r="847">
      <c r="AL847" s="72"/>
    </row>
    <row r="848">
      <c r="AL848" s="72"/>
    </row>
    <row r="849">
      <c r="AL849" s="72"/>
    </row>
    <row r="850">
      <c r="AL850" s="72"/>
    </row>
    <row r="851">
      <c r="AL851" s="72"/>
    </row>
    <row r="852">
      <c r="AL852" s="72"/>
    </row>
    <row r="853">
      <c r="AL853" s="72"/>
    </row>
    <row r="854">
      <c r="AL854" s="72"/>
    </row>
    <row r="855">
      <c r="AL855" s="72"/>
    </row>
    <row r="856">
      <c r="AL856" s="72"/>
    </row>
    <row r="857">
      <c r="AL857" s="72"/>
    </row>
    <row r="858">
      <c r="AL858" s="72"/>
    </row>
    <row r="859">
      <c r="AL859" s="72"/>
    </row>
    <row r="860">
      <c r="AL860" s="72"/>
    </row>
    <row r="861">
      <c r="AL861" s="72"/>
    </row>
    <row r="862">
      <c r="AL862" s="72"/>
    </row>
    <row r="863">
      <c r="AL863" s="72"/>
    </row>
    <row r="864">
      <c r="AL864" s="72"/>
    </row>
    <row r="865">
      <c r="AL865" s="72"/>
    </row>
    <row r="866">
      <c r="AL866" s="72"/>
    </row>
    <row r="867">
      <c r="AL867" s="72"/>
    </row>
    <row r="868">
      <c r="AL868" s="72"/>
    </row>
    <row r="869">
      <c r="AL869" s="72"/>
    </row>
    <row r="870">
      <c r="AL870" s="72"/>
    </row>
    <row r="871">
      <c r="AL871" s="72"/>
    </row>
    <row r="872">
      <c r="AL872" s="72"/>
    </row>
    <row r="873">
      <c r="AL873" s="72"/>
    </row>
    <row r="874">
      <c r="AL874" s="72"/>
    </row>
    <row r="875">
      <c r="AL875" s="72"/>
    </row>
    <row r="876">
      <c r="AL876" s="72"/>
    </row>
    <row r="877">
      <c r="AL877" s="72"/>
    </row>
    <row r="878">
      <c r="AL878" s="72"/>
    </row>
    <row r="879">
      <c r="AL879" s="72"/>
    </row>
    <row r="880">
      <c r="AL880" s="72"/>
    </row>
    <row r="881">
      <c r="AL881" s="72"/>
    </row>
    <row r="882">
      <c r="AL882" s="72"/>
    </row>
    <row r="883">
      <c r="AL883" s="72"/>
    </row>
    <row r="884">
      <c r="AL884" s="72"/>
    </row>
    <row r="885">
      <c r="AL885" s="72"/>
    </row>
    <row r="886">
      <c r="AL886" s="72"/>
    </row>
    <row r="887">
      <c r="AL887" s="72"/>
    </row>
    <row r="888">
      <c r="AL888" s="72"/>
    </row>
    <row r="889">
      <c r="AL889" s="72"/>
    </row>
    <row r="890">
      <c r="AL890" s="72"/>
    </row>
    <row r="891">
      <c r="AL891" s="72"/>
    </row>
    <row r="892">
      <c r="AL892" s="72"/>
    </row>
    <row r="893">
      <c r="AL893" s="72"/>
    </row>
    <row r="894">
      <c r="AL894" s="72"/>
    </row>
    <row r="895">
      <c r="AL895" s="72"/>
    </row>
    <row r="896">
      <c r="AL896" s="72"/>
    </row>
    <row r="897">
      <c r="AL897" s="72"/>
    </row>
    <row r="898">
      <c r="AL898" s="72"/>
    </row>
    <row r="899">
      <c r="AL899" s="72"/>
    </row>
    <row r="900">
      <c r="AL900" s="72"/>
    </row>
    <row r="901">
      <c r="AL901" s="72"/>
    </row>
    <row r="902">
      <c r="AL902" s="72"/>
    </row>
    <row r="903">
      <c r="AL903" s="72"/>
    </row>
    <row r="904">
      <c r="AL904" s="72"/>
    </row>
    <row r="905">
      <c r="AL905" s="72"/>
    </row>
    <row r="906">
      <c r="AL906" s="72"/>
    </row>
    <row r="907">
      <c r="AL907" s="72"/>
    </row>
    <row r="908">
      <c r="AL908" s="72"/>
    </row>
    <row r="909">
      <c r="AL909" s="72"/>
    </row>
    <row r="910">
      <c r="AL910" s="72"/>
    </row>
    <row r="911">
      <c r="AL911" s="72"/>
    </row>
    <row r="912">
      <c r="AL912" s="72"/>
    </row>
    <row r="913">
      <c r="AL913" s="72"/>
    </row>
    <row r="914">
      <c r="AL914" s="72"/>
    </row>
    <row r="915">
      <c r="AL915" s="72"/>
    </row>
    <row r="916">
      <c r="AL916" s="72"/>
    </row>
    <row r="917">
      <c r="AL917" s="72"/>
    </row>
    <row r="918">
      <c r="AL918" s="72"/>
    </row>
    <row r="919">
      <c r="AL919" s="72"/>
    </row>
    <row r="920">
      <c r="AL920" s="72"/>
    </row>
    <row r="921">
      <c r="AL921" s="72"/>
    </row>
    <row r="922">
      <c r="AL922" s="72"/>
    </row>
    <row r="923">
      <c r="AL923" s="72"/>
    </row>
    <row r="924">
      <c r="AL924" s="72"/>
    </row>
    <row r="925">
      <c r="AL925" s="72"/>
    </row>
    <row r="926">
      <c r="AL926" s="72"/>
    </row>
    <row r="927">
      <c r="AL927" s="72"/>
    </row>
    <row r="928">
      <c r="AL928" s="72"/>
    </row>
    <row r="929">
      <c r="AL929" s="72"/>
    </row>
    <row r="930">
      <c r="AL930" s="72"/>
    </row>
    <row r="931">
      <c r="AL931" s="72"/>
    </row>
    <row r="932">
      <c r="AL932" s="72"/>
    </row>
    <row r="933">
      <c r="AL933" s="72"/>
    </row>
    <row r="934">
      <c r="AL934" s="72"/>
    </row>
    <row r="935">
      <c r="AL935" s="72"/>
    </row>
    <row r="936">
      <c r="AL936" s="72"/>
    </row>
    <row r="937">
      <c r="AL937" s="72"/>
    </row>
    <row r="938">
      <c r="AL938" s="72"/>
    </row>
    <row r="939">
      <c r="AL939" s="72"/>
    </row>
    <row r="940">
      <c r="AL940" s="72"/>
    </row>
    <row r="941">
      <c r="AL941" s="72"/>
    </row>
    <row r="942">
      <c r="AL942" s="72"/>
    </row>
    <row r="943">
      <c r="AL943" s="72"/>
    </row>
    <row r="944">
      <c r="AL944" s="72"/>
    </row>
    <row r="945">
      <c r="AL945" s="72"/>
    </row>
    <row r="946">
      <c r="AL946" s="72"/>
    </row>
    <row r="947">
      <c r="AL947" s="72"/>
    </row>
    <row r="948">
      <c r="AL948" s="72"/>
    </row>
    <row r="949">
      <c r="AL949" s="72"/>
    </row>
    <row r="950">
      <c r="AL950" s="72"/>
    </row>
    <row r="951">
      <c r="AL951" s="72"/>
    </row>
    <row r="952">
      <c r="AL952" s="72"/>
    </row>
    <row r="953">
      <c r="AL953" s="72"/>
    </row>
    <row r="954">
      <c r="AL954" s="72"/>
    </row>
    <row r="955">
      <c r="AL955" s="72"/>
    </row>
    <row r="956">
      <c r="AL956" s="72"/>
    </row>
    <row r="957">
      <c r="AL957" s="72"/>
    </row>
    <row r="958">
      <c r="AL958" s="72"/>
    </row>
    <row r="959">
      <c r="AL959" s="72"/>
    </row>
    <row r="960">
      <c r="AL960" s="72"/>
    </row>
    <row r="961">
      <c r="AL961" s="72"/>
    </row>
    <row r="962">
      <c r="AL962" s="72"/>
    </row>
    <row r="963">
      <c r="AL963" s="72"/>
    </row>
    <row r="964">
      <c r="AL964" s="72"/>
    </row>
    <row r="965">
      <c r="AL965" s="72"/>
    </row>
    <row r="966">
      <c r="AL966" s="72"/>
    </row>
    <row r="967">
      <c r="AL967" s="72"/>
    </row>
    <row r="968">
      <c r="AL968" s="72"/>
    </row>
    <row r="969">
      <c r="AL969" s="72"/>
    </row>
    <row r="970">
      <c r="AL970" s="72"/>
    </row>
    <row r="971">
      <c r="AL971" s="72"/>
    </row>
    <row r="972">
      <c r="AL972" s="72"/>
    </row>
    <row r="973">
      <c r="AL973" s="72"/>
    </row>
    <row r="974">
      <c r="AL974" s="72"/>
    </row>
    <row r="975">
      <c r="AL975" s="72"/>
    </row>
    <row r="976">
      <c r="AL976" s="72"/>
    </row>
    <row r="977">
      <c r="AL977" s="72"/>
    </row>
    <row r="978">
      <c r="AL978" s="72"/>
    </row>
    <row r="979">
      <c r="AL979" s="72"/>
    </row>
    <row r="980">
      <c r="AL980" s="72"/>
    </row>
    <row r="981">
      <c r="AL981" s="72"/>
    </row>
    <row r="982">
      <c r="AL982" s="72"/>
    </row>
    <row r="983">
      <c r="AL983" s="72"/>
    </row>
    <row r="984">
      <c r="AL984" s="72"/>
    </row>
    <row r="985">
      <c r="AL985" s="72"/>
    </row>
    <row r="986">
      <c r="AL986" s="72"/>
    </row>
    <row r="987">
      <c r="AL987" s="72"/>
    </row>
    <row r="988">
      <c r="AL988" s="72"/>
    </row>
    <row r="989">
      <c r="AL989" s="72"/>
    </row>
    <row r="990">
      <c r="AL990" s="72"/>
    </row>
    <row r="991">
      <c r="AL991" s="72"/>
    </row>
    <row r="992">
      <c r="AL992" s="72"/>
    </row>
    <row r="993">
      <c r="AL993" s="72"/>
    </row>
    <row r="994">
      <c r="AL994" s="72"/>
    </row>
    <row r="995">
      <c r="AL995" s="72"/>
    </row>
    <row r="996">
      <c r="AL996" s="72"/>
    </row>
    <row r="997">
      <c r="AL997" s="72"/>
    </row>
    <row r="998">
      <c r="AL998" s="72"/>
    </row>
    <row r="999">
      <c r="AL999" s="72"/>
    </row>
    <row r="1000">
      <c r="AL1000" s="72"/>
    </row>
    <row r="1001">
      <c r="AL1001" s="72"/>
    </row>
    <row r="1002">
      <c r="AL1002" s="72"/>
    </row>
    <row r="1003">
      <c r="AL1003" s="72"/>
    </row>
    <row r="1004">
      <c r="AL1004" s="72"/>
    </row>
    <row r="1005">
      <c r="AL1005" s="72"/>
    </row>
    <row r="1006">
      <c r="AL1006" s="72"/>
    </row>
    <row r="1007">
      <c r="AL1007" s="72"/>
    </row>
    <row r="1008">
      <c r="AL1008" s="72"/>
    </row>
    <row r="1009">
      <c r="AL1009" s="72"/>
    </row>
    <row r="1010">
      <c r="AL1010" s="72"/>
    </row>
    <row r="1011">
      <c r="AL1011" s="72"/>
    </row>
    <row r="1012">
      <c r="AL1012" s="72"/>
    </row>
    <row r="1013">
      <c r="AL1013" s="72"/>
    </row>
    <row r="1014">
      <c r="AL1014" s="72"/>
    </row>
    <row r="1015">
      <c r="AL1015" s="72"/>
    </row>
    <row r="1016">
      <c r="AL1016" s="72"/>
    </row>
    <row r="1017">
      <c r="AL1017" s="72"/>
    </row>
    <row r="1018">
      <c r="AL1018" s="72"/>
    </row>
    <row r="1019">
      <c r="AL1019" s="72"/>
    </row>
    <row r="1020">
      <c r="AL1020" s="72"/>
    </row>
    <row r="1021">
      <c r="AL1021" s="72"/>
    </row>
    <row r="1022">
      <c r="AL1022" s="72"/>
    </row>
    <row r="1023">
      <c r="AL1023" s="72"/>
    </row>
    <row r="1024">
      <c r="AL1024" s="72"/>
    </row>
    <row r="1025">
      <c r="AL1025" s="72"/>
    </row>
    <row r="1026">
      <c r="AL1026" s="72"/>
    </row>
    <row r="1027">
      <c r="AL1027" s="72"/>
    </row>
    <row r="1028">
      <c r="AL1028" s="72"/>
    </row>
    <row r="1029">
      <c r="AL1029" s="72"/>
    </row>
    <row r="1030">
      <c r="AL1030" s="72"/>
    </row>
    <row r="1031">
      <c r="AL1031" s="72"/>
    </row>
    <row r="1032">
      <c r="AL1032" s="72"/>
    </row>
    <row r="1033">
      <c r="AL1033" s="72"/>
    </row>
    <row r="1034">
      <c r="AL1034" s="72"/>
    </row>
    <row r="1035">
      <c r="AL1035" s="72"/>
    </row>
    <row r="1036">
      <c r="AL1036" s="72"/>
    </row>
    <row r="1037">
      <c r="AL1037" s="72"/>
    </row>
    <row r="1038">
      <c r="AL1038" s="72"/>
    </row>
    <row r="1039">
      <c r="AL1039" s="72"/>
    </row>
    <row r="1040">
      <c r="AL1040" s="72"/>
    </row>
    <row r="1041">
      <c r="AL1041" s="72"/>
    </row>
    <row r="1042">
      <c r="AL1042" s="72"/>
    </row>
    <row r="1043">
      <c r="AL1043" s="72"/>
    </row>
    <row r="1044">
      <c r="AL1044" s="72"/>
    </row>
    <row r="1045">
      <c r="AL1045" s="72"/>
    </row>
    <row r="1046">
      <c r="AL1046" s="72"/>
    </row>
    <row r="1047">
      <c r="AL1047" s="72"/>
    </row>
    <row r="1048">
      <c r="AL1048" s="72"/>
    </row>
    <row r="1049">
      <c r="AL1049" s="72"/>
    </row>
    <row r="1050">
      <c r="AL1050" s="72"/>
    </row>
    <row r="1051">
      <c r="AL1051" s="72"/>
    </row>
    <row r="1052">
      <c r="AL1052" s="72"/>
    </row>
    <row r="1053">
      <c r="AL1053" s="72"/>
    </row>
    <row r="1054">
      <c r="AL1054" s="72"/>
    </row>
    <row r="1055">
      <c r="AL1055" s="72"/>
    </row>
    <row r="1056">
      <c r="AL1056" s="72"/>
    </row>
    <row r="1057">
      <c r="AL1057" s="72"/>
    </row>
    <row r="1058">
      <c r="AL1058" s="72"/>
    </row>
    <row r="1059">
      <c r="AL1059" s="72"/>
    </row>
    <row r="1060">
      <c r="AL1060" s="72"/>
    </row>
    <row r="1061">
      <c r="AL1061" s="72"/>
    </row>
    <row r="1062">
      <c r="AL1062" s="72"/>
    </row>
    <row r="1063">
      <c r="AL1063" s="72"/>
    </row>
    <row r="1064">
      <c r="AL1064" s="72"/>
    </row>
    <row r="1065">
      <c r="AL1065" s="72"/>
    </row>
    <row r="1066">
      <c r="AL1066" s="72"/>
    </row>
    <row r="1067">
      <c r="AL1067" s="72"/>
    </row>
    <row r="1068">
      <c r="AL1068" s="72"/>
    </row>
    <row r="1069">
      <c r="AL1069" s="72"/>
    </row>
    <row r="1070">
      <c r="AL1070" s="72"/>
    </row>
    <row r="1071">
      <c r="AL1071" s="72"/>
    </row>
    <row r="1072">
      <c r="AL1072" s="72"/>
    </row>
    <row r="1073">
      <c r="AL1073" s="72"/>
    </row>
    <row r="1074">
      <c r="AL1074" s="72"/>
    </row>
    <row r="1075">
      <c r="AL1075" s="72"/>
    </row>
    <row r="1076">
      <c r="AL1076" s="72"/>
    </row>
    <row r="1077">
      <c r="AL1077" s="72"/>
    </row>
    <row r="1078">
      <c r="AL1078" s="72"/>
    </row>
    <row r="1079">
      <c r="AL1079" s="72"/>
    </row>
    <row r="1080">
      <c r="AL1080" s="72"/>
    </row>
    <row r="1081">
      <c r="AL1081" s="72"/>
    </row>
    <row r="1082">
      <c r="AL1082" s="72"/>
    </row>
    <row r="1083">
      <c r="AL1083" s="72"/>
    </row>
    <row r="1084">
      <c r="AL1084" s="72"/>
    </row>
    <row r="1085">
      <c r="AL1085" s="72"/>
    </row>
    <row r="1086">
      <c r="AL1086" s="72"/>
    </row>
    <row r="1087">
      <c r="AL1087" s="72"/>
    </row>
    <row r="1088">
      <c r="AL1088" s="72"/>
    </row>
    <row r="1089">
      <c r="AL1089" s="72"/>
    </row>
    <row r="1090">
      <c r="AL1090" s="72"/>
    </row>
    <row r="1091">
      <c r="AL1091" s="72"/>
    </row>
    <row r="1092">
      <c r="AL1092" s="72"/>
    </row>
    <row r="1093">
      <c r="AL1093" s="72"/>
    </row>
    <row r="1094">
      <c r="AL1094" s="72"/>
    </row>
    <row r="1095">
      <c r="AL1095" s="72"/>
    </row>
    <row r="1096">
      <c r="AL1096" s="72"/>
    </row>
    <row r="1097">
      <c r="AL1097" s="72"/>
    </row>
    <row r="1098">
      <c r="AL1098" s="72"/>
    </row>
    <row r="1099">
      <c r="AL1099" s="72"/>
    </row>
    <row r="1100">
      <c r="AL1100" s="72"/>
    </row>
    <row r="1101">
      <c r="AL1101" s="72"/>
    </row>
    <row r="1102">
      <c r="AL1102" s="72"/>
    </row>
    <row r="1103">
      <c r="AL1103" s="72"/>
    </row>
    <row r="1104">
      <c r="AL1104" s="72"/>
    </row>
    <row r="1105">
      <c r="AL1105" s="72"/>
    </row>
    <row r="1106">
      <c r="AL1106" s="72"/>
    </row>
    <row r="1107">
      <c r="AL1107" s="72"/>
    </row>
    <row r="1108">
      <c r="AL1108" s="72"/>
    </row>
    <row r="1109">
      <c r="AL1109" s="72"/>
    </row>
    <row r="1110">
      <c r="AL1110" s="72"/>
    </row>
    <row r="1111">
      <c r="AL1111" s="72"/>
    </row>
    <row r="1112">
      <c r="AL1112" s="72"/>
    </row>
    <row r="1113">
      <c r="AL1113" s="72"/>
    </row>
    <row r="1114">
      <c r="AL1114" s="72"/>
    </row>
    <row r="1115">
      <c r="AL1115" s="72"/>
    </row>
    <row r="1116">
      <c r="AL1116" s="72"/>
    </row>
    <row r="1117">
      <c r="AL1117" s="72"/>
    </row>
    <row r="1118">
      <c r="AL1118" s="72"/>
    </row>
    <row r="1119">
      <c r="AL1119" s="72"/>
    </row>
    <row r="1120">
      <c r="AL1120" s="72"/>
    </row>
    <row r="1121">
      <c r="AL1121" s="72"/>
    </row>
    <row r="1122">
      <c r="AL1122" s="72"/>
    </row>
    <row r="1123">
      <c r="AL1123" s="72"/>
    </row>
    <row r="1124">
      <c r="AL1124" s="72"/>
    </row>
    <row r="1125">
      <c r="AL1125" s="72"/>
    </row>
    <row r="1126">
      <c r="AL1126" s="72"/>
    </row>
    <row r="1127">
      <c r="AL1127" s="72"/>
    </row>
    <row r="1128">
      <c r="AL1128" s="72"/>
    </row>
    <row r="1129">
      <c r="AL1129" s="72"/>
    </row>
    <row r="1130">
      <c r="AL1130" s="72"/>
    </row>
    <row r="1131">
      <c r="AL1131" s="72"/>
    </row>
    <row r="1132">
      <c r="AL1132" s="72"/>
    </row>
    <row r="1133">
      <c r="AL1133" s="72"/>
    </row>
    <row r="1134">
      <c r="AL1134" s="72"/>
    </row>
    <row r="1135">
      <c r="AL1135" s="72"/>
    </row>
    <row r="1136">
      <c r="AL1136" s="72"/>
    </row>
    <row r="1137">
      <c r="AL1137" s="72"/>
    </row>
    <row r="1138">
      <c r="AL1138" s="72"/>
    </row>
    <row r="1139">
      <c r="AL1139" s="72"/>
    </row>
    <row r="1140">
      <c r="AL1140" s="72"/>
    </row>
    <row r="1141">
      <c r="AL1141" s="72"/>
    </row>
    <row r="1142">
      <c r="AL1142" s="72"/>
    </row>
    <row r="1143">
      <c r="AL1143" s="72"/>
    </row>
    <row r="1144">
      <c r="AL1144" s="72"/>
    </row>
    <row r="1145">
      <c r="AL1145" s="72"/>
    </row>
    <row r="1146">
      <c r="AL1146" s="72"/>
    </row>
    <row r="1147">
      <c r="AL1147" s="72"/>
    </row>
    <row r="1148">
      <c r="AL1148" s="72"/>
    </row>
    <row r="1149">
      <c r="AL1149" s="72"/>
    </row>
    <row r="1150">
      <c r="AL1150" s="72"/>
    </row>
    <row r="1151">
      <c r="AL1151" s="72"/>
    </row>
    <row r="1152">
      <c r="AL1152" s="72"/>
    </row>
  </sheetData>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88"/>
    <col customWidth="1" min="2" max="2" width="13.75"/>
    <col customWidth="1" min="6" max="8" width="3.88"/>
    <col customWidth="1" min="9" max="9" width="19.5"/>
    <col customWidth="1" min="17" max="17" width="11.5"/>
    <col customWidth="1" min="18" max="18" width="6.5"/>
    <col customWidth="1" min="19" max="19" width="12.88"/>
    <col customWidth="1" min="20" max="20" width="10.75"/>
    <col customWidth="1" min="21" max="21" width="16.88"/>
    <col customWidth="1" min="22" max="30" width="14.63"/>
    <col customWidth="1" min="31" max="31" width="41.38"/>
    <col customWidth="1" min="32" max="32" width="5.88"/>
  </cols>
  <sheetData>
    <row r="1">
      <c r="A1" s="72"/>
      <c r="B1" s="83" t="s">
        <v>127</v>
      </c>
      <c r="C1" s="72"/>
      <c r="D1" s="72"/>
      <c r="E1" s="72"/>
      <c r="F1" s="72"/>
      <c r="G1" s="72"/>
      <c r="H1" s="72"/>
      <c r="I1" s="83" t="s">
        <v>128</v>
      </c>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2"/>
      <c r="AL1" s="72"/>
    </row>
    <row r="2">
      <c r="G2" s="72"/>
    </row>
    <row r="3">
      <c r="C3" s="84" t="s">
        <v>100</v>
      </c>
      <c r="D3" s="84" t="s">
        <v>129</v>
      </c>
      <c r="G3" s="72"/>
      <c r="I3" s="84" t="s">
        <v>130</v>
      </c>
      <c r="J3" s="84" t="s">
        <v>129</v>
      </c>
    </row>
    <row r="4">
      <c r="C4" s="85" t="s">
        <v>104</v>
      </c>
      <c r="D4" s="86">
        <f>sum(C9:C22)</f>
        <v>46</v>
      </c>
      <c r="F4" s="87"/>
      <c r="G4" s="72"/>
      <c r="I4" s="88" t="s">
        <v>131</v>
      </c>
      <c r="J4" s="89">
        <f t="shared" ref="J4:J8" si="1">SUMIF($J$11:$X$11,I4,$J$40:$X$40)</f>
        <v>47</v>
      </c>
    </row>
    <row r="5">
      <c r="C5" s="90">
        <v>44928.0</v>
      </c>
      <c r="D5" s="86">
        <f>sum(D9:D22)</f>
        <v>67</v>
      </c>
      <c r="F5" s="87"/>
      <c r="G5" s="72"/>
      <c r="I5" s="88" t="s">
        <v>132</v>
      </c>
      <c r="J5" s="89">
        <f t="shared" si="1"/>
        <v>129</v>
      </c>
    </row>
    <row r="6">
      <c r="C6" s="90">
        <v>44990.0</v>
      </c>
      <c r="D6" s="86">
        <f>sum(E9:E22)</f>
        <v>78</v>
      </c>
      <c r="F6" s="87"/>
      <c r="G6" s="72"/>
      <c r="I6" s="88" t="s">
        <v>80</v>
      </c>
      <c r="J6" s="89">
        <f t="shared" si="1"/>
        <v>162</v>
      </c>
    </row>
    <row r="7">
      <c r="F7" s="87"/>
      <c r="G7" s="72"/>
      <c r="I7" s="88" t="s">
        <v>65</v>
      </c>
      <c r="J7" s="89">
        <f t="shared" si="1"/>
        <v>89</v>
      </c>
    </row>
    <row r="8">
      <c r="B8" s="91"/>
      <c r="C8" s="85" t="s">
        <v>104</v>
      </c>
      <c r="D8" s="90">
        <v>44928.0</v>
      </c>
      <c r="E8" s="90">
        <v>44990.0</v>
      </c>
      <c r="F8" s="87"/>
      <c r="G8" s="72"/>
      <c r="I8" s="88" t="s">
        <v>91</v>
      </c>
      <c r="J8" s="89">
        <f t="shared" si="1"/>
        <v>3</v>
      </c>
    </row>
    <row r="9">
      <c r="B9" s="91" t="s">
        <v>10</v>
      </c>
      <c r="C9" s="92">
        <f>COUNTIF('Bautista Creek'!$I:$I,C$8)</f>
        <v>8</v>
      </c>
      <c r="D9" s="92">
        <f>COUNTIF('Bautista Creek'!$I:$I,D$8)</f>
        <v>3</v>
      </c>
      <c r="E9" s="92">
        <f>COUNTIF('Bautista Creek'!$I:$I,E$8)</f>
        <v>6</v>
      </c>
      <c r="F9" s="87"/>
      <c r="G9" s="72"/>
    </row>
    <row r="10">
      <c r="B10" s="91" t="s">
        <v>11</v>
      </c>
      <c r="C10" s="92">
        <f>COUNTIF(Cawston!$I:$I,C$8)</f>
        <v>1</v>
      </c>
      <c r="D10" s="92">
        <f>COUNTIF(Cawston!$I:$I,D$8)</f>
        <v>12</v>
      </c>
      <c r="E10" s="92">
        <f>COUNTIF(Cawston!$I:$I,E$8)</f>
        <v>2</v>
      </c>
      <c r="F10" s="87"/>
      <c r="G10" s="72"/>
      <c r="J10" s="93" t="s">
        <v>59</v>
      </c>
      <c r="K10" s="93" t="s">
        <v>102</v>
      </c>
      <c r="L10" s="94" t="s">
        <v>68</v>
      </c>
      <c r="M10" s="94" t="s">
        <v>77</v>
      </c>
      <c r="N10" s="94" t="s">
        <v>92</v>
      </c>
      <c r="O10" s="94" t="s">
        <v>110</v>
      </c>
      <c r="P10" s="94" t="s">
        <v>111</v>
      </c>
      <c r="Q10" s="94" t="s">
        <v>112</v>
      </c>
      <c r="R10" s="94" t="s">
        <v>113</v>
      </c>
      <c r="S10" s="94" t="s">
        <v>114</v>
      </c>
      <c r="T10" s="94" t="s">
        <v>115</v>
      </c>
      <c r="U10" s="94" t="s">
        <v>79</v>
      </c>
      <c r="V10" s="94" t="s">
        <v>116</v>
      </c>
      <c r="W10" s="94" t="s">
        <v>91</v>
      </c>
      <c r="X10" s="94" t="s">
        <v>65</v>
      </c>
      <c r="Y10" s="76"/>
      <c r="Z10" s="95" t="s">
        <v>133</v>
      </c>
    </row>
    <row r="11">
      <c r="B11" s="91" t="s">
        <v>15</v>
      </c>
      <c r="C11" s="92">
        <f>COUNTIF(Fruitvale!$I:$I,C$8)</f>
        <v>10</v>
      </c>
      <c r="D11" s="92">
        <f>COUNTIF(Fruitvale!$I:$I,D$8)</f>
        <v>5</v>
      </c>
      <c r="E11" s="92">
        <f>COUNTIF(Fruitvale!$I:$I,E$8)</f>
        <v>7</v>
      </c>
      <c r="F11" s="87"/>
      <c r="G11" s="72"/>
      <c r="J11" s="88" t="s">
        <v>131</v>
      </c>
      <c r="K11" s="88" t="s">
        <v>132</v>
      </c>
      <c r="L11" s="88" t="s">
        <v>132</v>
      </c>
      <c r="M11" s="88" t="s">
        <v>131</v>
      </c>
      <c r="N11" s="88" t="s">
        <v>80</v>
      </c>
      <c r="O11" s="88" t="s">
        <v>80</v>
      </c>
      <c r="P11" s="88" t="s">
        <v>80</v>
      </c>
      <c r="Q11" s="88" t="s">
        <v>80</v>
      </c>
      <c r="R11" s="88" t="s">
        <v>80</v>
      </c>
      <c r="S11" s="88" t="s">
        <v>80</v>
      </c>
      <c r="T11" s="88" t="s">
        <v>80</v>
      </c>
      <c r="U11" s="88" t="s">
        <v>80</v>
      </c>
      <c r="V11" s="88" t="s">
        <v>80</v>
      </c>
      <c r="W11" s="88" t="str">
        <f>W10</f>
        <v>Athletic or School Activity Outside of School Hours</v>
      </c>
      <c r="X11" s="88" t="s">
        <v>65</v>
      </c>
      <c r="Z11" s="96" t="s">
        <v>134</v>
      </c>
      <c r="AA11" s="96" t="s">
        <v>135</v>
      </c>
      <c r="AB11" s="96" t="s">
        <v>136</v>
      </c>
    </row>
    <row r="12">
      <c r="B12" s="91" t="s">
        <v>16</v>
      </c>
      <c r="C12" s="92">
        <f>COUNTIF('Hamilton El'!$I:$I,C$8)</f>
        <v>3</v>
      </c>
      <c r="D12" s="92">
        <f>COUNTIF('Hamilton El'!$I:$I,D$8)</f>
        <v>0</v>
      </c>
      <c r="E12" s="92">
        <f>COUNTIF('Hamilton El'!$I:$I,E$8)</f>
        <v>1</v>
      </c>
      <c r="F12" s="87"/>
      <c r="G12" s="72"/>
      <c r="I12" s="97" t="s">
        <v>7</v>
      </c>
      <c r="J12" s="92">
        <f>COUNTIF(Acacia!$G:$G,J$10)</f>
        <v>2</v>
      </c>
      <c r="K12" s="92">
        <f>COUNTIF(Acacia!$G:$G,K$10)</f>
        <v>0</v>
      </c>
      <c r="L12" s="92">
        <f>COUNTIF(Acacia!$G:$G,L$10)</f>
        <v>12</v>
      </c>
      <c r="M12" s="92">
        <f>COUNTIF(Acacia!$G:$G,M$10)</f>
        <v>4</v>
      </c>
      <c r="N12" s="92">
        <f>COUNTIF(Acacia!$G:$G,N$10)</f>
        <v>0</v>
      </c>
      <c r="O12" s="92">
        <f>COUNTIF(Acacia!$G:$G,O$10)</f>
        <v>0</v>
      </c>
      <c r="P12" s="92">
        <f>COUNTIF(Acacia!$G:$G,P$10)</f>
        <v>0</v>
      </c>
      <c r="Q12" s="92">
        <f>COUNTIF(Acacia!$G:$G,Q$10)</f>
        <v>0</v>
      </c>
      <c r="R12" s="92">
        <f>COUNTIF(Acacia!$G:$G,R$10)</f>
        <v>0</v>
      </c>
      <c r="S12" s="92">
        <f>COUNTIF(Acacia!$G:$G,S$10)</f>
        <v>0</v>
      </c>
      <c r="T12" s="92">
        <f>COUNTIF(Acacia!$G:$G,T$10)</f>
        <v>0</v>
      </c>
      <c r="U12" s="92">
        <f>COUNTIF(Acacia!$G:$G,U$10)</f>
        <v>2</v>
      </c>
      <c r="V12" s="92">
        <f>COUNTIF(Acacia!$G:$G,V$10)</f>
        <v>0</v>
      </c>
      <c r="W12" s="92">
        <f>COUNTIF(Acacia!$G:$G,W$10)</f>
        <v>0</v>
      </c>
      <c r="X12" s="92">
        <f>COUNTIF(Acacia!$G:$G,X$10)</f>
        <v>12</v>
      </c>
      <c r="Z12" s="98">
        <f t="shared" ref="Z12:Z39" si="2">SUM(J12:X12)</f>
        <v>32</v>
      </c>
      <c r="AA12" s="99">
        <v>21.0</v>
      </c>
      <c r="AB12" s="98">
        <f t="shared" ref="AB12:AB40" si="3">Z12-AA12</f>
        <v>11</v>
      </c>
    </row>
    <row r="13">
      <c r="B13" s="100" t="s">
        <v>18</v>
      </c>
      <c r="C13" s="92">
        <f>COUNTIF(Harmony!$I:$I,C$8)</f>
        <v>4</v>
      </c>
      <c r="D13" s="92">
        <f>COUNTIF(Harmony!$I:$I,D$8)</f>
        <v>2</v>
      </c>
      <c r="E13" s="92">
        <f>COUNTIF(Harmony!$I:$I,E$8)</f>
        <v>13</v>
      </c>
      <c r="F13" s="87"/>
      <c r="G13" s="72"/>
      <c r="I13" s="97" t="s">
        <v>8</v>
      </c>
      <c r="J13" s="92">
        <f>COUNTIF(AOI!$G:$G,J$10)</f>
        <v>1</v>
      </c>
      <c r="K13" s="92">
        <f>COUNTIF(AOI!$G:$G,K$10)</f>
        <v>0</v>
      </c>
      <c r="L13" s="92">
        <f>COUNTIF(AOI!$G:$G,L$10)</f>
        <v>0</v>
      </c>
      <c r="M13" s="92">
        <f>COUNTIF(AOI!$G:$G,M$10)</f>
        <v>0</v>
      </c>
      <c r="N13" s="92">
        <f>COUNTIF(AOI!$G:$G,N$10)</f>
        <v>0</v>
      </c>
      <c r="O13" s="92">
        <f>COUNTIF(AOI!$G:$G,O$10)</f>
        <v>0</v>
      </c>
      <c r="P13" s="92">
        <f>COUNTIF(AOI!$G:$G,P$10)</f>
        <v>0</v>
      </c>
      <c r="Q13" s="92">
        <f>COUNTIF(AOI!$G:$G,Q$10)</f>
        <v>0</v>
      </c>
      <c r="R13" s="92">
        <f>COUNTIF(AOI!$G:$G,R$10)</f>
        <v>0</v>
      </c>
      <c r="S13" s="92">
        <f>COUNTIF(AOI!$G:$G,S$10)</f>
        <v>0</v>
      </c>
      <c r="T13" s="92">
        <f>COUNTIF(AOI!$G:$G,T$10)</f>
        <v>0</v>
      </c>
      <c r="U13" s="92">
        <f>COUNTIF(AOI!$G:$G,U$10)</f>
        <v>0</v>
      </c>
      <c r="V13" s="92">
        <f>COUNTIF(AOI!$G:$G,V$10)</f>
        <v>0</v>
      </c>
      <c r="W13" s="92">
        <f>COUNTIF(AOI!$G:$G,W$10)</f>
        <v>0</v>
      </c>
      <c r="X13" s="92">
        <f>COUNTIF(AOI!$G:$G,X$10)</f>
        <v>1</v>
      </c>
      <c r="Z13" s="98">
        <f t="shared" si="2"/>
        <v>2</v>
      </c>
      <c r="AA13" s="99">
        <v>2.0</v>
      </c>
      <c r="AB13" s="98">
        <f t="shared" si="3"/>
        <v>0</v>
      </c>
    </row>
    <row r="14">
      <c r="B14" s="100" t="s">
        <v>19</v>
      </c>
      <c r="C14" s="92">
        <f>COUNTIF('Hemet Dual Lang'!$I:$I,C$8)</f>
        <v>4</v>
      </c>
      <c r="D14" s="92">
        <f>COUNTIF('Hemet Dual Lang'!$I:$I,D$8)</f>
        <v>3</v>
      </c>
      <c r="E14" s="92">
        <f>COUNTIF('Hemet Dual Lang'!$I:$I,E$8)</f>
        <v>2</v>
      </c>
      <c r="F14" s="87"/>
      <c r="G14" s="72"/>
      <c r="I14" s="97" t="s">
        <v>9</v>
      </c>
      <c r="J14" s="92">
        <f>COUNTIF(Alessandro!$G:$G,J$10)</f>
        <v>0</v>
      </c>
      <c r="K14" s="92">
        <f>COUNTIF(Alessandro!$G:$G,K$10)</f>
        <v>0</v>
      </c>
      <c r="L14" s="92">
        <f>COUNTIF(Alessandro!$G:$G,L$10)</f>
        <v>0</v>
      </c>
      <c r="M14" s="92">
        <f>COUNTIF(Alessandro!$G:$G,M$10)</f>
        <v>0</v>
      </c>
      <c r="N14" s="92">
        <f>COUNTIF(Alessandro!$G:$G,N$10)</f>
        <v>1</v>
      </c>
      <c r="O14" s="92">
        <f>COUNTIF(Alessandro!$G:$G,O$10)</f>
        <v>0</v>
      </c>
      <c r="P14" s="92">
        <f>COUNTIF(Alessandro!$G:$G,P$10)</f>
        <v>0</v>
      </c>
      <c r="Q14" s="92">
        <f>COUNTIF(Alessandro!$G:$G,Q$10)</f>
        <v>0</v>
      </c>
      <c r="R14" s="92">
        <f>COUNTIF(Alessandro!$G:$G,R$10)</f>
        <v>0</v>
      </c>
      <c r="S14" s="92">
        <f>COUNTIF(Alessandro!$G:$G,S$10)</f>
        <v>0</v>
      </c>
      <c r="T14" s="92">
        <f>COUNTIF(Alessandro!$G:$G,T$10)</f>
        <v>0</v>
      </c>
      <c r="U14" s="92">
        <f>COUNTIF(Alessandro!$G:$G,U$10)</f>
        <v>0</v>
      </c>
      <c r="V14" s="92">
        <f>COUNTIF(Alessandro!$G:$G,V$10)</f>
        <v>0</v>
      </c>
      <c r="W14" s="92">
        <f>COUNTIF(Alessandro!$G:$G,W$10)</f>
        <v>1</v>
      </c>
      <c r="X14" s="92">
        <f>COUNTIF(Alessandro!$G:$G,X$10)</f>
        <v>1</v>
      </c>
      <c r="Z14" s="98">
        <f t="shared" si="2"/>
        <v>3</v>
      </c>
      <c r="AA14" s="99">
        <v>3.0</v>
      </c>
      <c r="AB14" s="98">
        <f t="shared" si="3"/>
        <v>0</v>
      </c>
    </row>
    <row r="15">
      <c r="B15" s="100" t="s">
        <v>20</v>
      </c>
      <c r="C15" s="92">
        <f>COUNTIF('Hemet El'!$I:$I,C$8)</f>
        <v>0</v>
      </c>
      <c r="D15" s="92">
        <f>COUNTIF('Hemet El'!$I:$I,D$8)</f>
        <v>7</v>
      </c>
      <c r="E15" s="92">
        <f>COUNTIF('Hemet El'!$I:$I,E$8)</f>
        <v>5</v>
      </c>
      <c r="F15" s="87"/>
      <c r="G15" s="72"/>
      <c r="I15" s="101" t="s">
        <v>10</v>
      </c>
      <c r="J15" s="92">
        <f>COUNTIF('Bautista Creek'!$G:$G,J$10)</f>
        <v>0</v>
      </c>
      <c r="K15" s="92">
        <f>COUNTIF('Bautista Creek'!$G:$G,K$10)</f>
        <v>7</v>
      </c>
      <c r="L15" s="92">
        <f>COUNTIF('Bautista Creek'!$G:$G,L$10)</f>
        <v>0</v>
      </c>
      <c r="M15" s="92">
        <f>COUNTIF('Bautista Creek'!$G:$G,M$10)</f>
        <v>1</v>
      </c>
      <c r="N15" s="92">
        <f>COUNTIF('Bautista Creek'!$G:$G,N$10)</f>
        <v>15</v>
      </c>
      <c r="O15" s="92">
        <f>COUNTIF('Bautista Creek'!$G:$G,O$10)</f>
        <v>0</v>
      </c>
      <c r="P15" s="92">
        <f>COUNTIF('Bautista Creek'!$G:$G,P$10)</f>
        <v>0</v>
      </c>
      <c r="Q15" s="92">
        <f>COUNTIF('Bautista Creek'!$G:$G,Q$10)</f>
        <v>0</v>
      </c>
      <c r="R15" s="92">
        <f>COUNTIF('Bautista Creek'!$G:$G,R$10)</f>
        <v>0</v>
      </c>
      <c r="S15" s="92">
        <f>COUNTIF('Bautista Creek'!$G:$G,S$10)</f>
        <v>0</v>
      </c>
      <c r="T15" s="92">
        <f>COUNTIF('Bautista Creek'!$G:$G,T$10)</f>
        <v>0</v>
      </c>
      <c r="U15" s="92">
        <f>COUNTIF('Bautista Creek'!$G:$G,U$10)</f>
        <v>0</v>
      </c>
      <c r="V15" s="92">
        <f>COUNTIF('Bautista Creek'!$G:$G,V$10)</f>
        <v>0</v>
      </c>
      <c r="W15" s="92">
        <f>COUNTIF('Bautista Creek'!$G:$G,W$10)</f>
        <v>0</v>
      </c>
      <c r="X15" s="92">
        <f>COUNTIF('Bautista Creek'!$G:$G,X$10)</f>
        <v>2</v>
      </c>
      <c r="Z15" s="98">
        <f t="shared" si="2"/>
        <v>25</v>
      </c>
      <c r="AA15" s="99">
        <v>13.0</v>
      </c>
      <c r="AB15" s="98">
        <f t="shared" si="3"/>
        <v>12</v>
      </c>
    </row>
    <row r="16">
      <c r="B16" s="100" t="s">
        <v>23</v>
      </c>
      <c r="C16" s="92">
        <f>COUNTIF('Jacob Wiens'!$I:$I,C$8)</f>
        <v>1</v>
      </c>
      <c r="D16" s="92">
        <f>COUNTIF('Jacob Wiens'!$I:$I,D$8)</f>
        <v>0</v>
      </c>
      <c r="E16" s="92">
        <f>COUNTIF('Jacob Wiens'!$I:$I,E$8)</f>
        <v>8</v>
      </c>
      <c r="F16" s="87"/>
      <c r="G16" s="72"/>
      <c r="I16" s="101" t="s">
        <v>11</v>
      </c>
      <c r="J16" s="92">
        <f>COUNTIF(Cawston!$G:$G,J$10)</f>
        <v>0</v>
      </c>
      <c r="K16" s="92">
        <f>COUNTIF(Cawston!$G:$G,K$10)</f>
        <v>10</v>
      </c>
      <c r="L16" s="92">
        <f>COUNTIF(Cawston!$G:$G,L$10)</f>
        <v>0</v>
      </c>
      <c r="M16" s="92">
        <f>COUNTIF(Cawston!$G:$G,M$10)</f>
        <v>1</v>
      </c>
      <c r="N16" s="92">
        <f>COUNTIF(Cawston!$G:$G,N$10)</f>
        <v>13</v>
      </c>
      <c r="O16" s="92">
        <f>COUNTIF(Cawston!$G:$G,O$10)</f>
        <v>0</v>
      </c>
      <c r="P16" s="92">
        <f>COUNTIF(Cawston!$G:$G,P$10)</f>
        <v>0</v>
      </c>
      <c r="Q16" s="92">
        <f>COUNTIF(Cawston!$G:$G,Q$10)</f>
        <v>0</v>
      </c>
      <c r="R16" s="92">
        <f>COUNTIF(Cawston!$G:$G,R$10)</f>
        <v>0</v>
      </c>
      <c r="S16" s="92">
        <f>COUNTIF(Cawston!$G:$G,S$10)</f>
        <v>0</v>
      </c>
      <c r="T16" s="92">
        <f>COUNTIF(Cawston!$G:$G,T$10)</f>
        <v>0</v>
      </c>
      <c r="U16" s="92">
        <f>COUNTIF(Cawston!$G:$G,U$10)</f>
        <v>0</v>
      </c>
      <c r="V16" s="92">
        <f>COUNTIF(Cawston!$G:$G,V$10)</f>
        <v>0</v>
      </c>
      <c r="W16" s="92">
        <f>COUNTIF(Cawston!$G:$G,W$10)</f>
        <v>0</v>
      </c>
      <c r="X16" s="92">
        <f>COUNTIF(Cawston!$G:$G,X$10)</f>
        <v>2</v>
      </c>
      <c r="Z16" s="98">
        <f t="shared" si="2"/>
        <v>26</v>
      </c>
      <c r="AA16" s="99">
        <v>13.0</v>
      </c>
      <c r="AB16" s="98">
        <f t="shared" si="3"/>
        <v>13</v>
      </c>
    </row>
    <row r="17">
      <c r="B17" s="100" t="s">
        <v>24</v>
      </c>
      <c r="C17" s="92">
        <f>COUNTIF('Little Lake'!$I:$I,C$8)</f>
        <v>4</v>
      </c>
      <c r="D17" s="92">
        <f>COUNTIF('Little Lake'!$I:$I,D$8)</f>
        <v>2</v>
      </c>
      <c r="E17" s="92">
        <f>COUNTIF('Little Lake'!$I:$I,E$8)</f>
        <v>2</v>
      </c>
      <c r="F17" s="87"/>
      <c r="G17" s="72"/>
      <c r="I17" s="101" t="s">
        <v>12</v>
      </c>
      <c r="J17" s="92">
        <f>COUNTIF(Cottonwood!$G:$G,J$10)</f>
        <v>0</v>
      </c>
      <c r="K17" s="92">
        <f>COUNTIF(Cottonwood!$G:$G,K$10)</f>
        <v>3</v>
      </c>
      <c r="L17" s="92">
        <f>COUNTIF(Cottonwood!$G:$G,L$10)</f>
        <v>1</v>
      </c>
      <c r="M17" s="92">
        <f>COUNTIF(Cottonwood!$G:$G,M$10)</f>
        <v>1</v>
      </c>
      <c r="N17" s="92">
        <f>COUNTIF(Cottonwood!$G:$G,N$10)</f>
        <v>1</v>
      </c>
      <c r="O17" s="92">
        <f>COUNTIF(Cottonwood!$G:$G,O$10)</f>
        <v>0</v>
      </c>
      <c r="P17" s="92">
        <f>COUNTIF(Cottonwood!$G:$G,P$10)</f>
        <v>0</v>
      </c>
      <c r="Q17" s="92">
        <f>COUNTIF(Cottonwood!$G:$G,Q$10)</f>
        <v>0</v>
      </c>
      <c r="R17" s="92">
        <f>COUNTIF(Cottonwood!$G:$G,R$10)</f>
        <v>0</v>
      </c>
      <c r="S17" s="92">
        <f>COUNTIF(Cottonwood!$G:$G,S$10)</f>
        <v>0</v>
      </c>
      <c r="T17" s="92">
        <f>COUNTIF(Cottonwood!$G:$G,T$10)</f>
        <v>0</v>
      </c>
      <c r="U17" s="92">
        <f>COUNTIF(Cottonwood!$G:$G,U$10)</f>
        <v>0</v>
      </c>
      <c r="V17" s="92">
        <f>COUNTIF(Cottonwood!$G:$G,V$10)</f>
        <v>0</v>
      </c>
      <c r="W17" s="92">
        <f>COUNTIF(Cottonwood!$G:$G,W$10)</f>
        <v>0</v>
      </c>
      <c r="X17" s="92">
        <f>COUNTIF(Cottonwood!$G:$G,X$10)</f>
        <v>0</v>
      </c>
      <c r="Z17" s="98">
        <f t="shared" si="2"/>
        <v>6</v>
      </c>
      <c r="AA17" s="99">
        <v>4.0</v>
      </c>
      <c r="AB17" s="98">
        <f t="shared" si="3"/>
        <v>2</v>
      </c>
    </row>
    <row r="18">
      <c r="B18" s="100" t="s">
        <v>25</v>
      </c>
      <c r="C18" s="92">
        <f>COUNTIF(McSweeny!$I:$I,C$8)</f>
        <v>7</v>
      </c>
      <c r="D18" s="92">
        <f>COUNTIF(McSweeny!$I:$I,D$8)</f>
        <v>9</v>
      </c>
      <c r="E18" s="92">
        <f>COUNTIF(McSweeny!$I:$I,E$8)</f>
        <v>14</v>
      </c>
      <c r="F18" s="87"/>
      <c r="G18" s="72"/>
      <c r="I18" s="101" t="s">
        <v>13</v>
      </c>
      <c r="J18" s="92">
        <f>COUNTIF(Dartmouth!$G:$G,J$10)</f>
        <v>1</v>
      </c>
      <c r="K18" s="92">
        <f>COUNTIF(Dartmouth!$G:$G,K$10)</f>
        <v>0</v>
      </c>
      <c r="L18" s="92">
        <f>COUNTIF(Dartmouth!$G:$G,L$10)</f>
        <v>2</v>
      </c>
      <c r="M18" s="92">
        <f>COUNTIF(Dartmouth!$G:$G,M$10)</f>
        <v>3</v>
      </c>
      <c r="N18" s="92">
        <f>COUNTIF(Dartmouth!$G:$G,N$10)</f>
        <v>0</v>
      </c>
      <c r="O18" s="92">
        <f>COUNTIF(Dartmouth!$G:$G,O$10)</f>
        <v>0</v>
      </c>
      <c r="P18" s="92">
        <f>COUNTIF(Dartmouth!$G:$G,P$10)</f>
        <v>0</v>
      </c>
      <c r="Q18" s="92">
        <f>COUNTIF(Dartmouth!$G:$G,Q$10)</f>
        <v>0</v>
      </c>
      <c r="R18" s="92">
        <f>COUNTIF(Dartmouth!$G:$G,R$10)</f>
        <v>1</v>
      </c>
      <c r="S18" s="92">
        <f>COUNTIF(Dartmouth!$G:$G,S$10)</f>
        <v>0</v>
      </c>
      <c r="T18" s="92">
        <f>COUNTIF(Dartmouth!$G:$G,T$10)</f>
        <v>2</v>
      </c>
      <c r="U18" s="92">
        <f>COUNTIF(Dartmouth!$G:$G,U$10)</f>
        <v>0</v>
      </c>
      <c r="V18" s="92">
        <f>COUNTIF(Dartmouth!$G:$G,V$10)</f>
        <v>0</v>
      </c>
      <c r="W18" s="92">
        <f>COUNTIF(Dartmouth!$G:$G,W$10)</f>
        <v>0</v>
      </c>
      <c r="X18" s="92">
        <f>COUNTIF(Dartmouth!$G:$G,X$10)</f>
        <v>5</v>
      </c>
      <c r="Z18" s="98">
        <f t="shared" si="2"/>
        <v>14</v>
      </c>
      <c r="AA18" s="99">
        <v>9.0</v>
      </c>
      <c r="AB18" s="98">
        <f t="shared" si="3"/>
        <v>5</v>
      </c>
    </row>
    <row r="19">
      <c r="B19" s="100" t="s">
        <v>27</v>
      </c>
      <c r="C19" s="92">
        <f>COUNTIF(Ramona!$I:$I,C$8)</f>
        <v>1</v>
      </c>
      <c r="D19" s="92">
        <f>COUNTIF(Ramona!$I:$I,D$8)</f>
        <v>0</v>
      </c>
      <c r="E19" s="92">
        <f>COUNTIF(Ramona!$I:$I,E$8)</f>
        <v>5</v>
      </c>
      <c r="F19" s="87"/>
      <c r="G19" s="72"/>
      <c r="I19" s="101" t="s">
        <v>14</v>
      </c>
      <c r="J19" s="92">
        <f>COUNTIF('Diamond Valley'!$G:$G,J$10)</f>
        <v>2</v>
      </c>
      <c r="K19" s="92">
        <f>COUNTIF('Diamond Valley'!$G:$G,K$10)</f>
        <v>0</v>
      </c>
      <c r="L19" s="92">
        <f>COUNTIF('Diamond Valley'!$G:$G,L$10)</f>
        <v>2</v>
      </c>
      <c r="M19" s="92">
        <f>COUNTIF('Diamond Valley'!$G:$G,M$10)</f>
        <v>4</v>
      </c>
      <c r="N19" s="92">
        <f>COUNTIF('Diamond Valley'!$G:$G,N$10)</f>
        <v>0</v>
      </c>
      <c r="O19" s="92">
        <f>COUNTIF('Diamond Valley'!$G:$G,O$10)</f>
        <v>0</v>
      </c>
      <c r="P19" s="92">
        <f>COUNTIF('Diamond Valley'!$G:$G,P$10)</f>
        <v>0</v>
      </c>
      <c r="Q19" s="92">
        <f>COUNTIF('Diamond Valley'!$G:$G,Q$10)</f>
        <v>0</v>
      </c>
      <c r="R19" s="92">
        <f>COUNTIF('Diamond Valley'!$G:$G,R$10)</f>
        <v>0</v>
      </c>
      <c r="S19" s="92">
        <f>COUNTIF('Diamond Valley'!$G:$G,S$10)</f>
        <v>1</v>
      </c>
      <c r="T19" s="92">
        <f>COUNTIF('Diamond Valley'!$G:$G,T$10)</f>
        <v>1</v>
      </c>
      <c r="U19" s="92">
        <f>COUNTIF('Diamond Valley'!$G:$G,U$10)</f>
        <v>0</v>
      </c>
      <c r="V19" s="92">
        <f>COUNTIF('Diamond Valley'!$G:$G,V$10)</f>
        <v>1</v>
      </c>
      <c r="W19" s="92">
        <f>COUNTIF('Diamond Valley'!$G:$G,W$10)</f>
        <v>0</v>
      </c>
      <c r="X19" s="92">
        <f>COUNTIF('Diamond Valley'!$G:$G,X$10)</f>
        <v>4</v>
      </c>
      <c r="Z19" s="98">
        <f t="shared" si="2"/>
        <v>15</v>
      </c>
      <c r="AA19" s="99">
        <v>12.0</v>
      </c>
      <c r="AB19" s="98">
        <f t="shared" si="3"/>
        <v>3</v>
      </c>
    </row>
    <row r="20">
      <c r="B20" s="100" t="s">
        <v>30</v>
      </c>
      <c r="C20" s="92">
        <f>COUNTIF('Valle Vista'!$I:$I,C$8)</f>
        <v>1</v>
      </c>
      <c r="D20" s="92">
        <f>COUNTIF('Valle Vista'!$I:$I,D$8)</f>
        <v>2</v>
      </c>
      <c r="E20" s="92">
        <f>COUNTIF('Valle Vista'!$I:$I,E$8)</f>
        <v>8</v>
      </c>
      <c r="F20" s="87"/>
      <c r="G20" s="72"/>
      <c r="I20" s="101" t="s">
        <v>15</v>
      </c>
      <c r="J20" s="92">
        <f>COUNTIF(Fruitvale!$G:$G,J$10)</f>
        <v>1</v>
      </c>
      <c r="K20" s="92">
        <f>COUNTIF(Fruitvale!$G:$G,K$10)</f>
        <v>6</v>
      </c>
      <c r="L20" s="92">
        <f>COUNTIF(Fruitvale!$G:$G,L$10)</f>
        <v>1</v>
      </c>
      <c r="M20" s="92">
        <f>COUNTIF(Fruitvale!$G:$G,M$10)</f>
        <v>0</v>
      </c>
      <c r="N20" s="92">
        <f>COUNTIF(Fruitvale!$G:$G,N$10)</f>
        <v>18</v>
      </c>
      <c r="O20" s="92">
        <f>COUNTIF(Fruitvale!$G:$G,O$10)</f>
        <v>0</v>
      </c>
      <c r="P20" s="92">
        <f>COUNTIF(Fruitvale!$G:$G,P$10)</f>
        <v>0</v>
      </c>
      <c r="Q20" s="92">
        <f>COUNTIF(Fruitvale!$G:$G,Q$10)</f>
        <v>0</v>
      </c>
      <c r="R20" s="92">
        <f>COUNTIF(Fruitvale!$G:$G,R$10)</f>
        <v>0</v>
      </c>
      <c r="S20" s="92">
        <f>COUNTIF(Fruitvale!$G:$G,S$10)</f>
        <v>0</v>
      </c>
      <c r="T20" s="92">
        <f>COUNTIF(Fruitvale!$G:$G,T$10)</f>
        <v>0</v>
      </c>
      <c r="U20" s="92">
        <f>COUNTIF(Fruitvale!$G:$G,U$10)</f>
        <v>0</v>
      </c>
      <c r="V20" s="92">
        <f>COUNTIF(Fruitvale!$G:$G,V$10)</f>
        <v>0</v>
      </c>
      <c r="W20" s="92">
        <f>COUNTIF(Fruitvale!$G:$G,W$10)</f>
        <v>0</v>
      </c>
      <c r="X20" s="92">
        <f>COUNTIF(Fruitvale!$G:$G,X$10)</f>
        <v>1</v>
      </c>
      <c r="Z20" s="98">
        <f t="shared" si="2"/>
        <v>27</v>
      </c>
      <c r="AA20" s="99">
        <v>17.0</v>
      </c>
      <c r="AB20" s="98">
        <f t="shared" si="3"/>
        <v>10</v>
      </c>
    </row>
    <row r="21">
      <c r="B21" s="100" t="s">
        <v>33</v>
      </c>
      <c r="C21" s="92">
        <f>COUNTIF(Whittier!$I:$I,C$8)</f>
        <v>2</v>
      </c>
      <c r="D21" s="92">
        <f>COUNTIF(Whittier!$I:$I,D$8)</f>
        <v>20</v>
      </c>
      <c r="E21" s="92">
        <f>COUNTIF(Whittier!$I:$I,E$8)</f>
        <v>5</v>
      </c>
      <c r="F21" s="87"/>
      <c r="G21" s="72"/>
      <c r="I21" s="101" t="s">
        <v>16</v>
      </c>
      <c r="J21" s="92">
        <f>COUNTIF('Hamilton El'!$G:$G,J$10)</f>
        <v>0</v>
      </c>
      <c r="K21" s="92">
        <f>COUNTIF('Hamilton El'!$G:$G,K$10)</f>
        <v>2</v>
      </c>
      <c r="L21" s="92">
        <f>COUNTIF('Hamilton El'!$G:$G,L$10)</f>
        <v>0</v>
      </c>
      <c r="M21" s="92">
        <f>COUNTIF('Hamilton El'!$G:$G,M$10)</f>
        <v>0</v>
      </c>
      <c r="N21" s="92">
        <f>COUNTIF('Hamilton El'!$G:$G,N$10)</f>
        <v>4</v>
      </c>
      <c r="O21" s="92">
        <f>COUNTIF('Hamilton El'!$G:$G,O$10)</f>
        <v>0</v>
      </c>
      <c r="P21" s="92">
        <f>COUNTIF('Hamilton El'!$G:$G,P$10)</f>
        <v>0</v>
      </c>
      <c r="Q21" s="92">
        <f>COUNTIF('Hamilton El'!$G:$G,Q$10)</f>
        <v>0</v>
      </c>
      <c r="R21" s="92">
        <f>COUNTIF('Hamilton El'!$G:$G,R$10)</f>
        <v>0</v>
      </c>
      <c r="S21" s="92">
        <f>COUNTIF('Hamilton El'!$G:$G,S$10)</f>
        <v>0</v>
      </c>
      <c r="T21" s="92">
        <f>COUNTIF('Hamilton El'!$G:$G,T$10)</f>
        <v>0</v>
      </c>
      <c r="U21" s="92">
        <f>COUNTIF('Hamilton El'!$G:$G,U$10)</f>
        <v>0</v>
      </c>
      <c r="V21" s="92">
        <f>COUNTIF('Hamilton El'!$G:$G,V$10)</f>
        <v>0</v>
      </c>
      <c r="W21" s="92">
        <f>COUNTIF('Hamilton El'!$G:$G,W$10)</f>
        <v>0</v>
      </c>
      <c r="X21" s="92">
        <f>COUNTIF('Hamilton El'!$G:$G,X$10)</f>
        <v>0</v>
      </c>
      <c r="Z21" s="98">
        <f t="shared" si="2"/>
        <v>6</v>
      </c>
      <c r="AA21" s="99">
        <v>3.0</v>
      </c>
      <c r="AB21" s="98">
        <f t="shared" si="3"/>
        <v>3</v>
      </c>
    </row>
    <row r="22">
      <c r="B22" s="91" t="s">
        <v>34</v>
      </c>
      <c r="C22" s="92">
        <f>COUNTIF(Winchester!$I:$I,C$8)</f>
        <v>0</v>
      </c>
      <c r="D22" s="92">
        <f>COUNTIF(Winchester!$I:$I,D$8)</f>
        <v>2</v>
      </c>
      <c r="E22" s="92">
        <f>COUNTIF(Winchester!$I:$I,E$8)</f>
        <v>0</v>
      </c>
      <c r="F22" s="87"/>
      <c r="G22" s="72"/>
      <c r="I22" s="101" t="s">
        <v>17</v>
      </c>
      <c r="J22" s="92">
        <f>COUNTIF('Hamilton High'!$G:$G,J$10)</f>
        <v>1</v>
      </c>
      <c r="K22" s="92">
        <f>COUNTIF('Hamilton High'!$G:$G,K$10)</f>
        <v>0</v>
      </c>
      <c r="L22" s="92">
        <f>COUNTIF('Hamilton High'!$G:$G,L$10)</f>
        <v>2</v>
      </c>
      <c r="M22" s="92">
        <f>COUNTIF('Hamilton High'!$G:$G,M$10)</f>
        <v>0</v>
      </c>
      <c r="N22" s="92">
        <f>COUNTIF('Hamilton High'!$G:$G,N$10)</f>
        <v>0</v>
      </c>
      <c r="O22" s="92">
        <f>COUNTIF('Hamilton High'!$G:$G,O$10)</f>
        <v>0</v>
      </c>
      <c r="P22" s="92">
        <f>COUNTIF('Hamilton High'!$G:$G,P$10)</f>
        <v>0</v>
      </c>
      <c r="Q22" s="92">
        <f>COUNTIF('Hamilton High'!$G:$G,Q$10)</f>
        <v>0</v>
      </c>
      <c r="R22" s="92">
        <f>COUNTIF('Hamilton High'!$G:$G,R$10)</f>
        <v>0</v>
      </c>
      <c r="S22" s="92">
        <f>COUNTIF('Hamilton High'!$G:$G,S$10)</f>
        <v>1</v>
      </c>
      <c r="T22" s="92">
        <f>COUNTIF('Hamilton High'!$G:$G,T$10)</f>
        <v>1</v>
      </c>
      <c r="U22" s="92">
        <f>COUNTIF('Hamilton High'!$G:$G,U$10)</f>
        <v>0</v>
      </c>
      <c r="V22" s="92">
        <f>COUNTIF('Hamilton High'!$G:$G,V$10)</f>
        <v>0</v>
      </c>
      <c r="W22" s="92">
        <f>COUNTIF('Hamilton High'!$G:$G,W$10)</f>
        <v>0</v>
      </c>
      <c r="X22" s="92">
        <f>COUNTIF('Hamilton High'!$G:$G,X$10)</f>
        <v>3</v>
      </c>
      <c r="Z22" s="98">
        <f t="shared" si="2"/>
        <v>8</v>
      </c>
      <c r="AA22" s="99">
        <v>5.0</v>
      </c>
      <c r="AB22" s="98">
        <f t="shared" si="3"/>
        <v>3</v>
      </c>
    </row>
    <row r="23">
      <c r="G23" s="72"/>
      <c r="I23" s="101" t="s">
        <v>18</v>
      </c>
      <c r="J23" s="92">
        <f>COUNTIF(Harmony!$G:$G,J$10)</f>
        <v>0</v>
      </c>
      <c r="K23" s="92">
        <f>COUNTIF(Harmony!$G:$G,K$10)</f>
        <v>2</v>
      </c>
      <c r="L23" s="92">
        <f>COUNTIF(Harmony!$G:$G,L$10)</f>
        <v>2</v>
      </c>
      <c r="M23" s="92">
        <f>COUNTIF(Harmony!$G:$G,M$10)</f>
        <v>1</v>
      </c>
      <c r="N23" s="92">
        <f>COUNTIF(Harmony!$G:$G,N$10)</f>
        <v>14</v>
      </c>
      <c r="O23" s="92">
        <f>COUNTIF(Harmony!$G:$G,O$10)</f>
        <v>0</v>
      </c>
      <c r="P23" s="92">
        <f>COUNTIF(Harmony!$G:$G,P$10)</f>
        <v>0</v>
      </c>
      <c r="Q23" s="92">
        <f>COUNTIF(Harmony!$G:$G,Q$10)</f>
        <v>0</v>
      </c>
      <c r="R23" s="92">
        <f>COUNTIF(Harmony!$G:$G,R$10)</f>
        <v>0</v>
      </c>
      <c r="S23" s="92">
        <f>COUNTIF(Harmony!$G:$G,S$10)</f>
        <v>0</v>
      </c>
      <c r="T23" s="92">
        <f>COUNTIF(Harmony!$G:$G,T$10)</f>
        <v>0</v>
      </c>
      <c r="U23" s="92">
        <f>COUNTIF(Harmony!$G:$G,U$10)</f>
        <v>0</v>
      </c>
      <c r="V23" s="92">
        <f>COUNTIF(Harmony!$G:$G,V$10)</f>
        <v>0</v>
      </c>
      <c r="W23" s="92">
        <f>COUNTIF(Harmony!$G:$G,W$10)</f>
        <v>0</v>
      </c>
      <c r="X23" s="92">
        <f>COUNTIF(Harmony!$G:$G,X$10)</f>
        <v>1</v>
      </c>
      <c r="Z23" s="98">
        <f t="shared" si="2"/>
        <v>20</v>
      </c>
      <c r="AA23" s="99">
        <v>10.0</v>
      </c>
      <c r="AB23" s="98">
        <f t="shared" si="3"/>
        <v>10</v>
      </c>
    </row>
    <row r="24">
      <c r="G24" s="72"/>
      <c r="I24" s="101" t="s">
        <v>19</v>
      </c>
      <c r="J24" s="92">
        <f>COUNTIF('Hemet Dual Lang'!$G:$G,J$10)</f>
        <v>0</v>
      </c>
      <c r="K24" s="92">
        <f>COUNTIF('Hemet Dual Lang'!$G:$G,K$10)</f>
        <v>6</v>
      </c>
      <c r="L24" s="92">
        <f>COUNTIF('Hemet Dual Lang'!$G:$G,L$10)</f>
        <v>0</v>
      </c>
      <c r="M24" s="92">
        <f>COUNTIF('Hemet Dual Lang'!$G:$G,M$10)</f>
        <v>0</v>
      </c>
      <c r="N24" s="92">
        <f>COUNTIF('Hemet Dual Lang'!$G:$G,N$10)</f>
        <v>1</v>
      </c>
      <c r="O24" s="92">
        <f>COUNTIF('Hemet Dual Lang'!$G:$G,O$10)</f>
        <v>0</v>
      </c>
      <c r="P24" s="92">
        <f>COUNTIF('Hemet Dual Lang'!$G:$G,P$10)</f>
        <v>0</v>
      </c>
      <c r="Q24" s="92">
        <f>COUNTIF('Hemet Dual Lang'!$G:$G,Q$10)</f>
        <v>0</v>
      </c>
      <c r="R24" s="92">
        <f>COUNTIF('Hemet Dual Lang'!$G:$G,R$10)</f>
        <v>0</v>
      </c>
      <c r="S24" s="92">
        <f>COUNTIF('Hemet Dual Lang'!$G:$G,S$10)</f>
        <v>1</v>
      </c>
      <c r="T24" s="92">
        <f>COUNTIF('Hemet Dual Lang'!$G:$G,T$10)</f>
        <v>0</v>
      </c>
      <c r="U24" s="92">
        <f>COUNTIF('Hemet Dual Lang'!$G:$G,U$10)</f>
        <v>0</v>
      </c>
      <c r="V24" s="92">
        <f>COUNTIF('Hemet Dual Lang'!$G:$G,V$10)</f>
        <v>0</v>
      </c>
      <c r="W24" s="92">
        <f>COUNTIF('Hemet Dual Lang'!$G:$G,W$10)</f>
        <v>0</v>
      </c>
      <c r="X24" s="92">
        <f>COUNTIF('Hemet Dual Lang'!$G:$G,X$10)</f>
        <v>1</v>
      </c>
      <c r="Z24" s="98">
        <f t="shared" si="2"/>
        <v>9</v>
      </c>
      <c r="AA24" s="99">
        <v>5.0</v>
      </c>
      <c r="AB24" s="98">
        <f t="shared" si="3"/>
        <v>4</v>
      </c>
    </row>
    <row r="25">
      <c r="G25" s="72"/>
      <c r="I25" s="97" t="s">
        <v>20</v>
      </c>
      <c r="J25" s="92">
        <f>COUNTIF('Hemet El'!$G:$G,J$10)</f>
        <v>2</v>
      </c>
      <c r="K25" s="92">
        <f>COUNTIF('Hemet El'!$G:$G,K$10)</f>
        <v>14</v>
      </c>
      <c r="L25" s="92">
        <f>COUNTIF('Hemet El'!$G:$G,L$10)</f>
        <v>0</v>
      </c>
      <c r="M25" s="92">
        <f>COUNTIF('Hemet El'!$G:$G,M$10)</f>
        <v>0</v>
      </c>
      <c r="N25" s="92">
        <f>COUNTIF('Hemet El'!$G:$G,N$10)</f>
        <v>12</v>
      </c>
      <c r="O25" s="92">
        <f>COUNTIF('Hemet El'!$G:$G,O$10)</f>
        <v>0</v>
      </c>
      <c r="P25" s="92">
        <f>COUNTIF('Hemet El'!$G:$G,P$10)</f>
        <v>0</v>
      </c>
      <c r="Q25" s="92">
        <f>COUNTIF('Hemet El'!$G:$G,Q$10)</f>
        <v>0</v>
      </c>
      <c r="R25" s="92">
        <f>COUNTIF('Hemet El'!$G:$G,R$10)</f>
        <v>0</v>
      </c>
      <c r="S25" s="92">
        <f>COUNTIF('Hemet El'!$G:$G,S$10)</f>
        <v>0</v>
      </c>
      <c r="T25" s="92">
        <f>COUNTIF('Hemet El'!$G:$G,T$10)</f>
        <v>0</v>
      </c>
      <c r="U25" s="92">
        <f>COUNTIF('Hemet El'!$G:$G,U$10)</f>
        <v>0</v>
      </c>
      <c r="V25" s="92">
        <f>COUNTIF('Hemet El'!$G:$G,V$10)</f>
        <v>0</v>
      </c>
      <c r="W25" s="92">
        <f>COUNTIF('Hemet El'!$G:$G,W$10)</f>
        <v>0</v>
      </c>
      <c r="X25" s="92">
        <f>COUNTIF('Hemet El'!$G:$G,X$10)</f>
        <v>4</v>
      </c>
      <c r="Z25" s="98">
        <f t="shared" si="2"/>
        <v>32</v>
      </c>
      <c r="AA25" s="99">
        <v>23.0</v>
      </c>
      <c r="AB25" s="98">
        <f t="shared" si="3"/>
        <v>9</v>
      </c>
    </row>
    <row r="26">
      <c r="G26" s="72"/>
      <c r="I26" s="101" t="s">
        <v>21</v>
      </c>
      <c r="J26" s="92">
        <f>COUNTIF('Hemet High'!$G:$G,J$10)</f>
        <v>1</v>
      </c>
      <c r="K26" s="92">
        <f>COUNTIF('Hemet High'!$G:$G,K$10)</f>
        <v>0</v>
      </c>
      <c r="L26" s="92">
        <f>COUNTIF('Hemet High'!$G:$G,L$10)</f>
        <v>5</v>
      </c>
      <c r="M26" s="92">
        <f>COUNTIF('Hemet High'!$G:$G,M$10)</f>
        <v>1</v>
      </c>
      <c r="N26" s="92">
        <f>COUNTIF('Hemet High'!$G:$G,N$10)</f>
        <v>0</v>
      </c>
      <c r="O26" s="92">
        <f>COUNTIF('Hemet High'!$G:$G,O$10)</f>
        <v>0</v>
      </c>
      <c r="P26" s="92">
        <f>COUNTIF('Hemet High'!$G:$G,P$10)</f>
        <v>0</v>
      </c>
      <c r="Q26" s="92">
        <f>COUNTIF('Hemet High'!$G:$G,Q$10)</f>
        <v>0</v>
      </c>
      <c r="R26" s="92">
        <f>COUNTIF('Hemet High'!$G:$G,R$10)</f>
        <v>2</v>
      </c>
      <c r="S26" s="92">
        <f>COUNTIF('Hemet High'!$G:$G,S$10)</f>
        <v>0</v>
      </c>
      <c r="T26" s="92">
        <f>COUNTIF('Hemet High'!$G:$G,T$10)</f>
        <v>0</v>
      </c>
      <c r="U26" s="92">
        <f>COUNTIF('Hemet High'!$G:$G,U$10)</f>
        <v>0</v>
      </c>
      <c r="V26" s="92">
        <f>COUNTIF('Hemet High'!$G:$G,V$10)</f>
        <v>0</v>
      </c>
      <c r="W26" s="92">
        <f>COUNTIF('Hemet High'!$G:$G,W$10)</f>
        <v>0</v>
      </c>
      <c r="X26" s="92">
        <f>COUNTIF('Hemet High'!$G:$G,X$10)</f>
        <v>6</v>
      </c>
      <c r="Z26" s="98">
        <f t="shared" si="2"/>
        <v>15</v>
      </c>
      <c r="AA26" s="99">
        <v>8.0</v>
      </c>
      <c r="AB26" s="98">
        <f t="shared" si="3"/>
        <v>7</v>
      </c>
    </row>
    <row r="27">
      <c r="G27" s="72"/>
      <c r="I27" s="97" t="s">
        <v>22</v>
      </c>
      <c r="J27" s="92">
        <f>COUNTIF(Idyllwild!$G:$G,J$10)</f>
        <v>1</v>
      </c>
      <c r="K27" s="92">
        <f>COUNTIF(Idyllwild!$G:$G,K$10)</f>
        <v>4</v>
      </c>
      <c r="L27" s="92">
        <f>COUNTIF(Idyllwild!$G:$G,L$10)</f>
        <v>0</v>
      </c>
      <c r="M27" s="92">
        <f>COUNTIF(Idyllwild!$G:$G,M$10)</f>
        <v>1</v>
      </c>
      <c r="N27" s="92">
        <f>COUNTIF(Idyllwild!$G:$G,N$10)</f>
        <v>0</v>
      </c>
      <c r="O27" s="92">
        <f>COUNTIF(Idyllwild!$G:$G,O$10)</f>
        <v>0</v>
      </c>
      <c r="P27" s="92">
        <f>COUNTIF(Idyllwild!$G:$G,P$10)</f>
        <v>0</v>
      </c>
      <c r="Q27" s="92">
        <f>COUNTIF(Idyllwild!$G:$G,Q$10)</f>
        <v>0</v>
      </c>
      <c r="R27" s="92">
        <f>COUNTIF(Idyllwild!$G:$G,R$10)</f>
        <v>0</v>
      </c>
      <c r="S27" s="92">
        <f>COUNTIF(Idyllwild!$G:$G,S$10)</f>
        <v>0</v>
      </c>
      <c r="T27" s="92">
        <f>COUNTIF(Idyllwild!$G:$G,T$10)</f>
        <v>0</v>
      </c>
      <c r="U27" s="92">
        <f>COUNTIF(Idyllwild!$G:$G,U$10)</f>
        <v>0</v>
      </c>
      <c r="V27" s="92">
        <f>COUNTIF(Idyllwild!$G:$G,V$10)</f>
        <v>0</v>
      </c>
      <c r="W27" s="92">
        <f>COUNTIF(Idyllwild!$G:$G,W$10)</f>
        <v>0</v>
      </c>
      <c r="X27" s="92">
        <f>COUNTIF(Idyllwild!$G:$G,X$10)</f>
        <v>2</v>
      </c>
      <c r="Z27" s="98">
        <f t="shared" si="2"/>
        <v>8</v>
      </c>
      <c r="AA27" s="99">
        <v>5.0</v>
      </c>
      <c r="AB27" s="98">
        <f t="shared" si="3"/>
        <v>3</v>
      </c>
    </row>
    <row r="28">
      <c r="G28" s="72"/>
      <c r="I28" s="97" t="s">
        <v>23</v>
      </c>
      <c r="J28" s="92">
        <f>COUNTIF('Jacob Wiens'!$G:$G,J$10)</f>
        <v>0</v>
      </c>
      <c r="K28" s="92">
        <f>COUNTIF('Jacob Wiens'!$G:$G,K$10)</f>
        <v>6</v>
      </c>
      <c r="L28" s="92">
        <f>COUNTIF('Jacob Wiens'!$G:$G,L$10)</f>
        <v>1</v>
      </c>
      <c r="M28" s="92">
        <f>COUNTIF('Jacob Wiens'!$G:$G,M$10)</f>
        <v>1</v>
      </c>
      <c r="N28" s="92">
        <f>COUNTIF('Jacob Wiens'!$G:$G,N$10)</f>
        <v>6</v>
      </c>
      <c r="O28" s="92">
        <f>COUNTIF('Jacob Wiens'!$G:$G,O$10)</f>
        <v>0</v>
      </c>
      <c r="P28" s="92">
        <f>COUNTIF('Jacob Wiens'!$G:$G,P$10)</f>
        <v>0</v>
      </c>
      <c r="Q28" s="92">
        <f>COUNTIF('Jacob Wiens'!$G:$G,Q$10)</f>
        <v>0</v>
      </c>
      <c r="R28" s="92">
        <f>COUNTIF('Jacob Wiens'!$G:$G,R$10)</f>
        <v>0</v>
      </c>
      <c r="S28" s="92">
        <f>COUNTIF('Jacob Wiens'!$G:$G,S$10)</f>
        <v>0</v>
      </c>
      <c r="T28" s="92">
        <f>COUNTIF('Jacob Wiens'!$G:$G,T$10)</f>
        <v>0</v>
      </c>
      <c r="U28" s="92">
        <f>COUNTIF('Jacob Wiens'!$G:$G,U$10)</f>
        <v>0</v>
      </c>
      <c r="V28" s="92">
        <f>COUNTIF('Jacob Wiens'!$G:$G,V$10)</f>
        <v>0</v>
      </c>
      <c r="W28" s="92">
        <f>COUNTIF('Jacob Wiens'!$G:$G,W$10)</f>
        <v>0</v>
      </c>
      <c r="X28" s="92">
        <f>COUNTIF('Jacob Wiens'!$G:$G,X$10)</f>
        <v>2</v>
      </c>
      <c r="Z28" s="98">
        <f t="shared" si="2"/>
        <v>16</v>
      </c>
      <c r="AA28" s="99">
        <v>15.0</v>
      </c>
      <c r="AB28" s="98">
        <f t="shared" si="3"/>
        <v>1</v>
      </c>
    </row>
    <row r="29">
      <c r="G29" s="72"/>
      <c r="I29" s="97" t="s">
        <v>24</v>
      </c>
      <c r="J29" s="92">
        <f>COUNTIF('Little Lake'!$G:$G,J$10)</f>
        <v>0</v>
      </c>
      <c r="K29" s="92">
        <f>COUNTIF('Little Lake'!$G:$G,K$10)</f>
        <v>3</v>
      </c>
      <c r="L29" s="92">
        <f>COUNTIF('Little Lake'!$G:$G,L$10)</f>
        <v>0</v>
      </c>
      <c r="M29" s="92">
        <f>COUNTIF('Little Lake'!$G:$G,M$10)</f>
        <v>0</v>
      </c>
      <c r="N29" s="92">
        <f>COUNTIF('Little Lake'!$G:$G,N$10)</f>
        <v>2</v>
      </c>
      <c r="O29" s="92">
        <f>COUNTIF('Little Lake'!$G:$G,O$10)</f>
        <v>0</v>
      </c>
      <c r="P29" s="92">
        <f>COUNTIF('Little Lake'!$G:$G,P$10)</f>
        <v>0</v>
      </c>
      <c r="Q29" s="92">
        <f>COUNTIF('Little Lake'!$G:$G,Q$10)</f>
        <v>0</v>
      </c>
      <c r="R29" s="92">
        <f>COUNTIF('Little Lake'!$G:$G,R$10)</f>
        <v>0</v>
      </c>
      <c r="S29" s="92">
        <f>COUNTIF('Little Lake'!$G:$G,S$10)</f>
        <v>0</v>
      </c>
      <c r="T29" s="92">
        <f>COUNTIF('Little Lake'!$G:$G,T$10)</f>
        <v>0</v>
      </c>
      <c r="U29" s="92">
        <f>COUNTIF('Little Lake'!$G:$G,U$10)</f>
        <v>0</v>
      </c>
      <c r="V29" s="92">
        <f>COUNTIF('Little Lake'!$G:$G,V$10)</f>
        <v>0</v>
      </c>
      <c r="W29" s="92">
        <f>COUNTIF('Little Lake'!$G:$G,W$10)</f>
        <v>0</v>
      </c>
      <c r="X29" s="92">
        <f>COUNTIF('Little Lake'!$G:$G,X$10)</f>
        <v>8</v>
      </c>
      <c r="Z29" s="98">
        <f t="shared" si="2"/>
        <v>13</v>
      </c>
      <c r="AA29" s="99">
        <v>7.0</v>
      </c>
      <c r="AB29" s="98">
        <f t="shared" si="3"/>
        <v>6</v>
      </c>
    </row>
    <row r="30">
      <c r="G30" s="72"/>
      <c r="I30" s="97" t="s">
        <v>25</v>
      </c>
      <c r="J30" s="92">
        <f>COUNTIF(McSweeny!$G:$G,J$10)</f>
        <v>2</v>
      </c>
      <c r="K30" s="92">
        <f>COUNTIF(McSweeny!$G:$G,K$10)</f>
        <v>8</v>
      </c>
      <c r="L30" s="92">
        <f>COUNTIF(McSweeny!$G:$G,L$10)</f>
        <v>0</v>
      </c>
      <c r="M30" s="92">
        <f>COUNTIF(McSweeny!$G:$G,M$10)</f>
        <v>1</v>
      </c>
      <c r="N30" s="92">
        <f>COUNTIF(McSweeny!$G:$G,N$10)</f>
        <v>22</v>
      </c>
      <c r="O30" s="92">
        <f>COUNTIF(McSweeny!$G:$G,O$10)</f>
        <v>0</v>
      </c>
      <c r="P30" s="92">
        <f>COUNTIF(McSweeny!$G:$G,P$10)</f>
        <v>0</v>
      </c>
      <c r="Q30" s="92">
        <f>COUNTIF(McSweeny!$G:$G,Q$10)</f>
        <v>0</v>
      </c>
      <c r="R30" s="92">
        <f>COUNTIF(McSweeny!$G:$G,R$10)</f>
        <v>0</v>
      </c>
      <c r="S30" s="92">
        <f>COUNTIF(McSweeny!$G:$G,S$10)</f>
        <v>0</v>
      </c>
      <c r="T30" s="92">
        <f>COUNTIF(McSweeny!$G:$G,T$10)</f>
        <v>0</v>
      </c>
      <c r="U30" s="92">
        <f>COUNTIF(McSweeny!$G:$G,U$10)</f>
        <v>0</v>
      </c>
      <c r="V30" s="92">
        <f>COUNTIF(McSweeny!$G:$G,V$10)</f>
        <v>0</v>
      </c>
      <c r="W30" s="92">
        <f>COUNTIF(McSweeny!$G:$G,W$10)</f>
        <v>0</v>
      </c>
      <c r="X30" s="92">
        <f>COUNTIF(McSweeny!$G:$G,X$10)</f>
        <v>7</v>
      </c>
      <c r="Z30" s="98">
        <f t="shared" si="2"/>
        <v>40</v>
      </c>
      <c r="AA30" s="99">
        <v>22.0</v>
      </c>
      <c r="AB30" s="98">
        <f t="shared" si="3"/>
        <v>18</v>
      </c>
    </row>
    <row r="31">
      <c r="G31" s="72"/>
      <c r="I31" s="101" t="s">
        <v>137</v>
      </c>
      <c r="J31" s="92">
        <f>COUNTIF(Preschool!$G:$G,J$10)</f>
        <v>0</v>
      </c>
      <c r="K31" s="92">
        <f>COUNTIF(Preschool!$G:$G,K$10)</f>
        <v>0</v>
      </c>
      <c r="L31" s="92">
        <f>COUNTIF(Preschool!$G:$G,L$10)</f>
        <v>0</v>
      </c>
      <c r="M31" s="92">
        <f>COUNTIF(Preschool!$G:$G,M$10)</f>
        <v>0</v>
      </c>
      <c r="N31" s="92">
        <f>COUNTIF(Preschool!$G:$G,N$10)</f>
        <v>2</v>
      </c>
      <c r="O31" s="92">
        <f>COUNTIF(Preschool!$G:$G,O$10)</f>
        <v>0</v>
      </c>
      <c r="P31" s="92">
        <f>COUNTIF(Preschool!$G:$G,P$10)</f>
        <v>0</v>
      </c>
      <c r="Q31" s="92">
        <f>COUNTIF(Preschool!$G:$G,Q$10)</f>
        <v>0</v>
      </c>
      <c r="R31" s="92">
        <f>COUNTIF(Preschool!$G:$G,R$10)</f>
        <v>0</v>
      </c>
      <c r="S31" s="92">
        <f>COUNTIF(Preschool!$G:$G,S$10)</f>
        <v>0</v>
      </c>
      <c r="T31" s="92">
        <f>COUNTIF(Preschool!$G:$G,T$10)</f>
        <v>0</v>
      </c>
      <c r="U31" s="92">
        <f>COUNTIF(Preschool!$G:$G,U$10)</f>
        <v>0</v>
      </c>
      <c r="V31" s="92">
        <f>COUNTIF(Preschool!$G:$G,V$10)</f>
        <v>0</v>
      </c>
      <c r="W31" s="92">
        <f>COUNTIF(Preschool!$G:$G,W$10)</f>
        <v>0</v>
      </c>
      <c r="X31" s="92">
        <f>COUNTIF(Preschool!$G:$G,X$10)</f>
        <v>0</v>
      </c>
      <c r="Z31" s="98">
        <f t="shared" si="2"/>
        <v>2</v>
      </c>
      <c r="AA31" s="99">
        <v>1.0</v>
      </c>
      <c r="AB31" s="98">
        <f t="shared" si="3"/>
        <v>1</v>
      </c>
    </row>
    <row r="32">
      <c r="G32" s="72"/>
      <c r="I32" s="101" t="s">
        <v>27</v>
      </c>
      <c r="J32" s="92">
        <f>COUNTIF(Ramona!$G:$G,J$10)</f>
        <v>0</v>
      </c>
      <c r="K32" s="92">
        <f>COUNTIF(Ramona!$G:$G,K$10)</f>
        <v>0</v>
      </c>
      <c r="L32" s="92">
        <f>COUNTIF(Ramona!$G:$G,L$10)</f>
        <v>0</v>
      </c>
      <c r="M32" s="92">
        <f>COUNTIF(Ramona!$G:$G,M$10)</f>
        <v>1</v>
      </c>
      <c r="N32" s="92">
        <f>COUNTIF(Ramona!$G:$G,N$10)</f>
        <v>1</v>
      </c>
      <c r="O32" s="92">
        <f>COUNTIF(Ramona!$G:$G,O$10)</f>
        <v>0</v>
      </c>
      <c r="P32" s="92">
        <f>COUNTIF(Ramona!$G:$G,P$10)</f>
        <v>0</v>
      </c>
      <c r="Q32" s="92">
        <f>COUNTIF(Ramona!$G:$G,Q$10)</f>
        <v>0</v>
      </c>
      <c r="R32" s="92">
        <f>COUNTIF(Ramona!$G:$G,R$10)</f>
        <v>1</v>
      </c>
      <c r="S32" s="92">
        <f>COUNTIF(Ramona!$G:$G,S$10)</f>
        <v>0</v>
      </c>
      <c r="T32" s="92">
        <f>COUNTIF(Ramona!$G:$G,T$10)</f>
        <v>0</v>
      </c>
      <c r="U32" s="92">
        <f>COUNTIF(Ramona!$G:$G,U$10)</f>
        <v>0</v>
      </c>
      <c r="V32" s="92">
        <f>COUNTIF(Ramona!$G:$G,V$10)</f>
        <v>1</v>
      </c>
      <c r="W32" s="92">
        <f>COUNTIF(Ramona!$G:$G,W$10)</f>
        <v>0</v>
      </c>
      <c r="X32" s="92">
        <f>COUNTIF(Ramona!$G:$G,X$10)</f>
        <v>5</v>
      </c>
      <c r="Z32" s="98">
        <f t="shared" si="2"/>
        <v>9</v>
      </c>
      <c r="AA32" s="99">
        <v>4.0</v>
      </c>
      <c r="AB32" s="98">
        <f t="shared" si="3"/>
        <v>5</v>
      </c>
    </row>
    <row r="33">
      <c r="G33" s="72"/>
      <c r="I33" s="97" t="s">
        <v>28</v>
      </c>
      <c r="J33" s="92">
        <f>COUNTIF('Rancho Viejo'!$G:$G,J$10)</f>
        <v>2</v>
      </c>
      <c r="K33" s="92">
        <f>COUNTIF('Rancho Viejo'!$G:$G,K$10)</f>
        <v>0</v>
      </c>
      <c r="L33" s="92">
        <f>COUNTIF('Rancho Viejo'!$G:$G,L$10)</f>
        <v>3</v>
      </c>
      <c r="M33" s="92">
        <f>COUNTIF('Rancho Viejo'!$G:$G,M$10)</f>
        <v>2</v>
      </c>
      <c r="N33" s="92">
        <f>COUNTIF('Rancho Viejo'!$G:$G,N$10)</f>
        <v>0</v>
      </c>
      <c r="O33" s="92">
        <f>COUNTIF('Rancho Viejo'!$G:$G,O$10)</f>
        <v>0</v>
      </c>
      <c r="P33" s="92">
        <f>COUNTIF('Rancho Viejo'!$G:$G,P$10)</f>
        <v>0</v>
      </c>
      <c r="Q33" s="92">
        <f>COUNTIF('Rancho Viejo'!$G:$G,Q$10)</f>
        <v>0</v>
      </c>
      <c r="R33" s="92">
        <f>COUNTIF('Rancho Viejo'!$G:$G,R$10)</f>
        <v>2</v>
      </c>
      <c r="S33" s="92">
        <f>COUNTIF('Rancho Viejo'!$G:$G,S$10)</f>
        <v>1</v>
      </c>
      <c r="T33" s="92">
        <f>COUNTIF('Rancho Viejo'!$G:$G,T$10)</f>
        <v>1</v>
      </c>
      <c r="U33" s="92">
        <f>COUNTIF('Rancho Viejo'!$G:$G,U$10)</f>
        <v>2</v>
      </c>
      <c r="V33" s="92">
        <f>COUNTIF('Rancho Viejo'!$G:$G,V$10)</f>
        <v>1</v>
      </c>
      <c r="W33" s="92">
        <f>COUNTIF('Rancho Viejo'!$G:$G,W$10)</f>
        <v>0</v>
      </c>
      <c r="X33" s="92">
        <f>COUNTIF('Rancho Viejo'!$G:$G,X$10)</f>
        <v>4</v>
      </c>
      <c r="Z33" s="98">
        <f t="shared" si="2"/>
        <v>18</v>
      </c>
      <c r="AA33" s="99">
        <v>13.0</v>
      </c>
      <c r="AB33" s="98">
        <f t="shared" si="3"/>
        <v>5</v>
      </c>
    </row>
    <row r="34">
      <c r="G34" s="72"/>
      <c r="I34" s="101" t="s">
        <v>29</v>
      </c>
      <c r="J34" s="92">
        <f>COUNTIF(Tahquitz!$G:$G,J$10)</f>
        <v>0</v>
      </c>
      <c r="K34" s="92">
        <f>COUNTIF(Tahquitz!$G:$G,K$10)</f>
        <v>0</v>
      </c>
      <c r="L34" s="92">
        <f>COUNTIF(Tahquitz!$G:$G,L$10)</f>
        <v>1</v>
      </c>
      <c r="M34" s="92">
        <f>COUNTIF(Tahquitz!$G:$G,M$10)</f>
        <v>2</v>
      </c>
      <c r="N34" s="92">
        <f>COUNTIF(Tahquitz!$G:$G,N$10)</f>
        <v>0</v>
      </c>
      <c r="O34" s="92">
        <f>COUNTIF(Tahquitz!$G:$G,O$10)</f>
        <v>0</v>
      </c>
      <c r="P34" s="92">
        <f>COUNTIF(Tahquitz!$G:$G,P$10)</f>
        <v>0</v>
      </c>
      <c r="Q34" s="92">
        <f>COUNTIF(Tahquitz!$G:$G,Q$10)</f>
        <v>1</v>
      </c>
      <c r="R34" s="92">
        <f>COUNTIF(Tahquitz!$G:$G,R$10)</f>
        <v>1</v>
      </c>
      <c r="S34" s="92">
        <f>COUNTIF(Tahquitz!$G:$G,S$10)</f>
        <v>0</v>
      </c>
      <c r="T34" s="92">
        <f>COUNTIF(Tahquitz!$G:$G,T$10)</f>
        <v>0</v>
      </c>
      <c r="U34" s="92">
        <f>COUNTIF(Tahquitz!$G:$G,U$10)</f>
        <v>0</v>
      </c>
      <c r="V34" s="92">
        <f>COUNTIF(Tahquitz!$G:$G,V$10)</f>
        <v>0</v>
      </c>
      <c r="W34" s="92">
        <f>COUNTIF(Tahquitz!$G:$G,W$10)</f>
        <v>0</v>
      </c>
      <c r="X34" s="92">
        <f>COUNTIF(Tahquitz!$G:$G,X$10)</f>
        <v>3</v>
      </c>
      <c r="Z34" s="98">
        <f t="shared" si="2"/>
        <v>8</v>
      </c>
      <c r="AA34" s="99">
        <v>4.0</v>
      </c>
      <c r="AB34" s="98">
        <f t="shared" si="3"/>
        <v>4</v>
      </c>
    </row>
    <row r="35">
      <c r="G35" s="72"/>
      <c r="I35" s="101" t="s">
        <v>30</v>
      </c>
      <c r="J35" s="92">
        <f>COUNTIF('Valle Vista'!$G:$G,J$10)</f>
        <v>1</v>
      </c>
      <c r="K35" s="92">
        <f>COUNTIF('Valle Vista'!$G:$G,K$10)</f>
        <v>7</v>
      </c>
      <c r="L35" s="92">
        <f>COUNTIF('Valle Vista'!$G:$G,L$10)</f>
        <v>4</v>
      </c>
      <c r="M35" s="92">
        <f>COUNTIF('Valle Vista'!$G:$G,M$10)</f>
        <v>0</v>
      </c>
      <c r="N35" s="92">
        <f>COUNTIF('Valle Vista'!$G:$G,N$10)</f>
        <v>2</v>
      </c>
      <c r="O35" s="92">
        <f>COUNTIF('Valle Vista'!$G:$G,O$10)</f>
        <v>0</v>
      </c>
      <c r="P35" s="92">
        <f>COUNTIF('Valle Vista'!$G:$G,P$10)</f>
        <v>0</v>
      </c>
      <c r="Q35" s="92">
        <f>COUNTIF('Valle Vista'!$G:$G,Q$10)</f>
        <v>0</v>
      </c>
      <c r="R35" s="92">
        <f>COUNTIF('Valle Vista'!$G:$G,R$10)</f>
        <v>0</v>
      </c>
      <c r="S35" s="92">
        <f>COUNTIF('Valle Vista'!$G:$G,S$10)</f>
        <v>0</v>
      </c>
      <c r="T35" s="92">
        <f>COUNTIF('Valle Vista'!$G:$G,T$10)</f>
        <v>0</v>
      </c>
      <c r="U35" s="92">
        <f>COUNTIF('Valle Vista'!$G:$G,U$10)</f>
        <v>0</v>
      </c>
      <c r="V35" s="92">
        <f>COUNTIF('Valle Vista'!$G:$G,V$10)</f>
        <v>0</v>
      </c>
      <c r="W35" s="92">
        <f>COUNTIF('Valle Vista'!$G:$G,W$10)</f>
        <v>0</v>
      </c>
      <c r="X35" s="92">
        <f>COUNTIF('Valle Vista'!$G:$G,X$10)</f>
        <v>2</v>
      </c>
      <c r="Z35" s="98">
        <f t="shared" si="2"/>
        <v>16</v>
      </c>
      <c r="AA35" s="99">
        <v>11.0</v>
      </c>
      <c r="AB35" s="98">
        <f t="shared" si="3"/>
        <v>5</v>
      </c>
    </row>
    <row r="36">
      <c r="G36" s="72"/>
      <c r="I36" s="97" t="s">
        <v>31</v>
      </c>
      <c r="J36" s="92">
        <f>COUNTIF('West Valley'!$G:$G,J$10)</f>
        <v>0</v>
      </c>
      <c r="K36" s="92">
        <f>COUNTIF('West Valley'!$G:$G,K$10)</f>
        <v>0</v>
      </c>
      <c r="L36" s="92">
        <f>COUNTIF('West Valley'!$G:$G,L$10)</f>
        <v>1</v>
      </c>
      <c r="M36" s="92">
        <f>COUNTIF('West Valley'!$G:$G,M$10)</f>
        <v>1</v>
      </c>
      <c r="N36" s="92">
        <f>COUNTIF('West Valley'!$G:$G,N$10)</f>
        <v>0</v>
      </c>
      <c r="O36" s="92">
        <f>COUNTIF('West Valley'!$G:$G,O$10)</f>
        <v>0</v>
      </c>
      <c r="P36" s="92">
        <f>COUNTIF('West Valley'!$G:$G,P$10)</f>
        <v>0</v>
      </c>
      <c r="Q36" s="92">
        <f>COUNTIF('West Valley'!$G:$G,Q$10)</f>
        <v>1</v>
      </c>
      <c r="R36" s="92">
        <f>COUNTIF('West Valley'!$G:$G,R$10)</f>
        <v>0</v>
      </c>
      <c r="S36" s="92">
        <f>COUNTIF('West Valley'!$G:$G,S$10)</f>
        <v>0</v>
      </c>
      <c r="T36" s="92">
        <f>COUNTIF('West Valley'!$G:$G,T$10)</f>
        <v>2</v>
      </c>
      <c r="U36" s="92">
        <f>COUNTIF('West Valley'!$G:$G,U$10)</f>
        <v>0</v>
      </c>
      <c r="V36" s="92">
        <f>COUNTIF('West Valley'!$G:$G,V$10)</f>
        <v>0</v>
      </c>
      <c r="W36" s="92">
        <f>COUNTIF('West Valley'!$G:$G,W$10)</f>
        <v>2</v>
      </c>
      <c r="X36" s="92">
        <f>COUNTIF('West Valley'!$G:$G,X$10)</f>
        <v>0</v>
      </c>
      <c r="Z36" s="98">
        <f t="shared" si="2"/>
        <v>7</v>
      </c>
      <c r="AA36" s="99">
        <v>6.0</v>
      </c>
      <c r="AB36" s="98">
        <f t="shared" si="3"/>
        <v>1</v>
      </c>
    </row>
    <row r="37">
      <c r="G37" s="72"/>
      <c r="I37" s="97" t="s">
        <v>32</v>
      </c>
      <c r="J37" s="92">
        <f>COUNTIF('Western Center'!$G:$G,J$10)</f>
        <v>0</v>
      </c>
      <c r="K37" s="92">
        <f>COUNTIF('Western Center'!$G:$G,K$10)</f>
        <v>0</v>
      </c>
      <c r="L37" s="92">
        <f>COUNTIF('Western Center'!$G:$G,L$10)</f>
        <v>0</v>
      </c>
      <c r="M37" s="92">
        <f>COUNTIF('Western Center'!$G:$G,M$10)</f>
        <v>0</v>
      </c>
      <c r="N37" s="92">
        <f>COUNTIF('Western Center'!$G:$G,N$10)</f>
        <v>0</v>
      </c>
      <c r="O37" s="92">
        <f>COUNTIF('Western Center'!$G:$G,O$10)</f>
        <v>0</v>
      </c>
      <c r="P37" s="92">
        <f>COUNTIF('Western Center'!$G:$G,P$10)</f>
        <v>0</v>
      </c>
      <c r="Q37" s="92">
        <f>COUNTIF('Western Center'!$G:$G,Q$10)</f>
        <v>0</v>
      </c>
      <c r="R37" s="92">
        <f>COUNTIF('Western Center'!$G:$G,R$10)</f>
        <v>0</v>
      </c>
      <c r="S37" s="92">
        <f>COUNTIF('Western Center'!$G:$G,S$10)</f>
        <v>0</v>
      </c>
      <c r="T37" s="92">
        <f>COUNTIF('Western Center'!$G:$G,T$10)</f>
        <v>0</v>
      </c>
      <c r="U37" s="92">
        <f>COUNTIF('Western Center'!$G:$G,U$10)</f>
        <v>0</v>
      </c>
      <c r="V37" s="92">
        <f>COUNTIF('Western Center'!$G:$G,V$10)</f>
        <v>0</v>
      </c>
      <c r="W37" s="92">
        <f>COUNTIF('Western Center'!$G:$G,W$10)</f>
        <v>0</v>
      </c>
      <c r="X37" s="92">
        <f>COUNTIF('Western Center'!$G:$G,X$10)</f>
        <v>0</v>
      </c>
      <c r="Z37" s="98">
        <f t="shared" si="2"/>
        <v>0</v>
      </c>
      <c r="AA37" s="99">
        <v>0.0</v>
      </c>
      <c r="AB37" s="98">
        <f t="shared" si="3"/>
        <v>0</v>
      </c>
    </row>
    <row r="38">
      <c r="G38" s="72"/>
      <c r="I38" s="97" t="s">
        <v>33</v>
      </c>
      <c r="J38" s="92">
        <f>COUNTIF(Whittier!$G:$G,J$10)</f>
        <v>4</v>
      </c>
      <c r="K38" s="92">
        <f>COUNTIF(Whittier!$G:$G,K$10)</f>
        <v>13</v>
      </c>
      <c r="L38" s="92">
        <f>COUNTIF(Whittier!$G:$G,L$10)</f>
        <v>0</v>
      </c>
      <c r="M38" s="92">
        <f>COUNTIF(Whittier!$G:$G,M$10)</f>
        <v>1</v>
      </c>
      <c r="N38" s="92">
        <f>COUNTIF(Whittier!$G:$G,N$10)</f>
        <v>20</v>
      </c>
      <c r="O38" s="92">
        <f>COUNTIF(Whittier!$G:$G,O$10)</f>
        <v>0</v>
      </c>
      <c r="P38" s="92">
        <f>COUNTIF(Whittier!$G:$G,P$10)</f>
        <v>0</v>
      </c>
      <c r="Q38" s="92">
        <f>COUNTIF(Whittier!$G:$G,Q$10)</f>
        <v>0</v>
      </c>
      <c r="R38" s="92">
        <f>COUNTIF(Whittier!$G:$G,R$10)</f>
        <v>0</v>
      </c>
      <c r="S38" s="92">
        <f>COUNTIF(Whittier!$G:$G,S$10)</f>
        <v>0</v>
      </c>
      <c r="T38" s="92">
        <f>COUNTIF(Whittier!$G:$G,T$10)</f>
        <v>0</v>
      </c>
      <c r="U38" s="92">
        <f>COUNTIF(Whittier!$G:$G,U$10)</f>
        <v>0</v>
      </c>
      <c r="V38" s="92">
        <f>COUNTIF(Whittier!$G:$G,V$10)</f>
        <v>0</v>
      </c>
      <c r="W38" s="92">
        <f>COUNTIF(Whittier!$G:$G,W$10)</f>
        <v>0</v>
      </c>
      <c r="X38" s="92">
        <f>COUNTIF(Whittier!$G:$G,X$10)</f>
        <v>12</v>
      </c>
      <c r="Z38" s="98">
        <f t="shared" si="2"/>
        <v>50</v>
      </c>
      <c r="AA38" s="99">
        <v>34.0</v>
      </c>
      <c r="AB38" s="98">
        <f t="shared" si="3"/>
        <v>16</v>
      </c>
    </row>
    <row r="39">
      <c r="G39" s="72"/>
      <c r="I39" s="97" t="s">
        <v>34</v>
      </c>
      <c r="J39" s="92">
        <f>COUNTIF(Winchester!$G:$G,J$10)</f>
        <v>0</v>
      </c>
      <c r="K39" s="92">
        <f>COUNTIF(Winchester!$G:$G,K$10)</f>
        <v>1</v>
      </c>
      <c r="L39" s="92">
        <f>COUNTIF(Winchester!$G:$G,L$10)</f>
        <v>0</v>
      </c>
      <c r="M39" s="92">
        <f>COUNTIF(Winchester!$G:$G,M$10)</f>
        <v>0</v>
      </c>
      <c r="N39" s="92">
        <f>COUNTIF(Winchester!$G:$G,N$10)</f>
        <v>1</v>
      </c>
      <c r="O39" s="92">
        <f>COUNTIF(Winchester!$G:$G,O$10)</f>
        <v>0</v>
      </c>
      <c r="P39" s="92">
        <f>COUNTIF(Winchester!$G:$G,P$10)</f>
        <v>0</v>
      </c>
      <c r="Q39" s="92">
        <f>COUNTIF(Winchester!$G:$G,Q$10)</f>
        <v>0</v>
      </c>
      <c r="R39" s="92">
        <f>COUNTIF(Winchester!$G:$G,R$10)</f>
        <v>0</v>
      </c>
      <c r="S39" s="92">
        <f>COUNTIF(Winchester!$G:$G,S$10)</f>
        <v>0</v>
      </c>
      <c r="T39" s="92">
        <f>COUNTIF(Winchester!$G:$G,T$10)</f>
        <v>0</v>
      </c>
      <c r="U39" s="92">
        <f>COUNTIF(Winchester!$G:$G,U$10)</f>
        <v>0</v>
      </c>
      <c r="V39" s="92">
        <f>COUNTIF(Winchester!$G:$G,V$10)</f>
        <v>0</v>
      </c>
      <c r="W39" s="92">
        <f>COUNTIF(Winchester!$G:$G,W$10)</f>
        <v>0</v>
      </c>
      <c r="X39" s="92">
        <f>COUNTIF(Winchester!$G:$G,X$10)</f>
        <v>1</v>
      </c>
      <c r="Z39" s="98">
        <f t="shared" si="2"/>
        <v>3</v>
      </c>
      <c r="AA39" s="99">
        <v>2.0</v>
      </c>
      <c r="AB39" s="98">
        <f t="shared" si="3"/>
        <v>1</v>
      </c>
    </row>
    <row r="40">
      <c r="G40" s="72"/>
      <c r="I40" s="96" t="s">
        <v>39</v>
      </c>
      <c r="J40" s="102">
        <f t="shared" ref="J40:X40" si="4">sum(J12:J39)</f>
        <v>21</v>
      </c>
      <c r="K40" s="102">
        <f t="shared" si="4"/>
        <v>92</v>
      </c>
      <c r="L40" s="102">
        <f t="shared" si="4"/>
        <v>37</v>
      </c>
      <c r="M40" s="102">
        <f t="shared" si="4"/>
        <v>26</v>
      </c>
      <c r="N40" s="102">
        <f t="shared" si="4"/>
        <v>135</v>
      </c>
      <c r="O40" s="102">
        <f t="shared" si="4"/>
        <v>0</v>
      </c>
      <c r="P40" s="102">
        <f t="shared" si="4"/>
        <v>0</v>
      </c>
      <c r="Q40" s="102">
        <f t="shared" si="4"/>
        <v>2</v>
      </c>
      <c r="R40" s="102">
        <f t="shared" si="4"/>
        <v>7</v>
      </c>
      <c r="S40" s="102">
        <f t="shared" si="4"/>
        <v>4</v>
      </c>
      <c r="T40" s="102">
        <f t="shared" si="4"/>
        <v>7</v>
      </c>
      <c r="U40" s="102">
        <f t="shared" si="4"/>
        <v>4</v>
      </c>
      <c r="V40" s="102">
        <f t="shared" si="4"/>
        <v>3</v>
      </c>
      <c r="W40" s="102">
        <f t="shared" si="4"/>
        <v>3</v>
      </c>
      <c r="X40" s="102">
        <f t="shared" si="4"/>
        <v>89</v>
      </c>
      <c r="AB40" s="103">
        <f t="shared" si="3"/>
        <v>0</v>
      </c>
    </row>
    <row r="41">
      <c r="G41" s="72"/>
    </row>
    <row r="42">
      <c r="G42" s="72"/>
      <c r="AC42" s="76">
        <v>22.0</v>
      </c>
      <c r="AD42" s="76">
        <v>1.0</v>
      </c>
      <c r="AE42" s="76">
        <v>4.0</v>
      </c>
      <c r="AF42" s="76">
        <v>13.0</v>
      </c>
      <c r="AG42" s="76">
        <v>4.0</v>
      </c>
      <c r="AH42" s="76">
        <v>11.0</v>
      </c>
      <c r="AI42" s="76">
        <v>6.0</v>
      </c>
      <c r="AJ42" s="76">
        <v>0.0</v>
      </c>
      <c r="AK42" s="76">
        <v>34.0</v>
      </c>
      <c r="AL42" s="76">
        <v>2.0</v>
      </c>
    </row>
    <row r="43">
      <c r="G43" s="72"/>
    </row>
    <row r="44">
      <c r="G44" s="72"/>
    </row>
    <row r="45">
      <c r="G45" s="72"/>
    </row>
    <row r="46">
      <c r="G46" s="72"/>
    </row>
    <row r="47">
      <c r="G47" s="72"/>
    </row>
    <row r="48">
      <c r="G48" s="72"/>
    </row>
    <row r="49">
      <c r="G49" s="72"/>
    </row>
    <row r="50">
      <c r="G50" s="72"/>
    </row>
    <row r="51">
      <c r="G51" s="72"/>
    </row>
    <row r="52">
      <c r="G52" s="72"/>
    </row>
    <row r="53">
      <c r="G53" s="72"/>
    </row>
    <row r="54">
      <c r="G54" s="72"/>
    </row>
    <row r="55">
      <c r="G55" s="72"/>
    </row>
    <row r="56">
      <c r="G56" s="72"/>
    </row>
    <row r="57">
      <c r="G57" s="72"/>
    </row>
    <row r="58">
      <c r="G58" s="72"/>
    </row>
    <row r="59">
      <c r="G59" s="72"/>
    </row>
    <row r="60">
      <c r="G60" s="72"/>
    </row>
    <row r="61">
      <c r="G61" s="72"/>
    </row>
    <row r="62">
      <c r="G62" s="72"/>
    </row>
    <row r="63">
      <c r="G63" s="72"/>
    </row>
    <row r="64">
      <c r="G64" s="72"/>
    </row>
    <row r="65">
      <c r="G65" s="72"/>
    </row>
    <row r="66">
      <c r="G66" s="72"/>
    </row>
    <row r="67">
      <c r="G67" s="72"/>
    </row>
    <row r="68">
      <c r="G68" s="72"/>
    </row>
    <row r="69">
      <c r="G69" s="72"/>
    </row>
    <row r="70">
      <c r="G70" s="72"/>
    </row>
    <row r="71">
      <c r="G71" s="72"/>
    </row>
    <row r="72">
      <c r="G72" s="72"/>
    </row>
    <row r="73">
      <c r="G73" s="72"/>
    </row>
    <row r="74">
      <c r="G74" s="72"/>
    </row>
    <row r="75">
      <c r="G75" s="72"/>
    </row>
    <row r="76">
      <c r="G76" s="72"/>
    </row>
    <row r="77">
      <c r="G77" s="72"/>
    </row>
    <row r="78">
      <c r="G78" s="72"/>
    </row>
    <row r="79">
      <c r="G79" s="72"/>
    </row>
    <row r="80">
      <c r="G80" s="72"/>
    </row>
    <row r="81">
      <c r="G81" s="72"/>
    </row>
    <row r="82">
      <c r="G82" s="72"/>
    </row>
    <row r="83">
      <c r="G83" s="72"/>
    </row>
    <row r="84">
      <c r="G84" s="72"/>
    </row>
    <row r="85">
      <c r="G85" s="72"/>
    </row>
    <row r="86">
      <c r="G86" s="72"/>
    </row>
    <row r="87">
      <c r="G87" s="72"/>
    </row>
    <row r="88">
      <c r="G88" s="72"/>
    </row>
    <row r="89">
      <c r="G89" s="72"/>
    </row>
    <row r="90">
      <c r="G90" s="72"/>
    </row>
    <row r="91">
      <c r="G91" s="72"/>
    </row>
    <row r="92">
      <c r="G92" s="72"/>
    </row>
    <row r="93">
      <c r="G93" s="72"/>
    </row>
    <row r="94">
      <c r="G94" s="72"/>
    </row>
    <row r="95">
      <c r="G95" s="72"/>
    </row>
    <row r="96">
      <c r="G96" s="72"/>
    </row>
    <row r="97">
      <c r="G97" s="72"/>
    </row>
    <row r="98">
      <c r="G98" s="72"/>
    </row>
    <row r="99">
      <c r="G99" s="72"/>
    </row>
    <row r="100">
      <c r="G100" s="72"/>
    </row>
    <row r="101">
      <c r="G101" s="72"/>
    </row>
    <row r="102">
      <c r="G102" s="72"/>
    </row>
    <row r="103">
      <c r="G103" s="72"/>
    </row>
    <row r="104">
      <c r="G104" s="72"/>
    </row>
    <row r="105">
      <c r="G105" s="72"/>
    </row>
    <row r="106">
      <c r="G106" s="72"/>
    </row>
    <row r="107">
      <c r="G107" s="72"/>
    </row>
    <row r="108">
      <c r="G108" s="72"/>
    </row>
    <row r="109">
      <c r="G109" s="72"/>
    </row>
    <row r="110">
      <c r="G110" s="72"/>
    </row>
    <row r="111">
      <c r="G111" s="72"/>
    </row>
    <row r="112">
      <c r="G112" s="72"/>
    </row>
    <row r="113">
      <c r="G113" s="72"/>
    </row>
    <row r="114">
      <c r="G114" s="72"/>
    </row>
    <row r="115">
      <c r="G115" s="72"/>
    </row>
    <row r="116">
      <c r="G116" s="72"/>
    </row>
    <row r="117">
      <c r="G117" s="72"/>
    </row>
    <row r="118">
      <c r="G118" s="72"/>
    </row>
    <row r="119">
      <c r="G119" s="72"/>
    </row>
    <row r="120">
      <c r="G120" s="72"/>
    </row>
    <row r="121">
      <c r="G121" s="72"/>
    </row>
    <row r="122">
      <c r="G122" s="72"/>
    </row>
    <row r="123">
      <c r="G123" s="72"/>
    </row>
    <row r="124">
      <c r="G124" s="72"/>
    </row>
    <row r="125">
      <c r="G125" s="72"/>
    </row>
    <row r="126">
      <c r="G126" s="72"/>
    </row>
    <row r="127">
      <c r="G127" s="72"/>
    </row>
    <row r="128">
      <c r="G128" s="72"/>
    </row>
    <row r="129">
      <c r="G129" s="72"/>
    </row>
    <row r="130">
      <c r="G130" s="72"/>
    </row>
    <row r="131">
      <c r="G131" s="72"/>
    </row>
    <row r="132">
      <c r="G132" s="72"/>
    </row>
    <row r="133">
      <c r="G133" s="72"/>
    </row>
    <row r="134">
      <c r="G134" s="72"/>
    </row>
    <row r="135">
      <c r="G135" s="72"/>
    </row>
    <row r="136">
      <c r="G136" s="72"/>
    </row>
    <row r="137">
      <c r="G137" s="72"/>
    </row>
    <row r="138">
      <c r="G138" s="72"/>
    </row>
    <row r="139">
      <c r="G139" s="72"/>
    </row>
    <row r="140">
      <c r="G140" s="72"/>
    </row>
    <row r="141">
      <c r="G141" s="72"/>
    </row>
    <row r="142">
      <c r="G142" s="72"/>
    </row>
    <row r="143">
      <c r="G143" s="72"/>
    </row>
    <row r="144">
      <c r="G144" s="72"/>
    </row>
    <row r="145">
      <c r="G145" s="72"/>
    </row>
    <row r="146">
      <c r="G146" s="72"/>
    </row>
    <row r="147">
      <c r="G147" s="72"/>
    </row>
    <row r="148">
      <c r="G148" s="72"/>
    </row>
    <row r="149">
      <c r="G149" s="72"/>
    </row>
    <row r="150">
      <c r="G150" s="72"/>
    </row>
    <row r="151">
      <c r="G151" s="72"/>
    </row>
    <row r="152">
      <c r="G152" s="72"/>
    </row>
    <row r="153">
      <c r="G153" s="72"/>
    </row>
    <row r="154">
      <c r="G154" s="72"/>
    </row>
    <row r="155">
      <c r="G155" s="72"/>
    </row>
    <row r="156">
      <c r="G156" s="72"/>
    </row>
    <row r="157">
      <c r="G157" s="72"/>
    </row>
    <row r="158">
      <c r="G158" s="72"/>
    </row>
    <row r="159">
      <c r="G159" s="72"/>
    </row>
    <row r="160">
      <c r="G160" s="72"/>
    </row>
    <row r="161">
      <c r="G161" s="72"/>
    </row>
    <row r="162">
      <c r="G162" s="72"/>
    </row>
    <row r="163">
      <c r="G163" s="72"/>
    </row>
    <row r="164">
      <c r="G164" s="72"/>
    </row>
    <row r="165">
      <c r="G165" s="72"/>
    </row>
    <row r="166">
      <c r="G166" s="72"/>
    </row>
    <row r="167">
      <c r="G167" s="72"/>
    </row>
    <row r="168">
      <c r="G168" s="72"/>
    </row>
    <row r="169">
      <c r="G169" s="72"/>
    </row>
    <row r="170">
      <c r="G170" s="72"/>
    </row>
    <row r="171">
      <c r="G171" s="72"/>
    </row>
    <row r="172">
      <c r="G172" s="72"/>
    </row>
    <row r="173">
      <c r="G173" s="72"/>
    </row>
    <row r="174">
      <c r="G174" s="72"/>
    </row>
    <row r="175">
      <c r="G175" s="72"/>
    </row>
    <row r="176">
      <c r="G176" s="72"/>
    </row>
    <row r="177">
      <c r="G177" s="72"/>
    </row>
    <row r="178">
      <c r="G178" s="72"/>
    </row>
    <row r="179">
      <c r="G179" s="72"/>
    </row>
    <row r="180">
      <c r="G180" s="72"/>
    </row>
    <row r="181">
      <c r="G181" s="72"/>
    </row>
    <row r="182">
      <c r="G182" s="72"/>
    </row>
    <row r="183">
      <c r="G183" s="72"/>
    </row>
    <row r="184">
      <c r="G184" s="72"/>
    </row>
    <row r="185">
      <c r="G185" s="72"/>
    </row>
    <row r="186">
      <c r="G186" s="72"/>
    </row>
    <row r="187">
      <c r="G187" s="72"/>
    </row>
    <row r="188">
      <c r="G188" s="72"/>
    </row>
    <row r="189">
      <c r="G189" s="72"/>
    </row>
    <row r="190">
      <c r="G190" s="72"/>
    </row>
    <row r="191">
      <c r="G191" s="72"/>
    </row>
    <row r="192">
      <c r="G192" s="72"/>
    </row>
    <row r="193">
      <c r="G193" s="72"/>
    </row>
    <row r="194">
      <c r="G194" s="72"/>
    </row>
    <row r="195">
      <c r="G195" s="72"/>
    </row>
    <row r="196">
      <c r="G196" s="72"/>
    </row>
    <row r="197">
      <c r="G197" s="72"/>
    </row>
    <row r="198">
      <c r="G198" s="72"/>
    </row>
    <row r="199">
      <c r="G199" s="72"/>
    </row>
    <row r="200">
      <c r="G200" s="72"/>
    </row>
    <row r="201">
      <c r="G201" s="72"/>
    </row>
    <row r="202">
      <c r="G202" s="72"/>
    </row>
    <row r="203">
      <c r="G203" s="72"/>
    </row>
    <row r="204">
      <c r="G204" s="72"/>
    </row>
    <row r="205">
      <c r="G205" s="72"/>
    </row>
    <row r="206">
      <c r="G206" s="72"/>
    </row>
    <row r="207">
      <c r="G207" s="72"/>
    </row>
    <row r="208">
      <c r="G208" s="72"/>
    </row>
    <row r="209">
      <c r="G209" s="72"/>
    </row>
    <row r="210">
      <c r="G210" s="72"/>
    </row>
    <row r="211">
      <c r="G211" s="72"/>
    </row>
    <row r="212">
      <c r="G212" s="72"/>
    </row>
    <row r="213">
      <c r="G213" s="72"/>
    </row>
    <row r="214">
      <c r="G214" s="72"/>
    </row>
    <row r="215">
      <c r="G215" s="72"/>
    </row>
    <row r="216">
      <c r="G216" s="72"/>
    </row>
    <row r="217">
      <c r="G217" s="72"/>
    </row>
    <row r="218">
      <c r="G218" s="72"/>
    </row>
    <row r="219">
      <c r="G219" s="72"/>
    </row>
    <row r="220">
      <c r="G220" s="72"/>
    </row>
    <row r="221">
      <c r="G221" s="72"/>
    </row>
    <row r="222">
      <c r="G222" s="72"/>
    </row>
    <row r="223">
      <c r="G223" s="72"/>
    </row>
    <row r="224">
      <c r="G224" s="72"/>
    </row>
    <row r="225">
      <c r="G225" s="72"/>
    </row>
    <row r="226">
      <c r="G226" s="72"/>
    </row>
    <row r="227">
      <c r="G227" s="72"/>
    </row>
    <row r="228">
      <c r="G228" s="72"/>
    </row>
    <row r="229">
      <c r="G229" s="72"/>
    </row>
    <row r="230">
      <c r="G230" s="72"/>
    </row>
    <row r="231">
      <c r="G231" s="72"/>
    </row>
    <row r="232">
      <c r="G232" s="72"/>
    </row>
    <row r="233">
      <c r="G233" s="72"/>
    </row>
    <row r="234">
      <c r="G234" s="72"/>
    </row>
    <row r="235">
      <c r="G235" s="72"/>
    </row>
    <row r="236">
      <c r="G236" s="72"/>
    </row>
    <row r="237">
      <c r="G237" s="72"/>
    </row>
    <row r="238">
      <c r="G238" s="72"/>
    </row>
    <row r="239">
      <c r="G239" s="72"/>
    </row>
    <row r="240">
      <c r="G240" s="72"/>
    </row>
    <row r="241">
      <c r="G241" s="72"/>
    </row>
    <row r="242">
      <c r="G242" s="72"/>
    </row>
    <row r="243">
      <c r="G243" s="72"/>
    </row>
    <row r="244">
      <c r="G244" s="72"/>
    </row>
    <row r="245">
      <c r="G245" s="72"/>
    </row>
    <row r="246">
      <c r="G246" s="72"/>
    </row>
    <row r="247">
      <c r="G247" s="72"/>
    </row>
    <row r="248">
      <c r="G248" s="72"/>
    </row>
    <row r="249">
      <c r="G249" s="72"/>
    </row>
    <row r="250">
      <c r="G250" s="72"/>
    </row>
    <row r="251">
      <c r="G251" s="72"/>
    </row>
    <row r="252">
      <c r="G252" s="72"/>
    </row>
    <row r="253">
      <c r="G253" s="72"/>
    </row>
    <row r="254">
      <c r="G254" s="72"/>
    </row>
    <row r="255">
      <c r="G255" s="72"/>
    </row>
    <row r="256">
      <c r="G256" s="72"/>
    </row>
    <row r="257">
      <c r="G257" s="72"/>
    </row>
    <row r="258">
      <c r="G258" s="72"/>
    </row>
    <row r="259">
      <c r="G259" s="72"/>
    </row>
    <row r="260">
      <c r="G260" s="72"/>
    </row>
    <row r="261">
      <c r="G261" s="72"/>
    </row>
    <row r="262">
      <c r="G262" s="72"/>
    </row>
    <row r="263">
      <c r="G263" s="72"/>
    </row>
    <row r="264">
      <c r="G264" s="72"/>
    </row>
    <row r="265">
      <c r="G265" s="72"/>
    </row>
    <row r="266">
      <c r="G266" s="72"/>
    </row>
    <row r="267">
      <c r="G267" s="72"/>
    </row>
    <row r="268">
      <c r="G268" s="72"/>
    </row>
    <row r="269">
      <c r="G269" s="72"/>
    </row>
    <row r="270">
      <c r="G270" s="72"/>
    </row>
    <row r="271">
      <c r="G271" s="72"/>
    </row>
    <row r="272">
      <c r="G272" s="72"/>
    </row>
    <row r="273">
      <c r="G273" s="72"/>
    </row>
    <row r="274">
      <c r="G274" s="72"/>
    </row>
    <row r="275">
      <c r="G275" s="72"/>
    </row>
    <row r="276">
      <c r="G276" s="72"/>
    </row>
    <row r="277">
      <c r="G277" s="72"/>
    </row>
    <row r="278">
      <c r="G278" s="72"/>
    </row>
    <row r="279">
      <c r="G279" s="72"/>
    </row>
    <row r="280">
      <c r="G280" s="72"/>
    </row>
    <row r="281">
      <c r="G281" s="72"/>
    </row>
    <row r="282">
      <c r="G282" s="72"/>
    </row>
    <row r="283">
      <c r="G283" s="72"/>
    </row>
    <row r="284">
      <c r="G284" s="72"/>
    </row>
    <row r="285">
      <c r="G285" s="72"/>
    </row>
    <row r="286">
      <c r="G286" s="72"/>
    </row>
    <row r="287">
      <c r="G287" s="72"/>
    </row>
    <row r="288">
      <c r="G288" s="72"/>
    </row>
    <row r="289">
      <c r="G289" s="72"/>
    </row>
    <row r="290">
      <c r="G290" s="72"/>
    </row>
    <row r="291">
      <c r="G291" s="72"/>
    </row>
    <row r="292">
      <c r="G292" s="72"/>
    </row>
    <row r="293">
      <c r="G293" s="72"/>
    </row>
    <row r="294">
      <c r="G294" s="72"/>
    </row>
    <row r="295">
      <c r="G295" s="72"/>
    </row>
    <row r="296">
      <c r="G296" s="72"/>
    </row>
    <row r="297">
      <c r="G297" s="72"/>
    </row>
    <row r="298">
      <c r="G298" s="72"/>
    </row>
    <row r="299">
      <c r="G299" s="72"/>
    </row>
    <row r="300">
      <c r="G300" s="72"/>
    </row>
    <row r="301">
      <c r="G301" s="72"/>
    </row>
    <row r="302">
      <c r="G302" s="72"/>
    </row>
    <row r="303">
      <c r="G303" s="72"/>
    </row>
    <row r="304">
      <c r="G304" s="72"/>
    </row>
    <row r="305">
      <c r="G305" s="72"/>
    </row>
    <row r="306">
      <c r="G306" s="72"/>
    </row>
    <row r="307">
      <c r="G307" s="72"/>
    </row>
    <row r="308">
      <c r="G308" s="72"/>
    </row>
    <row r="309">
      <c r="G309" s="72"/>
    </row>
    <row r="310">
      <c r="G310" s="72"/>
    </row>
    <row r="311">
      <c r="G311" s="72"/>
    </row>
    <row r="312">
      <c r="G312" s="72"/>
    </row>
    <row r="313">
      <c r="G313" s="72"/>
    </row>
    <row r="314">
      <c r="G314" s="72"/>
    </row>
    <row r="315">
      <c r="G315" s="72"/>
    </row>
    <row r="316">
      <c r="G316" s="72"/>
    </row>
    <row r="317">
      <c r="G317" s="72"/>
    </row>
    <row r="318">
      <c r="G318" s="72"/>
    </row>
    <row r="319">
      <c r="G319" s="72"/>
    </row>
    <row r="320">
      <c r="G320" s="72"/>
    </row>
    <row r="321">
      <c r="G321" s="72"/>
    </row>
    <row r="322">
      <c r="G322" s="72"/>
    </row>
    <row r="323">
      <c r="G323" s="72"/>
    </row>
    <row r="324">
      <c r="G324" s="72"/>
    </row>
    <row r="325">
      <c r="G325" s="72"/>
    </row>
    <row r="326">
      <c r="G326" s="72"/>
    </row>
    <row r="327">
      <c r="G327" s="72"/>
    </row>
    <row r="328">
      <c r="G328" s="72"/>
    </row>
    <row r="329">
      <c r="G329" s="72"/>
    </row>
    <row r="330">
      <c r="G330" s="72"/>
    </row>
    <row r="331">
      <c r="G331" s="72"/>
    </row>
    <row r="332">
      <c r="G332" s="72"/>
    </row>
    <row r="333">
      <c r="G333" s="72"/>
    </row>
    <row r="334">
      <c r="G334" s="72"/>
    </row>
    <row r="335">
      <c r="G335" s="72"/>
    </row>
    <row r="336">
      <c r="G336" s="72"/>
    </row>
    <row r="337">
      <c r="G337" s="72"/>
    </row>
    <row r="338">
      <c r="G338" s="72"/>
    </row>
    <row r="339">
      <c r="G339" s="72"/>
    </row>
    <row r="340">
      <c r="G340" s="72"/>
    </row>
    <row r="341">
      <c r="G341" s="72"/>
    </row>
    <row r="342">
      <c r="G342" s="72"/>
    </row>
    <row r="343">
      <c r="G343" s="72"/>
    </row>
    <row r="344">
      <c r="G344" s="72"/>
    </row>
    <row r="345">
      <c r="G345" s="72"/>
    </row>
    <row r="346">
      <c r="G346" s="72"/>
    </row>
    <row r="347">
      <c r="G347" s="72"/>
    </row>
    <row r="348">
      <c r="G348" s="72"/>
    </row>
    <row r="349">
      <c r="G349" s="72"/>
    </row>
    <row r="350">
      <c r="G350" s="72"/>
    </row>
    <row r="351">
      <c r="G351" s="72"/>
    </row>
    <row r="352">
      <c r="G352" s="72"/>
    </row>
    <row r="353">
      <c r="G353" s="72"/>
    </row>
    <row r="354">
      <c r="G354" s="72"/>
    </row>
    <row r="355">
      <c r="G355" s="72"/>
    </row>
    <row r="356">
      <c r="G356" s="72"/>
    </row>
    <row r="357">
      <c r="G357" s="72"/>
    </row>
    <row r="358">
      <c r="G358" s="72"/>
    </row>
    <row r="359">
      <c r="G359" s="72"/>
    </row>
    <row r="360">
      <c r="G360" s="72"/>
    </row>
    <row r="361">
      <c r="G361" s="72"/>
    </row>
    <row r="362">
      <c r="G362" s="72"/>
    </row>
    <row r="363">
      <c r="G363" s="72"/>
    </row>
    <row r="364">
      <c r="G364" s="72"/>
    </row>
    <row r="365">
      <c r="G365" s="72"/>
    </row>
    <row r="366">
      <c r="G366" s="72"/>
    </row>
    <row r="367">
      <c r="G367" s="72"/>
    </row>
    <row r="368">
      <c r="G368" s="72"/>
    </row>
    <row r="369">
      <c r="G369" s="72"/>
    </row>
    <row r="370">
      <c r="G370" s="72"/>
    </row>
    <row r="371">
      <c r="G371" s="72"/>
    </row>
    <row r="372">
      <c r="G372" s="72"/>
    </row>
    <row r="373">
      <c r="G373" s="72"/>
    </row>
    <row r="374">
      <c r="G374" s="72"/>
    </row>
    <row r="375">
      <c r="G375" s="72"/>
    </row>
    <row r="376">
      <c r="G376" s="72"/>
    </row>
    <row r="377">
      <c r="G377" s="72"/>
    </row>
    <row r="378">
      <c r="G378" s="72"/>
    </row>
    <row r="379">
      <c r="G379" s="72"/>
    </row>
    <row r="380">
      <c r="G380" s="72"/>
    </row>
    <row r="381">
      <c r="G381" s="72"/>
    </row>
    <row r="382">
      <c r="G382" s="72"/>
    </row>
    <row r="383">
      <c r="G383" s="72"/>
    </row>
    <row r="384">
      <c r="G384" s="72"/>
    </row>
    <row r="385">
      <c r="G385" s="72"/>
    </row>
    <row r="386">
      <c r="G386" s="72"/>
    </row>
    <row r="387">
      <c r="G387" s="72"/>
    </row>
    <row r="388">
      <c r="G388" s="72"/>
    </row>
    <row r="389">
      <c r="G389" s="72"/>
    </row>
    <row r="390">
      <c r="G390" s="72"/>
    </row>
    <row r="391">
      <c r="G391" s="72"/>
    </row>
    <row r="392">
      <c r="G392" s="72"/>
    </row>
    <row r="393">
      <c r="G393" s="72"/>
    </row>
    <row r="394">
      <c r="G394" s="72"/>
    </row>
    <row r="395">
      <c r="G395" s="72"/>
    </row>
    <row r="396">
      <c r="G396" s="72"/>
    </row>
    <row r="397">
      <c r="G397" s="72"/>
    </row>
    <row r="398">
      <c r="G398" s="72"/>
    </row>
    <row r="399">
      <c r="G399" s="72"/>
    </row>
    <row r="400">
      <c r="G400" s="72"/>
    </row>
    <row r="401">
      <c r="G401" s="72"/>
    </row>
    <row r="402">
      <c r="G402" s="72"/>
    </row>
    <row r="403">
      <c r="G403" s="72"/>
    </row>
    <row r="404">
      <c r="G404" s="72"/>
    </row>
    <row r="405">
      <c r="G405" s="72"/>
    </row>
    <row r="406">
      <c r="G406" s="72"/>
    </row>
    <row r="407">
      <c r="G407" s="72"/>
    </row>
    <row r="408">
      <c r="G408" s="72"/>
    </row>
    <row r="409">
      <c r="G409" s="72"/>
    </row>
    <row r="410">
      <c r="G410" s="72"/>
    </row>
    <row r="411">
      <c r="G411" s="72"/>
    </row>
    <row r="412">
      <c r="G412" s="72"/>
    </row>
    <row r="413">
      <c r="G413" s="72"/>
    </row>
    <row r="414">
      <c r="G414" s="72"/>
    </row>
    <row r="415">
      <c r="G415" s="72"/>
    </row>
    <row r="416">
      <c r="G416" s="72"/>
    </row>
    <row r="417">
      <c r="G417" s="72"/>
    </row>
    <row r="418">
      <c r="G418" s="72"/>
    </row>
    <row r="419">
      <c r="G419" s="72"/>
    </row>
    <row r="420">
      <c r="G420" s="72"/>
    </row>
    <row r="421">
      <c r="G421" s="72"/>
    </row>
    <row r="422">
      <c r="G422" s="72"/>
    </row>
    <row r="423">
      <c r="G423" s="72"/>
    </row>
    <row r="424">
      <c r="G424" s="72"/>
    </row>
    <row r="425">
      <c r="G425" s="72"/>
    </row>
    <row r="426">
      <c r="G426" s="72"/>
    </row>
    <row r="427">
      <c r="G427" s="72"/>
    </row>
    <row r="428">
      <c r="G428" s="72"/>
    </row>
    <row r="429">
      <c r="G429" s="72"/>
    </row>
    <row r="430">
      <c r="G430" s="72"/>
    </row>
    <row r="431">
      <c r="G431" s="72"/>
    </row>
    <row r="432">
      <c r="G432" s="72"/>
    </row>
    <row r="433">
      <c r="G433" s="72"/>
    </row>
    <row r="434">
      <c r="G434" s="72"/>
    </row>
    <row r="435">
      <c r="G435" s="72"/>
    </row>
    <row r="436">
      <c r="G436" s="72"/>
    </row>
    <row r="437">
      <c r="G437" s="72"/>
    </row>
    <row r="438">
      <c r="G438" s="72"/>
    </row>
    <row r="439">
      <c r="G439" s="72"/>
    </row>
    <row r="440">
      <c r="G440" s="72"/>
    </row>
    <row r="441">
      <c r="G441" s="72"/>
    </row>
    <row r="442">
      <c r="G442" s="72"/>
    </row>
    <row r="443">
      <c r="G443" s="72"/>
    </row>
    <row r="444">
      <c r="G444" s="72"/>
    </row>
    <row r="445">
      <c r="G445" s="72"/>
    </row>
    <row r="446">
      <c r="G446" s="72"/>
    </row>
    <row r="447">
      <c r="G447" s="72"/>
    </row>
    <row r="448">
      <c r="G448" s="72"/>
    </row>
    <row r="449">
      <c r="G449" s="72"/>
    </row>
    <row r="450">
      <c r="G450" s="72"/>
    </row>
    <row r="451">
      <c r="G451" s="72"/>
    </row>
    <row r="452">
      <c r="G452" s="72"/>
    </row>
    <row r="453">
      <c r="G453" s="72"/>
    </row>
    <row r="454">
      <c r="G454" s="72"/>
    </row>
    <row r="455">
      <c r="G455" s="72"/>
    </row>
    <row r="456">
      <c r="G456" s="72"/>
    </row>
    <row r="457">
      <c r="G457" s="72"/>
    </row>
    <row r="458">
      <c r="G458" s="72"/>
    </row>
    <row r="459">
      <c r="G459" s="72"/>
    </row>
    <row r="460">
      <c r="G460" s="72"/>
    </row>
    <row r="461">
      <c r="G461" s="72"/>
    </row>
    <row r="462">
      <c r="G462" s="72"/>
    </row>
    <row r="463">
      <c r="G463" s="72"/>
    </row>
    <row r="464">
      <c r="G464" s="72"/>
    </row>
    <row r="465">
      <c r="G465" s="72"/>
    </row>
    <row r="466">
      <c r="G466" s="72"/>
    </row>
    <row r="467">
      <c r="G467" s="72"/>
    </row>
    <row r="468">
      <c r="G468" s="72"/>
    </row>
    <row r="469">
      <c r="G469" s="72"/>
    </row>
    <row r="470">
      <c r="G470" s="72"/>
    </row>
    <row r="471">
      <c r="G471" s="72"/>
    </row>
    <row r="472">
      <c r="G472" s="72"/>
    </row>
    <row r="473">
      <c r="G473" s="72"/>
    </row>
    <row r="474">
      <c r="G474" s="72"/>
    </row>
    <row r="475">
      <c r="G475" s="72"/>
    </row>
    <row r="476">
      <c r="G476" s="72"/>
    </row>
    <row r="477">
      <c r="G477" s="72"/>
    </row>
    <row r="478">
      <c r="G478" s="72"/>
    </row>
    <row r="479">
      <c r="G479" s="72"/>
    </row>
    <row r="480">
      <c r="G480" s="72"/>
    </row>
    <row r="481">
      <c r="G481" s="72"/>
    </row>
    <row r="482">
      <c r="G482" s="72"/>
    </row>
    <row r="483">
      <c r="G483" s="72"/>
    </row>
    <row r="484">
      <c r="G484" s="72"/>
    </row>
    <row r="485">
      <c r="G485" s="72"/>
    </row>
    <row r="486">
      <c r="G486" s="72"/>
    </row>
    <row r="487">
      <c r="G487" s="72"/>
    </row>
    <row r="488">
      <c r="G488" s="72"/>
    </row>
    <row r="489">
      <c r="G489" s="72"/>
    </row>
    <row r="490">
      <c r="G490" s="72"/>
    </row>
    <row r="491">
      <c r="G491" s="72"/>
    </row>
    <row r="492">
      <c r="G492" s="72"/>
    </row>
    <row r="493">
      <c r="G493" s="72"/>
    </row>
    <row r="494">
      <c r="G494" s="72"/>
    </row>
    <row r="495">
      <c r="G495" s="72"/>
    </row>
    <row r="496">
      <c r="G496" s="72"/>
    </row>
    <row r="497">
      <c r="G497" s="72"/>
    </row>
    <row r="498">
      <c r="G498" s="72"/>
    </row>
    <row r="499">
      <c r="G499" s="72"/>
    </row>
    <row r="500">
      <c r="G500" s="72"/>
    </row>
    <row r="501">
      <c r="G501" s="72"/>
    </row>
    <row r="502">
      <c r="G502" s="72"/>
    </row>
    <row r="503">
      <c r="G503" s="72"/>
    </row>
    <row r="504">
      <c r="G504" s="72"/>
    </row>
    <row r="505">
      <c r="G505" s="72"/>
    </row>
    <row r="506">
      <c r="G506" s="72"/>
    </row>
    <row r="507">
      <c r="G507" s="72"/>
    </row>
    <row r="508">
      <c r="G508" s="72"/>
    </row>
    <row r="509">
      <c r="G509" s="72"/>
    </row>
    <row r="510">
      <c r="G510" s="72"/>
    </row>
    <row r="511">
      <c r="G511" s="72"/>
    </row>
    <row r="512">
      <c r="G512" s="72"/>
    </row>
    <row r="513">
      <c r="G513" s="72"/>
    </row>
    <row r="514">
      <c r="G514" s="72"/>
    </row>
    <row r="515">
      <c r="G515" s="72"/>
    </row>
    <row r="516">
      <c r="G516" s="72"/>
    </row>
    <row r="517">
      <c r="G517" s="72"/>
    </row>
    <row r="518">
      <c r="G518" s="72"/>
    </row>
    <row r="519">
      <c r="G519" s="72"/>
    </row>
    <row r="520">
      <c r="G520" s="72"/>
    </row>
    <row r="521">
      <c r="G521" s="72"/>
    </row>
    <row r="522">
      <c r="G522" s="72"/>
    </row>
    <row r="523">
      <c r="G523" s="72"/>
    </row>
    <row r="524">
      <c r="G524" s="72"/>
    </row>
    <row r="525">
      <c r="G525" s="72"/>
    </row>
    <row r="526">
      <c r="G526" s="72"/>
    </row>
    <row r="527">
      <c r="G527" s="72"/>
    </row>
    <row r="528">
      <c r="G528" s="72"/>
    </row>
    <row r="529">
      <c r="G529" s="72"/>
    </row>
    <row r="530">
      <c r="G530" s="72"/>
    </row>
    <row r="531">
      <c r="G531" s="72"/>
    </row>
    <row r="532">
      <c r="G532" s="72"/>
    </row>
    <row r="533">
      <c r="G533" s="72"/>
    </row>
    <row r="534">
      <c r="G534" s="72"/>
    </row>
    <row r="535">
      <c r="G535" s="72"/>
    </row>
    <row r="536">
      <c r="G536" s="72"/>
    </row>
    <row r="537">
      <c r="G537" s="72"/>
    </row>
    <row r="538">
      <c r="G538" s="72"/>
    </row>
    <row r="539">
      <c r="G539" s="72"/>
    </row>
    <row r="540">
      <c r="G540" s="72"/>
    </row>
    <row r="541">
      <c r="G541" s="72"/>
    </row>
    <row r="542">
      <c r="G542" s="72"/>
    </row>
    <row r="543">
      <c r="G543" s="72"/>
    </row>
    <row r="544">
      <c r="G544" s="72"/>
    </row>
    <row r="545">
      <c r="G545" s="72"/>
    </row>
    <row r="546">
      <c r="G546" s="72"/>
    </row>
    <row r="547">
      <c r="G547" s="72"/>
    </row>
    <row r="548">
      <c r="G548" s="72"/>
    </row>
    <row r="549">
      <c r="G549" s="72"/>
    </row>
    <row r="550">
      <c r="G550" s="72"/>
    </row>
    <row r="551">
      <c r="G551" s="72"/>
    </row>
    <row r="552">
      <c r="G552" s="72"/>
    </row>
    <row r="553">
      <c r="G553" s="72"/>
    </row>
    <row r="554">
      <c r="G554" s="72"/>
    </row>
    <row r="555">
      <c r="G555" s="72"/>
    </row>
    <row r="556">
      <c r="G556" s="72"/>
    </row>
    <row r="557">
      <c r="G557" s="72"/>
    </row>
    <row r="558">
      <c r="G558" s="72"/>
    </row>
    <row r="559">
      <c r="G559" s="72"/>
    </row>
    <row r="560">
      <c r="G560" s="72"/>
    </row>
    <row r="561">
      <c r="G561" s="72"/>
    </row>
    <row r="562">
      <c r="G562" s="72"/>
    </row>
    <row r="563">
      <c r="G563" s="72"/>
    </row>
    <row r="564">
      <c r="G564" s="72"/>
    </row>
    <row r="565">
      <c r="G565" s="72"/>
    </row>
    <row r="566">
      <c r="G566" s="72"/>
    </row>
    <row r="567">
      <c r="G567" s="72"/>
    </row>
    <row r="568">
      <c r="G568" s="72"/>
    </row>
    <row r="569">
      <c r="G569" s="72"/>
    </row>
    <row r="570">
      <c r="G570" s="72"/>
    </row>
    <row r="571">
      <c r="G571" s="72"/>
    </row>
    <row r="572">
      <c r="G572" s="72"/>
    </row>
    <row r="573">
      <c r="G573" s="72"/>
    </row>
    <row r="574">
      <c r="G574" s="72"/>
    </row>
    <row r="575">
      <c r="G575" s="72"/>
    </row>
    <row r="576">
      <c r="G576" s="72"/>
    </row>
    <row r="577">
      <c r="G577" s="72"/>
    </row>
    <row r="578">
      <c r="G578" s="72"/>
    </row>
    <row r="579">
      <c r="G579" s="72"/>
    </row>
    <row r="580">
      <c r="G580" s="72"/>
    </row>
    <row r="581">
      <c r="G581" s="72"/>
    </row>
    <row r="582">
      <c r="G582" s="72"/>
    </row>
    <row r="583">
      <c r="G583" s="72"/>
    </row>
    <row r="584">
      <c r="G584" s="72"/>
    </row>
    <row r="585">
      <c r="G585" s="72"/>
    </row>
    <row r="586">
      <c r="G586" s="72"/>
    </row>
    <row r="587">
      <c r="G587" s="72"/>
    </row>
    <row r="588">
      <c r="G588" s="72"/>
    </row>
    <row r="589">
      <c r="G589" s="72"/>
    </row>
    <row r="590">
      <c r="G590" s="72"/>
    </row>
    <row r="591">
      <c r="G591" s="72"/>
    </row>
    <row r="592">
      <c r="G592" s="72"/>
    </row>
    <row r="593">
      <c r="G593" s="72"/>
    </row>
    <row r="594">
      <c r="G594" s="72"/>
    </row>
    <row r="595">
      <c r="G595" s="72"/>
    </row>
    <row r="596">
      <c r="G596" s="72"/>
    </row>
    <row r="597">
      <c r="G597" s="72"/>
    </row>
    <row r="598">
      <c r="G598" s="72"/>
    </row>
    <row r="599">
      <c r="G599" s="72"/>
    </row>
    <row r="600">
      <c r="G600" s="72"/>
    </row>
    <row r="601">
      <c r="G601" s="72"/>
    </row>
    <row r="602">
      <c r="G602" s="72"/>
    </row>
    <row r="603">
      <c r="G603" s="72"/>
    </row>
    <row r="604">
      <c r="G604" s="72"/>
    </row>
    <row r="605">
      <c r="G605" s="72"/>
    </row>
    <row r="606">
      <c r="G606" s="72"/>
    </row>
    <row r="607">
      <c r="G607" s="72"/>
    </row>
    <row r="608">
      <c r="G608" s="72"/>
    </row>
    <row r="609">
      <c r="G609" s="72"/>
    </row>
    <row r="610">
      <c r="G610" s="72"/>
    </row>
    <row r="611">
      <c r="G611" s="72"/>
    </row>
    <row r="612">
      <c r="G612" s="72"/>
    </row>
    <row r="613">
      <c r="G613" s="72"/>
    </row>
    <row r="614">
      <c r="G614" s="72"/>
    </row>
    <row r="615">
      <c r="G615" s="72"/>
    </row>
    <row r="616">
      <c r="G616" s="72"/>
    </row>
    <row r="617">
      <c r="G617" s="72"/>
    </row>
    <row r="618">
      <c r="G618" s="72"/>
    </row>
    <row r="619">
      <c r="G619" s="72"/>
    </row>
    <row r="620">
      <c r="G620" s="72"/>
    </row>
    <row r="621">
      <c r="G621" s="72"/>
    </row>
    <row r="622">
      <c r="G622" s="72"/>
    </row>
    <row r="623">
      <c r="G623" s="72"/>
    </row>
    <row r="624">
      <c r="G624" s="72"/>
    </row>
    <row r="625">
      <c r="G625" s="72"/>
    </row>
    <row r="626">
      <c r="G626" s="72"/>
    </row>
    <row r="627">
      <c r="G627" s="72"/>
    </row>
    <row r="628">
      <c r="G628" s="72"/>
    </row>
    <row r="629">
      <c r="G629" s="72"/>
    </row>
    <row r="630">
      <c r="G630" s="72"/>
    </row>
    <row r="631">
      <c r="G631" s="72"/>
    </row>
    <row r="632">
      <c r="G632" s="72"/>
    </row>
    <row r="633">
      <c r="G633" s="72"/>
    </row>
    <row r="634">
      <c r="G634" s="72"/>
    </row>
    <row r="635">
      <c r="G635" s="72"/>
    </row>
    <row r="636">
      <c r="G636" s="72"/>
    </row>
    <row r="637">
      <c r="G637" s="72"/>
    </row>
    <row r="638">
      <c r="G638" s="72"/>
    </row>
    <row r="639">
      <c r="G639" s="72"/>
    </row>
    <row r="640">
      <c r="G640" s="72"/>
    </row>
    <row r="641">
      <c r="G641" s="72"/>
    </row>
    <row r="642">
      <c r="G642" s="72"/>
    </row>
    <row r="643">
      <c r="G643" s="72"/>
    </row>
    <row r="644">
      <c r="G644" s="72"/>
    </row>
    <row r="645">
      <c r="G645" s="72"/>
    </row>
    <row r="646">
      <c r="G646" s="72"/>
    </row>
    <row r="647">
      <c r="G647" s="72"/>
    </row>
    <row r="648">
      <c r="G648" s="72"/>
    </row>
    <row r="649">
      <c r="G649" s="72"/>
    </row>
    <row r="650">
      <c r="G650" s="72"/>
    </row>
    <row r="651">
      <c r="G651" s="72"/>
    </row>
    <row r="652">
      <c r="G652" s="72"/>
    </row>
    <row r="653">
      <c r="G653" s="72"/>
    </row>
    <row r="654">
      <c r="G654" s="72"/>
    </row>
    <row r="655">
      <c r="G655" s="72"/>
    </row>
    <row r="656">
      <c r="G656" s="72"/>
    </row>
    <row r="657">
      <c r="G657" s="72"/>
    </row>
    <row r="658">
      <c r="G658" s="72"/>
    </row>
    <row r="659">
      <c r="G659" s="72"/>
    </row>
    <row r="660">
      <c r="G660" s="72"/>
    </row>
    <row r="661">
      <c r="G661" s="72"/>
    </row>
    <row r="662">
      <c r="G662" s="72"/>
    </row>
    <row r="663">
      <c r="G663" s="72"/>
    </row>
    <row r="664">
      <c r="G664" s="72"/>
    </row>
    <row r="665">
      <c r="G665" s="72"/>
    </row>
    <row r="666">
      <c r="G666" s="72"/>
    </row>
    <row r="667">
      <c r="G667" s="72"/>
    </row>
    <row r="668">
      <c r="G668" s="72"/>
    </row>
    <row r="669">
      <c r="G669" s="72"/>
    </row>
    <row r="670">
      <c r="G670" s="72"/>
    </row>
    <row r="671">
      <c r="G671" s="72"/>
    </row>
    <row r="672">
      <c r="G672" s="72"/>
    </row>
    <row r="673">
      <c r="G673" s="72"/>
    </row>
    <row r="674">
      <c r="G674" s="72"/>
    </row>
    <row r="675">
      <c r="G675" s="72"/>
    </row>
    <row r="676">
      <c r="G676" s="72"/>
    </row>
    <row r="677">
      <c r="G677" s="72"/>
    </row>
    <row r="678">
      <c r="G678" s="72"/>
    </row>
    <row r="679">
      <c r="G679" s="72"/>
    </row>
    <row r="680">
      <c r="G680" s="72"/>
    </row>
    <row r="681">
      <c r="G681" s="72"/>
    </row>
    <row r="682">
      <c r="G682" s="72"/>
    </row>
    <row r="683">
      <c r="G683" s="72"/>
    </row>
    <row r="684">
      <c r="G684" s="72"/>
    </row>
    <row r="685">
      <c r="G685" s="72"/>
    </row>
    <row r="686">
      <c r="G686" s="72"/>
    </row>
    <row r="687">
      <c r="G687" s="72"/>
    </row>
    <row r="688">
      <c r="G688" s="72"/>
    </row>
    <row r="689">
      <c r="G689" s="72"/>
    </row>
    <row r="690">
      <c r="G690" s="72"/>
    </row>
    <row r="691">
      <c r="G691" s="72"/>
    </row>
    <row r="692">
      <c r="G692" s="72"/>
    </row>
    <row r="693">
      <c r="G693" s="72"/>
    </row>
    <row r="694">
      <c r="G694" s="72"/>
    </row>
    <row r="695">
      <c r="G695" s="72"/>
    </row>
    <row r="696">
      <c r="G696" s="72"/>
    </row>
    <row r="697">
      <c r="G697" s="72"/>
    </row>
    <row r="698">
      <c r="G698" s="72"/>
    </row>
    <row r="699">
      <c r="G699" s="72"/>
    </row>
    <row r="700">
      <c r="G700" s="72"/>
    </row>
    <row r="701">
      <c r="G701" s="72"/>
    </row>
    <row r="702">
      <c r="G702" s="72"/>
    </row>
    <row r="703">
      <c r="G703" s="72"/>
    </row>
    <row r="704">
      <c r="G704" s="72"/>
    </row>
    <row r="705">
      <c r="G705" s="72"/>
    </row>
    <row r="706">
      <c r="G706" s="72"/>
    </row>
    <row r="707">
      <c r="G707" s="72"/>
    </row>
    <row r="708">
      <c r="G708" s="72"/>
    </row>
    <row r="709">
      <c r="G709" s="72"/>
    </row>
    <row r="710">
      <c r="G710" s="72"/>
    </row>
    <row r="711">
      <c r="G711" s="72"/>
    </row>
    <row r="712">
      <c r="G712" s="72"/>
    </row>
    <row r="713">
      <c r="G713" s="72"/>
    </row>
    <row r="714">
      <c r="G714" s="72"/>
    </row>
    <row r="715">
      <c r="G715" s="72"/>
    </row>
    <row r="716">
      <c r="G716" s="72"/>
    </row>
    <row r="717">
      <c r="G717" s="72"/>
    </row>
    <row r="718">
      <c r="G718" s="72"/>
    </row>
    <row r="719">
      <c r="G719" s="72"/>
    </row>
    <row r="720">
      <c r="G720" s="72"/>
    </row>
    <row r="721">
      <c r="G721" s="72"/>
    </row>
    <row r="722">
      <c r="G722" s="72"/>
    </row>
    <row r="723">
      <c r="G723" s="72"/>
    </row>
    <row r="724">
      <c r="G724" s="72"/>
    </row>
    <row r="725">
      <c r="G725" s="72"/>
    </row>
    <row r="726">
      <c r="G726" s="72"/>
    </row>
    <row r="727">
      <c r="G727" s="72"/>
    </row>
    <row r="728">
      <c r="G728" s="72"/>
    </row>
    <row r="729">
      <c r="G729" s="72"/>
    </row>
    <row r="730">
      <c r="G730" s="72"/>
    </row>
    <row r="731">
      <c r="G731" s="72"/>
    </row>
    <row r="732">
      <c r="G732" s="72"/>
    </row>
    <row r="733">
      <c r="G733" s="72"/>
    </row>
    <row r="734">
      <c r="G734" s="72"/>
    </row>
    <row r="735">
      <c r="G735" s="72"/>
    </row>
    <row r="736">
      <c r="G736" s="72"/>
    </row>
    <row r="737">
      <c r="G737" s="72"/>
    </row>
    <row r="738">
      <c r="G738" s="72"/>
    </row>
    <row r="739">
      <c r="G739" s="72"/>
    </row>
    <row r="740">
      <c r="G740" s="72"/>
    </row>
    <row r="741">
      <c r="G741" s="72"/>
    </row>
    <row r="742">
      <c r="G742" s="72"/>
    </row>
    <row r="743">
      <c r="G743" s="72"/>
    </row>
    <row r="744">
      <c r="G744" s="72"/>
    </row>
    <row r="745">
      <c r="G745" s="72"/>
    </row>
    <row r="746">
      <c r="G746" s="72"/>
    </row>
    <row r="747">
      <c r="G747" s="72"/>
    </row>
    <row r="748">
      <c r="G748" s="72"/>
    </row>
    <row r="749">
      <c r="G749" s="72"/>
    </row>
    <row r="750">
      <c r="G750" s="72"/>
    </row>
    <row r="751">
      <c r="G751" s="72"/>
    </row>
    <row r="752">
      <c r="G752" s="72"/>
    </row>
    <row r="753">
      <c r="G753" s="72"/>
    </row>
    <row r="754">
      <c r="G754" s="72"/>
    </row>
    <row r="755">
      <c r="G755" s="72"/>
    </row>
    <row r="756">
      <c r="G756" s="72"/>
    </row>
    <row r="757">
      <c r="G757" s="72"/>
    </row>
    <row r="758">
      <c r="G758" s="72"/>
    </row>
    <row r="759">
      <c r="G759" s="72"/>
    </row>
    <row r="760">
      <c r="G760" s="72"/>
    </row>
    <row r="761">
      <c r="G761" s="72"/>
    </row>
    <row r="762">
      <c r="G762" s="72"/>
    </row>
    <row r="763">
      <c r="G763" s="72"/>
    </row>
    <row r="764">
      <c r="G764" s="72"/>
    </row>
    <row r="765">
      <c r="G765" s="72"/>
    </row>
    <row r="766">
      <c r="G766" s="72"/>
    </row>
    <row r="767">
      <c r="G767" s="72"/>
    </row>
    <row r="768">
      <c r="G768" s="72"/>
    </row>
    <row r="769">
      <c r="G769" s="72"/>
    </row>
    <row r="770">
      <c r="G770" s="72"/>
    </row>
    <row r="771">
      <c r="G771" s="72"/>
    </row>
    <row r="772">
      <c r="G772" s="72"/>
    </row>
    <row r="773">
      <c r="G773" s="72"/>
    </row>
    <row r="774">
      <c r="G774" s="72"/>
    </row>
    <row r="775">
      <c r="G775" s="72"/>
    </row>
    <row r="776">
      <c r="G776" s="72"/>
    </row>
    <row r="777">
      <c r="G777" s="72"/>
    </row>
    <row r="778">
      <c r="G778" s="72"/>
    </row>
    <row r="779">
      <c r="G779" s="72"/>
    </row>
    <row r="780">
      <c r="G780" s="72"/>
    </row>
    <row r="781">
      <c r="G781" s="72"/>
    </row>
    <row r="782">
      <c r="G782" s="72"/>
    </row>
    <row r="783">
      <c r="G783" s="72"/>
    </row>
    <row r="784">
      <c r="G784" s="72"/>
    </row>
    <row r="785">
      <c r="G785" s="72"/>
    </row>
    <row r="786">
      <c r="G786" s="72"/>
    </row>
    <row r="787">
      <c r="G787" s="72"/>
    </row>
    <row r="788">
      <c r="G788" s="72"/>
    </row>
    <row r="789">
      <c r="G789" s="72"/>
    </row>
    <row r="790">
      <c r="G790" s="72"/>
    </row>
    <row r="791">
      <c r="G791" s="72"/>
    </row>
    <row r="792">
      <c r="G792" s="72"/>
    </row>
    <row r="793">
      <c r="G793" s="72"/>
    </row>
    <row r="794">
      <c r="G794" s="72"/>
    </row>
    <row r="795">
      <c r="G795" s="72"/>
    </row>
    <row r="796">
      <c r="G796" s="72"/>
    </row>
    <row r="797">
      <c r="G797" s="72"/>
    </row>
    <row r="798">
      <c r="G798" s="72"/>
    </row>
    <row r="799">
      <c r="G799" s="72"/>
    </row>
    <row r="800">
      <c r="G800" s="72"/>
    </row>
    <row r="801">
      <c r="G801" s="72"/>
    </row>
    <row r="802">
      <c r="G802" s="72"/>
    </row>
    <row r="803">
      <c r="G803" s="72"/>
    </row>
    <row r="804">
      <c r="G804" s="72"/>
    </row>
    <row r="805">
      <c r="G805" s="72"/>
    </row>
    <row r="806">
      <c r="G806" s="72"/>
    </row>
    <row r="807">
      <c r="G807" s="72"/>
    </row>
    <row r="808">
      <c r="G808" s="72"/>
    </row>
    <row r="809">
      <c r="G809" s="72"/>
    </row>
    <row r="810">
      <c r="G810" s="72"/>
    </row>
    <row r="811">
      <c r="G811" s="72"/>
    </row>
    <row r="812">
      <c r="G812" s="72"/>
    </row>
    <row r="813">
      <c r="G813" s="72"/>
    </row>
    <row r="814">
      <c r="G814" s="72"/>
    </row>
    <row r="815">
      <c r="G815" s="72"/>
    </row>
    <row r="816">
      <c r="G816" s="72"/>
    </row>
    <row r="817">
      <c r="G817" s="72"/>
    </row>
    <row r="818">
      <c r="G818" s="72"/>
    </row>
    <row r="819">
      <c r="G819" s="72"/>
    </row>
    <row r="820">
      <c r="G820" s="72"/>
    </row>
    <row r="821">
      <c r="G821" s="72"/>
    </row>
    <row r="822">
      <c r="G822" s="72"/>
    </row>
    <row r="823">
      <c r="G823" s="72"/>
    </row>
    <row r="824">
      <c r="G824" s="72"/>
    </row>
    <row r="825">
      <c r="G825" s="72"/>
    </row>
    <row r="826">
      <c r="G826" s="72"/>
    </row>
    <row r="827">
      <c r="G827" s="72"/>
    </row>
    <row r="828">
      <c r="G828" s="72"/>
    </row>
    <row r="829">
      <c r="G829" s="72"/>
    </row>
    <row r="830">
      <c r="G830" s="72"/>
    </row>
    <row r="831">
      <c r="G831" s="72"/>
    </row>
    <row r="832">
      <c r="G832" s="72"/>
    </row>
    <row r="833">
      <c r="G833" s="72"/>
    </row>
    <row r="834">
      <c r="G834" s="72"/>
    </row>
    <row r="835">
      <c r="G835" s="72"/>
    </row>
    <row r="836">
      <c r="G836" s="72"/>
    </row>
    <row r="837">
      <c r="G837" s="72"/>
    </row>
    <row r="838">
      <c r="G838" s="72"/>
    </row>
    <row r="839">
      <c r="G839" s="72"/>
    </row>
    <row r="840">
      <c r="G840" s="72"/>
    </row>
    <row r="841">
      <c r="G841" s="72"/>
    </row>
    <row r="842">
      <c r="G842" s="72"/>
    </row>
    <row r="843">
      <c r="G843" s="72"/>
    </row>
    <row r="844">
      <c r="G844" s="72"/>
    </row>
    <row r="845">
      <c r="G845" s="72"/>
    </row>
    <row r="846">
      <c r="G846" s="72"/>
    </row>
    <row r="847">
      <c r="G847" s="72"/>
    </row>
    <row r="848">
      <c r="G848" s="72"/>
    </row>
    <row r="849">
      <c r="G849" s="72"/>
    </row>
    <row r="850">
      <c r="G850" s="72"/>
    </row>
    <row r="851">
      <c r="G851" s="72"/>
    </row>
    <row r="852">
      <c r="G852" s="72"/>
    </row>
    <row r="853">
      <c r="G853" s="72"/>
    </row>
    <row r="854">
      <c r="G854" s="72"/>
    </row>
    <row r="855">
      <c r="G855" s="72"/>
    </row>
    <row r="856">
      <c r="G856" s="72"/>
    </row>
    <row r="857">
      <c r="G857" s="72"/>
    </row>
    <row r="858">
      <c r="G858" s="72"/>
    </row>
    <row r="859">
      <c r="G859" s="72"/>
    </row>
    <row r="860">
      <c r="G860" s="72"/>
    </row>
    <row r="861">
      <c r="G861" s="72"/>
    </row>
    <row r="862">
      <c r="G862" s="72"/>
    </row>
    <row r="863">
      <c r="G863" s="72"/>
    </row>
    <row r="864">
      <c r="G864" s="72"/>
    </row>
    <row r="865">
      <c r="G865" s="72"/>
    </row>
    <row r="866">
      <c r="G866" s="72"/>
    </row>
    <row r="867">
      <c r="G867" s="72"/>
    </row>
    <row r="868">
      <c r="G868" s="72"/>
    </row>
    <row r="869">
      <c r="G869" s="72"/>
    </row>
    <row r="870">
      <c r="G870" s="72"/>
    </row>
    <row r="871">
      <c r="G871" s="72"/>
    </row>
    <row r="872">
      <c r="G872" s="72"/>
    </row>
    <row r="873">
      <c r="G873" s="72"/>
    </row>
    <row r="874">
      <c r="G874" s="72"/>
    </row>
    <row r="875">
      <c r="G875" s="72"/>
    </row>
    <row r="876">
      <c r="G876" s="72"/>
    </row>
    <row r="877">
      <c r="G877" s="72"/>
    </row>
    <row r="878">
      <c r="G878" s="72"/>
    </row>
    <row r="879">
      <c r="G879" s="72"/>
    </row>
    <row r="880">
      <c r="G880" s="72"/>
    </row>
    <row r="881">
      <c r="G881" s="72"/>
    </row>
    <row r="882">
      <c r="G882" s="72"/>
    </row>
    <row r="883">
      <c r="G883" s="72"/>
    </row>
    <row r="884">
      <c r="G884" s="72"/>
    </row>
    <row r="885">
      <c r="G885" s="72"/>
    </row>
    <row r="886">
      <c r="G886" s="72"/>
    </row>
    <row r="887">
      <c r="G887" s="72"/>
    </row>
    <row r="888">
      <c r="G888" s="72"/>
    </row>
    <row r="889">
      <c r="G889" s="72"/>
    </row>
    <row r="890">
      <c r="G890" s="72"/>
    </row>
    <row r="891">
      <c r="G891" s="72"/>
    </row>
    <row r="892">
      <c r="G892" s="72"/>
    </row>
    <row r="893">
      <c r="G893" s="72"/>
    </row>
    <row r="894">
      <c r="G894" s="72"/>
    </row>
    <row r="895">
      <c r="G895" s="72"/>
    </row>
    <row r="896">
      <c r="G896" s="72"/>
    </row>
    <row r="897">
      <c r="G897" s="72"/>
    </row>
    <row r="898">
      <c r="G898" s="72"/>
    </row>
    <row r="899">
      <c r="G899" s="72"/>
    </row>
    <row r="900">
      <c r="G900" s="72"/>
    </row>
    <row r="901">
      <c r="G901" s="72"/>
    </row>
    <row r="902">
      <c r="G902" s="72"/>
    </row>
    <row r="903">
      <c r="G903" s="72"/>
    </row>
    <row r="904">
      <c r="G904" s="72"/>
    </row>
    <row r="905">
      <c r="G905" s="72"/>
    </row>
    <row r="906">
      <c r="G906" s="72"/>
    </row>
    <row r="907">
      <c r="G907" s="72"/>
    </row>
    <row r="908">
      <c r="G908" s="72"/>
    </row>
    <row r="909">
      <c r="G909" s="72"/>
    </row>
    <row r="910">
      <c r="G910" s="72"/>
    </row>
    <row r="911">
      <c r="G911" s="72"/>
    </row>
    <row r="912">
      <c r="G912" s="72"/>
    </row>
    <row r="913">
      <c r="G913" s="72"/>
    </row>
    <row r="914">
      <c r="G914" s="72"/>
    </row>
    <row r="915">
      <c r="G915" s="72"/>
    </row>
    <row r="916">
      <c r="G916" s="72"/>
    </row>
    <row r="917">
      <c r="G917" s="72"/>
    </row>
    <row r="918">
      <c r="G918" s="72"/>
    </row>
    <row r="919">
      <c r="G919" s="72"/>
    </row>
    <row r="920">
      <c r="G920" s="72"/>
    </row>
    <row r="921">
      <c r="G921" s="72"/>
    </row>
    <row r="922">
      <c r="G922" s="72"/>
    </row>
    <row r="923">
      <c r="G923" s="72"/>
    </row>
    <row r="924">
      <c r="G924" s="72"/>
    </row>
    <row r="925">
      <c r="G925" s="72"/>
    </row>
    <row r="926">
      <c r="G926" s="72"/>
    </row>
    <row r="927">
      <c r="G927" s="72"/>
    </row>
    <row r="928">
      <c r="G928" s="72"/>
    </row>
    <row r="929">
      <c r="G929" s="72"/>
    </row>
    <row r="930">
      <c r="G930" s="72"/>
    </row>
    <row r="931">
      <c r="G931" s="72"/>
    </row>
    <row r="932">
      <c r="G932" s="72"/>
    </row>
    <row r="933">
      <c r="G933" s="72"/>
    </row>
    <row r="934">
      <c r="G934" s="72"/>
    </row>
    <row r="935">
      <c r="G935" s="72"/>
    </row>
    <row r="936">
      <c r="G936" s="72"/>
    </row>
    <row r="937">
      <c r="G937" s="72"/>
    </row>
    <row r="938">
      <c r="G938" s="72"/>
    </row>
    <row r="939">
      <c r="G939" s="72"/>
    </row>
    <row r="940">
      <c r="G940" s="72"/>
    </row>
    <row r="941">
      <c r="G941" s="72"/>
    </row>
    <row r="942">
      <c r="G942" s="72"/>
    </row>
    <row r="943">
      <c r="G943" s="72"/>
    </row>
    <row r="944">
      <c r="G944" s="72"/>
    </row>
    <row r="945">
      <c r="G945" s="72"/>
    </row>
    <row r="946">
      <c r="G946" s="72"/>
    </row>
    <row r="947">
      <c r="G947" s="72"/>
    </row>
    <row r="948">
      <c r="G948" s="72"/>
    </row>
    <row r="949">
      <c r="G949" s="72"/>
    </row>
    <row r="950">
      <c r="G950" s="72"/>
    </row>
    <row r="951">
      <c r="G951" s="72"/>
    </row>
    <row r="952">
      <c r="G952" s="72"/>
    </row>
    <row r="953">
      <c r="G953" s="72"/>
    </row>
    <row r="954">
      <c r="G954" s="72"/>
    </row>
    <row r="955">
      <c r="G955" s="72"/>
    </row>
    <row r="956">
      <c r="G956" s="72"/>
    </row>
    <row r="957">
      <c r="G957" s="72"/>
    </row>
    <row r="958">
      <c r="G958" s="72"/>
    </row>
    <row r="959">
      <c r="G959" s="72"/>
    </row>
    <row r="960">
      <c r="G960" s="72"/>
    </row>
    <row r="961">
      <c r="G961" s="72"/>
    </row>
    <row r="962">
      <c r="G962" s="72"/>
    </row>
    <row r="963">
      <c r="G963" s="72"/>
    </row>
    <row r="964">
      <c r="G964" s="72"/>
    </row>
    <row r="965">
      <c r="G965" s="72"/>
    </row>
    <row r="966">
      <c r="G966" s="72"/>
    </row>
    <row r="967">
      <c r="G967" s="72"/>
    </row>
    <row r="968">
      <c r="G968" s="72"/>
    </row>
    <row r="969">
      <c r="G969" s="72"/>
    </row>
    <row r="970">
      <c r="G970" s="72"/>
    </row>
    <row r="971">
      <c r="G971" s="72"/>
    </row>
    <row r="972">
      <c r="G972" s="72"/>
    </row>
    <row r="973">
      <c r="G973" s="72"/>
    </row>
    <row r="974">
      <c r="G974" s="72"/>
    </row>
    <row r="975">
      <c r="G975" s="72"/>
    </row>
    <row r="976">
      <c r="G976" s="72"/>
    </row>
    <row r="977">
      <c r="G977" s="72"/>
    </row>
    <row r="978">
      <c r="G978" s="72"/>
    </row>
    <row r="979">
      <c r="G979" s="72"/>
    </row>
    <row r="980">
      <c r="G980" s="72"/>
    </row>
    <row r="981">
      <c r="G981" s="72"/>
    </row>
    <row r="982">
      <c r="G982" s="72"/>
    </row>
    <row r="983">
      <c r="G983" s="72"/>
    </row>
    <row r="984">
      <c r="G984" s="72"/>
    </row>
    <row r="985">
      <c r="G985" s="72"/>
    </row>
    <row r="986">
      <c r="G986" s="72"/>
    </row>
    <row r="987">
      <c r="G987" s="72"/>
    </row>
    <row r="988">
      <c r="G988" s="72"/>
    </row>
    <row r="989">
      <c r="G989" s="72"/>
    </row>
    <row r="990">
      <c r="G990" s="72"/>
    </row>
    <row r="991">
      <c r="G991" s="72"/>
    </row>
    <row r="992">
      <c r="G992" s="72"/>
    </row>
    <row r="993">
      <c r="G993" s="72"/>
    </row>
    <row r="994">
      <c r="G994" s="72"/>
    </row>
    <row r="995">
      <c r="G995" s="72"/>
    </row>
    <row r="996">
      <c r="G996" s="72"/>
    </row>
    <row r="997">
      <c r="G997" s="72"/>
    </row>
    <row r="998">
      <c r="G998" s="72"/>
    </row>
    <row r="999">
      <c r="G999" s="72"/>
    </row>
    <row r="1000">
      <c r="G1000" s="72"/>
    </row>
    <row r="1001">
      <c r="G1001" s="72"/>
    </row>
  </sheetData>
  <mergeCells count="1">
    <mergeCell ref="Z10:AB10"/>
  </mergeCells>
  <hyperlinks>
    <hyperlink display="Acacia" location="Acacia!A1" ref="I12"/>
    <hyperlink display="AOI" location="AOI!A1" ref="I13"/>
    <hyperlink display="Alessandro" location="Alessandro!A1" ref="I14"/>
    <hyperlink display="Bautista Creek" location="'Bautista Creek'!A1" ref="I15"/>
    <hyperlink display="Cawston" location="Cawston!A1" ref="I16"/>
    <hyperlink display="Cottonwood" location="Cottonwood!A1" ref="I17"/>
    <hyperlink display="Dartmouth" location="Dartmouth!A1" ref="I18"/>
    <hyperlink display="Diamond Valley" location="'Diamond Valley'!A1" ref="I19"/>
    <hyperlink display="Fruitvale" location="Fruitvale!A1" ref="I20"/>
    <hyperlink display="Hamilton El" location="'Hamilton El'!A1" ref="I21"/>
    <hyperlink display="Hamilton High" location="'Hamilton High'!A1" ref="I22"/>
    <hyperlink display="Harmony" location="Harmony!A1" ref="I23"/>
    <hyperlink display="Hemet Dual Lang" location="'Hemet Dual Lang'!A1" ref="I24"/>
    <hyperlink display="Hemet El" location="'Hemet El'!A1" ref="I25"/>
    <hyperlink display="Hemet High" location="'Hemet High'!A1" ref="I26"/>
    <hyperlink display="Idyllwild" location="Idyllwild!A1" ref="I27"/>
    <hyperlink display="Jacob Wiens" location="'Jacob Wiens'!A1" ref="I28"/>
    <hyperlink display="Little Lake" location="'Little Lake'!A1" ref="I29"/>
    <hyperlink display="McSweeny" location="McSweeny!A1" ref="I30"/>
    <hyperlink display="Preschool" location="Preschool!A1" ref="I31"/>
    <hyperlink display="Ramona" location="Ramona!A1" ref="I32"/>
    <hyperlink display="Rancho Viejo" location="'Rancho Viejo'!A1" ref="I33"/>
    <hyperlink display="Tahquitz" location="Tahquitz!A1" ref="I34"/>
    <hyperlink display="Valle Vista" location="'Valle Vista'!A1" ref="I35"/>
    <hyperlink display="West Valley" location="'West Valley'!A1" ref="I36"/>
    <hyperlink display="Western Center" location="'Western Center'!A1" ref="I37"/>
    <hyperlink display="Whittier" location="Whittier!A1" ref="I38"/>
    <hyperlink display="Winchester" location="Winchester!A1" ref="I39"/>
  </hyperlinks>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BC926"/>
    <outlinePr summaryBelow="0" summaryRight="0"/>
    <pageSetUpPr fitToPage="1"/>
  </sheetPr>
  <sheetViews>
    <sheetView workbookViewId="0">
      <pane ySplit="1.0" topLeftCell="A2" activePane="bottomLeft" state="frozen"/>
      <selection activeCell="B3" sqref="B3" pane="bottomLeft"/>
    </sheetView>
  </sheetViews>
  <sheetFormatPr customHeight="1" defaultColWidth="12.63" defaultRowHeight="15.75"/>
  <cols>
    <col customWidth="1" min="1" max="2" width="12.5"/>
    <col customWidth="1" min="3" max="3" width="8.63"/>
    <col customWidth="1" min="4" max="4" width="9.5"/>
    <col customWidth="1" min="5" max="5" width="9.13"/>
    <col customWidth="1" min="6" max="6" width="12.13"/>
    <col customWidth="1" min="7" max="7" width="18.25"/>
    <col customWidth="1" min="8" max="8" width="16.0"/>
    <col customWidth="1" min="9" max="9" width="8.13"/>
    <col customWidth="1" min="10" max="10" width="19.63"/>
    <col customWidth="1" min="11" max="15" width="12.13"/>
    <col customWidth="1" min="16" max="19" width="12.0"/>
  </cols>
  <sheetData>
    <row r="1">
      <c r="A1" s="27" t="s">
        <v>138</v>
      </c>
      <c r="B1" s="28" t="s">
        <v>41</v>
      </c>
      <c r="C1" s="28" t="s">
        <v>42</v>
      </c>
      <c r="D1" s="28" t="s">
        <v>43</v>
      </c>
      <c r="E1" s="104" t="s">
        <v>44</v>
      </c>
      <c r="F1" s="28" t="s">
        <v>45</v>
      </c>
      <c r="G1" s="104" t="s">
        <v>46</v>
      </c>
      <c r="H1" s="28" t="s">
        <v>47</v>
      </c>
      <c r="I1" s="28" t="s">
        <v>100</v>
      </c>
      <c r="J1" s="28" t="s">
        <v>48</v>
      </c>
      <c r="K1" s="28" t="s">
        <v>49</v>
      </c>
      <c r="L1" s="29" t="s">
        <v>50</v>
      </c>
      <c r="M1" s="28" t="s">
        <v>51</v>
      </c>
      <c r="N1" s="28" t="s">
        <v>52</v>
      </c>
      <c r="O1" s="29" t="s">
        <v>53</v>
      </c>
      <c r="P1" s="30" t="s">
        <v>54</v>
      </c>
      <c r="Q1" s="29" t="s">
        <v>55</v>
      </c>
      <c r="R1" s="29" t="s">
        <v>56</v>
      </c>
      <c r="S1" s="29"/>
    </row>
    <row r="2">
      <c r="A2" s="31"/>
      <c r="B2" s="32" t="s">
        <v>57</v>
      </c>
      <c r="C2" s="33">
        <v>45152.0</v>
      </c>
      <c r="D2" s="61">
        <v>0.0</v>
      </c>
      <c r="E2" s="105"/>
      <c r="F2" s="35"/>
      <c r="G2" s="106"/>
      <c r="H2" s="32"/>
      <c r="I2" s="107"/>
      <c r="J2" s="35"/>
      <c r="K2" s="32"/>
      <c r="L2" s="36"/>
      <c r="M2" s="36"/>
      <c r="N2" s="32"/>
      <c r="O2" s="36"/>
      <c r="P2" s="37">
        <v>0.0</v>
      </c>
      <c r="Q2" s="38">
        <v>0.0</v>
      </c>
      <c r="R2" s="39"/>
      <c r="S2" s="39"/>
    </row>
    <row r="3">
      <c r="A3" s="31"/>
      <c r="B3" s="32" t="s">
        <v>58</v>
      </c>
      <c r="C3" s="33">
        <v>45153.0</v>
      </c>
      <c r="D3" s="61">
        <v>1.0</v>
      </c>
      <c r="E3" s="105"/>
      <c r="F3" s="35"/>
      <c r="G3" s="106" t="s">
        <v>92</v>
      </c>
      <c r="H3" s="32" t="s">
        <v>80</v>
      </c>
      <c r="I3" s="107"/>
      <c r="J3" s="35" t="s">
        <v>61</v>
      </c>
      <c r="K3" s="32" t="s">
        <v>62</v>
      </c>
      <c r="L3" s="36" t="s">
        <v>62</v>
      </c>
      <c r="M3" s="36" t="s">
        <v>62</v>
      </c>
      <c r="N3" s="32" t="s">
        <v>64</v>
      </c>
      <c r="O3" s="36" t="s">
        <v>62</v>
      </c>
      <c r="P3" s="37">
        <v>1.0</v>
      </c>
      <c r="Q3" s="38">
        <v>1.0</v>
      </c>
      <c r="R3" s="39" t="s">
        <v>139</v>
      </c>
      <c r="S3" s="39"/>
    </row>
    <row r="4">
      <c r="A4" s="31"/>
      <c r="B4" s="32" t="s">
        <v>58</v>
      </c>
      <c r="C4" s="33">
        <v>45153.0</v>
      </c>
      <c r="D4" s="61">
        <v>1.0</v>
      </c>
      <c r="E4" s="105"/>
      <c r="F4" s="35"/>
      <c r="G4" s="106" t="s">
        <v>92</v>
      </c>
      <c r="H4" s="32" t="s">
        <v>80</v>
      </c>
      <c r="I4" s="107"/>
      <c r="J4" s="35" t="s">
        <v>61</v>
      </c>
      <c r="K4" s="32" t="s">
        <v>62</v>
      </c>
      <c r="L4" s="36" t="s">
        <v>62</v>
      </c>
      <c r="M4" s="36" t="s">
        <v>62</v>
      </c>
      <c r="N4" s="32" t="s">
        <v>64</v>
      </c>
      <c r="O4" s="36" t="s">
        <v>62</v>
      </c>
      <c r="P4" s="37">
        <v>0.0</v>
      </c>
      <c r="Q4" s="38">
        <v>1.0</v>
      </c>
      <c r="R4" s="39" t="s">
        <v>139</v>
      </c>
      <c r="S4" s="39"/>
    </row>
    <row r="5">
      <c r="A5" s="31"/>
      <c r="B5" s="32" t="s">
        <v>67</v>
      </c>
      <c r="C5" s="33">
        <v>45154.0</v>
      </c>
      <c r="D5" s="61">
        <v>0.0</v>
      </c>
      <c r="E5" s="105"/>
      <c r="F5" s="35"/>
      <c r="G5" s="106"/>
      <c r="H5" s="32"/>
      <c r="I5" s="107"/>
      <c r="J5" s="35"/>
      <c r="K5" s="32"/>
      <c r="L5" s="36"/>
      <c r="M5" s="36"/>
      <c r="N5" s="32"/>
      <c r="O5" s="36"/>
      <c r="P5" s="37">
        <v>0.0</v>
      </c>
      <c r="Q5" s="38">
        <v>1.0</v>
      </c>
      <c r="R5" s="39" t="s">
        <v>139</v>
      </c>
      <c r="S5" s="39"/>
    </row>
    <row r="6">
      <c r="A6" s="31"/>
      <c r="B6" s="32" t="s">
        <v>70</v>
      </c>
      <c r="C6" s="33">
        <v>45155.0</v>
      </c>
      <c r="D6" s="61">
        <v>3.0</v>
      </c>
      <c r="E6" s="105"/>
      <c r="F6" s="35"/>
      <c r="G6" s="106" t="s">
        <v>92</v>
      </c>
      <c r="H6" s="32" t="s">
        <v>80</v>
      </c>
      <c r="I6" s="107"/>
      <c r="J6" s="35" t="s">
        <v>61</v>
      </c>
      <c r="K6" s="32" t="s">
        <v>62</v>
      </c>
      <c r="L6" s="36" t="s">
        <v>62</v>
      </c>
      <c r="M6" s="36" t="s">
        <v>62</v>
      </c>
      <c r="N6" s="32" t="s">
        <v>101</v>
      </c>
      <c r="O6" s="36" t="s">
        <v>62</v>
      </c>
      <c r="P6" s="37">
        <v>0.0</v>
      </c>
      <c r="Q6" s="38">
        <v>0.0</v>
      </c>
      <c r="R6" s="39"/>
      <c r="S6" s="39"/>
    </row>
    <row r="7">
      <c r="A7" s="31"/>
      <c r="B7" s="32" t="s">
        <v>70</v>
      </c>
      <c r="C7" s="33">
        <v>45155.0</v>
      </c>
      <c r="D7" s="61">
        <v>1.0</v>
      </c>
      <c r="E7" s="105"/>
      <c r="F7" s="35"/>
      <c r="G7" s="106" t="s">
        <v>92</v>
      </c>
      <c r="H7" s="32" t="s">
        <v>120</v>
      </c>
      <c r="I7" s="107"/>
      <c r="J7" s="35" t="s">
        <v>61</v>
      </c>
      <c r="K7" s="32" t="s">
        <v>62</v>
      </c>
      <c r="L7" s="36" t="s">
        <v>62</v>
      </c>
      <c r="M7" s="36" t="s">
        <v>62</v>
      </c>
      <c r="N7" s="32" t="s">
        <v>64</v>
      </c>
      <c r="O7" s="36" t="s">
        <v>62</v>
      </c>
      <c r="P7" s="108"/>
      <c r="Q7" s="109"/>
      <c r="R7" s="39"/>
      <c r="S7" s="39"/>
    </row>
    <row r="8">
      <c r="A8" s="31"/>
      <c r="B8" s="32" t="s">
        <v>57</v>
      </c>
      <c r="C8" s="33">
        <v>45159.0</v>
      </c>
      <c r="D8" s="61">
        <v>1.0</v>
      </c>
      <c r="E8" s="105"/>
      <c r="F8" s="35"/>
      <c r="G8" s="106" t="s">
        <v>92</v>
      </c>
      <c r="H8" s="32" t="s">
        <v>80</v>
      </c>
      <c r="I8" s="107"/>
      <c r="J8" s="35" t="s">
        <v>61</v>
      </c>
      <c r="K8" s="32" t="s">
        <v>62</v>
      </c>
      <c r="L8" s="36" t="s">
        <v>62</v>
      </c>
      <c r="M8" s="36" t="s">
        <v>62</v>
      </c>
      <c r="N8" s="32" t="s">
        <v>64</v>
      </c>
      <c r="O8" s="36" t="s">
        <v>62</v>
      </c>
      <c r="P8" s="37">
        <v>0.0</v>
      </c>
      <c r="Q8" s="38">
        <v>0.0</v>
      </c>
      <c r="R8" s="39"/>
      <c r="S8" s="39"/>
    </row>
    <row r="9">
      <c r="A9" s="31"/>
      <c r="B9" s="32" t="s">
        <v>58</v>
      </c>
      <c r="C9" s="33" t="s">
        <v>140</v>
      </c>
      <c r="D9" s="34">
        <v>2.0</v>
      </c>
      <c r="E9" s="105"/>
      <c r="F9" s="35"/>
      <c r="G9" s="106" t="s">
        <v>102</v>
      </c>
      <c r="H9" s="32" t="s">
        <v>82</v>
      </c>
      <c r="I9" s="107"/>
      <c r="J9" s="35" t="s">
        <v>61</v>
      </c>
      <c r="K9" s="32" t="s">
        <v>62</v>
      </c>
      <c r="L9" s="36" t="s">
        <v>62</v>
      </c>
      <c r="M9" s="36" t="s">
        <v>62</v>
      </c>
      <c r="N9" s="32" t="s">
        <v>76</v>
      </c>
      <c r="O9" s="36" t="s">
        <v>62</v>
      </c>
      <c r="P9" s="37">
        <v>0.0</v>
      </c>
      <c r="Q9" s="38">
        <v>0.0</v>
      </c>
      <c r="R9" s="39"/>
      <c r="S9" s="39"/>
    </row>
    <row r="10">
      <c r="A10" s="31"/>
      <c r="B10" s="32" t="s">
        <v>67</v>
      </c>
      <c r="C10" s="33">
        <v>45161.0</v>
      </c>
      <c r="D10" s="34">
        <v>0.0</v>
      </c>
      <c r="E10" s="105"/>
      <c r="F10" s="35"/>
      <c r="G10" s="106"/>
      <c r="H10" s="32"/>
      <c r="I10" s="107"/>
      <c r="J10" s="35"/>
      <c r="K10" s="32"/>
      <c r="L10" s="36"/>
      <c r="M10" s="36"/>
      <c r="N10" s="32"/>
      <c r="O10" s="36"/>
      <c r="P10" s="37">
        <v>0.0</v>
      </c>
      <c r="Q10" s="38">
        <v>0.0</v>
      </c>
      <c r="R10" s="39"/>
      <c r="S10" s="39"/>
    </row>
    <row r="11">
      <c r="A11" s="31"/>
      <c r="B11" s="32" t="s">
        <v>70</v>
      </c>
      <c r="C11" s="33">
        <v>45162.0</v>
      </c>
      <c r="D11" s="34">
        <v>1.0</v>
      </c>
      <c r="E11" s="105"/>
      <c r="F11" s="35"/>
      <c r="G11" s="106" t="s">
        <v>92</v>
      </c>
      <c r="H11" s="32" t="s">
        <v>80</v>
      </c>
      <c r="I11" s="107"/>
      <c r="J11" s="35" t="s">
        <v>61</v>
      </c>
      <c r="K11" s="32" t="s">
        <v>62</v>
      </c>
      <c r="L11" s="36" t="s">
        <v>62</v>
      </c>
      <c r="M11" s="36" t="s">
        <v>62</v>
      </c>
      <c r="N11" s="32" t="s">
        <v>64</v>
      </c>
      <c r="O11" s="36" t="s">
        <v>62</v>
      </c>
      <c r="P11" s="37">
        <v>0.0</v>
      </c>
      <c r="Q11" s="38">
        <v>0.0</v>
      </c>
      <c r="R11" s="39"/>
      <c r="S11" s="39"/>
    </row>
    <row r="12">
      <c r="A12" s="31"/>
      <c r="B12" s="32" t="s">
        <v>72</v>
      </c>
      <c r="C12" s="33">
        <v>45163.0</v>
      </c>
      <c r="D12" s="34">
        <v>0.0</v>
      </c>
      <c r="E12" s="105"/>
      <c r="F12" s="35"/>
      <c r="G12" s="106"/>
      <c r="H12" s="32"/>
      <c r="I12" s="107"/>
      <c r="J12" s="35"/>
      <c r="K12" s="32"/>
      <c r="L12" s="36"/>
      <c r="M12" s="36"/>
      <c r="N12" s="32"/>
      <c r="O12" s="36"/>
      <c r="P12" s="37">
        <v>0.0</v>
      </c>
      <c r="Q12" s="38">
        <v>0.0</v>
      </c>
      <c r="R12" s="39"/>
      <c r="S12" s="39"/>
    </row>
    <row r="13">
      <c r="A13" s="31"/>
      <c r="B13" s="32" t="s">
        <v>57</v>
      </c>
      <c r="C13" s="33">
        <v>45166.0</v>
      </c>
      <c r="D13" s="34">
        <v>0.0</v>
      </c>
      <c r="E13" s="105"/>
      <c r="F13" s="35"/>
      <c r="G13" s="106"/>
      <c r="H13" s="32"/>
      <c r="I13" s="107"/>
      <c r="J13" s="35"/>
      <c r="K13" s="32"/>
      <c r="L13" s="36"/>
      <c r="M13" s="36"/>
      <c r="N13" s="32"/>
      <c r="O13" s="36"/>
      <c r="P13" s="37">
        <v>0.0</v>
      </c>
      <c r="Q13" s="38">
        <v>0.0</v>
      </c>
      <c r="R13" s="39"/>
      <c r="S13" s="39"/>
    </row>
    <row r="14">
      <c r="A14" s="31"/>
      <c r="B14" s="32" t="s">
        <v>58</v>
      </c>
      <c r="C14" s="33">
        <v>45167.0</v>
      </c>
      <c r="D14" s="34">
        <v>3.0</v>
      </c>
      <c r="E14" s="105"/>
      <c r="F14" s="35"/>
      <c r="G14" s="106" t="s">
        <v>92</v>
      </c>
      <c r="H14" s="32" t="s">
        <v>80</v>
      </c>
      <c r="I14" s="107"/>
      <c r="J14" s="35" t="s">
        <v>61</v>
      </c>
      <c r="K14" s="32" t="s">
        <v>62</v>
      </c>
      <c r="L14" s="36" t="s">
        <v>62</v>
      </c>
      <c r="M14" s="36" t="s">
        <v>62</v>
      </c>
      <c r="N14" s="32" t="s">
        <v>64</v>
      </c>
      <c r="O14" s="36" t="s">
        <v>62</v>
      </c>
      <c r="P14" s="37">
        <v>0.0</v>
      </c>
      <c r="Q14" s="38">
        <v>0.0</v>
      </c>
      <c r="R14" s="39"/>
      <c r="S14" s="39"/>
    </row>
    <row r="15">
      <c r="A15" s="31"/>
      <c r="B15" s="32" t="s">
        <v>67</v>
      </c>
      <c r="C15" s="33">
        <v>45168.0</v>
      </c>
      <c r="D15" s="34">
        <v>0.0</v>
      </c>
      <c r="E15" s="105"/>
      <c r="F15" s="35"/>
      <c r="G15" s="106"/>
      <c r="H15" s="32"/>
      <c r="I15" s="107"/>
      <c r="J15" s="35"/>
      <c r="K15" s="32"/>
      <c r="L15" s="36"/>
      <c r="M15" s="36"/>
      <c r="N15" s="32"/>
      <c r="O15" s="36"/>
      <c r="P15" s="37">
        <v>0.0</v>
      </c>
      <c r="Q15" s="38">
        <v>1.0</v>
      </c>
      <c r="R15" s="39">
        <v>113.0</v>
      </c>
      <c r="S15" s="39"/>
    </row>
    <row r="16">
      <c r="A16" s="31"/>
      <c r="B16" s="32" t="s">
        <v>70</v>
      </c>
      <c r="C16" s="33">
        <v>45169.0</v>
      </c>
      <c r="D16" s="34">
        <v>3.0</v>
      </c>
      <c r="E16" s="105"/>
      <c r="F16" s="35"/>
      <c r="G16" s="106" t="s">
        <v>65</v>
      </c>
      <c r="H16" s="32" t="s">
        <v>84</v>
      </c>
      <c r="I16" s="107"/>
      <c r="J16" s="35" t="s">
        <v>61</v>
      </c>
      <c r="K16" s="32" t="s">
        <v>62</v>
      </c>
      <c r="L16" s="36" t="s">
        <v>62</v>
      </c>
      <c r="M16" s="36" t="s">
        <v>62</v>
      </c>
      <c r="N16" s="32"/>
      <c r="O16" s="36" t="s">
        <v>62</v>
      </c>
      <c r="P16" s="37">
        <v>0.0</v>
      </c>
      <c r="Q16" s="38">
        <v>0.0</v>
      </c>
      <c r="R16" s="39"/>
      <c r="S16" s="39"/>
    </row>
    <row r="17">
      <c r="A17" s="31"/>
      <c r="B17" s="32" t="s">
        <v>72</v>
      </c>
      <c r="C17" s="33">
        <v>45170.0</v>
      </c>
      <c r="D17" s="34">
        <v>2.0</v>
      </c>
      <c r="E17" s="105"/>
      <c r="F17" s="35"/>
      <c r="G17" s="106" t="s">
        <v>65</v>
      </c>
      <c r="H17" s="32" t="s">
        <v>84</v>
      </c>
      <c r="I17" s="107"/>
      <c r="J17" s="35" t="s">
        <v>61</v>
      </c>
      <c r="K17" s="32" t="s">
        <v>62</v>
      </c>
      <c r="L17" s="36" t="s">
        <v>62</v>
      </c>
      <c r="M17" s="36" t="s">
        <v>62</v>
      </c>
      <c r="N17" s="32" t="s">
        <v>64</v>
      </c>
      <c r="O17" s="36" t="s">
        <v>62</v>
      </c>
      <c r="P17" s="37">
        <v>0.0</v>
      </c>
      <c r="Q17" s="38">
        <v>0.0</v>
      </c>
      <c r="R17" s="39"/>
      <c r="S17" s="39"/>
    </row>
    <row r="18">
      <c r="A18" s="31"/>
      <c r="B18" s="32" t="s">
        <v>72</v>
      </c>
      <c r="C18" s="33">
        <v>45170.0</v>
      </c>
      <c r="D18" s="34">
        <v>2.0</v>
      </c>
      <c r="E18" s="105"/>
      <c r="F18" s="35"/>
      <c r="G18" s="106" t="s">
        <v>102</v>
      </c>
      <c r="H18" s="32" t="s">
        <v>82</v>
      </c>
      <c r="I18" s="107"/>
      <c r="J18" s="35" t="s">
        <v>61</v>
      </c>
      <c r="K18" s="32" t="s">
        <v>62</v>
      </c>
      <c r="L18" s="36" t="s">
        <v>62</v>
      </c>
      <c r="M18" s="36" t="s">
        <v>62</v>
      </c>
      <c r="N18" s="32" t="s">
        <v>64</v>
      </c>
      <c r="O18" s="36" t="s">
        <v>62</v>
      </c>
      <c r="P18" s="37"/>
      <c r="Q18" s="38"/>
      <c r="R18" s="39"/>
      <c r="S18" s="39"/>
    </row>
    <row r="19">
      <c r="A19" s="31"/>
      <c r="B19" s="32" t="s">
        <v>58</v>
      </c>
      <c r="C19" s="33">
        <v>45174.0</v>
      </c>
      <c r="D19" s="34">
        <v>2.0</v>
      </c>
      <c r="E19" s="110"/>
      <c r="F19" s="35"/>
      <c r="G19" s="111" t="s">
        <v>102</v>
      </c>
      <c r="H19" s="32" t="s">
        <v>82</v>
      </c>
      <c r="I19" s="112">
        <v>44928.0</v>
      </c>
      <c r="J19" s="35" t="s">
        <v>61</v>
      </c>
      <c r="K19" s="32" t="s">
        <v>62</v>
      </c>
      <c r="L19" s="36" t="s">
        <v>62</v>
      </c>
      <c r="M19" s="36" t="s">
        <v>62</v>
      </c>
      <c r="N19" s="32" t="s">
        <v>64</v>
      </c>
      <c r="O19" s="36" t="s">
        <v>62</v>
      </c>
      <c r="P19" s="37">
        <v>0.0</v>
      </c>
      <c r="Q19" s="38">
        <v>0.0</v>
      </c>
      <c r="R19" s="39" t="s">
        <v>141</v>
      </c>
      <c r="S19" s="39"/>
    </row>
    <row r="20">
      <c r="A20" s="31"/>
      <c r="B20" s="32" t="s">
        <v>67</v>
      </c>
      <c r="C20" s="33">
        <v>45175.0</v>
      </c>
      <c r="D20" s="34">
        <v>0.0</v>
      </c>
      <c r="E20" s="105"/>
      <c r="F20" s="35"/>
      <c r="G20" s="106"/>
      <c r="H20" s="32"/>
      <c r="I20" s="107"/>
      <c r="J20" s="35"/>
      <c r="K20" s="32"/>
      <c r="L20" s="36"/>
      <c r="M20" s="36"/>
      <c r="N20" s="32"/>
      <c r="O20" s="36"/>
      <c r="P20" s="37">
        <v>0.0</v>
      </c>
      <c r="Q20" s="38">
        <v>0.0</v>
      </c>
      <c r="R20" s="39"/>
      <c r="S20" s="39"/>
    </row>
    <row r="21">
      <c r="A21" s="31"/>
      <c r="B21" s="32" t="s">
        <v>70</v>
      </c>
      <c r="C21" s="33">
        <v>45176.0</v>
      </c>
      <c r="D21" s="34">
        <v>0.0</v>
      </c>
      <c r="E21" s="105"/>
      <c r="F21" s="35"/>
      <c r="G21" s="106"/>
      <c r="H21" s="32"/>
      <c r="I21" s="107"/>
      <c r="J21" s="35"/>
      <c r="K21" s="32"/>
      <c r="L21" s="36"/>
      <c r="M21" s="36"/>
      <c r="N21" s="32"/>
      <c r="O21" s="36"/>
      <c r="P21" s="37">
        <v>0.0</v>
      </c>
      <c r="Q21" s="38">
        <v>0.0</v>
      </c>
      <c r="R21" s="39"/>
      <c r="S21" s="39"/>
    </row>
    <row r="22">
      <c r="A22" s="31"/>
      <c r="B22" s="32" t="s">
        <v>72</v>
      </c>
      <c r="C22" s="33">
        <v>45177.0</v>
      </c>
      <c r="D22" s="34">
        <v>0.0</v>
      </c>
      <c r="E22" s="105"/>
      <c r="F22" s="35"/>
      <c r="G22" s="106"/>
      <c r="H22" s="32"/>
      <c r="I22" s="107"/>
      <c r="J22" s="35"/>
      <c r="K22" s="32"/>
      <c r="L22" s="36"/>
      <c r="M22" s="36"/>
      <c r="N22" s="32"/>
      <c r="O22" s="36"/>
      <c r="P22" s="37">
        <v>0.0</v>
      </c>
      <c r="Q22" s="38">
        <v>0.0</v>
      </c>
      <c r="R22" s="39"/>
      <c r="S22" s="39"/>
    </row>
    <row r="23">
      <c r="A23" s="31"/>
      <c r="B23" s="32" t="s">
        <v>57</v>
      </c>
      <c r="C23" s="33">
        <v>45180.0</v>
      </c>
      <c r="D23" s="34">
        <v>3.0</v>
      </c>
      <c r="E23" s="105"/>
      <c r="F23" s="35"/>
      <c r="G23" s="106" t="s">
        <v>102</v>
      </c>
      <c r="H23" s="32" t="s">
        <v>82</v>
      </c>
      <c r="I23" s="112">
        <v>44928.0</v>
      </c>
      <c r="J23" s="35" t="s">
        <v>61</v>
      </c>
      <c r="K23" s="32" t="s">
        <v>62</v>
      </c>
      <c r="L23" s="36" t="s">
        <v>62</v>
      </c>
      <c r="M23" s="36" t="s">
        <v>62</v>
      </c>
      <c r="N23" s="32" t="s">
        <v>64</v>
      </c>
      <c r="O23" s="36" t="s">
        <v>62</v>
      </c>
      <c r="P23" s="37">
        <v>0.0</v>
      </c>
      <c r="Q23" s="38">
        <v>0.0</v>
      </c>
      <c r="R23" s="39"/>
      <c r="S23" s="39"/>
    </row>
    <row r="24">
      <c r="A24" s="31"/>
      <c r="B24" s="32" t="s">
        <v>57</v>
      </c>
      <c r="C24" s="33">
        <v>45180.0</v>
      </c>
      <c r="D24" s="34">
        <v>3.0</v>
      </c>
      <c r="E24" s="105"/>
      <c r="F24" s="35"/>
      <c r="G24" s="106" t="s">
        <v>92</v>
      </c>
      <c r="H24" s="32" t="s">
        <v>80</v>
      </c>
      <c r="I24" s="112">
        <v>44928.0</v>
      </c>
      <c r="J24" s="35" t="s">
        <v>61</v>
      </c>
      <c r="K24" s="32" t="s">
        <v>62</v>
      </c>
      <c r="L24" s="36" t="s">
        <v>62</v>
      </c>
      <c r="M24" s="36" t="s">
        <v>62</v>
      </c>
      <c r="N24" s="32" t="s">
        <v>64</v>
      </c>
      <c r="O24" s="36" t="s">
        <v>62</v>
      </c>
      <c r="P24" s="37"/>
      <c r="Q24" s="38"/>
      <c r="R24" s="39"/>
      <c r="S24" s="39"/>
    </row>
    <row r="25">
      <c r="A25" s="31"/>
      <c r="B25" s="32" t="s">
        <v>58</v>
      </c>
      <c r="C25" s="33">
        <v>45181.0</v>
      </c>
      <c r="D25" s="34">
        <v>0.0</v>
      </c>
      <c r="E25" s="105"/>
      <c r="F25" s="35"/>
      <c r="G25" s="106"/>
      <c r="H25" s="32"/>
      <c r="I25" s="107"/>
      <c r="J25" s="35"/>
      <c r="K25" s="32"/>
      <c r="L25" s="36"/>
      <c r="M25" s="36"/>
      <c r="N25" s="32"/>
      <c r="O25" s="36"/>
      <c r="P25" s="37">
        <v>0.0</v>
      </c>
      <c r="Q25" s="38">
        <v>0.0</v>
      </c>
      <c r="R25" s="39"/>
      <c r="S25" s="39"/>
    </row>
    <row r="26">
      <c r="A26" s="31"/>
      <c r="B26" s="32" t="s">
        <v>67</v>
      </c>
      <c r="C26" s="33">
        <v>45182.0</v>
      </c>
      <c r="D26" s="34">
        <v>3.0</v>
      </c>
      <c r="E26" s="105"/>
      <c r="F26" s="35"/>
      <c r="G26" s="106" t="s">
        <v>102</v>
      </c>
      <c r="H26" s="32" t="s">
        <v>82</v>
      </c>
      <c r="I26" s="112">
        <v>44928.0</v>
      </c>
      <c r="J26" s="35" t="s">
        <v>61</v>
      </c>
      <c r="K26" s="32" t="s">
        <v>62</v>
      </c>
      <c r="L26" s="36" t="s">
        <v>62</v>
      </c>
      <c r="M26" s="36" t="s">
        <v>62</v>
      </c>
      <c r="N26" s="32" t="s">
        <v>64</v>
      </c>
      <c r="O26" s="36" t="s">
        <v>62</v>
      </c>
      <c r="P26" s="37">
        <v>0.0</v>
      </c>
      <c r="Q26" s="38">
        <v>0.0</v>
      </c>
      <c r="R26" s="39"/>
      <c r="S26" s="39"/>
    </row>
    <row r="27">
      <c r="A27" s="31"/>
      <c r="B27" s="32" t="s">
        <v>67</v>
      </c>
      <c r="C27" s="33">
        <v>45182.0</v>
      </c>
      <c r="D27" s="34">
        <v>1.0</v>
      </c>
      <c r="E27" s="105"/>
      <c r="F27" s="35"/>
      <c r="G27" s="106" t="s">
        <v>102</v>
      </c>
      <c r="H27" s="32" t="s">
        <v>80</v>
      </c>
      <c r="I27" s="112">
        <v>44928.0</v>
      </c>
      <c r="J27" s="35" t="s">
        <v>61</v>
      </c>
      <c r="K27" s="32" t="s">
        <v>62</v>
      </c>
      <c r="L27" s="36" t="s">
        <v>62</v>
      </c>
      <c r="M27" s="36" t="s">
        <v>62</v>
      </c>
      <c r="N27" s="32" t="s">
        <v>76</v>
      </c>
      <c r="O27" s="36" t="s">
        <v>62</v>
      </c>
      <c r="P27" s="37"/>
      <c r="Q27" s="38"/>
      <c r="R27" s="39"/>
      <c r="S27" s="39"/>
    </row>
    <row r="28">
      <c r="A28" s="31"/>
      <c r="B28" s="32" t="s">
        <v>70</v>
      </c>
      <c r="C28" s="33">
        <v>45183.0</v>
      </c>
      <c r="D28" s="34">
        <v>1.0</v>
      </c>
      <c r="E28" s="110"/>
      <c r="F28" s="35"/>
      <c r="G28" s="111" t="s">
        <v>92</v>
      </c>
      <c r="H28" s="32" t="s">
        <v>80</v>
      </c>
      <c r="I28" s="112">
        <v>44928.0</v>
      </c>
      <c r="J28" s="35" t="s">
        <v>61</v>
      </c>
      <c r="K28" s="32" t="s">
        <v>62</v>
      </c>
      <c r="L28" s="36" t="s">
        <v>62</v>
      </c>
      <c r="M28" s="36" t="s">
        <v>62</v>
      </c>
      <c r="N28" s="32" t="s">
        <v>76</v>
      </c>
      <c r="O28" s="36" t="s">
        <v>62</v>
      </c>
      <c r="P28" s="37">
        <v>0.0</v>
      </c>
      <c r="Q28" s="38">
        <v>0.0</v>
      </c>
      <c r="R28" s="39"/>
      <c r="S28" s="39"/>
    </row>
    <row r="29">
      <c r="A29" s="31"/>
      <c r="B29" s="32" t="s">
        <v>70</v>
      </c>
      <c r="C29" s="33">
        <v>45183.0</v>
      </c>
      <c r="D29" s="34">
        <v>1.0</v>
      </c>
      <c r="E29" s="110"/>
      <c r="F29" s="35"/>
      <c r="G29" s="111" t="s">
        <v>92</v>
      </c>
      <c r="H29" s="32" t="s">
        <v>80</v>
      </c>
      <c r="I29" s="112">
        <v>44928.0</v>
      </c>
      <c r="J29" s="35" t="s">
        <v>61</v>
      </c>
      <c r="K29" s="32" t="s">
        <v>62</v>
      </c>
      <c r="L29" s="36" t="s">
        <v>62</v>
      </c>
      <c r="M29" s="36" t="s">
        <v>62</v>
      </c>
      <c r="N29" s="32" t="s">
        <v>64</v>
      </c>
      <c r="O29" s="36" t="s">
        <v>62</v>
      </c>
      <c r="P29" s="37"/>
      <c r="Q29" s="38"/>
      <c r="R29" s="39"/>
      <c r="S29" s="39"/>
    </row>
    <row r="30">
      <c r="A30" s="31"/>
      <c r="B30" s="32" t="s">
        <v>70</v>
      </c>
      <c r="C30" s="33">
        <v>45183.0</v>
      </c>
      <c r="D30" s="34">
        <v>2.0</v>
      </c>
      <c r="E30" s="105"/>
      <c r="F30" s="35"/>
      <c r="G30" s="106" t="s">
        <v>102</v>
      </c>
      <c r="H30" s="32" t="s">
        <v>80</v>
      </c>
      <c r="I30" s="112">
        <v>44928.0</v>
      </c>
      <c r="J30" s="35" t="s">
        <v>61</v>
      </c>
      <c r="K30" s="32" t="s">
        <v>62</v>
      </c>
      <c r="L30" s="36" t="s">
        <v>62</v>
      </c>
      <c r="M30" s="36" t="s">
        <v>62</v>
      </c>
      <c r="N30" s="32" t="s">
        <v>64</v>
      </c>
      <c r="O30" s="36" t="s">
        <v>62</v>
      </c>
      <c r="P30" s="37"/>
      <c r="Q30" s="38"/>
      <c r="R30" s="39"/>
      <c r="S30" s="39"/>
    </row>
    <row r="31">
      <c r="A31" s="31"/>
      <c r="B31" s="32" t="s">
        <v>70</v>
      </c>
      <c r="C31" s="33">
        <v>45183.0</v>
      </c>
      <c r="D31" s="34">
        <v>3.0</v>
      </c>
      <c r="E31" s="113"/>
      <c r="F31" s="35"/>
      <c r="G31" s="106" t="s">
        <v>92</v>
      </c>
      <c r="H31" s="32" t="s">
        <v>80</v>
      </c>
      <c r="I31" s="107" t="s">
        <v>104</v>
      </c>
      <c r="J31" s="35" t="s">
        <v>61</v>
      </c>
      <c r="K31" s="32" t="s">
        <v>62</v>
      </c>
      <c r="L31" s="36" t="s">
        <v>62</v>
      </c>
      <c r="M31" s="36" t="s">
        <v>62</v>
      </c>
      <c r="N31" s="32" t="s">
        <v>64</v>
      </c>
      <c r="O31" s="36" t="s">
        <v>62</v>
      </c>
      <c r="P31" s="37"/>
      <c r="Q31" s="38"/>
      <c r="R31" s="39"/>
      <c r="S31" s="39"/>
    </row>
    <row r="32">
      <c r="A32" s="31"/>
      <c r="B32" s="32" t="s">
        <v>72</v>
      </c>
      <c r="C32" s="33">
        <v>45184.0</v>
      </c>
      <c r="D32" s="34">
        <v>0.0</v>
      </c>
      <c r="E32" s="105"/>
      <c r="F32" s="35"/>
      <c r="G32" s="106"/>
      <c r="H32" s="32"/>
      <c r="I32" s="107"/>
      <c r="J32" s="35"/>
      <c r="K32" s="32"/>
      <c r="L32" s="36"/>
      <c r="M32" s="36"/>
      <c r="N32" s="32"/>
      <c r="O32" s="36"/>
      <c r="P32" s="37">
        <v>0.0</v>
      </c>
      <c r="Q32" s="38">
        <v>0.0</v>
      </c>
      <c r="R32" s="39"/>
      <c r="S32" s="39"/>
    </row>
    <row r="33">
      <c r="A33" s="31"/>
      <c r="B33" s="32" t="s">
        <v>57</v>
      </c>
      <c r="C33" s="33">
        <v>45187.0</v>
      </c>
      <c r="D33" s="34">
        <v>0.0</v>
      </c>
      <c r="E33" s="105"/>
      <c r="F33" s="35"/>
      <c r="G33" s="106"/>
      <c r="H33" s="32"/>
      <c r="I33" s="107"/>
      <c r="J33" s="35"/>
      <c r="K33" s="32"/>
      <c r="L33" s="36"/>
      <c r="M33" s="36"/>
      <c r="N33" s="32"/>
      <c r="O33" s="36"/>
      <c r="P33" s="37">
        <v>0.0</v>
      </c>
      <c r="Q33" s="38">
        <v>0.0</v>
      </c>
      <c r="R33" s="39"/>
      <c r="S33" s="39"/>
    </row>
    <row r="34">
      <c r="A34" s="31"/>
      <c r="B34" s="32" t="s">
        <v>58</v>
      </c>
      <c r="C34" s="33">
        <v>45188.0</v>
      </c>
      <c r="D34" s="34">
        <v>1.0</v>
      </c>
      <c r="E34" s="105"/>
      <c r="F34" s="35"/>
      <c r="G34" s="106" t="s">
        <v>92</v>
      </c>
      <c r="H34" s="32" t="s">
        <v>123</v>
      </c>
      <c r="I34" s="112">
        <v>44928.0</v>
      </c>
      <c r="J34" s="35" t="s">
        <v>61</v>
      </c>
      <c r="K34" s="32" t="s">
        <v>62</v>
      </c>
      <c r="L34" s="36" t="s">
        <v>62</v>
      </c>
      <c r="M34" s="36" t="s">
        <v>62</v>
      </c>
      <c r="N34" s="32" t="s">
        <v>64</v>
      </c>
      <c r="O34" s="36" t="s">
        <v>62</v>
      </c>
      <c r="P34" s="37">
        <v>0.0</v>
      </c>
      <c r="Q34" s="38">
        <v>0.0</v>
      </c>
      <c r="R34" s="39"/>
      <c r="S34" s="39"/>
    </row>
    <row r="35">
      <c r="A35" s="31"/>
      <c r="B35" s="32" t="s">
        <v>58</v>
      </c>
      <c r="C35" s="33">
        <v>45188.0</v>
      </c>
      <c r="D35" s="34">
        <v>2.0</v>
      </c>
      <c r="E35" s="105"/>
      <c r="F35" s="35"/>
      <c r="G35" s="106" t="s">
        <v>102</v>
      </c>
      <c r="H35" s="32" t="s">
        <v>82</v>
      </c>
      <c r="I35" s="112">
        <v>44928.0</v>
      </c>
      <c r="J35" s="35" t="s">
        <v>61</v>
      </c>
      <c r="K35" s="32" t="s">
        <v>62</v>
      </c>
      <c r="L35" s="36" t="s">
        <v>62</v>
      </c>
      <c r="M35" s="36" t="s">
        <v>63</v>
      </c>
      <c r="N35" s="32" t="s">
        <v>64</v>
      </c>
      <c r="O35" s="36" t="s">
        <v>62</v>
      </c>
      <c r="P35" s="37"/>
      <c r="Q35" s="38"/>
      <c r="R35" s="39"/>
      <c r="S35" s="39"/>
    </row>
    <row r="36">
      <c r="A36" s="31"/>
      <c r="B36" s="32" t="s">
        <v>58</v>
      </c>
      <c r="C36" s="33">
        <v>45188.0</v>
      </c>
      <c r="D36" s="34">
        <v>2.0</v>
      </c>
      <c r="E36" s="105"/>
      <c r="F36" s="35"/>
      <c r="G36" s="106" t="s">
        <v>102</v>
      </c>
      <c r="H36" s="32" t="s">
        <v>82</v>
      </c>
      <c r="I36" s="112">
        <v>44928.0</v>
      </c>
      <c r="J36" s="35" t="s">
        <v>61</v>
      </c>
      <c r="K36" s="32" t="s">
        <v>62</v>
      </c>
      <c r="L36" s="36" t="s">
        <v>62</v>
      </c>
      <c r="M36" s="36" t="s">
        <v>62</v>
      </c>
      <c r="N36" s="32" t="s">
        <v>64</v>
      </c>
      <c r="O36" s="36" t="s">
        <v>62</v>
      </c>
      <c r="P36" s="37"/>
      <c r="Q36" s="38"/>
      <c r="R36" s="39"/>
      <c r="S36" s="39"/>
    </row>
    <row r="37">
      <c r="A37" s="31"/>
      <c r="B37" s="32" t="s">
        <v>67</v>
      </c>
      <c r="C37" s="33">
        <v>45189.0</v>
      </c>
      <c r="D37" s="34">
        <v>0.0</v>
      </c>
      <c r="E37" s="105"/>
      <c r="F37" s="35"/>
      <c r="G37" s="106"/>
      <c r="H37" s="32"/>
      <c r="I37" s="107"/>
      <c r="J37" s="35"/>
      <c r="K37" s="32"/>
      <c r="L37" s="36"/>
      <c r="M37" s="36"/>
      <c r="N37" s="32"/>
      <c r="O37" s="36"/>
      <c r="P37" s="37">
        <v>0.0</v>
      </c>
      <c r="Q37" s="38">
        <v>0.0</v>
      </c>
      <c r="R37" s="39"/>
      <c r="S37" s="39"/>
    </row>
    <row r="38">
      <c r="A38" s="114"/>
      <c r="B38" s="32" t="s">
        <v>67</v>
      </c>
      <c r="C38" s="33">
        <v>45189.0</v>
      </c>
      <c r="D38" s="34">
        <v>1.0</v>
      </c>
      <c r="E38" s="33"/>
      <c r="F38" s="35"/>
      <c r="G38" s="33" t="s">
        <v>77</v>
      </c>
      <c r="H38" s="33" t="s">
        <v>105</v>
      </c>
      <c r="I38" s="112">
        <v>44990.0</v>
      </c>
      <c r="J38" s="33" t="s">
        <v>61</v>
      </c>
      <c r="K38" s="33" t="s">
        <v>62</v>
      </c>
      <c r="L38" s="33" t="s">
        <v>62</v>
      </c>
      <c r="M38" s="33" t="s">
        <v>62</v>
      </c>
      <c r="N38" s="33" t="s">
        <v>64</v>
      </c>
      <c r="O38" s="33" t="s">
        <v>62</v>
      </c>
      <c r="P38" s="33"/>
      <c r="Q38" s="33"/>
      <c r="R38" s="68"/>
      <c r="S38" s="115"/>
    </row>
    <row r="39">
      <c r="A39" s="31"/>
      <c r="B39" s="32" t="s">
        <v>70</v>
      </c>
      <c r="C39" s="33">
        <v>45190.0</v>
      </c>
      <c r="D39" s="34">
        <v>1.0</v>
      </c>
      <c r="E39" s="105"/>
      <c r="F39" s="35"/>
      <c r="G39" s="106" t="s">
        <v>102</v>
      </c>
      <c r="H39" s="32" t="s">
        <v>84</v>
      </c>
      <c r="I39" s="112">
        <v>44928.0</v>
      </c>
      <c r="J39" s="35" t="s">
        <v>61</v>
      </c>
      <c r="K39" s="32" t="s">
        <v>62</v>
      </c>
      <c r="L39" s="36" t="s">
        <v>62</v>
      </c>
      <c r="M39" s="36" t="s">
        <v>62</v>
      </c>
      <c r="N39" s="32" t="s">
        <v>76</v>
      </c>
      <c r="O39" s="36" t="s">
        <v>62</v>
      </c>
      <c r="P39" s="37">
        <v>0.0</v>
      </c>
      <c r="Q39" s="38">
        <v>0.0</v>
      </c>
      <c r="R39" s="39"/>
      <c r="S39" s="39"/>
    </row>
    <row r="40">
      <c r="A40" s="31"/>
      <c r="B40" s="32" t="s">
        <v>72</v>
      </c>
      <c r="C40" s="33">
        <v>45191.0</v>
      </c>
      <c r="D40" s="34">
        <v>1.0</v>
      </c>
      <c r="E40" s="116"/>
      <c r="F40" s="35"/>
      <c r="G40" s="117" t="s">
        <v>92</v>
      </c>
      <c r="H40" s="32" t="s">
        <v>80</v>
      </c>
      <c r="I40" s="112">
        <v>44990.0</v>
      </c>
      <c r="J40" s="35" t="s">
        <v>61</v>
      </c>
      <c r="K40" s="32" t="s">
        <v>62</v>
      </c>
      <c r="L40" s="36" t="s">
        <v>62</v>
      </c>
      <c r="M40" s="36" t="s">
        <v>62</v>
      </c>
      <c r="N40" s="32" t="s">
        <v>76</v>
      </c>
      <c r="O40" s="36" t="s">
        <v>62</v>
      </c>
      <c r="P40" s="37">
        <v>1.0</v>
      </c>
      <c r="Q40" s="38"/>
      <c r="R40" s="39" t="s">
        <v>142</v>
      </c>
      <c r="S40" s="39"/>
    </row>
    <row r="41">
      <c r="A41" s="31"/>
      <c r="B41" s="32" t="s">
        <v>57</v>
      </c>
      <c r="C41" s="33">
        <v>45194.0</v>
      </c>
      <c r="D41" s="34">
        <v>0.0</v>
      </c>
      <c r="E41" s="105"/>
      <c r="F41" s="35"/>
      <c r="G41" s="106"/>
      <c r="H41" s="32"/>
      <c r="I41" s="107"/>
      <c r="J41" s="35"/>
      <c r="K41" s="32"/>
      <c r="L41" s="36"/>
      <c r="M41" s="36"/>
      <c r="N41" s="32"/>
      <c r="O41" s="36"/>
      <c r="P41" s="37">
        <v>0.0</v>
      </c>
      <c r="Q41" s="38">
        <v>0.0</v>
      </c>
      <c r="R41" s="39"/>
      <c r="S41" s="39"/>
    </row>
    <row r="42">
      <c r="A42" s="31"/>
      <c r="B42" s="32"/>
      <c r="C42" s="33"/>
      <c r="D42" s="34"/>
      <c r="E42" s="105"/>
      <c r="F42" s="35"/>
      <c r="G42" s="106"/>
      <c r="H42" s="32"/>
      <c r="I42" s="107"/>
      <c r="J42" s="35"/>
      <c r="K42" s="32"/>
      <c r="L42" s="36"/>
      <c r="M42" s="36"/>
      <c r="N42" s="32"/>
      <c r="O42" s="36"/>
      <c r="P42" s="37"/>
      <c r="Q42" s="38"/>
      <c r="R42" s="39"/>
      <c r="S42" s="39"/>
    </row>
    <row r="43">
      <c r="A43" s="31"/>
      <c r="B43" s="32"/>
      <c r="C43" s="33"/>
      <c r="D43" s="34"/>
      <c r="E43" s="105"/>
      <c r="F43" s="35"/>
      <c r="G43" s="106"/>
      <c r="H43" s="32"/>
      <c r="I43" s="107"/>
      <c r="J43" s="35"/>
      <c r="K43" s="32"/>
      <c r="L43" s="36"/>
      <c r="M43" s="36"/>
      <c r="N43" s="32"/>
      <c r="O43" s="36"/>
      <c r="P43" s="37"/>
      <c r="Q43" s="38"/>
      <c r="R43" s="39"/>
      <c r="S43" s="39"/>
    </row>
    <row r="44">
      <c r="A44" s="31"/>
      <c r="B44" s="32"/>
      <c r="C44" s="33"/>
      <c r="D44" s="34"/>
      <c r="E44" s="105"/>
      <c r="F44" s="35"/>
      <c r="G44" s="106"/>
      <c r="H44" s="32"/>
      <c r="I44" s="107"/>
      <c r="J44" s="35"/>
      <c r="K44" s="32"/>
      <c r="L44" s="36"/>
      <c r="M44" s="36"/>
      <c r="N44" s="32"/>
      <c r="O44" s="36"/>
      <c r="P44" s="37"/>
      <c r="Q44" s="38"/>
      <c r="R44" s="39"/>
      <c r="S44" s="39"/>
    </row>
    <row r="45">
      <c r="A45" s="31"/>
      <c r="B45" s="32"/>
      <c r="C45" s="33"/>
      <c r="D45" s="34"/>
      <c r="E45" s="105"/>
      <c r="F45" s="35"/>
      <c r="G45" s="106"/>
      <c r="H45" s="32"/>
      <c r="I45" s="107"/>
      <c r="J45" s="35"/>
      <c r="K45" s="32"/>
      <c r="L45" s="36"/>
      <c r="M45" s="36"/>
      <c r="N45" s="32"/>
      <c r="O45" s="36"/>
      <c r="P45" s="37"/>
      <c r="Q45" s="38"/>
      <c r="R45" s="39"/>
      <c r="S45" s="39"/>
    </row>
    <row r="46">
      <c r="A46" s="31"/>
      <c r="B46" s="32"/>
      <c r="C46" s="33"/>
      <c r="D46" s="34"/>
      <c r="E46" s="105"/>
      <c r="F46" s="35"/>
      <c r="G46" s="106"/>
      <c r="H46" s="32"/>
      <c r="I46" s="107"/>
      <c r="J46" s="35"/>
      <c r="K46" s="32"/>
      <c r="L46" s="36"/>
      <c r="M46" s="36"/>
      <c r="N46" s="32"/>
      <c r="O46" s="36"/>
      <c r="P46" s="37"/>
      <c r="Q46" s="38"/>
      <c r="R46" s="39"/>
      <c r="S46" s="39"/>
    </row>
    <row r="47">
      <c r="A47" s="31"/>
      <c r="B47" s="32"/>
      <c r="C47" s="33"/>
      <c r="D47" s="34"/>
      <c r="E47" s="105"/>
      <c r="F47" s="35"/>
      <c r="G47" s="106"/>
      <c r="H47" s="32"/>
      <c r="I47" s="107"/>
      <c r="J47" s="35"/>
      <c r="K47" s="32"/>
      <c r="L47" s="36"/>
      <c r="M47" s="36"/>
      <c r="N47" s="32"/>
      <c r="O47" s="36"/>
      <c r="P47" s="37"/>
      <c r="Q47" s="38"/>
      <c r="R47" s="39"/>
      <c r="S47" s="39"/>
    </row>
    <row r="48">
      <c r="A48" s="31"/>
      <c r="B48" s="32"/>
      <c r="C48" s="33"/>
      <c r="D48" s="34"/>
      <c r="E48" s="105"/>
      <c r="F48" s="35"/>
      <c r="G48" s="106"/>
      <c r="H48" s="32"/>
      <c r="I48" s="107"/>
      <c r="J48" s="35"/>
      <c r="K48" s="32"/>
      <c r="L48" s="36"/>
      <c r="M48" s="36"/>
      <c r="N48" s="32"/>
      <c r="O48" s="36"/>
      <c r="P48" s="37"/>
      <c r="Q48" s="38"/>
      <c r="R48" s="39"/>
      <c r="S48" s="39"/>
    </row>
    <row r="49">
      <c r="A49" s="31"/>
      <c r="B49" s="32"/>
      <c r="C49" s="33"/>
      <c r="D49" s="34"/>
      <c r="E49" s="105"/>
      <c r="F49" s="35"/>
      <c r="G49" s="106"/>
      <c r="H49" s="32"/>
      <c r="I49" s="107"/>
      <c r="J49" s="35"/>
      <c r="K49" s="32"/>
      <c r="L49" s="36"/>
      <c r="M49" s="36"/>
      <c r="N49" s="32"/>
      <c r="O49" s="36"/>
      <c r="P49" s="37"/>
      <c r="Q49" s="38"/>
      <c r="R49" s="39"/>
      <c r="S49" s="39"/>
    </row>
    <row r="50">
      <c r="A50" s="31"/>
      <c r="B50" s="32"/>
      <c r="C50" s="33"/>
      <c r="D50" s="34"/>
      <c r="E50" s="105"/>
      <c r="F50" s="35"/>
      <c r="G50" s="106"/>
      <c r="H50" s="32"/>
      <c r="I50" s="107"/>
      <c r="J50" s="35"/>
      <c r="K50" s="32"/>
      <c r="L50" s="36"/>
      <c r="M50" s="36"/>
      <c r="N50" s="32"/>
      <c r="O50" s="36"/>
      <c r="P50" s="37"/>
      <c r="Q50" s="38"/>
      <c r="R50" s="39"/>
      <c r="S50" s="39"/>
    </row>
    <row r="51">
      <c r="A51" s="31"/>
      <c r="B51" s="32"/>
      <c r="C51" s="33"/>
      <c r="D51" s="34"/>
      <c r="E51" s="105"/>
      <c r="F51" s="35"/>
      <c r="G51" s="106"/>
      <c r="H51" s="32"/>
      <c r="I51" s="107"/>
      <c r="J51" s="35"/>
      <c r="K51" s="32"/>
      <c r="L51" s="36"/>
      <c r="M51" s="36"/>
      <c r="N51" s="32"/>
      <c r="O51" s="36"/>
      <c r="P51" s="37"/>
      <c r="Q51" s="38"/>
      <c r="R51" s="39"/>
      <c r="S51" s="39"/>
    </row>
    <row r="52">
      <c r="A52" s="31"/>
      <c r="B52" s="32"/>
      <c r="C52" s="33"/>
      <c r="D52" s="34"/>
      <c r="E52" s="105"/>
      <c r="F52" s="35"/>
      <c r="G52" s="106"/>
      <c r="H52" s="32"/>
      <c r="I52" s="107"/>
      <c r="J52" s="35"/>
      <c r="K52" s="32"/>
      <c r="L52" s="36"/>
      <c r="M52" s="36"/>
      <c r="N52" s="32"/>
      <c r="O52" s="36"/>
      <c r="P52" s="37"/>
      <c r="Q52" s="38"/>
      <c r="R52" s="39"/>
      <c r="S52" s="39"/>
    </row>
    <row r="53">
      <c r="A53" s="31"/>
      <c r="B53" s="32"/>
      <c r="C53" s="33"/>
      <c r="D53" s="34"/>
      <c r="E53" s="105"/>
      <c r="F53" s="35"/>
      <c r="G53" s="106"/>
      <c r="H53" s="32"/>
      <c r="I53" s="107"/>
      <c r="J53" s="35"/>
      <c r="K53" s="32"/>
      <c r="L53" s="36"/>
      <c r="M53" s="36"/>
      <c r="N53" s="32"/>
      <c r="O53" s="36"/>
      <c r="P53" s="37"/>
      <c r="Q53" s="38"/>
      <c r="R53" s="39"/>
      <c r="S53" s="39"/>
    </row>
    <row r="54">
      <c r="A54" s="31"/>
      <c r="B54" s="32"/>
      <c r="C54" s="33"/>
      <c r="D54" s="34"/>
      <c r="E54" s="105"/>
      <c r="F54" s="35"/>
      <c r="G54" s="106"/>
      <c r="H54" s="32"/>
      <c r="I54" s="107"/>
      <c r="J54" s="35"/>
      <c r="K54" s="32"/>
      <c r="L54" s="36"/>
      <c r="M54" s="36"/>
      <c r="N54" s="32"/>
      <c r="O54" s="36"/>
      <c r="P54" s="37"/>
      <c r="Q54" s="38"/>
      <c r="R54" s="39"/>
      <c r="S54" s="39"/>
    </row>
    <row r="55">
      <c r="A55" s="31"/>
      <c r="B55" s="32"/>
      <c r="C55" s="33"/>
      <c r="D55" s="34"/>
      <c r="E55" s="105"/>
      <c r="F55" s="35"/>
      <c r="G55" s="106"/>
      <c r="H55" s="32"/>
      <c r="I55" s="107"/>
      <c r="J55" s="35"/>
      <c r="K55" s="32"/>
      <c r="L55" s="36"/>
      <c r="M55" s="36"/>
      <c r="N55" s="32"/>
      <c r="O55" s="36"/>
      <c r="P55" s="37"/>
      <c r="Q55" s="38"/>
      <c r="R55" s="39"/>
      <c r="S55" s="39"/>
    </row>
    <row r="56">
      <c r="A56" s="31"/>
      <c r="B56" s="32"/>
      <c r="C56" s="33"/>
      <c r="D56" s="34"/>
      <c r="E56" s="105"/>
      <c r="F56" s="35"/>
      <c r="G56" s="106"/>
      <c r="H56" s="32"/>
      <c r="I56" s="107"/>
      <c r="J56" s="35"/>
      <c r="K56" s="32"/>
      <c r="L56" s="36"/>
      <c r="M56" s="36"/>
      <c r="N56" s="32"/>
      <c r="O56" s="36"/>
      <c r="P56" s="37"/>
      <c r="Q56" s="38"/>
      <c r="R56" s="39"/>
      <c r="S56" s="39"/>
    </row>
    <row r="57">
      <c r="A57" s="31"/>
      <c r="B57" s="32"/>
      <c r="C57" s="33"/>
      <c r="D57" s="34"/>
      <c r="E57" s="105"/>
      <c r="F57" s="35"/>
      <c r="G57" s="106"/>
      <c r="H57" s="32"/>
      <c r="I57" s="107"/>
      <c r="J57" s="35"/>
      <c r="K57" s="32"/>
      <c r="L57" s="36"/>
      <c r="M57" s="36"/>
      <c r="N57" s="32"/>
      <c r="O57" s="36"/>
      <c r="P57" s="37"/>
      <c r="Q57" s="38"/>
      <c r="R57" s="39"/>
      <c r="S57" s="39"/>
    </row>
    <row r="58">
      <c r="A58" s="31"/>
      <c r="B58" s="32"/>
      <c r="C58" s="33"/>
      <c r="D58" s="34"/>
      <c r="E58" s="105"/>
      <c r="F58" s="35"/>
      <c r="G58" s="106"/>
      <c r="H58" s="32"/>
      <c r="I58" s="107"/>
      <c r="J58" s="35"/>
      <c r="K58" s="32"/>
      <c r="L58" s="36"/>
      <c r="M58" s="36"/>
      <c r="N58" s="32"/>
      <c r="O58" s="36"/>
      <c r="P58" s="37"/>
      <c r="Q58" s="38"/>
      <c r="R58" s="39"/>
      <c r="S58" s="39"/>
    </row>
    <row r="59">
      <c r="A59" s="31"/>
      <c r="B59" s="32"/>
      <c r="C59" s="33"/>
      <c r="D59" s="34"/>
      <c r="E59" s="105"/>
      <c r="F59" s="35"/>
      <c r="G59" s="106"/>
      <c r="H59" s="32"/>
      <c r="I59" s="107"/>
      <c r="J59" s="35"/>
      <c r="K59" s="32"/>
      <c r="L59" s="36"/>
      <c r="M59" s="36"/>
      <c r="N59" s="32"/>
      <c r="O59" s="36"/>
      <c r="P59" s="37"/>
      <c r="Q59" s="38"/>
      <c r="R59" s="39"/>
      <c r="S59" s="39"/>
    </row>
    <row r="60">
      <c r="A60" s="31"/>
      <c r="B60" s="32"/>
      <c r="C60" s="33"/>
      <c r="D60" s="34"/>
      <c r="E60" s="105"/>
      <c r="F60" s="35"/>
      <c r="G60" s="106"/>
      <c r="H60" s="32"/>
      <c r="I60" s="107"/>
      <c r="J60" s="35"/>
      <c r="K60" s="32"/>
      <c r="L60" s="36"/>
      <c r="M60" s="36"/>
      <c r="N60" s="32"/>
      <c r="O60" s="36"/>
      <c r="P60" s="37"/>
      <c r="Q60" s="38"/>
      <c r="R60" s="39"/>
      <c r="S60" s="39"/>
    </row>
    <row r="61">
      <c r="A61" s="31"/>
      <c r="B61" s="32"/>
      <c r="C61" s="33"/>
      <c r="D61" s="34"/>
      <c r="E61" s="105"/>
      <c r="F61" s="35"/>
      <c r="G61" s="106"/>
      <c r="H61" s="32"/>
      <c r="I61" s="107"/>
      <c r="J61" s="35"/>
      <c r="K61" s="32"/>
      <c r="L61" s="36"/>
      <c r="M61" s="36"/>
      <c r="N61" s="32"/>
      <c r="O61" s="36"/>
      <c r="P61" s="37"/>
      <c r="Q61" s="38"/>
      <c r="R61" s="39"/>
      <c r="S61" s="39"/>
    </row>
    <row r="62">
      <c r="A62" s="31"/>
      <c r="B62" s="32"/>
      <c r="C62" s="33"/>
      <c r="D62" s="34"/>
      <c r="E62" s="105"/>
      <c r="F62" s="35"/>
      <c r="G62" s="106"/>
      <c r="H62" s="32"/>
      <c r="I62" s="107"/>
      <c r="J62" s="35"/>
      <c r="K62" s="32"/>
      <c r="L62" s="36"/>
      <c r="M62" s="36"/>
      <c r="N62" s="32"/>
      <c r="O62" s="36"/>
      <c r="P62" s="37"/>
      <c r="Q62" s="38"/>
      <c r="R62" s="39"/>
      <c r="S62" s="39"/>
    </row>
    <row r="63">
      <c r="A63" s="31"/>
      <c r="B63" s="32"/>
      <c r="C63" s="33"/>
      <c r="D63" s="34"/>
      <c r="E63" s="105"/>
      <c r="F63" s="35"/>
      <c r="G63" s="106"/>
      <c r="H63" s="32"/>
      <c r="I63" s="107"/>
      <c r="J63" s="35"/>
      <c r="K63" s="32"/>
      <c r="L63" s="36"/>
      <c r="M63" s="36"/>
      <c r="N63" s="32"/>
      <c r="O63" s="36"/>
      <c r="P63" s="37"/>
      <c r="Q63" s="38"/>
      <c r="R63" s="39"/>
      <c r="S63" s="39"/>
    </row>
    <row r="64">
      <c r="A64" s="31"/>
      <c r="B64" s="32"/>
      <c r="C64" s="33"/>
      <c r="D64" s="34"/>
      <c r="E64" s="105"/>
      <c r="F64" s="35"/>
      <c r="G64" s="106"/>
      <c r="H64" s="32"/>
      <c r="I64" s="107"/>
      <c r="J64" s="35"/>
      <c r="K64" s="32"/>
      <c r="L64" s="36"/>
      <c r="M64" s="36"/>
      <c r="N64" s="32"/>
      <c r="O64" s="36"/>
      <c r="P64" s="37"/>
      <c r="Q64" s="38"/>
      <c r="R64" s="39"/>
      <c r="S64" s="39"/>
    </row>
    <row r="65">
      <c r="A65" s="31"/>
      <c r="B65" s="32"/>
      <c r="C65" s="33"/>
      <c r="D65" s="34"/>
      <c r="E65" s="105"/>
      <c r="F65" s="35"/>
      <c r="G65" s="106"/>
      <c r="H65" s="32"/>
      <c r="I65" s="107"/>
      <c r="J65" s="35"/>
      <c r="K65" s="32"/>
      <c r="L65" s="36"/>
      <c r="M65" s="36"/>
      <c r="N65" s="32"/>
      <c r="O65" s="36"/>
      <c r="P65" s="37"/>
      <c r="Q65" s="38"/>
      <c r="R65" s="39"/>
      <c r="S65" s="39"/>
    </row>
    <row r="66">
      <c r="A66" s="31"/>
      <c r="B66" s="32"/>
      <c r="C66" s="33"/>
      <c r="D66" s="34"/>
      <c r="E66" s="105"/>
      <c r="F66" s="35"/>
      <c r="G66" s="106"/>
      <c r="H66" s="32"/>
      <c r="I66" s="107"/>
      <c r="J66" s="35"/>
      <c r="K66" s="32"/>
      <c r="L66" s="36"/>
      <c r="M66" s="36"/>
      <c r="N66" s="32"/>
      <c r="O66" s="36"/>
      <c r="P66" s="37"/>
      <c r="Q66" s="38"/>
      <c r="R66" s="39"/>
      <c r="S66" s="39"/>
    </row>
    <row r="67">
      <c r="A67" s="31"/>
      <c r="B67" s="32"/>
      <c r="C67" s="33"/>
      <c r="D67" s="34"/>
      <c r="E67" s="105"/>
      <c r="F67" s="35"/>
      <c r="G67" s="106"/>
      <c r="H67" s="32"/>
      <c r="I67" s="107"/>
      <c r="J67" s="35"/>
      <c r="K67" s="32"/>
      <c r="L67" s="36"/>
      <c r="M67" s="36"/>
      <c r="N67" s="32"/>
      <c r="O67" s="36"/>
      <c r="P67" s="37"/>
      <c r="Q67" s="38"/>
      <c r="R67" s="39"/>
      <c r="S67" s="39"/>
    </row>
    <row r="68">
      <c r="A68" s="31"/>
      <c r="B68" s="32"/>
      <c r="C68" s="33"/>
      <c r="D68" s="34"/>
      <c r="E68" s="105"/>
      <c r="F68" s="35"/>
      <c r="G68" s="106"/>
      <c r="H68" s="32"/>
      <c r="I68" s="107"/>
      <c r="J68" s="35"/>
      <c r="K68" s="32"/>
      <c r="L68" s="36"/>
      <c r="M68" s="36"/>
      <c r="N68" s="32"/>
      <c r="O68" s="36"/>
      <c r="P68" s="37"/>
      <c r="Q68" s="38"/>
      <c r="R68" s="39"/>
      <c r="S68" s="39"/>
    </row>
    <row r="69">
      <c r="A69" s="31"/>
      <c r="B69" s="32"/>
      <c r="C69" s="33"/>
      <c r="D69" s="34"/>
      <c r="E69" s="105"/>
      <c r="F69" s="35"/>
      <c r="G69" s="106"/>
      <c r="H69" s="32"/>
      <c r="I69" s="107"/>
      <c r="J69" s="35"/>
      <c r="K69" s="32"/>
      <c r="L69" s="36"/>
      <c r="M69" s="36"/>
      <c r="N69" s="32"/>
      <c r="O69" s="36"/>
      <c r="P69" s="37"/>
      <c r="Q69" s="38"/>
      <c r="R69" s="39"/>
      <c r="S69" s="39"/>
    </row>
    <row r="70">
      <c r="A70" s="31"/>
      <c r="B70" s="32"/>
      <c r="C70" s="33"/>
      <c r="D70" s="34"/>
      <c r="E70" s="105"/>
      <c r="F70" s="35"/>
      <c r="G70" s="106"/>
      <c r="H70" s="32"/>
      <c r="I70" s="107"/>
      <c r="J70" s="35"/>
      <c r="K70" s="32"/>
      <c r="L70" s="36"/>
      <c r="M70" s="36"/>
      <c r="N70" s="32"/>
      <c r="O70" s="36"/>
      <c r="P70" s="37"/>
      <c r="Q70" s="38"/>
      <c r="R70" s="39"/>
      <c r="S70" s="39"/>
    </row>
    <row r="71">
      <c r="A71" s="31"/>
      <c r="B71" s="32"/>
      <c r="C71" s="33"/>
      <c r="D71" s="34"/>
      <c r="E71" s="105"/>
      <c r="F71" s="35"/>
      <c r="G71" s="106"/>
      <c r="H71" s="32"/>
      <c r="I71" s="107"/>
      <c r="J71" s="35"/>
      <c r="K71" s="32"/>
      <c r="L71" s="36"/>
      <c r="M71" s="36"/>
      <c r="N71" s="32"/>
      <c r="O71" s="36"/>
      <c r="P71" s="37"/>
      <c r="Q71" s="38"/>
      <c r="R71" s="39"/>
      <c r="S71" s="39"/>
    </row>
    <row r="72">
      <c r="A72" s="31"/>
      <c r="B72" s="32"/>
      <c r="C72" s="33"/>
      <c r="D72" s="34"/>
      <c r="E72" s="105"/>
      <c r="F72" s="35"/>
      <c r="G72" s="106"/>
      <c r="H72" s="32"/>
      <c r="I72" s="107"/>
      <c r="J72" s="35"/>
      <c r="K72" s="32"/>
      <c r="L72" s="36"/>
      <c r="M72" s="36"/>
      <c r="N72" s="32"/>
      <c r="O72" s="36"/>
      <c r="P72" s="37"/>
      <c r="Q72" s="38"/>
      <c r="R72" s="39"/>
      <c r="S72" s="39"/>
    </row>
    <row r="73">
      <c r="A73" s="31"/>
      <c r="B73" s="32"/>
      <c r="C73" s="33"/>
      <c r="D73" s="34"/>
      <c r="E73" s="105"/>
      <c r="F73" s="35"/>
      <c r="G73" s="106"/>
      <c r="H73" s="32"/>
      <c r="I73" s="107"/>
      <c r="J73" s="35"/>
      <c r="K73" s="32"/>
      <c r="L73" s="36"/>
      <c r="M73" s="36"/>
      <c r="N73" s="32"/>
      <c r="O73" s="36"/>
      <c r="P73" s="37"/>
      <c r="Q73" s="38"/>
      <c r="R73" s="39"/>
      <c r="S73" s="39"/>
    </row>
    <row r="74">
      <c r="A74" s="31"/>
      <c r="B74" s="32"/>
      <c r="C74" s="33"/>
      <c r="D74" s="34"/>
      <c r="E74" s="105"/>
      <c r="F74" s="35"/>
      <c r="G74" s="106"/>
      <c r="H74" s="32"/>
      <c r="I74" s="107"/>
      <c r="J74" s="35"/>
      <c r="K74" s="32"/>
      <c r="L74" s="36"/>
      <c r="M74" s="36"/>
      <c r="N74" s="32"/>
      <c r="O74" s="36"/>
      <c r="P74" s="37"/>
      <c r="Q74" s="38"/>
      <c r="R74" s="39"/>
      <c r="S74" s="39"/>
    </row>
    <row r="75">
      <c r="A75" s="31"/>
      <c r="B75" s="32"/>
      <c r="C75" s="33"/>
      <c r="D75" s="34"/>
      <c r="E75" s="105"/>
      <c r="F75" s="35"/>
      <c r="G75" s="106"/>
      <c r="H75" s="32"/>
      <c r="I75" s="107"/>
      <c r="J75" s="35"/>
      <c r="K75" s="32"/>
      <c r="L75" s="36"/>
      <c r="M75" s="36"/>
      <c r="N75" s="32"/>
      <c r="O75" s="36"/>
      <c r="P75" s="37"/>
      <c r="Q75" s="38"/>
      <c r="R75" s="39"/>
      <c r="S75" s="39"/>
    </row>
    <row r="76">
      <c r="A76" s="31"/>
      <c r="B76" s="32"/>
      <c r="C76" s="33"/>
      <c r="D76" s="34"/>
      <c r="E76" s="105"/>
      <c r="F76" s="35"/>
      <c r="G76" s="106"/>
      <c r="H76" s="32"/>
      <c r="I76" s="107"/>
      <c r="J76" s="35"/>
      <c r="K76" s="32"/>
      <c r="L76" s="36"/>
      <c r="M76" s="36"/>
      <c r="N76" s="32"/>
      <c r="O76" s="36"/>
      <c r="P76" s="37"/>
      <c r="Q76" s="38"/>
      <c r="R76" s="39"/>
      <c r="S76" s="39"/>
    </row>
    <row r="77">
      <c r="A77" s="31"/>
      <c r="B77" s="32"/>
      <c r="C77" s="33"/>
      <c r="D77" s="34"/>
      <c r="E77" s="105"/>
      <c r="F77" s="35"/>
      <c r="G77" s="106"/>
      <c r="H77" s="32"/>
      <c r="I77" s="107"/>
      <c r="J77" s="35"/>
      <c r="K77" s="32"/>
      <c r="L77" s="36"/>
      <c r="M77" s="36"/>
      <c r="N77" s="32"/>
      <c r="O77" s="36"/>
      <c r="P77" s="37"/>
      <c r="Q77" s="38"/>
      <c r="R77" s="39"/>
      <c r="S77" s="39"/>
    </row>
    <row r="78">
      <c r="A78" s="31"/>
      <c r="B78" s="32"/>
      <c r="C78" s="33"/>
      <c r="D78" s="34"/>
      <c r="E78" s="105"/>
      <c r="F78" s="35"/>
      <c r="G78" s="106"/>
      <c r="H78" s="32"/>
      <c r="I78" s="107"/>
      <c r="J78" s="35"/>
      <c r="K78" s="32"/>
      <c r="L78" s="36"/>
      <c r="M78" s="36"/>
      <c r="N78" s="32"/>
      <c r="O78" s="36"/>
      <c r="P78" s="37"/>
      <c r="Q78" s="38"/>
      <c r="R78" s="39"/>
      <c r="S78" s="39"/>
    </row>
    <row r="79">
      <c r="A79" s="31"/>
      <c r="B79" s="32"/>
      <c r="C79" s="33"/>
      <c r="D79" s="34"/>
      <c r="E79" s="105"/>
      <c r="F79" s="35"/>
      <c r="G79" s="106"/>
      <c r="H79" s="32"/>
      <c r="I79" s="107"/>
      <c r="J79" s="35"/>
      <c r="K79" s="32"/>
      <c r="L79" s="36"/>
      <c r="M79" s="36"/>
      <c r="N79" s="32"/>
      <c r="O79" s="36"/>
      <c r="P79" s="37"/>
      <c r="Q79" s="38"/>
      <c r="R79" s="39"/>
      <c r="S79" s="39"/>
    </row>
    <row r="80">
      <c r="A80" s="31"/>
      <c r="B80" s="32"/>
      <c r="C80" s="33"/>
      <c r="D80" s="34"/>
      <c r="E80" s="105"/>
      <c r="F80" s="35"/>
      <c r="G80" s="106"/>
      <c r="H80" s="32"/>
      <c r="I80" s="107"/>
      <c r="J80" s="35"/>
      <c r="K80" s="32"/>
      <c r="L80" s="36"/>
      <c r="M80" s="36"/>
      <c r="N80" s="32"/>
      <c r="O80" s="36"/>
      <c r="P80" s="37"/>
      <c r="Q80" s="38"/>
      <c r="R80" s="39"/>
      <c r="S80" s="39"/>
    </row>
    <row r="81">
      <c r="A81" s="31"/>
      <c r="B81" s="32"/>
      <c r="C81" s="33"/>
      <c r="D81" s="34"/>
      <c r="E81" s="105"/>
      <c r="F81" s="35"/>
      <c r="G81" s="106"/>
      <c r="H81" s="32"/>
      <c r="I81" s="107"/>
      <c r="J81" s="35"/>
      <c r="K81" s="32"/>
      <c r="L81" s="36"/>
      <c r="M81" s="36"/>
      <c r="N81" s="32"/>
      <c r="O81" s="36"/>
      <c r="P81" s="37"/>
      <c r="Q81" s="38"/>
      <c r="R81" s="39"/>
      <c r="S81" s="39"/>
    </row>
    <row r="82">
      <c r="A82" s="31"/>
      <c r="B82" s="32"/>
      <c r="C82" s="33"/>
      <c r="D82" s="34"/>
      <c r="E82" s="105"/>
      <c r="F82" s="35"/>
      <c r="G82" s="106"/>
      <c r="H82" s="32"/>
      <c r="I82" s="107"/>
      <c r="J82" s="35"/>
      <c r="K82" s="32"/>
      <c r="L82" s="36"/>
      <c r="M82" s="36"/>
      <c r="N82" s="32"/>
      <c r="O82" s="36"/>
      <c r="P82" s="37"/>
      <c r="Q82" s="38"/>
      <c r="R82" s="39"/>
      <c r="S82" s="39"/>
    </row>
    <row r="83">
      <c r="A83" s="31"/>
      <c r="B83" s="32"/>
      <c r="C83" s="33"/>
      <c r="D83" s="34"/>
      <c r="E83" s="105"/>
      <c r="F83" s="35"/>
      <c r="G83" s="106"/>
      <c r="H83" s="32"/>
      <c r="I83" s="107"/>
      <c r="J83" s="35"/>
      <c r="K83" s="32"/>
      <c r="L83" s="36"/>
      <c r="M83" s="36"/>
      <c r="N83" s="32"/>
      <c r="O83" s="36"/>
      <c r="P83" s="37"/>
      <c r="Q83" s="38"/>
      <c r="R83" s="39"/>
      <c r="S83" s="39"/>
    </row>
    <row r="84">
      <c r="A84" s="31"/>
      <c r="B84" s="32"/>
      <c r="C84" s="33"/>
      <c r="D84" s="34"/>
      <c r="E84" s="105"/>
      <c r="F84" s="35"/>
      <c r="G84" s="106"/>
      <c r="H84" s="32"/>
      <c r="I84" s="107"/>
      <c r="J84" s="35"/>
      <c r="K84" s="32"/>
      <c r="L84" s="36"/>
      <c r="M84" s="36"/>
      <c r="N84" s="32"/>
      <c r="O84" s="36"/>
      <c r="P84" s="37"/>
      <c r="Q84" s="38"/>
      <c r="R84" s="39"/>
      <c r="S84" s="39"/>
    </row>
    <row r="85">
      <c r="A85" s="31"/>
      <c r="B85" s="32"/>
      <c r="C85" s="33"/>
      <c r="D85" s="34"/>
      <c r="E85" s="105"/>
      <c r="F85" s="35"/>
      <c r="G85" s="106"/>
      <c r="H85" s="32"/>
      <c r="I85" s="107"/>
      <c r="J85" s="35"/>
      <c r="K85" s="32"/>
      <c r="L85" s="36"/>
      <c r="M85" s="36"/>
      <c r="N85" s="32"/>
      <c r="O85" s="36"/>
      <c r="P85" s="37"/>
      <c r="Q85" s="38"/>
      <c r="R85" s="39"/>
      <c r="S85" s="39"/>
    </row>
    <row r="86">
      <c r="A86" s="31"/>
      <c r="B86" s="32"/>
      <c r="C86" s="33"/>
      <c r="D86" s="34"/>
      <c r="E86" s="105"/>
      <c r="F86" s="35"/>
      <c r="G86" s="106"/>
      <c r="H86" s="32"/>
      <c r="I86" s="107"/>
      <c r="J86" s="35"/>
      <c r="K86" s="32"/>
      <c r="L86" s="36"/>
      <c r="M86" s="36"/>
      <c r="N86" s="32"/>
      <c r="O86" s="36"/>
      <c r="P86" s="37"/>
      <c r="Q86" s="38"/>
      <c r="R86" s="39"/>
      <c r="S86" s="39"/>
    </row>
    <row r="87">
      <c r="A87" s="31"/>
      <c r="B87" s="32"/>
      <c r="C87" s="33"/>
      <c r="D87" s="34"/>
      <c r="E87" s="105"/>
      <c r="F87" s="35"/>
      <c r="G87" s="106"/>
      <c r="H87" s="32"/>
      <c r="I87" s="107"/>
      <c r="J87" s="35"/>
      <c r="K87" s="32"/>
      <c r="L87" s="36"/>
      <c r="M87" s="36"/>
      <c r="N87" s="32"/>
      <c r="O87" s="36"/>
      <c r="P87" s="37"/>
      <c r="Q87" s="38"/>
      <c r="R87" s="39"/>
      <c r="S87" s="39"/>
    </row>
    <row r="88">
      <c r="A88" s="31"/>
      <c r="B88" s="32"/>
      <c r="C88" s="33"/>
      <c r="D88" s="34"/>
      <c r="E88" s="105"/>
      <c r="F88" s="35"/>
      <c r="G88" s="106"/>
      <c r="H88" s="32"/>
      <c r="I88" s="107"/>
      <c r="J88" s="35"/>
      <c r="K88" s="32"/>
      <c r="L88" s="36"/>
      <c r="M88" s="36"/>
      <c r="N88" s="32"/>
      <c r="O88" s="36"/>
      <c r="P88" s="37"/>
      <c r="Q88" s="38"/>
      <c r="R88" s="39"/>
      <c r="S88" s="39"/>
    </row>
    <row r="89">
      <c r="A89" s="31"/>
      <c r="B89" s="32"/>
      <c r="C89" s="33"/>
      <c r="D89" s="34"/>
      <c r="E89" s="105"/>
      <c r="F89" s="35"/>
      <c r="G89" s="106"/>
      <c r="H89" s="32"/>
      <c r="I89" s="107"/>
      <c r="J89" s="35"/>
      <c r="K89" s="32"/>
      <c r="L89" s="36"/>
      <c r="M89" s="36"/>
      <c r="N89" s="32"/>
      <c r="O89" s="36"/>
      <c r="P89" s="37"/>
      <c r="Q89" s="38"/>
      <c r="R89" s="39"/>
      <c r="S89" s="39"/>
    </row>
    <row r="90">
      <c r="A90" s="31"/>
      <c r="B90" s="32"/>
      <c r="C90" s="33"/>
      <c r="D90" s="34"/>
      <c r="E90" s="105"/>
      <c r="F90" s="35"/>
      <c r="G90" s="106"/>
      <c r="H90" s="32"/>
      <c r="I90" s="107"/>
      <c r="J90" s="35"/>
      <c r="K90" s="32"/>
      <c r="L90" s="36"/>
      <c r="M90" s="36"/>
      <c r="N90" s="32"/>
      <c r="O90" s="36"/>
      <c r="P90" s="37"/>
      <c r="Q90" s="38"/>
      <c r="R90" s="39"/>
      <c r="S90" s="39"/>
    </row>
    <row r="91">
      <c r="A91" s="31"/>
      <c r="B91" s="32"/>
      <c r="C91" s="33"/>
      <c r="D91" s="34"/>
      <c r="E91" s="105"/>
      <c r="F91" s="35"/>
      <c r="G91" s="106"/>
      <c r="H91" s="32"/>
      <c r="I91" s="107"/>
      <c r="J91" s="35"/>
      <c r="K91" s="32"/>
      <c r="L91" s="36"/>
      <c r="M91" s="36"/>
      <c r="N91" s="32"/>
      <c r="O91" s="36"/>
      <c r="P91" s="37"/>
      <c r="Q91" s="38"/>
      <c r="R91" s="39"/>
      <c r="S91" s="39"/>
    </row>
    <row r="92">
      <c r="A92" s="31"/>
      <c r="B92" s="32"/>
      <c r="C92" s="33"/>
      <c r="D92" s="34"/>
      <c r="E92" s="105"/>
      <c r="F92" s="35"/>
      <c r="G92" s="106"/>
      <c r="H92" s="32"/>
      <c r="I92" s="107"/>
      <c r="J92" s="35"/>
      <c r="K92" s="32"/>
      <c r="L92" s="36"/>
      <c r="M92" s="36"/>
      <c r="N92" s="32"/>
      <c r="O92" s="36"/>
      <c r="P92" s="37"/>
      <c r="Q92" s="38"/>
      <c r="R92" s="39"/>
      <c r="S92" s="39"/>
    </row>
    <row r="93">
      <c r="A93" s="31"/>
      <c r="B93" s="32"/>
      <c r="C93" s="33"/>
      <c r="D93" s="34"/>
      <c r="E93" s="105"/>
      <c r="F93" s="35"/>
      <c r="G93" s="106"/>
      <c r="H93" s="32"/>
      <c r="I93" s="107"/>
      <c r="J93" s="35"/>
      <c r="K93" s="32"/>
      <c r="L93" s="36"/>
      <c r="M93" s="36"/>
      <c r="N93" s="32"/>
      <c r="O93" s="36"/>
      <c r="P93" s="37"/>
      <c r="Q93" s="38"/>
      <c r="R93" s="39"/>
      <c r="S93" s="39"/>
    </row>
    <row r="94">
      <c r="A94" s="31"/>
      <c r="B94" s="32"/>
      <c r="C94" s="33"/>
      <c r="D94" s="34"/>
      <c r="E94" s="105"/>
      <c r="F94" s="35"/>
      <c r="G94" s="106"/>
      <c r="H94" s="32"/>
      <c r="I94" s="107"/>
      <c r="J94" s="35"/>
      <c r="K94" s="32"/>
      <c r="L94" s="36"/>
      <c r="M94" s="36"/>
      <c r="N94" s="32"/>
      <c r="O94" s="36"/>
      <c r="P94" s="37"/>
      <c r="Q94" s="38"/>
      <c r="R94" s="39"/>
      <c r="S94" s="39"/>
    </row>
    <row r="95">
      <c r="A95" s="31"/>
      <c r="B95" s="32"/>
      <c r="C95" s="33"/>
      <c r="D95" s="34"/>
      <c r="E95" s="105"/>
      <c r="F95" s="35"/>
      <c r="G95" s="106"/>
      <c r="H95" s="32"/>
      <c r="I95" s="107"/>
      <c r="J95" s="35"/>
      <c r="K95" s="32"/>
      <c r="L95" s="36"/>
      <c r="M95" s="36"/>
      <c r="N95" s="32"/>
      <c r="O95" s="36"/>
      <c r="P95" s="37"/>
      <c r="Q95" s="38"/>
      <c r="R95" s="39"/>
      <c r="S95" s="39"/>
    </row>
    <row r="96">
      <c r="A96" s="31"/>
      <c r="B96" s="32"/>
      <c r="C96" s="33"/>
      <c r="D96" s="34"/>
      <c r="E96" s="105"/>
      <c r="F96" s="35"/>
      <c r="G96" s="106"/>
      <c r="H96" s="32"/>
      <c r="I96" s="107"/>
      <c r="J96" s="35"/>
      <c r="K96" s="32"/>
      <c r="L96" s="36"/>
      <c r="M96" s="36"/>
      <c r="N96" s="32"/>
      <c r="O96" s="36"/>
      <c r="P96" s="37"/>
      <c r="Q96" s="38"/>
      <c r="R96" s="39"/>
      <c r="S96" s="39"/>
    </row>
    <row r="97">
      <c r="A97" s="31"/>
      <c r="B97" s="32"/>
      <c r="C97" s="33"/>
      <c r="D97" s="34"/>
      <c r="E97" s="105"/>
      <c r="F97" s="35"/>
      <c r="G97" s="106"/>
      <c r="H97" s="32"/>
      <c r="I97" s="107"/>
      <c r="J97" s="35"/>
      <c r="K97" s="32"/>
      <c r="L97" s="36"/>
      <c r="M97" s="36"/>
      <c r="N97" s="32"/>
      <c r="O97" s="36"/>
      <c r="P97" s="37"/>
      <c r="Q97" s="38"/>
      <c r="R97" s="39"/>
      <c r="S97" s="39"/>
    </row>
    <row r="98">
      <c r="A98" s="31"/>
      <c r="B98" s="32"/>
      <c r="C98" s="33"/>
      <c r="D98" s="34"/>
      <c r="E98" s="105"/>
      <c r="F98" s="35"/>
      <c r="G98" s="106"/>
      <c r="H98" s="32"/>
      <c r="I98" s="107"/>
      <c r="J98" s="35"/>
      <c r="K98" s="32"/>
      <c r="L98" s="36"/>
      <c r="M98" s="36"/>
      <c r="N98" s="32"/>
      <c r="O98" s="36"/>
      <c r="P98" s="37"/>
      <c r="Q98" s="38"/>
      <c r="R98" s="39"/>
      <c r="S98" s="39"/>
    </row>
    <row r="99">
      <c r="A99" s="31"/>
      <c r="B99" s="32"/>
      <c r="C99" s="33"/>
      <c r="D99" s="34"/>
      <c r="E99" s="105"/>
      <c r="F99" s="35"/>
      <c r="G99" s="106"/>
      <c r="H99" s="32"/>
      <c r="I99" s="107"/>
      <c r="J99" s="35"/>
      <c r="K99" s="32"/>
      <c r="L99" s="36"/>
      <c r="M99" s="36"/>
      <c r="N99" s="32"/>
      <c r="O99" s="36"/>
      <c r="P99" s="37"/>
      <c r="Q99" s="38"/>
      <c r="R99" s="39"/>
      <c r="S99" s="39"/>
    </row>
    <row r="100">
      <c r="A100" s="31"/>
      <c r="B100" s="32"/>
      <c r="C100" s="33"/>
      <c r="D100" s="34"/>
      <c r="E100" s="105"/>
      <c r="F100" s="35"/>
      <c r="G100" s="106"/>
      <c r="H100" s="32"/>
      <c r="I100" s="107"/>
      <c r="J100" s="35"/>
      <c r="K100" s="32"/>
      <c r="L100" s="36"/>
      <c r="M100" s="36"/>
      <c r="N100" s="32"/>
      <c r="O100" s="36"/>
      <c r="P100" s="37"/>
      <c r="Q100" s="38"/>
      <c r="R100" s="39"/>
      <c r="S100" s="39"/>
    </row>
    <row r="101">
      <c r="A101" s="31"/>
      <c r="B101" s="32"/>
      <c r="C101" s="33"/>
      <c r="D101" s="34"/>
      <c r="E101" s="105"/>
      <c r="F101" s="35"/>
      <c r="G101" s="106"/>
      <c r="H101" s="32"/>
      <c r="I101" s="107"/>
      <c r="J101" s="35"/>
      <c r="K101" s="32"/>
      <c r="L101" s="36"/>
      <c r="M101" s="36"/>
      <c r="N101" s="32"/>
      <c r="O101" s="36"/>
      <c r="P101" s="37"/>
      <c r="Q101" s="38"/>
      <c r="R101" s="39"/>
      <c r="S101" s="39"/>
    </row>
    <row r="102">
      <c r="A102" s="31"/>
      <c r="B102" s="32"/>
      <c r="C102" s="33"/>
      <c r="D102" s="34"/>
      <c r="E102" s="105"/>
      <c r="F102" s="35"/>
      <c r="G102" s="106"/>
      <c r="H102" s="32"/>
      <c r="I102" s="107"/>
      <c r="J102" s="35"/>
      <c r="K102" s="32"/>
      <c r="L102" s="36"/>
      <c r="M102" s="36"/>
      <c r="N102" s="32"/>
      <c r="O102" s="36"/>
      <c r="P102" s="37"/>
      <c r="Q102" s="38"/>
      <c r="R102" s="39"/>
      <c r="S102" s="39"/>
    </row>
    <row r="103">
      <c r="A103" s="31"/>
      <c r="B103" s="32"/>
      <c r="C103" s="33"/>
      <c r="D103" s="34"/>
      <c r="E103" s="105"/>
      <c r="F103" s="35"/>
      <c r="G103" s="106"/>
      <c r="H103" s="32"/>
      <c r="I103" s="107"/>
      <c r="J103" s="35"/>
      <c r="K103" s="32"/>
      <c r="L103" s="36"/>
      <c r="M103" s="36"/>
      <c r="N103" s="32"/>
      <c r="O103" s="36"/>
      <c r="P103" s="37"/>
      <c r="Q103" s="38"/>
      <c r="R103" s="39"/>
      <c r="S103" s="39"/>
    </row>
    <row r="104">
      <c r="A104" s="31"/>
      <c r="B104" s="32"/>
      <c r="C104" s="33"/>
      <c r="D104" s="34"/>
      <c r="E104" s="105"/>
      <c r="F104" s="35"/>
      <c r="G104" s="106"/>
      <c r="H104" s="32"/>
      <c r="I104" s="107"/>
      <c r="J104" s="35"/>
      <c r="K104" s="32"/>
      <c r="L104" s="36"/>
      <c r="M104" s="36"/>
      <c r="N104" s="32"/>
      <c r="O104" s="36"/>
      <c r="P104" s="37"/>
      <c r="Q104" s="38"/>
      <c r="R104" s="39"/>
      <c r="S104" s="39"/>
    </row>
    <row r="105">
      <c r="A105" s="31"/>
      <c r="B105" s="32"/>
      <c r="C105" s="33"/>
      <c r="D105" s="34"/>
      <c r="E105" s="105"/>
      <c r="F105" s="35"/>
      <c r="G105" s="106"/>
      <c r="H105" s="32"/>
      <c r="I105" s="107"/>
      <c r="J105" s="35"/>
      <c r="K105" s="32"/>
      <c r="L105" s="36"/>
      <c r="M105" s="36"/>
      <c r="N105" s="32"/>
      <c r="O105" s="36"/>
      <c r="P105" s="37"/>
      <c r="Q105" s="38"/>
      <c r="R105" s="39"/>
      <c r="S105" s="39"/>
    </row>
    <row r="106">
      <c r="A106" s="31"/>
      <c r="B106" s="32"/>
      <c r="C106" s="33"/>
      <c r="D106" s="34"/>
      <c r="E106" s="105"/>
      <c r="F106" s="35"/>
      <c r="G106" s="106"/>
      <c r="H106" s="32"/>
      <c r="I106" s="107"/>
      <c r="J106" s="35"/>
      <c r="K106" s="32"/>
      <c r="L106" s="36"/>
      <c r="M106" s="36"/>
      <c r="N106" s="32"/>
      <c r="O106" s="36"/>
      <c r="P106" s="37"/>
      <c r="Q106" s="38"/>
      <c r="R106" s="39"/>
      <c r="S106" s="39"/>
    </row>
    <row r="107">
      <c r="A107" s="31"/>
      <c r="B107" s="32"/>
      <c r="C107" s="33"/>
      <c r="D107" s="34"/>
      <c r="E107" s="105"/>
      <c r="F107" s="35"/>
      <c r="G107" s="106"/>
      <c r="H107" s="32"/>
      <c r="I107" s="107"/>
      <c r="J107" s="35"/>
      <c r="K107" s="32"/>
      <c r="L107" s="36"/>
      <c r="M107" s="36"/>
      <c r="N107" s="32"/>
      <c r="O107" s="36"/>
      <c r="P107" s="37"/>
      <c r="Q107" s="38"/>
      <c r="R107" s="39"/>
      <c r="S107" s="39"/>
    </row>
    <row r="108">
      <c r="A108" s="31"/>
      <c r="B108" s="32"/>
      <c r="C108" s="33"/>
      <c r="D108" s="34"/>
      <c r="E108" s="105"/>
      <c r="F108" s="35"/>
      <c r="G108" s="106"/>
      <c r="H108" s="32"/>
      <c r="I108" s="107"/>
      <c r="J108" s="35"/>
      <c r="K108" s="32"/>
      <c r="L108" s="36"/>
      <c r="M108" s="36"/>
      <c r="N108" s="32"/>
      <c r="O108" s="36"/>
      <c r="P108" s="37"/>
      <c r="Q108" s="38"/>
      <c r="R108" s="39"/>
      <c r="S108" s="39"/>
    </row>
    <row r="109">
      <c r="A109" s="31"/>
      <c r="B109" s="32"/>
      <c r="C109" s="33"/>
      <c r="D109" s="34"/>
      <c r="E109" s="105"/>
      <c r="F109" s="35"/>
      <c r="G109" s="106"/>
      <c r="H109" s="32"/>
      <c r="I109" s="107"/>
      <c r="J109" s="35"/>
      <c r="K109" s="32"/>
      <c r="L109" s="36"/>
      <c r="M109" s="36"/>
      <c r="N109" s="32"/>
      <c r="O109" s="36"/>
      <c r="P109" s="37"/>
      <c r="Q109" s="38"/>
      <c r="R109" s="39"/>
      <c r="S109" s="39"/>
    </row>
    <row r="110">
      <c r="A110" s="31"/>
      <c r="B110" s="32"/>
      <c r="C110" s="33"/>
      <c r="D110" s="34"/>
      <c r="E110" s="105"/>
      <c r="F110" s="35"/>
      <c r="G110" s="106"/>
      <c r="H110" s="32"/>
      <c r="I110" s="107"/>
      <c r="J110" s="35"/>
      <c r="K110" s="32"/>
      <c r="L110" s="36"/>
      <c r="M110" s="36"/>
      <c r="N110" s="32"/>
      <c r="O110" s="36"/>
      <c r="P110" s="37"/>
      <c r="Q110" s="38"/>
      <c r="R110" s="39"/>
      <c r="S110" s="39"/>
    </row>
    <row r="111">
      <c r="A111" s="31"/>
      <c r="B111" s="32"/>
      <c r="C111" s="33"/>
      <c r="D111" s="34"/>
      <c r="E111" s="105"/>
      <c r="F111" s="35"/>
      <c r="G111" s="106"/>
      <c r="H111" s="32"/>
      <c r="I111" s="107"/>
      <c r="J111" s="35"/>
      <c r="K111" s="32"/>
      <c r="L111" s="36"/>
      <c r="M111" s="36"/>
      <c r="N111" s="32"/>
      <c r="O111" s="36"/>
      <c r="P111" s="37"/>
      <c r="Q111" s="38"/>
      <c r="R111" s="39"/>
      <c r="S111" s="39"/>
    </row>
    <row r="112">
      <c r="A112" s="31"/>
      <c r="B112" s="32"/>
      <c r="C112" s="33"/>
      <c r="D112" s="34"/>
      <c r="E112" s="105"/>
      <c r="F112" s="35"/>
      <c r="G112" s="106"/>
      <c r="H112" s="32"/>
      <c r="I112" s="107"/>
      <c r="J112" s="35"/>
      <c r="K112" s="32"/>
      <c r="L112" s="36"/>
      <c r="M112" s="36"/>
      <c r="N112" s="32"/>
      <c r="O112" s="36"/>
      <c r="P112" s="37"/>
      <c r="Q112" s="38"/>
      <c r="R112" s="39"/>
      <c r="S112" s="39"/>
    </row>
    <row r="113">
      <c r="A113" s="31"/>
      <c r="B113" s="32"/>
      <c r="C113" s="33"/>
      <c r="D113" s="34"/>
      <c r="E113" s="105"/>
      <c r="F113" s="35"/>
      <c r="G113" s="106"/>
      <c r="H113" s="32"/>
      <c r="I113" s="107"/>
      <c r="J113" s="35"/>
      <c r="K113" s="32"/>
      <c r="L113" s="36"/>
      <c r="M113" s="36"/>
      <c r="N113" s="32"/>
      <c r="O113" s="36"/>
      <c r="P113" s="37"/>
      <c r="Q113" s="38"/>
      <c r="R113" s="39"/>
      <c r="S113" s="39"/>
    </row>
    <row r="114">
      <c r="A114" s="31"/>
      <c r="B114" s="32"/>
      <c r="C114" s="33"/>
      <c r="D114" s="34"/>
      <c r="E114" s="105"/>
      <c r="F114" s="35"/>
      <c r="G114" s="106"/>
      <c r="H114" s="32"/>
      <c r="I114" s="107"/>
      <c r="J114" s="35"/>
      <c r="K114" s="32"/>
      <c r="L114" s="36"/>
      <c r="M114" s="36"/>
      <c r="N114" s="32"/>
      <c r="O114" s="36"/>
      <c r="P114" s="37"/>
      <c r="Q114" s="38"/>
      <c r="R114" s="39"/>
      <c r="S114" s="39"/>
    </row>
    <row r="115">
      <c r="A115" s="31"/>
      <c r="B115" s="32"/>
      <c r="C115" s="33"/>
      <c r="D115" s="34"/>
      <c r="E115" s="105"/>
      <c r="F115" s="35"/>
      <c r="G115" s="106"/>
      <c r="H115" s="32"/>
      <c r="I115" s="107"/>
      <c r="J115" s="35"/>
      <c r="K115" s="32"/>
      <c r="L115" s="36"/>
      <c r="M115" s="36"/>
      <c r="N115" s="32"/>
      <c r="O115" s="36"/>
      <c r="P115" s="37"/>
      <c r="Q115" s="38"/>
      <c r="R115" s="39"/>
      <c r="S115" s="39"/>
    </row>
    <row r="116">
      <c r="A116" s="31"/>
      <c r="B116" s="32"/>
      <c r="C116" s="33"/>
      <c r="D116" s="34"/>
      <c r="E116" s="105"/>
      <c r="F116" s="35"/>
      <c r="G116" s="106"/>
      <c r="H116" s="32"/>
      <c r="I116" s="107"/>
      <c r="J116" s="35"/>
      <c r="K116" s="32"/>
      <c r="L116" s="36"/>
      <c r="M116" s="36"/>
      <c r="N116" s="32"/>
      <c r="O116" s="36"/>
      <c r="P116" s="37"/>
      <c r="Q116" s="38"/>
      <c r="R116" s="39"/>
      <c r="S116" s="39"/>
    </row>
    <row r="117">
      <c r="A117" s="31"/>
      <c r="B117" s="32"/>
      <c r="C117" s="33"/>
      <c r="D117" s="34"/>
      <c r="E117" s="105"/>
      <c r="F117" s="35"/>
      <c r="G117" s="106"/>
      <c r="H117" s="32"/>
      <c r="I117" s="107"/>
      <c r="J117" s="35"/>
      <c r="K117" s="32"/>
      <c r="L117" s="36"/>
      <c r="M117" s="36"/>
      <c r="N117" s="32"/>
      <c r="O117" s="36"/>
      <c r="P117" s="37"/>
      <c r="Q117" s="38"/>
      <c r="R117" s="39"/>
      <c r="S117" s="39"/>
    </row>
    <row r="118">
      <c r="A118" s="31"/>
      <c r="B118" s="32"/>
      <c r="C118" s="33"/>
      <c r="D118" s="34"/>
      <c r="E118" s="105"/>
      <c r="F118" s="35"/>
      <c r="G118" s="106"/>
      <c r="H118" s="32"/>
      <c r="I118" s="107"/>
      <c r="J118" s="35"/>
      <c r="K118" s="32"/>
      <c r="L118" s="36"/>
      <c r="M118" s="36"/>
      <c r="N118" s="32"/>
      <c r="O118" s="36"/>
      <c r="P118" s="37"/>
      <c r="Q118" s="38"/>
      <c r="R118" s="39"/>
      <c r="S118" s="39"/>
    </row>
    <row r="119">
      <c r="A119" s="31"/>
      <c r="B119" s="32"/>
      <c r="C119" s="33"/>
      <c r="D119" s="34"/>
      <c r="E119" s="105"/>
      <c r="F119" s="35"/>
      <c r="G119" s="106"/>
      <c r="H119" s="32"/>
      <c r="I119" s="107"/>
      <c r="J119" s="35"/>
      <c r="K119" s="32"/>
      <c r="L119" s="36"/>
      <c r="M119" s="36"/>
      <c r="N119" s="32"/>
      <c r="O119" s="36"/>
      <c r="P119" s="37"/>
      <c r="Q119" s="38"/>
      <c r="R119" s="39"/>
      <c r="S119" s="39"/>
    </row>
    <row r="120">
      <c r="A120" s="31"/>
      <c r="B120" s="32"/>
      <c r="C120" s="33"/>
      <c r="D120" s="34"/>
      <c r="E120" s="105"/>
      <c r="F120" s="35"/>
      <c r="G120" s="106"/>
      <c r="H120" s="32"/>
      <c r="I120" s="107"/>
      <c r="J120" s="35"/>
      <c r="K120" s="32"/>
      <c r="L120" s="36"/>
      <c r="M120" s="36"/>
      <c r="N120" s="32"/>
      <c r="O120" s="36"/>
      <c r="P120" s="37"/>
      <c r="Q120" s="38"/>
      <c r="R120" s="39"/>
      <c r="S120" s="39"/>
    </row>
    <row r="121">
      <c r="A121" s="31"/>
      <c r="B121" s="32"/>
      <c r="C121" s="33"/>
      <c r="D121" s="34"/>
      <c r="E121" s="105"/>
      <c r="F121" s="35"/>
      <c r="G121" s="106"/>
      <c r="H121" s="32"/>
      <c r="I121" s="107"/>
      <c r="J121" s="35"/>
      <c r="K121" s="32"/>
      <c r="L121" s="36"/>
      <c r="M121" s="36"/>
      <c r="N121" s="32"/>
      <c r="O121" s="36"/>
      <c r="P121" s="37"/>
      <c r="Q121" s="38"/>
      <c r="R121" s="39"/>
      <c r="S121" s="39"/>
    </row>
    <row r="122">
      <c r="A122" s="31"/>
      <c r="B122" s="32"/>
      <c r="C122" s="33"/>
      <c r="D122" s="34"/>
      <c r="E122" s="105"/>
      <c r="F122" s="35"/>
      <c r="G122" s="106"/>
      <c r="H122" s="32"/>
      <c r="I122" s="107"/>
      <c r="J122" s="35"/>
      <c r="K122" s="32"/>
      <c r="L122" s="36"/>
      <c r="M122" s="36"/>
      <c r="N122" s="32"/>
      <c r="O122" s="36"/>
      <c r="P122" s="37"/>
      <c r="Q122" s="38"/>
      <c r="R122" s="39"/>
      <c r="S122" s="39"/>
    </row>
    <row r="123">
      <c r="A123" s="31"/>
      <c r="B123" s="32"/>
      <c r="C123" s="33"/>
      <c r="D123" s="34"/>
      <c r="E123" s="105"/>
      <c r="F123" s="35"/>
      <c r="G123" s="106"/>
      <c r="H123" s="32"/>
      <c r="I123" s="107"/>
      <c r="J123" s="35"/>
      <c r="K123" s="32"/>
      <c r="L123" s="36"/>
      <c r="M123" s="36"/>
      <c r="N123" s="32"/>
      <c r="O123" s="36"/>
      <c r="P123" s="37"/>
      <c r="Q123" s="38"/>
      <c r="R123" s="39"/>
      <c r="S123" s="39"/>
    </row>
    <row r="124">
      <c r="A124" s="31"/>
      <c r="B124" s="32"/>
      <c r="C124" s="33"/>
      <c r="D124" s="34"/>
      <c r="E124" s="105"/>
      <c r="F124" s="35"/>
      <c r="G124" s="106"/>
      <c r="H124" s="32"/>
      <c r="I124" s="107"/>
      <c r="J124" s="35"/>
      <c r="K124" s="32"/>
      <c r="L124" s="36"/>
      <c r="M124" s="36"/>
      <c r="N124" s="32"/>
      <c r="O124" s="36"/>
      <c r="P124" s="37"/>
      <c r="Q124" s="38"/>
      <c r="R124" s="39"/>
      <c r="S124" s="39"/>
    </row>
    <row r="125">
      <c r="A125" s="31"/>
      <c r="B125" s="32"/>
      <c r="C125" s="33"/>
      <c r="D125" s="34"/>
      <c r="E125" s="105"/>
      <c r="F125" s="35"/>
      <c r="G125" s="106"/>
      <c r="H125" s="32"/>
      <c r="I125" s="107"/>
      <c r="J125" s="35"/>
      <c r="K125" s="32"/>
      <c r="L125" s="36"/>
      <c r="M125" s="36"/>
      <c r="N125" s="32"/>
      <c r="O125" s="36"/>
      <c r="P125" s="37"/>
      <c r="Q125" s="38"/>
      <c r="R125" s="39"/>
      <c r="S125" s="39"/>
    </row>
    <row r="126">
      <c r="A126" s="31"/>
      <c r="B126" s="32"/>
      <c r="C126" s="33"/>
      <c r="D126" s="34"/>
      <c r="E126" s="105"/>
      <c r="F126" s="35"/>
      <c r="G126" s="106"/>
      <c r="H126" s="32"/>
      <c r="I126" s="107"/>
      <c r="J126" s="35"/>
      <c r="K126" s="32"/>
      <c r="L126" s="36"/>
      <c r="M126" s="36"/>
      <c r="N126" s="32"/>
      <c r="O126" s="36"/>
      <c r="P126" s="37"/>
      <c r="Q126" s="38"/>
      <c r="R126" s="39"/>
      <c r="S126" s="39"/>
    </row>
    <row r="127">
      <c r="A127" s="31"/>
      <c r="B127" s="32"/>
      <c r="C127" s="33"/>
      <c r="D127" s="34"/>
      <c r="E127" s="105"/>
      <c r="F127" s="35"/>
      <c r="G127" s="106"/>
      <c r="H127" s="32"/>
      <c r="I127" s="107"/>
      <c r="J127" s="35"/>
      <c r="K127" s="32"/>
      <c r="L127" s="36"/>
      <c r="M127" s="36"/>
      <c r="N127" s="32"/>
      <c r="O127" s="36"/>
      <c r="P127" s="37"/>
      <c r="Q127" s="38"/>
      <c r="R127" s="39"/>
      <c r="S127" s="39"/>
    </row>
    <row r="128">
      <c r="A128" s="31"/>
      <c r="B128" s="32"/>
      <c r="C128" s="33"/>
      <c r="D128" s="34"/>
      <c r="E128" s="105"/>
      <c r="F128" s="35"/>
      <c r="G128" s="106"/>
      <c r="H128" s="32"/>
      <c r="I128" s="107"/>
      <c r="J128" s="35"/>
      <c r="K128" s="32"/>
      <c r="L128" s="36"/>
      <c r="M128" s="36"/>
      <c r="N128" s="32"/>
      <c r="O128" s="36"/>
      <c r="P128" s="37"/>
      <c r="Q128" s="38"/>
      <c r="R128" s="39"/>
      <c r="S128" s="39"/>
    </row>
    <row r="129">
      <c r="A129" s="31"/>
      <c r="B129" s="32"/>
      <c r="C129" s="33"/>
      <c r="D129" s="34"/>
      <c r="E129" s="105"/>
      <c r="F129" s="35"/>
      <c r="G129" s="106"/>
      <c r="H129" s="32"/>
      <c r="I129" s="107"/>
      <c r="J129" s="35"/>
      <c r="K129" s="32"/>
      <c r="L129" s="36"/>
      <c r="M129" s="36"/>
      <c r="N129" s="32"/>
      <c r="O129" s="36"/>
      <c r="P129" s="37"/>
      <c r="Q129" s="38"/>
      <c r="R129" s="39"/>
      <c r="S129" s="39"/>
    </row>
    <row r="130">
      <c r="A130" s="31"/>
      <c r="B130" s="32"/>
      <c r="C130" s="33"/>
      <c r="D130" s="34"/>
      <c r="E130" s="105"/>
      <c r="F130" s="35"/>
      <c r="G130" s="106"/>
      <c r="H130" s="32"/>
      <c r="I130" s="107"/>
      <c r="J130" s="35"/>
      <c r="K130" s="32"/>
      <c r="L130" s="36"/>
      <c r="M130" s="36"/>
      <c r="N130" s="32"/>
      <c r="O130" s="36"/>
      <c r="P130" s="37"/>
      <c r="Q130" s="38"/>
      <c r="R130" s="39"/>
      <c r="S130" s="39"/>
    </row>
    <row r="131">
      <c r="A131" s="31"/>
      <c r="B131" s="32"/>
      <c r="C131" s="33"/>
      <c r="D131" s="34"/>
      <c r="E131" s="105"/>
      <c r="F131" s="35"/>
      <c r="G131" s="106"/>
      <c r="H131" s="32"/>
      <c r="I131" s="107"/>
      <c r="J131" s="35"/>
      <c r="K131" s="32"/>
      <c r="L131" s="36"/>
      <c r="M131" s="36"/>
      <c r="N131" s="32"/>
      <c r="O131" s="36"/>
      <c r="P131" s="37"/>
      <c r="Q131" s="38"/>
      <c r="R131" s="39"/>
      <c r="S131" s="39"/>
    </row>
    <row r="132">
      <c r="A132" s="31"/>
      <c r="B132" s="32"/>
      <c r="C132" s="33"/>
      <c r="D132" s="34"/>
      <c r="E132" s="105"/>
      <c r="F132" s="35"/>
      <c r="G132" s="106"/>
      <c r="H132" s="32"/>
      <c r="I132" s="107"/>
      <c r="J132" s="35"/>
      <c r="K132" s="32"/>
      <c r="L132" s="36"/>
      <c r="M132" s="36"/>
      <c r="N132" s="32"/>
      <c r="O132" s="36"/>
      <c r="P132" s="37"/>
      <c r="Q132" s="38"/>
      <c r="R132" s="39"/>
      <c r="S132" s="39"/>
    </row>
    <row r="133">
      <c r="A133" s="31"/>
      <c r="B133" s="32"/>
      <c r="C133" s="33"/>
      <c r="D133" s="34"/>
      <c r="E133" s="105"/>
      <c r="F133" s="35"/>
      <c r="G133" s="106"/>
      <c r="H133" s="32"/>
      <c r="I133" s="107"/>
      <c r="J133" s="35"/>
      <c r="K133" s="32"/>
      <c r="L133" s="36"/>
      <c r="M133" s="36"/>
      <c r="N133" s="32"/>
      <c r="O133" s="36"/>
      <c r="P133" s="37"/>
      <c r="Q133" s="38"/>
      <c r="R133" s="39"/>
      <c r="S133" s="39"/>
    </row>
    <row r="134">
      <c r="A134" s="31"/>
      <c r="B134" s="32"/>
      <c r="C134" s="33"/>
      <c r="D134" s="34"/>
      <c r="E134" s="105"/>
      <c r="F134" s="35"/>
      <c r="G134" s="106"/>
      <c r="H134" s="32"/>
      <c r="I134" s="107"/>
      <c r="J134" s="35"/>
      <c r="K134" s="32"/>
      <c r="L134" s="36"/>
      <c r="M134" s="36"/>
      <c r="N134" s="32"/>
      <c r="O134" s="36"/>
      <c r="P134" s="37"/>
      <c r="Q134" s="38"/>
      <c r="R134" s="39"/>
      <c r="S134" s="39"/>
    </row>
    <row r="135">
      <c r="A135" s="31"/>
      <c r="B135" s="32"/>
      <c r="C135" s="33"/>
      <c r="D135" s="34"/>
      <c r="E135" s="105"/>
      <c r="F135" s="35"/>
      <c r="G135" s="106"/>
      <c r="H135" s="32"/>
      <c r="I135" s="107"/>
      <c r="J135" s="35"/>
      <c r="K135" s="32"/>
      <c r="L135" s="36"/>
      <c r="M135" s="36"/>
      <c r="N135" s="32"/>
      <c r="O135" s="36"/>
      <c r="P135" s="37"/>
      <c r="Q135" s="38"/>
      <c r="R135" s="39"/>
      <c r="S135" s="39"/>
    </row>
    <row r="136">
      <c r="A136" s="31"/>
      <c r="B136" s="32"/>
      <c r="C136" s="33"/>
      <c r="D136" s="34"/>
      <c r="E136" s="105"/>
      <c r="F136" s="35"/>
      <c r="G136" s="106"/>
      <c r="H136" s="32"/>
      <c r="I136" s="107"/>
      <c r="J136" s="35"/>
      <c r="K136" s="32"/>
      <c r="L136" s="36"/>
      <c r="M136" s="36"/>
      <c r="N136" s="32"/>
      <c r="O136" s="36"/>
      <c r="P136" s="37"/>
      <c r="Q136" s="38"/>
      <c r="R136" s="39"/>
      <c r="S136" s="39"/>
    </row>
    <row r="137">
      <c r="A137" s="31"/>
      <c r="B137" s="32"/>
      <c r="C137" s="33"/>
      <c r="D137" s="34"/>
      <c r="E137" s="105"/>
      <c r="F137" s="35"/>
      <c r="G137" s="106"/>
      <c r="H137" s="32"/>
      <c r="I137" s="107"/>
      <c r="J137" s="35"/>
      <c r="K137" s="32"/>
      <c r="L137" s="36"/>
      <c r="M137" s="36"/>
      <c r="N137" s="32"/>
      <c r="O137" s="36"/>
      <c r="P137" s="37"/>
      <c r="Q137" s="38"/>
      <c r="R137" s="39"/>
      <c r="S137" s="39"/>
    </row>
    <row r="138">
      <c r="A138" s="31"/>
      <c r="B138" s="32"/>
      <c r="C138" s="33"/>
      <c r="D138" s="34"/>
      <c r="E138" s="105"/>
      <c r="F138" s="35"/>
      <c r="G138" s="106"/>
      <c r="H138" s="32"/>
      <c r="I138" s="107"/>
      <c r="J138" s="35"/>
      <c r="K138" s="32"/>
      <c r="L138" s="36"/>
      <c r="M138" s="36"/>
      <c r="N138" s="32"/>
      <c r="O138" s="36"/>
      <c r="P138" s="37"/>
      <c r="Q138" s="38"/>
      <c r="R138" s="39"/>
      <c r="S138" s="39"/>
    </row>
    <row r="139">
      <c r="A139" s="31"/>
      <c r="B139" s="32"/>
      <c r="C139" s="33"/>
      <c r="D139" s="34"/>
      <c r="E139" s="105"/>
      <c r="F139" s="35"/>
      <c r="G139" s="106"/>
      <c r="H139" s="32"/>
      <c r="I139" s="107"/>
      <c r="J139" s="35"/>
      <c r="K139" s="32"/>
      <c r="L139" s="36"/>
      <c r="M139" s="36"/>
      <c r="N139" s="32"/>
      <c r="O139" s="36"/>
      <c r="P139" s="37"/>
      <c r="Q139" s="38"/>
      <c r="R139" s="39"/>
      <c r="S139" s="39"/>
    </row>
    <row r="140">
      <c r="A140" s="31"/>
      <c r="B140" s="32"/>
      <c r="C140" s="33"/>
      <c r="D140" s="34"/>
      <c r="E140" s="105"/>
      <c r="F140" s="35"/>
      <c r="G140" s="106"/>
      <c r="H140" s="32"/>
      <c r="I140" s="107"/>
      <c r="J140" s="35"/>
      <c r="K140" s="32"/>
      <c r="L140" s="36"/>
      <c r="M140" s="36"/>
      <c r="N140" s="32"/>
      <c r="O140" s="36"/>
      <c r="P140" s="37"/>
      <c r="Q140" s="38"/>
      <c r="R140" s="39"/>
      <c r="S140" s="39"/>
    </row>
    <row r="141">
      <c r="A141" s="31"/>
      <c r="B141" s="32"/>
      <c r="C141" s="33"/>
      <c r="D141" s="34"/>
      <c r="E141" s="105"/>
      <c r="F141" s="35"/>
      <c r="G141" s="106"/>
      <c r="H141" s="32"/>
      <c r="I141" s="107"/>
      <c r="J141" s="35"/>
      <c r="K141" s="32"/>
      <c r="L141" s="36"/>
      <c r="M141" s="36"/>
      <c r="N141" s="32"/>
      <c r="O141" s="36"/>
      <c r="P141" s="37"/>
      <c r="Q141" s="38"/>
      <c r="R141" s="39"/>
      <c r="S141" s="39"/>
    </row>
    <row r="142">
      <c r="A142" s="31"/>
      <c r="B142" s="32"/>
      <c r="C142" s="33"/>
      <c r="D142" s="34"/>
      <c r="E142" s="105"/>
      <c r="F142" s="35"/>
      <c r="G142" s="106"/>
      <c r="H142" s="32"/>
      <c r="I142" s="107"/>
      <c r="J142" s="35"/>
      <c r="K142" s="32"/>
      <c r="L142" s="36"/>
      <c r="M142" s="36"/>
      <c r="N142" s="32"/>
      <c r="O142" s="36"/>
      <c r="P142" s="37"/>
      <c r="Q142" s="38"/>
      <c r="R142" s="39"/>
      <c r="S142" s="39"/>
    </row>
    <row r="143">
      <c r="A143" s="31"/>
      <c r="B143" s="32"/>
      <c r="C143" s="33"/>
      <c r="D143" s="34"/>
      <c r="E143" s="105"/>
      <c r="F143" s="35"/>
      <c r="G143" s="106"/>
      <c r="H143" s="32"/>
      <c r="I143" s="107"/>
      <c r="J143" s="35"/>
      <c r="K143" s="32"/>
      <c r="L143" s="36"/>
      <c r="M143" s="36"/>
      <c r="N143" s="32"/>
      <c r="O143" s="36"/>
      <c r="P143" s="37"/>
      <c r="Q143" s="38"/>
      <c r="R143" s="39"/>
      <c r="S143" s="39"/>
    </row>
    <row r="144">
      <c r="A144" s="31"/>
      <c r="B144" s="32"/>
      <c r="C144" s="33"/>
      <c r="D144" s="34"/>
      <c r="E144" s="105"/>
      <c r="F144" s="35"/>
      <c r="G144" s="106"/>
      <c r="H144" s="32"/>
      <c r="I144" s="107"/>
      <c r="J144" s="35"/>
      <c r="K144" s="32"/>
      <c r="L144" s="36"/>
      <c r="M144" s="36"/>
      <c r="N144" s="32"/>
      <c r="O144" s="36"/>
      <c r="P144" s="37"/>
      <c r="Q144" s="38"/>
      <c r="R144" s="39"/>
      <c r="S144" s="39"/>
    </row>
    <row r="145">
      <c r="A145" s="31"/>
      <c r="B145" s="32"/>
      <c r="C145" s="33"/>
      <c r="D145" s="34"/>
      <c r="E145" s="105"/>
      <c r="F145" s="35"/>
      <c r="G145" s="106"/>
      <c r="H145" s="32"/>
      <c r="I145" s="107"/>
      <c r="J145" s="35"/>
      <c r="K145" s="32"/>
      <c r="L145" s="36"/>
      <c r="M145" s="36"/>
      <c r="N145" s="32"/>
      <c r="O145" s="36"/>
      <c r="P145" s="37"/>
      <c r="Q145" s="38"/>
      <c r="R145" s="39"/>
      <c r="S145" s="39"/>
    </row>
    <row r="146">
      <c r="A146" s="31"/>
      <c r="B146" s="32"/>
      <c r="C146" s="33"/>
      <c r="D146" s="34"/>
      <c r="E146" s="105"/>
      <c r="F146" s="35"/>
      <c r="G146" s="106"/>
      <c r="H146" s="32"/>
      <c r="I146" s="107"/>
      <c r="J146" s="35"/>
      <c r="K146" s="32"/>
      <c r="L146" s="36"/>
      <c r="M146" s="36"/>
      <c r="N146" s="32"/>
      <c r="O146" s="36"/>
      <c r="P146" s="37"/>
      <c r="Q146" s="38"/>
      <c r="R146" s="39"/>
      <c r="S146" s="39"/>
    </row>
    <row r="147">
      <c r="A147" s="31"/>
      <c r="B147" s="32"/>
      <c r="C147" s="33"/>
      <c r="D147" s="34"/>
      <c r="E147" s="105"/>
      <c r="F147" s="35"/>
      <c r="G147" s="106"/>
      <c r="H147" s="32"/>
      <c r="I147" s="107"/>
      <c r="J147" s="35"/>
      <c r="K147" s="32"/>
      <c r="L147" s="36"/>
      <c r="M147" s="36"/>
      <c r="N147" s="32"/>
      <c r="O147" s="36"/>
      <c r="P147" s="37"/>
      <c r="Q147" s="38"/>
      <c r="R147" s="39"/>
      <c r="S147" s="39"/>
    </row>
    <row r="148">
      <c r="A148" s="31"/>
      <c r="B148" s="32"/>
      <c r="C148" s="33"/>
      <c r="D148" s="34"/>
      <c r="E148" s="105"/>
      <c r="F148" s="35"/>
      <c r="G148" s="106"/>
      <c r="H148" s="32"/>
      <c r="I148" s="107"/>
      <c r="J148" s="35"/>
      <c r="K148" s="32"/>
      <c r="L148" s="36"/>
      <c r="M148" s="36"/>
      <c r="N148" s="32"/>
      <c r="O148" s="36"/>
      <c r="P148" s="37"/>
      <c r="Q148" s="38"/>
      <c r="R148" s="39"/>
      <c r="S148" s="39"/>
    </row>
    <row r="149">
      <c r="A149" s="31"/>
      <c r="B149" s="32"/>
      <c r="C149" s="33"/>
      <c r="D149" s="34"/>
      <c r="E149" s="105"/>
      <c r="F149" s="35"/>
      <c r="G149" s="106"/>
      <c r="H149" s="32"/>
      <c r="I149" s="107"/>
      <c r="J149" s="35"/>
      <c r="K149" s="32"/>
      <c r="L149" s="36"/>
      <c r="M149" s="36"/>
      <c r="N149" s="32"/>
      <c r="O149" s="36"/>
      <c r="P149" s="37"/>
      <c r="Q149" s="38"/>
      <c r="R149" s="39"/>
      <c r="S149" s="39"/>
    </row>
    <row r="150">
      <c r="A150" s="31"/>
      <c r="B150" s="32"/>
      <c r="C150" s="33"/>
      <c r="D150" s="34"/>
      <c r="E150" s="105"/>
      <c r="F150" s="35"/>
      <c r="G150" s="106"/>
      <c r="H150" s="32"/>
      <c r="I150" s="107"/>
      <c r="J150" s="35"/>
      <c r="K150" s="32"/>
      <c r="L150" s="36"/>
      <c r="M150" s="36"/>
      <c r="N150" s="32"/>
      <c r="O150" s="36"/>
      <c r="P150" s="37"/>
      <c r="Q150" s="38"/>
      <c r="R150" s="39"/>
      <c r="S150" s="39"/>
    </row>
    <row r="151">
      <c r="A151" s="31"/>
      <c r="B151" s="32"/>
      <c r="C151" s="33"/>
      <c r="D151" s="34"/>
      <c r="E151" s="105"/>
      <c r="F151" s="35"/>
      <c r="G151" s="106"/>
      <c r="H151" s="32"/>
      <c r="I151" s="107"/>
      <c r="J151" s="35"/>
      <c r="K151" s="32"/>
      <c r="L151" s="36"/>
      <c r="M151" s="36"/>
      <c r="N151" s="32"/>
      <c r="O151" s="36"/>
      <c r="P151" s="37"/>
      <c r="Q151" s="38"/>
      <c r="R151" s="39"/>
      <c r="S151" s="39"/>
    </row>
    <row r="152">
      <c r="A152" s="31"/>
      <c r="B152" s="32"/>
      <c r="C152" s="33"/>
      <c r="D152" s="34"/>
      <c r="E152" s="105"/>
      <c r="F152" s="35"/>
      <c r="G152" s="106"/>
      <c r="H152" s="32"/>
      <c r="I152" s="107"/>
      <c r="J152" s="35"/>
      <c r="K152" s="32"/>
      <c r="L152" s="36"/>
      <c r="M152" s="36"/>
      <c r="N152" s="32"/>
      <c r="O152" s="36"/>
      <c r="P152" s="37"/>
      <c r="Q152" s="38"/>
      <c r="R152" s="39"/>
      <c r="S152" s="39"/>
    </row>
    <row r="153">
      <c r="A153" s="31"/>
      <c r="B153" s="32"/>
      <c r="C153" s="33"/>
      <c r="D153" s="34"/>
      <c r="E153" s="105"/>
      <c r="F153" s="35"/>
      <c r="G153" s="106"/>
      <c r="H153" s="32"/>
      <c r="I153" s="107"/>
      <c r="J153" s="35"/>
      <c r="K153" s="32"/>
      <c r="L153" s="36"/>
      <c r="M153" s="36"/>
      <c r="N153" s="32"/>
      <c r="O153" s="36"/>
      <c r="P153" s="37"/>
      <c r="Q153" s="38"/>
      <c r="R153" s="39"/>
      <c r="S153" s="39"/>
    </row>
    <row r="154">
      <c r="A154" s="31"/>
      <c r="B154" s="32"/>
      <c r="C154" s="33"/>
      <c r="D154" s="34"/>
      <c r="E154" s="105"/>
      <c r="F154" s="35"/>
      <c r="G154" s="106"/>
      <c r="H154" s="32"/>
      <c r="I154" s="107"/>
      <c r="J154" s="35"/>
      <c r="K154" s="32"/>
      <c r="L154" s="36"/>
      <c r="M154" s="36"/>
      <c r="N154" s="32"/>
      <c r="O154" s="36"/>
      <c r="P154" s="37"/>
      <c r="Q154" s="38"/>
      <c r="R154" s="39"/>
      <c r="S154" s="39"/>
    </row>
    <row r="155">
      <c r="A155" s="31"/>
      <c r="B155" s="32"/>
      <c r="C155" s="33"/>
      <c r="D155" s="34"/>
      <c r="E155" s="105"/>
      <c r="F155" s="35"/>
      <c r="G155" s="106"/>
      <c r="H155" s="32"/>
      <c r="I155" s="107"/>
      <c r="J155" s="35"/>
      <c r="K155" s="32"/>
      <c r="L155" s="36"/>
      <c r="M155" s="36"/>
      <c r="N155" s="32"/>
      <c r="O155" s="36"/>
      <c r="P155" s="37"/>
      <c r="Q155" s="38"/>
      <c r="R155" s="39"/>
      <c r="S155" s="39"/>
    </row>
    <row r="156">
      <c r="A156" s="31"/>
      <c r="B156" s="32"/>
      <c r="C156" s="33"/>
      <c r="D156" s="34"/>
      <c r="E156" s="105"/>
      <c r="F156" s="35"/>
      <c r="G156" s="106"/>
      <c r="H156" s="32"/>
      <c r="I156" s="107"/>
      <c r="J156" s="35"/>
      <c r="K156" s="32"/>
      <c r="L156" s="36"/>
      <c r="M156" s="36"/>
      <c r="N156" s="32"/>
      <c r="O156" s="36"/>
      <c r="P156" s="37"/>
      <c r="Q156" s="38"/>
      <c r="R156" s="39"/>
      <c r="S156" s="39"/>
    </row>
    <row r="157">
      <c r="A157" s="31"/>
      <c r="B157" s="32"/>
      <c r="C157" s="33"/>
      <c r="D157" s="34"/>
      <c r="E157" s="105"/>
      <c r="F157" s="35"/>
      <c r="G157" s="106"/>
      <c r="H157" s="32"/>
      <c r="I157" s="107"/>
      <c r="J157" s="35"/>
      <c r="K157" s="32"/>
      <c r="L157" s="36"/>
      <c r="M157" s="36"/>
      <c r="N157" s="32"/>
      <c r="O157" s="36"/>
      <c r="P157" s="37"/>
      <c r="Q157" s="38"/>
      <c r="R157" s="39"/>
      <c r="S157" s="39"/>
    </row>
    <row r="158">
      <c r="A158" s="31"/>
      <c r="B158" s="32"/>
      <c r="C158" s="33"/>
      <c r="D158" s="34"/>
      <c r="E158" s="105"/>
      <c r="F158" s="35"/>
      <c r="G158" s="106"/>
      <c r="H158" s="32"/>
      <c r="I158" s="107"/>
      <c r="J158" s="35"/>
      <c r="K158" s="32"/>
      <c r="L158" s="36"/>
      <c r="M158" s="36"/>
      <c r="N158" s="32"/>
      <c r="O158" s="36"/>
      <c r="P158" s="37"/>
      <c r="Q158" s="38"/>
      <c r="R158" s="39"/>
      <c r="S158" s="39"/>
    </row>
    <row r="159">
      <c r="A159" s="31"/>
      <c r="B159" s="32"/>
      <c r="C159" s="33"/>
      <c r="D159" s="34"/>
      <c r="E159" s="105"/>
      <c r="F159" s="35"/>
      <c r="G159" s="106"/>
      <c r="H159" s="32"/>
      <c r="I159" s="107"/>
      <c r="J159" s="35"/>
      <c r="K159" s="32"/>
      <c r="L159" s="36"/>
      <c r="M159" s="36"/>
      <c r="N159" s="32"/>
      <c r="O159" s="36"/>
      <c r="P159" s="37"/>
      <c r="Q159" s="38"/>
      <c r="R159" s="39"/>
      <c r="S159" s="39"/>
    </row>
    <row r="160">
      <c r="A160" s="31"/>
      <c r="B160" s="32"/>
      <c r="C160" s="33"/>
      <c r="D160" s="34"/>
      <c r="E160" s="105"/>
      <c r="F160" s="35"/>
      <c r="G160" s="106"/>
      <c r="H160" s="32"/>
      <c r="I160" s="107"/>
      <c r="J160" s="35"/>
      <c r="K160" s="32"/>
      <c r="L160" s="36"/>
      <c r="M160" s="36"/>
      <c r="N160" s="32"/>
      <c r="O160" s="36"/>
      <c r="P160" s="37"/>
      <c r="Q160" s="38"/>
      <c r="R160" s="39"/>
      <c r="S160" s="39"/>
    </row>
    <row r="161">
      <c r="A161" s="31"/>
      <c r="B161" s="32"/>
      <c r="C161" s="33"/>
      <c r="D161" s="34"/>
      <c r="E161" s="105"/>
      <c r="F161" s="35"/>
      <c r="G161" s="106"/>
      <c r="H161" s="32"/>
      <c r="I161" s="107"/>
      <c r="J161" s="35"/>
      <c r="K161" s="32"/>
      <c r="L161" s="36"/>
      <c r="M161" s="36"/>
      <c r="N161" s="32"/>
      <c r="O161" s="36"/>
      <c r="P161" s="37"/>
      <c r="Q161" s="38"/>
      <c r="R161" s="39"/>
      <c r="S161" s="39"/>
    </row>
    <row r="162">
      <c r="A162" s="31"/>
      <c r="B162" s="32"/>
      <c r="C162" s="33"/>
      <c r="D162" s="34"/>
      <c r="E162" s="105"/>
      <c r="F162" s="35"/>
      <c r="G162" s="106"/>
      <c r="H162" s="32"/>
      <c r="I162" s="107"/>
      <c r="J162" s="35"/>
      <c r="K162" s="32"/>
      <c r="L162" s="36"/>
      <c r="M162" s="36"/>
      <c r="N162" s="32"/>
      <c r="O162" s="36"/>
      <c r="P162" s="37"/>
      <c r="Q162" s="38"/>
      <c r="R162" s="39"/>
      <c r="S162" s="39"/>
    </row>
    <row r="163">
      <c r="A163" s="31"/>
      <c r="B163" s="32"/>
      <c r="C163" s="33"/>
      <c r="D163" s="34"/>
      <c r="E163" s="105"/>
      <c r="F163" s="35"/>
      <c r="G163" s="106"/>
      <c r="H163" s="32"/>
      <c r="I163" s="107"/>
      <c r="J163" s="35"/>
      <c r="K163" s="32"/>
      <c r="L163" s="36"/>
      <c r="M163" s="36"/>
      <c r="N163" s="32"/>
      <c r="O163" s="36"/>
      <c r="P163" s="37"/>
      <c r="Q163" s="38"/>
      <c r="R163" s="39"/>
      <c r="S163" s="39"/>
    </row>
    <row r="164">
      <c r="A164" s="31"/>
      <c r="B164" s="32"/>
      <c r="C164" s="33"/>
      <c r="D164" s="34"/>
      <c r="E164" s="105"/>
      <c r="F164" s="35"/>
      <c r="G164" s="106"/>
      <c r="H164" s="32"/>
      <c r="I164" s="107"/>
      <c r="J164" s="35"/>
      <c r="K164" s="32"/>
      <c r="L164" s="36"/>
      <c r="M164" s="36"/>
      <c r="N164" s="32"/>
      <c r="O164" s="36"/>
      <c r="P164" s="37"/>
      <c r="Q164" s="38"/>
      <c r="R164" s="39"/>
      <c r="S164" s="39"/>
    </row>
    <row r="165">
      <c r="A165" s="31"/>
      <c r="B165" s="32"/>
      <c r="C165" s="33"/>
      <c r="D165" s="34"/>
      <c r="E165" s="105"/>
      <c r="F165" s="35"/>
      <c r="G165" s="106"/>
      <c r="H165" s="32"/>
      <c r="I165" s="107"/>
      <c r="J165" s="35"/>
      <c r="K165" s="32"/>
      <c r="L165" s="36"/>
      <c r="M165" s="36"/>
      <c r="N165" s="32"/>
      <c r="O165" s="36"/>
      <c r="P165" s="37"/>
      <c r="Q165" s="38"/>
      <c r="R165" s="39"/>
      <c r="S165" s="39"/>
    </row>
    <row r="166">
      <c r="A166" s="31"/>
      <c r="B166" s="32"/>
      <c r="C166" s="33"/>
      <c r="D166" s="34"/>
      <c r="E166" s="105"/>
      <c r="F166" s="35"/>
      <c r="G166" s="106"/>
      <c r="H166" s="32"/>
      <c r="I166" s="107"/>
      <c r="J166" s="35"/>
      <c r="K166" s="32"/>
      <c r="L166" s="36"/>
      <c r="M166" s="36"/>
      <c r="N166" s="32"/>
      <c r="O166" s="36"/>
      <c r="P166" s="37"/>
      <c r="Q166" s="38"/>
      <c r="R166" s="39"/>
      <c r="S166" s="39"/>
    </row>
    <row r="167">
      <c r="A167" s="31"/>
      <c r="B167" s="32"/>
      <c r="C167" s="33"/>
      <c r="D167" s="34"/>
      <c r="E167" s="105"/>
      <c r="F167" s="35"/>
      <c r="G167" s="106"/>
      <c r="H167" s="32"/>
      <c r="I167" s="107"/>
      <c r="J167" s="35"/>
      <c r="K167" s="32"/>
      <c r="L167" s="36"/>
      <c r="M167" s="36"/>
      <c r="N167" s="32"/>
      <c r="O167" s="36"/>
      <c r="P167" s="37"/>
      <c r="Q167" s="38"/>
      <c r="R167" s="39"/>
      <c r="S167" s="39"/>
    </row>
    <row r="168">
      <c r="A168" s="31"/>
      <c r="B168" s="32"/>
      <c r="C168" s="33"/>
      <c r="D168" s="34"/>
      <c r="E168" s="105"/>
      <c r="F168" s="35"/>
      <c r="G168" s="106"/>
      <c r="H168" s="32"/>
      <c r="I168" s="107"/>
      <c r="J168" s="35"/>
      <c r="K168" s="32"/>
      <c r="L168" s="36"/>
      <c r="M168" s="36"/>
      <c r="N168" s="32"/>
      <c r="O168" s="36"/>
      <c r="P168" s="37"/>
      <c r="Q168" s="38"/>
      <c r="R168" s="39"/>
      <c r="S168" s="39"/>
    </row>
    <row r="169">
      <c r="A169" s="31"/>
      <c r="B169" s="32"/>
      <c r="C169" s="33"/>
      <c r="D169" s="34"/>
      <c r="E169" s="105"/>
      <c r="F169" s="35"/>
      <c r="G169" s="106"/>
      <c r="H169" s="32"/>
      <c r="I169" s="107"/>
      <c r="J169" s="35"/>
      <c r="K169" s="32"/>
      <c r="L169" s="36"/>
      <c r="M169" s="36"/>
      <c r="N169" s="32"/>
      <c r="O169" s="36"/>
      <c r="P169" s="37"/>
      <c r="Q169" s="38"/>
      <c r="R169" s="39"/>
      <c r="S169" s="39"/>
    </row>
    <row r="170">
      <c r="A170" s="31"/>
      <c r="B170" s="32"/>
      <c r="C170" s="33"/>
      <c r="D170" s="34"/>
      <c r="E170" s="105"/>
      <c r="F170" s="35"/>
      <c r="G170" s="106"/>
      <c r="H170" s="32"/>
      <c r="I170" s="107"/>
      <c r="J170" s="35"/>
      <c r="K170" s="32"/>
      <c r="L170" s="36"/>
      <c r="M170" s="36"/>
      <c r="N170" s="32"/>
      <c r="O170" s="36"/>
      <c r="P170" s="37"/>
      <c r="Q170" s="38"/>
      <c r="R170" s="39"/>
      <c r="S170" s="39"/>
    </row>
    <row r="171">
      <c r="A171" s="31"/>
      <c r="B171" s="32"/>
      <c r="C171" s="33"/>
      <c r="D171" s="34"/>
      <c r="E171" s="105"/>
      <c r="F171" s="35"/>
      <c r="G171" s="106"/>
      <c r="H171" s="32"/>
      <c r="I171" s="107"/>
      <c r="J171" s="35"/>
      <c r="K171" s="32"/>
      <c r="L171" s="36"/>
      <c r="M171" s="36"/>
      <c r="N171" s="32"/>
      <c r="O171" s="36"/>
      <c r="P171" s="37"/>
      <c r="Q171" s="38"/>
      <c r="R171" s="39"/>
      <c r="S171" s="39"/>
    </row>
    <row r="172">
      <c r="A172" s="31"/>
      <c r="B172" s="32"/>
      <c r="C172" s="33"/>
      <c r="D172" s="34"/>
      <c r="E172" s="105"/>
      <c r="F172" s="35"/>
      <c r="G172" s="106"/>
      <c r="H172" s="32"/>
      <c r="I172" s="107"/>
      <c r="J172" s="35"/>
      <c r="K172" s="32"/>
      <c r="L172" s="36"/>
      <c r="M172" s="36"/>
      <c r="N172" s="32"/>
      <c r="O172" s="36"/>
      <c r="P172" s="37"/>
      <c r="Q172" s="38"/>
      <c r="R172" s="39"/>
      <c r="S172" s="39"/>
    </row>
    <row r="173">
      <c r="A173" s="31"/>
      <c r="B173" s="32"/>
      <c r="C173" s="33"/>
      <c r="D173" s="34"/>
      <c r="E173" s="105"/>
      <c r="F173" s="35"/>
      <c r="G173" s="106"/>
      <c r="H173" s="32"/>
      <c r="I173" s="107"/>
      <c r="J173" s="35"/>
      <c r="K173" s="32"/>
      <c r="L173" s="36"/>
      <c r="M173" s="36"/>
      <c r="N173" s="32"/>
      <c r="O173" s="36"/>
      <c r="P173" s="37"/>
      <c r="Q173" s="38"/>
      <c r="R173" s="39"/>
      <c r="S173" s="39"/>
    </row>
    <row r="174">
      <c r="A174" s="31"/>
      <c r="B174" s="32"/>
      <c r="C174" s="33"/>
      <c r="D174" s="34"/>
      <c r="E174" s="105"/>
      <c r="F174" s="35"/>
      <c r="G174" s="106"/>
      <c r="H174" s="32"/>
      <c r="I174" s="107"/>
      <c r="J174" s="35"/>
      <c r="K174" s="32"/>
      <c r="L174" s="36"/>
      <c r="M174" s="36"/>
      <c r="N174" s="32"/>
      <c r="O174" s="36"/>
      <c r="P174" s="37"/>
      <c r="Q174" s="38"/>
      <c r="R174" s="39"/>
      <c r="S174" s="39"/>
    </row>
    <row r="175">
      <c r="A175" s="31"/>
      <c r="B175" s="32"/>
      <c r="C175" s="33"/>
      <c r="D175" s="34"/>
      <c r="E175" s="105"/>
      <c r="F175" s="35"/>
      <c r="G175" s="106"/>
      <c r="H175" s="32"/>
      <c r="I175" s="107"/>
      <c r="J175" s="35"/>
      <c r="K175" s="32"/>
      <c r="L175" s="36"/>
      <c r="M175" s="36"/>
      <c r="N175" s="32"/>
      <c r="O175" s="36"/>
      <c r="P175" s="37"/>
      <c r="Q175" s="38"/>
      <c r="R175" s="39"/>
      <c r="S175" s="39"/>
    </row>
    <row r="176">
      <c r="A176" s="31"/>
      <c r="B176" s="32"/>
      <c r="C176" s="33"/>
      <c r="D176" s="34"/>
      <c r="E176" s="105"/>
      <c r="F176" s="35"/>
      <c r="G176" s="106"/>
      <c r="H176" s="32"/>
      <c r="I176" s="107"/>
      <c r="J176" s="35"/>
      <c r="K176" s="32"/>
      <c r="L176" s="36"/>
      <c r="M176" s="36"/>
      <c r="N176" s="32"/>
      <c r="O176" s="36"/>
      <c r="P176" s="37"/>
      <c r="Q176" s="38"/>
      <c r="R176" s="39"/>
      <c r="S176" s="39"/>
    </row>
    <row r="177">
      <c r="A177" s="31"/>
      <c r="B177" s="32"/>
      <c r="C177" s="33"/>
      <c r="D177" s="34"/>
      <c r="E177" s="105"/>
      <c r="F177" s="35"/>
      <c r="G177" s="106"/>
      <c r="H177" s="32"/>
      <c r="I177" s="107"/>
      <c r="J177" s="35"/>
      <c r="K177" s="32"/>
      <c r="L177" s="36"/>
      <c r="M177" s="36"/>
      <c r="N177" s="32"/>
      <c r="O177" s="36"/>
      <c r="P177" s="37"/>
      <c r="Q177" s="38"/>
      <c r="R177" s="39"/>
      <c r="S177" s="39"/>
    </row>
    <row r="178">
      <c r="A178" s="31"/>
      <c r="B178" s="32"/>
      <c r="C178" s="33"/>
      <c r="D178" s="34"/>
      <c r="E178" s="105"/>
      <c r="F178" s="35"/>
      <c r="G178" s="106"/>
      <c r="H178" s="32"/>
      <c r="I178" s="107"/>
      <c r="J178" s="35"/>
      <c r="K178" s="32"/>
      <c r="L178" s="36"/>
      <c r="M178" s="36"/>
      <c r="N178" s="32"/>
      <c r="O178" s="36"/>
      <c r="P178" s="37"/>
      <c r="Q178" s="38"/>
      <c r="R178" s="39"/>
      <c r="S178" s="39"/>
    </row>
    <row r="179">
      <c r="A179" s="31"/>
      <c r="B179" s="32"/>
      <c r="C179" s="33"/>
      <c r="D179" s="34"/>
      <c r="E179" s="105"/>
      <c r="F179" s="35"/>
      <c r="G179" s="106"/>
      <c r="H179" s="32"/>
      <c r="I179" s="107"/>
      <c r="J179" s="35"/>
      <c r="K179" s="32"/>
      <c r="L179" s="36"/>
      <c r="M179" s="36"/>
      <c r="N179" s="32"/>
      <c r="O179" s="36"/>
      <c r="P179" s="37"/>
      <c r="Q179" s="38"/>
      <c r="R179" s="39"/>
      <c r="S179" s="39"/>
    </row>
    <row r="180">
      <c r="A180" s="31"/>
      <c r="B180" s="32"/>
      <c r="C180" s="33"/>
      <c r="D180" s="34"/>
      <c r="E180" s="105"/>
      <c r="F180" s="35"/>
      <c r="G180" s="106"/>
      <c r="H180" s="32"/>
      <c r="I180" s="107"/>
      <c r="J180" s="35"/>
      <c r="K180" s="32"/>
      <c r="L180" s="36"/>
      <c r="M180" s="36"/>
      <c r="N180" s="32"/>
      <c r="O180" s="36"/>
      <c r="P180" s="37"/>
      <c r="Q180" s="38"/>
      <c r="R180" s="39"/>
      <c r="S180" s="39"/>
    </row>
    <row r="181">
      <c r="A181" s="31"/>
      <c r="B181" s="32"/>
      <c r="C181" s="33"/>
      <c r="D181" s="34"/>
      <c r="E181" s="105"/>
      <c r="F181" s="35"/>
      <c r="G181" s="106"/>
      <c r="H181" s="32"/>
      <c r="I181" s="107"/>
      <c r="J181" s="35"/>
      <c r="K181" s="32"/>
      <c r="L181" s="36"/>
      <c r="M181" s="36"/>
      <c r="N181" s="32"/>
      <c r="O181" s="36"/>
      <c r="P181" s="37"/>
      <c r="Q181" s="38"/>
      <c r="R181" s="39"/>
      <c r="S181" s="39"/>
    </row>
    <row r="182">
      <c r="A182" s="31"/>
      <c r="B182" s="32"/>
      <c r="C182" s="33"/>
      <c r="D182" s="34"/>
      <c r="E182" s="105"/>
      <c r="F182" s="35"/>
      <c r="G182" s="106"/>
      <c r="H182" s="32"/>
      <c r="I182" s="107"/>
      <c r="J182" s="35"/>
      <c r="K182" s="32"/>
      <c r="L182" s="36"/>
      <c r="M182" s="36"/>
      <c r="N182" s="32"/>
      <c r="O182" s="36"/>
      <c r="P182" s="37"/>
      <c r="Q182" s="38"/>
      <c r="R182" s="39"/>
      <c r="S182" s="39"/>
    </row>
    <row r="183">
      <c r="A183" s="31"/>
      <c r="B183" s="32"/>
      <c r="C183" s="33"/>
      <c r="D183" s="34"/>
      <c r="E183" s="105"/>
      <c r="F183" s="35"/>
      <c r="G183" s="106"/>
      <c r="H183" s="32"/>
      <c r="I183" s="107"/>
      <c r="J183" s="35"/>
      <c r="K183" s="32"/>
      <c r="L183" s="36"/>
      <c r="M183" s="36"/>
      <c r="N183" s="32"/>
      <c r="O183" s="36"/>
      <c r="P183" s="37"/>
      <c r="Q183" s="38"/>
      <c r="R183" s="39"/>
      <c r="S183" s="39"/>
    </row>
    <row r="184">
      <c r="A184" s="31"/>
      <c r="B184" s="32"/>
      <c r="C184" s="33"/>
      <c r="D184" s="34"/>
      <c r="E184" s="105"/>
      <c r="F184" s="35"/>
      <c r="G184" s="106"/>
      <c r="H184" s="32"/>
      <c r="I184" s="107"/>
      <c r="J184" s="35"/>
      <c r="K184" s="32"/>
      <c r="L184" s="36"/>
      <c r="M184" s="36"/>
      <c r="N184" s="32"/>
      <c r="O184" s="36"/>
      <c r="P184" s="37"/>
      <c r="Q184" s="38"/>
      <c r="R184" s="39"/>
      <c r="S184" s="39"/>
    </row>
    <row r="185">
      <c r="A185" s="31"/>
      <c r="B185" s="32"/>
      <c r="C185" s="33"/>
      <c r="D185" s="34"/>
      <c r="E185" s="105"/>
      <c r="F185" s="35"/>
      <c r="G185" s="106"/>
      <c r="H185" s="32"/>
      <c r="I185" s="107"/>
      <c r="J185" s="35"/>
      <c r="K185" s="32"/>
      <c r="L185" s="36"/>
      <c r="M185" s="36"/>
      <c r="N185" s="32"/>
      <c r="O185" s="36"/>
      <c r="P185" s="37"/>
      <c r="Q185" s="38"/>
      <c r="R185" s="39"/>
      <c r="S185" s="39"/>
    </row>
    <row r="186">
      <c r="A186" s="31"/>
      <c r="B186" s="32"/>
      <c r="C186" s="33"/>
      <c r="D186" s="34"/>
      <c r="E186" s="105"/>
      <c r="F186" s="35"/>
      <c r="G186" s="106"/>
      <c r="H186" s="32"/>
      <c r="I186" s="107"/>
      <c r="J186" s="35"/>
      <c r="K186" s="32"/>
      <c r="L186" s="36"/>
      <c r="M186" s="36"/>
      <c r="N186" s="32"/>
      <c r="O186" s="36"/>
      <c r="P186" s="37"/>
      <c r="Q186" s="38"/>
      <c r="R186" s="39"/>
      <c r="S186" s="39"/>
    </row>
    <row r="187">
      <c r="A187" s="31"/>
      <c r="B187" s="32"/>
      <c r="C187" s="33"/>
      <c r="D187" s="34"/>
      <c r="E187" s="105"/>
      <c r="F187" s="35"/>
      <c r="G187" s="106"/>
      <c r="H187" s="32"/>
      <c r="I187" s="107"/>
      <c r="J187" s="35"/>
      <c r="K187" s="32"/>
      <c r="L187" s="36"/>
      <c r="M187" s="36"/>
      <c r="N187" s="32"/>
      <c r="O187" s="36"/>
      <c r="P187" s="37"/>
      <c r="Q187" s="38"/>
      <c r="R187" s="39"/>
      <c r="S187" s="39"/>
    </row>
    <row r="188">
      <c r="A188" s="31"/>
      <c r="B188" s="32"/>
      <c r="C188" s="33"/>
      <c r="D188" s="34"/>
      <c r="E188" s="105"/>
      <c r="F188" s="35"/>
      <c r="G188" s="106"/>
      <c r="H188" s="32"/>
      <c r="I188" s="107"/>
      <c r="J188" s="35"/>
      <c r="K188" s="32"/>
      <c r="L188" s="36"/>
      <c r="M188" s="36"/>
      <c r="N188" s="32"/>
      <c r="O188" s="36"/>
      <c r="P188" s="37"/>
      <c r="Q188" s="38"/>
      <c r="R188" s="39"/>
      <c r="S188" s="39"/>
    </row>
    <row r="189">
      <c r="A189" s="31"/>
      <c r="B189" s="32"/>
      <c r="C189" s="33"/>
      <c r="D189" s="34"/>
      <c r="E189" s="105"/>
      <c r="F189" s="35"/>
      <c r="G189" s="106"/>
      <c r="H189" s="32"/>
      <c r="I189" s="107"/>
      <c r="J189" s="35"/>
      <c r="K189" s="32"/>
      <c r="L189" s="36"/>
      <c r="M189" s="36"/>
      <c r="N189" s="32"/>
      <c r="O189" s="36"/>
      <c r="P189" s="37"/>
      <c r="Q189" s="38"/>
      <c r="R189" s="39"/>
      <c r="S189" s="39"/>
    </row>
    <row r="190">
      <c r="A190" s="31"/>
      <c r="B190" s="32"/>
      <c r="C190" s="33"/>
      <c r="D190" s="34"/>
      <c r="E190" s="105"/>
      <c r="F190" s="35"/>
      <c r="G190" s="106"/>
      <c r="H190" s="32"/>
      <c r="I190" s="107"/>
      <c r="J190" s="35"/>
      <c r="K190" s="32"/>
      <c r="L190" s="36"/>
      <c r="M190" s="36"/>
      <c r="N190" s="32"/>
      <c r="O190" s="36"/>
      <c r="P190" s="37"/>
      <c r="Q190" s="38"/>
      <c r="R190" s="39"/>
      <c r="S190" s="39"/>
    </row>
    <row r="191">
      <c r="A191" s="31"/>
      <c r="B191" s="32"/>
      <c r="C191" s="33"/>
      <c r="D191" s="34"/>
      <c r="E191" s="105"/>
      <c r="F191" s="35"/>
      <c r="G191" s="106"/>
      <c r="H191" s="32"/>
      <c r="I191" s="107"/>
      <c r="J191" s="35"/>
      <c r="K191" s="32"/>
      <c r="L191" s="36"/>
      <c r="M191" s="36"/>
      <c r="N191" s="32"/>
      <c r="O191" s="36"/>
      <c r="P191" s="37"/>
      <c r="Q191" s="38"/>
      <c r="R191" s="39"/>
      <c r="S191" s="39"/>
    </row>
    <row r="192">
      <c r="A192" s="31"/>
      <c r="B192" s="32"/>
      <c r="C192" s="33"/>
      <c r="D192" s="34"/>
      <c r="E192" s="105"/>
      <c r="F192" s="35"/>
      <c r="G192" s="106"/>
      <c r="H192" s="32"/>
      <c r="I192" s="107"/>
      <c r="J192" s="35"/>
      <c r="K192" s="32"/>
      <c r="L192" s="36"/>
      <c r="M192" s="36"/>
      <c r="N192" s="32"/>
      <c r="O192" s="36"/>
      <c r="P192" s="37"/>
      <c r="Q192" s="38"/>
      <c r="R192" s="39"/>
      <c r="S192" s="39"/>
    </row>
    <row r="193">
      <c r="A193" s="31"/>
      <c r="B193" s="32"/>
      <c r="C193" s="33"/>
      <c r="D193" s="34"/>
      <c r="E193" s="105"/>
      <c r="F193" s="35"/>
      <c r="G193" s="106"/>
      <c r="H193" s="32"/>
      <c r="I193" s="107"/>
      <c r="J193" s="35"/>
      <c r="K193" s="32"/>
      <c r="L193" s="36"/>
      <c r="M193" s="36"/>
      <c r="N193" s="32"/>
      <c r="O193" s="36"/>
      <c r="P193" s="37"/>
      <c r="Q193" s="38"/>
      <c r="R193" s="39"/>
      <c r="S193" s="39"/>
    </row>
    <row r="194">
      <c r="A194" s="31"/>
      <c r="B194" s="32"/>
      <c r="C194" s="33"/>
      <c r="D194" s="34"/>
      <c r="E194" s="105"/>
      <c r="F194" s="35"/>
      <c r="G194" s="106"/>
      <c r="H194" s="32"/>
      <c r="I194" s="107"/>
      <c r="J194" s="35"/>
      <c r="K194" s="32"/>
      <c r="L194" s="36"/>
      <c r="M194" s="36"/>
      <c r="N194" s="32"/>
      <c r="O194" s="36"/>
      <c r="P194" s="37"/>
      <c r="Q194" s="38"/>
      <c r="R194" s="39"/>
      <c r="S194" s="39"/>
    </row>
    <row r="195">
      <c r="A195" s="31"/>
      <c r="B195" s="32"/>
      <c r="C195" s="33"/>
      <c r="D195" s="34"/>
      <c r="E195" s="105"/>
      <c r="F195" s="35"/>
      <c r="G195" s="106"/>
      <c r="H195" s="32"/>
      <c r="I195" s="107"/>
      <c r="J195" s="35"/>
      <c r="K195" s="32"/>
      <c r="L195" s="36"/>
      <c r="M195" s="36"/>
      <c r="N195" s="32"/>
      <c r="O195" s="36"/>
      <c r="P195" s="37"/>
      <c r="Q195" s="38"/>
      <c r="R195" s="39"/>
      <c r="S195" s="39"/>
    </row>
    <row r="196">
      <c r="A196" s="31"/>
      <c r="B196" s="32"/>
      <c r="C196" s="33"/>
      <c r="D196" s="34"/>
      <c r="E196" s="105"/>
      <c r="F196" s="35"/>
      <c r="G196" s="106"/>
      <c r="H196" s="32"/>
      <c r="I196" s="107"/>
      <c r="J196" s="35"/>
      <c r="K196" s="32"/>
      <c r="L196" s="36"/>
      <c r="M196" s="36"/>
      <c r="N196" s="32"/>
      <c r="O196" s="36"/>
      <c r="P196" s="37"/>
      <c r="Q196" s="38"/>
      <c r="R196" s="39"/>
      <c r="S196" s="39"/>
    </row>
    <row r="197">
      <c r="A197" s="31"/>
      <c r="B197" s="32"/>
      <c r="C197" s="33"/>
      <c r="D197" s="34"/>
      <c r="E197" s="105"/>
      <c r="F197" s="35"/>
      <c r="G197" s="106"/>
      <c r="H197" s="32"/>
      <c r="I197" s="107"/>
      <c r="J197" s="35"/>
      <c r="K197" s="32"/>
      <c r="L197" s="36"/>
      <c r="M197" s="36"/>
      <c r="N197" s="32"/>
      <c r="O197" s="36"/>
      <c r="P197" s="37"/>
      <c r="Q197" s="38"/>
      <c r="R197" s="39"/>
      <c r="S197" s="39"/>
    </row>
    <row r="198">
      <c r="A198" s="31"/>
      <c r="B198" s="32"/>
      <c r="C198" s="33"/>
      <c r="D198" s="34"/>
      <c r="E198" s="105"/>
      <c r="F198" s="35"/>
      <c r="G198" s="106"/>
      <c r="H198" s="32"/>
      <c r="I198" s="107"/>
      <c r="J198" s="35"/>
      <c r="K198" s="32"/>
      <c r="L198" s="36"/>
      <c r="M198" s="36"/>
      <c r="N198" s="32"/>
      <c r="O198" s="36"/>
      <c r="P198" s="37"/>
      <c r="Q198" s="38"/>
      <c r="R198" s="39"/>
      <c r="S198" s="39"/>
    </row>
    <row r="199">
      <c r="A199" s="31"/>
      <c r="B199" s="32"/>
      <c r="C199" s="33"/>
      <c r="D199" s="34"/>
      <c r="E199" s="105"/>
      <c r="F199" s="35"/>
      <c r="G199" s="106"/>
      <c r="H199" s="32"/>
      <c r="I199" s="107"/>
      <c r="J199" s="35"/>
      <c r="K199" s="32"/>
      <c r="L199" s="36"/>
      <c r="M199" s="36"/>
      <c r="N199" s="32"/>
      <c r="O199" s="36"/>
      <c r="P199" s="37"/>
      <c r="Q199" s="38"/>
      <c r="R199" s="39"/>
      <c r="S199" s="39"/>
    </row>
    <row r="200">
      <c r="A200" s="31"/>
      <c r="B200" s="32"/>
      <c r="C200" s="33"/>
      <c r="D200" s="34"/>
      <c r="E200" s="105"/>
      <c r="F200" s="35"/>
      <c r="G200" s="106"/>
      <c r="H200" s="32"/>
      <c r="I200" s="107"/>
      <c r="J200" s="35"/>
      <c r="K200" s="32"/>
      <c r="L200" s="36"/>
      <c r="M200" s="36"/>
      <c r="N200" s="32"/>
      <c r="O200" s="36"/>
      <c r="P200" s="37"/>
      <c r="Q200" s="38"/>
      <c r="R200" s="39"/>
      <c r="S200" s="39"/>
    </row>
    <row r="201">
      <c r="A201" s="31"/>
      <c r="B201" s="32"/>
      <c r="C201" s="33"/>
      <c r="D201" s="34"/>
      <c r="E201" s="105"/>
      <c r="F201" s="35"/>
      <c r="G201" s="106"/>
      <c r="H201" s="32"/>
      <c r="I201" s="107"/>
      <c r="J201" s="35"/>
      <c r="K201" s="32"/>
      <c r="L201" s="36"/>
      <c r="M201" s="36"/>
      <c r="N201" s="32"/>
      <c r="O201" s="36"/>
      <c r="P201" s="37"/>
      <c r="Q201" s="38"/>
      <c r="R201" s="39"/>
      <c r="S201" s="39"/>
    </row>
    <row r="202">
      <c r="A202" s="31"/>
      <c r="B202" s="32"/>
      <c r="C202" s="33"/>
      <c r="D202" s="34"/>
      <c r="E202" s="105"/>
      <c r="F202" s="35"/>
      <c r="G202" s="106"/>
      <c r="H202" s="32"/>
      <c r="I202" s="107"/>
      <c r="J202" s="35"/>
      <c r="K202" s="32"/>
      <c r="L202" s="36"/>
      <c r="M202" s="36"/>
      <c r="N202" s="32"/>
      <c r="O202" s="36"/>
      <c r="P202" s="37"/>
      <c r="Q202" s="38"/>
      <c r="R202" s="39"/>
      <c r="S202" s="39"/>
    </row>
    <row r="203">
      <c r="A203" s="31"/>
      <c r="B203" s="32"/>
      <c r="C203" s="33"/>
      <c r="D203" s="34"/>
      <c r="E203" s="105"/>
      <c r="F203" s="35"/>
      <c r="G203" s="106"/>
      <c r="H203" s="32"/>
      <c r="I203" s="107"/>
      <c r="J203" s="35"/>
      <c r="K203" s="32"/>
      <c r="L203" s="36"/>
      <c r="M203" s="36"/>
      <c r="N203" s="32"/>
      <c r="O203" s="36"/>
      <c r="P203" s="37"/>
      <c r="Q203" s="38"/>
      <c r="R203" s="39"/>
      <c r="S203" s="39"/>
    </row>
    <row r="204">
      <c r="A204" s="31"/>
      <c r="B204" s="32"/>
      <c r="C204" s="33"/>
      <c r="D204" s="34"/>
      <c r="E204" s="105"/>
      <c r="F204" s="35"/>
      <c r="G204" s="106"/>
      <c r="H204" s="32"/>
      <c r="I204" s="107"/>
      <c r="J204" s="35"/>
      <c r="K204" s="32"/>
      <c r="L204" s="36"/>
      <c r="M204" s="36"/>
      <c r="N204" s="32"/>
      <c r="O204" s="36"/>
      <c r="P204" s="37"/>
      <c r="Q204" s="38"/>
      <c r="R204" s="39"/>
      <c r="S204" s="39"/>
    </row>
    <row r="205">
      <c r="A205" s="31"/>
      <c r="B205" s="32"/>
      <c r="C205" s="33"/>
      <c r="D205" s="34"/>
      <c r="E205" s="105"/>
      <c r="F205" s="35"/>
      <c r="G205" s="106"/>
      <c r="H205" s="32"/>
      <c r="I205" s="107"/>
      <c r="J205" s="35"/>
      <c r="K205" s="32"/>
      <c r="L205" s="36"/>
      <c r="M205" s="36"/>
      <c r="N205" s="32"/>
      <c r="O205" s="36"/>
      <c r="P205" s="37"/>
      <c r="Q205" s="38"/>
      <c r="R205" s="39"/>
      <c r="S205" s="39"/>
    </row>
    <row r="206">
      <c r="A206" s="31"/>
      <c r="B206" s="32"/>
      <c r="C206" s="33"/>
      <c r="D206" s="34"/>
      <c r="E206" s="105"/>
      <c r="F206" s="35"/>
      <c r="G206" s="106"/>
      <c r="H206" s="32"/>
      <c r="I206" s="107"/>
      <c r="J206" s="35"/>
      <c r="K206" s="32"/>
      <c r="L206" s="36"/>
      <c r="M206" s="36"/>
      <c r="N206" s="32"/>
      <c r="O206" s="36"/>
      <c r="P206" s="37"/>
      <c r="Q206" s="38"/>
      <c r="R206" s="39"/>
      <c r="S206" s="39"/>
    </row>
    <row r="207">
      <c r="A207" s="31"/>
      <c r="B207" s="32"/>
      <c r="C207" s="33"/>
      <c r="D207" s="34"/>
      <c r="E207" s="105"/>
      <c r="F207" s="35"/>
      <c r="G207" s="106"/>
      <c r="H207" s="32"/>
      <c r="I207" s="107"/>
      <c r="J207" s="35"/>
      <c r="K207" s="32"/>
      <c r="L207" s="36"/>
      <c r="M207" s="36"/>
      <c r="N207" s="32"/>
      <c r="O207" s="36"/>
      <c r="P207" s="37"/>
      <c r="Q207" s="38"/>
      <c r="R207" s="39"/>
      <c r="S207" s="39"/>
    </row>
    <row r="208">
      <c r="A208" s="31"/>
      <c r="B208" s="32"/>
      <c r="C208" s="33"/>
      <c r="D208" s="34"/>
      <c r="E208" s="105"/>
      <c r="F208" s="35"/>
      <c r="G208" s="106"/>
      <c r="H208" s="32"/>
      <c r="I208" s="107"/>
      <c r="J208" s="35"/>
      <c r="K208" s="32"/>
      <c r="L208" s="36"/>
      <c r="M208" s="36"/>
      <c r="N208" s="32"/>
      <c r="O208" s="36"/>
      <c r="P208" s="37"/>
      <c r="Q208" s="38"/>
      <c r="R208" s="39"/>
      <c r="S208" s="39"/>
    </row>
    <row r="209">
      <c r="A209" s="31"/>
      <c r="B209" s="32"/>
      <c r="C209" s="33"/>
      <c r="D209" s="34"/>
      <c r="E209" s="105"/>
      <c r="F209" s="35"/>
      <c r="G209" s="106"/>
      <c r="H209" s="32"/>
      <c r="I209" s="107"/>
      <c r="J209" s="35"/>
      <c r="K209" s="32"/>
      <c r="L209" s="36"/>
      <c r="M209" s="36"/>
      <c r="N209" s="32"/>
      <c r="O209" s="36"/>
      <c r="P209" s="37"/>
      <c r="Q209" s="38"/>
      <c r="R209" s="39"/>
      <c r="S209" s="39"/>
    </row>
    <row r="210">
      <c r="A210" s="31"/>
      <c r="B210" s="32"/>
      <c r="C210" s="33"/>
      <c r="D210" s="34"/>
      <c r="E210" s="105"/>
      <c r="F210" s="35"/>
      <c r="G210" s="106"/>
      <c r="H210" s="32"/>
      <c r="I210" s="107"/>
      <c r="J210" s="35"/>
      <c r="K210" s="32"/>
      <c r="L210" s="36"/>
      <c r="M210" s="36"/>
      <c r="N210" s="32"/>
      <c r="O210" s="36"/>
      <c r="P210" s="37"/>
      <c r="Q210" s="38"/>
      <c r="R210" s="39"/>
      <c r="S210" s="39"/>
    </row>
    <row r="211">
      <c r="A211" s="31"/>
      <c r="B211" s="32"/>
      <c r="C211" s="33"/>
      <c r="D211" s="34"/>
      <c r="E211" s="105"/>
      <c r="F211" s="35"/>
      <c r="G211" s="106"/>
      <c r="H211" s="32"/>
      <c r="I211" s="107"/>
      <c r="J211" s="35"/>
      <c r="K211" s="32"/>
      <c r="L211" s="36"/>
      <c r="M211" s="36"/>
      <c r="N211" s="32"/>
      <c r="O211" s="36"/>
      <c r="P211" s="37"/>
      <c r="Q211" s="38"/>
      <c r="R211" s="39"/>
      <c r="S211" s="39"/>
    </row>
    <row r="212">
      <c r="A212" s="31"/>
      <c r="B212" s="32"/>
      <c r="C212" s="33"/>
      <c r="D212" s="34"/>
      <c r="E212" s="105"/>
      <c r="F212" s="35"/>
      <c r="G212" s="106"/>
      <c r="H212" s="32"/>
      <c r="I212" s="107"/>
      <c r="J212" s="35"/>
      <c r="K212" s="32"/>
      <c r="L212" s="36"/>
      <c r="M212" s="36"/>
      <c r="N212" s="32"/>
      <c r="O212" s="36"/>
      <c r="P212" s="37"/>
      <c r="Q212" s="38"/>
      <c r="R212" s="39"/>
      <c r="S212" s="39"/>
    </row>
    <row r="213">
      <c r="A213" s="31"/>
      <c r="B213" s="32"/>
      <c r="C213" s="33"/>
      <c r="D213" s="34"/>
      <c r="E213" s="105"/>
      <c r="F213" s="35"/>
      <c r="G213" s="106"/>
      <c r="H213" s="32"/>
      <c r="I213" s="107"/>
      <c r="J213" s="35"/>
      <c r="K213" s="32"/>
      <c r="L213" s="36"/>
      <c r="M213" s="36"/>
      <c r="N213" s="32"/>
      <c r="O213" s="36"/>
      <c r="P213" s="37"/>
      <c r="Q213" s="38"/>
      <c r="R213" s="39"/>
      <c r="S213" s="39"/>
    </row>
    <row r="214">
      <c r="A214" s="31"/>
      <c r="B214" s="32"/>
      <c r="C214" s="33"/>
      <c r="D214" s="34"/>
      <c r="E214" s="105"/>
      <c r="F214" s="35"/>
      <c r="G214" s="106"/>
      <c r="H214" s="32"/>
      <c r="I214" s="107"/>
      <c r="J214" s="35"/>
      <c r="K214" s="32"/>
      <c r="L214" s="36"/>
      <c r="M214" s="36"/>
      <c r="N214" s="32"/>
      <c r="O214" s="36"/>
      <c r="P214" s="37"/>
      <c r="Q214" s="38"/>
      <c r="R214" s="39"/>
      <c r="S214" s="39"/>
    </row>
    <row r="215">
      <c r="A215" s="31"/>
      <c r="B215" s="32"/>
      <c r="C215" s="33"/>
      <c r="D215" s="34"/>
      <c r="E215" s="105"/>
      <c r="F215" s="35"/>
      <c r="G215" s="106"/>
      <c r="H215" s="32"/>
      <c r="I215" s="107"/>
      <c r="J215" s="35"/>
      <c r="K215" s="32"/>
      <c r="L215" s="36"/>
      <c r="M215" s="36"/>
      <c r="N215" s="32"/>
      <c r="O215" s="36"/>
      <c r="P215" s="37"/>
      <c r="Q215" s="38"/>
      <c r="R215" s="39"/>
      <c r="S215" s="39"/>
    </row>
    <row r="216">
      <c r="A216" s="31"/>
      <c r="B216" s="32"/>
      <c r="C216" s="33"/>
      <c r="D216" s="34"/>
      <c r="E216" s="105"/>
      <c r="F216" s="35"/>
      <c r="G216" s="106"/>
      <c r="H216" s="32"/>
      <c r="I216" s="107"/>
      <c r="J216" s="35"/>
      <c r="K216" s="32"/>
      <c r="L216" s="36"/>
      <c r="M216" s="36"/>
      <c r="N216" s="32"/>
      <c r="O216" s="36"/>
      <c r="P216" s="37"/>
      <c r="Q216" s="38"/>
      <c r="R216" s="39"/>
      <c r="S216" s="39"/>
    </row>
    <row r="217">
      <c r="A217" s="31"/>
      <c r="B217" s="32"/>
      <c r="C217" s="33"/>
      <c r="D217" s="34"/>
      <c r="E217" s="105"/>
      <c r="F217" s="35"/>
      <c r="G217" s="106"/>
      <c r="H217" s="32"/>
      <c r="I217" s="107"/>
      <c r="J217" s="35"/>
      <c r="K217" s="32"/>
      <c r="L217" s="36"/>
      <c r="M217" s="36"/>
      <c r="N217" s="32"/>
      <c r="O217" s="36"/>
      <c r="P217" s="37"/>
      <c r="Q217" s="38"/>
      <c r="R217" s="39"/>
      <c r="S217" s="39"/>
    </row>
    <row r="218">
      <c r="A218" s="31"/>
      <c r="B218" s="32"/>
      <c r="C218" s="33"/>
      <c r="D218" s="34"/>
      <c r="E218" s="105"/>
      <c r="F218" s="35"/>
      <c r="G218" s="106"/>
      <c r="H218" s="32"/>
      <c r="I218" s="107"/>
      <c r="J218" s="35"/>
      <c r="K218" s="32"/>
      <c r="L218" s="36"/>
      <c r="M218" s="36"/>
      <c r="N218" s="32"/>
      <c r="O218" s="36"/>
      <c r="P218" s="37"/>
      <c r="Q218" s="38"/>
      <c r="R218" s="39"/>
      <c r="S218" s="39"/>
    </row>
    <row r="219">
      <c r="A219" s="31"/>
      <c r="B219" s="32"/>
      <c r="C219" s="33"/>
      <c r="D219" s="34"/>
      <c r="E219" s="105"/>
      <c r="F219" s="35"/>
      <c r="G219" s="106"/>
      <c r="H219" s="32"/>
      <c r="I219" s="107"/>
      <c r="J219" s="35"/>
      <c r="K219" s="32"/>
      <c r="L219" s="36"/>
      <c r="M219" s="36"/>
      <c r="N219" s="32"/>
      <c r="O219" s="36"/>
      <c r="P219" s="37"/>
      <c r="Q219" s="38"/>
      <c r="R219" s="39"/>
      <c r="S219" s="39"/>
    </row>
    <row r="220">
      <c r="A220" s="31"/>
      <c r="B220" s="32"/>
      <c r="C220" s="33"/>
      <c r="D220" s="34"/>
      <c r="E220" s="105"/>
      <c r="F220" s="35"/>
      <c r="G220" s="106"/>
      <c r="H220" s="32"/>
      <c r="I220" s="107"/>
      <c r="J220" s="35"/>
      <c r="K220" s="32"/>
      <c r="L220" s="36"/>
      <c r="M220" s="36"/>
      <c r="N220" s="32"/>
      <c r="O220" s="36"/>
      <c r="P220" s="37"/>
      <c r="Q220" s="38"/>
      <c r="R220" s="39"/>
      <c r="S220" s="39"/>
    </row>
    <row r="221">
      <c r="A221" s="31"/>
      <c r="B221" s="32"/>
      <c r="C221" s="33"/>
      <c r="D221" s="34"/>
      <c r="E221" s="105"/>
      <c r="F221" s="35"/>
      <c r="G221" s="106"/>
      <c r="H221" s="32"/>
      <c r="I221" s="107"/>
      <c r="J221" s="35"/>
      <c r="K221" s="32"/>
      <c r="L221" s="36"/>
      <c r="M221" s="36"/>
      <c r="N221" s="32"/>
      <c r="O221" s="36"/>
      <c r="P221" s="37"/>
      <c r="Q221" s="38"/>
      <c r="R221" s="39"/>
      <c r="S221" s="39"/>
    </row>
    <row r="222">
      <c r="A222" s="31"/>
      <c r="B222" s="32"/>
      <c r="C222" s="33"/>
      <c r="D222" s="34"/>
      <c r="E222" s="105"/>
      <c r="F222" s="35"/>
      <c r="G222" s="106"/>
      <c r="H222" s="32"/>
      <c r="I222" s="107"/>
      <c r="J222" s="35"/>
      <c r="K222" s="32"/>
      <c r="L222" s="36"/>
      <c r="M222" s="36"/>
      <c r="N222" s="32"/>
      <c r="O222" s="36"/>
      <c r="P222" s="37"/>
      <c r="Q222" s="38"/>
      <c r="R222" s="39"/>
      <c r="S222" s="39"/>
    </row>
    <row r="223">
      <c r="A223" s="31"/>
      <c r="B223" s="32"/>
      <c r="C223" s="33"/>
      <c r="D223" s="34"/>
      <c r="E223" s="105"/>
      <c r="F223" s="35"/>
      <c r="G223" s="106"/>
      <c r="H223" s="32"/>
      <c r="I223" s="107"/>
      <c r="J223" s="35"/>
      <c r="K223" s="32"/>
      <c r="L223" s="36"/>
      <c r="M223" s="36"/>
      <c r="N223" s="32"/>
      <c r="O223" s="36"/>
      <c r="P223" s="37"/>
      <c r="Q223" s="38"/>
      <c r="R223" s="39"/>
      <c r="S223" s="39"/>
    </row>
    <row r="224">
      <c r="A224" s="31"/>
      <c r="B224" s="32"/>
      <c r="C224" s="33"/>
      <c r="D224" s="34"/>
      <c r="E224" s="105"/>
      <c r="F224" s="35"/>
      <c r="G224" s="106"/>
      <c r="H224" s="32"/>
      <c r="I224" s="107"/>
      <c r="J224" s="35"/>
      <c r="K224" s="32"/>
      <c r="L224" s="36"/>
      <c r="M224" s="36"/>
      <c r="N224" s="32"/>
      <c r="O224" s="36"/>
      <c r="P224" s="37"/>
      <c r="Q224" s="38"/>
      <c r="R224" s="39"/>
      <c r="S224" s="39"/>
    </row>
    <row r="225">
      <c r="A225" s="31"/>
      <c r="B225" s="32"/>
      <c r="C225" s="33"/>
      <c r="D225" s="34"/>
      <c r="E225" s="105"/>
      <c r="F225" s="35"/>
      <c r="G225" s="106"/>
      <c r="H225" s="32"/>
      <c r="I225" s="107"/>
      <c r="J225" s="35"/>
      <c r="K225" s="32"/>
      <c r="L225" s="36"/>
      <c r="M225" s="36"/>
      <c r="N225" s="32"/>
      <c r="O225" s="36"/>
      <c r="P225" s="37"/>
      <c r="Q225" s="38"/>
      <c r="R225" s="39"/>
      <c r="S225" s="39"/>
    </row>
    <row r="226">
      <c r="A226" s="31"/>
      <c r="B226" s="32"/>
      <c r="C226" s="33"/>
      <c r="D226" s="34"/>
      <c r="E226" s="105"/>
      <c r="F226" s="35"/>
      <c r="G226" s="106"/>
      <c r="H226" s="32"/>
      <c r="I226" s="107"/>
      <c r="J226" s="35"/>
      <c r="K226" s="32"/>
      <c r="L226" s="36"/>
      <c r="M226" s="36"/>
      <c r="N226" s="32"/>
      <c r="O226" s="36"/>
      <c r="P226" s="37"/>
      <c r="Q226" s="38"/>
      <c r="R226" s="39"/>
      <c r="S226" s="39"/>
    </row>
    <row r="227">
      <c r="A227" s="31"/>
      <c r="B227" s="32"/>
      <c r="C227" s="33"/>
      <c r="D227" s="34"/>
      <c r="E227" s="105"/>
      <c r="F227" s="35"/>
      <c r="G227" s="106"/>
      <c r="H227" s="32"/>
      <c r="I227" s="107"/>
      <c r="J227" s="35"/>
      <c r="K227" s="32"/>
      <c r="L227" s="36"/>
      <c r="M227" s="36"/>
      <c r="N227" s="32"/>
      <c r="O227" s="36"/>
      <c r="P227" s="37"/>
      <c r="Q227" s="38"/>
      <c r="R227" s="39"/>
      <c r="S227" s="39"/>
    </row>
    <row r="228">
      <c r="A228" s="31"/>
      <c r="B228" s="32"/>
      <c r="C228" s="33"/>
      <c r="D228" s="34"/>
      <c r="E228" s="105"/>
      <c r="F228" s="35"/>
      <c r="G228" s="106"/>
      <c r="H228" s="32"/>
      <c r="I228" s="107"/>
      <c r="J228" s="35"/>
      <c r="K228" s="32"/>
      <c r="L228" s="36"/>
      <c r="M228" s="36"/>
      <c r="N228" s="32"/>
      <c r="O228" s="36"/>
      <c r="P228" s="37"/>
      <c r="Q228" s="38"/>
      <c r="R228" s="39"/>
      <c r="S228" s="39"/>
    </row>
    <row r="229">
      <c r="A229" s="31"/>
      <c r="B229" s="32"/>
      <c r="C229" s="33"/>
      <c r="D229" s="34"/>
      <c r="E229" s="105"/>
      <c r="F229" s="35"/>
      <c r="G229" s="106"/>
      <c r="H229" s="32"/>
      <c r="I229" s="107"/>
      <c r="J229" s="35"/>
      <c r="K229" s="32"/>
      <c r="L229" s="36"/>
      <c r="M229" s="36"/>
      <c r="N229" s="32"/>
      <c r="O229" s="36"/>
      <c r="P229" s="37"/>
      <c r="Q229" s="38"/>
      <c r="R229" s="39"/>
      <c r="S229" s="39"/>
    </row>
    <row r="230">
      <c r="A230" s="31"/>
      <c r="B230" s="32"/>
      <c r="C230" s="33"/>
      <c r="D230" s="34"/>
      <c r="E230" s="105"/>
      <c r="F230" s="35"/>
      <c r="G230" s="106"/>
      <c r="H230" s="32"/>
      <c r="I230" s="107"/>
      <c r="J230" s="35"/>
      <c r="K230" s="32"/>
      <c r="L230" s="36"/>
      <c r="M230" s="36"/>
      <c r="N230" s="32"/>
      <c r="O230" s="36"/>
      <c r="P230" s="37"/>
      <c r="Q230" s="38"/>
      <c r="R230" s="39"/>
      <c r="S230" s="39"/>
    </row>
    <row r="231">
      <c r="A231" s="31"/>
      <c r="B231" s="32"/>
      <c r="C231" s="33"/>
      <c r="D231" s="34"/>
      <c r="E231" s="105"/>
      <c r="F231" s="35"/>
      <c r="G231" s="106"/>
      <c r="H231" s="32"/>
      <c r="I231" s="107"/>
      <c r="J231" s="35"/>
      <c r="K231" s="32"/>
      <c r="L231" s="36"/>
      <c r="M231" s="36"/>
      <c r="N231" s="32"/>
      <c r="O231" s="36"/>
      <c r="P231" s="37"/>
      <c r="Q231" s="38"/>
      <c r="R231" s="39"/>
      <c r="S231" s="39"/>
    </row>
    <row r="232">
      <c r="A232" s="31"/>
      <c r="B232" s="32"/>
      <c r="C232" s="33"/>
      <c r="D232" s="34"/>
      <c r="E232" s="105"/>
      <c r="F232" s="35"/>
      <c r="G232" s="106"/>
      <c r="H232" s="32"/>
      <c r="I232" s="107"/>
      <c r="J232" s="35"/>
      <c r="K232" s="32"/>
      <c r="L232" s="36"/>
      <c r="M232" s="36"/>
      <c r="N232" s="32"/>
      <c r="O232" s="36"/>
      <c r="P232" s="37"/>
      <c r="Q232" s="38"/>
      <c r="R232" s="39"/>
      <c r="S232" s="39"/>
    </row>
    <row r="233">
      <c r="A233" s="31"/>
      <c r="B233" s="32"/>
      <c r="C233" s="33"/>
      <c r="D233" s="34"/>
      <c r="E233" s="105"/>
      <c r="F233" s="35"/>
      <c r="G233" s="106"/>
      <c r="H233" s="32"/>
      <c r="I233" s="107"/>
      <c r="J233" s="35"/>
      <c r="K233" s="32"/>
      <c r="L233" s="36"/>
      <c r="M233" s="36"/>
      <c r="N233" s="32"/>
      <c r="O233" s="36"/>
      <c r="P233" s="37"/>
      <c r="Q233" s="38"/>
      <c r="R233" s="39"/>
      <c r="S233" s="39"/>
    </row>
    <row r="234">
      <c r="A234" s="31"/>
      <c r="B234" s="32"/>
      <c r="C234" s="33"/>
      <c r="D234" s="34"/>
      <c r="E234" s="105"/>
      <c r="F234" s="35"/>
      <c r="G234" s="106"/>
      <c r="H234" s="32"/>
      <c r="I234" s="107"/>
      <c r="J234" s="35"/>
      <c r="K234" s="32"/>
      <c r="L234" s="36"/>
      <c r="M234" s="36"/>
      <c r="N234" s="32"/>
      <c r="O234" s="36"/>
      <c r="P234" s="37"/>
      <c r="Q234" s="38"/>
      <c r="R234" s="39"/>
      <c r="S234" s="39"/>
    </row>
    <row r="235">
      <c r="A235" s="31"/>
      <c r="B235" s="32"/>
      <c r="C235" s="33"/>
      <c r="D235" s="34"/>
      <c r="E235" s="105"/>
      <c r="F235" s="35"/>
      <c r="G235" s="106"/>
      <c r="H235" s="32"/>
      <c r="I235" s="107"/>
      <c r="J235" s="35"/>
      <c r="K235" s="32"/>
      <c r="L235" s="36"/>
      <c r="M235" s="36"/>
      <c r="N235" s="32"/>
      <c r="O235" s="36"/>
      <c r="P235" s="37"/>
      <c r="Q235" s="38"/>
      <c r="R235" s="39"/>
      <c r="S235" s="39"/>
    </row>
    <row r="236">
      <c r="A236" s="31"/>
      <c r="B236" s="32"/>
      <c r="C236" s="33"/>
      <c r="D236" s="34"/>
      <c r="E236" s="105"/>
      <c r="F236" s="35"/>
      <c r="G236" s="106"/>
      <c r="H236" s="32"/>
      <c r="I236" s="107"/>
      <c r="J236" s="35"/>
      <c r="K236" s="32"/>
      <c r="L236" s="36"/>
      <c r="M236" s="36"/>
      <c r="N236" s="32"/>
      <c r="O236" s="36"/>
      <c r="P236" s="37"/>
      <c r="Q236" s="38"/>
      <c r="R236" s="39"/>
      <c r="S236" s="39"/>
    </row>
    <row r="237">
      <c r="A237" s="31"/>
      <c r="B237" s="32"/>
      <c r="C237" s="33"/>
      <c r="D237" s="34"/>
      <c r="E237" s="105"/>
      <c r="F237" s="35"/>
      <c r="G237" s="106"/>
      <c r="H237" s="32"/>
      <c r="I237" s="107"/>
      <c r="J237" s="35"/>
      <c r="K237" s="32"/>
      <c r="L237" s="36"/>
      <c r="M237" s="36"/>
      <c r="N237" s="32"/>
      <c r="O237" s="36"/>
      <c r="P237" s="37"/>
      <c r="Q237" s="38"/>
      <c r="R237" s="39"/>
      <c r="S237" s="39"/>
    </row>
    <row r="238">
      <c r="A238" s="31"/>
      <c r="B238" s="32"/>
      <c r="C238" s="33"/>
      <c r="D238" s="34"/>
      <c r="E238" s="105"/>
      <c r="F238" s="35"/>
      <c r="G238" s="106"/>
      <c r="H238" s="32"/>
      <c r="I238" s="107"/>
      <c r="J238" s="35"/>
      <c r="K238" s="32"/>
      <c r="L238" s="36"/>
      <c r="M238" s="36"/>
      <c r="N238" s="32"/>
      <c r="O238" s="36"/>
      <c r="P238" s="37"/>
      <c r="Q238" s="38"/>
      <c r="R238" s="39"/>
      <c r="S238" s="39"/>
    </row>
    <row r="239">
      <c r="A239" s="31"/>
      <c r="B239" s="32"/>
      <c r="C239" s="33"/>
      <c r="D239" s="34"/>
      <c r="E239" s="105"/>
      <c r="F239" s="35"/>
      <c r="G239" s="106"/>
      <c r="H239" s="32"/>
      <c r="I239" s="107"/>
      <c r="J239" s="35"/>
      <c r="K239" s="32"/>
      <c r="L239" s="36"/>
      <c r="M239" s="36"/>
      <c r="N239" s="32"/>
      <c r="O239" s="36"/>
      <c r="P239" s="37"/>
      <c r="Q239" s="38"/>
      <c r="R239" s="39"/>
      <c r="S239" s="39"/>
    </row>
    <row r="240">
      <c r="A240" s="31"/>
      <c r="B240" s="32"/>
      <c r="C240" s="33"/>
      <c r="D240" s="34"/>
      <c r="E240" s="105"/>
      <c r="F240" s="35"/>
      <c r="G240" s="106"/>
      <c r="H240" s="32"/>
      <c r="I240" s="107"/>
      <c r="J240" s="35"/>
      <c r="K240" s="32"/>
      <c r="L240" s="36"/>
      <c r="M240" s="36"/>
      <c r="N240" s="32"/>
      <c r="O240" s="36"/>
      <c r="P240" s="37"/>
      <c r="Q240" s="38"/>
      <c r="R240" s="39"/>
      <c r="S240" s="39"/>
    </row>
    <row r="241">
      <c r="A241" s="31"/>
      <c r="B241" s="32"/>
      <c r="C241" s="33"/>
      <c r="D241" s="34"/>
      <c r="E241" s="105"/>
      <c r="F241" s="35"/>
      <c r="G241" s="106"/>
      <c r="H241" s="32"/>
      <c r="I241" s="107"/>
      <c r="J241" s="35"/>
      <c r="K241" s="32"/>
      <c r="L241" s="36"/>
      <c r="M241" s="36"/>
      <c r="N241" s="32"/>
      <c r="O241" s="36"/>
      <c r="P241" s="37"/>
      <c r="Q241" s="38"/>
      <c r="R241" s="39"/>
      <c r="S241" s="39"/>
    </row>
    <row r="242">
      <c r="A242" s="31"/>
      <c r="B242" s="32"/>
      <c r="C242" s="33"/>
      <c r="D242" s="34"/>
      <c r="E242" s="105"/>
      <c r="F242" s="35"/>
      <c r="G242" s="106"/>
      <c r="H242" s="32"/>
      <c r="I242" s="107"/>
      <c r="J242" s="35"/>
      <c r="K242" s="32"/>
      <c r="L242" s="36"/>
      <c r="M242" s="36"/>
      <c r="N242" s="32"/>
      <c r="O242" s="36"/>
      <c r="P242" s="37"/>
      <c r="Q242" s="38"/>
      <c r="R242" s="39"/>
      <c r="S242" s="39"/>
    </row>
    <row r="243">
      <c r="A243" s="31"/>
      <c r="B243" s="32"/>
      <c r="C243" s="33"/>
      <c r="D243" s="34"/>
      <c r="E243" s="105"/>
      <c r="F243" s="35"/>
      <c r="G243" s="106"/>
      <c r="H243" s="32"/>
      <c r="I243" s="107"/>
      <c r="J243" s="35"/>
      <c r="K243" s="32"/>
      <c r="L243" s="36"/>
      <c r="M243" s="36"/>
      <c r="N243" s="32"/>
      <c r="O243" s="36"/>
      <c r="P243" s="37"/>
      <c r="Q243" s="38"/>
      <c r="R243" s="39"/>
      <c r="S243" s="39"/>
    </row>
    <row r="244">
      <c r="A244" s="31"/>
      <c r="B244" s="32"/>
      <c r="C244" s="33"/>
      <c r="D244" s="34"/>
      <c r="E244" s="105"/>
      <c r="F244" s="35"/>
      <c r="G244" s="106"/>
      <c r="H244" s="32"/>
      <c r="I244" s="107"/>
      <c r="J244" s="35"/>
      <c r="K244" s="32"/>
      <c r="L244" s="36"/>
      <c r="M244" s="36"/>
      <c r="N244" s="32"/>
      <c r="O244" s="36"/>
      <c r="P244" s="37"/>
      <c r="Q244" s="38"/>
      <c r="R244" s="39"/>
      <c r="S244" s="39"/>
    </row>
    <row r="245">
      <c r="A245" s="31"/>
      <c r="B245" s="32"/>
      <c r="C245" s="33"/>
      <c r="D245" s="34"/>
      <c r="E245" s="105"/>
      <c r="F245" s="35"/>
      <c r="G245" s="106"/>
      <c r="H245" s="32"/>
      <c r="I245" s="107"/>
      <c r="J245" s="35"/>
      <c r="K245" s="32"/>
      <c r="L245" s="36"/>
      <c r="M245" s="36"/>
      <c r="N245" s="32"/>
      <c r="O245" s="36"/>
      <c r="P245" s="37"/>
      <c r="Q245" s="38"/>
      <c r="R245" s="39"/>
      <c r="S245" s="39"/>
    </row>
    <row r="246">
      <c r="A246" s="31"/>
      <c r="B246" s="32"/>
      <c r="C246" s="33"/>
      <c r="D246" s="34"/>
      <c r="E246" s="105"/>
      <c r="F246" s="35"/>
      <c r="G246" s="106"/>
      <c r="H246" s="32"/>
      <c r="I246" s="107"/>
      <c r="J246" s="35"/>
      <c r="K246" s="32"/>
      <c r="L246" s="36"/>
      <c r="M246" s="36"/>
      <c r="N246" s="32"/>
      <c r="O246" s="36"/>
      <c r="P246" s="37"/>
      <c r="Q246" s="38"/>
      <c r="R246" s="39"/>
      <c r="S246" s="39"/>
    </row>
    <row r="247">
      <c r="A247" s="31"/>
      <c r="B247" s="32"/>
      <c r="C247" s="33"/>
      <c r="D247" s="34"/>
      <c r="E247" s="105"/>
      <c r="F247" s="35"/>
      <c r="G247" s="106"/>
      <c r="H247" s="32"/>
      <c r="I247" s="107"/>
      <c r="J247" s="35"/>
      <c r="K247" s="32"/>
      <c r="L247" s="36"/>
      <c r="M247" s="36"/>
      <c r="N247" s="32"/>
      <c r="O247" s="36"/>
      <c r="P247" s="37"/>
      <c r="Q247" s="38"/>
      <c r="R247" s="39"/>
      <c r="S247" s="39"/>
    </row>
    <row r="248">
      <c r="A248" s="31"/>
      <c r="B248" s="32"/>
      <c r="C248" s="33"/>
      <c r="D248" s="34"/>
      <c r="E248" s="105"/>
      <c r="F248" s="35"/>
      <c r="G248" s="106"/>
      <c r="H248" s="32"/>
      <c r="I248" s="107"/>
      <c r="J248" s="35"/>
      <c r="K248" s="32"/>
      <c r="L248" s="36"/>
      <c r="M248" s="36"/>
      <c r="N248" s="32"/>
      <c r="O248" s="36"/>
      <c r="P248" s="37"/>
      <c r="Q248" s="38"/>
      <c r="R248" s="39"/>
      <c r="S248" s="39"/>
    </row>
    <row r="249">
      <c r="A249" s="31"/>
      <c r="B249" s="32"/>
      <c r="C249" s="33"/>
      <c r="D249" s="34"/>
      <c r="E249" s="105"/>
      <c r="F249" s="35"/>
      <c r="G249" s="106"/>
      <c r="H249" s="32"/>
      <c r="I249" s="107"/>
      <c r="J249" s="35"/>
      <c r="K249" s="32"/>
      <c r="L249" s="36"/>
      <c r="M249" s="36"/>
      <c r="N249" s="32"/>
      <c r="O249" s="36"/>
      <c r="P249" s="37"/>
      <c r="Q249" s="38"/>
      <c r="R249" s="39"/>
      <c r="S249" s="39"/>
    </row>
    <row r="250">
      <c r="A250" s="31"/>
      <c r="B250" s="32"/>
      <c r="C250" s="33"/>
      <c r="D250" s="34"/>
      <c r="E250" s="105"/>
      <c r="F250" s="35"/>
      <c r="G250" s="106"/>
      <c r="H250" s="32"/>
      <c r="I250" s="107"/>
      <c r="J250" s="35"/>
      <c r="K250" s="32"/>
      <c r="L250" s="36"/>
      <c r="M250" s="36"/>
      <c r="N250" s="32"/>
      <c r="O250" s="36"/>
      <c r="P250" s="37"/>
      <c r="Q250" s="38"/>
      <c r="R250" s="39"/>
      <c r="S250" s="39"/>
    </row>
    <row r="251">
      <c r="A251" s="31"/>
      <c r="B251" s="32"/>
      <c r="C251" s="33"/>
      <c r="D251" s="34"/>
      <c r="E251" s="105"/>
      <c r="F251" s="35"/>
      <c r="G251" s="106"/>
      <c r="H251" s="32"/>
      <c r="I251" s="107"/>
      <c r="J251" s="35"/>
      <c r="K251" s="32"/>
      <c r="L251" s="36"/>
      <c r="M251" s="36"/>
      <c r="N251" s="32"/>
      <c r="O251" s="36"/>
      <c r="P251" s="37"/>
      <c r="Q251" s="38"/>
      <c r="R251" s="39"/>
      <c r="S251" s="39"/>
    </row>
    <row r="252">
      <c r="A252" s="31"/>
      <c r="B252" s="32"/>
      <c r="C252" s="33"/>
      <c r="D252" s="34"/>
      <c r="E252" s="105"/>
      <c r="F252" s="35"/>
      <c r="G252" s="106"/>
      <c r="H252" s="32"/>
      <c r="I252" s="107"/>
      <c r="J252" s="35"/>
      <c r="K252" s="32"/>
      <c r="L252" s="36"/>
      <c r="M252" s="36"/>
      <c r="N252" s="32"/>
      <c r="O252" s="36"/>
      <c r="P252" s="37"/>
      <c r="Q252" s="38"/>
      <c r="R252" s="39"/>
      <c r="S252" s="39"/>
    </row>
    <row r="253">
      <c r="A253" s="31"/>
      <c r="B253" s="32"/>
      <c r="C253" s="33"/>
      <c r="D253" s="34"/>
      <c r="E253" s="105"/>
      <c r="F253" s="35"/>
      <c r="G253" s="106"/>
      <c r="H253" s="32"/>
      <c r="I253" s="107"/>
      <c r="J253" s="35"/>
      <c r="K253" s="32"/>
      <c r="L253" s="36"/>
      <c r="M253" s="36"/>
      <c r="N253" s="32"/>
      <c r="O253" s="36"/>
      <c r="P253" s="37"/>
      <c r="Q253" s="38"/>
      <c r="R253" s="39"/>
      <c r="S253" s="39"/>
    </row>
    <row r="254">
      <c r="A254" s="31"/>
      <c r="B254" s="32"/>
      <c r="C254" s="33"/>
      <c r="D254" s="34"/>
      <c r="E254" s="105"/>
      <c r="F254" s="35"/>
      <c r="G254" s="106"/>
      <c r="H254" s="32"/>
      <c r="I254" s="107"/>
      <c r="J254" s="35"/>
      <c r="K254" s="32"/>
      <c r="L254" s="36"/>
      <c r="M254" s="36"/>
      <c r="N254" s="32"/>
      <c r="O254" s="36"/>
      <c r="P254" s="37"/>
      <c r="Q254" s="38"/>
      <c r="R254" s="39"/>
      <c r="S254" s="39"/>
    </row>
    <row r="255">
      <c r="A255" s="31"/>
      <c r="B255" s="32"/>
      <c r="C255" s="33"/>
      <c r="D255" s="34"/>
      <c r="E255" s="105"/>
      <c r="F255" s="35"/>
      <c r="G255" s="106"/>
      <c r="H255" s="32"/>
      <c r="I255" s="107"/>
      <c r="J255" s="35"/>
      <c r="K255" s="32"/>
      <c r="L255" s="36"/>
      <c r="M255" s="36"/>
      <c r="N255" s="32"/>
      <c r="O255" s="36"/>
      <c r="P255" s="37"/>
      <c r="Q255" s="38"/>
      <c r="R255" s="39"/>
      <c r="S255" s="39"/>
    </row>
    <row r="256">
      <c r="A256" s="31"/>
      <c r="B256" s="32"/>
      <c r="C256" s="33"/>
      <c r="D256" s="34"/>
      <c r="E256" s="105"/>
      <c r="F256" s="35"/>
      <c r="G256" s="106"/>
      <c r="H256" s="32"/>
      <c r="I256" s="107"/>
      <c r="J256" s="35"/>
      <c r="K256" s="32"/>
      <c r="L256" s="36"/>
      <c r="M256" s="36"/>
      <c r="N256" s="32"/>
      <c r="O256" s="36"/>
      <c r="P256" s="37"/>
      <c r="Q256" s="38"/>
      <c r="R256" s="39"/>
      <c r="S256" s="39"/>
    </row>
    <row r="257">
      <c r="A257" s="31"/>
      <c r="B257" s="32"/>
      <c r="C257" s="33"/>
      <c r="D257" s="34"/>
      <c r="E257" s="105"/>
      <c r="F257" s="35"/>
      <c r="G257" s="106"/>
      <c r="H257" s="32"/>
      <c r="I257" s="107"/>
      <c r="J257" s="35"/>
      <c r="K257" s="32"/>
      <c r="L257" s="36"/>
      <c r="M257" s="36"/>
      <c r="N257" s="32"/>
      <c r="O257" s="36"/>
      <c r="P257" s="37"/>
      <c r="Q257" s="38"/>
      <c r="R257" s="39"/>
      <c r="S257" s="39"/>
    </row>
    <row r="258">
      <c r="A258" s="31"/>
      <c r="B258" s="32"/>
      <c r="C258" s="33"/>
      <c r="D258" s="34"/>
      <c r="E258" s="105"/>
      <c r="F258" s="35"/>
      <c r="G258" s="106"/>
      <c r="H258" s="32"/>
      <c r="I258" s="107"/>
      <c r="J258" s="35"/>
      <c r="K258" s="32"/>
      <c r="L258" s="36"/>
      <c r="M258" s="36"/>
      <c r="N258" s="32"/>
      <c r="O258" s="36"/>
      <c r="P258" s="37"/>
      <c r="Q258" s="38"/>
      <c r="R258" s="39"/>
      <c r="S258" s="39"/>
    </row>
    <row r="259">
      <c r="A259" s="31"/>
      <c r="B259" s="32"/>
      <c r="C259" s="33"/>
      <c r="D259" s="34"/>
      <c r="E259" s="105"/>
      <c r="F259" s="35"/>
      <c r="G259" s="106"/>
      <c r="H259" s="32"/>
      <c r="I259" s="107"/>
      <c r="J259" s="35"/>
      <c r="K259" s="32"/>
      <c r="L259" s="36"/>
      <c r="M259" s="36"/>
      <c r="N259" s="32"/>
      <c r="O259" s="36"/>
      <c r="P259" s="37"/>
      <c r="Q259" s="38"/>
      <c r="R259" s="39"/>
      <c r="S259" s="39"/>
    </row>
    <row r="260">
      <c r="A260" s="31"/>
      <c r="B260" s="32"/>
      <c r="C260" s="33"/>
      <c r="D260" s="34"/>
      <c r="E260" s="105"/>
      <c r="F260" s="35"/>
      <c r="G260" s="106"/>
      <c r="H260" s="32"/>
      <c r="I260" s="107"/>
      <c r="J260" s="35"/>
      <c r="K260" s="32"/>
      <c r="L260" s="36"/>
      <c r="M260" s="36"/>
      <c r="N260" s="32"/>
      <c r="O260" s="36"/>
      <c r="P260" s="37"/>
      <c r="Q260" s="38"/>
      <c r="R260" s="39"/>
      <c r="S260" s="39"/>
    </row>
    <row r="261">
      <c r="A261" s="31"/>
      <c r="B261" s="32"/>
      <c r="C261" s="33"/>
      <c r="D261" s="34"/>
      <c r="E261" s="105"/>
      <c r="F261" s="35"/>
      <c r="G261" s="106"/>
      <c r="H261" s="32"/>
      <c r="I261" s="107"/>
      <c r="J261" s="35"/>
      <c r="K261" s="32"/>
      <c r="L261" s="36"/>
      <c r="M261" s="36"/>
      <c r="N261" s="32"/>
      <c r="O261" s="36"/>
      <c r="P261" s="37"/>
      <c r="Q261" s="38"/>
      <c r="R261" s="39"/>
      <c r="S261" s="39"/>
    </row>
    <row r="262">
      <c r="A262" s="31"/>
      <c r="B262" s="32"/>
      <c r="C262" s="33"/>
      <c r="D262" s="34"/>
      <c r="E262" s="105"/>
      <c r="F262" s="35"/>
      <c r="G262" s="106"/>
      <c r="H262" s="32"/>
      <c r="I262" s="107"/>
      <c r="J262" s="35"/>
      <c r="K262" s="32"/>
      <c r="L262" s="36"/>
      <c r="M262" s="36"/>
      <c r="N262" s="32"/>
      <c r="O262" s="36"/>
      <c r="P262" s="37"/>
      <c r="Q262" s="38"/>
      <c r="R262" s="39"/>
      <c r="S262" s="39"/>
    </row>
    <row r="263">
      <c r="A263" s="31"/>
      <c r="B263" s="32"/>
      <c r="C263" s="33"/>
      <c r="D263" s="34"/>
      <c r="E263" s="105"/>
      <c r="F263" s="35"/>
      <c r="G263" s="106"/>
      <c r="H263" s="32"/>
      <c r="I263" s="107"/>
      <c r="J263" s="35"/>
      <c r="K263" s="32"/>
      <c r="L263" s="36"/>
      <c r="M263" s="36"/>
      <c r="N263" s="32"/>
      <c r="O263" s="36"/>
      <c r="P263" s="37"/>
      <c r="Q263" s="38"/>
      <c r="R263" s="39"/>
      <c r="S263" s="39"/>
    </row>
    <row r="264">
      <c r="A264" s="31"/>
      <c r="B264" s="32"/>
      <c r="C264" s="33"/>
      <c r="D264" s="34"/>
      <c r="E264" s="105"/>
      <c r="F264" s="35"/>
      <c r="G264" s="106"/>
      <c r="H264" s="32"/>
      <c r="I264" s="107"/>
      <c r="J264" s="35"/>
      <c r="K264" s="32"/>
      <c r="L264" s="36"/>
      <c r="M264" s="36"/>
      <c r="N264" s="32"/>
      <c r="O264" s="36"/>
      <c r="P264" s="37"/>
      <c r="Q264" s="38"/>
      <c r="R264" s="39"/>
      <c r="S264" s="39"/>
    </row>
    <row r="265">
      <c r="A265" s="31"/>
      <c r="B265" s="32"/>
      <c r="C265" s="33"/>
      <c r="D265" s="34"/>
      <c r="E265" s="105"/>
      <c r="F265" s="35"/>
      <c r="G265" s="106"/>
      <c r="H265" s="32"/>
      <c r="I265" s="107"/>
      <c r="J265" s="35"/>
      <c r="K265" s="32"/>
      <c r="L265" s="36"/>
      <c r="M265" s="36"/>
      <c r="N265" s="32"/>
      <c r="O265" s="36"/>
      <c r="P265" s="37"/>
      <c r="Q265" s="38"/>
      <c r="R265" s="39"/>
      <c r="S265" s="39"/>
    </row>
    <row r="266">
      <c r="A266" s="31"/>
      <c r="B266" s="32"/>
      <c r="C266" s="33"/>
      <c r="D266" s="34"/>
      <c r="E266" s="105"/>
      <c r="F266" s="35"/>
      <c r="G266" s="106"/>
      <c r="H266" s="32"/>
      <c r="I266" s="107"/>
      <c r="J266" s="35"/>
      <c r="K266" s="32"/>
      <c r="L266" s="36"/>
      <c r="M266" s="36"/>
      <c r="N266" s="32"/>
      <c r="O266" s="36"/>
      <c r="P266" s="37"/>
      <c r="Q266" s="38"/>
      <c r="R266" s="39"/>
      <c r="S266" s="39"/>
    </row>
    <row r="267">
      <c r="A267" s="31"/>
      <c r="B267" s="32"/>
      <c r="C267" s="33"/>
      <c r="D267" s="34"/>
      <c r="E267" s="105"/>
      <c r="F267" s="35"/>
      <c r="G267" s="106"/>
      <c r="H267" s="32"/>
      <c r="I267" s="107"/>
      <c r="J267" s="35"/>
      <c r="K267" s="32"/>
      <c r="L267" s="36"/>
      <c r="M267" s="36"/>
      <c r="N267" s="32"/>
      <c r="O267" s="36"/>
      <c r="P267" s="37"/>
      <c r="Q267" s="38"/>
      <c r="R267" s="39"/>
      <c r="S267" s="39"/>
    </row>
    <row r="268">
      <c r="A268" s="31"/>
      <c r="B268" s="32"/>
      <c r="C268" s="33"/>
      <c r="D268" s="34"/>
      <c r="E268" s="105"/>
      <c r="F268" s="35"/>
      <c r="G268" s="106"/>
      <c r="H268" s="32"/>
      <c r="I268" s="107"/>
      <c r="J268" s="35"/>
      <c r="K268" s="32"/>
      <c r="L268" s="36"/>
      <c r="M268" s="36"/>
      <c r="N268" s="32"/>
      <c r="O268" s="36"/>
      <c r="P268" s="37"/>
      <c r="Q268" s="38"/>
      <c r="R268" s="39"/>
      <c r="S268" s="39"/>
    </row>
    <row r="269">
      <c r="A269" s="31"/>
      <c r="B269" s="32"/>
      <c r="C269" s="33"/>
      <c r="D269" s="34"/>
      <c r="E269" s="105"/>
      <c r="F269" s="35"/>
      <c r="G269" s="106"/>
      <c r="H269" s="32"/>
      <c r="I269" s="107"/>
      <c r="J269" s="35"/>
      <c r="K269" s="32"/>
      <c r="L269" s="36"/>
      <c r="M269" s="36"/>
      <c r="N269" s="32"/>
      <c r="O269" s="36"/>
      <c r="P269" s="37"/>
      <c r="Q269" s="38"/>
      <c r="R269" s="39"/>
      <c r="S269" s="39"/>
    </row>
    <row r="270">
      <c r="A270" s="31"/>
      <c r="B270" s="32"/>
      <c r="C270" s="33"/>
      <c r="D270" s="34"/>
      <c r="E270" s="105"/>
      <c r="F270" s="35"/>
      <c r="G270" s="106"/>
      <c r="H270" s="32"/>
      <c r="I270" s="107"/>
      <c r="J270" s="35"/>
      <c r="K270" s="32"/>
      <c r="L270" s="36"/>
      <c r="M270" s="36"/>
      <c r="N270" s="32"/>
      <c r="O270" s="36"/>
      <c r="P270" s="37"/>
      <c r="Q270" s="38"/>
      <c r="R270" s="39"/>
      <c r="S270" s="39"/>
    </row>
    <row r="271">
      <c r="A271" s="31"/>
      <c r="B271" s="32"/>
      <c r="C271" s="33"/>
      <c r="D271" s="34"/>
      <c r="E271" s="105"/>
      <c r="F271" s="35"/>
      <c r="G271" s="106"/>
      <c r="H271" s="32"/>
      <c r="I271" s="107"/>
      <c r="J271" s="35"/>
      <c r="K271" s="32"/>
      <c r="L271" s="36"/>
      <c r="M271" s="36"/>
      <c r="N271" s="32"/>
      <c r="O271" s="36"/>
      <c r="P271" s="37"/>
      <c r="Q271" s="38"/>
      <c r="R271" s="39"/>
      <c r="S271" s="39"/>
    </row>
    <row r="272">
      <c r="A272" s="31"/>
      <c r="B272" s="32"/>
      <c r="C272" s="33"/>
      <c r="D272" s="34"/>
      <c r="E272" s="105"/>
      <c r="F272" s="35"/>
      <c r="G272" s="106"/>
      <c r="H272" s="32"/>
      <c r="I272" s="107"/>
      <c r="J272" s="35"/>
      <c r="K272" s="32"/>
      <c r="L272" s="36"/>
      <c r="M272" s="36"/>
      <c r="N272" s="32"/>
      <c r="O272" s="36"/>
      <c r="P272" s="37"/>
      <c r="Q272" s="38"/>
      <c r="R272" s="39"/>
      <c r="S272" s="39"/>
    </row>
    <row r="273">
      <c r="A273" s="31"/>
      <c r="B273" s="32"/>
      <c r="C273" s="33"/>
      <c r="D273" s="34"/>
      <c r="E273" s="105"/>
      <c r="F273" s="35"/>
      <c r="G273" s="106"/>
      <c r="H273" s="32"/>
      <c r="I273" s="107"/>
      <c r="J273" s="35"/>
      <c r="K273" s="32"/>
      <c r="L273" s="36"/>
      <c r="M273" s="36"/>
      <c r="N273" s="32"/>
      <c r="O273" s="36"/>
      <c r="P273" s="37"/>
      <c r="Q273" s="38"/>
      <c r="R273" s="39"/>
      <c r="S273" s="39"/>
    </row>
    <row r="274">
      <c r="A274" s="31"/>
      <c r="B274" s="32"/>
      <c r="C274" s="33"/>
      <c r="D274" s="34"/>
      <c r="E274" s="105"/>
      <c r="F274" s="35"/>
      <c r="G274" s="106"/>
      <c r="H274" s="32"/>
      <c r="I274" s="107"/>
      <c r="J274" s="35"/>
      <c r="K274" s="32"/>
      <c r="L274" s="36"/>
      <c r="M274" s="36"/>
      <c r="N274" s="32"/>
      <c r="O274" s="36"/>
      <c r="P274" s="37"/>
      <c r="Q274" s="38"/>
      <c r="R274" s="39"/>
      <c r="S274" s="39"/>
    </row>
    <row r="275">
      <c r="A275" s="31"/>
      <c r="B275" s="32"/>
      <c r="C275" s="33"/>
      <c r="D275" s="34"/>
      <c r="E275" s="105"/>
      <c r="F275" s="35"/>
      <c r="G275" s="106"/>
      <c r="H275" s="32"/>
      <c r="I275" s="107"/>
      <c r="J275" s="35"/>
      <c r="K275" s="32"/>
      <c r="L275" s="36"/>
      <c r="M275" s="36"/>
      <c r="N275" s="32"/>
      <c r="O275" s="36"/>
      <c r="P275" s="37"/>
      <c r="Q275" s="38"/>
      <c r="R275" s="39"/>
      <c r="S275" s="39"/>
    </row>
    <row r="276">
      <c r="A276" s="31"/>
      <c r="B276" s="32"/>
      <c r="C276" s="33"/>
      <c r="D276" s="34"/>
      <c r="E276" s="105"/>
      <c r="F276" s="35"/>
      <c r="G276" s="106"/>
      <c r="H276" s="32"/>
      <c r="I276" s="107"/>
      <c r="J276" s="35"/>
      <c r="K276" s="32"/>
      <c r="L276" s="36"/>
      <c r="M276" s="36"/>
      <c r="N276" s="32"/>
      <c r="O276" s="36"/>
      <c r="P276" s="37"/>
      <c r="Q276" s="38"/>
      <c r="R276" s="39"/>
      <c r="S276" s="39"/>
    </row>
    <row r="277">
      <c r="A277" s="31"/>
      <c r="B277" s="32"/>
      <c r="C277" s="33"/>
      <c r="D277" s="34"/>
      <c r="E277" s="105"/>
      <c r="F277" s="35"/>
      <c r="G277" s="106"/>
      <c r="H277" s="32"/>
      <c r="I277" s="107"/>
      <c r="J277" s="35"/>
      <c r="K277" s="32"/>
      <c r="L277" s="36"/>
      <c r="M277" s="36"/>
      <c r="N277" s="32"/>
      <c r="O277" s="36"/>
      <c r="P277" s="37"/>
      <c r="Q277" s="38"/>
      <c r="R277" s="39"/>
      <c r="S277" s="39"/>
    </row>
    <row r="278">
      <c r="A278" s="31"/>
      <c r="B278" s="32"/>
      <c r="C278" s="33"/>
      <c r="D278" s="34"/>
      <c r="E278" s="105"/>
      <c r="F278" s="35"/>
      <c r="G278" s="106"/>
      <c r="H278" s="32"/>
      <c r="I278" s="107"/>
      <c r="J278" s="35"/>
      <c r="K278" s="32"/>
      <c r="L278" s="36"/>
      <c r="M278" s="36"/>
      <c r="N278" s="32"/>
      <c r="O278" s="36"/>
      <c r="P278" s="37"/>
      <c r="Q278" s="38"/>
      <c r="R278" s="39"/>
      <c r="S278" s="39"/>
    </row>
    <row r="279">
      <c r="A279" s="31"/>
      <c r="B279" s="32"/>
      <c r="C279" s="33"/>
      <c r="D279" s="34"/>
      <c r="E279" s="105"/>
      <c r="F279" s="35"/>
      <c r="G279" s="106"/>
      <c r="H279" s="32"/>
      <c r="I279" s="107"/>
      <c r="J279" s="35"/>
      <c r="K279" s="32"/>
      <c r="L279" s="36"/>
      <c r="M279" s="36"/>
      <c r="N279" s="32"/>
      <c r="O279" s="36"/>
      <c r="P279" s="37"/>
      <c r="Q279" s="38"/>
      <c r="R279" s="39"/>
      <c r="S279" s="39"/>
    </row>
    <row r="280">
      <c r="A280" s="31"/>
      <c r="B280" s="32"/>
      <c r="C280" s="33"/>
      <c r="D280" s="34"/>
      <c r="E280" s="105"/>
      <c r="F280" s="35"/>
      <c r="G280" s="106"/>
      <c r="H280" s="32"/>
      <c r="I280" s="107"/>
      <c r="J280" s="35"/>
      <c r="K280" s="32"/>
      <c r="L280" s="36"/>
      <c r="M280" s="36"/>
      <c r="N280" s="32"/>
      <c r="O280" s="36"/>
      <c r="P280" s="37"/>
      <c r="Q280" s="38"/>
      <c r="R280" s="39"/>
      <c r="S280" s="39"/>
    </row>
    <row r="281">
      <c r="A281" s="31"/>
      <c r="B281" s="32"/>
      <c r="C281" s="33"/>
      <c r="D281" s="34"/>
      <c r="E281" s="105"/>
      <c r="F281" s="35"/>
      <c r="G281" s="106"/>
      <c r="H281" s="32"/>
      <c r="I281" s="107"/>
      <c r="J281" s="35"/>
      <c r="K281" s="32"/>
      <c r="L281" s="36"/>
      <c r="M281" s="36"/>
      <c r="N281" s="32"/>
      <c r="O281" s="36"/>
      <c r="P281" s="37"/>
      <c r="Q281" s="38"/>
      <c r="R281" s="39"/>
      <c r="S281" s="39"/>
    </row>
    <row r="282">
      <c r="A282" s="31"/>
      <c r="B282" s="32"/>
      <c r="C282" s="33"/>
      <c r="D282" s="34"/>
      <c r="E282" s="105"/>
      <c r="F282" s="35"/>
      <c r="G282" s="106"/>
      <c r="H282" s="32"/>
      <c r="I282" s="107"/>
      <c r="J282" s="35"/>
      <c r="K282" s="32"/>
      <c r="L282" s="36"/>
      <c r="M282" s="36"/>
      <c r="N282" s="32"/>
      <c r="O282" s="36"/>
      <c r="P282" s="37"/>
      <c r="Q282" s="38"/>
      <c r="R282" s="39"/>
      <c r="S282" s="39"/>
    </row>
    <row r="283">
      <c r="A283" s="31"/>
      <c r="B283" s="32"/>
      <c r="C283" s="33"/>
      <c r="D283" s="34"/>
      <c r="E283" s="105"/>
      <c r="F283" s="35"/>
      <c r="G283" s="106"/>
      <c r="H283" s="32"/>
      <c r="I283" s="107"/>
      <c r="J283" s="35"/>
      <c r="K283" s="32"/>
      <c r="L283" s="36"/>
      <c r="M283" s="36"/>
      <c r="N283" s="32"/>
      <c r="O283" s="36"/>
      <c r="P283" s="37"/>
      <c r="Q283" s="38"/>
      <c r="R283" s="39"/>
      <c r="S283" s="39"/>
    </row>
    <row r="284">
      <c r="A284" s="31"/>
      <c r="B284" s="32"/>
      <c r="C284" s="33"/>
      <c r="D284" s="34"/>
      <c r="E284" s="105"/>
      <c r="F284" s="35"/>
      <c r="G284" s="106"/>
      <c r="H284" s="32"/>
      <c r="I284" s="107"/>
      <c r="J284" s="35"/>
      <c r="K284" s="32"/>
      <c r="L284" s="36"/>
      <c r="M284" s="36"/>
      <c r="N284" s="32"/>
      <c r="O284" s="36"/>
      <c r="P284" s="37"/>
      <c r="Q284" s="38"/>
      <c r="R284" s="39"/>
      <c r="S284" s="39"/>
    </row>
    <row r="285">
      <c r="A285" s="31"/>
      <c r="B285" s="32"/>
      <c r="C285" s="33"/>
      <c r="D285" s="34"/>
      <c r="E285" s="105"/>
      <c r="F285" s="35"/>
      <c r="G285" s="106"/>
      <c r="H285" s="32"/>
      <c r="I285" s="107"/>
      <c r="J285" s="35"/>
      <c r="K285" s="32"/>
      <c r="L285" s="36"/>
      <c r="M285" s="36"/>
      <c r="N285" s="32"/>
      <c r="O285" s="36"/>
      <c r="P285" s="37"/>
      <c r="Q285" s="38"/>
      <c r="R285" s="39"/>
      <c r="S285" s="39"/>
    </row>
    <row r="286">
      <c r="A286" s="31"/>
      <c r="B286" s="32"/>
      <c r="C286" s="33"/>
      <c r="D286" s="34"/>
      <c r="E286" s="105"/>
      <c r="F286" s="35"/>
      <c r="G286" s="106"/>
      <c r="H286" s="32"/>
      <c r="I286" s="107"/>
      <c r="J286" s="35"/>
      <c r="K286" s="32"/>
      <c r="L286" s="36"/>
      <c r="M286" s="36"/>
      <c r="N286" s="32"/>
      <c r="O286" s="36"/>
      <c r="P286" s="37"/>
      <c r="Q286" s="38"/>
      <c r="R286" s="39"/>
      <c r="S286" s="39"/>
    </row>
    <row r="287">
      <c r="A287" s="31"/>
      <c r="B287" s="32"/>
      <c r="C287" s="33"/>
      <c r="D287" s="34"/>
      <c r="E287" s="105"/>
      <c r="F287" s="35"/>
      <c r="G287" s="106"/>
      <c r="H287" s="32"/>
      <c r="I287" s="107"/>
      <c r="J287" s="35"/>
      <c r="K287" s="32"/>
      <c r="L287" s="36"/>
      <c r="M287" s="36"/>
      <c r="N287" s="32"/>
      <c r="O287" s="36"/>
      <c r="P287" s="37"/>
      <c r="Q287" s="38"/>
      <c r="R287" s="39"/>
      <c r="S287" s="39"/>
    </row>
    <row r="288">
      <c r="A288" s="31"/>
      <c r="B288" s="32"/>
      <c r="C288" s="33"/>
      <c r="D288" s="34"/>
      <c r="E288" s="105"/>
      <c r="F288" s="35"/>
      <c r="G288" s="106"/>
      <c r="H288" s="32"/>
      <c r="I288" s="107"/>
      <c r="J288" s="35"/>
      <c r="K288" s="32"/>
      <c r="L288" s="36"/>
      <c r="M288" s="36"/>
      <c r="N288" s="32"/>
      <c r="O288" s="36"/>
      <c r="P288" s="37"/>
      <c r="Q288" s="38"/>
      <c r="R288" s="39"/>
      <c r="S288" s="39"/>
    </row>
    <row r="289">
      <c r="A289" s="31"/>
      <c r="B289" s="32"/>
      <c r="C289" s="33"/>
      <c r="D289" s="34"/>
      <c r="E289" s="105"/>
      <c r="F289" s="35"/>
      <c r="G289" s="106"/>
      <c r="H289" s="32"/>
      <c r="I289" s="107"/>
      <c r="J289" s="35"/>
      <c r="K289" s="32"/>
      <c r="L289" s="36"/>
      <c r="M289" s="36"/>
      <c r="N289" s="32"/>
      <c r="O289" s="36"/>
      <c r="P289" s="37"/>
      <c r="Q289" s="38"/>
      <c r="R289" s="39"/>
      <c r="S289" s="39"/>
    </row>
    <row r="290">
      <c r="A290" s="31"/>
      <c r="B290" s="32"/>
      <c r="C290" s="33"/>
      <c r="D290" s="34"/>
      <c r="E290" s="105"/>
      <c r="F290" s="35"/>
      <c r="G290" s="106"/>
      <c r="H290" s="32"/>
      <c r="I290" s="107"/>
      <c r="J290" s="35"/>
      <c r="K290" s="32"/>
      <c r="L290" s="36"/>
      <c r="M290" s="36"/>
      <c r="N290" s="32"/>
      <c r="O290" s="36"/>
      <c r="P290" s="37"/>
      <c r="Q290" s="38"/>
      <c r="R290" s="39"/>
      <c r="S290" s="39"/>
    </row>
    <row r="291">
      <c r="A291" s="31"/>
      <c r="B291" s="32"/>
      <c r="C291" s="33"/>
      <c r="D291" s="34"/>
      <c r="E291" s="105"/>
      <c r="F291" s="35"/>
      <c r="G291" s="106"/>
      <c r="H291" s="32"/>
      <c r="I291" s="107"/>
      <c r="J291" s="35"/>
      <c r="K291" s="32"/>
      <c r="L291" s="36"/>
      <c r="M291" s="36"/>
      <c r="N291" s="32"/>
      <c r="O291" s="36"/>
      <c r="P291" s="37"/>
      <c r="Q291" s="38"/>
      <c r="R291" s="39"/>
      <c r="S291" s="39"/>
    </row>
    <row r="292">
      <c r="A292" s="31"/>
      <c r="B292" s="32"/>
      <c r="C292" s="33"/>
      <c r="D292" s="34"/>
      <c r="E292" s="105"/>
      <c r="F292" s="35"/>
      <c r="G292" s="106"/>
      <c r="H292" s="32"/>
      <c r="I292" s="107"/>
      <c r="J292" s="35"/>
      <c r="K292" s="32"/>
      <c r="L292" s="36"/>
      <c r="M292" s="36"/>
      <c r="N292" s="32"/>
      <c r="O292" s="36"/>
      <c r="P292" s="37"/>
      <c r="Q292" s="38"/>
      <c r="R292" s="39"/>
      <c r="S292" s="39"/>
    </row>
    <row r="293">
      <c r="A293" s="31"/>
      <c r="B293" s="32"/>
      <c r="C293" s="33"/>
      <c r="D293" s="34"/>
      <c r="E293" s="105"/>
      <c r="F293" s="35"/>
      <c r="G293" s="106"/>
      <c r="H293" s="32"/>
      <c r="I293" s="107"/>
      <c r="J293" s="35"/>
      <c r="K293" s="32"/>
      <c r="L293" s="36"/>
      <c r="M293" s="36"/>
      <c r="N293" s="32"/>
      <c r="O293" s="36"/>
      <c r="P293" s="37"/>
      <c r="Q293" s="38"/>
      <c r="R293" s="39"/>
      <c r="S293" s="39"/>
    </row>
    <row r="294">
      <c r="A294" s="31"/>
      <c r="B294" s="32"/>
      <c r="C294" s="33"/>
      <c r="D294" s="34"/>
      <c r="E294" s="105"/>
      <c r="F294" s="35"/>
      <c r="G294" s="106"/>
      <c r="H294" s="32"/>
      <c r="I294" s="107"/>
      <c r="J294" s="35"/>
      <c r="K294" s="32"/>
      <c r="L294" s="36"/>
      <c r="M294" s="36"/>
      <c r="N294" s="32"/>
      <c r="O294" s="36"/>
      <c r="P294" s="37"/>
      <c r="Q294" s="38"/>
      <c r="R294" s="39"/>
      <c r="S294" s="39"/>
    </row>
    <row r="295">
      <c r="A295" s="31"/>
      <c r="B295" s="32"/>
      <c r="C295" s="33"/>
      <c r="D295" s="34"/>
      <c r="E295" s="105"/>
      <c r="F295" s="35"/>
      <c r="G295" s="106"/>
      <c r="H295" s="32"/>
      <c r="I295" s="107"/>
      <c r="J295" s="35"/>
      <c r="K295" s="32"/>
      <c r="L295" s="36"/>
      <c r="M295" s="36"/>
      <c r="N295" s="32"/>
      <c r="O295" s="36"/>
      <c r="P295" s="37"/>
      <c r="Q295" s="38"/>
      <c r="R295" s="39"/>
      <c r="S295" s="39"/>
    </row>
    <row r="296">
      <c r="A296" s="31"/>
      <c r="B296" s="32"/>
      <c r="C296" s="33"/>
      <c r="D296" s="34"/>
      <c r="E296" s="105"/>
      <c r="F296" s="35"/>
      <c r="G296" s="106"/>
      <c r="H296" s="32"/>
      <c r="I296" s="107"/>
      <c r="J296" s="35"/>
      <c r="K296" s="32"/>
      <c r="L296" s="36"/>
      <c r="M296" s="36"/>
      <c r="N296" s="32"/>
      <c r="O296" s="36"/>
      <c r="P296" s="37"/>
      <c r="Q296" s="38"/>
      <c r="R296" s="39"/>
      <c r="S296" s="39"/>
    </row>
    <row r="297">
      <c r="A297" s="31"/>
      <c r="B297" s="32"/>
      <c r="C297" s="33"/>
      <c r="D297" s="34"/>
      <c r="E297" s="105"/>
      <c r="F297" s="35"/>
      <c r="G297" s="106"/>
      <c r="H297" s="32"/>
      <c r="I297" s="107"/>
      <c r="J297" s="35"/>
      <c r="K297" s="32"/>
      <c r="L297" s="36"/>
      <c r="M297" s="36"/>
      <c r="N297" s="32"/>
      <c r="O297" s="36"/>
      <c r="P297" s="37"/>
      <c r="Q297" s="38"/>
      <c r="R297" s="39"/>
      <c r="S297" s="39"/>
    </row>
    <row r="298">
      <c r="A298" s="31"/>
      <c r="B298" s="32"/>
      <c r="C298" s="33"/>
      <c r="D298" s="34"/>
      <c r="E298" s="105"/>
      <c r="F298" s="35"/>
      <c r="G298" s="106"/>
      <c r="H298" s="32"/>
      <c r="I298" s="107"/>
      <c r="J298" s="35"/>
      <c r="K298" s="32"/>
      <c r="L298" s="36"/>
      <c r="M298" s="36"/>
      <c r="N298" s="32"/>
      <c r="O298" s="36"/>
      <c r="P298" s="37"/>
      <c r="Q298" s="38"/>
      <c r="R298" s="39"/>
      <c r="S298" s="39"/>
    </row>
    <row r="299">
      <c r="A299" s="31"/>
      <c r="B299" s="32"/>
      <c r="C299" s="33"/>
      <c r="D299" s="34"/>
      <c r="E299" s="105"/>
      <c r="F299" s="35"/>
      <c r="G299" s="106"/>
      <c r="H299" s="32"/>
      <c r="I299" s="107"/>
      <c r="J299" s="35"/>
      <c r="K299" s="32"/>
      <c r="L299" s="36"/>
      <c r="M299" s="36"/>
      <c r="N299" s="32"/>
      <c r="O299" s="36"/>
      <c r="P299" s="37"/>
      <c r="Q299" s="38"/>
      <c r="R299" s="39"/>
      <c r="S299" s="39"/>
    </row>
    <row r="300">
      <c r="A300" s="31"/>
      <c r="B300" s="32"/>
      <c r="C300" s="33"/>
      <c r="D300" s="34"/>
      <c r="E300" s="105"/>
      <c r="F300" s="35"/>
      <c r="G300" s="106"/>
      <c r="H300" s="32"/>
      <c r="I300" s="107"/>
      <c r="J300" s="35"/>
      <c r="K300" s="32"/>
      <c r="L300" s="36"/>
      <c r="M300" s="36"/>
      <c r="N300" s="32"/>
      <c r="O300" s="36"/>
      <c r="P300" s="37"/>
      <c r="Q300" s="38"/>
      <c r="R300" s="39"/>
      <c r="S300" s="39"/>
    </row>
    <row r="301">
      <c r="A301" s="31"/>
      <c r="B301" s="32"/>
      <c r="C301" s="33"/>
      <c r="D301" s="34"/>
      <c r="E301" s="105"/>
      <c r="F301" s="35"/>
      <c r="G301" s="106"/>
      <c r="H301" s="32"/>
      <c r="I301" s="107"/>
      <c r="J301" s="35"/>
      <c r="K301" s="32"/>
      <c r="L301" s="36"/>
      <c r="M301" s="36"/>
      <c r="N301" s="32"/>
      <c r="O301" s="36"/>
      <c r="P301" s="37"/>
      <c r="Q301" s="38"/>
      <c r="R301" s="39"/>
      <c r="S301" s="39"/>
    </row>
    <row r="302">
      <c r="A302" s="31"/>
      <c r="B302" s="32"/>
      <c r="C302" s="33"/>
      <c r="D302" s="34"/>
      <c r="E302" s="105"/>
      <c r="F302" s="35"/>
      <c r="G302" s="106"/>
      <c r="H302" s="32"/>
      <c r="I302" s="107"/>
      <c r="J302" s="35"/>
      <c r="K302" s="32"/>
      <c r="L302" s="36"/>
      <c r="M302" s="36"/>
      <c r="N302" s="32"/>
      <c r="O302" s="36"/>
      <c r="P302" s="37"/>
      <c r="Q302" s="38"/>
      <c r="R302" s="39"/>
      <c r="S302" s="39"/>
    </row>
    <row r="303">
      <c r="A303" s="31"/>
      <c r="B303" s="32"/>
      <c r="C303" s="33"/>
      <c r="D303" s="34"/>
      <c r="E303" s="105"/>
      <c r="F303" s="35"/>
      <c r="G303" s="106"/>
      <c r="H303" s="32"/>
      <c r="I303" s="107"/>
      <c r="J303" s="35"/>
      <c r="K303" s="32"/>
      <c r="L303" s="36"/>
      <c r="M303" s="36"/>
      <c r="N303" s="32"/>
      <c r="O303" s="36"/>
      <c r="P303" s="37"/>
      <c r="Q303" s="38"/>
      <c r="R303" s="39"/>
      <c r="S303" s="39"/>
    </row>
    <row r="304">
      <c r="A304" s="31"/>
      <c r="B304" s="32"/>
      <c r="C304" s="33"/>
      <c r="D304" s="34"/>
      <c r="E304" s="105"/>
      <c r="F304" s="35"/>
      <c r="G304" s="106"/>
      <c r="H304" s="32"/>
      <c r="I304" s="107"/>
      <c r="J304" s="35"/>
      <c r="K304" s="32"/>
      <c r="L304" s="36"/>
      <c r="M304" s="36"/>
      <c r="N304" s="32"/>
      <c r="O304" s="36"/>
      <c r="P304" s="37"/>
      <c r="Q304" s="38"/>
      <c r="R304" s="39"/>
      <c r="S304" s="39"/>
    </row>
    <row r="305">
      <c r="A305" s="31"/>
      <c r="B305" s="32"/>
      <c r="C305" s="33"/>
      <c r="D305" s="34"/>
      <c r="E305" s="105"/>
      <c r="F305" s="35"/>
      <c r="G305" s="106"/>
      <c r="H305" s="32"/>
      <c r="I305" s="107"/>
      <c r="J305" s="35"/>
      <c r="K305" s="32"/>
      <c r="L305" s="36"/>
      <c r="M305" s="36"/>
      <c r="N305" s="32"/>
      <c r="O305" s="36"/>
      <c r="P305" s="37"/>
      <c r="Q305" s="38"/>
      <c r="R305" s="39"/>
      <c r="S305" s="39"/>
    </row>
    <row r="306">
      <c r="A306" s="31"/>
      <c r="B306" s="32"/>
      <c r="C306" s="33"/>
      <c r="D306" s="34"/>
      <c r="E306" s="105"/>
      <c r="F306" s="35"/>
      <c r="G306" s="106"/>
      <c r="H306" s="32"/>
      <c r="I306" s="107"/>
      <c r="J306" s="35"/>
      <c r="K306" s="32"/>
      <c r="L306" s="36"/>
      <c r="M306" s="36"/>
      <c r="N306" s="32"/>
      <c r="O306" s="36"/>
      <c r="P306" s="37"/>
      <c r="Q306" s="38"/>
      <c r="R306" s="39"/>
      <c r="S306" s="39"/>
    </row>
    <row r="307">
      <c r="A307" s="31"/>
      <c r="B307" s="32"/>
      <c r="C307" s="33"/>
      <c r="D307" s="34"/>
      <c r="E307" s="105"/>
      <c r="F307" s="35"/>
      <c r="G307" s="106"/>
      <c r="H307" s="32"/>
      <c r="I307" s="107"/>
      <c r="J307" s="35"/>
      <c r="K307" s="32"/>
      <c r="L307" s="36"/>
      <c r="M307" s="36"/>
      <c r="N307" s="32"/>
      <c r="O307" s="36"/>
      <c r="P307" s="37"/>
      <c r="Q307" s="38"/>
      <c r="R307" s="39"/>
      <c r="S307" s="39"/>
    </row>
    <row r="308">
      <c r="A308" s="31"/>
      <c r="B308" s="32"/>
      <c r="C308" s="33"/>
      <c r="D308" s="34"/>
      <c r="E308" s="105"/>
      <c r="F308" s="35"/>
      <c r="G308" s="106"/>
      <c r="H308" s="32"/>
      <c r="I308" s="107"/>
      <c r="J308" s="35"/>
      <c r="K308" s="32"/>
      <c r="L308" s="36"/>
      <c r="M308" s="36"/>
      <c r="N308" s="32"/>
      <c r="O308" s="36"/>
      <c r="P308" s="37"/>
      <c r="Q308" s="38"/>
      <c r="R308" s="39"/>
      <c r="S308" s="39"/>
    </row>
    <row r="309">
      <c r="A309" s="31"/>
      <c r="B309" s="32"/>
      <c r="C309" s="33"/>
      <c r="D309" s="34"/>
      <c r="E309" s="105"/>
      <c r="F309" s="35"/>
      <c r="G309" s="106"/>
      <c r="H309" s="32"/>
      <c r="I309" s="107"/>
      <c r="J309" s="35"/>
      <c r="K309" s="32"/>
      <c r="L309" s="36"/>
      <c r="M309" s="36"/>
      <c r="N309" s="32"/>
      <c r="O309" s="36"/>
      <c r="P309" s="37"/>
      <c r="Q309" s="38"/>
      <c r="R309" s="39"/>
      <c r="S309" s="39"/>
    </row>
    <row r="310">
      <c r="A310" s="31"/>
      <c r="B310" s="32"/>
      <c r="C310" s="33"/>
      <c r="D310" s="34"/>
      <c r="E310" s="105"/>
      <c r="F310" s="35"/>
      <c r="G310" s="106"/>
      <c r="H310" s="32"/>
      <c r="I310" s="107"/>
      <c r="J310" s="35"/>
      <c r="K310" s="32"/>
      <c r="L310" s="36"/>
      <c r="M310" s="36"/>
      <c r="N310" s="32"/>
      <c r="O310" s="36"/>
      <c r="P310" s="37"/>
      <c r="Q310" s="38"/>
      <c r="R310" s="39"/>
      <c r="S310" s="39"/>
    </row>
    <row r="311">
      <c r="A311" s="31"/>
      <c r="B311" s="32"/>
      <c r="C311" s="33"/>
      <c r="D311" s="34"/>
      <c r="E311" s="105"/>
      <c r="F311" s="35"/>
      <c r="G311" s="106"/>
      <c r="H311" s="32"/>
      <c r="I311" s="107"/>
      <c r="J311" s="35"/>
      <c r="K311" s="32"/>
      <c r="L311" s="36"/>
      <c r="M311" s="36"/>
      <c r="N311" s="32"/>
      <c r="O311" s="36"/>
      <c r="P311" s="37"/>
      <c r="Q311" s="38"/>
      <c r="R311" s="39"/>
      <c r="S311" s="39"/>
    </row>
    <row r="312">
      <c r="A312" s="31"/>
      <c r="B312" s="32"/>
      <c r="C312" s="33"/>
      <c r="D312" s="34"/>
      <c r="E312" s="105"/>
      <c r="F312" s="35"/>
      <c r="G312" s="106"/>
      <c r="H312" s="32"/>
      <c r="I312" s="107"/>
      <c r="J312" s="35"/>
      <c r="K312" s="32"/>
      <c r="L312" s="36"/>
      <c r="M312" s="36"/>
      <c r="N312" s="32"/>
      <c r="O312" s="36"/>
      <c r="P312" s="37"/>
      <c r="Q312" s="38"/>
      <c r="R312" s="39"/>
      <c r="S312" s="39"/>
    </row>
    <row r="313">
      <c r="A313" s="31"/>
      <c r="B313" s="32"/>
      <c r="C313" s="33"/>
      <c r="D313" s="34"/>
      <c r="E313" s="105"/>
      <c r="F313" s="35"/>
      <c r="G313" s="106"/>
      <c r="H313" s="32"/>
      <c r="I313" s="107"/>
      <c r="J313" s="35"/>
      <c r="K313" s="32"/>
      <c r="L313" s="36"/>
      <c r="M313" s="36"/>
      <c r="N313" s="32"/>
      <c r="O313" s="36"/>
      <c r="P313" s="37"/>
      <c r="Q313" s="38"/>
      <c r="R313" s="39"/>
      <c r="S313" s="39"/>
    </row>
    <row r="314">
      <c r="A314" s="31"/>
      <c r="B314" s="32"/>
      <c r="C314" s="33"/>
      <c r="D314" s="34"/>
      <c r="E314" s="105"/>
      <c r="F314" s="35"/>
      <c r="G314" s="106"/>
      <c r="H314" s="32"/>
      <c r="I314" s="107"/>
      <c r="J314" s="35"/>
      <c r="K314" s="32"/>
      <c r="L314" s="36"/>
      <c r="M314" s="36"/>
      <c r="N314" s="32"/>
      <c r="O314" s="36"/>
      <c r="P314" s="37"/>
      <c r="Q314" s="38"/>
      <c r="R314" s="39"/>
      <c r="S314" s="39"/>
    </row>
    <row r="315">
      <c r="A315" s="31"/>
      <c r="B315" s="32"/>
      <c r="C315" s="33"/>
      <c r="D315" s="34"/>
      <c r="E315" s="105"/>
      <c r="F315" s="35"/>
      <c r="G315" s="106"/>
      <c r="H315" s="32"/>
      <c r="I315" s="107"/>
      <c r="J315" s="35"/>
      <c r="K315" s="32"/>
      <c r="L315" s="36"/>
      <c r="M315" s="36"/>
      <c r="N315" s="32"/>
      <c r="O315" s="36"/>
      <c r="P315" s="37"/>
      <c r="Q315" s="38"/>
      <c r="R315" s="39"/>
      <c r="S315" s="39"/>
    </row>
    <row r="316">
      <c r="A316" s="31"/>
      <c r="B316" s="32"/>
      <c r="C316" s="33"/>
      <c r="D316" s="34"/>
      <c r="E316" s="105"/>
      <c r="F316" s="35"/>
      <c r="G316" s="106"/>
      <c r="H316" s="32"/>
      <c r="I316" s="107"/>
      <c r="J316" s="35"/>
      <c r="K316" s="32"/>
      <c r="L316" s="36"/>
      <c r="M316" s="36"/>
      <c r="N316" s="32"/>
      <c r="O316" s="36"/>
      <c r="P316" s="37"/>
      <c r="Q316" s="38"/>
      <c r="R316" s="39"/>
      <c r="S316" s="39"/>
    </row>
    <row r="317">
      <c r="A317" s="31"/>
      <c r="B317" s="32"/>
      <c r="C317" s="33"/>
      <c r="D317" s="34"/>
      <c r="E317" s="105"/>
      <c r="F317" s="35"/>
      <c r="G317" s="106"/>
      <c r="H317" s="32"/>
      <c r="I317" s="107"/>
      <c r="J317" s="35"/>
      <c r="K317" s="32"/>
      <c r="L317" s="36"/>
      <c r="M317" s="36"/>
      <c r="N317" s="32"/>
      <c r="O317" s="36"/>
      <c r="P317" s="37"/>
      <c r="Q317" s="38"/>
      <c r="R317" s="39"/>
      <c r="S317" s="39"/>
    </row>
    <row r="318">
      <c r="A318" s="31"/>
      <c r="B318" s="32"/>
      <c r="C318" s="33"/>
      <c r="D318" s="34"/>
      <c r="E318" s="105"/>
      <c r="F318" s="35"/>
      <c r="G318" s="106"/>
      <c r="H318" s="32"/>
      <c r="I318" s="107"/>
      <c r="J318" s="35"/>
      <c r="K318" s="32"/>
      <c r="L318" s="36"/>
      <c r="M318" s="36"/>
      <c r="N318" s="32"/>
      <c r="O318" s="36"/>
      <c r="P318" s="37"/>
      <c r="Q318" s="38"/>
      <c r="R318" s="39"/>
      <c r="S318" s="39"/>
    </row>
    <row r="319">
      <c r="A319" s="31"/>
      <c r="B319" s="32"/>
      <c r="C319" s="33"/>
      <c r="D319" s="34"/>
      <c r="E319" s="105"/>
      <c r="F319" s="35"/>
      <c r="G319" s="106"/>
      <c r="H319" s="32"/>
      <c r="I319" s="107"/>
      <c r="J319" s="35"/>
      <c r="K319" s="32"/>
      <c r="L319" s="36"/>
      <c r="M319" s="36"/>
      <c r="N319" s="32"/>
      <c r="O319" s="36"/>
      <c r="P319" s="37"/>
      <c r="Q319" s="38"/>
      <c r="R319" s="39"/>
      <c r="S319" s="39"/>
    </row>
    <row r="320">
      <c r="A320" s="31"/>
      <c r="B320" s="32"/>
      <c r="C320" s="33"/>
      <c r="D320" s="34"/>
      <c r="E320" s="105"/>
      <c r="F320" s="35"/>
      <c r="G320" s="106"/>
      <c r="H320" s="32"/>
      <c r="I320" s="107"/>
      <c r="J320" s="35"/>
      <c r="K320" s="32"/>
      <c r="L320" s="36"/>
      <c r="M320" s="36"/>
      <c r="N320" s="32"/>
      <c r="O320" s="36"/>
      <c r="P320" s="37"/>
      <c r="Q320" s="38"/>
      <c r="R320" s="39"/>
      <c r="S320" s="39"/>
    </row>
    <row r="321">
      <c r="A321" s="31"/>
      <c r="B321" s="32"/>
      <c r="C321" s="33"/>
      <c r="D321" s="34"/>
      <c r="E321" s="105"/>
      <c r="F321" s="35"/>
      <c r="G321" s="106"/>
      <c r="H321" s="32"/>
      <c r="I321" s="107"/>
      <c r="J321" s="35"/>
      <c r="K321" s="32"/>
      <c r="L321" s="36"/>
      <c r="M321" s="36"/>
      <c r="N321" s="32"/>
      <c r="O321" s="36"/>
      <c r="P321" s="37"/>
      <c r="Q321" s="38"/>
      <c r="R321" s="39"/>
      <c r="S321" s="39"/>
    </row>
    <row r="322">
      <c r="A322" s="31"/>
      <c r="B322" s="32"/>
      <c r="C322" s="33"/>
      <c r="D322" s="34"/>
      <c r="E322" s="105"/>
      <c r="F322" s="35"/>
      <c r="G322" s="106"/>
      <c r="H322" s="32"/>
      <c r="I322" s="107"/>
      <c r="J322" s="35"/>
      <c r="K322" s="32"/>
      <c r="L322" s="36"/>
      <c r="M322" s="36"/>
      <c r="N322" s="32"/>
      <c r="O322" s="36"/>
      <c r="P322" s="37"/>
      <c r="Q322" s="38"/>
      <c r="R322" s="39"/>
      <c r="S322" s="39"/>
    </row>
    <row r="323">
      <c r="A323" s="31"/>
      <c r="B323" s="32"/>
      <c r="C323" s="33"/>
      <c r="D323" s="34"/>
      <c r="E323" s="105"/>
      <c r="F323" s="35"/>
      <c r="G323" s="106"/>
      <c r="H323" s="32"/>
      <c r="I323" s="107"/>
      <c r="J323" s="35"/>
      <c r="K323" s="32"/>
      <c r="L323" s="36"/>
      <c r="M323" s="36"/>
      <c r="N323" s="32"/>
      <c r="O323" s="36"/>
      <c r="P323" s="37"/>
      <c r="Q323" s="38"/>
      <c r="R323" s="39"/>
      <c r="S323" s="39"/>
    </row>
    <row r="324">
      <c r="A324" s="31"/>
      <c r="B324" s="32"/>
      <c r="C324" s="33"/>
      <c r="D324" s="34"/>
      <c r="E324" s="105"/>
      <c r="F324" s="35"/>
      <c r="G324" s="106"/>
      <c r="H324" s="32"/>
      <c r="I324" s="107"/>
      <c r="J324" s="35"/>
      <c r="K324" s="32"/>
      <c r="L324" s="36"/>
      <c r="M324" s="36"/>
      <c r="N324" s="32"/>
      <c r="O324" s="36"/>
      <c r="P324" s="37"/>
      <c r="Q324" s="38"/>
      <c r="R324" s="39"/>
      <c r="S324" s="39"/>
    </row>
    <row r="325">
      <c r="A325" s="31"/>
      <c r="B325" s="32"/>
      <c r="C325" s="33"/>
      <c r="D325" s="34"/>
      <c r="E325" s="105"/>
      <c r="F325" s="35"/>
      <c r="G325" s="106"/>
      <c r="H325" s="32"/>
      <c r="I325" s="107"/>
      <c r="J325" s="35"/>
      <c r="K325" s="32"/>
      <c r="L325" s="36"/>
      <c r="M325" s="36"/>
      <c r="N325" s="32"/>
      <c r="O325" s="36"/>
      <c r="P325" s="37"/>
      <c r="Q325" s="38"/>
      <c r="R325" s="39"/>
      <c r="S325" s="39"/>
    </row>
    <row r="326">
      <c r="A326" s="31"/>
      <c r="B326" s="32"/>
      <c r="C326" s="33"/>
      <c r="D326" s="34"/>
      <c r="E326" s="105"/>
      <c r="F326" s="35"/>
      <c r="G326" s="106"/>
      <c r="H326" s="32"/>
      <c r="I326" s="107"/>
      <c r="J326" s="35"/>
      <c r="K326" s="32"/>
      <c r="L326" s="36"/>
      <c r="M326" s="36"/>
      <c r="N326" s="32"/>
      <c r="O326" s="36"/>
      <c r="P326" s="37"/>
      <c r="Q326" s="38"/>
      <c r="R326" s="39"/>
      <c r="S326" s="39"/>
    </row>
    <row r="327">
      <c r="A327" s="31"/>
      <c r="B327" s="32"/>
      <c r="C327" s="33"/>
      <c r="D327" s="34"/>
      <c r="E327" s="105"/>
      <c r="F327" s="35"/>
      <c r="G327" s="106"/>
      <c r="H327" s="32"/>
      <c r="I327" s="107"/>
      <c r="J327" s="35"/>
      <c r="K327" s="32"/>
      <c r="L327" s="36"/>
      <c r="M327" s="36"/>
      <c r="N327" s="32"/>
      <c r="O327" s="36"/>
      <c r="P327" s="37"/>
      <c r="Q327" s="38"/>
      <c r="R327" s="39"/>
      <c r="S327" s="39"/>
    </row>
    <row r="328">
      <c r="A328" s="31"/>
      <c r="B328" s="32"/>
      <c r="C328" s="33"/>
      <c r="D328" s="34"/>
      <c r="E328" s="105"/>
      <c r="F328" s="35"/>
      <c r="G328" s="106"/>
      <c r="H328" s="32"/>
      <c r="I328" s="107"/>
      <c r="J328" s="35"/>
      <c r="K328" s="32"/>
      <c r="L328" s="36"/>
      <c r="M328" s="36"/>
      <c r="N328" s="32"/>
      <c r="O328" s="36"/>
      <c r="P328" s="37"/>
      <c r="Q328" s="38"/>
      <c r="R328" s="39"/>
      <c r="S328" s="39"/>
    </row>
    <row r="329">
      <c r="A329" s="31"/>
      <c r="B329" s="32"/>
      <c r="C329" s="33"/>
      <c r="D329" s="34"/>
      <c r="E329" s="105"/>
      <c r="F329" s="35"/>
      <c r="G329" s="106"/>
      <c r="H329" s="32"/>
      <c r="I329" s="107"/>
      <c r="J329" s="35"/>
      <c r="K329" s="32"/>
      <c r="L329" s="36"/>
      <c r="M329" s="36"/>
      <c r="N329" s="32"/>
      <c r="O329" s="36"/>
      <c r="P329" s="37"/>
      <c r="Q329" s="38"/>
      <c r="R329" s="39"/>
      <c r="S329" s="39"/>
    </row>
    <row r="330">
      <c r="A330" s="31"/>
      <c r="B330" s="32"/>
      <c r="C330" s="33"/>
      <c r="D330" s="34"/>
      <c r="E330" s="105"/>
      <c r="F330" s="35"/>
      <c r="G330" s="106"/>
      <c r="H330" s="32"/>
      <c r="I330" s="107"/>
      <c r="J330" s="35"/>
      <c r="K330" s="32"/>
      <c r="L330" s="36"/>
      <c r="M330" s="36"/>
      <c r="N330" s="32"/>
      <c r="O330" s="36"/>
      <c r="P330" s="37"/>
      <c r="Q330" s="38"/>
      <c r="R330" s="39"/>
      <c r="S330" s="39"/>
    </row>
    <row r="331">
      <c r="A331" s="31"/>
      <c r="B331" s="32"/>
      <c r="C331" s="33"/>
      <c r="D331" s="34"/>
      <c r="E331" s="105"/>
      <c r="F331" s="35"/>
      <c r="G331" s="106"/>
      <c r="H331" s="32"/>
      <c r="I331" s="107"/>
      <c r="J331" s="35"/>
      <c r="K331" s="32"/>
      <c r="L331" s="36"/>
      <c r="M331" s="36"/>
      <c r="N331" s="32"/>
      <c r="O331" s="36"/>
      <c r="P331" s="37"/>
      <c r="Q331" s="38"/>
      <c r="R331" s="39"/>
      <c r="S331" s="39"/>
    </row>
    <row r="332">
      <c r="A332" s="31"/>
      <c r="B332" s="32"/>
      <c r="C332" s="33"/>
      <c r="D332" s="34"/>
      <c r="E332" s="105"/>
      <c r="F332" s="35"/>
      <c r="G332" s="106"/>
      <c r="H332" s="32"/>
      <c r="I332" s="107"/>
      <c r="J332" s="35"/>
      <c r="K332" s="32"/>
      <c r="L332" s="36"/>
      <c r="M332" s="36"/>
      <c r="N332" s="32"/>
      <c r="O332" s="36"/>
      <c r="P332" s="37"/>
      <c r="Q332" s="38"/>
      <c r="R332" s="39"/>
      <c r="S332" s="39"/>
    </row>
    <row r="333">
      <c r="A333" s="31"/>
      <c r="B333" s="32"/>
      <c r="C333" s="33"/>
      <c r="D333" s="34"/>
      <c r="E333" s="105"/>
      <c r="F333" s="35"/>
      <c r="G333" s="106"/>
      <c r="H333" s="32"/>
      <c r="I333" s="107"/>
      <c r="J333" s="35"/>
      <c r="K333" s="32"/>
      <c r="L333" s="36"/>
      <c r="M333" s="36"/>
      <c r="N333" s="32"/>
      <c r="O333" s="36"/>
      <c r="P333" s="37"/>
      <c r="Q333" s="38"/>
      <c r="R333" s="39"/>
      <c r="S333" s="39"/>
    </row>
    <row r="334">
      <c r="A334" s="31"/>
      <c r="B334" s="32"/>
      <c r="C334" s="33"/>
      <c r="D334" s="34"/>
      <c r="E334" s="105"/>
      <c r="F334" s="35"/>
      <c r="G334" s="106"/>
      <c r="H334" s="32"/>
      <c r="I334" s="107"/>
      <c r="J334" s="35"/>
      <c r="K334" s="32"/>
      <c r="L334" s="36"/>
      <c r="M334" s="36"/>
      <c r="N334" s="32"/>
      <c r="O334" s="36"/>
      <c r="P334" s="37"/>
      <c r="Q334" s="38"/>
      <c r="R334" s="39"/>
      <c r="S334" s="39"/>
    </row>
    <row r="335">
      <c r="A335" s="31"/>
      <c r="B335" s="32"/>
      <c r="C335" s="33"/>
      <c r="D335" s="34"/>
      <c r="E335" s="105"/>
      <c r="F335" s="35"/>
      <c r="G335" s="106"/>
      <c r="H335" s="32"/>
      <c r="I335" s="107"/>
      <c r="J335" s="35"/>
      <c r="K335" s="32"/>
      <c r="L335" s="36"/>
      <c r="M335" s="36"/>
      <c r="N335" s="32"/>
      <c r="O335" s="36"/>
      <c r="P335" s="37"/>
      <c r="Q335" s="38"/>
      <c r="R335" s="39"/>
      <c r="S335" s="39"/>
    </row>
    <row r="336">
      <c r="A336" s="31"/>
      <c r="B336" s="32"/>
      <c r="C336" s="33"/>
      <c r="D336" s="34"/>
      <c r="E336" s="105"/>
      <c r="F336" s="35"/>
      <c r="G336" s="106"/>
      <c r="H336" s="32"/>
      <c r="I336" s="107"/>
      <c r="J336" s="35"/>
      <c r="K336" s="32"/>
      <c r="L336" s="36"/>
      <c r="M336" s="36"/>
      <c r="N336" s="32"/>
      <c r="O336" s="36"/>
      <c r="P336" s="37"/>
      <c r="Q336" s="38"/>
      <c r="R336" s="39"/>
      <c r="S336" s="39"/>
    </row>
    <row r="337">
      <c r="A337" s="31"/>
      <c r="B337" s="32"/>
      <c r="C337" s="33"/>
      <c r="D337" s="34"/>
      <c r="E337" s="105"/>
      <c r="F337" s="35"/>
      <c r="G337" s="106"/>
      <c r="H337" s="32"/>
      <c r="I337" s="107"/>
      <c r="J337" s="35"/>
      <c r="K337" s="32"/>
      <c r="L337" s="36"/>
      <c r="M337" s="36"/>
      <c r="N337" s="32"/>
      <c r="O337" s="36"/>
      <c r="P337" s="37"/>
      <c r="Q337" s="38"/>
      <c r="R337" s="39"/>
      <c r="S337" s="39"/>
    </row>
    <row r="338">
      <c r="A338" s="31"/>
      <c r="B338" s="32"/>
      <c r="C338" s="33"/>
      <c r="D338" s="34"/>
      <c r="E338" s="105"/>
      <c r="F338" s="35"/>
      <c r="G338" s="106"/>
      <c r="H338" s="32"/>
      <c r="I338" s="107"/>
      <c r="J338" s="35"/>
      <c r="K338" s="32"/>
      <c r="L338" s="36"/>
      <c r="M338" s="36"/>
      <c r="N338" s="32"/>
      <c r="O338" s="36"/>
      <c r="P338" s="37"/>
      <c r="Q338" s="38"/>
      <c r="R338" s="39"/>
      <c r="S338" s="39"/>
    </row>
    <row r="339">
      <c r="A339" s="31"/>
      <c r="B339" s="32"/>
      <c r="C339" s="33"/>
      <c r="D339" s="34"/>
      <c r="E339" s="105"/>
      <c r="F339" s="35"/>
      <c r="G339" s="106"/>
      <c r="H339" s="32"/>
      <c r="I339" s="107"/>
      <c r="J339" s="35"/>
      <c r="K339" s="32"/>
      <c r="L339" s="36"/>
      <c r="M339" s="36"/>
      <c r="N339" s="32"/>
      <c r="O339" s="36"/>
      <c r="P339" s="37"/>
      <c r="Q339" s="38"/>
      <c r="R339" s="39"/>
      <c r="S339" s="39"/>
    </row>
    <row r="340">
      <c r="A340" s="31"/>
      <c r="B340" s="32"/>
      <c r="C340" s="33"/>
      <c r="D340" s="34"/>
      <c r="E340" s="105"/>
      <c r="F340" s="35"/>
      <c r="G340" s="106"/>
      <c r="H340" s="32"/>
      <c r="I340" s="107"/>
      <c r="J340" s="35"/>
      <c r="K340" s="32"/>
      <c r="L340" s="36"/>
      <c r="M340" s="36"/>
      <c r="N340" s="32"/>
      <c r="O340" s="36"/>
      <c r="P340" s="37"/>
      <c r="Q340" s="38"/>
      <c r="R340" s="39"/>
      <c r="S340" s="39"/>
    </row>
    <row r="341">
      <c r="A341" s="31"/>
      <c r="B341" s="32"/>
      <c r="C341" s="33"/>
      <c r="D341" s="34"/>
      <c r="E341" s="105"/>
      <c r="F341" s="35"/>
      <c r="G341" s="106"/>
      <c r="H341" s="32"/>
      <c r="I341" s="107"/>
      <c r="J341" s="35"/>
      <c r="K341" s="32"/>
      <c r="L341" s="36"/>
      <c r="M341" s="36"/>
      <c r="N341" s="32"/>
      <c r="O341" s="36"/>
      <c r="P341" s="37"/>
      <c r="Q341" s="38"/>
      <c r="R341" s="39"/>
      <c r="S341" s="39"/>
    </row>
    <row r="342">
      <c r="A342" s="31"/>
      <c r="B342" s="32"/>
      <c r="C342" s="33"/>
      <c r="D342" s="34"/>
      <c r="E342" s="105"/>
      <c r="F342" s="35"/>
      <c r="G342" s="106"/>
      <c r="H342" s="32"/>
      <c r="I342" s="107"/>
      <c r="J342" s="35"/>
      <c r="K342" s="32"/>
      <c r="L342" s="36"/>
      <c r="M342" s="36"/>
      <c r="N342" s="32"/>
      <c r="O342" s="36"/>
      <c r="P342" s="37"/>
      <c r="Q342" s="38"/>
      <c r="R342" s="39"/>
      <c r="S342" s="39"/>
    </row>
    <row r="343">
      <c r="A343" s="31"/>
      <c r="B343" s="32"/>
      <c r="C343" s="33"/>
      <c r="D343" s="34"/>
      <c r="E343" s="105"/>
      <c r="F343" s="35"/>
      <c r="G343" s="106"/>
      <c r="H343" s="32"/>
      <c r="I343" s="107"/>
      <c r="J343" s="35"/>
      <c r="K343" s="32"/>
      <c r="L343" s="36"/>
      <c r="M343" s="36"/>
      <c r="N343" s="32"/>
      <c r="O343" s="36"/>
      <c r="P343" s="37"/>
      <c r="Q343" s="38"/>
      <c r="R343" s="39"/>
      <c r="S343" s="39"/>
    </row>
    <row r="344">
      <c r="A344" s="31"/>
      <c r="B344" s="32"/>
      <c r="C344" s="33"/>
      <c r="D344" s="34"/>
      <c r="E344" s="105"/>
      <c r="F344" s="35"/>
      <c r="G344" s="106"/>
      <c r="H344" s="32"/>
      <c r="I344" s="107"/>
      <c r="J344" s="35"/>
      <c r="K344" s="32"/>
      <c r="L344" s="36"/>
      <c r="M344" s="36"/>
      <c r="N344" s="32"/>
      <c r="O344" s="36"/>
      <c r="P344" s="37"/>
      <c r="Q344" s="38"/>
      <c r="R344" s="39"/>
      <c r="S344" s="39"/>
    </row>
    <row r="345">
      <c r="A345" s="31"/>
      <c r="B345" s="32"/>
      <c r="C345" s="33"/>
      <c r="D345" s="34"/>
      <c r="E345" s="105"/>
      <c r="F345" s="35"/>
      <c r="G345" s="106"/>
      <c r="H345" s="32"/>
      <c r="I345" s="107"/>
      <c r="J345" s="35"/>
      <c r="K345" s="32"/>
      <c r="L345" s="36"/>
      <c r="M345" s="36"/>
      <c r="N345" s="32"/>
      <c r="O345" s="36"/>
      <c r="P345" s="37"/>
      <c r="Q345" s="38"/>
      <c r="R345" s="39"/>
      <c r="S345" s="39"/>
    </row>
    <row r="346">
      <c r="A346" s="31"/>
      <c r="B346" s="32"/>
      <c r="C346" s="33"/>
      <c r="D346" s="34"/>
      <c r="E346" s="105"/>
      <c r="F346" s="35"/>
      <c r="G346" s="106"/>
      <c r="H346" s="32"/>
      <c r="I346" s="107"/>
      <c r="J346" s="35"/>
      <c r="K346" s="32"/>
      <c r="L346" s="36"/>
      <c r="M346" s="36"/>
      <c r="N346" s="32"/>
      <c r="O346" s="36"/>
      <c r="P346" s="37"/>
      <c r="Q346" s="38"/>
      <c r="R346" s="39"/>
      <c r="S346" s="39"/>
    </row>
    <row r="347">
      <c r="A347" s="31"/>
      <c r="B347" s="32"/>
      <c r="C347" s="33"/>
      <c r="D347" s="34"/>
      <c r="E347" s="105"/>
      <c r="F347" s="35"/>
      <c r="G347" s="106"/>
      <c r="H347" s="32"/>
      <c r="I347" s="107"/>
      <c r="J347" s="35"/>
      <c r="K347" s="32"/>
      <c r="L347" s="36"/>
      <c r="M347" s="36"/>
      <c r="N347" s="32"/>
      <c r="O347" s="36"/>
      <c r="P347" s="37"/>
      <c r="Q347" s="38"/>
      <c r="R347" s="39"/>
      <c r="S347" s="39"/>
    </row>
    <row r="348">
      <c r="A348" s="31"/>
      <c r="B348" s="32"/>
      <c r="C348" s="33"/>
      <c r="D348" s="34"/>
      <c r="E348" s="105"/>
      <c r="F348" s="35"/>
      <c r="G348" s="106"/>
      <c r="H348" s="32"/>
      <c r="I348" s="107"/>
      <c r="J348" s="35"/>
      <c r="K348" s="32"/>
      <c r="L348" s="36"/>
      <c r="M348" s="36"/>
      <c r="N348" s="32"/>
      <c r="O348" s="36"/>
      <c r="P348" s="37"/>
      <c r="Q348" s="38"/>
      <c r="R348" s="39"/>
      <c r="S348" s="39"/>
    </row>
    <row r="349">
      <c r="A349" s="31"/>
      <c r="B349" s="32"/>
      <c r="C349" s="33"/>
      <c r="D349" s="34"/>
      <c r="E349" s="105"/>
      <c r="F349" s="35"/>
      <c r="G349" s="106"/>
      <c r="H349" s="32"/>
      <c r="I349" s="107"/>
      <c r="J349" s="35"/>
      <c r="K349" s="32"/>
      <c r="L349" s="36"/>
      <c r="M349" s="36"/>
      <c r="N349" s="32"/>
      <c r="O349" s="36"/>
      <c r="P349" s="37"/>
      <c r="Q349" s="38"/>
      <c r="R349" s="39"/>
      <c r="S349" s="39"/>
    </row>
    <row r="350">
      <c r="A350" s="31"/>
      <c r="B350" s="32"/>
      <c r="C350" s="33"/>
      <c r="D350" s="34"/>
      <c r="E350" s="105"/>
      <c r="F350" s="35"/>
      <c r="G350" s="106"/>
      <c r="H350" s="32"/>
      <c r="I350" s="107"/>
      <c r="J350" s="35"/>
      <c r="K350" s="32"/>
      <c r="L350" s="36"/>
      <c r="M350" s="36"/>
      <c r="N350" s="32"/>
      <c r="O350" s="36"/>
      <c r="P350" s="37"/>
      <c r="Q350" s="38"/>
      <c r="R350" s="39"/>
      <c r="S350" s="39"/>
    </row>
    <row r="351">
      <c r="A351" s="31"/>
      <c r="B351" s="32"/>
      <c r="C351" s="33"/>
      <c r="D351" s="34"/>
      <c r="E351" s="105"/>
      <c r="F351" s="35"/>
      <c r="G351" s="106"/>
      <c r="H351" s="32"/>
      <c r="I351" s="107"/>
      <c r="J351" s="35"/>
      <c r="K351" s="32"/>
      <c r="L351" s="36"/>
      <c r="M351" s="36"/>
      <c r="N351" s="32"/>
      <c r="O351" s="36"/>
      <c r="P351" s="37"/>
      <c r="Q351" s="38"/>
      <c r="R351" s="39"/>
      <c r="S351" s="39"/>
    </row>
    <row r="352">
      <c r="A352" s="31"/>
      <c r="B352" s="32"/>
      <c r="C352" s="33"/>
      <c r="D352" s="34"/>
      <c r="E352" s="105"/>
      <c r="F352" s="35"/>
      <c r="G352" s="106"/>
      <c r="H352" s="32"/>
      <c r="I352" s="107"/>
      <c r="J352" s="35"/>
      <c r="K352" s="32"/>
      <c r="L352" s="36"/>
      <c r="M352" s="36"/>
      <c r="N352" s="32"/>
      <c r="O352" s="36"/>
      <c r="P352" s="37"/>
      <c r="Q352" s="38"/>
      <c r="R352" s="39"/>
      <c r="S352" s="39"/>
    </row>
    <row r="353">
      <c r="A353" s="31"/>
      <c r="B353" s="32"/>
      <c r="C353" s="33"/>
      <c r="D353" s="34"/>
      <c r="E353" s="105"/>
      <c r="F353" s="35"/>
      <c r="G353" s="106"/>
      <c r="H353" s="32"/>
      <c r="I353" s="107"/>
      <c r="J353" s="35"/>
      <c r="K353" s="32"/>
      <c r="L353" s="36"/>
      <c r="M353" s="36"/>
      <c r="N353" s="32"/>
      <c r="O353" s="36"/>
      <c r="P353" s="37"/>
      <c r="Q353" s="38"/>
      <c r="R353" s="39"/>
      <c r="S353" s="39"/>
    </row>
    <row r="354">
      <c r="A354" s="31"/>
      <c r="B354" s="32"/>
      <c r="C354" s="33"/>
      <c r="D354" s="34"/>
      <c r="E354" s="105"/>
      <c r="F354" s="35"/>
      <c r="G354" s="106"/>
      <c r="H354" s="32"/>
      <c r="I354" s="107"/>
      <c r="J354" s="35"/>
      <c r="K354" s="32"/>
      <c r="L354" s="36"/>
      <c r="M354" s="36"/>
      <c r="N354" s="32"/>
      <c r="O354" s="36"/>
      <c r="P354" s="37"/>
      <c r="Q354" s="38"/>
      <c r="R354" s="39"/>
      <c r="S354" s="39"/>
    </row>
    <row r="355">
      <c r="A355" s="31"/>
      <c r="B355" s="32"/>
      <c r="C355" s="33"/>
      <c r="D355" s="34"/>
      <c r="E355" s="105"/>
      <c r="F355" s="35"/>
      <c r="G355" s="106"/>
      <c r="H355" s="32"/>
      <c r="I355" s="107"/>
      <c r="J355" s="35"/>
      <c r="K355" s="32"/>
      <c r="L355" s="36"/>
      <c r="M355" s="36"/>
      <c r="N355" s="32"/>
      <c r="O355" s="36"/>
      <c r="P355" s="37"/>
      <c r="Q355" s="38"/>
      <c r="R355" s="39"/>
      <c r="S355" s="39"/>
    </row>
    <row r="356">
      <c r="A356" s="31"/>
      <c r="B356" s="32"/>
      <c r="C356" s="33"/>
      <c r="D356" s="34"/>
      <c r="E356" s="105"/>
      <c r="F356" s="35"/>
      <c r="G356" s="106"/>
      <c r="H356" s="32"/>
      <c r="I356" s="107"/>
      <c r="J356" s="35"/>
      <c r="K356" s="32"/>
      <c r="L356" s="36"/>
      <c r="M356" s="36"/>
      <c r="N356" s="32"/>
      <c r="O356" s="36"/>
      <c r="P356" s="37"/>
      <c r="Q356" s="38"/>
      <c r="R356" s="39"/>
      <c r="S356" s="39"/>
    </row>
    <row r="357">
      <c r="A357" s="31"/>
      <c r="B357" s="32"/>
      <c r="C357" s="33"/>
      <c r="D357" s="34"/>
      <c r="E357" s="105"/>
      <c r="F357" s="35"/>
      <c r="G357" s="106"/>
      <c r="H357" s="32"/>
      <c r="I357" s="107"/>
      <c r="J357" s="35"/>
      <c r="K357" s="32"/>
      <c r="L357" s="36"/>
      <c r="M357" s="36"/>
      <c r="N357" s="32"/>
      <c r="O357" s="36"/>
      <c r="P357" s="37"/>
      <c r="Q357" s="38"/>
      <c r="R357" s="39"/>
      <c r="S357" s="39"/>
    </row>
    <row r="358">
      <c r="A358" s="31"/>
      <c r="B358" s="32"/>
      <c r="C358" s="33"/>
      <c r="D358" s="34"/>
      <c r="E358" s="105"/>
      <c r="F358" s="35"/>
      <c r="G358" s="106"/>
      <c r="H358" s="32"/>
      <c r="I358" s="107"/>
      <c r="J358" s="35"/>
      <c r="K358" s="32"/>
      <c r="L358" s="36"/>
      <c r="M358" s="36"/>
      <c r="N358" s="32"/>
      <c r="O358" s="36"/>
      <c r="P358" s="37"/>
      <c r="Q358" s="38"/>
      <c r="R358" s="39"/>
      <c r="S358" s="39"/>
    </row>
    <row r="359">
      <c r="A359" s="31"/>
      <c r="B359" s="32"/>
      <c r="C359" s="33"/>
      <c r="D359" s="34"/>
      <c r="E359" s="105"/>
      <c r="F359" s="35"/>
      <c r="G359" s="106"/>
      <c r="H359" s="32"/>
      <c r="I359" s="107"/>
      <c r="J359" s="35"/>
      <c r="K359" s="32"/>
      <c r="L359" s="36"/>
      <c r="M359" s="36"/>
      <c r="N359" s="32"/>
      <c r="O359" s="36"/>
      <c r="P359" s="37"/>
      <c r="Q359" s="38"/>
      <c r="R359" s="39"/>
      <c r="S359" s="39"/>
    </row>
    <row r="360">
      <c r="A360" s="31"/>
      <c r="B360" s="32"/>
      <c r="C360" s="33"/>
      <c r="D360" s="34"/>
      <c r="E360" s="105"/>
      <c r="F360" s="35"/>
      <c r="G360" s="106"/>
      <c r="H360" s="32"/>
      <c r="I360" s="107"/>
      <c r="J360" s="35"/>
      <c r="K360" s="32"/>
      <c r="L360" s="36"/>
      <c r="M360" s="36"/>
      <c r="N360" s="32"/>
      <c r="O360" s="36"/>
      <c r="P360" s="37"/>
      <c r="Q360" s="38"/>
      <c r="R360" s="39"/>
      <c r="S360" s="39"/>
    </row>
    <row r="361">
      <c r="A361" s="31"/>
      <c r="B361" s="32"/>
      <c r="C361" s="33"/>
      <c r="D361" s="34"/>
      <c r="E361" s="105"/>
      <c r="F361" s="35"/>
      <c r="G361" s="106"/>
      <c r="H361" s="32"/>
      <c r="I361" s="107"/>
      <c r="J361" s="35"/>
      <c r="K361" s="32"/>
      <c r="L361" s="36"/>
      <c r="M361" s="36"/>
      <c r="N361" s="32"/>
      <c r="O361" s="36"/>
      <c r="P361" s="37"/>
      <c r="Q361" s="38"/>
      <c r="R361" s="39"/>
      <c r="S361" s="39"/>
    </row>
    <row r="362">
      <c r="A362" s="31"/>
      <c r="B362" s="32"/>
      <c r="C362" s="33"/>
      <c r="D362" s="34"/>
      <c r="E362" s="105"/>
      <c r="F362" s="35"/>
      <c r="G362" s="106"/>
      <c r="H362" s="32"/>
      <c r="I362" s="107"/>
      <c r="J362" s="35"/>
      <c r="K362" s="32"/>
      <c r="L362" s="36"/>
      <c r="M362" s="36"/>
      <c r="N362" s="32"/>
      <c r="O362" s="36"/>
      <c r="P362" s="37"/>
      <c r="Q362" s="38"/>
      <c r="R362" s="39"/>
      <c r="S362" s="39"/>
    </row>
    <row r="363">
      <c r="A363" s="31"/>
      <c r="B363" s="32"/>
      <c r="C363" s="33"/>
      <c r="D363" s="34"/>
      <c r="E363" s="105"/>
      <c r="F363" s="35"/>
      <c r="G363" s="106"/>
      <c r="H363" s="32"/>
      <c r="I363" s="107"/>
      <c r="J363" s="35"/>
      <c r="K363" s="32"/>
      <c r="L363" s="36"/>
      <c r="M363" s="36"/>
      <c r="N363" s="32"/>
      <c r="O363" s="36"/>
      <c r="P363" s="37"/>
      <c r="Q363" s="38"/>
      <c r="R363" s="39"/>
      <c r="S363" s="39"/>
    </row>
    <row r="364">
      <c r="A364" s="31"/>
      <c r="B364" s="32"/>
      <c r="C364" s="33"/>
      <c r="D364" s="34"/>
      <c r="E364" s="105"/>
      <c r="F364" s="35"/>
      <c r="G364" s="106"/>
      <c r="H364" s="32"/>
      <c r="I364" s="107"/>
      <c r="J364" s="35"/>
      <c r="K364" s="32"/>
      <c r="L364" s="36"/>
      <c r="M364" s="36"/>
      <c r="N364" s="32"/>
      <c r="O364" s="36"/>
      <c r="P364" s="37"/>
      <c r="Q364" s="38"/>
      <c r="R364" s="39"/>
      <c r="S364" s="39"/>
    </row>
    <row r="365">
      <c r="A365" s="31"/>
      <c r="B365" s="32"/>
      <c r="C365" s="33"/>
      <c r="D365" s="34"/>
      <c r="E365" s="105"/>
      <c r="F365" s="35"/>
      <c r="G365" s="106"/>
      <c r="H365" s="32"/>
      <c r="I365" s="107"/>
      <c r="J365" s="35"/>
      <c r="K365" s="32"/>
      <c r="L365" s="36"/>
      <c r="M365" s="36"/>
      <c r="N365" s="32"/>
      <c r="O365" s="36"/>
      <c r="P365" s="37"/>
      <c r="Q365" s="38"/>
      <c r="R365" s="39"/>
      <c r="S365" s="39"/>
    </row>
    <row r="366">
      <c r="A366" s="31"/>
      <c r="B366" s="32"/>
      <c r="C366" s="33"/>
      <c r="D366" s="34"/>
      <c r="E366" s="105"/>
      <c r="F366" s="35"/>
      <c r="G366" s="106"/>
      <c r="H366" s="32"/>
      <c r="I366" s="107"/>
      <c r="J366" s="35"/>
      <c r="K366" s="32"/>
      <c r="L366" s="36"/>
      <c r="M366" s="36"/>
      <c r="N366" s="32"/>
      <c r="O366" s="36"/>
      <c r="P366" s="37"/>
      <c r="Q366" s="38"/>
      <c r="R366" s="39"/>
      <c r="S366" s="39"/>
    </row>
    <row r="367">
      <c r="A367" s="31"/>
      <c r="B367" s="32"/>
      <c r="C367" s="33"/>
      <c r="D367" s="34"/>
      <c r="E367" s="105"/>
      <c r="F367" s="35"/>
      <c r="G367" s="106"/>
      <c r="H367" s="32"/>
      <c r="I367" s="107"/>
      <c r="J367" s="35"/>
      <c r="K367" s="32"/>
      <c r="L367" s="36"/>
      <c r="M367" s="36"/>
      <c r="N367" s="32"/>
      <c r="O367" s="36"/>
      <c r="P367" s="37"/>
      <c r="Q367" s="38"/>
      <c r="R367" s="39"/>
      <c r="S367" s="39"/>
    </row>
    <row r="368">
      <c r="A368" s="31"/>
      <c r="B368" s="32"/>
      <c r="C368" s="33"/>
      <c r="D368" s="34"/>
      <c r="E368" s="105"/>
      <c r="F368" s="35"/>
      <c r="G368" s="106"/>
      <c r="H368" s="32"/>
      <c r="I368" s="107"/>
      <c r="J368" s="35"/>
      <c r="K368" s="32"/>
      <c r="L368" s="36"/>
      <c r="M368" s="36"/>
      <c r="N368" s="32"/>
      <c r="O368" s="36"/>
      <c r="P368" s="37"/>
      <c r="Q368" s="38"/>
      <c r="R368" s="39"/>
      <c r="S368" s="39"/>
    </row>
    <row r="369">
      <c r="A369" s="31"/>
      <c r="B369" s="32"/>
      <c r="C369" s="33"/>
      <c r="D369" s="34"/>
      <c r="E369" s="105"/>
      <c r="F369" s="35"/>
      <c r="G369" s="106"/>
      <c r="H369" s="32"/>
      <c r="I369" s="107"/>
      <c r="J369" s="35"/>
      <c r="K369" s="32"/>
      <c r="L369" s="36"/>
      <c r="M369" s="36"/>
      <c r="N369" s="32"/>
      <c r="O369" s="36"/>
      <c r="P369" s="37"/>
      <c r="Q369" s="38"/>
      <c r="R369" s="39"/>
      <c r="S369" s="39"/>
    </row>
    <row r="370">
      <c r="A370" s="31"/>
      <c r="B370" s="32"/>
      <c r="C370" s="33"/>
      <c r="D370" s="34"/>
      <c r="E370" s="105"/>
      <c r="F370" s="35"/>
      <c r="G370" s="106"/>
      <c r="H370" s="32"/>
      <c r="I370" s="107"/>
      <c r="J370" s="35"/>
      <c r="K370" s="32"/>
      <c r="L370" s="36"/>
      <c r="M370" s="36"/>
      <c r="N370" s="32"/>
      <c r="O370" s="36"/>
      <c r="P370" s="37"/>
      <c r="Q370" s="38"/>
      <c r="R370" s="39"/>
      <c r="S370" s="39"/>
    </row>
    <row r="371">
      <c r="A371" s="31"/>
      <c r="B371" s="32"/>
      <c r="C371" s="33"/>
      <c r="D371" s="34"/>
      <c r="E371" s="105"/>
      <c r="F371" s="35"/>
      <c r="G371" s="106"/>
      <c r="H371" s="32"/>
      <c r="I371" s="107"/>
      <c r="J371" s="35"/>
      <c r="K371" s="32"/>
      <c r="L371" s="36"/>
      <c r="M371" s="36"/>
      <c r="N371" s="32"/>
      <c r="O371" s="36"/>
      <c r="P371" s="37"/>
      <c r="Q371" s="38"/>
      <c r="R371" s="39"/>
      <c r="S371" s="39"/>
    </row>
    <row r="372">
      <c r="A372" s="31"/>
      <c r="B372" s="32"/>
      <c r="C372" s="33"/>
      <c r="D372" s="34"/>
      <c r="E372" s="105"/>
      <c r="F372" s="35"/>
      <c r="G372" s="106"/>
      <c r="H372" s="32"/>
      <c r="I372" s="107"/>
      <c r="J372" s="35"/>
      <c r="K372" s="32"/>
      <c r="L372" s="36"/>
      <c r="M372" s="36"/>
      <c r="N372" s="32"/>
      <c r="O372" s="36"/>
      <c r="P372" s="37"/>
      <c r="Q372" s="38"/>
      <c r="R372" s="39"/>
      <c r="S372" s="39"/>
    </row>
    <row r="373">
      <c r="A373" s="31"/>
      <c r="B373" s="32"/>
      <c r="C373" s="33"/>
      <c r="D373" s="34"/>
      <c r="E373" s="105"/>
      <c r="F373" s="35"/>
      <c r="G373" s="106"/>
      <c r="H373" s="32"/>
      <c r="I373" s="107"/>
      <c r="J373" s="35"/>
      <c r="K373" s="32"/>
      <c r="L373" s="36"/>
      <c r="M373" s="36"/>
      <c r="N373" s="32"/>
      <c r="O373" s="36"/>
      <c r="P373" s="37"/>
      <c r="Q373" s="38"/>
      <c r="R373" s="39"/>
      <c r="S373" s="39"/>
    </row>
    <row r="374">
      <c r="A374" s="31"/>
      <c r="B374" s="32"/>
      <c r="C374" s="33"/>
      <c r="D374" s="34"/>
      <c r="E374" s="105"/>
      <c r="F374" s="35"/>
      <c r="G374" s="106"/>
      <c r="H374" s="32"/>
      <c r="I374" s="107"/>
      <c r="J374" s="35"/>
      <c r="K374" s="32"/>
      <c r="L374" s="36"/>
      <c r="M374" s="36"/>
      <c r="N374" s="32"/>
      <c r="O374" s="36"/>
      <c r="P374" s="37"/>
      <c r="Q374" s="38"/>
      <c r="R374" s="39"/>
      <c r="S374" s="39"/>
    </row>
    <row r="375">
      <c r="A375" s="31"/>
      <c r="B375" s="32"/>
      <c r="C375" s="33"/>
      <c r="D375" s="34"/>
      <c r="E375" s="105"/>
      <c r="F375" s="35"/>
      <c r="G375" s="106"/>
      <c r="H375" s="32"/>
      <c r="I375" s="107"/>
      <c r="J375" s="35"/>
      <c r="K375" s="32"/>
      <c r="L375" s="36"/>
      <c r="M375" s="36"/>
      <c r="N375" s="32"/>
      <c r="O375" s="36"/>
      <c r="P375" s="37"/>
      <c r="Q375" s="38"/>
      <c r="R375" s="39"/>
      <c r="S375" s="39"/>
    </row>
    <row r="376">
      <c r="A376" s="31"/>
      <c r="B376" s="32"/>
      <c r="C376" s="33"/>
      <c r="D376" s="34"/>
      <c r="E376" s="105"/>
      <c r="F376" s="35"/>
      <c r="G376" s="106"/>
      <c r="H376" s="32"/>
      <c r="I376" s="107"/>
      <c r="J376" s="35"/>
      <c r="K376" s="32"/>
      <c r="L376" s="36"/>
      <c r="M376" s="36"/>
      <c r="N376" s="32"/>
      <c r="O376" s="36"/>
      <c r="P376" s="37"/>
      <c r="Q376" s="38"/>
      <c r="R376" s="39"/>
      <c r="S376" s="39"/>
    </row>
    <row r="377">
      <c r="A377" s="31"/>
      <c r="B377" s="32"/>
      <c r="C377" s="33"/>
      <c r="D377" s="34"/>
      <c r="E377" s="105"/>
      <c r="F377" s="35"/>
      <c r="G377" s="106"/>
      <c r="H377" s="32"/>
      <c r="I377" s="107"/>
      <c r="J377" s="35"/>
      <c r="K377" s="32"/>
      <c r="L377" s="36"/>
      <c r="M377" s="36"/>
      <c r="N377" s="32"/>
      <c r="O377" s="36"/>
      <c r="P377" s="37"/>
      <c r="Q377" s="38"/>
      <c r="R377" s="39"/>
      <c r="S377" s="39"/>
    </row>
    <row r="378">
      <c r="A378" s="31"/>
      <c r="B378" s="32"/>
      <c r="C378" s="33"/>
      <c r="D378" s="34"/>
      <c r="E378" s="105"/>
      <c r="F378" s="35"/>
      <c r="G378" s="106"/>
      <c r="H378" s="32"/>
      <c r="I378" s="107"/>
      <c r="J378" s="35"/>
      <c r="K378" s="32"/>
      <c r="L378" s="36"/>
      <c r="M378" s="36"/>
      <c r="N378" s="32"/>
      <c r="O378" s="36"/>
      <c r="P378" s="37"/>
      <c r="Q378" s="38"/>
      <c r="R378" s="39"/>
      <c r="S378" s="39"/>
    </row>
    <row r="379">
      <c r="A379" s="31"/>
      <c r="B379" s="32"/>
      <c r="C379" s="33"/>
      <c r="D379" s="34"/>
      <c r="E379" s="105"/>
      <c r="F379" s="35"/>
      <c r="G379" s="106"/>
      <c r="H379" s="32"/>
      <c r="I379" s="107"/>
      <c r="J379" s="35"/>
      <c r="K379" s="32"/>
      <c r="L379" s="36"/>
      <c r="M379" s="36"/>
      <c r="N379" s="32"/>
      <c r="O379" s="36"/>
      <c r="P379" s="37"/>
      <c r="Q379" s="38"/>
      <c r="R379" s="39"/>
      <c r="S379" s="39"/>
    </row>
    <row r="380">
      <c r="A380" s="31"/>
      <c r="B380" s="32"/>
      <c r="C380" s="33"/>
      <c r="D380" s="34"/>
      <c r="E380" s="105"/>
      <c r="F380" s="35"/>
      <c r="G380" s="106"/>
      <c r="H380" s="32"/>
      <c r="I380" s="107"/>
      <c r="J380" s="35"/>
      <c r="K380" s="32"/>
      <c r="L380" s="36"/>
      <c r="M380" s="36"/>
      <c r="N380" s="32"/>
      <c r="O380" s="36"/>
      <c r="P380" s="37"/>
      <c r="Q380" s="38"/>
      <c r="R380" s="39"/>
      <c r="S380" s="39"/>
    </row>
    <row r="381">
      <c r="A381" s="31"/>
      <c r="B381" s="32"/>
      <c r="C381" s="33"/>
      <c r="D381" s="34"/>
      <c r="E381" s="105"/>
      <c r="F381" s="35"/>
      <c r="G381" s="106"/>
      <c r="H381" s="32"/>
      <c r="I381" s="107"/>
      <c r="J381" s="35"/>
      <c r="K381" s="32"/>
      <c r="L381" s="36"/>
      <c r="M381" s="36"/>
      <c r="N381" s="32"/>
      <c r="O381" s="36"/>
      <c r="P381" s="37"/>
      <c r="Q381" s="38"/>
      <c r="R381" s="39"/>
      <c r="S381" s="39"/>
    </row>
    <row r="382">
      <c r="A382" s="31"/>
      <c r="B382" s="32"/>
      <c r="C382" s="33"/>
      <c r="D382" s="34"/>
      <c r="E382" s="105"/>
      <c r="F382" s="35"/>
      <c r="G382" s="106"/>
      <c r="H382" s="32"/>
      <c r="I382" s="107"/>
      <c r="J382" s="35"/>
      <c r="K382" s="32"/>
      <c r="L382" s="36"/>
      <c r="M382" s="36"/>
      <c r="N382" s="32"/>
      <c r="O382" s="36"/>
      <c r="P382" s="37"/>
      <c r="Q382" s="38"/>
      <c r="R382" s="39"/>
      <c r="S382" s="39"/>
    </row>
    <row r="383">
      <c r="A383" s="31"/>
      <c r="B383" s="32"/>
      <c r="C383" s="33"/>
      <c r="D383" s="34"/>
      <c r="E383" s="105"/>
      <c r="F383" s="35"/>
      <c r="G383" s="106"/>
      <c r="H383" s="32"/>
      <c r="I383" s="107"/>
      <c r="J383" s="35"/>
      <c r="K383" s="32"/>
      <c r="L383" s="36"/>
      <c r="M383" s="36"/>
      <c r="N383" s="32"/>
      <c r="O383" s="36"/>
      <c r="P383" s="37"/>
      <c r="Q383" s="38"/>
      <c r="R383" s="39"/>
      <c r="S383" s="39"/>
    </row>
    <row r="384">
      <c r="A384" s="31"/>
      <c r="B384" s="32"/>
      <c r="C384" s="33"/>
      <c r="D384" s="34"/>
      <c r="E384" s="105"/>
      <c r="F384" s="35"/>
      <c r="G384" s="106"/>
      <c r="H384" s="32"/>
      <c r="I384" s="107"/>
      <c r="J384" s="35"/>
      <c r="K384" s="32"/>
      <c r="L384" s="36"/>
      <c r="M384" s="36"/>
      <c r="N384" s="32"/>
      <c r="O384" s="36"/>
      <c r="P384" s="37"/>
      <c r="Q384" s="38"/>
      <c r="R384" s="39"/>
      <c r="S384" s="39"/>
    </row>
    <row r="385">
      <c r="A385" s="31"/>
      <c r="B385" s="32"/>
      <c r="C385" s="33"/>
      <c r="D385" s="34"/>
      <c r="E385" s="105"/>
      <c r="F385" s="35"/>
      <c r="G385" s="106"/>
      <c r="H385" s="32"/>
      <c r="I385" s="107"/>
      <c r="J385" s="35"/>
      <c r="K385" s="32"/>
      <c r="L385" s="36"/>
      <c r="M385" s="36"/>
      <c r="N385" s="32"/>
      <c r="O385" s="36"/>
      <c r="P385" s="37"/>
      <c r="Q385" s="38"/>
      <c r="R385" s="39"/>
      <c r="S385" s="39"/>
    </row>
    <row r="386">
      <c r="A386" s="31"/>
      <c r="B386" s="32"/>
      <c r="C386" s="33"/>
      <c r="D386" s="34"/>
      <c r="E386" s="105"/>
      <c r="F386" s="35"/>
      <c r="G386" s="106"/>
      <c r="H386" s="32"/>
      <c r="I386" s="107"/>
      <c r="J386" s="35"/>
      <c r="K386" s="32"/>
      <c r="L386" s="36"/>
      <c r="M386" s="36"/>
      <c r="N386" s="32"/>
      <c r="O386" s="36"/>
      <c r="P386" s="37"/>
      <c r="Q386" s="38"/>
      <c r="R386" s="39"/>
      <c r="S386" s="39"/>
    </row>
    <row r="387">
      <c r="A387" s="31"/>
      <c r="B387" s="32"/>
      <c r="C387" s="33"/>
      <c r="D387" s="34"/>
      <c r="E387" s="105"/>
      <c r="F387" s="35"/>
      <c r="G387" s="106"/>
      <c r="H387" s="32"/>
      <c r="I387" s="107"/>
      <c r="J387" s="35"/>
      <c r="K387" s="32"/>
      <c r="L387" s="36"/>
      <c r="M387" s="36"/>
      <c r="N387" s="32"/>
      <c r="O387" s="36"/>
      <c r="P387" s="37"/>
      <c r="Q387" s="38"/>
      <c r="R387" s="39"/>
      <c r="S387" s="39"/>
    </row>
    <row r="388">
      <c r="A388" s="31"/>
      <c r="B388" s="32"/>
      <c r="C388" s="33"/>
      <c r="D388" s="34"/>
      <c r="E388" s="105"/>
      <c r="F388" s="35"/>
      <c r="G388" s="106"/>
      <c r="H388" s="32"/>
      <c r="I388" s="107"/>
      <c r="J388" s="35"/>
      <c r="K388" s="32"/>
      <c r="L388" s="36"/>
      <c r="M388" s="36"/>
      <c r="N388" s="32"/>
      <c r="O388" s="36"/>
      <c r="P388" s="37"/>
      <c r="Q388" s="38"/>
      <c r="R388" s="39"/>
      <c r="S388" s="39"/>
    </row>
    <row r="389">
      <c r="A389" s="31"/>
      <c r="B389" s="32"/>
      <c r="C389" s="33"/>
      <c r="D389" s="34"/>
      <c r="E389" s="105"/>
      <c r="F389" s="35"/>
      <c r="G389" s="106"/>
      <c r="H389" s="32"/>
      <c r="I389" s="107"/>
      <c r="J389" s="35"/>
      <c r="K389" s="32"/>
      <c r="L389" s="36"/>
      <c r="M389" s="36"/>
      <c r="N389" s="32"/>
      <c r="O389" s="36"/>
      <c r="P389" s="37"/>
      <c r="Q389" s="38"/>
      <c r="R389" s="39"/>
      <c r="S389" s="39"/>
    </row>
    <row r="390">
      <c r="A390" s="31"/>
      <c r="B390" s="32"/>
      <c r="C390" s="33"/>
      <c r="D390" s="34"/>
      <c r="E390" s="105"/>
      <c r="F390" s="35"/>
      <c r="G390" s="106"/>
      <c r="H390" s="32"/>
      <c r="I390" s="107"/>
      <c r="J390" s="35"/>
      <c r="K390" s="32"/>
      <c r="L390" s="36"/>
      <c r="M390" s="36"/>
      <c r="N390" s="32"/>
      <c r="O390" s="36"/>
      <c r="P390" s="37"/>
      <c r="Q390" s="38"/>
      <c r="R390" s="39"/>
      <c r="S390" s="39"/>
    </row>
    <row r="391">
      <c r="A391" s="31"/>
      <c r="B391" s="32"/>
      <c r="C391" s="33"/>
      <c r="D391" s="34"/>
      <c r="E391" s="105"/>
      <c r="F391" s="35"/>
      <c r="G391" s="106"/>
      <c r="H391" s="32"/>
      <c r="I391" s="107"/>
      <c r="J391" s="35"/>
      <c r="K391" s="32"/>
      <c r="L391" s="36"/>
      <c r="M391" s="36"/>
      <c r="N391" s="32"/>
      <c r="O391" s="36"/>
      <c r="P391" s="37"/>
      <c r="Q391" s="38"/>
      <c r="R391" s="39"/>
      <c r="S391" s="39"/>
    </row>
    <row r="392">
      <c r="A392" s="31"/>
      <c r="B392" s="32"/>
      <c r="C392" s="33"/>
      <c r="D392" s="34"/>
      <c r="E392" s="105"/>
      <c r="F392" s="35"/>
      <c r="G392" s="106"/>
      <c r="H392" s="32"/>
      <c r="I392" s="107"/>
      <c r="J392" s="35"/>
      <c r="K392" s="32"/>
      <c r="L392" s="36"/>
      <c r="M392" s="36"/>
      <c r="N392" s="32"/>
      <c r="O392" s="36"/>
      <c r="P392" s="37"/>
      <c r="Q392" s="38"/>
      <c r="R392" s="39"/>
      <c r="S392" s="39"/>
    </row>
    <row r="393">
      <c r="A393" s="31"/>
      <c r="B393" s="32"/>
      <c r="C393" s="33"/>
      <c r="D393" s="34"/>
      <c r="E393" s="105"/>
      <c r="F393" s="35"/>
      <c r="G393" s="106"/>
      <c r="H393" s="32"/>
      <c r="I393" s="107"/>
      <c r="J393" s="35"/>
      <c r="K393" s="32"/>
      <c r="L393" s="36"/>
      <c r="M393" s="36"/>
      <c r="N393" s="32"/>
      <c r="O393" s="36"/>
      <c r="P393" s="37"/>
      <c r="Q393" s="38"/>
      <c r="R393" s="39"/>
      <c r="S393" s="39"/>
    </row>
    <row r="394">
      <c r="A394" s="31"/>
      <c r="B394" s="32"/>
      <c r="C394" s="33"/>
      <c r="D394" s="34"/>
      <c r="E394" s="105"/>
      <c r="F394" s="35"/>
      <c r="G394" s="106"/>
      <c r="H394" s="32"/>
      <c r="I394" s="107"/>
      <c r="J394" s="35"/>
      <c r="K394" s="32"/>
      <c r="L394" s="36"/>
      <c r="M394" s="36"/>
      <c r="N394" s="32"/>
      <c r="O394" s="36"/>
      <c r="P394" s="37"/>
      <c r="Q394" s="38"/>
      <c r="R394" s="39"/>
      <c r="S394" s="39"/>
    </row>
    <row r="395">
      <c r="A395" s="31"/>
      <c r="B395" s="32"/>
      <c r="C395" s="33"/>
      <c r="D395" s="34"/>
      <c r="E395" s="105"/>
      <c r="F395" s="35"/>
      <c r="G395" s="106"/>
      <c r="H395" s="32"/>
      <c r="I395" s="107"/>
      <c r="J395" s="35"/>
      <c r="K395" s="32"/>
      <c r="L395" s="36"/>
      <c r="M395" s="36"/>
      <c r="N395" s="32"/>
      <c r="O395" s="36"/>
      <c r="P395" s="37"/>
      <c r="Q395" s="38"/>
      <c r="R395" s="39"/>
      <c r="S395" s="39"/>
    </row>
    <row r="396">
      <c r="A396" s="31"/>
      <c r="B396" s="32"/>
      <c r="C396" s="33"/>
      <c r="D396" s="34"/>
      <c r="E396" s="105"/>
      <c r="F396" s="35"/>
      <c r="G396" s="106"/>
      <c r="H396" s="32"/>
      <c r="I396" s="107"/>
      <c r="J396" s="35"/>
      <c r="K396" s="32"/>
      <c r="L396" s="36"/>
      <c r="M396" s="36"/>
      <c r="N396" s="32"/>
      <c r="O396" s="36"/>
      <c r="P396" s="37"/>
      <c r="Q396" s="38"/>
      <c r="R396" s="39"/>
      <c r="S396" s="39"/>
    </row>
    <row r="397">
      <c r="A397" s="31"/>
      <c r="B397" s="32"/>
      <c r="C397" s="33"/>
      <c r="D397" s="34"/>
      <c r="E397" s="105"/>
      <c r="F397" s="35"/>
      <c r="G397" s="106"/>
      <c r="H397" s="32"/>
      <c r="I397" s="107"/>
      <c r="J397" s="35"/>
      <c r="K397" s="32"/>
      <c r="L397" s="36"/>
      <c r="M397" s="36"/>
      <c r="N397" s="32"/>
      <c r="O397" s="36"/>
      <c r="P397" s="37"/>
      <c r="Q397" s="38"/>
      <c r="R397" s="39"/>
      <c r="S397" s="39"/>
    </row>
    <row r="398">
      <c r="A398" s="31"/>
      <c r="B398" s="32"/>
      <c r="C398" s="33"/>
      <c r="D398" s="34"/>
      <c r="E398" s="105"/>
      <c r="F398" s="35"/>
      <c r="G398" s="106"/>
      <c r="H398" s="32"/>
      <c r="I398" s="107"/>
      <c r="J398" s="35"/>
      <c r="K398" s="32"/>
      <c r="L398" s="36"/>
      <c r="M398" s="36"/>
      <c r="N398" s="32"/>
      <c r="O398" s="36"/>
      <c r="P398" s="37"/>
      <c r="Q398" s="38"/>
      <c r="R398" s="39"/>
      <c r="S398" s="39"/>
    </row>
    <row r="399">
      <c r="A399" s="31"/>
      <c r="B399" s="32"/>
      <c r="C399" s="33"/>
      <c r="D399" s="34"/>
      <c r="E399" s="105"/>
      <c r="F399" s="35"/>
      <c r="G399" s="106"/>
      <c r="H399" s="32"/>
      <c r="I399" s="107"/>
      <c r="J399" s="35"/>
      <c r="K399" s="32"/>
      <c r="L399" s="36"/>
      <c r="M399" s="36"/>
      <c r="N399" s="32"/>
      <c r="O399" s="36"/>
      <c r="P399" s="37"/>
      <c r="Q399" s="38"/>
      <c r="R399" s="39"/>
      <c r="S399" s="39"/>
    </row>
    <row r="400">
      <c r="A400" s="31"/>
      <c r="B400" s="32"/>
      <c r="C400" s="33"/>
      <c r="D400" s="34"/>
      <c r="E400" s="105"/>
      <c r="F400" s="35"/>
      <c r="G400" s="106"/>
      <c r="H400" s="32"/>
      <c r="I400" s="107"/>
      <c r="J400" s="35"/>
      <c r="K400" s="32"/>
      <c r="L400" s="36"/>
      <c r="M400" s="36"/>
      <c r="N400" s="32"/>
      <c r="O400" s="36"/>
      <c r="P400" s="37"/>
      <c r="Q400" s="38"/>
      <c r="R400" s="39"/>
      <c r="S400" s="39"/>
    </row>
    <row r="401">
      <c r="A401" s="31"/>
      <c r="B401" s="32"/>
      <c r="C401" s="33"/>
      <c r="D401" s="34"/>
      <c r="E401" s="105"/>
      <c r="F401" s="35"/>
      <c r="G401" s="106"/>
      <c r="H401" s="32"/>
      <c r="I401" s="107"/>
      <c r="J401" s="35"/>
      <c r="K401" s="32"/>
      <c r="L401" s="36"/>
      <c r="M401" s="36"/>
      <c r="N401" s="32"/>
      <c r="O401" s="36"/>
      <c r="P401" s="37"/>
      <c r="Q401" s="38"/>
      <c r="R401" s="39"/>
      <c r="S401" s="39"/>
    </row>
    <row r="402">
      <c r="A402" s="31"/>
      <c r="B402" s="32"/>
      <c r="C402" s="33"/>
      <c r="D402" s="34"/>
      <c r="E402" s="105"/>
      <c r="F402" s="35"/>
      <c r="G402" s="106"/>
      <c r="H402" s="32"/>
      <c r="I402" s="107"/>
      <c r="J402" s="35"/>
      <c r="K402" s="32"/>
      <c r="L402" s="36"/>
      <c r="M402" s="36"/>
      <c r="N402" s="32"/>
      <c r="O402" s="36"/>
      <c r="P402" s="37"/>
      <c r="Q402" s="38"/>
      <c r="R402" s="39"/>
      <c r="S402" s="39"/>
    </row>
    <row r="403">
      <c r="A403" s="31"/>
      <c r="B403" s="32"/>
      <c r="C403" s="33"/>
      <c r="D403" s="34"/>
      <c r="E403" s="105"/>
      <c r="F403" s="35"/>
      <c r="G403" s="106"/>
      <c r="H403" s="32"/>
      <c r="I403" s="107"/>
      <c r="J403" s="35"/>
      <c r="K403" s="32"/>
      <c r="L403" s="36"/>
      <c r="M403" s="36"/>
      <c r="N403" s="32"/>
      <c r="O403" s="36"/>
      <c r="P403" s="37"/>
      <c r="Q403" s="38"/>
      <c r="R403" s="39"/>
      <c r="S403" s="39"/>
    </row>
    <row r="404">
      <c r="A404" s="31"/>
      <c r="B404" s="32"/>
      <c r="C404" s="33"/>
      <c r="D404" s="34"/>
      <c r="E404" s="105"/>
      <c r="F404" s="35"/>
      <c r="G404" s="106"/>
      <c r="H404" s="32"/>
      <c r="I404" s="107"/>
      <c r="J404" s="35"/>
      <c r="K404" s="32"/>
      <c r="L404" s="36"/>
      <c r="M404" s="36"/>
      <c r="N404" s="32"/>
      <c r="O404" s="36"/>
      <c r="P404" s="37"/>
      <c r="Q404" s="38"/>
      <c r="R404" s="39"/>
      <c r="S404" s="39"/>
    </row>
    <row r="405">
      <c r="A405" s="31"/>
      <c r="B405" s="32"/>
      <c r="C405" s="33"/>
      <c r="D405" s="34"/>
      <c r="E405" s="105"/>
      <c r="F405" s="35"/>
      <c r="G405" s="106"/>
      <c r="H405" s="32"/>
      <c r="I405" s="107"/>
      <c r="J405" s="35"/>
      <c r="K405" s="32"/>
      <c r="L405" s="36"/>
      <c r="M405" s="36"/>
      <c r="N405" s="32"/>
      <c r="O405" s="36"/>
      <c r="P405" s="37"/>
      <c r="Q405" s="38"/>
      <c r="R405" s="39"/>
      <c r="S405" s="39"/>
    </row>
    <row r="406">
      <c r="A406" s="31"/>
      <c r="B406" s="32"/>
      <c r="C406" s="33"/>
      <c r="D406" s="34"/>
      <c r="E406" s="105"/>
      <c r="F406" s="35"/>
      <c r="G406" s="106"/>
      <c r="H406" s="32"/>
      <c r="I406" s="107"/>
      <c r="J406" s="35"/>
      <c r="K406" s="32"/>
      <c r="L406" s="36"/>
      <c r="M406" s="36"/>
      <c r="N406" s="32"/>
      <c r="O406" s="36"/>
      <c r="P406" s="37"/>
      <c r="Q406" s="38"/>
      <c r="R406" s="39"/>
      <c r="S406" s="39"/>
    </row>
    <row r="407">
      <c r="A407" s="31"/>
      <c r="B407" s="32"/>
      <c r="C407" s="33"/>
      <c r="D407" s="34"/>
      <c r="E407" s="105"/>
      <c r="F407" s="35"/>
      <c r="G407" s="106"/>
      <c r="H407" s="32"/>
      <c r="I407" s="107"/>
      <c r="J407" s="35"/>
      <c r="K407" s="32"/>
      <c r="L407" s="36"/>
      <c r="M407" s="36"/>
      <c r="N407" s="32"/>
      <c r="O407" s="36"/>
      <c r="P407" s="37"/>
      <c r="Q407" s="38"/>
      <c r="R407" s="39"/>
      <c r="S407" s="39"/>
    </row>
    <row r="408">
      <c r="A408" s="31"/>
      <c r="B408" s="32"/>
      <c r="C408" s="33"/>
      <c r="D408" s="34"/>
      <c r="E408" s="105"/>
      <c r="F408" s="35"/>
      <c r="G408" s="106"/>
      <c r="H408" s="32"/>
      <c r="I408" s="107"/>
      <c r="J408" s="35"/>
      <c r="K408" s="32"/>
      <c r="L408" s="36"/>
      <c r="M408" s="36"/>
      <c r="N408" s="32"/>
      <c r="O408" s="36"/>
      <c r="P408" s="37"/>
      <c r="Q408" s="38"/>
      <c r="R408" s="39"/>
      <c r="S408" s="39"/>
    </row>
    <row r="409">
      <c r="A409" s="31"/>
      <c r="B409" s="32"/>
      <c r="C409" s="33"/>
      <c r="D409" s="34"/>
      <c r="E409" s="105"/>
      <c r="F409" s="35"/>
      <c r="G409" s="106"/>
      <c r="H409" s="32"/>
      <c r="I409" s="107"/>
      <c r="J409" s="35"/>
      <c r="K409" s="32"/>
      <c r="L409" s="36"/>
      <c r="M409" s="36"/>
      <c r="N409" s="32"/>
      <c r="O409" s="36"/>
      <c r="P409" s="37"/>
      <c r="Q409" s="38"/>
      <c r="R409" s="39"/>
      <c r="S409" s="39"/>
    </row>
    <row r="410">
      <c r="A410" s="31"/>
      <c r="B410" s="32"/>
      <c r="C410" s="33"/>
      <c r="D410" s="34"/>
      <c r="E410" s="105"/>
      <c r="F410" s="35"/>
      <c r="G410" s="106"/>
      <c r="H410" s="32"/>
      <c r="I410" s="107"/>
      <c r="J410" s="35"/>
      <c r="K410" s="32"/>
      <c r="L410" s="36"/>
      <c r="M410" s="36"/>
      <c r="N410" s="32"/>
      <c r="O410" s="36"/>
      <c r="P410" s="37"/>
      <c r="Q410" s="38"/>
      <c r="R410" s="39"/>
      <c r="S410" s="39"/>
    </row>
    <row r="411">
      <c r="A411" s="31"/>
      <c r="B411" s="32"/>
      <c r="C411" s="33"/>
      <c r="D411" s="34"/>
      <c r="E411" s="105"/>
      <c r="F411" s="35"/>
      <c r="G411" s="106"/>
      <c r="H411" s="32"/>
      <c r="I411" s="107"/>
      <c r="J411" s="35"/>
      <c r="K411" s="32"/>
      <c r="L411" s="36"/>
      <c r="M411" s="36"/>
      <c r="N411" s="32"/>
      <c r="O411" s="36"/>
      <c r="P411" s="37"/>
      <c r="Q411" s="38"/>
      <c r="R411" s="39"/>
      <c r="S411" s="39"/>
    </row>
    <row r="412">
      <c r="A412" s="31"/>
      <c r="B412" s="32"/>
      <c r="C412" s="33"/>
      <c r="D412" s="34"/>
      <c r="E412" s="105"/>
      <c r="F412" s="35"/>
      <c r="G412" s="106"/>
      <c r="H412" s="32"/>
      <c r="I412" s="107"/>
      <c r="J412" s="35"/>
      <c r="K412" s="32"/>
      <c r="L412" s="36"/>
      <c r="M412" s="36"/>
      <c r="N412" s="32"/>
      <c r="O412" s="36"/>
      <c r="P412" s="37"/>
      <c r="Q412" s="38"/>
      <c r="R412" s="39"/>
      <c r="S412" s="39"/>
    </row>
    <row r="413">
      <c r="A413" s="31"/>
      <c r="B413" s="32"/>
      <c r="C413" s="33"/>
      <c r="D413" s="34"/>
      <c r="E413" s="105"/>
      <c r="F413" s="35"/>
      <c r="G413" s="106"/>
      <c r="H413" s="32"/>
      <c r="I413" s="107"/>
      <c r="J413" s="35"/>
      <c r="K413" s="32"/>
      <c r="L413" s="36"/>
      <c r="M413" s="36"/>
      <c r="N413" s="32"/>
      <c r="O413" s="36"/>
      <c r="P413" s="37"/>
      <c r="Q413" s="38"/>
      <c r="R413" s="39"/>
      <c r="S413" s="39"/>
    </row>
    <row r="414">
      <c r="A414" s="31"/>
      <c r="B414" s="32"/>
      <c r="C414" s="33"/>
      <c r="D414" s="34"/>
      <c r="E414" s="105"/>
      <c r="F414" s="35"/>
      <c r="G414" s="106"/>
      <c r="H414" s="32"/>
      <c r="I414" s="107"/>
      <c r="J414" s="35"/>
      <c r="K414" s="32"/>
      <c r="L414" s="36"/>
      <c r="M414" s="36"/>
      <c r="N414" s="32"/>
      <c r="O414" s="36"/>
      <c r="P414" s="37"/>
      <c r="Q414" s="38"/>
      <c r="R414" s="39"/>
      <c r="S414" s="39"/>
    </row>
    <row r="415">
      <c r="A415" s="31"/>
      <c r="B415" s="32"/>
      <c r="C415" s="33"/>
      <c r="D415" s="34"/>
      <c r="E415" s="105"/>
      <c r="F415" s="35"/>
      <c r="G415" s="106"/>
      <c r="H415" s="32"/>
      <c r="I415" s="107"/>
      <c r="J415" s="35"/>
      <c r="K415" s="32"/>
      <c r="L415" s="36"/>
      <c r="M415" s="36"/>
      <c r="N415" s="32"/>
      <c r="O415" s="36"/>
      <c r="P415" s="37"/>
      <c r="Q415" s="38"/>
      <c r="R415" s="39"/>
      <c r="S415" s="39"/>
    </row>
    <row r="416">
      <c r="A416" s="31"/>
      <c r="B416" s="32"/>
      <c r="C416" s="33"/>
      <c r="D416" s="34"/>
      <c r="E416" s="105"/>
      <c r="F416" s="35"/>
      <c r="G416" s="106"/>
      <c r="H416" s="32"/>
      <c r="I416" s="107"/>
      <c r="J416" s="35"/>
      <c r="K416" s="32"/>
      <c r="L416" s="36"/>
      <c r="M416" s="36"/>
      <c r="N416" s="32"/>
      <c r="O416" s="36"/>
      <c r="P416" s="37"/>
      <c r="Q416" s="38"/>
      <c r="R416" s="39"/>
      <c r="S416" s="39"/>
    </row>
    <row r="417">
      <c r="A417" s="31"/>
      <c r="B417" s="32"/>
      <c r="C417" s="33"/>
      <c r="D417" s="34"/>
      <c r="E417" s="105"/>
      <c r="F417" s="35"/>
      <c r="G417" s="106"/>
      <c r="H417" s="32"/>
      <c r="I417" s="107"/>
      <c r="J417" s="35"/>
      <c r="K417" s="32"/>
      <c r="L417" s="36"/>
      <c r="M417" s="36"/>
      <c r="N417" s="32"/>
      <c r="O417" s="36"/>
      <c r="P417" s="37"/>
      <c r="Q417" s="38"/>
      <c r="R417" s="39"/>
      <c r="S417" s="39"/>
    </row>
    <row r="418">
      <c r="A418" s="31"/>
      <c r="B418" s="32"/>
      <c r="C418" s="33"/>
      <c r="D418" s="34"/>
      <c r="E418" s="105"/>
      <c r="F418" s="35"/>
      <c r="G418" s="106"/>
      <c r="H418" s="32"/>
      <c r="I418" s="107"/>
      <c r="J418" s="35"/>
      <c r="K418" s="32"/>
      <c r="L418" s="36"/>
      <c r="M418" s="36"/>
      <c r="N418" s="32"/>
      <c r="O418" s="36"/>
      <c r="P418" s="37"/>
      <c r="Q418" s="38"/>
      <c r="R418" s="39"/>
      <c r="S418" s="39"/>
    </row>
    <row r="419">
      <c r="A419" s="31"/>
      <c r="B419" s="32"/>
      <c r="C419" s="33"/>
      <c r="D419" s="34"/>
      <c r="E419" s="105"/>
      <c r="F419" s="35"/>
      <c r="G419" s="106"/>
      <c r="H419" s="32"/>
      <c r="I419" s="107"/>
      <c r="J419" s="35"/>
      <c r="K419" s="32"/>
      <c r="L419" s="36"/>
      <c r="M419" s="36"/>
      <c r="N419" s="32"/>
      <c r="O419" s="36"/>
      <c r="P419" s="37"/>
      <c r="Q419" s="38"/>
      <c r="R419" s="39"/>
      <c r="S419" s="39"/>
    </row>
    <row r="420">
      <c r="A420" s="31"/>
      <c r="B420" s="32"/>
      <c r="C420" s="33"/>
      <c r="D420" s="34"/>
      <c r="E420" s="105"/>
      <c r="F420" s="35"/>
      <c r="G420" s="106"/>
      <c r="H420" s="32"/>
      <c r="I420" s="107"/>
      <c r="J420" s="35"/>
      <c r="K420" s="32"/>
      <c r="L420" s="36"/>
      <c r="M420" s="36"/>
      <c r="N420" s="32"/>
      <c r="O420" s="36"/>
      <c r="P420" s="37"/>
      <c r="Q420" s="38"/>
      <c r="R420" s="39"/>
      <c r="S420" s="39"/>
    </row>
    <row r="421">
      <c r="A421" s="31"/>
      <c r="B421" s="32"/>
      <c r="C421" s="33"/>
      <c r="D421" s="34"/>
      <c r="E421" s="105"/>
      <c r="F421" s="35"/>
      <c r="G421" s="106"/>
      <c r="H421" s="32"/>
      <c r="I421" s="107"/>
      <c r="J421" s="35"/>
      <c r="K421" s="32"/>
      <c r="L421" s="36"/>
      <c r="M421" s="36"/>
      <c r="N421" s="32"/>
      <c r="O421" s="36"/>
      <c r="P421" s="37"/>
      <c r="Q421" s="38"/>
      <c r="R421" s="39"/>
      <c r="S421" s="39"/>
    </row>
    <row r="422">
      <c r="A422" s="31"/>
      <c r="B422" s="32"/>
      <c r="C422" s="33"/>
      <c r="D422" s="34"/>
      <c r="E422" s="105"/>
      <c r="F422" s="35"/>
      <c r="G422" s="106"/>
      <c r="H422" s="32"/>
      <c r="I422" s="107"/>
      <c r="J422" s="35"/>
      <c r="K422" s="32"/>
      <c r="L422" s="36"/>
      <c r="M422" s="36"/>
      <c r="N422" s="32"/>
      <c r="O422" s="36"/>
      <c r="P422" s="37"/>
      <c r="Q422" s="38"/>
      <c r="R422" s="39"/>
      <c r="S422" s="39"/>
    </row>
    <row r="423">
      <c r="A423" s="31"/>
      <c r="B423" s="32"/>
      <c r="C423" s="33"/>
      <c r="D423" s="34"/>
      <c r="E423" s="105"/>
      <c r="F423" s="35"/>
      <c r="G423" s="106"/>
      <c r="H423" s="32"/>
      <c r="I423" s="107"/>
      <c r="J423" s="35"/>
      <c r="K423" s="32"/>
      <c r="L423" s="36"/>
      <c r="M423" s="36"/>
      <c r="N423" s="32"/>
      <c r="O423" s="36"/>
      <c r="P423" s="37"/>
      <c r="Q423" s="38"/>
      <c r="R423" s="39"/>
      <c r="S423" s="39"/>
    </row>
    <row r="424">
      <c r="A424" s="31"/>
      <c r="B424" s="32"/>
      <c r="C424" s="33"/>
      <c r="D424" s="34"/>
      <c r="E424" s="105"/>
      <c r="F424" s="35"/>
      <c r="G424" s="106"/>
      <c r="H424" s="32"/>
      <c r="I424" s="107"/>
      <c r="J424" s="35"/>
      <c r="K424" s="32"/>
      <c r="L424" s="36"/>
      <c r="M424" s="36"/>
      <c r="N424" s="32"/>
      <c r="O424" s="36"/>
      <c r="P424" s="37"/>
      <c r="Q424" s="38"/>
      <c r="R424" s="39"/>
      <c r="S424" s="39"/>
    </row>
    <row r="425">
      <c r="A425" s="31"/>
      <c r="B425" s="32"/>
      <c r="C425" s="33"/>
      <c r="D425" s="34"/>
      <c r="E425" s="105"/>
      <c r="F425" s="35"/>
      <c r="G425" s="106"/>
      <c r="H425" s="32"/>
      <c r="I425" s="107"/>
      <c r="J425" s="35"/>
      <c r="K425" s="32"/>
      <c r="L425" s="36"/>
      <c r="M425" s="36"/>
      <c r="N425" s="32"/>
      <c r="O425" s="36"/>
      <c r="P425" s="37"/>
      <c r="Q425" s="38"/>
      <c r="R425" s="39"/>
      <c r="S425" s="39"/>
    </row>
    <row r="426">
      <c r="A426" s="31"/>
      <c r="B426" s="32"/>
      <c r="C426" s="33"/>
      <c r="D426" s="34"/>
      <c r="E426" s="105"/>
      <c r="F426" s="35"/>
      <c r="G426" s="106"/>
      <c r="H426" s="32"/>
      <c r="I426" s="107"/>
      <c r="J426" s="35"/>
      <c r="K426" s="32"/>
      <c r="L426" s="36"/>
      <c r="M426" s="36"/>
      <c r="N426" s="32"/>
      <c r="O426" s="36"/>
      <c r="P426" s="37"/>
      <c r="Q426" s="38"/>
      <c r="R426" s="39"/>
      <c r="S426" s="39"/>
    </row>
    <row r="427">
      <c r="A427" s="31"/>
      <c r="B427" s="32"/>
      <c r="C427" s="33"/>
      <c r="D427" s="34"/>
      <c r="E427" s="105"/>
      <c r="F427" s="35"/>
      <c r="G427" s="106"/>
      <c r="H427" s="32"/>
      <c r="I427" s="107"/>
      <c r="J427" s="35"/>
      <c r="K427" s="32"/>
      <c r="L427" s="36"/>
      <c r="M427" s="36"/>
      <c r="N427" s="32"/>
      <c r="O427" s="36"/>
      <c r="P427" s="37"/>
      <c r="Q427" s="38"/>
      <c r="R427" s="39"/>
      <c r="S427" s="39"/>
    </row>
    <row r="428">
      <c r="A428" s="31"/>
      <c r="B428" s="32"/>
      <c r="C428" s="33"/>
      <c r="D428" s="34"/>
      <c r="E428" s="105"/>
      <c r="F428" s="35"/>
      <c r="G428" s="106"/>
      <c r="H428" s="32"/>
      <c r="I428" s="107"/>
      <c r="J428" s="35"/>
      <c r="K428" s="32"/>
      <c r="L428" s="36"/>
      <c r="M428" s="36"/>
      <c r="N428" s="32"/>
      <c r="O428" s="36"/>
      <c r="P428" s="37"/>
      <c r="Q428" s="38"/>
      <c r="R428" s="39"/>
      <c r="S428" s="39"/>
    </row>
    <row r="429">
      <c r="A429" s="31"/>
      <c r="B429" s="32"/>
      <c r="C429" s="33"/>
      <c r="D429" s="34"/>
      <c r="E429" s="105"/>
      <c r="F429" s="35"/>
      <c r="G429" s="106"/>
      <c r="H429" s="32"/>
      <c r="I429" s="107"/>
      <c r="J429" s="35"/>
      <c r="K429" s="32"/>
      <c r="L429" s="36"/>
      <c r="M429" s="36"/>
      <c r="N429" s="32"/>
      <c r="O429" s="36"/>
      <c r="P429" s="37"/>
      <c r="Q429" s="38"/>
      <c r="R429" s="39"/>
      <c r="S429" s="39"/>
    </row>
    <row r="430">
      <c r="A430" s="31"/>
      <c r="B430" s="32"/>
      <c r="C430" s="33"/>
      <c r="D430" s="34"/>
      <c r="E430" s="105"/>
      <c r="F430" s="35"/>
      <c r="G430" s="106"/>
      <c r="H430" s="32"/>
      <c r="I430" s="107"/>
      <c r="J430" s="35"/>
      <c r="K430" s="32"/>
      <c r="L430" s="36"/>
      <c r="M430" s="36"/>
      <c r="N430" s="32"/>
      <c r="O430" s="36"/>
      <c r="P430" s="37"/>
      <c r="Q430" s="38"/>
      <c r="R430" s="39"/>
      <c r="S430" s="39"/>
    </row>
    <row r="431">
      <c r="A431" s="31"/>
      <c r="B431" s="32"/>
      <c r="C431" s="33"/>
      <c r="D431" s="34"/>
      <c r="E431" s="105"/>
      <c r="F431" s="35"/>
      <c r="G431" s="106"/>
      <c r="H431" s="32"/>
      <c r="I431" s="107"/>
      <c r="J431" s="35"/>
      <c r="K431" s="32"/>
      <c r="L431" s="36"/>
      <c r="M431" s="36"/>
      <c r="N431" s="32"/>
      <c r="O431" s="36"/>
      <c r="P431" s="37"/>
      <c r="Q431" s="38"/>
      <c r="R431" s="39"/>
      <c r="S431" s="39"/>
    </row>
    <row r="432">
      <c r="A432" s="31"/>
      <c r="B432" s="32"/>
      <c r="C432" s="33"/>
      <c r="D432" s="34"/>
      <c r="E432" s="105"/>
      <c r="F432" s="35"/>
      <c r="G432" s="106"/>
      <c r="H432" s="32"/>
      <c r="I432" s="107"/>
      <c r="J432" s="35"/>
      <c r="K432" s="32"/>
      <c r="L432" s="36"/>
      <c r="M432" s="36"/>
      <c r="N432" s="32"/>
      <c r="O432" s="36"/>
      <c r="P432" s="37"/>
      <c r="Q432" s="38"/>
      <c r="R432" s="39"/>
      <c r="S432" s="39"/>
    </row>
    <row r="433">
      <c r="A433" s="31"/>
      <c r="B433" s="32"/>
      <c r="C433" s="33"/>
      <c r="D433" s="34"/>
      <c r="E433" s="105"/>
      <c r="F433" s="35"/>
      <c r="G433" s="106"/>
      <c r="H433" s="32"/>
      <c r="I433" s="107"/>
      <c r="J433" s="35"/>
      <c r="K433" s="32"/>
      <c r="L433" s="36"/>
      <c r="M433" s="36"/>
      <c r="N433" s="32"/>
      <c r="O433" s="36"/>
      <c r="P433" s="37"/>
      <c r="Q433" s="38"/>
      <c r="R433" s="39"/>
      <c r="S433" s="39"/>
    </row>
    <row r="434">
      <c r="A434" s="31"/>
      <c r="B434" s="32"/>
      <c r="C434" s="33"/>
      <c r="D434" s="34"/>
      <c r="E434" s="105"/>
      <c r="F434" s="35"/>
      <c r="G434" s="106"/>
      <c r="H434" s="32"/>
      <c r="I434" s="107"/>
      <c r="J434" s="35"/>
      <c r="K434" s="32"/>
      <c r="L434" s="36"/>
      <c r="M434" s="36"/>
      <c r="N434" s="32"/>
      <c r="O434" s="36"/>
      <c r="P434" s="37"/>
      <c r="Q434" s="38"/>
      <c r="R434" s="39"/>
      <c r="S434" s="39"/>
    </row>
    <row r="435">
      <c r="A435" s="31"/>
      <c r="B435" s="32"/>
      <c r="C435" s="33"/>
      <c r="D435" s="34"/>
      <c r="E435" s="105"/>
      <c r="F435" s="35"/>
      <c r="G435" s="106"/>
      <c r="H435" s="32"/>
      <c r="I435" s="107"/>
      <c r="J435" s="35"/>
      <c r="K435" s="32"/>
      <c r="L435" s="36"/>
      <c r="M435" s="36"/>
      <c r="N435" s="32"/>
      <c r="O435" s="36"/>
      <c r="P435" s="37"/>
      <c r="Q435" s="38"/>
      <c r="R435" s="39"/>
      <c r="S435" s="39"/>
    </row>
    <row r="436">
      <c r="A436" s="31"/>
      <c r="B436" s="32"/>
      <c r="C436" s="33"/>
      <c r="D436" s="34"/>
      <c r="E436" s="105"/>
      <c r="F436" s="35"/>
      <c r="G436" s="106"/>
      <c r="H436" s="32"/>
      <c r="I436" s="107"/>
      <c r="J436" s="35"/>
      <c r="K436" s="32"/>
      <c r="L436" s="36"/>
      <c r="M436" s="36"/>
      <c r="N436" s="32"/>
      <c r="O436" s="36"/>
      <c r="P436" s="37"/>
      <c r="Q436" s="38"/>
      <c r="R436" s="39"/>
      <c r="S436" s="39"/>
    </row>
    <row r="437">
      <c r="A437" s="31"/>
      <c r="B437" s="32"/>
      <c r="C437" s="33"/>
      <c r="D437" s="34"/>
      <c r="E437" s="105"/>
      <c r="F437" s="35"/>
      <c r="G437" s="106"/>
      <c r="H437" s="32"/>
      <c r="I437" s="107"/>
      <c r="J437" s="35"/>
      <c r="K437" s="32"/>
      <c r="L437" s="36"/>
      <c r="M437" s="36"/>
      <c r="N437" s="32"/>
      <c r="O437" s="36"/>
      <c r="P437" s="37"/>
      <c r="Q437" s="38"/>
      <c r="R437" s="39"/>
      <c r="S437" s="39"/>
    </row>
    <row r="438">
      <c r="A438" s="31"/>
      <c r="B438" s="32"/>
      <c r="C438" s="33"/>
      <c r="D438" s="34"/>
      <c r="E438" s="105"/>
      <c r="F438" s="35"/>
      <c r="G438" s="106"/>
      <c r="H438" s="32"/>
      <c r="I438" s="107"/>
      <c r="J438" s="35"/>
      <c r="K438" s="32"/>
      <c r="L438" s="36"/>
      <c r="M438" s="36"/>
      <c r="N438" s="32"/>
      <c r="O438" s="36"/>
      <c r="P438" s="37"/>
      <c r="Q438" s="38"/>
      <c r="R438" s="39"/>
      <c r="S438" s="39"/>
    </row>
    <row r="439">
      <c r="A439" s="31"/>
      <c r="B439" s="32"/>
      <c r="C439" s="33"/>
      <c r="D439" s="34"/>
      <c r="E439" s="105"/>
      <c r="F439" s="35"/>
      <c r="G439" s="106"/>
      <c r="H439" s="32"/>
      <c r="I439" s="107"/>
      <c r="J439" s="35"/>
      <c r="K439" s="32"/>
      <c r="L439" s="36"/>
      <c r="M439" s="36"/>
      <c r="N439" s="32"/>
      <c r="O439" s="36"/>
      <c r="P439" s="37"/>
      <c r="Q439" s="38"/>
      <c r="R439" s="39"/>
      <c r="S439" s="39"/>
    </row>
    <row r="440">
      <c r="A440" s="31"/>
      <c r="B440" s="32"/>
      <c r="C440" s="33"/>
      <c r="D440" s="34"/>
      <c r="E440" s="105"/>
      <c r="F440" s="35"/>
      <c r="G440" s="106"/>
      <c r="H440" s="32"/>
      <c r="I440" s="107"/>
      <c r="J440" s="35"/>
      <c r="K440" s="32"/>
      <c r="L440" s="36"/>
      <c r="M440" s="36"/>
      <c r="N440" s="32"/>
      <c r="O440" s="36"/>
      <c r="P440" s="37"/>
      <c r="Q440" s="38"/>
      <c r="R440" s="39"/>
      <c r="S440" s="39"/>
    </row>
    <row r="441">
      <c r="A441" s="31"/>
      <c r="B441" s="32"/>
      <c r="C441" s="33"/>
      <c r="D441" s="34"/>
      <c r="E441" s="105"/>
      <c r="F441" s="35"/>
      <c r="G441" s="106"/>
      <c r="H441" s="32"/>
      <c r="I441" s="107"/>
      <c r="J441" s="35"/>
      <c r="K441" s="32"/>
      <c r="L441" s="36"/>
      <c r="M441" s="36"/>
      <c r="N441" s="32"/>
      <c r="O441" s="36"/>
      <c r="P441" s="37"/>
      <c r="Q441" s="38"/>
      <c r="R441" s="39"/>
      <c r="S441" s="39"/>
    </row>
    <row r="442">
      <c r="A442" s="31"/>
      <c r="B442" s="32"/>
      <c r="C442" s="33"/>
      <c r="D442" s="34"/>
      <c r="E442" s="105"/>
      <c r="F442" s="35"/>
      <c r="G442" s="106"/>
      <c r="H442" s="32"/>
      <c r="I442" s="107"/>
      <c r="J442" s="35"/>
      <c r="K442" s="32"/>
      <c r="L442" s="36"/>
      <c r="M442" s="36"/>
      <c r="N442" s="32"/>
      <c r="O442" s="36"/>
      <c r="P442" s="37"/>
      <c r="Q442" s="38"/>
      <c r="R442" s="39"/>
      <c r="S442" s="39"/>
    </row>
    <row r="443">
      <c r="A443" s="31"/>
      <c r="B443" s="32"/>
      <c r="C443" s="33"/>
      <c r="D443" s="34"/>
      <c r="E443" s="105"/>
      <c r="F443" s="35"/>
      <c r="G443" s="106"/>
      <c r="H443" s="32"/>
      <c r="I443" s="107"/>
      <c r="J443" s="35"/>
      <c r="K443" s="32"/>
      <c r="L443" s="36"/>
      <c r="M443" s="36"/>
      <c r="N443" s="32"/>
      <c r="O443" s="36"/>
      <c r="P443" s="37"/>
      <c r="Q443" s="38"/>
      <c r="R443" s="39"/>
      <c r="S443" s="39"/>
    </row>
    <row r="444">
      <c r="A444" s="31"/>
      <c r="B444" s="32"/>
      <c r="C444" s="33"/>
      <c r="D444" s="34"/>
      <c r="E444" s="105"/>
      <c r="F444" s="35"/>
      <c r="G444" s="106"/>
      <c r="H444" s="32"/>
      <c r="I444" s="107"/>
      <c r="J444" s="35"/>
      <c r="K444" s="32"/>
      <c r="L444" s="36"/>
      <c r="M444" s="36"/>
      <c r="N444" s="32"/>
      <c r="O444" s="36"/>
      <c r="P444" s="37"/>
      <c r="Q444" s="38"/>
      <c r="R444" s="39"/>
      <c r="S444" s="39"/>
    </row>
    <row r="445">
      <c r="A445" s="31"/>
      <c r="B445" s="32"/>
      <c r="C445" s="33"/>
      <c r="D445" s="34"/>
      <c r="E445" s="105"/>
      <c r="F445" s="35"/>
      <c r="G445" s="106"/>
      <c r="H445" s="32"/>
      <c r="I445" s="107"/>
      <c r="J445" s="35"/>
      <c r="K445" s="32"/>
      <c r="L445" s="36"/>
      <c r="M445" s="36"/>
      <c r="N445" s="32"/>
      <c r="O445" s="36"/>
      <c r="P445" s="37"/>
      <c r="Q445" s="38"/>
      <c r="R445" s="39"/>
      <c r="S445" s="39"/>
    </row>
    <row r="446">
      <c r="A446" s="31"/>
      <c r="B446" s="32"/>
      <c r="C446" s="33"/>
      <c r="D446" s="34"/>
      <c r="E446" s="105"/>
      <c r="F446" s="35"/>
      <c r="G446" s="106"/>
      <c r="H446" s="32"/>
      <c r="I446" s="107"/>
      <c r="J446" s="35"/>
      <c r="K446" s="32"/>
      <c r="L446" s="36"/>
      <c r="M446" s="36"/>
      <c r="N446" s="32"/>
      <c r="O446" s="36"/>
      <c r="P446" s="37"/>
      <c r="Q446" s="38"/>
      <c r="R446" s="39"/>
      <c r="S446" s="39"/>
    </row>
    <row r="447">
      <c r="A447" s="31"/>
      <c r="B447" s="32"/>
      <c r="C447" s="33"/>
      <c r="D447" s="34"/>
      <c r="E447" s="105"/>
      <c r="F447" s="35"/>
      <c r="G447" s="106"/>
      <c r="H447" s="32"/>
      <c r="I447" s="107"/>
      <c r="J447" s="35"/>
      <c r="K447" s="32"/>
      <c r="L447" s="36"/>
      <c r="M447" s="36"/>
      <c r="N447" s="32"/>
      <c r="O447" s="36"/>
      <c r="P447" s="37"/>
      <c r="Q447" s="38"/>
      <c r="R447" s="39"/>
      <c r="S447" s="39"/>
    </row>
    <row r="448">
      <c r="A448" s="31"/>
      <c r="B448" s="32"/>
      <c r="C448" s="33"/>
      <c r="D448" s="34"/>
      <c r="E448" s="105"/>
      <c r="F448" s="35"/>
      <c r="G448" s="106"/>
      <c r="H448" s="32"/>
      <c r="I448" s="107"/>
      <c r="J448" s="35"/>
      <c r="K448" s="32"/>
      <c r="L448" s="36"/>
      <c r="M448" s="36"/>
      <c r="N448" s="32"/>
      <c r="O448" s="36"/>
      <c r="P448" s="37"/>
      <c r="Q448" s="38"/>
      <c r="R448" s="39"/>
      <c r="S448" s="39"/>
    </row>
    <row r="449">
      <c r="A449" s="31"/>
      <c r="B449" s="32"/>
      <c r="C449" s="33"/>
      <c r="D449" s="34"/>
      <c r="E449" s="105"/>
      <c r="F449" s="35"/>
      <c r="G449" s="106"/>
      <c r="H449" s="32"/>
      <c r="I449" s="107"/>
      <c r="J449" s="35"/>
      <c r="K449" s="32"/>
      <c r="L449" s="36"/>
      <c r="M449" s="36"/>
      <c r="N449" s="32"/>
      <c r="O449" s="36"/>
      <c r="P449" s="37"/>
      <c r="Q449" s="38"/>
      <c r="R449" s="39"/>
      <c r="S449" s="39"/>
    </row>
    <row r="450">
      <c r="A450" s="31"/>
      <c r="B450" s="32"/>
      <c r="C450" s="33"/>
      <c r="D450" s="34"/>
      <c r="E450" s="105"/>
      <c r="F450" s="35"/>
      <c r="G450" s="106"/>
      <c r="H450" s="32"/>
      <c r="I450" s="107"/>
      <c r="J450" s="35"/>
      <c r="K450" s="32"/>
      <c r="L450" s="36"/>
      <c r="M450" s="36"/>
      <c r="N450" s="32"/>
      <c r="O450" s="36"/>
      <c r="P450" s="37"/>
      <c r="Q450" s="38"/>
      <c r="R450" s="39"/>
      <c r="S450" s="39"/>
    </row>
    <row r="451">
      <c r="A451" s="31"/>
      <c r="B451" s="32"/>
      <c r="C451" s="33"/>
      <c r="D451" s="34"/>
      <c r="E451" s="105"/>
      <c r="F451" s="35"/>
      <c r="G451" s="106"/>
      <c r="H451" s="32"/>
      <c r="I451" s="107"/>
      <c r="J451" s="35"/>
      <c r="K451" s="32"/>
      <c r="L451" s="36"/>
      <c r="M451" s="36"/>
      <c r="N451" s="32"/>
      <c r="O451" s="36"/>
      <c r="P451" s="37"/>
      <c r="Q451" s="38"/>
      <c r="R451" s="39"/>
      <c r="S451" s="39"/>
    </row>
    <row r="452">
      <c r="A452" s="31"/>
      <c r="B452" s="32"/>
      <c r="C452" s="33"/>
      <c r="D452" s="34"/>
      <c r="E452" s="105"/>
      <c r="F452" s="35"/>
      <c r="G452" s="106"/>
      <c r="H452" s="32"/>
      <c r="I452" s="107"/>
      <c r="J452" s="35"/>
      <c r="K452" s="32"/>
      <c r="L452" s="36"/>
      <c r="M452" s="36"/>
      <c r="N452" s="32"/>
      <c r="O452" s="36"/>
      <c r="P452" s="37"/>
      <c r="Q452" s="38"/>
      <c r="R452" s="39"/>
      <c r="S452" s="39"/>
    </row>
    <row r="453">
      <c r="A453" s="31"/>
      <c r="B453" s="32"/>
      <c r="C453" s="33"/>
      <c r="D453" s="34"/>
      <c r="E453" s="105"/>
      <c r="F453" s="35"/>
      <c r="G453" s="106"/>
      <c r="H453" s="32"/>
      <c r="I453" s="107"/>
      <c r="J453" s="35"/>
      <c r="K453" s="32"/>
      <c r="L453" s="36"/>
      <c r="M453" s="36"/>
      <c r="N453" s="32"/>
      <c r="O453" s="36"/>
      <c r="P453" s="37"/>
      <c r="Q453" s="38"/>
      <c r="R453" s="39"/>
      <c r="S453" s="39"/>
    </row>
    <row r="454">
      <c r="A454" s="31"/>
      <c r="B454" s="32"/>
      <c r="C454" s="33"/>
      <c r="D454" s="34"/>
      <c r="E454" s="105"/>
      <c r="F454" s="35"/>
      <c r="G454" s="106"/>
      <c r="H454" s="32"/>
      <c r="I454" s="107"/>
      <c r="J454" s="35"/>
      <c r="K454" s="32"/>
      <c r="L454" s="36"/>
      <c r="M454" s="36"/>
      <c r="N454" s="32"/>
      <c r="O454" s="36"/>
      <c r="P454" s="37"/>
      <c r="Q454" s="38"/>
      <c r="R454" s="39"/>
      <c r="S454" s="39"/>
    </row>
    <row r="455">
      <c r="A455" s="31"/>
      <c r="B455" s="32"/>
      <c r="C455" s="33"/>
      <c r="D455" s="34"/>
      <c r="E455" s="105"/>
      <c r="F455" s="35"/>
      <c r="G455" s="106"/>
      <c r="H455" s="32"/>
      <c r="I455" s="107"/>
      <c r="J455" s="35"/>
      <c r="K455" s="32"/>
      <c r="L455" s="36"/>
      <c r="M455" s="36"/>
      <c r="N455" s="32"/>
      <c r="O455" s="36"/>
      <c r="P455" s="37"/>
      <c r="Q455" s="38"/>
      <c r="R455" s="39"/>
      <c r="S455" s="39"/>
    </row>
    <row r="456">
      <c r="A456" s="31"/>
      <c r="B456" s="32"/>
      <c r="C456" s="33"/>
      <c r="D456" s="34"/>
      <c r="E456" s="105"/>
      <c r="F456" s="35"/>
      <c r="G456" s="106"/>
      <c r="H456" s="32"/>
      <c r="I456" s="107"/>
      <c r="J456" s="35"/>
      <c r="K456" s="32"/>
      <c r="L456" s="36"/>
      <c r="M456" s="36"/>
      <c r="N456" s="32"/>
      <c r="O456" s="36"/>
      <c r="P456" s="37"/>
      <c r="Q456" s="38"/>
      <c r="R456" s="39"/>
      <c r="S456" s="39"/>
    </row>
    <row r="457">
      <c r="A457" s="31"/>
      <c r="B457" s="32"/>
      <c r="C457" s="33"/>
      <c r="D457" s="34"/>
      <c r="E457" s="105"/>
      <c r="F457" s="35"/>
      <c r="G457" s="106"/>
      <c r="H457" s="32"/>
      <c r="I457" s="107"/>
      <c r="J457" s="35"/>
      <c r="K457" s="32"/>
      <c r="L457" s="36"/>
      <c r="M457" s="36"/>
      <c r="N457" s="32"/>
      <c r="O457" s="36"/>
      <c r="P457" s="37"/>
      <c r="Q457" s="38"/>
      <c r="R457" s="39"/>
      <c r="S457" s="39"/>
    </row>
    <row r="458">
      <c r="A458" s="31"/>
      <c r="B458" s="32"/>
      <c r="C458" s="33"/>
      <c r="D458" s="34"/>
      <c r="E458" s="105"/>
      <c r="F458" s="35"/>
      <c r="G458" s="106"/>
      <c r="H458" s="32"/>
      <c r="I458" s="107"/>
      <c r="J458" s="35"/>
      <c r="K458" s="32"/>
      <c r="L458" s="36"/>
      <c r="M458" s="36"/>
      <c r="N458" s="32"/>
      <c r="O458" s="36"/>
      <c r="P458" s="37"/>
      <c r="Q458" s="38"/>
      <c r="R458" s="39"/>
      <c r="S458" s="39"/>
    </row>
    <row r="459">
      <c r="A459" s="31"/>
      <c r="B459" s="32"/>
      <c r="C459" s="33"/>
      <c r="D459" s="34"/>
      <c r="E459" s="105"/>
      <c r="F459" s="35"/>
      <c r="G459" s="106"/>
      <c r="H459" s="32"/>
      <c r="I459" s="107"/>
      <c r="J459" s="35"/>
      <c r="K459" s="32"/>
      <c r="L459" s="36"/>
      <c r="M459" s="36"/>
      <c r="N459" s="32"/>
      <c r="O459" s="36"/>
      <c r="P459" s="37"/>
      <c r="Q459" s="38"/>
      <c r="R459" s="39"/>
      <c r="S459" s="39"/>
    </row>
    <row r="460">
      <c r="A460" s="31"/>
      <c r="B460" s="32"/>
      <c r="C460" s="33"/>
      <c r="D460" s="34"/>
      <c r="E460" s="105"/>
      <c r="F460" s="35"/>
      <c r="G460" s="106"/>
      <c r="H460" s="32"/>
      <c r="I460" s="107"/>
      <c r="J460" s="35"/>
      <c r="K460" s="32"/>
      <c r="L460" s="36"/>
      <c r="M460" s="36"/>
      <c r="N460" s="32"/>
      <c r="O460" s="36"/>
      <c r="P460" s="37"/>
      <c r="Q460" s="38"/>
      <c r="R460" s="39"/>
      <c r="S460" s="39"/>
    </row>
    <row r="461">
      <c r="A461" s="31"/>
      <c r="B461" s="32"/>
      <c r="C461" s="33"/>
      <c r="D461" s="34"/>
      <c r="E461" s="105"/>
      <c r="F461" s="35"/>
      <c r="G461" s="106"/>
      <c r="H461" s="32"/>
      <c r="I461" s="107"/>
      <c r="J461" s="35"/>
      <c r="K461" s="32"/>
      <c r="L461" s="36"/>
      <c r="M461" s="36"/>
      <c r="N461" s="32"/>
      <c r="O461" s="36"/>
      <c r="P461" s="37"/>
      <c r="Q461" s="38"/>
      <c r="R461" s="39"/>
      <c r="S461" s="39"/>
    </row>
    <row r="462">
      <c r="A462" s="31"/>
      <c r="B462" s="32"/>
      <c r="C462" s="33"/>
      <c r="D462" s="34"/>
      <c r="E462" s="105"/>
      <c r="F462" s="35"/>
      <c r="G462" s="106"/>
      <c r="H462" s="32"/>
      <c r="I462" s="107"/>
      <c r="J462" s="35"/>
      <c r="K462" s="32"/>
      <c r="L462" s="36"/>
      <c r="M462" s="36"/>
      <c r="N462" s="32"/>
      <c r="O462" s="36"/>
      <c r="P462" s="37"/>
      <c r="Q462" s="38"/>
      <c r="R462" s="39"/>
      <c r="S462" s="39"/>
    </row>
    <row r="463">
      <c r="A463" s="31"/>
      <c r="B463" s="32"/>
      <c r="C463" s="33"/>
      <c r="D463" s="34"/>
      <c r="E463" s="105"/>
      <c r="F463" s="35"/>
      <c r="G463" s="106"/>
      <c r="H463" s="32"/>
      <c r="I463" s="107"/>
      <c r="J463" s="35"/>
      <c r="K463" s="32"/>
      <c r="L463" s="36"/>
      <c r="M463" s="36"/>
      <c r="N463" s="32"/>
      <c r="O463" s="36"/>
      <c r="P463" s="37"/>
      <c r="Q463" s="38"/>
      <c r="R463" s="39"/>
      <c r="S463" s="39"/>
    </row>
    <row r="464">
      <c r="A464" s="31"/>
      <c r="B464" s="32"/>
      <c r="C464" s="33"/>
      <c r="D464" s="34"/>
      <c r="E464" s="105"/>
      <c r="F464" s="35"/>
      <c r="G464" s="106"/>
      <c r="H464" s="32"/>
      <c r="I464" s="107"/>
      <c r="J464" s="35"/>
      <c r="K464" s="32"/>
      <c r="L464" s="36"/>
      <c r="M464" s="36"/>
      <c r="N464" s="32"/>
      <c r="O464" s="36"/>
      <c r="P464" s="37"/>
      <c r="Q464" s="38"/>
      <c r="R464" s="39"/>
      <c r="S464" s="39"/>
    </row>
    <row r="465">
      <c r="A465" s="31"/>
      <c r="B465" s="32"/>
      <c r="C465" s="33"/>
      <c r="D465" s="34"/>
      <c r="E465" s="105"/>
      <c r="F465" s="35"/>
      <c r="G465" s="106"/>
      <c r="H465" s="32"/>
      <c r="I465" s="107"/>
      <c r="J465" s="35"/>
      <c r="K465" s="32"/>
      <c r="L465" s="36"/>
      <c r="M465" s="36"/>
      <c r="N465" s="32"/>
      <c r="O465" s="36"/>
      <c r="P465" s="37"/>
      <c r="Q465" s="38"/>
      <c r="R465" s="39"/>
      <c r="S465" s="39"/>
    </row>
    <row r="466">
      <c r="A466" s="31"/>
      <c r="B466" s="32"/>
      <c r="C466" s="33"/>
      <c r="D466" s="34"/>
      <c r="E466" s="105"/>
      <c r="F466" s="35"/>
      <c r="G466" s="106"/>
      <c r="H466" s="32"/>
      <c r="I466" s="107"/>
      <c r="J466" s="35"/>
      <c r="K466" s="32"/>
      <c r="L466" s="36"/>
      <c r="M466" s="36"/>
      <c r="N466" s="32"/>
      <c r="O466" s="36"/>
      <c r="P466" s="37"/>
      <c r="Q466" s="38"/>
      <c r="R466" s="39"/>
      <c r="S466" s="39"/>
    </row>
    <row r="467">
      <c r="A467" s="31"/>
      <c r="B467" s="32"/>
      <c r="C467" s="33"/>
      <c r="D467" s="34"/>
      <c r="E467" s="105"/>
      <c r="F467" s="35"/>
      <c r="G467" s="106"/>
      <c r="H467" s="32"/>
      <c r="I467" s="107"/>
      <c r="J467" s="35"/>
      <c r="K467" s="32"/>
      <c r="L467" s="36"/>
      <c r="M467" s="36"/>
      <c r="N467" s="32"/>
      <c r="O467" s="36"/>
      <c r="P467" s="37"/>
      <c r="Q467" s="38"/>
      <c r="R467" s="39"/>
      <c r="S467" s="39"/>
    </row>
    <row r="468">
      <c r="A468" s="31"/>
      <c r="B468" s="32"/>
      <c r="C468" s="33"/>
      <c r="D468" s="34"/>
      <c r="E468" s="105"/>
      <c r="F468" s="35"/>
      <c r="G468" s="106"/>
      <c r="H468" s="32"/>
      <c r="I468" s="107"/>
      <c r="J468" s="35"/>
      <c r="K468" s="32"/>
      <c r="L468" s="36"/>
      <c r="M468" s="36"/>
      <c r="N468" s="32"/>
      <c r="O468" s="36"/>
      <c r="P468" s="37"/>
      <c r="Q468" s="38"/>
      <c r="R468" s="39"/>
      <c r="S468" s="39"/>
    </row>
    <row r="469">
      <c r="A469" s="31"/>
      <c r="B469" s="32"/>
      <c r="C469" s="33"/>
      <c r="D469" s="34"/>
      <c r="E469" s="105"/>
      <c r="F469" s="35"/>
      <c r="G469" s="106"/>
      <c r="H469" s="32"/>
      <c r="I469" s="107"/>
      <c r="J469" s="35"/>
      <c r="K469" s="32"/>
      <c r="L469" s="36"/>
      <c r="M469" s="36"/>
      <c r="N469" s="32"/>
      <c r="O469" s="36"/>
      <c r="P469" s="37"/>
      <c r="Q469" s="38"/>
      <c r="R469" s="39"/>
      <c r="S469" s="39"/>
    </row>
    <row r="470">
      <c r="A470" s="31"/>
      <c r="B470" s="32"/>
      <c r="C470" s="33"/>
      <c r="D470" s="34"/>
      <c r="E470" s="105"/>
      <c r="F470" s="35"/>
      <c r="G470" s="106"/>
      <c r="H470" s="32"/>
      <c r="I470" s="107"/>
      <c r="J470" s="35"/>
      <c r="K470" s="32"/>
      <c r="L470" s="36"/>
      <c r="M470" s="36"/>
      <c r="N470" s="32"/>
      <c r="O470" s="36"/>
      <c r="P470" s="37"/>
      <c r="Q470" s="38"/>
      <c r="R470" s="39"/>
      <c r="S470" s="39"/>
    </row>
    <row r="471">
      <c r="A471" s="31"/>
      <c r="B471" s="32"/>
      <c r="C471" s="33"/>
      <c r="D471" s="34"/>
      <c r="E471" s="105"/>
      <c r="F471" s="35"/>
      <c r="G471" s="106"/>
      <c r="H471" s="32"/>
      <c r="I471" s="107"/>
      <c r="J471" s="35"/>
      <c r="K471" s="32"/>
      <c r="L471" s="36"/>
      <c r="M471" s="36"/>
      <c r="N471" s="32"/>
      <c r="O471" s="36"/>
      <c r="P471" s="37"/>
      <c r="Q471" s="38"/>
      <c r="R471" s="39"/>
      <c r="S471" s="39"/>
    </row>
    <row r="472">
      <c r="A472" s="31"/>
      <c r="B472" s="32"/>
      <c r="C472" s="33"/>
      <c r="D472" s="34"/>
      <c r="E472" s="105"/>
      <c r="F472" s="35"/>
      <c r="G472" s="106"/>
      <c r="H472" s="32"/>
      <c r="I472" s="107"/>
      <c r="J472" s="35"/>
      <c r="K472" s="32"/>
      <c r="L472" s="36"/>
      <c r="M472" s="36"/>
      <c r="N472" s="32"/>
      <c r="O472" s="36"/>
      <c r="P472" s="37"/>
      <c r="Q472" s="38"/>
      <c r="R472" s="39"/>
      <c r="S472" s="39"/>
    </row>
    <row r="473">
      <c r="A473" s="31"/>
      <c r="B473" s="32"/>
      <c r="C473" s="33"/>
      <c r="D473" s="34"/>
      <c r="E473" s="105"/>
      <c r="F473" s="35"/>
      <c r="G473" s="106"/>
      <c r="H473" s="32"/>
      <c r="I473" s="107"/>
      <c r="J473" s="35"/>
      <c r="K473" s="32"/>
      <c r="L473" s="36"/>
      <c r="M473" s="36"/>
      <c r="N473" s="32"/>
      <c r="O473" s="36"/>
      <c r="P473" s="37"/>
      <c r="Q473" s="38"/>
      <c r="R473" s="39"/>
      <c r="S473" s="39"/>
    </row>
    <row r="474">
      <c r="A474" s="31"/>
      <c r="B474" s="32"/>
      <c r="C474" s="33"/>
      <c r="D474" s="34"/>
      <c r="E474" s="105"/>
      <c r="F474" s="35"/>
      <c r="G474" s="106"/>
      <c r="H474" s="32"/>
      <c r="I474" s="107"/>
      <c r="J474" s="35"/>
      <c r="K474" s="32"/>
      <c r="L474" s="36"/>
      <c r="M474" s="36"/>
      <c r="N474" s="32"/>
      <c r="O474" s="36"/>
      <c r="P474" s="37"/>
      <c r="Q474" s="38"/>
      <c r="R474" s="39"/>
      <c r="S474" s="39"/>
    </row>
    <row r="475">
      <c r="A475" s="31"/>
      <c r="B475" s="32"/>
      <c r="C475" s="33"/>
      <c r="D475" s="34"/>
      <c r="E475" s="105"/>
      <c r="F475" s="35"/>
      <c r="G475" s="106"/>
      <c r="H475" s="32"/>
      <c r="I475" s="107"/>
      <c r="J475" s="35"/>
      <c r="K475" s="32"/>
      <c r="L475" s="36"/>
      <c r="M475" s="36"/>
      <c r="N475" s="32"/>
      <c r="O475" s="36"/>
      <c r="P475" s="37"/>
      <c r="Q475" s="38"/>
      <c r="R475" s="39"/>
      <c r="S475" s="39"/>
    </row>
    <row r="476">
      <c r="A476" s="31"/>
      <c r="B476" s="32"/>
      <c r="C476" s="33"/>
      <c r="D476" s="34"/>
      <c r="E476" s="105"/>
      <c r="F476" s="35"/>
      <c r="G476" s="106"/>
      <c r="H476" s="32"/>
      <c r="I476" s="107"/>
      <c r="J476" s="35"/>
      <c r="K476" s="32"/>
      <c r="L476" s="36"/>
      <c r="M476" s="36"/>
      <c r="N476" s="32"/>
      <c r="O476" s="36"/>
      <c r="P476" s="37"/>
      <c r="Q476" s="38"/>
      <c r="R476" s="39"/>
      <c r="S476" s="39"/>
    </row>
    <row r="477">
      <c r="A477" s="31"/>
      <c r="B477" s="32"/>
      <c r="C477" s="33"/>
      <c r="D477" s="34"/>
      <c r="E477" s="105"/>
      <c r="F477" s="35"/>
      <c r="G477" s="106"/>
      <c r="H477" s="32"/>
      <c r="I477" s="107"/>
      <c r="J477" s="35"/>
      <c r="K477" s="32"/>
      <c r="L477" s="36"/>
      <c r="M477" s="36"/>
      <c r="N477" s="32"/>
      <c r="O477" s="36"/>
      <c r="P477" s="37"/>
      <c r="Q477" s="38"/>
      <c r="R477" s="39"/>
      <c r="S477" s="39"/>
    </row>
    <row r="478">
      <c r="A478" s="31"/>
      <c r="B478" s="32"/>
      <c r="C478" s="33"/>
      <c r="D478" s="34"/>
      <c r="E478" s="105"/>
      <c r="F478" s="35"/>
      <c r="G478" s="106"/>
      <c r="H478" s="32"/>
      <c r="I478" s="107"/>
      <c r="J478" s="35"/>
      <c r="K478" s="32"/>
      <c r="L478" s="36"/>
      <c r="M478" s="36"/>
      <c r="N478" s="32"/>
      <c r="O478" s="36"/>
      <c r="P478" s="37"/>
      <c r="Q478" s="38"/>
      <c r="R478" s="39"/>
      <c r="S478" s="39"/>
    </row>
    <row r="479">
      <c r="A479" s="31"/>
      <c r="B479" s="32"/>
      <c r="C479" s="33"/>
      <c r="D479" s="34"/>
      <c r="E479" s="105"/>
      <c r="F479" s="35"/>
      <c r="G479" s="106"/>
      <c r="H479" s="32"/>
      <c r="I479" s="107"/>
      <c r="J479" s="35"/>
      <c r="K479" s="32"/>
      <c r="L479" s="36"/>
      <c r="M479" s="36"/>
      <c r="N479" s="32"/>
      <c r="O479" s="36"/>
      <c r="P479" s="37"/>
      <c r="Q479" s="38"/>
      <c r="R479" s="39"/>
      <c r="S479" s="39"/>
    </row>
    <row r="480">
      <c r="A480" s="31"/>
      <c r="B480" s="32"/>
      <c r="C480" s="33"/>
      <c r="D480" s="34"/>
      <c r="E480" s="105"/>
      <c r="F480" s="35"/>
      <c r="G480" s="106"/>
      <c r="H480" s="32"/>
      <c r="I480" s="107"/>
      <c r="J480" s="35"/>
      <c r="K480" s="32"/>
      <c r="L480" s="36"/>
      <c r="M480" s="36"/>
      <c r="N480" s="32"/>
      <c r="O480" s="36"/>
      <c r="P480" s="37"/>
      <c r="Q480" s="38"/>
      <c r="R480" s="39"/>
      <c r="S480" s="39"/>
    </row>
    <row r="481">
      <c r="A481" s="31"/>
      <c r="B481" s="32"/>
      <c r="C481" s="33"/>
      <c r="D481" s="34"/>
      <c r="E481" s="105"/>
      <c r="F481" s="35"/>
      <c r="G481" s="106"/>
      <c r="H481" s="32"/>
      <c r="I481" s="107"/>
      <c r="J481" s="35"/>
      <c r="K481" s="32"/>
      <c r="L481" s="36"/>
      <c r="M481" s="36"/>
      <c r="N481" s="32"/>
      <c r="O481" s="36"/>
      <c r="P481" s="37"/>
      <c r="Q481" s="38"/>
      <c r="R481" s="39"/>
      <c r="S481" s="39"/>
    </row>
    <row r="482">
      <c r="A482" s="31"/>
      <c r="B482" s="32"/>
      <c r="C482" s="33"/>
      <c r="D482" s="34"/>
      <c r="E482" s="105"/>
      <c r="F482" s="35"/>
      <c r="G482" s="106"/>
      <c r="H482" s="32"/>
      <c r="I482" s="107"/>
      <c r="J482" s="35"/>
      <c r="K482" s="32"/>
      <c r="L482" s="36"/>
      <c r="M482" s="36"/>
      <c r="N482" s="32"/>
      <c r="O482" s="36"/>
      <c r="P482" s="37"/>
      <c r="Q482" s="38"/>
      <c r="R482" s="39"/>
      <c r="S482" s="39"/>
    </row>
    <row r="483">
      <c r="A483" s="31"/>
      <c r="B483" s="32"/>
      <c r="C483" s="33"/>
      <c r="D483" s="34"/>
      <c r="E483" s="105"/>
      <c r="F483" s="35"/>
      <c r="G483" s="106"/>
      <c r="H483" s="32"/>
      <c r="I483" s="107"/>
      <c r="J483" s="35"/>
      <c r="K483" s="32"/>
      <c r="L483" s="36"/>
      <c r="M483" s="36"/>
      <c r="N483" s="32"/>
      <c r="O483" s="36"/>
      <c r="P483" s="37"/>
      <c r="Q483" s="38"/>
      <c r="R483" s="39"/>
      <c r="S483" s="39"/>
    </row>
    <row r="484">
      <c r="A484" s="31"/>
      <c r="B484" s="32"/>
      <c r="C484" s="33"/>
      <c r="D484" s="34"/>
      <c r="E484" s="105"/>
      <c r="F484" s="35"/>
      <c r="G484" s="106"/>
      <c r="H484" s="32"/>
      <c r="I484" s="107"/>
      <c r="J484" s="35"/>
      <c r="K484" s="32"/>
      <c r="L484" s="36"/>
      <c r="M484" s="36"/>
      <c r="N484" s="32"/>
      <c r="O484" s="36"/>
      <c r="P484" s="37"/>
      <c r="Q484" s="38"/>
      <c r="R484" s="39"/>
      <c r="S484" s="39"/>
    </row>
    <row r="485">
      <c r="A485" s="31"/>
      <c r="B485" s="32"/>
      <c r="C485" s="33"/>
      <c r="D485" s="34"/>
      <c r="E485" s="105"/>
      <c r="F485" s="35"/>
      <c r="G485" s="106"/>
      <c r="H485" s="32"/>
      <c r="I485" s="107"/>
      <c r="J485" s="35"/>
      <c r="K485" s="32"/>
      <c r="L485" s="36"/>
      <c r="M485" s="36"/>
      <c r="N485" s="32"/>
      <c r="O485" s="36"/>
      <c r="P485" s="37"/>
      <c r="Q485" s="38"/>
      <c r="R485" s="39"/>
      <c r="S485" s="39"/>
    </row>
    <row r="486">
      <c r="A486" s="31"/>
      <c r="B486" s="32"/>
      <c r="C486" s="33"/>
      <c r="D486" s="34"/>
      <c r="E486" s="105"/>
      <c r="F486" s="35"/>
      <c r="G486" s="106"/>
      <c r="H486" s="32"/>
      <c r="I486" s="107"/>
      <c r="J486" s="35"/>
      <c r="K486" s="32"/>
      <c r="L486" s="36"/>
      <c r="M486" s="36"/>
      <c r="N486" s="32"/>
      <c r="O486" s="36"/>
      <c r="P486" s="37"/>
      <c r="Q486" s="38"/>
      <c r="R486" s="39"/>
      <c r="S486" s="39"/>
    </row>
    <row r="487">
      <c r="A487" s="31"/>
      <c r="B487" s="32"/>
      <c r="C487" s="33"/>
      <c r="D487" s="34"/>
      <c r="E487" s="105"/>
      <c r="F487" s="35"/>
      <c r="G487" s="106"/>
      <c r="H487" s="32"/>
      <c r="I487" s="107"/>
      <c r="J487" s="35"/>
      <c r="K487" s="32"/>
      <c r="L487" s="36"/>
      <c r="M487" s="36"/>
      <c r="N487" s="32"/>
      <c r="O487" s="36"/>
      <c r="P487" s="37"/>
      <c r="Q487" s="38"/>
      <c r="R487" s="39"/>
      <c r="S487" s="39"/>
    </row>
    <row r="488">
      <c r="A488" s="31"/>
      <c r="B488" s="32"/>
      <c r="C488" s="33"/>
      <c r="D488" s="34"/>
      <c r="E488" s="105"/>
      <c r="F488" s="35"/>
      <c r="G488" s="106"/>
      <c r="H488" s="32"/>
      <c r="I488" s="107"/>
      <c r="J488" s="35"/>
      <c r="K488" s="32"/>
      <c r="L488" s="36"/>
      <c r="M488" s="36"/>
      <c r="N488" s="32"/>
      <c r="O488" s="36"/>
      <c r="P488" s="37"/>
      <c r="Q488" s="38"/>
      <c r="R488" s="39"/>
      <c r="S488" s="39"/>
    </row>
    <row r="489">
      <c r="A489" s="31"/>
      <c r="B489" s="32"/>
      <c r="C489" s="33"/>
      <c r="D489" s="34"/>
      <c r="E489" s="105"/>
      <c r="F489" s="35"/>
      <c r="G489" s="106"/>
      <c r="H489" s="32"/>
      <c r="I489" s="107"/>
      <c r="J489" s="35"/>
      <c r="K489" s="32"/>
      <c r="L489" s="36"/>
      <c r="M489" s="36"/>
      <c r="N489" s="32"/>
      <c r="O489" s="36"/>
      <c r="P489" s="37"/>
      <c r="Q489" s="38"/>
      <c r="R489" s="39"/>
      <c r="S489" s="39"/>
    </row>
    <row r="490">
      <c r="A490" s="31"/>
      <c r="B490" s="32"/>
      <c r="C490" s="33"/>
      <c r="D490" s="34"/>
      <c r="E490" s="105"/>
      <c r="F490" s="35"/>
      <c r="G490" s="106"/>
      <c r="H490" s="32"/>
      <c r="I490" s="107"/>
      <c r="J490" s="35"/>
      <c r="K490" s="32"/>
      <c r="L490" s="36"/>
      <c r="M490" s="36"/>
      <c r="N490" s="32"/>
      <c r="O490" s="36"/>
      <c r="P490" s="37"/>
      <c r="Q490" s="38"/>
      <c r="R490" s="39"/>
      <c r="S490" s="39"/>
    </row>
    <row r="491">
      <c r="A491" s="31"/>
      <c r="B491" s="32"/>
      <c r="C491" s="33"/>
      <c r="D491" s="34"/>
      <c r="E491" s="105"/>
      <c r="F491" s="35"/>
      <c r="G491" s="106"/>
      <c r="H491" s="32"/>
      <c r="I491" s="107"/>
      <c r="J491" s="35"/>
      <c r="K491" s="32"/>
      <c r="L491" s="36"/>
      <c r="M491" s="36"/>
      <c r="N491" s="32"/>
      <c r="O491" s="36"/>
      <c r="P491" s="37"/>
      <c r="Q491" s="38"/>
      <c r="R491" s="39"/>
      <c r="S491" s="39"/>
    </row>
    <row r="492">
      <c r="A492" s="31"/>
      <c r="B492" s="32"/>
      <c r="C492" s="33"/>
      <c r="D492" s="34"/>
      <c r="E492" s="105"/>
      <c r="F492" s="35"/>
      <c r="G492" s="106"/>
      <c r="H492" s="32"/>
      <c r="I492" s="107"/>
      <c r="J492" s="35"/>
      <c r="K492" s="32"/>
      <c r="L492" s="36"/>
      <c r="M492" s="36"/>
      <c r="N492" s="32"/>
      <c r="O492" s="36"/>
      <c r="P492" s="37"/>
      <c r="Q492" s="38"/>
      <c r="R492" s="39"/>
      <c r="S492" s="39"/>
    </row>
    <row r="493">
      <c r="A493" s="31"/>
      <c r="B493" s="32"/>
      <c r="C493" s="33"/>
      <c r="D493" s="34"/>
      <c r="E493" s="105"/>
      <c r="F493" s="35"/>
      <c r="G493" s="106"/>
      <c r="H493" s="32"/>
      <c r="I493" s="107"/>
      <c r="J493" s="35"/>
      <c r="K493" s="32"/>
      <c r="L493" s="36"/>
      <c r="M493" s="36"/>
      <c r="N493" s="32"/>
      <c r="O493" s="36"/>
      <c r="P493" s="37"/>
      <c r="Q493" s="38"/>
      <c r="R493" s="39"/>
      <c r="S493" s="39"/>
    </row>
    <row r="494">
      <c r="A494" s="31"/>
      <c r="B494" s="32"/>
      <c r="C494" s="33"/>
      <c r="D494" s="34"/>
      <c r="E494" s="105"/>
      <c r="F494" s="35"/>
      <c r="G494" s="106"/>
      <c r="H494" s="32"/>
      <c r="I494" s="107"/>
      <c r="J494" s="35"/>
      <c r="K494" s="32"/>
      <c r="L494" s="36"/>
      <c r="M494" s="36"/>
      <c r="N494" s="32"/>
      <c r="O494" s="36"/>
      <c r="P494" s="37"/>
      <c r="Q494" s="38"/>
      <c r="R494" s="39"/>
      <c r="S494" s="39"/>
    </row>
    <row r="495">
      <c r="A495" s="31"/>
      <c r="B495" s="32"/>
      <c r="C495" s="33"/>
      <c r="D495" s="34"/>
      <c r="E495" s="105"/>
      <c r="F495" s="35"/>
      <c r="G495" s="106"/>
      <c r="H495" s="32"/>
      <c r="I495" s="107"/>
      <c r="J495" s="35"/>
      <c r="K495" s="32"/>
      <c r="L495" s="36"/>
      <c r="M495" s="36"/>
      <c r="N495" s="32"/>
      <c r="O495" s="36"/>
      <c r="P495" s="37"/>
      <c r="Q495" s="38"/>
      <c r="R495" s="39"/>
      <c r="S495" s="39"/>
    </row>
    <row r="496">
      <c r="A496" s="31"/>
      <c r="B496" s="32"/>
      <c r="C496" s="33"/>
      <c r="D496" s="34"/>
      <c r="E496" s="105"/>
      <c r="F496" s="35"/>
      <c r="G496" s="106"/>
      <c r="H496" s="32"/>
      <c r="I496" s="107"/>
      <c r="J496" s="35"/>
      <c r="K496" s="32"/>
      <c r="L496" s="36"/>
      <c r="M496" s="36"/>
      <c r="N496" s="32"/>
      <c r="O496" s="36"/>
      <c r="P496" s="37"/>
      <c r="Q496" s="38"/>
      <c r="R496" s="39"/>
      <c r="S496" s="39"/>
    </row>
    <row r="497">
      <c r="A497" s="31"/>
      <c r="B497" s="32"/>
      <c r="C497" s="33"/>
      <c r="D497" s="34"/>
      <c r="E497" s="105"/>
      <c r="F497" s="35"/>
      <c r="G497" s="106"/>
      <c r="H497" s="32"/>
      <c r="I497" s="107"/>
      <c r="J497" s="35"/>
      <c r="K497" s="32"/>
      <c r="L497" s="36"/>
      <c r="M497" s="36"/>
      <c r="N497" s="32"/>
      <c r="O497" s="36"/>
      <c r="P497" s="37"/>
      <c r="Q497" s="38"/>
      <c r="R497" s="39"/>
      <c r="S497" s="39"/>
    </row>
    <row r="498">
      <c r="A498" s="31"/>
      <c r="B498" s="32"/>
      <c r="C498" s="33"/>
      <c r="D498" s="34"/>
      <c r="E498" s="105"/>
      <c r="F498" s="35"/>
      <c r="G498" s="106"/>
      <c r="H498" s="32"/>
      <c r="I498" s="107"/>
      <c r="J498" s="35"/>
      <c r="K498" s="32"/>
      <c r="L498" s="36"/>
      <c r="M498" s="36"/>
      <c r="N498" s="32"/>
      <c r="O498" s="36"/>
      <c r="P498" s="37"/>
      <c r="Q498" s="38"/>
      <c r="R498" s="39"/>
      <c r="S498" s="39"/>
    </row>
    <row r="499">
      <c r="A499" s="31"/>
      <c r="B499" s="32"/>
      <c r="C499" s="33"/>
      <c r="D499" s="34"/>
      <c r="E499" s="105"/>
      <c r="F499" s="35"/>
      <c r="G499" s="106"/>
      <c r="H499" s="32"/>
      <c r="I499" s="107"/>
      <c r="J499" s="35"/>
      <c r="K499" s="32"/>
      <c r="L499" s="36"/>
      <c r="M499" s="36"/>
      <c r="N499" s="32"/>
      <c r="O499" s="36"/>
      <c r="P499" s="37"/>
      <c r="Q499" s="38"/>
      <c r="R499" s="39"/>
      <c r="S499" s="39"/>
    </row>
    <row r="500">
      <c r="A500" s="31"/>
      <c r="B500" s="32"/>
      <c r="C500" s="33"/>
      <c r="D500" s="34"/>
      <c r="E500" s="105"/>
      <c r="F500" s="35"/>
      <c r="G500" s="106"/>
      <c r="H500" s="32"/>
      <c r="I500" s="107"/>
      <c r="J500" s="35"/>
      <c r="K500" s="32"/>
      <c r="L500" s="36"/>
      <c r="M500" s="36"/>
      <c r="N500" s="32"/>
      <c r="O500" s="36"/>
      <c r="P500" s="37"/>
      <c r="Q500" s="38"/>
      <c r="R500" s="39"/>
      <c r="S500" s="39"/>
    </row>
    <row r="501">
      <c r="A501" s="31"/>
      <c r="B501" s="32"/>
      <c r="C501" s="33"/>
      <c r="D501" s="34"/>
      <c r="E501" s="105"/>
      <c r="F501" s="35"/>
      <c r="G501" s="106"/>
      <c r="H501" s="32"/>
      <c r="I501" s="107"/>
      <c r="J501" s="35"/>
      <c r="K501" s="32"/>
      <c r="L501" s="36"/>
      <c r="M501" s="36"/>
      <c r="N501" s="32"/>
      <c r="O501" s="36"/>
      <c r="P501" s="37"/>
      <c r="Q501" s="38"/>
      <c r="R501" s="39"/>
      <c r="S501" s="39"/>
    </row>
    <row r="502">
      <c r="A502" s="31"/>
      <c r="B502" s="32"/>
      <c r="C502" s="33"/>
      <c r="D502" s="34"/>
      <c r="E502" s="105"/>
      <c r="F502" s="35"/>
      <c r="G502" s="106"/>
      <c r="H502" s="32"/>
      <c r="I502" s="107"/>
      <c r="J502" s="35"/>
      <c r="K502" s="32"/>
      <c r="L502" s="36"/>
      <c r="M502" s="36"/>
      <c r="N502" s="32"/>
      <c r="O502" s="36"/>
      <c r="P502" s="37"/>
      <c r="Q502" s="38"/>
      <c r="R502" s="39"/>
      <c r="S502" s="39"/>
    </row>
    <row r="503">
      <c r="A503" s="31"/>
      <c r="B503" s="32"/>
      <c r="C503" s="33"/>
      <c r="D503" s="34"/>
      <c r="E503" s="105"/>
      <c r="F503" s="35"/>
      <c r="G503" s="106"/>
      <c r="H503" s="32"/>
      <c r="I503" s="107"/>
      <c r="J503" s="35"/>
      <c r="K503" s="32"/>
      <c r="L503" s="36"/>
      <c r="M503" s="36"/>
      <c r="N503" s="32"/>
      <c r="O503" s="36"/>
      <c r="P503" s="37"/>
      <c r="Q503" s="38"/>
      <c r="R503" s="39"/>
      <c r="S503" s="39"/>
    </row>
    <row r="504">
      <c r="A504" s="31"/>
      <c r="B504" s="32"/>
      <c r="C504" s="33"/>
      <c r="D504" s="34"/>
      <c r="E504" s="105"/>
      <c r="F504" s="35"/>
      <c r="G504" s="106"/>
      <c r="H504" s="32"/>
      <c r="I504" s="107"/>
      <c r="J504" s="35"/>
      <c r="K504" s="32"/>
      <c r="L504" s="36"/>
      <c r="M504" s="36"/>
      <c r="N504" s="32"/>
      <c r="O504" s="36"/>
      <c r="P504" s="37"/>
      <c r="Q504" s="38"/>
      <c r="R504" s="39"/>
      <c r="S504" s="39"/>
    </row>
    <row r="505">
      <c r="A505" s="31"/>
      <c r="B505" s="32"/>
      <c r="C505" s="33"/>
      <c r="D505" s="34"/>
      <c r="E505" s="105"/>
      <c r="F505" s="35"/>
      <c r="G505" s="106"/>
      <c r="H505" s="32"/>
      <c r="I505" s="107"/>
      <c r="J505" s="35"/>
      <c r="K505" s="32"/>
      <c r="L505" s="36"/>
      <c r="M505" s="36"/>
      <c r="N505" s="32"/>
      <c r="O505" s="36"/>
      <c r="P505" s="37"/>
      <c r="Q505" s="38"/>
      <c r="R505" s="39"/>
      <c r="S505" s="39"/>
    </row>
    <row r="506">
      <c r="A506" s="31"/>
      <c r="B506" s="32"/>
      <c r="C506" s="33"/>
      <c r="D506" s="34"/>
      <c r="E506" s="105"/>
      <c r="F506" s="35"/>
      <c r="G506" s="106"/>
      <c r="H506" s="32"/>
      <c r="I506" s="107"/>
      <c r="J506" s="35"/>
      <c r="K506" s="32"/>
      <c r="L506" s="36"/>
      <c r="M506" s="36"/>
      <c r="N506" s="32"/>
      <c r="O506" s="36"/>
      <c r="P506" s="37"/>
      <c r="Q506" s="38"/>
      <c r="R506" s="39"/>
      <c r="S506" s="39"/>
    </row>
    <row r="507">
      <c r="A507" s="31"/>
      <c r="B507" s="32"/>
      <c r="C507" s="33"/>
      <c r="D507" s="34"/>
      <c r="E507" s="105"/>
      <c r="F507" s="35"/>
      <c r="G507" s="106"/>
      <c r="H507" s="32"/>
      <c r="I507" s="107"/>
      <c r="J507" s="35"/>
      <c r="K507" s="32"/>
      <c r="L507" s="36"/>
      <c r="M507" s="36"/>
      <c r="N507" s="32"/>
      <c r="O507" s="36"/>
      <c r="P507" s="37"/>
      <c r="Q507" s="38"/>
      <c r="R507" s="39"/>
      <c r="S507" s="39"/>
    </row>
    <row r="508">
      <c r="A508" s="31"/>
      <c r="B508" s="32"/>
      <c r="C508" s="33"/>
      <c r="D508" s="34"/>
      <c r="E508" s="105"/>
      <c r="F508" s="35"/>
      <c r="G508" s="106"/>
      <c r="H508" s="32"/>
      <c r="I508" s="107"/>
      <c r="J508" s="35"/>
      <c r="K508" s="32"/>
      <c r="L508" s="36"/>
      <c r="M508" s="36"/>
      <c r="N508" s="32"/>
      <c r="O508" s="36"/>
      <c r="P508" s="37"/>
      <c r="Q508" s="38"/>
      <c r="R508" s="39"/>
      <c r="S508" s="39"/>
    </row>
    <row r="509">
      <c r="A509" s="31"/>
      <c r="B509" s="32"/>
      <c r="C509" s="33"/>
      <c r="D509" s="34"/>
      <c r="E509" s="105"/>
      <c r="F509" s="35"/>
      <c r="G509" s="106"/>
      <c r="H509" s="32"/>
      <c r="I509" s="107"/>
      <c r="J509" s="35"/>
      <c r="K509" s="32"/>
      <c r="L509" s="36"/>
      <c r="M509" s="36"/>
      <c r="N509" s="32"/>
      <c r="O509" s="36"/>
      <c r="P509" s="37"/>
      <c r="Q509" s="38"/>
      <c r="R509" s="39"/>
      <c r="S509" s="39"/>
    </row>
    <row r="510">
      <c r="A510" s="31"/>
      <c r="B510" s="32"/>
      <c r="C510" s="33"/>
      <c r="D510" s="34"/>
      <c r="E510" s="105"/>
      <c r="F510" s="35"/>
      <c r="G510" s="106"/>
      <c r="H510" s="32"/>
      <c r="I510" s="107"/>
      <c r="J510" s="35"/>
      <c r="K510" s="32"/>
      <c r="L510" s="36"/>
      <c r="M510" s="36"/>
      <c r="N510" s="32"/>
      <c r="O510" s="36"/>
      <c r="P510" s="37"/>
      <c r="Q510" s="38"/>
      <c r="R510" s="39"/>
      <c r="S510" s="39"/>
    </row>
    <row r="511">
      <c r="A511" s="31"/>
      <c r="B511" s="32"/>
      <c r="C511" s="33"/>
      <c r="D511" s="34"/>
      <c r="E511" s="105"/>
      <c r="F511" s="35"/>
      <c r="G511" s="106"/>
      <c r="H511" s="32"/>
      <c r="I511" s="107"/>
      <c r="J511" s="35"/>
      <c r="K511" s="32"/>
      <c r="L511" s="36"/>
      <c r="M511" s="36"/>
      <c r="N511" s="32"/>
      <c r="O511" s="36"/>
      <c r="P511" s="37"/>
      <c r="Q511" s="38"/>
      <c r="R511" s="39"/>
      <c r="S511" s="39"/>
    </row>
    <row r="512">
      <c r="A512" s="31"/>
      <c r="B512" s="32"/>
      <c r="C512" s="33"/>
      <c r="D512" s="34"/>
      <c r="E512" s="105"/>
      <c r="F512" s="35"/>
      <c r="G512" s="106"/>
      <c r="H512" s="32"/>
      <c r="I512" s="107"/>
      <c r="J512" s="35"/>
      <c r="K512" s="32"/>
      <c r="L512" s="36"/>
      <c r="M512" s="36"/>
      <c r="N512" s="32"/>
      <c r="O512" s="36"/>
      <c r="P512" s="37"/>
      <c r="Q512" s="38"/>
      <c r="R512" s="39"/>
      <c r="S512" s="39"/>
    </row>
    <row r="513">
      <c r="A513" s="31"/>
      <c r="B513" s="32"/>
      <c r="C513" s="33"/>
      <c r="D513" s="34"/>
      <c r="E513" s="105"/>
      <c r="F513" s="35"/>
      <c r="G513" s="106"/>
      <c r="H513" s="32"/>
      <c r="I513" s="107"/>
      <c r="J513" s="35"/>
      <c r="K513" s="32"/>
      <c r="L513" s="36"/>
      <c r="M513" s="36"/>
      <c r="N513" s="32"/>
      <c r="O513" s="36"/>
      <c r="P513" s="37"/>
      <c r="Q513" s="38"/>
      <c r="R513" s="39"/>
      <c r="S513" s="39"/>
    </row>
    <row r="514">
      <c r="A514" s="31"/>
      <c r="B514" s="32"/>
      <c r="C514" s="33"/>
      <c r="D514" s="34"/>
      <c r="E514" s="105"/>
      <c r="F514" s="35"/>
      <c r="G514" s="106"/>
      <c r="H514" s="32"/>
      <c r="I514" s="107"/>
      <c r="J514" s="35"/>
      <c r="K514" s="32"/>
      <c r="L514" s="36"/>
      <c r="M514" s="36"/>
      <c r="N514" s="32"/>
      <c r="O514" s="36"/>
      <c r="P514" s="37"/>
      <c r="Q514" s="38"/>
      <c r="R514" s="39"/>
      <c r="S514" s="39"/>
    </row>
    <row r="515">
      <c r="A515" s="31"/>
      <c r="B515" s="32"/>
      <c r="C515" s="33"/>
      <c r="D515" s="34"/>
      <c r="E515" s="105"/>
      <c r="F515" s="35"/>
      <c r="G515" s="106"/>
      <c r="H515" s="32"/>
      <c r="I515" s="107"/>
      <c r="J515" s="35"/>
      <c r="K515" s="32"/>
      <c r="L515" s="36"/>
      <c r="M515" s="36"/>
      <c r="N515" s="32"/>
      <c r="O515" s="36"/>
      <c r="P515" s="37"/>
      <c r="Q515" s="38"/>
      <c r="R515" s="39"/>
      <c r="S515" s="39"/>
    </row>
    <row r="516">
      <c r="A516" s="31"/>
      <c r="B516" s="32"/>
      <c r="C516" s="33"/>
      <c r="D516" s="34"/>
      <c r="E516" s="105"/>
      <c r="F516" s="35"/>
      <c r="G516" s="106"/>
      <c r="H516" s="32"/>
      <c r="I516" s="107"/>
      <c r="J516" s="35"/>
      <c r="K516" s="32"/>
      <c r="L516" s="36"/>
      <c r="M516" s="36"/>
      <c r="N516" s="32"/>
      <c r="O516" s="36"/>
      <c r="P516" s="37"/>
      <c r="Q516" s="38"/>
      <c r="R516" s="39"/>
      <c r="S516" s="39"/>
    </row>
    <row r="517">
      <c r="A517" s="31"/>
      <c r="B517" s="32"/>
      <c r="C517" s="33"/>
      <c r="D517" s="34"/>
      <c r="E517" s="105"/>
      <c r="F517" s="35"/>
      <c r="G517" s="106"/>
      <c r="H517" s="32"/>
      <c r="I517" s="107"/>
      <c r="J517" s="35"/>
      <c r="K517" s="32"/>
      <c r="L517" s="36"/>
      <c r="M517" s="36"/>
      <c r="N517" s="32"/>
      <c r="O517" s="36"/>
      <c r="P517" s="37"/>
      <c r="Q517" s="38"/>
      <c r="R517" s="39"/>
      <c r="S517" s="39"/>
    </row>
    <row r="518">
      <c r="A518" s="31"/>
      <c r="B518" s="32"/>
      <c r="C518" s="33"/>
      <c r="D518" s="34"/>
      <c r="E518" s="105"/>
      <c r="F518" s="35"/>
      <c r="G518" s="106"/>
      <c r="H518" s="32"/>
      <c r="I518" s="107"/>
      <c r="J518" s="35"/>
      <c r="K518" s="32"/>
      <c r="L518" s="36"/>
      <c r="M518" s="36"/>
      <c r="N518" s="32"/>
      <c r="O518" s="36"/>
      <c r="P518" s="37"/>
      <c r="Q518" s="38"/>
      <c r="R518" s="39"/>
      <c r="S518" s="39"/>
    </row>
    <row r="519">
      <c r="A519" s="31"/>
      <c r="B519" s="32"/>
      <c r="C519" s="33"/>
      <c r="D519" s="34"/>
      <c r="E519" s="105"/>
      <c r="F519" s="35"/>
      <c r="G519" s="106"/>
      <c r="H519" s="32"/>
      <c r="I519" s="107"/>
      <c r="J519" s="35"/>
      <c r="K519" s="32"/>
      <c r="L519" s="36"/>
      <c r="M519" s="36"/>
      <c r="N519" s="32"/>
      <c r="O519" s="36"/>
      <c r="P519" s="37"/>
      <c r="Q519" s="38"/>
      <c r="R519" s="39"/>
      <c r="S519" s="39"/>
    </row>
    <row r="520">
      <c r="A520" s="31"/>
      <c r="B520" s="32"/>
      <c r="C520" s="33"/>
      <c r="D520" s="34"/>
      <c r="E520" s="105"/>
      <c r="F520" s="35"/>
      <c r="G520" s="106"/>
      <c r="H520" s="32"/>
      <c r="I520" s="107"/>
      <c r="J520" s="35"/>
      <c r="K520" s="32"/>
      <c r="L520" s="36"/>
      <c r="M520" s="36"/>
      <c r="N520" s="32"/>
      <c r="O520" s="36"/>
      <c r="P520" s="37"/>
      <c r="Q520" s="38"/>
      <c r="R520" s="39"/>
      <c r="S520" s="39"/>
    </row>
    <row r="521">
      <c r="A521" s="31"/>
      <c r="B521" s="32"/>
      <c r="C521" s="33"/>
      <c r="D521" s="34"/>
      <c r="E521" s="105"/>
      <c r="F521" s="35"/>
      <c r="G521" s="106"/>
      <c r="H521" s="32"/>
      <c r="I521" s="107"/>
      <c r="J521" s="35"/>
      <c r="K521" s="32"/>
      <c r="L521" s="36"/>
      <c r="M521" s="36"/>
      <c r="N521" s="32"/>
      <c r="O521" s="36"/>
      <c r="P521" s="37"/>
      <c r="Q521" s="38"/>
      <c r="R521" s="39"/>
      <c r="S521" s="39"/>
    </row>
    <row r="522">
      <c r="A522" s="31"/>
      <c r="B522" s="32"/>
      <c r="C522" s="33"/>
      <c r="D522" s="34"/>
      <c r="E522" s="105"/>
      <c r="F522" s="35"/>
      <c r="G522" s="106"/>
      <c r="H522" s="32"/>
      <c r="I522" s="107"/>
      <c r="J522" s="35"/>
      <c r="K522" s="32"/>
      <c r="L522" s="36"/>
      <c r="M522" s="36"/>
      <c r="N522" s="32"/>
      <c r="O522" s="36"/>
      <c r="P522" s="37"/>
      <c r="Q522" s="38"/>
      <c r="R522" s="39"/>
      <c r="S522" s="39"/>
    </row>
    <row r="523">
      <c r="A523" s="31"/>
      <c r="B523" s="32"/>
      <c r="C523" s="33"/>
      <c r="D523" s="34"/>
      <c r="E523" s="105"/>
      <c r="F523" s="35"/>
      <c r="G523" s="106"/>
      <c r="H523" s="32"/>
      <c r="I523" s="107"/>
      <c r="J523" s="35"/>
      <c r="K523" s="32"/>
      <c r="L523" s="36"/>
      <c r="M523" s="36"/>
      <c r="N523" s="32"/>
      <c r="O523" s="36"/>
      <c r="P523" s="37"/>
      <c r="Q523" s="38"/>
      <c r="R523" s="39"/>
      <c r="S523" s="39"/>
    </row>
    <row r="524">
      <c r="A524" s="31"/>
      <c r="B524" s="32"/>
      <c r="C524" s="33"/>
      <c r="D524" s="34"/>
      <c r="E524" s="105"/>
      <c r="F524" s="35"/>
      <c r="G524" s="106"/>
      <c r="H524" s="32"/>
      <c r="I524" s="107"/>
      <c r="J524" s="35"/>
      <c r="K524" s="32"/>
      <c r="L524" s="36"/>
      <c r="M524" s="36"/>
      <c r="N524" s="32"/>
      <c r="O524" s="36"/>
      <c r="P524" s="37"/>
      <c r="Q524" s="38"/>
      <c r="R524" s="39"/>
      <c r="S524" s="39"/>
    </row>
    <row r="525">
      <c r="A525" s="31"/>
      <c r="B525" s="32"/>
      <c r="C525" s="33"/>
      <c r="D525" s="34"/>
      <c r="E525" s="105"/>
      <c r="F525" s="35"/>
      <c r="G525" s="106"/>
      <c r="H525" s="32"/>
      <c r="I525" s="107"/>
      <c r="J525" s="35"/>
      <c r="K525" s="32"/>
      <c r="L525" s="36"/>
      <c r="M525" s="36"/>
      <c r="N525" s="32"/>
      <c r="O525" s="36"/>
      <c r="P525" s="37"/>
      <c r="Q525" s="38"/>
      <c r="R525" s="39"/>
      <c r="S525" s="39"/>
    </row>
    <row r="526">
      <c r="A526" s="31"/>
      <c r="B526" s="32"/>
      <c r="C526" s="33"/>
      <c r="D526" s="34"/>
      <c r="E526" s="105"/>
      <c r="F526" s="35"/>
      <c r="G526" s="106"/>
      <c r="H526" s="32"/>
      <c r="I526" s="107"/>
      <c r="J526" s="35"/>
      <c r="K526" s="32"/>
      <c r="L526" s="36"/>
      <c r="M526" s="36"/>
      <c r="N526" s="32"/>
      <c r="O526" s="36"/>
      <c r="P526" s="37"/>
      <c r="Q526" s="38"/>
      <c r="R526" s="39"/>
      <c r="S526" s="39"/>
    </row>
    <row r="527">
      <c r="A527" s="31"/>
      <c r="B527" s="32"/>
      <c r="C527" s="33"/>
      <c r="D527" s="34"/>
      <c r="E527" s="105"/>
      <c r="F527" s="35"/>
      <c r="G527" s="106"/>
      <c r="H527" s="32"/>
      <c r="I527" s="107"/>
      <c r="J527" s="35"/>
      <c r="K527" s="32"/>
      <c r="L527" s="36"/>
      <c r="M527" s="36"/>
      <c r="N527" s="32"/>
      <c r="O527" s="36"/>
      <c r="P527" s="37"/>
      <c r="Q527" s="38"/>
      <c r="R527" s="39"/>
      <c r="S527" s="39"/>
    </row>
    <row r="528">
      <c r="A528" s="31"/>
      <c r="B528" s="32"/>
      <c r="C528" s="33"/>
      <c r="D528" s="34"/>
      <c r="E528" s="105"/>
      <c r="F528" s="35"/>
      <c r="G528" s="106"/>
      <c r="H528" s="32"/>
      <c r="I528" s="107"/>
      <c r="J528" s="35"/>
      <c r="K528" s="32"/>
      <c r="L528" s="36"/>
      <c r="M528" s="36"/>
      <c r="N528" s="32"/>
      <c r="O528" s="36"/>
      <c r="P528" s="37"/>
      <c r="Q528" s="38"/>
      <c r="R528" s="39"/>
      <c r="S528" s="39"/>
    </row>
    <row r="529">
      <c r="A529" s="31"/>
      <c r="B529" s="32"/>
      <c r="C529" s="33"/>
      <c r="D529" s="34"/>
      <c r="E529" s="105"/>
      <c r="F529" s="35"/>
      <c r="G529" s="106"/>
      <c r="H529" s="32"/>
      <c r="I529" s="107"/>
      <c r="J529" s="35"/>
      <c r="K529" s="32"/>
      <c r="L529" s="36"/>
      <c r="M529" s="36"/>
      <c r="N529" s="32"/>
      <c r="O529" s="36"/>
      <c r="P529" s="37"/>
      <c r="Q529" s="38"/>
      <c r="R529" s="39"/>
      <c r="S529" s="39"/>
    </row>
    <row r="530">
      <c r="A530" s="31"/>
      <c r="B530" s="32"/>
      <c r="C530" s="33"/>
      <c r="D530" s="34"/>
      <c r="E530" s="105"/>
      <c r="F530" s="35"/>
      <c r="G530" s="106"/>
      <c r="H530" s="32"/>
      <c r="I530" s="107"/>
      <c r="J530" s="35"/>
      <c r="K530" s="32"/>
      <c r="L530" s="36"/>
      <c r="M530" s="36"/>
      <c r="N530" s="32"/>
      <c r="O530" s="36"/>
      <c r="P530" s="37"/>
      <c r="Q530" s="38"/>
      <c r="R530" s="39"/>
      <c r="S530" s="39"/>
    </row>
    <row r="531">
      <c r="A531" s="31"/>
      <c r="B531" s="32"/>
      <c r="C531" s="33"/>
      <c r="D531" s="34"/>
      <c r="E531" s="105"/>
      <c r="F531" s="35"/>
      <c r="G531" s="106"/>
      <c r="H531" s="32"/>
      <c r="I531" s="107"/>
      <c r="J531" s="35"/>
      <c r="K531" s="32"/>
      <c r="L531" s="36"/>
      <c r="M531" s="36"/>
      <c r="N531" s="32"/>
      <c r="O531" s="36"/>
      <c r="P531" s="37"/>
      <c r="Q531" s="38"/>
      <c r="R531" s="39"/>
      <c r="S531" s="39"/>
    </row>
    <row r="532">
      <c r="A532" s="31"/>
      <c r="B532" s="32"/>
      <c r="C532" s="33"/>
      <c r="D532" s="34"/>
      <c r="E532" s="105"/>
      <c r="F532" s="35"/>
      <c r="G532" s="106"/>
      <c r="H532" s="32"/>
      <c r="I532" s="107"/>
      <c r="J532" s="35"/>
      <c r="K532" s="32"/>
      <c r="L532" s="36"/>
      <c r="M532" s="36"/>
      <c r="N532" s="32"/>
      <c r="O532" s="36"/>
      <c r="P532" s="37"/>
      <c r="Q532" s="38"/>
      <c r="R532" s="39"/>
      <c r="S532" s="39"/>
    </row>
    <row r="533">
      <c r="A533" s="31"/>
      <c r="B533" s="32"/>
      <c r="C533" s="33"/>
      <c r="D533" s="34"/>
      <c r="E533" s="105"/>
      <c r="F533" s="35"/>
      <c r="G533" s="106"/>
      <c r="H533" s="32"/>
      <c r="I533" s="107"/>
      <c r="J533" s="35"/>
      <c r="K533" s="32"/>
      <c r="L533" s="36"/>
      <c r="M533" s="36"/>
      <c r="N533" s="32"/>
      <c r="O533" s="36"/>
      <c r="P533" s="37"/>
      <c r="Q533" s="38"/>
      <c r="R533" s="39"/>
      <c r="S533" s="39"/>
    </row>
    <row r="534">
      <c r="A534" s="31"/>
      <c r="B534" s="32"/>
      <c r="C534" s="33"/>
      <c r="D534" s="34"/>
      <c r="E534" s="105"/>
      <c r="F534" s="35"/>
      <c r="G534" s="106"/>
      <c r="H534" s="32"/>
      <c r="I534" s="107"/>
      <c r="J534" s="35"/>
      <c r="K534" s="32"/>
      <c r="L534" s="36"/>
      <c r="M534" s="36"/>
      <c r="N534" s="32"/>
      <c r="O534" s="36"/>
      <c r="P534" s="37"/>
      <c r="Q534" s="38"/>
      <c r="R534" s="39"/>
      <c r="S534" s="39"/>
    </row>
    <row r="535">
      <c r="A535" s="31"/>
      <c r="B535" s="32"/>
      <c r="C535" s="33"/>
      <c r="D535" s="34"/>
      <c r="E535" s="105"/>
      <c r="F535" s="35"/>
      <c r="G535" s="106"/>
      <c r="H535" s="32"/>
      <c r="I535" s="107"/>
      <c r="J535" s="35"/>
      <c r="K535" s="32"/>
      <c r="L535" s="36"/>
      <c r="M535" s="36"/>
      <c r="N535" s="32"/>
      <c r="O535" s="36"/>
      <c r="P535" s="37"/>
      <c r="Q535" s="38"/>
      <c r="R535" s="39"/>
      <c r="S535" s="39"/>
    </row>
    <row r="536">
      <c r="A536" s="31"/>
      <c r="B536" s="32"/>
      <c r="C536" s="33"/>
      <c r="D536" s="34"/>
      <c r="E536" s="105"/>
      <c r="F536" s="35"/>
      <c r="G536" s="106"/>
      <c r="H536" s="32"/>
      <c r="I536" s="107"/>
      <c r="J536" s="35"/>
      <c r="K536" s="32"/>
      <c r="L536" s="36"/>
      <c r="M536" s="36"/>
      <c r="N536" s="32"/>
      <c r="O536" s="36"/>
      <c r="P536" s="37"/>
      <c r="Q536" s="38"/>
      <c r="R536" s="39"/>
      <c r="S536" s="39"/>
    </row>
    <row r="537">
      <c r="A537" s="31"/>
      <c r="B537" s="32"/>
      <c r="C537" s="33"/>
      <c r="D537" s="34"/>
      <c r="E537" s="105"/>
      <c r="F537" s="35"/>
      <c r="G537" s="106"/>
      <c r="H537" s="32"/>
      <c r="I537" s="107"/>
      <c r="J537" s="35"/>
      <c r="K537" s="32"/>
      <c r="L537" s="36"/>
      <c r="M537" s="36"/>
      <c r="N537" s="32"/>
      <c r="O537" s="36"/>
      <c r="P537" s="37"/>
      <c r="Q537" s="38"/>
      <c r="R537" s="39"/>
      <c r="S537" s="39"/>
    </row>
    <row r="538">
      <c r="A538" s="31"/>
      <c r="B538" s="32"/>
      <c r="C538" s="33"/>
      <c r="D538" s="34"/>
      <c r="E538" s="105"/>
      <c r="F538" s="35"/>
      <c r="G538" s="106"/>
      <c r="H538" s="32"/>
      <c r="I538" s="107"/>
      <c r="J538" s="35"/>
      <c r="K538" s="32"/>
      <c r="L538" s="36"/>
      <c r="M538" s="36"/>
      <c r="N538" s="32"/>
      <c r="O538" s="36"/>
      <c r="P538" s="37"/>
      <c r="Q538" s="38"/>
      <c r="R538" s="39"/>
      <c r="S538" s="39"/>
    </row>
    <row r="539">
      <c r="A539" s="31"/>
      <c r="B539" s="32"/>
      <c r="C539" s="33"/>
      <c r="D539" s="34"/>
      <c r="E539" s="105"/>
      <c r="F539" s="35"/>
      <c r="G539" s="106"/>
      <c r="H539" s="32"/>
      <c r="I539" s="107"/>
      <c r="J539" s="35"/>
      <c r="K539" s="32"/>
      <c r="L539" s="36"/>
      <c r="M539" s="36"/>
      <c r="N539" s="32"/>
      <c r="O539" s="36"/>
      <c r="P539" s="37"/>
      <c r="Q539" s="38"/>
      <c r="R539" s="39"/>
      <c r="S539" s="39"/>
    </row>
    <row r="540">
      <c r="A540" s="31"/>
      <c r="B540" s="32"/>
      <c r="C540" s="33"/>
      <c r="D540" s="34"/>
      <c r="E540" s="105"/>
      <c r="F540" s="35"/>
      <c r="G540" s="106"/>
      <c r="H540" s="32"/>
      <c r="I540" s="107"/>
      <c r="J540" s="35"/>
      <c r="K540" s="32"/>
      <c r="L540" s="36"/>
      <c r="M540" s="36"/>
      <c r="N540" s="32"/>
      <c r="O540" s="36"/>
      <c r="P540" s="37"/>
      <c r="Q540" s="38"/>
      <c r="R540" s="39"/>
      <c r="S540" s="39"/>
    </row>
    <row r="541">
      <c r="A541" s="31"/>
      <c r="B541" s="32"/>
      <c r="C541" s="33"/>
      <c r="D541" s="34"/>
      <c r="E541" s="105"/>
      <c r="F541" s="35"/>
      <c r="G541" s="106"/>
      <c r="H541" s="32"/>
      <c r="I541" s="107"/>
      <c r="J541" s="35"/>
      <c r="K541" s="32"/>
      <c r="L541" s="36"/>
      <c r="M541" s="36"/>
      <c r="N541" s="32"/>
      <c r="O541" s="36"/>
      <c r="P541" s="37"/>
      <c r="Q541" s="38"/>
      <c r="R541" s="39"/>
      <c r="S541" s="39"/>
    </row>
    <row r="542">
      <c r="A542" s="31"/>
      <c r="B542" s="32"/>
      <c r="C542" s="33"/>
      <c r="D542" s="34"/>
      <c r="E542" s="105"/>
      <c r="F542" s="35"/>
      <c r="G542" s="106"/>
      <c r="H542" s="32"/>
      <c r="I542" s="107"/>
      <c r="J542" s="35"/>
      <c r="K542" s="32"/>
      <c r="L542" s="36"/>
      <c r="M542" s="36"/>
      <c r="N542" s="32"/>
      <c r="O542" s="36"/>
      <c r="P542" s="37"/>
      <c r="Q542" s="38"/>
      <c r="R542" s="39"/>
      <c r="S542" s="39"/>
    </row>
    <row r="543">
      <c r="A543" s="31"/>
      <c r="B543" s="32"/>
      <c r="C543" s="33"/>
      <c r="D543" s="34"/>
      <c r="E543" s="105"/>
      <c r="F543" s="35"/>
      <c r="G543" s="106"/>
      <c r="H543" s="32"/>
      <c r="I543" s="107"/>
      <c r="J543" s="35"/>
      <c r="K543" s="32"/>
      <c r="L543" s="36"/>
      <c r="M543" s="36"/>
      <c r="N543" s="32"/>
      <c r="O543" s="36"/>
      <c r="P543" s="37"/>
      <c r="Q543" s="38"/>
      <c r="R543" s="39"/>
      <c r="S543" s="39"/>
    </row>
    <row r="544">
      <c r="A544" s="31"/>
      <c r="B544" s="32"/>
      <c r="C544" s="33"/>
      <c r="D544" s="34"/>
      <c r="E544" s="105"/>
      <c r="F544" s="35"/>
      <c r="G544" s="106"/>
      <c r="H544" s="32"/>
      <c r="I544" s="107"/>
      <c r="J544" s="35"/>
      <c r="K544" s="32"/>
      <c r="L544" s="36"/>
      <c r="M544" s="36"/>
      <c r="N544" s="32"/>
      <c r="O544" s="36"/>
      <c r="P544" s="37"/>
      <c r="Q544" s="38"/>
      <c r="R544" s="39"/>
      <c r="S544" s="39"/>
    </row>
    <row r="545">
      <c r="A545" s="31"/>
      <c r="B545" s="32"/>
      <c r="C545" s="33"/>
      <c r="D545" s="34"/>
      <c r="E545" s="105"/>
      <c r="F545" s="35"/>
      <c r="G545" s="106"/>
      <c r="H545" s="32"/>
      <c r="I545" s="107"/>
      <c r="J545" s="35"/>
      <c r="K545" s="32"/>
      <c r="L545" s="36"/>
      <c r="M545" s="36"/>
      <c r="N545" s="32"/>
      <c r="O545" s="36"/>
      <c r="P545" s="37"/>
      <c r="Q545" s="38"/>
      <c r="R545" s="39"/>
      <c r="S545" s="39"/>
    </row>
    <row r="546">
      <c r="A546" s="31"/>
      <c r="B546" s="32"/>
      <c r="C546" s="33"/>
      <c r="D546" s="34"/>
      <c r="E546" s="105"/>
      <c r="F546" s="35"/>
      <c r="G546" s="106"/>
      <c r="H546" s="32"/>
      <c r="I546" s="107"/>
      <c r="J546" s="35"/>
      <c r="K546" s="32"/>
      <c r="L546" s="36"/>
      <c r="M546" s="36"/>
      <c r="N546" s="32"/>
      <c r="O546" s="36"/>
      <c r="P546" s="37"/>
      <c r="Q546" s="38"/>
      <c r="R546" s="39"/>
      <c r="S546" s="39"/>
    </row>
    <row r="547">
      <c r="A547" s="31"/>
      <c r="B547" s="32"/>
      <c r="C547" s="33"/>
      <c r="D547" s="34"/>
      <c r="E547" s="105"/>
      <c r="F547" s="35"/>
      <c r="G547" s="106"/>
      <c r="H547" s="32"/>
      <c r="I547" s="107"/>
      <c r="J547" s="35"/>
      <c r="K547" s="32"/>
      <c r="L547" s="36"/>
      <c r="M547" s="36"/>
      <c r="N547" s="32"/>
      <c r="O547" s="36"/>
      <c r="P547" s="37"/>
      <c r="Q547" s="38"/>
      <c r="R547" s="39"/>
      <c r="S547" s="39"/>
    </row>
    <row r="548">
      <c r="A548" s="31"/>
      <c r="B548" s="32"/>
      <c r="C548" s="33"/>
      <c r="D548" s="34"/>
      <c r="E548" s="105"/>
      <c r="F548" s="35"/>
      <c r="G548" s="106"/>
      <c r="H548" s="32"/>
      <c r="I548" s="107"/>
      <c r="J548" s="35"/>
      <c r="K548" s="32"/>
      <c r="L548" s="36"/>
      <c r="M548" s="36"/>
      <c r="N548" s="32"/>
      <c r="O548" s="36"/>
      <c r="P548" s="37"/>
      <c r="Q548" s="38"/>
      <c r="R548" s="39"/>
      <c r="S548" s="39"/>
    </row>
    <row r="549">
      <c r="A549" s="31"/>
      <c r="B549" s="32"/>
      <c r="C549" s="33"/>
      <c r="D549" s="34"/>
      <c r="E549" s="105"/>
      <c r="F549" s="35"/>
      <c r="G549" s="106"/>
      <c r="H549" s="32"/>
      <c r="I549" s="107"/>
      <c r="J549" s="35"/>
      <c r="K549" s="32"/>
      <c r="L549" s="36"/>
      <c r="M549" s="36"/>
      <c r="N549" s="32"/>
      <c r="O549" s="36"/>
      <c r="P549" s="37"/>
      <c r="Q549" s="38"/>
      <c r="R549" s="39"/>
      <c r="S549" s="39"/>
    </row>
    <row r="550">
      <c r="A550" s="31"/>
      <c r="B550" s="32"/>
      <c r="C550" s="33"/>
      <c r="D550" s="34"/>
      <c r="E550" s="105"/>
      <c r="F550" s="35"/>
      <c r="G550" s="106"/>
      <c r="H550" s="32"/>
      <c r="I550" s="107"/>
      <c r="J550" s="35"/>
      <c r="K550" s="32"/>
      <c r="L550" s="36"/>
      <c r="M550" s="36"/>
      <c r="N550" s="32"/>
      <c r="O550" s="36"/>
      <c r="P550" s="37"/>
      <c r="Q550" s="38"/>
      <c r="R550" s="39"/>
      <c r="S550" s="39"/>
    </row>
    <row r="551">
      <c r="A551" s="31"/>
      <c r="B551" s="32"/>
      <c r="C551" s="33"/>
      <c r="D551" s="34"/>
      <c r="E551" s="105"/>
      <c r="F551" s="35"/>
      <c r="G551" s="106"/>
      <c r="H551" s="32"/>
      <c r="I551" s="107"/>
      <c r="J551" s="35"/>
      <c r="K551" s="32"/>
      <c r="L551" s="36"/>
      <c r="M551" s="36"/>
      <c r="N551" s="32"/>
      <c r="O551" s="36"/>
      <c r="P551" s="37"/>
      <c r="Q551" s="38"/>
      <c r="R551" s="39"/>
      <c r="S551" s="39"/>
    </row>
    <row r="552">
      <c r="A552" s="31"/>
      <c r="B552" s="32"/>
      <c r="C552" s="33"/>
      <c r="D552" s="34"/>
      <c r="E552" s="105"/>
      <c r="F552" s="35"/>
      <c r="G552" s="106"/>
      <c r="H552" s="32"/>
      <c r="I552" s="107"/>
      <c r="J552" s="35"/>
      <c r="K552" s="32"/>
      <c r="L552" s="36"/>
      <c r="M552" s="36"/>
      <c r="N552" s="32"/>
      <c r="O552" s="36"/>
      <c r="P552" s="37"/>
      <c r="Q552" s="38"/>
      <c r="R552" s="39"/>
      <c r="S552" s="39"/>
    </row>
    <row r="553">
      <c r="A553" s="31"/>
      <c r="B553" s="32"/>
      <c r="C553" s="33"/>
      <c r="D553" s="34"/>
      <c r="E553" s="105"/>
      <c r="F553" s="35"/>
      <c r="G553" s="106"/>
      <c r="H553" s="32"/>
      <c r="I553" s="107"/>
      <c r="J553" s="35"/>
      <c r="K553" s="32"/>
      <c r="L553" s="36"/>
      <c r="M553" s="36"/>
      <c r="N553" s="32"/>
      <c r="O553" s="36"/>
      <c r="P553" s="37"/>
      <c r="Q553" s="38"/>
      <c r="R553" s="39"/>
      <c r="S553" s="39"/>
    </row>
    <row r="554">
      <c r="A554" s="31"/>
      <c r="B554" s="32"/>
      <c r="C554" s="33"/>
      <c r="D554" s="34"/>
      <c r="E554" s="105"/>
      <c r="F554" s="35"/>
      <c r="G554" s="106"/>
      <c r="H554" s="32"/>
      <c r="I554" s="107"/>
      <c r="J554" s="35"/>
      <c r="K554" s="32"/>
      <c r="L554" s="36"/>
      <c r="M554" s="36"/>
      <c r="N554" s="32"/>
      <c r="O554" s="36"/>
      <c r="P554" s="37"/>
      <c r="Q554" s="38"/>
      <c r="R554" s="39"/>
      <c r="S554" s="39"/>
    </row>
    <row r="555">
      <c r="A555" s="31"/>
      <c r="B555" s="32"/>
      <c r="C555" s="33"/>
      <c r="D555" s="34"/>
      <c r="E555" s="105"/>
      <c r="F555" s="35"/>
      <c r="G555" s="106"/>
      <c r="H555" s="32"/>
      <c r="I555" s="107"/>
      <c r="J555" s="35"/>
      <c r="K555" s="32"/>
      <c r="L555" s="36"/>
      <c r="M555" s="36"/>
      <c r="N555" s="32"/>
      <c r="O555" s="36"/>
      <c r="P555" s="37"/>
      <c r="Q555" s="38"/>
      <c r="R555" s="39"/>
      <c r="S555" s="39"/>
    </row>
    <row r="556">
      <c r="A556" s="31"/>
      <c r="B556" s="32"/>
      <c r="C556" s="33"/>
      <c r="D556" s="34"/>
      <c r="E556" s="105"/>
      <c r="F556" s="35"/>
      <c r="G556" s="106"/>
      <c r="H556" s="32"/>
      <c r="I556" s="107"/>
      <c r="J556" s="35"/>
      <c r="K556" s="32"/>
      <c r="L556" s="36"/>
      <c r="M556" s="36"/>
      <c r="N556" s="32"/>
      <c r="O556" s="36"/>
      <c r="P556" s="37"/>
      <c r="Q556" s="38"/>
      <c r="R556" s="39"/>
      <c r="S556" s="39"/>
    </row>
    <row r="557">
      <c r="A557" s="31"/>
      <c r="B557" s="32"/>
      <c r="C557" s="33"/>
      <c r="D557" s="34"/>
      <c r="E557" s="105"/>
      <c r="F557" s="35"/>
      <c r="G557" s="106"/>
      <c r="H557" s="32"/>
      <c r="I557" s="107"/>
      <c r="J557" s="35"/>
      <c r="K557" s="32"/>
      <c r="L557" s="36"/>
      <c r="M557" s="36"/>
      <c r="N557" s="32"/>
      <c r="O557" s="36"/>
      <c r="P557" s="37"/>
      <c r="Q557" s="38"/>
      <c r="R557" s="39"/>
      <c r="S557" s="39"/>
    </row>
    <row r="558">
      <c r="A558" s="31"/>
      <c r="B558" s="32"/>
      <c r="C558" s="33"/>
      <c r="D558" s="34"/>
      <c r="E558" s="105"/>
      <c r="F558" s="35"/>
      <c r="G558" s="106"/>
      <c r="H558" s="32"/>
      <c r="I558" s="107"/>
      <c r="J558" s="35"/>
      <c r="K558" s="32"/>
      <c r="L558" s="36"/>
      <c r="M558" s="36"/>
      <c r="N558" s="32"/>
      <c r="O558" s="36"/>
      <c r="P558" s="37"/>
      <c r="Q558" s="38"/>
      <c r="R558" s="39"/>
      <c r="S558" s="39"/>
    </row>
    <row r="559">
      <c r="A559" s="31"/>
      <c r="B559" s="32"/>
      <c r="C559" s="33"/>
      <c r="D559" s="34"/>
      <c r="E559" s="105"/>
      <c r="F559" s="35"/>
      <c r="G559" s="106"/>
      <c r="H559" s="32"/>
      <c r="I559" s="107"/>
      <c r="J559" s="35"/>
      <c r="K559" s="32"/>
      <c r="L559" s="36"/>
      <c r="M559" s="36"/>
      <c r="N559" s="32"/>
      <c r="O559" s="36"/>
      <c r="P559" s="37"/>
      <c r="Q559" s="38"/>
      <c r="R559" s="39"/>
      <c r="S559" s="39"/>
    </row>
    <row r="560">
      <c r="A560" s="31"/>
      <c r="B560" s="32"/>
      <c r="C560" s="33"/>
      <c r="D560" s="34"/>
      <c r="E560" s="105"/>
      <c r="F560" s="35"/>
      <c r="G560" s="106"/>
      <c r="H560" s="32"/>
      <c r="I560" s="107"/>
      <c r="J560" s="35"/>
      <c r="K560" s="32"/>
      <c r="L560" s="36"/>
      <c r="M560" s="36"/>
      <c r="N560" s="32"/>
      <c r="O560" s="36"/>
      <c r="P560" s="37"/>
      <c r="Q560" s="38"/>
      <c r="R560" s="39"/>
      <c r="S560" s="39"/>
    </row>
    <row r="561">
      <c r="A561" s="31"/>
      <c r="B561" s="32"/>
      <c r="C561" s="33"/>
      <c r="D561" s="34"/>
      <c r="E561" s="105"/>
      <c r="F561" s="35"/>
      <c r="G561" s="106"/>
      <c r="H561" s="32"/>
      <c r="I561" s="107"/>
      <c r="J561" s="35"/>
      <c r="K561" s="32"/>
      <c r="L561" s="36"/>
      <c r="M561" s="36"/>
      <c r="N561" s="32"/>
      <c r="O561" s="36"/>
      <c r="P561" s="37"/>
      <c r="Q561" s="38"/>
      <c r="R561" s="39"/>
      <c r="S561" s="39"/>
    </row>
    <row r="562">
      <c r="A562" s="31"/>
      <c r="B562" s="32"/>
      <c r="C562" s="33"/>
      <c r="D562" s="34"/>
      <c r="E562" s="105"/>
      <c r="F562" s="35"/>
      <c r="G562" s="106"/>
      <c r="H562" s="32"/>
      <c r="I562" s="107"/>
      <c r="J562" s="35"/>
      <c r="K562" s="32"/>
      <c r="L562" s="36"/>
      <c r="M562" s="36"/>
      <c r="N562" s="32"/>
      <c r="O562" s="36"/>
      <c r="P562" s="37"/>
      <c r="Q562" s="38"/>
      <c r="R562" s="39"/>
      <c r="S562" s="39"/>
    </row>
    <row r="563">
      <c r="A563" s="31"/>
      <c r="B563" s="32"/>
      <c r="C563" s="33"/>
      <c r="D563" s="34"/>
      <c r="E563" s="105"/>
      <c r="F563" s="35"/>
      <c r="G563" s="106"/>
      <c r="H563" s="32"/>
      <c r="I563" s="107"/>
      <c r="J563" s="35"/>
      <c r="K563" s="32"/>
      <c r="L563" s="36"/>
      <c r="M563" s="36"/>
      <c r="N563" s="32"/>
      <c r="O563" s="36"/>
      <c r="P563" s="37"/>
      <c r="Q563" s="38"/>
      <c r="R563" s="39"/>
      <c r="S563" s="39"/>
    </row>
    <row r="564">
      <c r="A564" s="31"/>
      <c r="B564" s="32"/>
      <c r="C564" s="33"/>
      <c r="D564" s="34"/>
      <c r="E564" s="105"/>
      <c r="F564" s="35"/>
      <c r="G564" s="106"/>
      <c r="H564" s="32"/>
      <c r="I564" s="107"/>
      <c r="J564" s="35"/>
      <c r="K564" s="32"/>
      <c r="L564" s="36"/>
      <c r="M564" s="36"/>
      <c r="N564" s="32"/>
      <c r="O564" s="36"/>
      <c r="P564" s="37"/>
      <c r="Q564" s="38"/>
      <c r="R564" s="39"/>
      <c r="S564" s="39"/>
    </row>
    <row r="565">
      <c r="A565" s="31"/>
      <c r="B565" s="32"/>
      <c r="C565" s="33"/>
      <c r="D565" s="34"/>
      <c r="E565" s="105"/>
      <c r="F565" s="35"/>
      <c r="G565" s="106"/>
      <c r="H565" s="32"/>
      <c r="I565" s="107"/>
      <c r="J565" s="35"/>
      <c r="K565" s="32"/>
      <c r="L565" s="36"/>
      <c r="M565" s="36"/>
      <c r="N565" s="32"/>
      <c r="O565" s="36"/>
      <c r="P565" s="37"/>
      <c r="Q565" s="38"/>
      <c r="R565" s="39"/>
      <c r="S565" s="39"/>
    </row>
    <row r="566">
      <c r="A566" s="31"/>
      <c r="B566" s="32"/>
      <c r="C566" s="33"/>
      <c r="D566" s="34"/>
      <c r="E566" s="105"/>
      <c r="F566" s="35"/>
      <c r="G566" s="106"/>
      <c r="H566" s="32"/>
      <c r="I566" s="107"/>
      <c r="J566" s="35"/>
      <c r="K566" s="32"/>
      <c r="L566" s="36"/>
      <c r="M566" s="36"/>
      <c r="N566" s="32"/>
      <c r="O566" s="36"/>
      <c r="P566" s="37"/>
      <c r="Q566" s="38"/>
      <c r="R566" s="39"/>
      <c r="S566" s="39"/>
    </row>
    <row r="567">
      <c r="A567" s="31"/>
      <c r="B567" s="32"/>
      <c r="C567" s="33"/>
      <c r="D567" s="34"/>
      <c r="E567" s="105"/>
      <c r="F567" s="35"/>
      <c r="G567" s="106"/>
      <c r="H567" s="32"/>
      <c r="I567" s="107"/>
      <c r="J567" s="35"/>
      <c r="K567" s="32"/>
      <c r="L567" s="36"/>
      <c r="M567" s="36"/>
      <c r="N567" s="32"/>
      <c r="O567" s="36"/>
      <c r="P567" s="37"/>
      <c r="Q567" s="38"/>
      <c r="R567" s="39"/>
      <c r="S567" s="39"/>
    </row>
    <row r="568">
      <c r="A568" s="31"/>
      <c r="B568" s="32"/>
      <c r="C568" s="33"/>
      <c r="D568" s="34"/>
      <c r="E568" s="105"/>
      <c r="F568" s="35"/>
      <c r="G568" s="106"/>
      <c r="H568" s="32"/>
      <c r="I568" s="107"/>
      <c r="J568" s="35"/>
      <c r="K568" s="32"/>
      <c r="L568" s="36"/>
      <c r="M568" s="36"/>
      <c r="N568" s="32"/>
      <c r="O568" s="36"/>
      <c r="P568" s="37"/>
      <c r="Q568" s="38"/>
      <c r="R568" s="39"/>
      <c r="S568" s="39"/>
    </row>
    <row r="569">
      <c r="A569" s="31"/>
      <c r="B569" s="32"/>
      <c r="C569" s="33"/>
      <c r="D569" s="34"/>
      <c r="E569" s="105"/>
      <c r="F569" s="35"/>
      <c r="G569" s="106"/>
      <c r="H569" s="32"/>
      <c r="I569" s="107"/>
      <c r="J569" s="35"/>
      <c r="K569" s="32"/>
      <c r="L569" s="36"/>
      <c r="M569" s="36"/>
      <c r="N569" s="32"/>
      <c r="O569" s="36"/>
      <c r="P569" s="37"/>
      <c r="Q569" s="38"/>
      <c r="R569" s="39"/>
      <c r="S569" s="39"/>
    </row>
    <row r="570">
      <c r="A570" s="31"/>
      <c r="B570" s="32"/>
      <c r="C570" s="33"/>
      <c r="D570" s="34"/>
      <c r="E570" s="105"/>
      <c r="F570" s="35"/>
      <c r="G570" s="106"/>
      <c r="H570" s="32"/>
      <c r="I570" s="107"/>
      <c r="J570" s="35"/>
      <c r="K570" s="32"/>
      <c r="L570" s="36"/>
      <c r="M570" s="36"/>
      <c r="N570" s="32"/>
      <c r="O570" s="36"/>
      <c r="P570" s="37"/>
      <c r="Q570" s="38"/>
      <c r="R570" s="39"/>
      <c r="S570" s="39"/>
    </row>
    <row r="571">
      <c r="A571" s="31"/>
      <c r="B571" s="32"/>
      <c r="C571" s="33"/>
      <c r="D571" s="34"/>
      <c r="E571" s="105"/>
      <c r="F571" s="35"/>
      <c r="G571" s="106"/>
      <c r="H571" s="32"/>
      <c r="I571" s="107"/>
      <c r="J571" s="35"/>
      <c r="K571" s="32"/>
      <c r="L571" s="36"/>
      <c r="M571" s="36"/>
      <c r="N571" s="32"/>
      <c r="O571" s="36"/>
      <c r="P571" s="37"/>
      <c r="Q571" s="38"/>
      <c r="R571" s="39"/>
      <c r="S571" s="39"/>
    </row>
    <row r="572">
      <c r="A572" s="31"/>
      <c r="B572" s="32"/>
      <c r="C572" s="33"/>
      <c r="D572" s="34"/>
      <c r="E572" s="105"/>
      <c r="F572" s="35"/>
      <c r="G572" s="106"/>
      <c r="H572" s="32"/>
      <c r="I572" s="107"/>
      <c r="J572" s="35"/>
      <c r="K572" s="32"/>
      <c r="L572" s="36"/>
      <c r="M572" s="36"/>
      <c r="N572" s="32"/>
      <c r="O572" s="36"/>
      <c r="P572" s="37"/>
      <c r="Q572" s="38"/>
      <c r="R572" s="39"/>
      <c r="S572" s="39"/>
    </row>
    <row r="573">
      <c r="A573" s="31"/>
      <c r="B573" s="32"/>
      <c r="C573" s="33"/>
      <c r="D573" s="34"/>
      <c r="E573" s="105"/>
      <c r="F573" s="35"/>
      <c r="G573" s="106"/>
      <c r="H573" s="32"/>
      <c r="I573" s="107"/>
      <c r="J573" s="35"/>
      <c r="K573" s="32"/>
      <c r="L573" s="36"/>
      <c r="M573" s="36"/>
      <c r="N573" s="32"/>
      <c r="O573" s="36"/>
      <c r="P573" s="37"/>
      <c r="Q573" s="38"/>
      <c r="R573" s="39"/>
      <c r="S573" s="39"/>
    </row>
    <row r="574">
      <c r="A574" s="31"/>
      <c r="B574" s="32"/>
      <c r="C574" s="33"/>
      <c r="D574" s="34"/>
      <c r="E574" s="105"/>
      <c r="F574" s="35"/>
      <c r="G574" s="106"/>
      <c r="H574" s="32"/>
      <c r="I574" s="107"/>
      <c r="J574" s="35"/>
      <c r="K574" s="32"/>
      <c r="L574" s="36"/>
      <c r="M574" s="36"/>
      <c r="N574" s="32"/>
      <c r="O574" s="36"/>
      <c r="P574" s="37"/>
      <c r="Q574" s="38"/>
      <c r="R574" s="39"/>
      <c r="S574" s="39"/>
    </row>
    <row r="575">
      <c r="A575" s="31"/>
      <c r="B575" s="32"/>
      <c r="C575" s="33"/>
      <c r="D575" s="34"/>
      <c r="E575" s="105"/>
      <c r="F575" s="35"/>
      <c r="G575" s="106"/>
      <c r="H575" s="32"/>
      <c r="I575" s="107"/>
      <c r="J575" s="35"/>
      <c r="K575" s="32"/>
      <c r="L575" s="36"/>
      <c r="M575" s="36"/>
      <c r="N575" s="32"/>
      <c r="O575" s="36"/>
      <c r="P575" s="37"/>
      <c r="Q575" s="38"/>
      <c r="R575" s="39"/>
      <c r="S575" s="39"/>
    </row>
    <row r="576">
      <c r="A576" s="31"/>
      <c r="B576" s="32"/>
      <c r="C576" s="33"/>
      <c r="D576" s="34"/>
      <c r="E576" s="105"/>
      <c r="F576" s="35"/>
      <c r="G576" s="106"/>
      <c r="H576" s="32"/>
      <c r="I576" s="107"/>
      <c r="J576" s="35"/>
      <c r="K576" s="32"/>
      <c r="L576" s="36"/>
      <c r="M576" s="36"/>
      <c r="N576" s="32"/>
      <c r="O576" s="36"/>
      <c r="P576" s="37"/>
      <c r="Q576" s="38"/>
      <c r="R576" s="39"/>
      <c r="S576" s="39"/>
    </row>
    <row r="577">
      <c r="A577" s="31"/>
      <c r="B577" s="32"/>
      <c r="C577" s="33"/>
      <c r="D577" s="34"/>
      <c r="E577" s="105"/>
      <c r="F577" s="35"/>
      <c r="G577" s="106"/>
      <c r="H577" s="32"/>
      <c r="I577" s="107"/>
      <c r="J577" s="35"/>
      <c r="K577" s="32"/>
      <c r="L577" s="36"/>
      <c r="M577" s="36"/>
      <c r="N577" s="32"/>
      <c r="O577" s="36"/>
      <c r="P577" s="37"/>
      <c r="Q577" s="38"/>
      <c r="R577" s="39"/>
      <c r="S577" s="39"/>
    </row>
    <row r="578">
      <c r="A578" s="31"/>
      <c r="B578" s="32"/>
      <c r="C578" s="33"/>
      <c r="D578" s="34"/>
      <c r="E578" s="105"/>
      <c r="F578" s="35"/>
      <c r="G578" s="106"/>
      <c r="H578" s="32"/>
      <c r="I578" s="107"/>
      <c r="J578" s="35"/>
      <c r="K578" s="32"/>
      <c r="L578" s="36"/>
      <c r="M578" s="36"/>
      <c r="N578" s="32"/>
      <c r="O578" s="36"/>
      <c r="P578" s="37"/>
      <c r="Q578" s="38"/>
      <c r="R578" s="39"/>
      <c r="S578" s="39"/>
    </row>
    <row r="579">
      <c r="A579" s="31"/>
      <c r="B579" s="32"/>
      <c r="C579" s="33"/>
      <c r="D579" s="34"/>
      <c r="E579" s="105"/>
      <c r="F579" s="35"/>
      <c r="G579" s="106"/>
      <c r="H579" s="32"/>
      <c r="I579" s="107"/>
      <c r="J579" s="35"/>
      <c r="K579" s="32"/>
      <c r="L579" s="36"/>
      <c r="M579" s="36"/>
      <c r="N579" s="32"/>
      <c r="O579" s="36"/>
      <c r="P579" s="37"/>
      <c r="Q579" s="38"/>
      <c r="R579" s="39"/>
      <c r="S579" s="39"/>
    </row>
    <row r="580">
      <c r="A580" s="31"/>
      <c r="B580" s="32"/>
      <c r="C580" s="33"/>
      <c r="D580" s="34"/>
      <c r="E580" s="105"/>
      <c r="F580" s="35"/>
      <c r="G580" s="106"/>
      <c r="H580" s="32"/>
      <c r="I580" s="107"/>
      <c r="J580" s="35"/>
      <c r="K580" s="32"/>
      <c r="L580" s="36"/>
      <c r="M580" s="36"/>
      <c r="N580" s="32"/>
      <c r="O580" s="36"/>
      <c r="P580" s="37"/>
      <c r="Q580" s="38"/>
      <c r="R580" s="39"/>
      <c r="S580" s="39"/>
    </row>
    <row r="581">
      <c r="A581" s="31"/>
      <c r="B581" s="32"/>
      <c r="C581" s="33"/>
      <c r="D581" s="34"/>
      <c r="E581" s="105"/>
      <c r="F581" s="35"/>
      <c r="G581" s="106"/>
      <c r="H581" s="32"/>
      <c r="I581" s="107"/>
      <c r="J581" s="35"/>
      <c r="K581" s="32"/>
      <c r="L581" s="36"/>
      <c r="M581" s="36"/>
      <c r="N581" s="32"/>
      <c r="O581" s="36"/>
      <c r="P581" s="37"/>
      <c r="Q581" s="38"/>
      <c r="R581" s="39"/>
      <c r="S581" s="39"/>
    </row>
    <row r="582">
      <c r="A582" s="31"/>
      <c r="B582" s="32"/>
      <c r="C582" s="33"/>
      <c r="D582" s="34"/>
      <c r="E582" s="105"/>
      <c r="F582" s="35"/>
      <c r="G582" s="106"/>
      <c r="H582" s="32"/>
      <c r="I582" s="107"/>
      <c r="J582" s="35"/>
      <c r="K582" s="32"/>
      <c r="L582" s="36"/>
      <c r="M582" s="36"/>
      <c r="N582" s="32"/>
      <c r="O582" s="36"/>
      <c r="P582" s="37"/>
      <c r="Q582" s="38"/>
      <c r="R582" s="39"/>
      <c r="S582" s="39"/>
    </row>
    <row r="583">
      <c r="A583" s="31"/>
      <c r="B583" s="32"/>
      <c r="C583" s="33"/>
      <c r="D583" s="34"/>
      <c r="E583" s="105"/>
      <c r="F583" s="35"/>
      <c r="G583" s="106"/>
      <c r="H583" s="32"/>
      <c r="I583" s="107"/>
      <c r="J583" s="35"/>
      <c r="K583" s="32"/>
      <c r="L583" s="36"/>
      <c r="M583" s="36"/>
      <c r="N583" s="32"/>
      <c r="O583" s="36"/>
      <c r="P583" s="37"/>
      <c r="Q583" s="38"/>
      <c r="R583" s="39"/>
      <c r="S583" s="39"/>
    </row>
    <row r="584">
      <c r="A584" s="31"/>
      <c r="B584" s="32"/>
      <c r="C584" s="33"/>
      <c r="D584" s="34"/>
      <c r="E584" s="105"/>
      <c r="F584" s="35"/>
      <c r="G584" s="106"/>
      <c r="H584" s="32"/>
      <c r="I584" s="107"/>
      <c r="J584" s="35"/>
      <c r="K584" s="32"/>
      <c r="L584" s="36"/>
      <c r="M584" s="36"/>
      <c r="N584" s="32"/>
      <c r="O584" s="36"/>
      <c r="P584" s="37"/>
      <c r="Q584" s="38"/>
      <c r="R584" s="39"/>
      <c r="S584" s="39"/>
    </row>
    <row r="585">
      <c r="A585" s="31"/>
      <c r="B585" s="32"/>
      <c r="C585" s="33"/>
      <c r="D585" s="34"/>
      <c r="E585" s="105"/>
      <c r="F585" s="35"/>
      <c r="G585" s="106"/>
      <c r="H585" s="32"/>
      <c r="I585" s="107"/>
      <c r="J585" s="35"/>
      <c r="K585" s="32"/>
      <c r="L585" s="36"/>
      <c r="M585" s="36"/>
      <c r="N585" s="32"/>
      <c r="O585" s="36"/>
      <c r="P585" s="37"/>
      <c r="Q585" s="38"/>
      <c r="R585" s="39"/>
      <c r="S585" s="39"/>
    </row>
    <row r="586">
      <c r="A586" s="31"/>
      <c r="B586" s="32"/>
      <c r="C586" s="33"/>
      <c r="D586" s="34"/>
      <c r="E586" s="105"/>
      <c r="F586" s="35"/>
      <c r="G586" s="106"/>
      <c r="H586" s="32"/>
      <c r="I586" s="107"/>
      <c r="J586" s="35"/>
      <c r="K586" s="32"/>
      <c r="L586" s="36"/>
      <c r="M586" s="36"/>
      <c r="N586" s="32"/>
      <c r="O586" s="36"/>
      <c r="P586" s="37"/>
      <c r="Q586" s="38"/>
      <c r="R586" s="39"/>
      <c r="S586" s="39"/>
    </row>
    <row r="587">
      <c r="A587" s="31"/>
      <c r="B587" s="32"/>
      <c r="C587" s="33"/>
      <c r="D587" s="34"/>
      <c r="E587" s="105"/>
      <c r="F587" s="35"/>
      <c r="G587" s="106"/>
      <c r="H587" s="32"/>
      <c r="I587" s="107"/>
      <c r="J587" s="35"/>
      <c r="K587" s="32"/>
      <c r="L587" s="36"/>
      <c r="M587" s="36"/>
      <c r="N587" s="32"/>
      <c r="O587" s="36"/>
      <c r="P587" s="37"/>
      <c r="Q587" s="38"/>
      <c r="R587" s="39"/>
      <c r="S587" s="39"/>
    </row>
    <row r="588">
      <c r="A588" s="31"/>
      <c r="B588" s="32"/>
      <c r="C588" s="33"/>
      <c r="D588" s="34"/>
      <c r="E588" s="105"/>
      <c r="F588" s="35"/>
      <c r="G588" s="106"/>
      <c r="H588" s="32"/>
      <c r="I588" s="107"/>
      <c r="J588" s="35"/>
      <c r="K588" s="32"/>
      <c r="L588" s="36"/>
      <c r="M588" s="36"/>
      <c r="N588" s="32"/>
      <c r="O588" s="36"/>
      <c r="P588" s="37"/>
      <c r="Q588" s="38"/>
      <c r="R588" s="39"/>
      <c r="S588" s="39"/>
    </row>
    <row r="589">
      <c r="A589" s="31"/>
      <c r="B589" s="32"/>
      <c r="C589" s="33"/>
      <c r="D589" s="34"/>
      <c r="E589" s="105"/>
      <c r="F589" s="35"/>
      <c r="G589" s="106"/>
      <c r="H589" s="32"/>
      <c r="I589" s="107"/>
      <c r="J589" s="35"/>
      <c r="K589" s="32"/>
      <c r="L589" s="36"/>
      <c r="M589" s="36"/>
      <c r="N589" s="32"/>
      <c r="O589" s="36"/>
      <c r="P589" s="37"/>
      <c r="Q589" s="38"/>
      <c r="R589" s="39"/>
      <c r="S589" s="39"/>
    </row>
    <row r="590">
      <c r="A590" s="31"/>
      <c r="B590" s="32"/>
      <c r="C590" s="33"/>
      <c r="D590" s="34"/>
      <c r="E590" s="105"/>
      <c r="F590" s="35"/>
      <c r="G590" s="106"/>
      <c r="H590" s="32"/>
      <c r="I590" s="107"/>
      <c r="J590" s="35"/>
      <c r="K590" s="32"/>
      <c r="L590" s="36"/>
      <c r="M590" s="36"/>
      <c r="N590" s="32"/>
      <c r="O590" s="36"/>
      <c r="P590" s="37"/>
      <c r="Q590" s="38"/>
      <c r="R590" s="39"/>
      <c r="S590" s="39"/>
    </row>
    <row r="591">
      <c r="A591" s="31"/>
      <c r="B591" s="32"/>
      <c r="C591" s="33"/>
      <c r="D591" s="34"/>
      <c r="E591" s="105"/>
      <c r="F591" s="35"/>
      <c r="G591" s="106"/>
      <c r="H591" s="32"/>
      <c r="I591" s="107"/>
      <c r="J591" s="35"/>
      <c r="K591" s="32"/>
      <c r="L591" s="36"/>
      <c r="M591" s="36"/>
      <c r="N591" s="32"/>
      <c r="O591" s="36"/>
      <c r="P591" s="37"/>
      <c r="Q591" s="38"/>
      <c r="R591" s="39"/>
      <c r="S591" s="39"/>
    </row>
    <row r="592">
      <c r="A592" s="31"/>
      <c r="B592" s="32"/>
      <c r="C592" s="33"/>
      <c r="D592" s="34"/>
      <c r="E592" s="105"/>
      <c r="F592" s="35"/>
      <c r="G592" s="106"/>
      <c r="H592" s="32"/>
      <c r="I592" s="107"/>
      <c r="J592" s="35"/>
      <c r="K592" s="32"/>
      <c r="L592" s="36"/>
      <c r="M592" s="36"/>
      <c r="N592" s="32"/>
      <c r="O592" s="36"/>
      <c r="P592" s="37"/>
      <c r="Q592" s="38"/>
      <c r="R592" s="39"/>
      <c r="S592" s="39"/>
    </row>
    <row r="593">
      <c r="A593" s="31"/>
      <c r="B593" s="32"/>
      <c r="C593" s="33"/>
      <c r="D593" s="34"/>
      <c r="E593" s="105"/>
      <c r="F593" s="35"/>
      <c r="G593" s="106"/>
      <c r="H593" s="32"/>
      <c r="I593" s="107"/>
      <c r="J593" s="35"/>
      <c r="K593" s="32"/>
      <c r="L593" s="36"/>
      <c r="M593" s="36"/>
      <c r="N593" s="32"/>
      <c r="O593" s="36"/>
      <c r="P593" s="37"/>
      <c r="Q593" s="38"/>
      <c r="R593" s="39"/>
      <c r="S593" s="39"/>
    </row>
    <row r="594">
      <c r="A594" s="31"/>
      <c r="B594" s="32"/>
      <c r="C594" s="33"/>
      <c r="D594" s="34"/>
      <c r="E594" s="105"/>
      <c r="F594" s="35"/>
      <c r="G594" s="106"/>
      <c r="H594" s="32"/>
      <c r="I594" s="107"/>
      <c r="J594" s="35"/>
      <c r="K594" s="32"/>
      <c r="L594" s="36"/>
      <c r="M594" s="36"/>
      <c r="N594" s="32"/>
      <c r="O594" s="36"/>
      <c r="P594" s="37"/>
      <c r="Q594" s="38"/>
      <c r="R594" s="39"/>
      <c r="S594" s="39"/>
    </row>
    <row r="595">
      <c r="A595" s="31"/>
      <c r="B595" s="32"/>
      <c r="C595" s="33"/>
      <c r="D595" s="34"/>
      <c r="E595" s="105"/>
      <c r="F595" s="35"/>
      <c r="G595" s="106"/>
      <c r="H595" s="32"/>
      <c r="I595" s="107"/>
      <c r="J595" s="35"/>
      <c r="K595" s="32"/>
      <c r="L595" s="36"/>
      <c r="M595" s="36"/>
      <c r="N595" s="32"/>
      <c r="O595" s="36"/>
      <c r="P595" s="37"/>
      <c r="Q595" s="38"/>
      <c r="R595" s="39"/>
      <c r="S595" s="39"/>
    </row>
    <row r="596">
      <c r="A596" s="31"/>
      <c r="B596" s="32"/>
      <c r="C596" s="33"/>
      <c r="D596" s="34"/>
      <c r="E596" s="105"/>
      <c r="F596" s="35"/>
      <c r="G596" s="106"/>
      <c r="H596" s="32"/>
      <c r="I596" s="107"/>
      <c r="J596" s="35"/>
      <c r="K596" s="32"/>
      <c r="L596" s="36"/>
      <c r="M596" s="36"/>
      <c r="N596" s="32"/>
      <c r="O596" s="36"/>
      <c r="P596" s="37"/>
      <c r="Q596" s="38"/>
      <c r="R596" s="39"/>
      <c r="S596" s="39"/>
    </row>
    <row r="597">
      <c r="A597" s="31"/>
      <c r="B597" s="32"/>
      <c r="C597" s="33"/>
      <c r="D597" s="34"/>
      <c r="E597" s="105"/>
      <c r="F597" s="35"/>
      <c r="G597" s="106"/>
      <c r="H597" s="32"/>
      <c r="I597" s="107"/>
      <c r="J597" s="35"/>
      <c r="K597" s="32"/>
      <c r="L597" s="36"/>
      <c r="M597" s="36"/>
      <c r="N597" s="32"/>
      <c r="O597" s="36"/>
      <c r="P597" s="37"/>
      <c r="Q597" s="38"/>
      <c r="R597" s="39"/>
      <c r="S597" s="39"/>
    </row>
    <row r="598">
      <c r="A598" s="31"/>
      <c r="B598" s="32"/>
      <c r="C598" s="33"/>
      <c r="D598" s="34"/>
      <c r="E598" s="105"/>
      <c r="F598" s="35"/>
      <c r="G598" s="106"/>
      <c r="H598" s="32"/>
      <c r="I598" s="107"/>
      <c r="J598" s="35"/>
      <c r="K598" s="32"/>
      <c r="L598" s="36"/>
      <c r="M598" s="36"/>
      <c r="N598" s="32"/>
      <c r="O598" s="36"/>
      <c r="P598" s="37"/>
      <c r="Q598" s="38"/>
      <c r="R598" s="39"/>
      <c r="S598" s="39"/>
    </row>
    <row r="599">
      <c r="A599" s="31"/>
      <c r="B599" s="32"/>
      <c r="C599" s="33"/>
      <c r="D599" s="34"/>
      <c r="E599" s="105"/>
      <c r="F599" s="35"/>
      <c r="G599" s="106"/>
      <c r="H599" s="32"/>
      <c r="I599" s="107"/>
      <c r="J599" s="35"/>
      <c r="K599" s="32"/>
      <c r="L599" s="36"/>
      <c r="M599" s="36"/>
      <c r="N599" s="32"/>
      <c r="O599" s="36"/>
      <c r="P599" s="37"/>
      <c r="Q599" s="38"/>
      <c r="R599" s="39"/>
      <c r="S599" s="39"/>
    </row>
    <row r="600">
      <c r="A600" s="31"/>
      <c r="B600" s="32"/>
      <c r="C600" s="33"/>
      <c r="D600" s="34"/>
      <c r="E600" s="105"/>
      <c r="F600" s="35"/>
      <c r="G600" s="106"/>
      <c r="H600" s="32"/>
      <c r="I600" s="107"/>
      <c r="J600" s="35"/>
      <c r="K600" s="32"/>
      <c r="L600" s="36"/>
      <c r="M600" s="36"/>
      <c r="N600" s="32"/>
      <c r="O600" s="36"/>
      <c r="P600" s="37"/>
      <c r="Q600" s="38"/>
      <c r="R600" s="39"/>
      <c r="S600" s="39"/>
    </row>
    <row r="601">
      <c r="A601" s="31"/>
      <c r="B601" s="32"/>
      <c r="C601" s="33"/>
      <c r="D601" s="34"/>
      <c r="E601" s="105"/>
      <c r="F601" s="35"/>
      <c r="G601" s="106"/>
      <c r="H601" s="32"/>
      <c r="I601" s="107"/>
      <c r="J601" s="35"/>
      <c r="K601" s="32"/>
      <c r="L601" s="36"/>
      <c r="M601" s="36"/>
      <c r="N601" s="32"/>
      <c r="O601" s="36"/>
      <c r="P601" s="37"/>
      <c r="Q601" s="38"/>
      <c r="R601" s="39"/>
      <c r="S601" s="39"/>
    </row>
    <row r="602">
      <c r="A602" s="31"/>
      <c r="B602" s="32"/>
      <c r="C602" s="33"/>
      <c r="D602" s="34"/>
      <c r="E602" s="105"/>
      <c r="F602" s="35"/>
      <c r="G602" s="106"/>
      <c r="H602" s="32"/>
      <c r="I602" s="107"/>
      <c r="J602" s="35"/>
      <c r="K602" s="32"/>
      <c r="L602" s="36"/>
      <c r="M602" s="36"/>
      <c r="N602" s="32"/>
      <c r="O602" s="36"/>
      <c r="P602" s="37"/>
      <c r="Q602" s="38"/>
      <c r="R602" s="39"/>
      <c r="S602" s="39"/>
    </row>
    <row r="603">
      <c r="A603" s="31"/>
      <c r="B603" s="32"/>
      <c r="C603" s="33"/>
      <c r="D603" s="34"/>
      <c r="E603" s="105"/>
      <c r="F603" s="35"/>
      <c r="G603" s="106"/>
      <c r="H603" s="32"/>
      <c r="I603" s="107"/>
      <c r="J603" s="35"/>
      <c r="K603" s="32"/>
      <c r="L603" s="36"/>
      <c r="M603" s="36"/>
      <c r="N603" s="32"/>
      <c r="O603" s="36"/>
      <c r="P603" s="37"/>
      <c r="Q603" s="38"/>
      <c r="R603" s="39"/>
      <c r="S603" s="39"/>
    </row>
    <row r="604">
      <c r="A604" s="31"/>
      <c r="B604" s="32"/>
      <c r="C604" s="33"/>
      <c r="D604" s="34"/>
      <c r="E604" s="105"/>
      <c r="F604" s="35"/>
      <c r="G604" s="106"/>
      <c r="H604" s="32"/>
      <c r="I604" s="107"/>
      <c r="J604" s="35"/>
      <c r="K604" s="32"/>
      <c r="L604" s="36"/>
      <c r="M604" s="36"/>
      <c r="N604" s="32"/>
      <c r="O604" s="36"/>
      <c r="P604" s="37"/>
      <c r="Q604" s="38"/>
      <c r="R604" s="39"/>
      <c r="S604" s="39"/>
    </row>
    <row r="605">
      <c r="A605" s="31"/>
      <c r="B605" s="32"/>
      <c r="C605" s="33"/>
      <c r="D605" s="34"/>
      <c r="E605" s="105"/>
      <c r="F605" s="35"/>
      <c r="G605" s="106"/>
      <c r="H605" s="32"/>
      <c r="I605" s="107"/>
      <c r="J605" s="35"/>
      <c r="K605" s="32"/>
      <c r="L605" s="36"/>
      <c r="M605" s="36"/>
      <c r="N605" s="32"/>
      <c r="O605" s="36"/>
      <c r="P605" s="37"/>
      <c r="Q605" s="38"/>
      <c r="R605" s="39"/>
      <c r="S605" s="39"/>
    </row>
    <row r="606">
      <c r="A606" s="31"/>
      <c r="B606" s="32"/>
      <c r="C606" s="33"/>
      <c r="D606" s="34"/>
      <c r="E606" s="105"/>
      <c r="F606" s="35"/>
      <c r="G606" s="106"/>
      <c r="H606" s="32"/>
      <c r="I606" s="107"/>
      <c r="J606" s="35"/>
      <c r="K606" s="32"/>
      <c r="L606" s="36"/>
      <c r="M606" s="36"/>
      <c r="N606" s="32"/>
      <c r="O606" s="36"/>
      <c r="P606" s="37"/>
      <c r="Q606" s="38"/>
      <c r="R606" s="39"/>
      <c r="S606" s="39"/>
    </row>
    <row r="607">
      <c r="A607" s="31"/>
      <c r="B607" s="32"/>
      <c r="C607" s="33"/>
      <c r="D607" s="34"/>
      <c r="E607" s="105"/>
      <c r="F607" s="35"/>
      <c r="G607" s="106"/>
      <c r="H607" s="32"/>
      <c r="I607" s="107"/>
      <c r="J607" s="35"/>
      <c r="K607" s="32"/>
      <c r="L607" s="36"/>
      <c r="M607" s="36"/>
      <c r="N607" s="32"/>
      <c r="O607" s="36"/>
      <c r="P607" s="37"/>
      <c r="Q607" s="38"/>
      <c r="R607" s="39"/>
      <c r="S607" s="39"/>
    </row>
    <row r="608">
      <c r="A608" s="31"/>
      <c r="B608" s="32"/>
      <c r="C608" s="33"/>
      <c r="D608" s="34"/>
      <c r="E608" s="105"/>
      <c r="F608" s="35"/>
      <c r="G608" s="106"/>
      <c r="H608" s="32"/>
      <c r="I608" s="107"/>
      <c r="J608" s="35"/>
      <c r="K608" s="32"/>
      <c r="L608" s="36"/>
      <c r="M608" s="36"/>
      <c r="N608" s="32"/>
      <c r="O608" s="36"/>
      <c r="P608" s="37"/>
      <c r="Q608" s="38"/>
      <c r="R608" s="39"/>
      <c r="S608" s="39"/>
    </row>
    <row r="609">
      <c r="A609" s="31"/>
      <c r="B609" s="32"/>
      <c r="C609" s="33"/>
      <c r="D609" s="34"/>
      <c r="E609" s="105"/>
      <c r="F609" s="35"/>
      <c r="G609" s="106"/>
      <c r="H609" s="32"/>
      <c r="I609" s="107"/>
      <c r="J609" s="35"/>
      <c r="K609" s="32"/>
      <c r="L609" s="36"/>
      <c r="M609" s="36"/>
      <c r="N609" s="32"/>
      <c r="O609" s="36"/>
      <c r="P609" s="37"/>
      <c r="Q609" s="38"/>
      <c r="R609" s="39"/>
      <c r="S609" s="39"/>
    </row>
    <row r="610">
      <c r="A610" s="31"/>
      <c r="B610" s="32"/>
      <c r="C610" s="33"/>
      <c r="D610" s="34"/>
      <c r="E610" s="105"/>
      <c r="F610" s="35"/>
      <c r="G610" s="106"/>
      <c r="H610" s="32"/>
      <c r="I610" s="107"/>
      <c r="J610" s="35"/>
      <c r="K610" s="32"/>
      <c r="L610" s="36"/>
      <c r="M610" s="36"/>
      <c r="N610" s="32"/>
      <c r="O610" s="36"/>
      <c r="P610" s="37"/>
      <c r="Q610" s="38"/>
      <c r="R610" s="39"/>
      <c r="S610" s="39"/>
    </row>
    <row r="611">
      <c r="A611" s="31"/>
      <c r="B611" s="32"/>
      <c r="C611" s="33"/>
      <c r="D611" s="34"/>
      <c r="E611" s="105"/>
      <c r="F611" s="35"/>
      <c r="G611" s="106"/>
      <c r="H611" s="32"/>
      <c r="I611" s="107"/>
      <c r="J611" s="35"/>
      <c r="K611" s="32"/>
      <c r="L611" s="36"/>
      <c r="M611" s="36"/>
      <c r="N611" s="32"/>
      <c r="O611" s="36"/>
      <c r="P611" s="37"/>
      <c r="Q611" s="38"/>
      <c r="R611" s="39"/>
      <c r="S611" s="39"/>
    </row>
    <row r="612">
      <c r="A612" s="31"/>
      <c r="B612" s="32"/>
      <c r="C612" s="33"/>
      <c r="D612" s="34"/>
      <c r="E612" s="105"/>
      <c r="F612" s="35"/>
      <c r="G612" s="106"/>
      <c r="H612" s="32"/>
      <c r="I612" s="107"/>
      <c r="J612" s="35"/>
      <c r="K612" s="32"/>
      <c r="L612" s="36"/>
      <c r="M612" s="36"/>
      <c r="N612" s="32"/>
      <c r="O612" s="36"/>
      <c r="P612" s="37"/>
      <c r="Q612" s="38"/>
      <c r="R612" s="39"/>
      <c r="S612" s="39"/>
    </row>
    <row r="613">
      <c r="A613" s="31"/>
      <c r="B613" s="32"/>
      <c r="C613" s="33"/>
      <c r="D613" s="34"/>
      <c r="E613" s="105"/>
      <c r="F613" s="35"/>
      <c r="G613" s="106"/>
      <c r="H613" s="32"/>
      <c r="I613" s="107"/>
      <c r="J613" s="35"/>
      <c r="K613" s="32"/>
      <c r="L613" s="36"/>
      <c r="M613" s="36"/>
      <c r="N613" s="32"/>
      <c r="O613" s="36"/>
      <c r="P613" s="37"/>
      <c r="Q613" s="38"/>
      <c r="R613" s="39"/>
      <c r="S613" s="39"/>
    </row>
    <row r="614">
      <c r="A614" s="31"/>
      <c r="B614" s="32"/>
      <c r="C614" s="33"/>
      <c r="D614" s="34"/>
      <c r="E614" s="105"/>
      <c r="F614" s="35"/>
      <c r="G614" s="106"/>
      <c r="H614" s="32"/>
      <c r="I614" s="107"/>
      <c r="J614" s="35"/>
      <c r="K614" s="32"/>
      <c r="L614" s="36"/>
      <c r="M614" s="36"/>
      <c r="N614" s="32"/>
      <c r="O614" s="36"/>
      <c r="P614" s="37"/>
      <c r="Q614" s="38"/>
      <c r="R614" s="39"/>
      <c r="S614" s="39"/>
    </row>
    <row r="615">
      <c r="A615" s="31"/>
      <c r="B615" s="32"/>
      <c r="C615" s="33"/>
      <c r="D615" s="34"/>
      <c r="E615" s="105"/>
      <c r="F615" s="35"/>
      <c r="G615" s="106"/>
      <c r="H615" s="32"/>
      <c r="I615" s="107"/>
      <c r="J615" s="35"/>
      <c r="K615" s="32"/>
      <c r="L615" s="36"/>
      <c r="M615" s="36"/>
      <c r="N615" s="32"/>
      <c r="O615" s="36"/>
      <c r="P615" s="37"/>
      <c r="Q615" s="38"/>
      <c r="R615" s="39"/>
      <c r="S615" s="39"/>
    </row>
    <row r="616">
      <c r="A616" s="31"/>
      <c r="B616" s="32"/>
      <c r="C616" s="33"/>
      <c r="D616" s="34"/>
      <c r="E616" s="105"/>
      <c r="F616" s="35"/>
      <c r="G616" s="106"/>
      <c r="H616" s="32"/>
      <c r="I616" s="107"/>
      <c r="J616" s="35"/>
      <c r="K616" s="32"/>
      <c r="L616" s="36"/>
      <c r="M616" s="36"/>
      <c r="N616" s="32"/>
      <c r="O616" s="36"/>
      <c r="P616" s="37"/>
      <c r="Q616" s="38"/>
      <c r="R616" s="39"/>
      <c r="S616" s="39"/>
    </row>
    <row r="617">
      <c r="A617" s="31"/>
      <c r="B617" s="32"/>
      <c r="C617" s="33"/>
      <c r="D617" s="34"/>
      <c r="E617" s="105"/>
      <c r="F617" s="35"/>
      <c r="G617" s="106"/>
      <c r="H617" s="32"/>
      <c r="I617" s="107"/>
      <c r="J617" s="35"/>
      <c r="K617" s="32"/>
      <c r="L617" s="36"/>
      <c r="M617" s="36"/>
      <c r="N617" s="32"/>
      <c r="O617" s="36"/>
      <c r="P617" s="37"/>
      <c r="Q617" s="38"/>
      <c r="R617" s="39"/>
      <c r="S617" s="39"/>
    </row>
    <row r="618">
      <c r="A618" s="31"/>
      <c r="B618" s="32"/>
      <c r="C618" s="33"/>
      <c r="D618" s="34"/>
      <c r="E618" s="105"/>
      <c r="F618" s="35"/>
      <c r="G618" s="106"/>
      <c r="H618" s="32"/>
      <c r="I618" s="107"/>
      <c r="J618" s="35"/>
      <c r="K618" s="32"/>
      <c r="L618" s="36"/>
      <c r="M618" s="36"/>
      <c r="N618" s="32"/>
      <c r="O618" s="36"/>
      <c r="P618" s="37"/>
      <c r="Q618" s="38"/>
      <c r="R618" s="39"/>
      <c r="S618" s="39"/>
    </row>
    <row r="619">
      <c r="A619" s="31"/>
      <c r="B619" s="32"/>
      <c r="C619" s="33"/>
      <c r="D619" s="34"/>
      <c r="E619" s="105"/>
      <c r="F619" s="35"/>
      <c r="G619" s="106"/>
      <c r="H619" s="32"/>
      <c r="I619" s="107"/>
      <c r="J619" s="35"/>
      <c r="K619" s="32"/>
      <c r="L619" s="36"/>
      <c r="M619" s="36"/>
      <c r="N619" s="32"/>
      <c r="O619" s="36"/>
      <c r="P619" s="37"/>
      <c r="Q619" s="38"/>
      <c r="R619" s="39"/>
      <c r="S619" s="39"/>
    </row>
    <row r="620">
      <c r="A620" s="31"/>
      <c r="B620" s="32"/>
      <c r="C620" s="33"/>
      <c r="D620" s="34"/>
      <c r="E620" s="105"/>
      <c r="F620" s="35"/>
      <c r="G620" s="106"/>
      <c r="H620" s="32"/>
      <c r="I620" s="107"/>
      <c r="J620" s="35"/>
      <c r="K620" s="32"/>
      <c r="L620" s="36"/>
      <c r="M620" s="36"/>
      <c r="N620" s="32"/>
      <c r="O620" s="36"/>
      <c r="P620" s="37"/>
      <c r="Q620" s="38"/>
      <c r="R620" s="39"/>
      <c r="S620" s="39"/>
    </row>
    <row r="621">
      <c r="A621" s="31"/>
      <c r="B621" s="32"/>
      <c r="C621" s="33"/>
      <c r="D621" s="34"/>
      <c r="E621" s="105"/>
      <c r="F621" s="35"/>
      <c r="G621" s="106"/>
      <c r="H621" s="32"/>
      <c r="I621" s="107"/>
      <c r="J621" s="35"/>
      <c r="K621" s="32"/>
      <c r="L621" s="36"/>
      <c r="M621" s="36"/>
      <c r="N621" s="32"/>
      <c r="O621" s="36"/>
      <c r="P621" s="37"/>
      <c r="Q621" s="38"/>
      <c r="R621" s="39"/>
      <c r="S621" s="39"/>
    </row>
    <row r="622">
      <c r="A622" s="31"/>
      <c r="B622" s="32"/>
      <c r="C622" s="33"/>
      <c r="D622" s="34"/>
      <c r="E622" s="105"/>
      <c r="F622" s="35"/>
      <c r="G622" s="106"/>
      <c r="H622" s="32"/>
      <c r="I622" s="107"/>
      <c r="J622" s="35"/>
      <c r="K622" s="32"/>
      <c r="L622" s="36"/>
      <c r="M622" s="36"/>
      <c r="N622" s="32"/>
      <c r="O622" s="36"/>
      <c r="P622" s="37"/>
      <c r="Q622" s="38"/>
      <c r="R622" s="39"/>
      <c r="S622" s="39"/>
    </row>
    <row r="623">
      <c r="A623" s="31"/>
      <c r="B623" s="32"/>
      <c r="C623" s="33"/>
      <c r="D623" s="34"/>
      <c r="E623" s="105"/>
      <c r="F623" s="35"/>
      <c r="G623" s="106"/>
      <c r="H623" s="32"/>
      <c r="I623" s="107"/>
      <c r="J623" s="35"/>
      <c r="K623" s="32"/>
      <c r="L623" s="36"/>
      <c r="M623" s="36"/>
      <c r="N623" s="32"/>
      <c r="O623" s="36"/>
      <c r="P623" s="37"/>
      <c r="Q623" s="38"/>
      <c r="R623" s="39"/>
      <c r="S623" s="39"/>
    </row>
    <row r="624">
      <c r="A624" s="31"/>
      <c r="B624" s="32"/>
      <c r="C624" s="33"/>
      <c r="D624" s="34"/>
      <c r="E624" s="105"/>
      <c r="F624" s="35"/>
      <c r="G624" s="106"/>
      <c r="H624" s="32"/>
      <c r="I624" s="107"/>
      <c r="J624" s="35"/>
      <c r="K624" s="32"/>
      <c r="L624" s="36"/>
      <c r="M624" s="36"/>
      <c r="N624" s="32"/>
      <c r="O624" s="36"/>
      <c r="P624" s="37"/>
      <c r="Q624" s="38"/>
      <c r="R624" s="39"/>
      <c r="S624" s="39"/>
    </row>
    <row r="625">
      <c r="A625" s="31"/>
      <c r="B625" s="32"/>
      <c r="C625" s="33"/>
      <c r="D625" s="34"/>
      <c r="E625" s="105"/>
      <c r="F625" s="35"/>
      <c r="G625" s="106"/>
      <c r="H625" s="32"/>
      <c r="I625" s="107"/>
      <c r="J625" s="35"/>
      <c r="K625" s="32"/>
      <c r="L625" s="36"/>
      <c r="M625" s="36"/>
      <c r="N625" s="32"/>
      <c r="O625" s="36"/>
      <c r="P625" s="37"/>
      <c r="Q625" s="38"/>
      <c r="R625" s="39"/>
      <c r="S625" s="39"/>
    </row>
    <row r="626">
      <c r="A626" s="31"/>
      <c r="B626" s="32"/>
      <c r="C626" s="33"/>
      <c r="D626" s="34"/>
      <c r="E626" s="105"/>
      <c r="F626" s="35"/>
      <c r="G626" s="106"/>
      <c r="H626" s="32"/>
      <c r="I626" s="107"/>
      <c r="J626" s="35"/>
      <c r="K626" s="32"/>
      <c r="L626" s="36"/>
      <c r="M626" s="36"/>
      <c r="N626" s="32"/>
      <c r="O626" s="36"/>
      <c r="P626" s="37"/>
      <c r="Q626" s="38"/>
      <c r="R626" s="39"/>
      <c r="S626" s="39"/>
    </row>
    <row r="627">
      <c r="A627" s="31"/>
      <c r="B627" s="32"/>
      <c r="C627" s="33"/>
      <c r="D627" s="34"/>
      <c r="E627" s="105"/>
      <c r="F627" s="35"/>
      <c r="G627" s="106"/>
      <c r="H627" s="32"/>
      <c r="I627" s="107"/>
      <c r="J627" s="35"/>
      <c r="K627" s="32"/>
      <c r="L627" s="36"/>
      <c r="M627" s="36"/>
      <c r="N627" s="32"/>
      <c r="O627" s="36"/>
      <c r="P627" s="37"/>
      <c r="Q627" s="38"/>
      <c r="R627" s="39"/>
      <c r="S627" s="39"/>
    </row>
    <row r="628">
      <c r="A628" s="31"/>
      <c r="B628" s="32"/>
      <c r="C628" s="33"/>
      <c r="D628" s="34"/>
      <c r="E628" s="105"/>
      <c r="F628" s="35"/>
      <c r="G628" s="106"/>
      <c r="H628" s="32"/>
      <c r="I628" s="107"/>
      <c r="J628" s="35"/>
      <c r="K628" s="32"/>
      <c r="L628" s="36"/>
      <c r="M628" s="36"/>
      <c r="N628" s="32"/>
      <c r="O628" s="36"/>
      <c r="P628" s="37"/>
      <c r="Q628" s="38"/>
      <c r="R628" s="39"/>
      <c r="S628" s="39"/>
    </row>
    <row r="629">
      <c r="A629" s="31"/>
      <c r="B629" s="32"/>
      <c r="C629" s="33"/>
      <c r="D629" s="34"/>
      <c r="E629" s="105"/>
      <c r="F629" s="35"/>
      <c r="G629" s="106"/>
      <c r="H629" s="32"/>
      <c r="I629" s="107"/>
      <c r="J629" s="35"/>
      <c r="K629" s="32"/>
      <c r="L629" s="36"/>
      <c r="M629" s="36"/>
      <c r="N629" s="32"/>
      <c r="O629" s="36"/>
      <c r="P629" s="37"/>
      <c r="Q629" s="38"/>
      <c r="R629" s="39"/>
      <c r="S629" s="39"/>
    </row>
    <row r="630">
      <c r="A630" s="31"/>
      <c r="B630" s="32"/>
      <c r="C630" s="33"/>
      <c r="D630" s="34"/>
      <c r="E630" s="105"/>
      <c r="F630" s="35"/>
      <c r="G630" s="106"/>
      <c r="H630" s="32"/>
      <c r="I630" s="107"/>
      <c r="J630" s="35"/>
      <c r="K630" s="32"/>
      <c r="L630" s="36"/>
      <c r="M630" s="36"/>
      <c r="N630" s="32"/>
      <c r="O630" s="36"/>
      <c r="P630" s="37"/>
      <c r="Q630" s="38"/>
      <c r="R630" s="39"/>
      <c r="S630" s="39"/>
    </row>
    <row r="631">
      <c r="A631" s="31"/>
      <c r="B631" s="32"/>
      <c r="C631" s="33"/>
      <c r="D631" s="34"/>
      <c r="E631" s="105"/>
      <c r="F631" s="35"/>
      <c r="G631" s="106"/>
      <c r="H631" s="32"/>
      <c r="I631" s="107"/>
      <c r="J631" s="35"/>
      <c r="K631" s="32"/>
      <c r="L631" s="36"/>
      <c r="M631" s="36"/>
      <c r="N631" s="32"/>
      <c r="O631" s="36"/>
      <c r="P631" s="37"/>
      <c r="Q631" s="38"/>
      <c r="R631" s="39"/>
      <c r="S631" s="39"/>
    </row>
    <row r="632">
      <c r="A632" s="31"/>
      <c r="B632" s="32"/>
      <c r="C632" s="33"/>
      <c r="D632" s="34"/>
      <c r="E632" s="105"/>
      <c r="F632" s="35"/>
      <c r="G632" s="106"/>
      <c r="H632" s="32"/>
      <c r="I632" s="107"/>
      <c r="J632" s="35"/>
      <c r="K632" s="32"/>
      <c r="L632" s="36"/>
      <c r="M632" s="36"/>
      <c r="N632" s="32"/>
      <c r="O632" s="36"/>
      <c r="P632" s="37"/>
      <c r="Q632" s="38"/>
      <c r="R632" s="39"/>
      <c r="S632" s="39"/>
    </row>
    <row r="633">
      <c r="A633" s="31"/>
      <c r="B633" s="32"/>
      <c r="C633" s="33"/>
      <c r="D633" s="34"/>
      <c r="E633" s="105"/>
      <c r="F633" s="35"/>
      <c r="G633" s="106"/>
      <c r="H633" s="32"/>
      <c r="I633" s="107"/>
      <c r="J633" s="35"/>
      <c r="K633" s="32"/>
      <c r="L633" s="36"/>
      <c r="M633" s="36"/>
      <c r="N633" s="32"/>
      <c r="O633" s="36"/>
      <c r="P633" s="37"/>
      <c r="Q633" s="38"/>
      <c r="R633" s="39"/>
      <c r="S633" s="39"/>
    </row>
    <row r="634">
      <c r="A634" s="31"/>
      <c r="B634" s="32"/>
      <c r="C634" s="33"/>
      <c r="D634" s="34"/>
      <c r="E634" s="105"/>
      <c r="F634" s="35"/>
      <c r="G634" s="106"/>
      <c r="H634" s="32"/>
      <c r="I634" s="107"/>
      <c r="J634" s="35"/>
      <c r="K634" s="32"/>
      <c r="L634" s="36"/>
      <c r="M634" s="36"/>
      <c r="N634" s="32"/>
      <c r="O634" s="36"/>
      <c r="P634" s="37"/>
      <c r="Q634" s="38"/>
      <c r="R634" s="39"/>
      <c r="S634" s="39"/>
    </row>
    <row r="635">
      <c r="A635" s="31"/>
      <c r="B635" s="32"/>
      <c r="C635" s="33"/>
      <c r="D635" s="34"/>
      <c r="E635" s="105"/>
      <c r="F635" s="35"/>
      <c r="G635" s="106"/>
      <c r="H635" s="32"/>
      <c r="I635" s="107"/>
      <c r="J635" s="35"/>
      <c r="K635" s="32"/>
      <c r="L635" s="36"/>
      <c r="M635" s="36"/>
      <c r="N635" s="32"/>
      <c r="O635" s="36"/>
      <c r="P635" s="37"/>
      <c r="Q635" s="38"/>
      <c r="R635" s="39"/>
      <c r="S635" s="39"/>
    </row>
    <row r="636">
      <c r="A636" s="31"/>
      <c r="B636" s="32"/>
      <c r="C636" s="33"/>
      <c r="D636" s="34"/>
      <c r="E636" s="105"/>
      <c r="F636" s="35"/>
      <c r="G636" s="106"/>
      <c r="H636" s="32"/>
      <c r="I636" s="107"/>
      <c r="J636" s="35"/>
      <c r="K636" s="32"/>
      <c r="L636" s="36"/>
      <c r="M636" s="36"/>
      <c r="N636" s="32"/>
      <c r="O636" s="36"/>
      <c r="P636" s="37"/>
      <c r="Q636" s="38"/>
      <c r="R636" s="39"/>
      <c r="S636" s="39"/>
    </row>
    <row r="637">
      <c r="A637" s="31"/>
      <c r="B637" s="32"/>
      <c r="C637" s="33"/>
      <c r="D637" s="34"/>
      <c r="E637" s="105"/>
      <c r="F637" s="35"/>
      <c r="G637" s="106"/>
      <c r="H637" s="32"/>
      <c r="I637" s="107"/>
      <c r="J637" s="35"/>
      <c r="K637" s="32"/>
      <c r="L637" s="36"/>
      <c r="M637" s="36"/>
      <c r="N637" s="32"/>
      <c r="O637" s="36"/>
      <c r="P637" s="37"/>
      <c r="Q637" s="38"/>
      <c r="R637" s="39"/>
      <c r="S637" s="39"/>
    </row>
    <row r="638">
      <c r="A638" s="31"/>
      <c r="B638" s="32"/>
      <c r="C638" s="33"/>
      <c r="D638" s="34"/>
      <c r="E638" s="105"/>
      <c r="F638" s="35"/>
      <c r="G638" s="106"/>
      <c r="H638" s="32"/>
      <c r="I638" s="107"/>
      <c r="J638" s="35"/>
      <c r="K638" s="32"/>
      <c r="L638" s="36"/>
      <c r="M638" s="36"/>
      <c r="N638" s="32"/>
      <c r="O638" s="36"/>
      <c r="P638" s="37"/>
      <c r="Q638" s="38"/>
      <c r="R638" s="39"/>
      <c r="S638" s="39"/>
    </row>
    <row r="639">
      <c r="A639" s="31"/>
      <c r="B639" s="32"/>
      <c r="C639" s="33"/>
      <c r="D639" s="34"/>
      <c r="E639" s="105"/>
      <c r="F639" s="35"/>
      <c r="G639" s="106"/>
      <c r="H639" s="32"/>
      <c r="I639" s="107"/>
      <c r="J639" s="35"/>
      <c r="K639" s="32"/>
      <c r="L639" s="36"/>
      <c r="M639" s="36"/>
      <c r="N639" s="32"/>
      <c r="O639" s="36"/>
      <c r="P639" s="37"/>
      <c r="Q639" s="38"/>
      <c r="R639" s="39"/>
      <c r="S639" s="39"/>
    </row>
    <row r="640">
      <c r="A640" s="31"/>
      <c r="B640" s="32"/>
      <c r="C640" s="33"/>
      <c r="D640" s="34"/>
      <c r="E640" s="105"/>
      <c r="F640" s="35"/>
      <c r="G640" s="106"/>
      <c r="H640" s="32"/>
      <c r="I640" s="107"/>
      <c r="J640" s="35"/>
      <c r="K640" s="32"/>
      <c r="L640" s="36"/>
      <c r="M640" s="36"/>
      <c r="N640" s="32"/>
      <c r="O640" s="36"/>
      <c r="P640" s="37"/>
      <c r="Q640" s="38"/>
      <c r="R640" s="39"/>
      <c r="S640" s="39"/>
    </row>
    <row r="641">
      <c r="A641" s="31"/>
      <c r="B641" s="32"/>
      <c r="C641" s="33"/>
      <c r="D641" s="34"/>
      <c r="E641" s="105"/>
      <c r="F641" s="35"/>
      <c r="G641" s="106"/>
      <c r="H641" s="32"/>
      <c r="I641" s="107"/>
      <c r="J641" s="35"/>
      <c r="K641" s="32"/>
      <c r="L641" s="36"/>
      <c r="M641" s="36"/>
      <c r="N641" s="32"/>
      <c r="O641" s="36"/>
      <c r="P641" s="37"/>
      <c r="Q641" s="38"/>
      <c r="R641" s="39"/>
      <c r="S641" s="39"/>
    </row>
    <row r="642">
      <c r="A642" s="31"/>
      <c r="B642" s="32"/>
      <c r="C642" s="33"/>
      <c r="D642" s="34"/>
      <c r="E642" s="105"/>
      <c r="F642" s="35"/>
      <c r="G642" s="106"/>
      <c r="H642" s="32"/>
      <c r="I642" s="107"/>
      <c r="J642" s="35"/>
      <c r="K642" s="32"/>
      <c r="L642" s="36"/>
      <c r="M642" s="36"/>
      <c r="N642" s="32"/>
      <c r="O642" s="36"/>
      <c r="P642" s="37"/>
      <c r="Q642" s="38"/>
      <c r="R642" s="39"/>
      <c r="S642" s="39"/>
    </row>
    <row r="643">
      <c r="A643" s="31"/>
      <c r="B643" s="32"/>
      <c r="C643" s="33"/>
      <c r="D643" s="34"/>
      <c r="E643" s="105"/>
      <c r="F643" s="35"/>
      <c r="G643" s="106"/>
      <c r="H643" s="32"/>
      <c r="I643" s="47"/>
      <c r="J643" s="35"/>
      <c r="K643" s="32"/>
      <c r="L643" s="36"/>
      <c r="M643" s="36"/>
      <c r="N643" s="32"/>
      <c r="O643" s="36"/>
      <c r="P643" s="37"/>
      <c r="Q643" s="38"/>
      <c r="R643" s="39"/>
      <c r="S643" s="39"/>
    </row>
    <row r="644">
      <c r="A644" s="31"/>
      <c r="B644" s="32"/>
      <c r="C644" s="33"/>
      <c r="D644" s="34"/>
      <c r="E644" s="105"/>
      <c r="F644" s="35"/>
      <c r="G644" s="106"/>
      <c r="H644" s="32"/>
      <c r="I644" s="47"/>
      <c r="J644" s="35"/>
      <c r="K644" s="32"/>
      <c r="L644" s="36"/>
      <c r="M644" s="36"/>
      <c r="N644" s="32"/>
      <c r="O644" s="36"/>
      <c r="P644" s="37"/>
      <c r="Q644" s="38"/>
      <c r="R644" s="39"/>
      <c r="S644" s="39"/>
    </row>
    <row r="645">
      <c r="A645" s="31"/>
      <c r="B645" s="46"/>
      <c r="C645" s="46"/>
      <c r="D645" s="47"/>
      <c r="E645" s="118"/>
      <c r="F645" s="119"/>
      <c r="G645" s="119"/>
      <c r="H645" s="32"/>
      <c r="I645" s="47"/>
      <c r="J645" s="46"/>
      <c r="K645" s="46"/>
      <c r="L645" s="46"/>
      <c r="M645" s="46"/>
      <c r="N645" s="46"/>
      <c r="O645" s="46"/>
      <c r="P645" s="47"/>
      <c r="Q645" s="47"/>
      <c r="R645" s="47"/>
      <c r="S645" s="47"/>
    </row>
    <row r="646">
      <c r="A646" s="31"/>
      <c r="B646" s="46"/>
      <c r="C646" s="46"/>
      <c r="D646" s="47"/>
      <c r="E646" s="118"/>
      <c r="F646" s="119"/>
      <c r="G646" s="119"/>
      <c r="H646" s="32"/>
      <c r="I646" s="47"/>
      <c r="J646" s="46"/>
      <c r="K646" s="46"/>
      <c r="L646" s="46"/>
      <c r="M646" s="46"/>
      <c r="N646" s="46"/>
      <c r="O646" s="46"/>
      <c r="P646" s="47"/>
      <c r="Q646" s="47"/>
      <c r="R646" s="47"/>
      <c r="S646" s="47"/>
    </row>
    <row r="647">
      <c r="A647" s="31"/>
      <c r="B647" s="46"/>
      <c r="C647" s="46"/>
      <c r="D647" s="47"/>
      <c r="E647" s="118"/>
      <c r="F647" s="119"/>
      <c r="G647" s="119"/>
      <c r="H647" s="32"/>
      <c r="I647" s="47"/>
      <c r="J647" s="46"/>
      <c r="K647" s="46"/>
      <c r="L647" s="46"/>
      <c r="M647" s="46"/>
      <c r="N647" s="46"/>
      <c r="O647" s="46"/>
      <c r="P647" s="47"/>
      <c r="Q647" s="47"/>
      <c r="R647" s="47"/>
      <c r="S647" s="47"/>
    </row>
    <row r="648">
      <c r="A648" s="31"/>
      <c r="B648" s="46"/>
      <c r="C648" s="46"/>
      <c r="D648" s="47"/>
      <c r="E648" s="118"/>
      <c r="F648" s="119"/>
      <c r="G648" s="119"/>
      <c r="H648" s="32"/>
      <c r="I648" s="47"/>
      <c r="J648" s="46"/>
      <c r="K648" s="46"/>
      <c r="L648" s="46"/>
      <c r="M648" s="46"/>
      <c r="N648" s="46"/>
      <c r="O648" s="46"/>
      <c r="P648" s="47"/>
      <c r="Q648" s="47"/>
      <c r="R648" s="47"/>
      <c r="S648" s="47"/>
    </row>
    <row r="649">
      <c r="A649" s="31"/>
      <c r="B649" s="46"/>
      <c r="C649" s="46"/>
      <c r="D649" s="47"/>
      <c r="E649" s="118"/>
      <c r="F649" s="119"/>
      <c r="G649" s="119"/>
      <c r="H649" s="32"/>
      <c r="I649" s="47"/>
      <c r="J649" s="46"/>
      <c r="K649" s="46"/>
      <c r="L649" s="46"/>
      <c r="M649" s="46"/>
      <c r="N649" s="46"/>
      <c r="O649" s="46"/>
      <c r="P649" s="47"/>
      <c r="Q649" s="47"/>
      <c r="R649" s="47"/>
      <c r="S649" s="47"/>
    </row>
    <row r="650">
      <c r="A650" s="31"/>
      <c r="B650" s="46"/>
      <c r="C650" s="46"/>
      <c r="D650" s="47"/>
      <c r="E650" s="118"/>
      <c r="F650" s="119"/>
      <c r="G650" s="119"/>
      <c r="H650" s="32"/>
      <c r="I650" s="47"/>
      <c r="J650" s="46"/>
      <c r="K650" s="46"/>
      <c r="L650" s="46"/>
      <c r="M650" s="46"/>
      <c r="N650" s="46"/>
      <c r="O650" s="46"/>
      <c r="P650" s="47"/>
      <c r="Q650" s="47"/>
      <c r="R650" s="47"/>
      <c r="S650" s="47"/>
    </row>
    <row r="651">
      <c r="A651" s="31"/>
      <c r="B651" s="46"/>
      <c r="C651" s="46"/>
      <c r="D651" s="47"/>
      <c r="E651" s="118"/>
      <c r="F651" s="119"/>
      <c r="G651" s="119"/>
      <c r="H651" s="32"/>
      <c r="I651" s="47"/>
      <c r="J651" s="46"/>
      <c r="K651" s="46"/>
      <c r="L651" s="46"/>
      <c r="M651" s="46"/>
      <c r="N651" s="46"/>
      <c r="O651" s="46"/>
      <c r="P651" s="47"/>
      <c r="Q651" s="47"/>
      <c r="R651" s="47"/>
      <c r="S651" s="47"/>
    </row>
    <row r="652">
      <c r="A652" s="31"/>
      <c r="B652" s="46"/>
      <c r="C652" s="46"/>
      <c r="D652" s="47"/>
      <c r="E652" s="118"/>
      <c r="F652" s="119"/>
      <c r="G652" s="119"/>
      <c r="H652" s="46"/>
      <c r="I652" s="47"/>
      <c r="J652" s="46"/>
      <c r="K652" s="46"/>
      <c r="L652" s="46"/>
      <c r="M652" s="46"/>
      <c r="N652" s="46"/>
      <c r="O652" s="46"/>
      <c r="P652" s="47"/>
      <c r="Q652" s="47"/>
      <c r="R652" s="47"/>
      <c r="S652" s="47"/>
    </row>
    <row r="653">
      <c r="A653" s="31"/>
      <c r="B653" s="46"/>
      <c r="C653" s="46"/>
      <c r="D653" s="47"/>
      <c r="E653" s="118"/>
      <c r="F653" s="119"/>
      <c r="G653" s="119"/>
      <c r="H653" s="46"/>
      <c r="I653" s="47"/>
      <c r="J653" s="46"/>
      <c r="K653" s="46"/>
      <c r="L653" s="46"/>
      <c r="M653" s="46"/>
      <c r="N653" s="46"/>
      <c r="O653" s="46"/>
      <c r="P653" s="47"/>
      <c r="Q653" s="47"/>
      <c r="R653" s="47"/>
      <c r="S653" s="47"/>
    </row>
    <row r="654">
      <c r="A654" s="31"/>
      <c r="B654" s="46"/>
      <c r="C654" s="46"/>
      <c r="D654" s="47"/>
      <c r="E654" s="118"/>
      <c r="F654" s="119"/>
      <c r="G654" s="119"/>
      <c r="H654" s="46"/>
      <c r="I654" s="47"/>
      <c r="J654" s="46"/>
      <c r="K654" s="46"/>
      <c r="L654" s="46"/>
      <c r="M654" s="46"/>
      <c r="N654" s="46"/>
      <c r="O654" s="46"/>
      <c r="P654" s="47"/>
      <c r="Q654" s="47"/>
      <c r="R654" s="47"/>
      <c r="S654" s="47"/>
    </row>
    <row r="655">
      <c r="A655" s="31"/>
      <c r="B655" s="46"/>
      <c r="C655" s="46"/>
      <c r="D655" s="47"/>
      <c r="E655" s="118"/>
      <c r="F655" s="119"/>
      <c r="G655" s="119"/>
      <c r="H655" s="46"/>
      <c r="I655" s="47"/>
      <c r="J655" s="46"/>
      <c r="K655" s="46"/>
      <c r="L655" s="46"/>
      <c r="M655" s="46"/>
      <c r="N655" s="46"/>
      <c r="O655" s="46"/>
      <c r="P655" s="47"/>
      <c r="Q655" s="47"/>
      <c r="R655" s="47"/>
      <c r="S655" s="47"/>
    </row>
    <row r="656">
      <c r="A656" s="31"/>
      <c r="B656" s="46"/>
      <c r="C656" s="46"/>
      <c r="D656" s="47"/>
      <c r="E656" s="118"/>
      <c r="F656" s="119"/>
      <c r="G656" s="119"/>
      <c r="H656" s="46"/>
      <c r="I656" s="47"/>
      <c r="J656" s="46"/>
      <c r="K656" s="46"/>
      <c r="L656" s="46"/>
      <c r="M656" s="46"/>
      <c r="N656" s="46"/>
      <c r="O656" s="46"/>
      <c r="P656" s="47"/>
      <c r="Q656" s="47"/>
      <c r="R656" s="47"/>
      <c r="S656" s="47"/>
    </row>
    <row r="657">
      <c r="A657" s="31"/>
      <c r="B657" s="46"/>
      <c r="C657" s="46"/>
      <c r="D657" s="47"/>
      <c r="E657" s="118"/>
      <c r="F657" s="119"/>
      <c r="G657" s="119"/>
      <c r="H657" s="46"/>
      <c r="I657" s="47"/>
      <c r="J657" s="46"/>
      <c r="K657" s="46"/>
      <c r="L657" s="46"/>
      <c r="M657" s="46"/>
      <c r="N657" s="46"/>
      <c r="O657" s="46"/>
      <c r="P657" s="47"/>
      <c r="Q657" s="47"/>
      <c r="R657" s="47"/>
      <c r="S657" s="47"/>
    </row>
    <row r="658">
      <c r="A658" s="31"/>
      <c r="B658" s="46"/>
      <c r="C658" s="46"/>
      <c r="D658" s="47"/>
      <c r="E658" s="118"/>
      <c r="F658" s="119"/>
      <c r="G658" s="119"/>
      <c r="H658" s="46"/>
      <c r="I658" s="47"/>
      <c r="J658" s="46"/>
      <c r="K658" s="46"/>
      <c r="L658" s="46"/>
      <c r="M658" s="46"/>
      <c r="N658" s="46"/>
      <c r="O658" s="46"/>
      <c r="P658" s="47"/>
      <c r="Q658" s="47"/>
      <c r="R658" s="47"/>
      <c r="S658" s="47"/>
    </row>
    <row r="659">
      <c r="A659" s="31"/>
      <c r="B659" s="46"/>
      <c r="C659" s="46"/>
      <c r="D659" s="47"/>
      <c r="E659" s="118"/>
      <c r="F659" s="119"/>
      <c r="G659" s="119"/>
      <c r="H659" s="46"/>
      <c r="I659" s="47"/>
      <c r="J659" s="46"/>
      <c r="K659" s="46"/>
      <c r="L659" s="46"/>
      <c r="M659" s="46"/>
      <c r="N659" s="46"/>
      <c r="O659" s="46"/>
      <c r="P659" s="47"/>
      <c r="Q659" s="47"/>
      <c r="R659" s="47"/>
      <c r="S659" s="47"/>
    </row>
    <row r="660">
      <c r="A660" s="31"/>
      <c r="B660" s="46"/>
      <c r="C660" s="46"/>
      <c r="D660" s="47"/>
      <c r="E660" s="118"/>
      <c r="F660" s="119"/>
      <c r="G660" s="119"/>
      <c r="H660" s="46"/>
      <c r="I660" s="47"/>
      <c r="J660" s="46"/>
      <c r="K660" s="46"/>
      <c r="L660" s="46"/>
      <c r="M660" s="46"/>
      <c r="N660" s="46"/>
      <c r="O660" s="46"/>
      <c r="P660" s="47"/>
      <c r="Q660" s="47"/>
      <c r="R660" s="47"/>
      <c r="S660" s="47"/>
    </row>
    <row r="661">
      <c r="A661" s="31"/>
      <c r="B661" s="46"/>
      <c r="C661" s="46"/>
      <c r="D661" s="47"/>
      <c r="E661" s="118"/>
      <c r="F661" s="119"/>
      <c r="G661" s="119"/>
      <c r="H661" s="46"/>
      <c r="I661" s="47"/>
      <c r="J661" s="46"/>
      <c r="K661" s="46"/>
      <c r="L661" s="46"/>
      <c r="M661" s="46"/>
      <c r="N661" s="46"/>
      <c r="O661" s="46"/>
      <c r="P661" s="47"/>
      <c r="Q661" s="47"/>
      <c r="R661" s="47"/>
      <c r="S661" s="47"/>
    </row>
    <row r="662">
      <c r="A662" s="31"/>
      <c r="B662" s="46"/>
      <c r="C662" s="46"/>
      <c r="D662" s="47"/>
      <c r="E662" s="118"/>
      <c r="F662" s="119"/>
      <c r="G662" s="119"/>
      <c r="H662" s="46"/>
      <c r="I662" s="47"/>
      <c r="J662" s="46"/>
      <c r="K662" s="46"/>
      <c r="L662" s="46"/>
      <c r="M662" s="46"/>
      <c r="N662" s="46"/>
      <c r="O662" s="46"/>
      <c r="P662" s="47"/>
      <c r="Q662" s="47"/>
      <c r="R662" s="47"/>
      <c r="S662" s="47"/>
    </row>
    <row r="663">
      <c r="A663" s="31"/>
      <c r="B663" s="46"/>
      <c r="C663" s="46"/>
      <c r="D663" s="47"/>
      <c r="E663" s="118"/>
      <c r="F663" s="119"/>
      <c r="G663" s="119"/>
      <c r="H663" s="46"/>
      <c r="I663" s="47"/>
      <c r="J663" s="46"/>
      <c r="K663" s="46"/>
      <c r="L663" s="46"/>
      <c r="M663" s="46"/>
      <c r="N663" s="46"/>
      <c r="O663" s="46"/>
      <c r="P663" s="47"/>
      <c r="Q663" s="47"/>
      <c r="R663" s="47"/>
      <c r="S663" s="47"/>
    </row>
    <row r="664">
      <c r="A664" s="31"/>
      <c r="B664" s="46"/>
      <c r="C664" s="46"/>
      <c r="D664" s="47"/>
      <c r="E664" s="118"/>
      <c r="F664" s="119"/>
      <c r="G664" s="119"/>
      <c r="H664" s="46"/>
      <c r="I664" s="47"/>
      <c r="J664" s="46"/>
      <c r="K664" s="46"/>
      <c r="L664" s="46"/>
      <c r="M664" s="46"/>
      <c r="N664" s="46"/>
      <c r="O664" s="46"/>
      <c r="P664" s="47"/>
      <c r="Q664" s="47"/>
      <c r="R664" s="47"/>
      <c r="S664" s="47"/>
    </row>
    <row r="665">
      <c r="A665" s="31"/>
      <c r="B665" s="46"/>
      <c r="C665" s="46"/>
      <c r="D665" s="47"/>
      <c r="E665" s="118"/>
      <c r="F665" s="119"/>
      <c r="G665" s="119"/>
      <c r="H665" s="46"/>
      <c r="I665" s="47"/>
      <c r="J665" s="46"/>
      <c r="K665" s="46"/>
      <c r="L665" s="46"/>
      <c r="M665" s="46"/>
      <c r="N665" s="46"/>
      <c r="O665" s="46"/>
      <c r="P665" s="47"/>
      <c r="Q665" s="47"/>
      <c r="R665" s="47"/>
      <c r="S665" s="47"/>
    </row>
    <row r="666">
      <c r="A666" s="31"/>
      <c r="B666" s="46"/>
      <c r="C666" s="46"/>
      <c r="D666" s="47"/>
      <c r="E666" s="118"/>
      <c r="F666" s="119"/>
      <c r="G666" s="119"/>
      <c r="H666" s="46"/>
      <c r="I666" s="47"/>
      <c r="J666" s="46"/>
      <c r="K666" s="46"/>
      <c r="L666" s="46"/>
      <c r="M666" s="46"/>
      <c r="N666" s="46"/>
      <c r="O666" s="46"/>
      <c r="P666" s="47"/>
      <c r="Q666" s="47"/>
      <c r="R666" s="47"/>
      <c r="S666" s="47"/>
    </row>
    <row r="667">
      <c r="A667" s="31"/>
      <c r="B667" s="46"/>
      <c r="C667" s="46"/>
      <c r="D667" s="47"/>
      <c r="E667" s="118"/>
      <c r="F667" s="119"/>
      <c r="G667" s="119"/>
      <c r="H667" s="46"/>
      <c r="I667" s="47"/>
      <c r="J667" s="46"/>
      <c r="K667" s="46"/>
      <c r="L667" s="46"/>
      <c r="M667" s="46"/>
      <c r="N667" s="46"/>
      <c r="O667" s="46"/>
      <c r="P667" s="47"/>
      <c r="Q667" s="47"/>
      <c r="R667" s="47"/>
      <c r="S667" s="47"/>
    </row>
    <row r="668">
      <c r="A668" s="31"/>
      <c r="B668" s="46"/>
      <c r="C668" s="46"/>
      <c r="D668" s="47"/>
      <c r="E668" s="118"/>
      <c r="F668" s="119"/>
      <c r="G668" s="119"/>
      <c r="H668" s="46"/>
      <c r="I668" s="47"/>
      <c r="J668" s="46"/>
      <c r="K668" s="46"/>
      <c r="L668" s="46"/>
      <c r="M668" s="46"/>
      <c r="N668" s="46"/>
      <c r="O668" s="46"/>
      <c r="P668" s="47"/>
      <c r="Q668" s="47"/>
      <c r="R668" s="47"/>
      <c r="S668" s="47"/>
    </row>
    <row r="669">
      <c r="A669" s="31"/>
      <c r="B669" s="46"/>
      <c r="C669" s="46"/>
      <c r="D669" s="47"/>
      <c r="E669" s="118"/>
      <c r="F669" s="119"/>
      <c r="G669" s="119"/>
      <c r="H669" s="46"/>
      <c r="I669" s="47"/>
      <c r="J669" s="46"/>
      <c r="K669" s="46"/>
      <c r="L669" s="46"/>
      <c r="M669" s="46"/>
      <c r="N669" s="46"/>
      <c r="O669" s="46"/>
      <c r="P669" s="47"/>
      <c r="Q669" s="47"/>
      <c r="R669" s="47"/>
      <c r="S669" s="47"/>
    </row>
    <row r="670">
      <c r="A670" s="31"/>
      <c r="B670" s="46"/>
      <c r="C670" s="46"/>
      <c r="D670" s="47"/>
      <c r="E670" s="118"/>
      <c r="F670" s="119"/>
      <c r="G670" s="119"/>
      <c r="H670" s="46"/>
      <c r="I670" s="47"/>
      <c r="J670" s="46"/>
      <c r="K670" s="46"/>
      <c r="L670" s="46"/>
      <c r="M670" s="46"/>
      <c r="N670" s="46"/>
      <c r="O670" s="46"/>
      <c r="P670" s="47"/>
      <c r="Q670" s="47"/>
      <c r="R670" s="47"/>
      <c r="S670" s="47"/>
    </row>
    <row r="671">
      <c r="A671" s="31"/>
      <c r="B671" s="46"/>
      <c r="C671" s="46"/>
      <c r="D671" s="47"/>
      <c r="E671" s="118"/>
      <c r="F671" s="119"/>
      <c r="G671" s="119"/>
      <c r="H671" s="46"/>
      <c r="I671" s="47"/>
      <c r="J671" s="46"/>
      <c r="K671" s="46"/>
      <c r="L671" s="46"/>
      <c r="M671" s="46"/>
      <c r="N671" s="46"/>
      <c r="O671" s="46"/>
      <c r="P671" s="47"/>
      <c r="Q671" s="47"/>
      <c r="R671" s="47"/>
      <c r="S671" s="47"/>
    </row>
    <row r="672">
      <c r="A672" s="31"/>
      <c r="B672" s="46"/>
      <c r="C672" s="46"/>
      <c r="D672" s="47"/>
      <c r="E672" s="118"/>
      <c r="F672" s="119"/>
      <c r="G672" s="119"/>
      <c r="H672" s="46"/>
      <c r="I672" s="47"/>
      <c r="J672" s="46"/>
      <c r="K672" s="46"/>
      <c r="L672" s="46"/>
      <c r="M672" s="46"/>
      <c r="N672" s="46"/>
      <c r="O672" s="46"/>
      <c r="P672" s="47"/>
      <c r="Q672" s="47"/>
      <c r="R672" s="47"/>
      <c r="S672" s="47"/>
    </row>
    <row r="673">
      <c r="A673" s="31"/>
      <c r="B673" s="46"/>
      <c r="C673" s="46"/>
      <c r="D673" s="47"/>
      <c r="E673" s="118"/>
      <c r="F673" s="119"/>
      <c r="G673" s="119"/>
      <c r="H673" s="46"/>
      <c r="I673" s="47"/>
      <c r="J673" s="46"/>
      <c r="K673" s="46"/>
      <c r="L673" s="46"/>
      <c r="M673" s="46"/>
      <c r="N673" s="46"/>
      <c r="O673" s="46"/>
      <c r="P673" s="47"/>
      <c r="Q673" s="47"/>
      <c r="R673" s="47"/>
      <c r="S673" s="47"/>
    </row>
    <row r="674">
      <c r="A674" s="31"/>
      <c r="B674" s="46"/>
      <c r="C674" s="46"/>
      <c r="D674" s="47"/>
      <c r="E674" s="118"/>
      <c r="F674" s="119"/>
      <c r="G674" s="119"/>
      <c r="H674" s="46"/>
      <c r="I674" s="47"/>
      <c r="J674" s="46"/>
      <c r="K674" s="46"/>
      <c r="L674" s="46"/>
      <c r="M674" s="46"/>
      <c r="N674" s="46"/>
      <c r="O674" s="46"/>
      <c r="P674" s="47"/>
      <c r="Q674" s="47"/>
      <c r="R674" s="47"/>
      <c r="S674" s="47"/>
    </row>
    <row r="675">
      <c r="A675" s="31"/>
      <c r="B675" s="46"/>
      <c r="C675" s="46"/>
      <c r="D675" s="47"/>
      <c r="E675" s="118"/>
      <c r="F675" s="119"/>
      <c r="G675" s="119"/>
      <c r="H675" s="46"/>
      <c r="I675" s="47"/>
      <c r="J675" s="46"/>
      <c r="K675" s="46"/>
      <c r="L675" s="46"/>
      <c r="M675" s="46"/>
      <c r="N675" s="46"/>
      <c r="O675" s="46"/>
      <c r="P675" s="47"/>
      <c r="Q675" s="47"/>
      <c r="R675" s="47"/>
      <c r="S675" s="47"/>
    </row>
    <row r="676">
      <c r="A676" s="31"/>
      <c r="B676" s="46"/>
      <c r="C676" s="46"/>
      <c r="D676" s="47"/>
      <c r="E676" s="118"/>
      <c r="F676" s="119"/>
      <c r="G676" s="119"/>
      <c r="H676" s="46"/>
      <c r="I676" s="47"/>
      <c r="J676" s="46"/>
      <c r="K676" s="46"/>
      <c r="L676" s="46"/>
      <c r="M676" s="46"/>
      <c r="N676" s="46"/>
      <c r="O676" s="46"/>
      <c r="P676" s="47"/>
      <c r="Q676" s="47"/>
      <c r="R676" s="47"/>
      <c r="S676" s="47"/>
    </row>
    <row r="677">
      <c r="A677" s="31"/>
      <c r="B677" s="46"/>
      <c r="C677" s="46"/>
      <c r="D677" s="47"/>
      <c r="E677" s="118"/>
      <c r="F677" s="119"/>
      <c r="G677" s="119"/>
      <c r="H677" s="46"/>
      <c r="I677" s="47"/>
      <c r="J677" s="46"/>
      <c r="K677" s="46"/>
      <c r="L677" s="46"/>
      <c r="M677" s="46"/>
      <c r="N677" s="46"/>
      <c r="O677" s="46"/>
      <c r="P677" s="47"/>
      <c r="Q677" s="47"/>
      <c r="R677" s="47"/>
      <c r="S677" s="47"/>
    </row>
    <row r="678">
      <c r="A678" s="31"/>
      <c r="B678" s="46"/>
      <c r="C678" s="46"/>
      <c r="D678" s="47"/>
      <c r="E678" s="118"/>
      <c r="F678" s="119"/>
      <c r="G678" s="119"/>
      <c r="H678" s="46"/>
      <c r="I678" s="47"/>
      <c r="J678" s="46"/>
      <c r="K678" s="46"/>
      <c r="L678" s="46"/>
      <c r="M678" s="46"/>
      <c r="N678" s="46"/>
      <c r="O678" s="46"/>
      <c r="P678" s="47"/>
      <c r="Q678" s="47"/>
      <c r="R678" s="47"/>
      <c r="S678" s="47"/>
    </row>
    <row r="679">
      <c r="A679" s="31"/>
      <c r="B679" s="46"/>
      <c r="C679" s="46"/>
      <c r="D679" s="47"/>
      <c r="E679" s="118"/>
      <c r="F679" s="119"/>
      <c r="G679" s="119"/>
      <c r="H679" s="46"/>
      <c r="I679" s="47"/>
      <c r="J679" s="46"/>
      <c r="K679" s="46"/>
      <c r="L679" s="46"/>
      <c r="M679" s="46"/>
      <c r="N679" s="46"/>
      <c r="O679" s="46"/>
      <c r="P679" s="47"/>
      <c r="Q679" s="47"/>
      <c r="R679" s="47"/>
      <c r="S679" s="47"/>
    </row>
    <row r="680">
      <c r="A680" s="31"/>
      <c r="B680" s="46"/>
      <c r="C680" s="46"/>
      <c r="D680" s="47"/>
      <c r="E680" s="118"/>
      <c r="F680" s="119"/>
      <c r="G680" s="119"/>
      <c r="H680" s="46"/>
      <c r="I680" s="47"/>
      <c r="J680" s="46"/>
      <c r="K680" s="46"/>
      <c r="L680" s="46"/>
      <c r="M680" s="46"/>
      <c r="N680" s="46"/>
      <c r="O680" s="46"/>
      <c r="P680" s="47"/>
      <c r="Q680" s="47"/>
      <c r="R680" s="47"/>
      <c r="S680" s="47"/>
    </row>
    <row r="681">
      <c r="A681" s="31"/>
      <c r="B681" s="46"/>
      <c r="C681" s="46"/>
      <c r="D681" s="47"/>
      <c r="E681" s="118"/>
      <c r="F681" s="119"/>
      <c r="G681" s="119"/>
      <c r="H681" s="46"/>
      <c r="I681" s="47"/>
      <c r="J681" s="46"/>
      <c r="K681" s="46"/>
      <c r="L681" s="46"/>
      <c r="M681" s="46"/>
      <c r="N681" s="46"/>
      <c r="O681" s="46"/>
      <c r="P681" s="47"/>
      <c r="Q681" s="47"/>
      <c r="R681" s="47"/>
      <c r="S681" s="47"/>
    </row>
    <row r="682">
      <c r="A682" s="31"/>
      <c r="B682" s="46"/>
      <c r="C682" s="46"/>
      <c r="D682" s="47"/>
      <c r="E682" s="118"/>
      <c r="F682" s="119"/>
      <c r="G682" s="119"/>
      <c r="H682" s="46"/>
      <c r="I682" s="47"/>
      <c r="J682" s="46"/>
      <c r="K682" s="46"/>
      <c r="L682" s="46"/>
      <c r="M682" s="46"/>
      <c r="N682" s="46"/>
      <c r="O682" s="46"/>
      <c r="P682" s="47"/>
      <c r="Q682" s="47"/>
      <c r="R682" s="47"/>
      <c r="S682" s="47"/>
    </row>
    <row r="683">
      <c r="A683" s="31"/>
      <c r="B683" s="46"/>
      <c r="C683" s="46"/>
      <c r="D683" s="47"/>
      <c r="E683" s="118"/>
      <c r="F683" s="119"/>
      <c r="G683" s="119"/>
      <c r="H683" s="46"/>
      <c r="I683" s="47"/>
      <c r="J683" s="46"/>
      <c r="K683" s="46"/>
      <c r="L683" s="46"/>
      <c r="M683" s="46"/>
      <c r="N683" s="46"/>
      <c r="O683" s="46"/>
      <c r="P683" s="47"/>
      <c r="Q683" s="47"/>
      <c r="R683" s="47"/>
      <c r="S683" s="47"/>
    </row>
    <row r="684">
      <c r="A684" s="31"/>
      <c r="B684" s="46"/>
      <c r="C684" s="46"/>
      <c r="D684" s="47"/>
      <c r="E684" s="118"/>
      <c r="F684" s="119"/>
      <c r="G684" s="119"/>
      <c r="H684" s="46"/>
      <c r="I684" s="47"/>
      <c r="J684" s="46"/>
      <c r="K684" s="46"/>
      <c r="L684" s="46"/>
      <c r="M684" s="46"/>
      <c r="N684" s="46"/>
      <c r="O684" s="46"/>
      <c r="P684" s="47"/>
      <c r="Q684" s="47"/>
      <c r="R684" s="47"/>
      <c r="S684" s="47"/>
    </row>
    <row r="685">
      <c r="A685" s="31"/>
      <c r="B685" s="46"/>
      <c r="C685" s="46"/>
      <c r="D685" s="47"/>
      <c r="E685" s="118"/>
      <c r="F685" s="119"/>
      <c r="G685" s="119"/>
      <c r="H685" s="46"/>
      <c r="I685" s="47"/>
      <c r="J685" s="46"/>
      <c r="K685" s="46"/>
      <c r="L685" s="46"/>
      <c r="M685" s="46"/>
      <c r="N685" s="46"/>
      <c r="O685" s="46"/>
      <c r="P685" s="47"/>
      <c r="Q685" s="47"/>
      <c r="R685" s="47"/>
      <c r="S685" s="47"/>
    </row>
    <row r="686">
      <c r="A686" s="31"/>
      <c r="B686" s="46"/>
      <c r="C686" s="46"/>
      <c r="D686" s="47"/>
      <c r="E686" s="118"/>
      <c r="F686" s="119"/>
      <c r="G686" s="119"/>
      <c r="H686" s="46"/>
      <c r="I686" s="47"/>
      <c r="J686" s="46"/>
      <c r="K686" s="46"/>
      <c r="L686" s="46"/>
      <c r="M686" s="46"/>
      <c r="N686" s="46"/>
      <c r="O686" s="46"/>
      <c r="P686" s="47"/>
      <c r="Q686" s="47"/>
      <c r="R686" s="47"/>
      <c r="S686" s="47"/>
    </row>
    <row r="687">
      <c r="A687" s="31"/>
      <c r="B687" s="46"/>
      <c r="C687" s="46"/>
      <c r="D687" s="47"/>
      <c r="E687" s="118"/>
      <c r="F687" s="119"/>
      <c r="G687" s="119"/>
      <c r="H687" s="46"/>
      <c r="I687" s="47"/>
      <c r="J687" s="46"/>
      <c r="K687" s="46"/>
      <c r="L687" s="46"/>
      <c r="M687" s="46"/>
      <c r="N687" s="46"/>
      <c r="O687" s="46"/>
      <c r="P687" s="47"/>
      <c r="Q687" s="47"/>
      <c r="R687" s="47"/>
      <c r="S687" s="47"/>
    </row>
    <row r="688">
      <c r="A688" s="31"/>
      <c r="B688" s="46"/>
      <c r="C688" s="46"/>
      <c r="D688" s="47"/>
      <c r="E688" s="118"/>
      <c r="F688" s="119"/>
      <c r="G688" s="119"/>
      <c r="H688" s="46"/>
      <c r="I688" s="47"/>
      <c r="J688" s="46"/>
      <c r="K688" s="46"/>
      <c r="L688" s="46"/>
      <c r="M688" s="46"/>
      <c r="N688" s="46"/>
      <c r="O688" s="46"/>
      <c r="P688" s="47"/>
      <c r="Q688" s="47"/>
      <c r="R688" s="47"/>
      <c r="S688" s="47"/>
    </row>
    <row r="689">
      <c r="A689" s="31"/>
      <c r="B689" s="46"/>
      <c r="C689" s="46"/>
      <c r="D689" s="47"/>
      <c r="E689" s="118"/>
      <c r="F689" s="119"/>
      <c r="G689" s="119"/>
      <c r="H689" s="46"/>
      <c r="I689" s="47"/>
      <c r="J689" s="46"/>
      <c r="K689" s="46"/>
      <c r="L689" s="46"/>
      <c r="M689" s="46"/>
      <c r="N689" s="46"/>
      <c r="O689" s="46"/>
      <c r="P689" s="47"/>
      <c r="Q689" s="47"/>
      <c r="R689" s="47"/>
      <c r="S689" s="47"/>
    </row>
    <row r="690">
      <c r="A690" s="31"/>
      <c r="B690" s="46"/>
      <c r="C690" s="46"/>
      <c r="D690" s="47"/>
      <c r="E690" s="118"/>
      <c r="F690" s="119"/>
      <c r="G690" s="119"/>
      <c r="H690" s="46"/>
      <c r="I690" s="47"/>
      <c r="J690" s="46"/>
      <c r="K690" s="46"/>
      <c r="L690" s="46"/>
      <c r="M690" s="46"/>
      <c r="N690" s="46"/>
      <c r="O690" s="46"/>
      <c r="P690" s="47"/>
      <c r="Q690" s="47"/>
      <c r="R690" s="47"/>
      <c r="S690" s="47"/>
    </row>
    <row r="691">
      <c r="A691" s="31"/>
      <c r="B691" s="46"/>
      <c r="C691" s="46"/>
      <c r="D691" s="47"/>
      <c r="E691" s="118"/>
      <c r="F691" s="119"/>
      <c r="G691" s="119"/>
      <c r="H691" s="46"/>
      <c r="I691" s="47"/>
      <c r="J691" s="46"/>
      <c r="K691" s="46"/>
      <c r="L691" s="46"/>
      <c r="M691" s="46"/>
      <c r="N691" s="46"/>
      <c r="O691" s="46"/>
      <c r="P691" s="47"/>
      <c r="Q691" s="47"/>
      <c r="R691" s="47"/>
      <c r="S691" s="47"/>
    </row>
    <row r="692">
      <c r="A692" s="31"/>
      <c r="B692" s="46"/>
      <c r="C692" s="46"/>
      <c r="D692" s="47"/>
      <c r="E692" s="118"/>
      <c r="F692" s="119"/>
      <c r="G692" s="119"/>
      <c r="H692" s="46"/>
      <c r="I692" s="47"/>
      <c r="J692" s="46"/>
      <c r="K692" s="46"/>
      <c r="L692" s="46"/>
      <c r="M692" s="46"/>
      <c r="N692" s="46"/>
      <c r="O692" s="46"/>
      <c r="P692" s="47"/>
      <c r="Q692" s="47"/>
      <c r="R692" s="47"/>
      <c r="S692" s="47"/>
    </row>
    <row r="693">
      <c r="A693" s="31"/>
      <c r="B693" s="46"/>
      <c r="C693" s="46"/>
      <c r="D693" s="47"/>
      <c r="E693" s="118"/>
      <c r="F693" s="119"/>
      <c r="G693" s="119"/>
      <c r="H693" s="46"/>
      <c r="I693" s="47"/>
      <c r="J693" s="46"/>
      <c r="K693" s="46"/>
      <c r="L693" s="46"/>
      <c r="M693" s="46"/>
      <c r="N693" s="46"/>
      <c r="O693" s="46"/>
      <c r="P693" s="47"/>
      <c r="Q693" s="47"/>
      <c r="R693" s="47"/>
      <c r="S693" s="47"/>
    </row>
    <row r="694">
      <c r="A694" s="31"/>
      <c r="B694" s="46"/>
      <c r="C694" s="46"/>
      <c r="D694" s="47"/>
      <c r="E694" s="118"/>
      <c r="F694" s="119"/>
      <c r="G694" s="119"/>
      <c r="H694" s="46"/>
      <c r="I694" s="47"/>
      <c r="J694" s="46"/>
      <c r="K694" s="46"/>
      <c r="L694" s="46"/>
      <c r="M694" s="46"/>
      <c r="N694" s="46"/>
      <c r="O694" s="46"/>
      <c r="P694" s="47"/>
      <c r="Q694" s="47"/>
      <c r="R694" s="47"/>
      <c r="S694" s="47"/>
    </row>
    <row r="695">
      <c r="A695" s="31"/>
      <c r="B695" s="46"/>
      <c r="C695" s="46"/>
      <c r="D695" s="47"/>
      <c r="E695" s="118"/>
      <c r="F695" s="119"/>
      <c r="G695" s="119"/>
      <c r="H695" s="46"/>
      <c r="I695" s="47"/>
      <c r="J695" s="46"/>
      <c r="K695" s="46"/>
      <c r="L695" s="46"/>
      <c r="M695" s="46"/>
      <c r="N695" s="46"/>
      <c r="O695" s="46"/>
      <c r="P695" s="47"/>
      <c r="Q695" s="47"/>
      <c r="R695" s="47"/>
      <c r="S695" s="47"/>
    </row>
    <row r="696">
      <c r="A696" s="31"/>
      <c r="B696" s="46"/>
      <c r="C696" s="46"/>
      <c r="D696" s="47"/>
      <c r="E696" s="118"/>
      <c r="F696" s="119"/>
      <c r="G696" s="119"/>
      <c r="H696" s="46"/>
      <c r="I696" s="47"/>
      <c r="J696" s="46"/>
      <c r="K696" s="46"/>
      <c r="L696" s="46"/>
      <c r="M696" s="46"/>
      <c r="N696" s="46"/>
      <c r="O696" s="46"/>
      <c r="P696" s="47"/>
      <c r="Q696" s="47"/>
      <c r="R696" s="47"/>
      <c r="S696" s="47"/>
    </row>
    <row r="697">
      <c r="A697" s="31"/>
      <c r="B697" s="46"/>
      <c r="C697" s="46"/>
      <c r="D697" s="47"/>
      <c r="E697" s="118"/>
      <c r="F697" s="119"/>
      <c r="G697" s="119"/>
      <c r="H697" s="46"/>
      <c r="I697" s="47"/>
      <c r="J697" s="46"/>
      <c r="K697" s="46"/>
      <c r="L697" s="46"/>
      <c r="M697" s="46"/>
      <c r="N697" s="46"/>
      <c r="O697" s="46"/>
      <c r="P697" s="47"/>
      <c r="Q697" s="47"/>
      <c r="R697" s="47"/>
      <c r="S697" s="47"/>
    </row>
    <row r="698">
      <c r="A698" s="31"/>
      <c r="B698" s="46"/>
      <c r="C698" s="46"/>
      <c r="D698" s="47"/>
      <c r="E698" s="118"/>
      <c r="F698" s="119"/>
      <c r="G698" s="119"/>
      <c r="H698" s="46"/>
      <c r="I698" s="47"/>
      <c r="J698" s="46"/>
      <c r="K698" s="46"/>
      <c r="L698" s="46"/>
      <c r="M698" s="46"/>
      <c r="N698" s="46"/>
      <c r="O698" s="46"/>
      <c r="P698" s="47"/>
      <c r="Q698" s="47"/>
      <c r="R698" s="47"/>
      <c r="S698" s="47"/>
    </row>
    <row r="699">
      <c r="A699" s="31"/>
      <c r="B699" s="46"/>
      <c r="C699" s="46"/>
      <c r="D699" s="47"/>
      <c r="E699" s="118"/>
      <c r="F699" s="119"/>
      <c r="G699" s="119"/>
      <c r="H699" s="46"/>
      <c r="I699" s="47"/>
      <c r="J699" s="46"/>
      <c r="K699" s="46"/>
      <c r="L699" s="46"/>
      <c r="M699" s="46"/>
      <c r="N699" s="46"/>
      <c r="O699" s="46"/>
      <c r="P699" s="47"/>
      <c r="Q699" s="47"/>
      <c r="R699" s="47"/>
      <c r="S699" s="47"/>
    </row>
    <row r="700">
      <c r="A700" s="31"/>
      <c r="B700" s="46"/>
      <c r="C700" s="46"/>
      <c r="D700" s="47"/>
      <c r="E700" s="118"/>
      <c r="F700" s="119"/>
      <c r="G700" s="119"/>
      <c r="H700" s="46"/>
      <c r="I700" s="47"/>
      <c r="J700" s="46"/>
      <c r="K700" s="46"/>
      <c r="L700" s="46"/>
      <c r="M700" s="46"/>
      <c r="N700" s="46"/>
      <c r="O700" s="46"/>
      <c r="P700" s="47"/>
      <c r="Q700" s="47"/>
      <c r="R700" s="47"/>
      <c r="S700" s="47"/>
    </row>
    <row r="701">
      <c r="A701" s="31"/>
      <c r="B701" s="46"/>
      <c r="C701" s="46"/>
      <c r="D701" s="47"/>
      <c r="E701" s="118"/>
      <c r="F701" s="119"/>
      <c r="G701" s="119"/>
      <c r="H701" s="46"/>
      <c r="I701" s="47"/>
      <c r="J701" s="46"/>
      <c r="K701" s="46"/>
      <c r="L701" s="46"/>
      <c r="M701" s="46"/>
      <c r="N701" s="46"/>
      <c r="O701" s="46"/>
      <c r="P701" s="47"/>
      <c r="Q701" s="47"/>
      <c r="R701" s="47"/>
      <c r="S701" s="47"/>
    </row>
    <row r="702">
      <c r="A702" s="31"/>
      <c r="B702" s="46"/>
      <c r="C702" s="46"/>
      <c r="D702" s="47"/>
      <c r="E702" s="118"/>
      <c r="F702" s="119"/>
      <c r="G702" s="119"/>
      <c r="H702" s="46"/>
      <c r="I702" s="47"/>
      <c r="J702" s="46"/>
      <c r="K702" s="46"/>
      <c r="L702" s="46"/>
      <c r="M702" s="46"/>
      <c r="N702" s="46"/>
      <c r="O702" s="46"/>
      <c r="P702" s="47"/>
      <c r="Q702" s="47"/>
      <c r="R702" s="47"/>
      <c r="S702" s="47"/>
    </row>
    <row r="703">
      <c r="A703" s="31"/>
      <c r="B703" s="46"/>
      <c r="C703" s="46"/>
      <c r="D703" s="47"/>
      <c r="E703" s="118"/>
      <c r="F703" s="119"/>
      <c r="G703" s="119"/>
      <c r="H703" s="46"/>
      <c r="I703" s="47"/>
      <c r="J703" s="46"/>
      <c r="K703" s="46"/>
      <c r="L703" s="46"/>
      <c r="M703" s="46"/>
      <c r="N703" s="46"/>
      <c r="O703" s="46"/>
      <c r="P703" s="47"/>
      <c r="Q703" s="47"/>
      <c r="R703" s="47"/>
      <c r="S703" s="47"/>
    </row>
    <row r="704">
      <c r="A704" s="31"/>
      <c r="B704" s="46"/>
      <c r="C704" s="46"/>
      <c r="D704" s="47"/>
      <c r="E704" s="118"/>
      <c r="F704" s="119"/>
      <c r="G704" s="119"/>
      <c r="H704" s="46"/>
      <c r="I704" s="47"/>
      <c r="J704" s="46"/>
      <c r="K704" s="46"/>
      <c r="L704" s="46"/>
      <c r="M704" s="46"/>
      <c r="N704" s="46"/>
      <c r="O704" s="46"/>
      <c r="P704" s="47"/>
      <c r="Q704" s="47"/>
      <c r="R704" s="47"/>
      <c r="S704" s="47"/>
    </row>
    <row r="705">
      <c r="A705" s="31"/>
      <c r="B705" s="46"/>
      <c r="C705" s="46"/>
      <c r="D705" s="47"/>
      <c r="E705" s="118"/>
      <c r="F705" s="119"/>
      <c r="G705" s="119"/>
      <c r="H705" s="46"/>
      <c r="I705" s="47"/>
      <c r="J705" s="46"/>
      <c r="K705" s="46"/>
      <c r="L705" s="46"/>
      <c r="M705" s="46"/>
      <c r="N705" s="46"/>
      <c r="O705" s="46"/>
      <c r="P705" s="47"/>
      <c r="Q705" s="47"/>
      <c r="R705" s="47"/>
      <c r="S705" s="47"/>
    </row>
    <row r="706">
      <c r="A706" s="31"/>
      <c r="B706" s="46"/>
      <c r="C706" s="46"/>
      <c r="D706" s="47"/>
      <c r="E706" s="118"/>
      <c r="F706" s="119"/>
      <c r="G706" s="119"/>
      <c r="H706" s="46"/>
      <c r="I706" s="47"/>
      <c r="J706" s="46"/>
      <c r="K706" s="46"/>
      <c r="L706" s="46"/>
      <c r="M706" s="46"/>
      <c r="N706" s="46"/>
      <c r="O706" s="46"/>
      <c r="P706" s="47"/>
      <c r="Q706" s="47"/>
      <c r="R706" s="47"/>
      <c r="S706" s="47"/>
    </row>
    <row r="707">
      <c r="A707" s="31"/>
      <c r="B707" s="46"/>
      <c r="C707" s="46"/>
      <c r="D707" s="47"/>
      <c r="E707" s="118"/>
      <c r="F707" s="119"/>
      <c r="G707" s="119"/>
      <c r="H707" s="46"/>
      <c r="I707" s="47"/>
      <c r="J707" s="46"/>
      <c r="K707" s="46"/>
      <c r="L707" s="46"/>
      <c r="M707" s="46"/>
      <c r="N707" s="46"/>
      <c r="O707" s="46"/>
      <c r="P707" s="47"/>
      <c r="Q707" s="47"/>
      <c r="R707" s="47"/>
      <c r="S707" s="47"/>
    </row>
    <row r="708">
      <c r="A708" s="31"/>
      <c r="B708" s="46"/>
      <c r="C708" s="46"/>
      <c r="D708" s="47"/>
      <c r="E708" s="118"/>
      <c r="F708" s="119"/>
      <c r="G708" s="119"/>
      <c r="H708" s="46"/>
      <c r="I708" s="47"/>
      <c r="J708" s="46"/>
      <c r="K708" s="46"/>
      <c r="L708" s="46"/>
      <c r="M708" s="46"/>
      <c r="N708" s="46"/>
      <c r="O708" s="46"/>
      <c r="P708" s="47"/>
      <c r="Q708" s="47"/>
      <c r="R708" s="47"/>
      <c r="S708" s="47"/>
    </row>
    <row r="709">
      <c r="A709" s="31"/>
      <c r="B709" s="46"/>
      <c r="C709" s="46"/>
      <c r="D709" s="47"/>
      <c r="E709" s="118"/>
      <c r="F709" s="119"/>
      <c r="G709" s="119"/>
      <c r="H709" s="46"/>
      <c r="I709" s="47"/>
      <c r="J709" s="46"/>
      <c r="K709" s="46"/>
      <c r="L709" s="46"/>
      <c r="M709" s="46"/>
      <c r="N709" s="46"/>
      <c r="O709" s="46"/>
      <c r="P709" s="47"/>
      <c r="Q709" s="47"/>
      <c r="R709" s="47"/>
      <c r="S709" s="47"/>
    </row>
    <row r="710">
      <c r="A710" s="31"/>
      <c r="B710" s="46"/>
      <c r="C710" s="46"/>
      <c r="D710" s="47"/>
      <c r="E710" s="118"/>
      <c r="F710" s="119"/>
      <c r="G710" s="119"/>
      <c r="H710" s="46"/>
      <c r="I710" s="47"/>
      <c r="J710" s="46"/>
      <c r="K710" s="46"/>
      <c r="L710" s="46"/>
      <c r="M710" s="46"/>
      <c r="N710" s="46"/>
      <c r="O710" s="46"/>
      <c r="P710" s="47"/>
      <c r="Q710" s="47"/>
      <c r="R710" s="47"/>
      <c r="S710" s="47"/>
    </row>
    <row r="711">
      <c r="A711" s="31"/>
      <c r="B711" s="46"/>
      <c r="C711" s="46"/>
      <c r="D711" s="47"/>
      <c r="E711" s="118"/>
      <c r="F711" s="119"/>
      <c r="G711" s="119"/>
      <c r="H711" s="46"/>
      <c r="I711" s="47"/>
      <c r="J711" s="46"/>
      <c r="K711" s="46"/>
      <c r="L711" s="46"/>
      <c r="M711" s="46"/>
      <c r="N711" s="46"/>
      <c r="O711" s="46"/>
      <c r="P711" s="47"/>
      <c r="Q711" s="47"/>
      <c r="R711" s="47"/>
      <c r="S711" s="47"/>
    </row>
    <row r="712">
      <c r="A712" s="31"/>
      <c r="B712" s="46"/>
      <c r="C712" s="46"/>
      <c r="D712" s="47"/>
      <c r="E712" s="118"/>
      <c r="F712" s="119"/>
      <c r="G712" s="119"/>
      <c r="H712" s="46"/>
      <c r="I712" s="47"/>
      <c r="J712" s="46"/>
      <c r="K712" s="46"/>
      <c r="L712" s="46"/>
      <c r="M712" s="46"/>
      <c r="N712" s="46"/>
      <c r="O712" s="46"/>
      <c r="P712" s="47"/>
      <c r="Q712" s="47"/>
      <c r="R712" s="47"/>
      <c r="S712" s="47"/>
    </row>
    <row r="713">
      <c r="A713" s="31"/>
      <c r="B713" s="46"/>
      <c r="C713" s="46"/>
      <c r="D713" s="47"/>
      <c r="E713" s="118"/>
      <c r="F713" s="119"/>
      <c r="G713" s="119"/>
      <c r="H713" s="46"/>
      <c r="I713" s="47"/>
      <c r="J713" s="46"/>
      <c r="K713" s="46"/>
      <c r="L713" s="46"/>
      <c r="M713" s="46"/>
      <c r="N713" s="46"/>
      <c r="O713" s="46"/>
      <c r="P713" s="47"/>
      <c r="Q713" s="47"/>
      <c r="R713" s="47"/>
      <c r="S713" s="47"/>
    </row>
    <row r="714">
      <c r="A714" s="31"/>
      <c r="B714" s="46"/>
      <c r="C714" s="46"/>
      <c r="D714" s="47"/>
      <c r="E714" s="118"/>
      <c r="F714" s="119"/>
      <c r="G714" s="119"/>
      <c r="H714" s="46"/>
      <c r="I714" s="47"/>
      <c r="J714" s="46"/>
      <c r="K714" s="46"/>
      <c r="L714" s="46"/>
      <c r="M714" s="46"/>
      <c r="N714" s="46"/>
      <c r="O714" s="46"/>
      <c r="P714" s="47"/>
      <c r="Q714" s="47"/>
      <c r="R714" s="47"/>
      <c r="S714" s="47"/>
    </row>
    <row r="715">
      <c r="A715" s="31"/>
      <c r="B715" s="46"/>
      <c r="C715" s="46"/>
      <c r="D715" s="47"/>
      <c r="E715" s="118"/>
      <c r="F715" s="119"/>
      <c r="G715" s="119"/>
      <c r="H715" s="46"/>
      <c r="I715" s="47"/>
      <c r="J715" s="46"/>
      <c r="K715" s="46"/>
      <c r="L715" s="46"/>
      <c r="M715" s="46"/>
      <c r="N715" s="46"/>
      <c r="O715" s="46"/>
      <c r="P715" s="47"/>
      <c r="Q715" s="47"/>
      <c r="R715" s="47"/>
      <c r="S715" s="47"/>
    </row>
    <row r="716">
      <c r="A716" s="31"/>
      <c r="B716" s="46"/>
      <c r="C716" s="46"/>
      <c r="D716" s="47"/>
      <c r="E716" s="118"/>
      <c r="F716" s="119"/>
      <c r="G716" s="119"/>
      <c r="H716" s="46"/>
      <c r="I716" s="47"/>
      <c r="J716" s="46"/>
      <c r="K716" s="46"/>
      <c r="L716" s="46"/>
      <c r="M716" s="46"/>
      <c r="N716" s="46"/>
      <c r="O716" s="46"/>
      <c r="P716" s="47"/>
      <c r="Q716" s="47"/>
      <c r="R716" s="47"/>
      <c r="S716" s="47"/>
    </row>
    <row r="717">
      <c r="A717" s="31"/>
      <c r="B717" s="46"/>
      <c r="C717" s="46"/>
      <c r="D717" s="47"/>
      <c r="E717" s="118"/>
      <c r="F717" s="119"/>
      <c r="G717" s="119"/>
      <c r="H717" s="46"/>
      <c r="I717" s="47"/>
      <c r="J717" s="46"/>
      <c r="K717" s="46"/>
      <c r="L717" s="46"/>
      <c r="M717" s="46"/>
      <c r="N717" s="46"/>
      <c r="O717" s="46"/>
      <c r="P717" s="47"/>
      <c r="Q717" s="47"/>
      <c r="R717" s="47"/>
      <c r="S717" s="47"/>
    </row>
    <row r="718">
      <c r="A718" s="31"/>
      <c r="B718" s="46"/>
      <c r="C718" s="46"/>
      <c r="D718" s="47"/>
      <c r="E718" s="118"/>
      <c r="F718" s="119"/>
      <c r="G718" s="119"/>
      <c r="H718" s="46"/>
      <c r="I718" s="47"/>
      <c r="J718" s="46"/>
      <c r="K718" s="46"/>
      <c r="L718" s="46"/>
      <c r="M718" s="46"/>
      <c r="N718" s="46"/>
      <c r="O718" s="46"/>
      <c r="P718" s="47"/>
      <c r="Q718" s="47"/>
      <c r="R718" s="47"/>
      <c r="S718" s="47"/>
    </row>
    <row r="719">
      <c r="A719" s="31"/>
      <c r="B719" s="46"/>
      <c r="C719" s="46"/>
      <c r="D719" s="47"/>
      <c r="E719" s="118"/>
      <c r="F719" s="119"/>
      <c r="G719" s="119"/>
      <c r="H719" s="46"/>
      <c r="I719" s="47"/>
      <c r="J719" s="46"/>
      <c r="K719" s="46"/>
      <c r="L719" s="46"/>
      <c r="M719" s="46"/>
      <c r="N719" s="46"/>
      <c r="O719" s="46"/>
      <c r="P719" s="47"/>
      <c r="Q719" s="47"/>
      <c r="R719" s="47"/>
      <c r="S719" s="47"/>
    </row>
    <row r="720">
      <c r="A720" s="31"/>
      <c r="B720" s="46"/>
      <c r="C720" s="46"/>
      <c r="D720" s="47"/>
      <c r="E720" s="118"/>
      <c r="F720" s="119"/>
      <c r="G720" s="119"/>
      <c r="H720" s="46"/>
      <c r="I720" s="47"/>
      <c r="J720" s="46"/>
      <c r="K720" s="46"/>
      <c r="L720" s="46"/>
      <c r="M720" s="46"/>
      <c r="N720" s="46"/>
      <c r="O720" s="46"/>
      <c r="P720" s="47"/>
      <c r="Q720" s="47"/>
      <c r="R720" s="47"/>
      <c r="S720" s="47"/>
    </row>
    <row r="721">
      <c r="A721" s="31"/>
      <c r="B721" s="46"/>
      <c r="C721" s="46"/>
      <c r="D721" s="47"/>
      <c r="E721" s="118"/>
      <c r="F721" s="119"/>
      <c r="G721" s="119"/>
      <c r="H721" s="46"/>
      <c r="I721" s="47"/>
      <c r="J721" s="46"/>
      <c r="K721" s="46"/>
      <c r="L721" s="46"/>
      <c r="M721" s="46"/>
      <c r="N721" s="46"/>
      <c r="O721" s="46"/>
      <c r="P721" s="47"/>
      <c r="Q721" s="47"/>
      <c r="R721" s="47"/>
      <c r="S721" s="47"/>
    </row>
    <row r="722">
      <c r="A722" s="31"/>
      <c r="B722" s="46"/>
      <c r="C722" s="46"/>
      <c r="D722" s="47"/>
      <c r="E722" s="118"/>
      <c r="F722" s="119"/>
      <c r="G722" s="119"/>
      <c r="H722" s="46"/>
      <c r="I722" s="47"/>
      <c r="J722" s="46"/>
      <c r="K722" s="46"/>
      <c r="L722" s="46"/>
      <c r="M722" s="46"/>
      <c r="N722" s="46"/>
      <c r="O722" s="46"/>
      <c r="P722" s="47"/>
      <c r="Q722" s="47"/>
      <c r="R722" s="47"/>
      <c r="S722" s="47"/>
    </row>
    <row r="723">
      <c r="A723" s="31"/>
      <c r="B723" s="46"/>
      <c r="C723" s="46"/>
      <c r="D723" s="47"/>
      <c r="E723" s="118"/>
      <c r="F723" s="119"/>
      <c r="G723" s="119"/>
      <c r="H723" s="46"/>
      <c r="I723" s="47"/>
      <c r="J723" s="46"/>
      <c r="K723" s="46"/>
      <c r="L723" s="46"/>
      <c r="M723" s="46"/>
      <c r="N723" s="46"/>
      <c r="O723" s="46"/>
      <c r="P723" s="47"/>
      <c r="Q723" s="47"/>
      <c r="R723" s="47"/>
      <c r="S723" s="47"/>
    </row>
    <row r="724">
      <c r="A724" s="31"/>
      <c r="B724" s="46"/>
      <c r="C724" s="46"/>
      <c r="D724" s="47"/>
      <c r="E724" s="118"/>
      <c r="F724" s="119"/>
      <c r="G724" s="119"/>
      <c r="H724" s="46"/>
      <c r="I724" s="47"/>
      <c r="J724" s="46"/>
      <c r="K724" s="46"/>
      <c r="L724" s="46"/>
      <c r="M724" s="46"/>
      <c r="N724" s="46"/>
      <c r="O724" s="46"/>
      <c r="P724" s="47"/>
      <c r="Q724" s="47"/>
      <c r="R724" s="47"/>
      <c r="S724" s="47"/>
    </row>
    <row r="725">
      <c r="A725" s="31"/>
      <c r="B725" s="46"/>
      <c r="C725" s="46"/>
      <c r="D725" s="47"/>
      <c r="E725" s="118"/>
      <c r="F725" s="119"/>
      <c r="G725" s="119"/>
      <c r="H725" s="46"/>
      <c r="I725" s="47"/>
      <c r="J725" s="46"/>
      <c r="K725" s="46"/>
      <c r="L725" s="46"/>
      <c r="M725" s="46"/>
      <c r="N725" s="46"/>
      <c r="O725" s="46"/>
      <c r="P725" s="47"/>
      <c r="Q725" s="47"/>
      <c r="R725" s="47"/>
      <c r="S725" s="47"/>
    </row>
    <row r="726">
      <c r="A726" s="31"/>
      <c r="B726" s="46"/>
      <c r="C726" s="46"/>
      <c r="D726" s="47"/>
      <c r="E726" s="118"/>
      <c r="F726" s="119"/>
      <c r="G726" s="119"/>
      <c r="H726" s="46"/>
      <c r="I726" s="47"/>
      <c r="J726" s="46"/>
      <c r="K726" s="46"/>
      <c r="L726" s="46"/>
      <c r="M726" s="46"/>
      <c r="N726" s="46"/>
      <c r="O726" s="46"/>
      <c r="P726" s="47"/>
      <c r="Q726" s="47"/>
      <c r="R726" s="47"/>
      <c r="S726" s="47"/>
    </row>
    <row r="727">
      <c r="A727" s="31"/>
      <c r="B727" s="46"/>
      <c r="C727" s="46"/>
      <c r="D727" s="47"/>
      <c r="E727" s="118"/>
      <c r="F727" s="119"/>
      <c r="G727" s="119"/>
      <c r="H727" s="46"/>
      <c r="I727" s="47"/>
      <c r="J727" s="46"/>
      <c r="K727" s="46"/>
      <c r="L727" s="46"/>
      <c r="M727" s="46"/>
      <c r="N727" s="46"/>
      <c r="O727" s="46"/>
      <c r="P727" s="47"/>
      <c r="Q727" s="47"/>
      <c r="R727" s="47"/>
      <c r="S727" s="47"/>
    </row>
    <row r="728">
      <c r="A728" s="31"/>
      <c r="B728" s="46"/>
      <c r="C728" s="46"/>
      <c r="D728" s="47"/>
      <c r="E728" s="118"/>
      <c r="F728" s="119"/>
      <c r="G728" s="119"/>
      <c r="H728" s="46"/>
      <c r="I728" s="47"/>
      <c r="J728" s="46"/>
      <c r="K728" s="46"/>
      <c r="L728" s="46"/>
      <c r="M728" s="46"/>
      <c r="N728" s="46"/>
      <c r="O728" s="46"/>
      <c r="P728" s="47"/>
      <c r="Q728" s="47"/>
      <c r="R728" s="47"/>
      <c r="S728" s="47"/>
    </row>
    <row r="729">
      <c r="A729" s="31"/>
      <c r="B729" s="46"/>
      <c r="C729" s="46"/>
      <c r="D729" s="47"/>
      <c r="E729" s="118"/>
      <c r="F729" s="119"/>
      <c r="G729" s="119"/>
      <c r="H729" s="46"/>
      <c r="I729" s="47"/>
      <c r="J729" s="46"/>
      <c r="K729" s="46"/>
      <c r="L729" s="46"/>
      <c r="M729" s="46"/>
      <c r="N729" s="46"/>
      <c r="O729" s="46"/>
      <c r="P729" s="47"/>
      <c r="Q729" s="47"/>
      <c r="R729" s="47"/>
      <c r="S729" s="47"/>
    </row>
    <row r="730">
      <c r="A730" s="31"/>
      <c r="B730" s="46"/>
      <c r="C730" s="46"/>
      <c r="D730" s="47"/>
      <c r="E730" s="118"/>
      <c r="F730" s="119"/>
      <c r="G730" s="119"/>
      <c r="H730" s="46"/>
      <c r="I730" s="47"/>
      <c r="J730" s="46"/>
      <c r="K730" s="46"/>
      <c r="L730" s="46"/>
      <c r="M730" s="46"/>
      <c r="N730" s="46"/>
      <c r="O730" s="46"/>
      <c r="P730" s="47"/>
      <c r="Q730" s="47"/>
      <c r="R730" s="47"/>
      <c r="S730" s="47"/>
    </row>
    <row r="731">
      <c r="A731" s="31"/>
      <c r="B731" s="46"/>
      <c r="C731" s="46"/>
      <c r="D731" s="47"/>
      <c r="E731" s="118"/>
      <c r="F731" s="119"/>
      <c r="G731" s="119"/>
      <c r="H731" s="46"/>
      <c r="I731" s="47"/>
      <c r="J731" s="46"/>
      <c r="K731" s="46"/>
      <c r="L731" s="46"/>
      <c r="M731" s="46"/>
      <c r="N731" s="46"/>
      <c r="O731" s="46"/>
      <c r="P731" s="47"/>
      <c r="Q731" s="47"/>
      <c r="R731" s="47"/>
      <c r="S731" s="47"/>
    </row>
    <row r="732">
      <c r="A732" s="31"/>
      <c r="B732" s="46"/>
      <c r="C732" s="46"/>
      <c r="D732" s="47"/>
      <c r="E732" s="118"/>
      <c r="F732" s="119"/>
      <c r="G732" s="119"/>
      <c r="H732" s="46"/>
      <c r="I732" s="47"/>
      <c r="J732" s="46"/>
      <c r="K732" s="46"/>
      <c r="L732" s="46"/>
      <c r="M732" s="46"/>
      <c r="N732" s="46"/>
      <c r="O732" s="46"/>
      <c r="P732" s="47"/>
      <c r="Q732" s="47"/>
      <c r="R732" s="47"/>
      <c r="S732" s="47"/>
    </row>
    <row r="733">
      <c r="A733" s="31"/>
      <c r="B733" s="46"/>
      <c r="C733" s="46"/>
      <c r="D733" s="47"/>
      <c r="E733" s="118"/>
      <c r="F733" s="119"/>
      <c r="G733" s="119"/>
      <c r="H733" s="46"/>
      <c r="I733" s="47"/>
      <c r="J733" s="46"/>
      <c r="K733" s="46"/>
      <c r="L733" s="46"/>
      <c r="M733" s="46"/>
      <c r="N733" s="46"/>
      <c r="O733" s="46"/>
      <c r="P733" s="47"/>
      <c r="Q733" s="47"/>
      <c r="R733" s="47"/>
      <c r="S733" s="47"/>
    </row>
    <row r="734">
      <c r="A734" s="31"/>
      <c r="B734" s="46"/>
      <c r="C734" s="46"/>
      <c r="D734" s="47"/>
      <c r="E734" s="118"/>
      <c r="F734" s="119"/>
      <c r="G734" s="119"/>
      <c r="H734" s="46"/>
      <c r="I734" s="47"/>
      <c r="J734" s="46"/>
      <c r="K734" s="46"/>
      <c r="L734" s="46"/>
      <c r="M734" s="46"/>
      <c r="N734" s="46"/>
      <c r="O734" s="46"/>
      <c r="P734" s="47"/>
      <c r="Q734" s="47"/>
      <c r="R734" s="47"/>
      <c r="S734" s="47"/>
    </row>
    <row r="735">
      <c r="A735" s="31"/>
      <c r="B735" s="46"/>
      <c r="C735" s="46"/>
      <c r="D735" s="47"/>
      <c r="E735" s="118"/>
      <c r="F735" s="119"/>
      <c r="G735" s="119"/>
      <c r="H735" s="46"/>
      <c r="I735" s="47"/>
      <c r="J735" s="46"/>
      <c r="K735" s="46"/>
      <c r="L735" s="46"/>
      <c r="M735" s="46"/>
      <c r="N735" s="46"/>
      <c r="O735" s="46"/>
      <c r="P735" s="47"/>
      <c r="Q735" s="47"/>
      <c r="R735" s="47"/>
      <c r="S735" s="47"/>
    </row>
    <row r="736">
      <c r="A736" s="31"/>
      <c r="B736" s="46"/>
      <c r="C736" s="46"/>
      <c r="D736" s="47"/>
      <c r="E736" s="118"/>
      <c r="F736" s="119"/>
      <c r="G736" s="119"/>
      <c r="H736" s="46"/>
      <c r="I736" s="47"/>
      <c r="J736" s="46"/>
      <c r="K736" s="46"/>
      <c r="L736" s="46"/>
      <c r="M736" s="46"/>
      <c r="N736" s="46"/>
      <c r="O736" s="46"/>
      <c r="P736" s="47"/>
      <c r="Q736" s="47"/>
      <c r="R736" s="47"/>
      <c r="S736" s="47"/>
    </row>
    <row r="737">
      <c r="A737" s="31"/>
      <c r="B737" s="46"/>
      <c r="C737" s="46"/>
      <c r="D737" s="47"/>
      <c r="E737" s="118"/>
      <c r="F737" s="119"/>
      <c r="G737" s="119"/>
      <c r="H737" s="46"/>
      <c r="I737" s="47"/>
      <c r="J737" s="46"/>
      <c r="K737" s="46"/>
      <c r="L737" s="46"/>
      <c r="M737" s="46"/>
      <c r="N737" s="46"/>
      <c r="O737" s="46"/>
      <c r="P737" s="47"/>
      <c r="Q737" s="47"/>
      <c r="R737" s="47"/>
      <c r="S737" s="47"/>
    </row>
    <row r="738">
      <c r="A738" s="31"/>
      <c r="B738" s="46"/>
      <c r="C738" s="46"/>
      <c r="D738" s="47"/>
      <c r="E738" s="118"/>
      <c r="F738" s="119"/>
      <c r="G738" s="119"/>
      <c r="H738" s="46"/>
      <c r="I738" s="47"/>
      <c r="J738" s="46"/>
      <c r="K738" s="46"/>
      <c r="L738" s="46"/>
      <c r="M738" s="46"/>
      <c r="N738" s="46"/>
      <c r="O738" s="46"/>
      <c r="P738" s="47"/>
      <c r="Q738" s="47"/>
      <c r="R738" s="47"/>
      <c r="S738" s="47"/>
    </row>
    <row r="739">
      <c r="A739" s="31"/>
      <c r="B739" s="46"/>
      <c r="C739" s="46"/>
      <c r="D739" s="47"/>
      <c r="E739" s="118"/>
      <c r="F739" s="119"/>
      <c r="G739" s="119"/>
      <c r="H739" s="46"/>
      <c r="I739" s="47"/>
      <c r="J739" s="46"/>
      <c r="K739" s="46"/>
      <c r="L739" s="46"/>
      <c r="M739" s="46"/>
      <c r="N739" s="46"/>
      <c r="O739" s="46"/>
      <c r="P739" s="47"/>
      <c r="Q739" s="47"/>
      <c r="R739" s="47"/>
      <c r="S739" s="47"/>
    </row>
    <row r="740">
      <c r="A740" s="31"/>
      <c r="B740" s="46"/>
      <c r="C740" s="46"/>
      <c r="D740" s="47"/>
      <c r="E740" s="118"/>
      <c r="F740" s="119"/>
      <c r="G740" s="119"/>
      <c r="H740" s="46"/>
      <c r="I740" s="47"/>
      <c r="J740" s="46"/>
      <c r="K740" s="46"/>
      <c r="L740" s="46"/>
      <c r="M740" s="46"/>
      <c r="N740" s="46"/>
      <c r="O740" s="46"/>
      <c r="P740" s="47"/>
      <c r="Q740" s="47"/>
      <c r="R740" s="47"/>
      <c r="S740" s="47"/>
    </row>
    <row r="741">
      <c r="A741" s="31"/>
      <c r="B741" s="46"/>
      <c r="C741" s="46"/>
      <c r="D741" s="47"/>
      <c r="E741" s="118"/>
      <c r="F741" s="119"/>
      <c r="G741" s="119"/>
      <c r="H741" s="46"/>
      <c r="I741" s="47"/>
      <c r="J741" s="46"/>
      <c r="K741" s="46"/>
      <c r="L741" s="46"/>
      <c r="M741" s="46"/>
      <c r="N741" s="46"/>
      <c r="O741" s="46"/>
      <c r="P741" s="47"/>
      <c r="Q741" s="47"/>
      <c r="R741" s="47"/>
      <c r="S741" s="47"/>
    </row>
    <row r="742">
      <c r="A742" s="31"/>
      <c r="B742" s="46"/>
      <c r="C742" s="46"/>
      <c r="D742" s="47"/>
      <c r="E742" s="118"/>
      <c r="F742" s="119"/>
      <c r="G742" s="119"/>
      <c r="H742" s="46"/>
      <c r="I742" s="47"/>
      <c r="J742" s="46"/>
      <c r="K742" s="46"/>
      <c r="L742" s="46"/>
      <c r="M742" s="46"/>
      <c r="N742" s="46"/>
      <c r="O742" s="46"/>
      <c r="P742" s="47"/>
      <c r="Q742" s="47"/>
      <c r="R742" s="47"/>
      <c r="S742" s="47"/>
    </row>
    <row r="743">
      <c r="A743" s="31"/>
      <c r="B743" s="46"/>
      <c r="C743" s="46"/>
      <c r="D743" s="47"/>
      <c r="E743" s="118"/>
      <c r="F743" s="119"/>
      <c r="G743" s="119"/>
      <c r="H743" s="46"/>
      <c r="I743" s="47"/>
      <c r="J743" s="46"/>
      <c r="K743" s="46"/>
      <c r="L743" s="46"/>
      <c r="M743" s="46"/>
      <c r="N743" s="46"/>
      <c r="O743" s="46"/>
      <c r="P743" s="47"/>
      <c r="Q743" s="47"/>
      <c r="R743" s="47"/>
      <c r="S743" s="47"/>
    </row>
    <row r="744">
      <c r="A744" s="31"/>
      <c r="B744" s="46"/>
      <c r="C744" s="46"/>
      <c r="D744" s="47"/>
      <c r="E744" s="118"/>
      <c r="F744" s="119"/>
      <c r="G744" s="119"/>
      <c r="H744" s="46"/>
      <c r="I744" s="47"/>
      <c r="J744" s="46"/>
      <c r="K744" s="46"/>
      <c r="L744" s="46"/>
      <c r="M744" s="46"/>
      <c r="N744" s="46"/>
      <c r="O744" s="46"/>
      <c r="P744" s="47"/>
      <c r="Q744" s="47"/>
      <c r="R744" s="47"/>
      <c r="S744" s="47"/>
    </row>
    <row r="745">
      <c r="A745" s="31"/>
      <c r="B745" s="46"/>
      <c r="C745" s="46"/>
      <c r="D745" s="47"/>
      <c r="E745" s="118"/>
      <c r="F745" s="119"/>
      <c r="G745" s="119"/>
      <c r="H745" s="46"/>
      <c r="I745" s="47"/>
      <c r="J745" s="46"/>
      <c r="K745" s="46"/>
      <c r="L745" s="46"/>
      <c r="M745" s="46"/>
      <c r="N745" s="46"/>
      <c r="O745" s="46"/>
      <c r="P745" s="47"/>
      <c r="Q745" s="47"/>
      <c r="R745" s="47"/>
      <c r="S745" s="47"/>
    </row>
    <row r="746">
      <c r="A746" s="31"/>
      <c r="B746" s="46"/>
      <c r="C746" s="46"/>
      <c r="D746" s="47"/>
      <c r="E746" s="118"/>
      <c r="F746" s="119"/>
      <c r="G746" s="119"/>
      <c r="H746" s="46"/>
      <c r="I746" s="47"/>
      <c r="J746" s="46"/>
      <c r="K746" s="46"/>
      <c r="L746" s="46"/>
      <c r="M746" s="46"/>
      <c r="N746" s="46"/>
      <c r="O746" s="46"/>
      <c r="P746" s="47"/>
      <c r="Q746" s="47"/>
      <c r="R746" s="47"/>
      <c r="S746" s="47"/>
    </row>
    <row r="747">
      <c r="A747" s="31"/>
      <c r="B747" s="46"/>
      <c r="C747" s="46"/>
      <c r="D747" s="47"/>
      <c r="E747" s="118"/>
      <c r="F747" s="119"/>
      <c r="G747" s="119"/>
      <c r="H747" s="46"/>
      <c r="I747" s="47"/>
      <c r="J747" s="46"/>
      <c r="K747" s="46"/>
      <c r="L747" s="46"/>
      <c r="M747" s="46"/>
      <c r="N747" s="46"/>
      <c r="O747" s="46"/>
      <c r="P747" s="47"/>
      <c r="Q747" s="47"/>
      <c r="R747" s="47"/>
      <c r="S747" s="47"/>
    </row>
    <row r="748">
      <c r="A748" s="31"/>
      <c r="B748" s="46"/>
      <c r="C748" s="46"/>
      <c r="D748" s="47"/>
      <c r="E748" s="118"/>
      <c r="F748" s="119"/>
      <c r="G748" s="119"/>
      <c r="H748" s="46"/>
      <c r="I748" s="47"/>
      <c r="J748" s="46"/>
      <c r="K748" s="46"/>
      <c r="L748" s="46"/>
      <c r="M748" s="46"/>
      <c r="N748" s="46"/>
      <c r="O748" s="46"/>
      <c r="P748" s="47"/>
      <c r="Q748" s="47"/>
      <c r="R748" s="47"/>
      <c r="S748" s="47"/>
    </row>
    <row r="749">
      <c r="A749" s="31"/>
      <c r="B749" s="46"/>
      <c r="C749" s="46"/>
      <c r="D749" s="47"/>
      <c r="E749" s="118"/>
      <c r="F749" s="119"/>
      <c r="G749" s="119"/>
      <c r="H749" s="46"/>
      <c r="I749" s="47"/>
      <c r="J749" s="46"/>
      <c r="K749" s="46"/>
      <c r="L749" s="46"/>
      <c r="M749" s="46"/>
      <c r="N749" s="46"/>
      <c r="O749" s="46"/>
      <c r="P749" s="47"/>
      <c r="Q749" s="47"/>
      <c r="R749" s="47"/>
      <c r="S749" s="47"/>
    </row>
    <row r="750">
      <c r="A750" s="31"/>
      <c r="B750" s="46"/>
      <c r="C750" s="46"/>
      <c r="D750" s="47"/>
      <c r="E750" s="118"/>
      <c r="F750" s="119"/>
      <c r="G750" s="119"/>
      <c r="H750" s="46"/>
      <c r="I750" s="47"/>
      <c r="J750" s="46"/>
      <c r="K750" s="46"/>
      <c r="L750" s="46"/>
      <c r="M750" s="46"/>
      <c r="N750" s="46"/>
      <c r="O750" s="46"/>
      <c r="P750" s="47"/>
      <c r="Q750" s="47"/>
      <c r="R750" s="47"/>
      <c r="S750" s="47"/>
    </row>
    <row r="751">
      <c r="A751" s="31"/>
      <c r="B751" s="46"/>
      <c r="C751" s="46"/>
      <c r="D751" s="47"/>
      <c r="E751" s="118"/>
      <c r="F751" s="119"/>
      <c r="G751" s="119"/>
      <c r="H751" s="46"/>
      <c r="I751" s="47"/>
      <c r="J751" s="46"/>
      <c r="K751" s="46"/>
      <c r="L751" s="46"/>
      <c r="M751" s="46"/>
      <c r="N751" s="46"/>
      <c r="O751" s="46"/>
      <c r="P751" s="47"/>
      <c r="Q751" s="47"/>
      <c r="R751" s="47"/>
      <c r="S751" s="47"/>
    </row>
    <row r="752">
      <c r="A752" s="31"/>
      <c r="B752" s="46"/>
      <c r="C752" s="46"/>
      <c r="D752" s="47"/>
      <c r="E752" s="118"/>
      <c r="F752" s="119"/>
      <c r="G752" s="119"/>
      <c r="H752" s="46"/>
      <c r="I752" s="47"/>
      <c r="J752" s="46"/>
      <c r="K752" s="46"/>
      <c r="L752" s="46"/>
      <c r="M752" s="46"/>
      <c r="N752" s="46"/>
      <c r="O752" s="46"/>
      <c r="P752" s="47"/>
      <c r="Q752" s="47"/>
      <c r="R752" s="47"/>
      <c r="S752" s="47"/>
    </row>
    <row r="753">
      <c r="A753" s="31"/>
      <c r="B753" s="46"/>
      <c r="C753" s="46"/>
      <c r="D753" s="47"/>
      <c r="E753" s="118"/>
      <c r="F753" s="119"/>
      <c r="G753" s="119"/>
      <c r="H753" s="46"/>
      <c r="I753" s="47"/>
      <c r="J753" s="46"/>
      <c r="K753" s="46"/>
      <c r="L753" s="46"/>
      <c r="M753" s="46"/>
      <c r="N753" s="46"/>
      <c r="O753" s="46"/>
      <c r="P753" s="47"/>
      <c r="Q753" s="47"/>
      <c r="R753" s="47"/>
      <c r="S753" s="47"/>
    </row>
    <row r="754">
      <c r="A754" s="31"/>
      <c r="B754" s="46"/>
      <c r="C754" s="46"/>
      <c r="D754" s="47"/>
      <c r="E754" s="118"/>
      <c r="F754" s="119"/>
      <c r="G754" s="119"/>
      <c r="H754" s="46"/>
      <c r="I754" s="47"/>
      <c r="J754" s="46"/>
      <c r="K754" s="46"/>
      <c r="L754" s="46"/>
      <c r="M754" s="46"/>
      <c r="N754" s="46"/>
      <c r="O754" s="46"/>
      <c r="P754" s="47"/>
      <c r="Q754" s="47"/>
      <c r="R754" s="47"/>
      <c r="S754" s="47"/>
    </row>
    <row r="755">
      <c r="A755" s="31"/>
      <c r="B755" s="46"/>
      <c r="C755" s="46"/>
      <c r="D755" s="47"/>
      <c r="E755" s="118"/>
      <c r="F755" s="119"/>
      <c r="G755" s="119"/>
      <c r="H755" s="46"/>
      <c r="I755" s="47"/>
      <c r="J755" s="46"/>
      <c r="K755" s="46"/>
      <c r="L755" s="46"/>
      <c r="M755" s="46"/>
      <c r="N755" s="46"/>
      <c r="O755" s="46"/>
      <c r="P755" s="47"/>
      <c r="Q755" s="47"/>
      <c r="R755" s="47"/>
      <c r="S755" s="47"/>
    </row>
    <row r="756">
      <c r="A756" s="31"/>
      <c r="B756" s="46"/>
      <c r="C756" s="46"/>
      <c r="D756" s="47"/>
      <c r="E756" s="118"/>
      <c r="F756" s="119"/>
      <c r="G756" s="119"/>
      <c r="H756" s="46"/>
      <c r="I756" s="47"/>
      <c r="J756" s="46"/>
      <c r="K756" s="46"/>
      <c r="L756" s="46"/>
      <c r="M756" s="46"/>
      <c r="N756" s="46"/>
      <c r="O756" s="46"/>
      <c r="P756" s="47"/>
      <c r="Q756" s="47"/>
      <c r="R756" s="47"/>
      <c r="S756" s="47"/>
    </row>
    <row r="757">
      <c r="A757" s="31"/>
      <c r="B757" s="46"/>
      <c r="C757" s="46"/>
      <c r="D757" s="47"/>
      <c r="E757" s="118"/>
      <c r="F757" s="119"/>
      <c r="G757" s="119"/>
      <c r="H757" s="46"/>
      <c r="I757" s="47"/>
      <c r="J757" s="46"/>
      <c r="K757" s="46"/>
      <c r="L757" s="46"/>
      <c r="M757" s="46"/>
      <c r="N757" s="46"/>
      <c r="O757" s="46"/>
      <c r="P757" s="47"/>
      <c r="Q757" s="47"/>
      <c r="R757" s="47"/>
      <c r="S757" s="47"/>
    </row>
    <row r="758">
      <c r="A758" s="31"/>
      <c r="B758" s="46"/>
      <c r="C758" s="46"/>
      <c r="D758" s="47"/>
      <c r="E758" s="118"/>
      <c r="F758" s="119"/>
      <c r="G758" s="119"/>
      <c r="H758" s="46"/>
      <c r="I758" s="47"/>
      <c r="J758" s="46"/>
      <c r="K758" s="46"/>
      <c r="L758" s="46"/>
      <c r="M758" s="46"/>
      <c r="N758" s="46"/>
      <c r="O758" s="46"/>
      <c r="P758" s="47"/>
      <c r="Q758" s="47"/>
      <c r="R758" s="47"/>
      <c r="S758" s="47"/>
    </row>
    <row r="759">
      <c r="A759" s="31"/>
      <c r="B759" s="46"/>
      <c r="C759" s="46"/>
      <c r="D759" s="47"/>
      <c r="E759" s="118"/>
      <c r="F759" s="119"/>
      <c r="G759" s="119"/>
      <c r="H759" s="46"/>
      <c r="I759" s="47"/>
      <c r="J759" s="46"/>
      <c r="K759" s="46"/>
      <c r="L759" s="46"/>
      <c r="M759" s="46"/>
      <c r="N759" s="46"/>
      <c r="O759" s="46"/>
      <c r="P759" s="47"/>
      <c r="Q759" s="47"/>
      <c r="R759" s="47"/>
      <c r="S759" s="47"/>
    </row>
    <row r="760">
      <c r="A760" s="31"/>
      <c r="B760" s="46"/>
      <c r="C760" s="46"/>
      <c r="D760" s="47"/>
      <c r="E760" s="118"/>
      <c r="F760" s="119"/>
      <c r="G760" s="119"/>
      <c r="H760" s="46"/>
      <c r="I760" s="47"/>
      <c r="J760" s="46"/>
      <c r="K760" s="46"/>
      <c r="L760" s="46"/>
      <c r="M760" s="46"/>
      <c r="N760" s="46"/>
      <c r="O760" s="46"/>
      <c r="P760" s="47"/>
      <c r="Q760" s="47"/>
      <c r="R760" s="47"/>
      <c r="S760" s="47"/>
    </row>
    <row r="761">
      <c r="A761" s="31"/>
      <c r="B761" s="46"/>
      <c r="C761" s="46"/>
      <c r="D761" s="47"/>
      <c r="E761" s="118"/>
      <c r="F761" s="119"/>
      <c r="G761" s="119"/>
      <c r="H761" s="46"/>
      <c r="I761" s="47"/>
      <c r="J761" s="46"/>
      <c r="K761" s="46"/>
      <c r="L761" s="46"/>
      <c r="M761" s="46"/>
      <c r="N761" s="46"/>
      <c r="O761" s="46"/>
      <c r="P761" s="47"/>
      <c r="Q761" s="47"/>
      <c r="R761" s="47"/>
      <c r="S761" s="47"/>
    </row>
    <row r="762">
      <c r="A762" s="31"/>
      <c r="B762" s="46"/>
      <c r="C762" s="46"/>
      <c r="D762" s="47"/>
      <c r="E762" s="118"/>
      <c r="F762" s="119"/>
      <c r="G762" s="119"/>
      <c r="H762" s="46"/>
      <c r="I762" s="47"/>
      <c r="J762" s="46"/>
      <c r="K762" s="46"/>
      <c r="L762" s="46"/>
      <c r="M762" s="46"/>
      <c r="N762" s="46"/>
      <c r="O762" s="46"/>
      <c r="P762" s="47"/>
      <c r="Q762" s="47"/>
      <c r="R762" s="47"/>
      <c r="S762" s="47"/>
    </row>
    <row r="763">
      <c r="A763" s="31"/>
      <c r="B763" s="46"/>
      <c r="C763" s="46"/>
      <c r="D763" s="47"/>
      <c r="E763" s="118"/>
      <c r="F763" s="119"/>
      <c r="G763" s="119"/>
      <c r="H763" s="46"/>
      <c r="I763" s="47"/>
      <c r="J763" s="46"/>
      <c r="K763" s="46"/>
      <c r="L763" s="46"/>
      <c r="M763" s="46"/>
      <c r="N763" s="46"/>
      <c r="O763" s="46"/>
      <c r="P763" s="47"/>
      <c r="Q763" s="47"/>
      <c r="R763" s="47"/>
      <c r="S763" s="47"/>
    </row>
    <row r="764">
      <c r="A764" s="31"/>
      <c r="B764" s="46"/>
      <c r="C764" s="46"/>
      <c r="D764" s="47"/>
      <c r="E764" s="118"/>
      <c r="F764" s="119"/>
      <c r="G764" s="119"/>
      <c r="H764" s="46"/>
      <c r="I764" s="47"/>
      <c r="J764" s="46"/>
      <c r="K764" s="46"/>
      <c r="L764" s="46"/>
      <c r="M764" s="46"/>
      <c r="N764" s="46"/>
      <c r="O764" s="46"/>
      <c r="P764" s="47"/>
      <c r="Q764" s="47"/>
      <c r="R764" s="47"/>
      <c r="S764" s="47"/>
    </row>
    <row r="765">
      <c r="A765" s="31"/>
      <c r="B765" s="46"/>
      <c r="C765" s="46"/>
      <c r="D765" s="47"/>
      <c r="E765" s="118"/>
      <c r="F765" s="119"/>
      <c r="G765" s="119"/>
      <c r="H765" s="46"/>
      <c r="I765" s="47"/>
      <c r="J765" s="46"/>
      <c r="K765" s="46"/>
      <c r="L765" s="46"/>
      <c r="M765" s="46"/>
      <c r="N765" s="46"/>
      <c r="O765" s="46"/>
      <c r="P765" s="47"/>
      <c r="Q765" s="47"/>
      <c r="R765" s="47"/>
      <c r="S765" s="47"/>
    </row>
    <row r="766">
      <c r="A766" s="31"/>
      <c r="B766" s="46"/>
      <c r="C766" s="46"/>
      <c r="D766" s="47"/>
      <c r="E766" s="118"/>
      <c r="F766" s="119"/>
      <c r="G766" s="119"/>
      <c r="H766" s="46"/>
      <c r="I766" s="47"/>
      <c r="J766" s="46"/>
      <c r="K766" s="46"/>
      <c r="L766" s="46"/>
      <c r="M766" s="46"/>
      <c r="N766" s="46"/>
      <c r="O766" s="46"/>
      <c r="P766" s="47"/>
      <c r="Q766" s="47"/>
      <c r="R766" s="47"/>
      <c r="S766" s="47"/>
    </row>
    <row r="767">
      <c r="A767" s="31"/>
      <c r="B767" s="46"/>
      <c r="C767" s="46"/>
      <c r="D767" s="47"/>
      <c r="E767" s="118"/>
      <c r="F767" s="119"/>
      <c r="G767" s="119"/>
      <c r="H767" s="46"/>
      <c r="I767" s="47"/>
      <c r="J767" s="46"/>
      <c r="K767" s="46"/>
      <c r="L767" s="46"/>
      <c r="M767" s="46"/>
      <c r="N767" s="46"/>
      <c r="O767" s="46"/>
      <c r="P767" s="47"/>
      <c r="Q767" s="47"/>
      <c r="R767" s="47"/>
      <c r="S767" s="47"/>
    </row>
    <row r="768">
      <c r="A768" s="31"/>
      <c r="B768" s="46"/>
      <c r="C768" s="46"/>
      <c r="D768" s="47"/>
      <c r="E768" s="118"/>
      <c r="F768" s="119"/>
      <c r="G768" s="119"/>
      <c r="H768" s="46"/>
      <c r="I768" s="47"/>
      <c r="J768" s="46"/>
      <c r="K768" s="46"/>
      <c r="L768" s="46"/>
      <c r="M768" s="46"/>
      <c r="N768" s="46"/>
      <c r="O768" s="46"/>
      <c r="P768" s="47"/>
      <c r="Q768" s="47"/>
      <c r="R768" s="47"/>
      <c r="S768" s="47"/>
    </row>
    <row r="769">
      <c r="A769" s="31"/>
      <c r="B769" s="46"/>
      <c r="C769" s="46"/>
      <c r="D769" s="47"/>
      <c r="E769" s="118"/>
      <c r="F769" s="119"/>
      <c r="G769" s="119"/>
      <c r="H769" s="46"/>
      <c r="I769" s="47"/>
      <c r="J769" s="46"/>
      <c r="K769" s="46"/>
      <c r="L769" s="46"/>
      <c r="M769" s="46"/>
      <c r="N769" s="46"/>
      <c r="O769" s="46"/>
      <c r="P769" s="47"/>
      <c r="Q769" s="47"/>
      <c r="R769" s="47"/>
      <c r="S769" s="47"/>
    </row>
    <row r="770">
      <c r="A770" s="31"/>
      <c r="B770" s="46"/>
      <c r="C770" s="46"/>
      <c r="D770" s="47"/>
      <c r="E770" s="118"/>
      <c r="F770" s="119"/>
      <c r="G770" s="119"/>
      <c r="H770" s="46"/>
      <c r="I770" s="47"/>
      <c r="J770" s="46"/>
      <c r="K770" s="46"/>
      <c r="L770" s="46"/>
      <c r="M770" s="46"/>
      <c r="N770" s="46"/>
      <c r="O770" s="46"/>
      <c r="P770" s="47"/>
      <c r="Q770" s="47"/>
      <c r="R770" s="47"/>
      <c r="S770" s="47"/>
    </row>
    <row r="771">
      <c r="A771" s="31"/>
      <c r="B771" s="46"/>
      <c r="C771" s="46"/>
      <c r="D771" s="47"/>
      <c r="E771" s="118"/>
      <c r="F771" s="119"/>
      <c r="G771" s="119"/>
      <c r="H771" s="46"/>
      <c r="I771" s="47"/>
      <c r="J771" s="46"/>
      <c r="K771" s="46"/>
      <c r="L771" s="46"/>
      <c r="M771" s="46"/>
      <c r="N771" s="46"/>
      <c r="O771" s="46"/>
      <c r="P771" s="47"/>
      <c r="Q771" s="47"/>
      <c r="R771" s="47"/>
      <c r="S771" s="47"/>
    </row>
    <row r="772">
      <c r="A772" s="31"/>
      <c r="B772" s="46"/>
      <c r="C772" s="46"/>
      <c r="D772" s="47"/>
      <c r="E772" s="118"/>
      <c r="F772" s="119"/>
      <c r="G772" s="119"/>
      <c r="H772" s="46"/>
      <c r="I772" s="47"/>
      <c r="J772" s="46"/>
      <c r="K772" s="46"/>
      <c r="L772" s="46"/>
      <c r="M772" s="46"/>
      <c r="N772" s="46"/>
      <c r="O772" s="46"/>
      <c r="P772" s="47"/>
      <c r="Q772" s="47"/>
      <c r="R772" s="47"/>
      <c r="S772" s="47"/>
    </row>
    <row r="773">
      <c r="A773" s="31"/>
      <c r="B773" s="46"/>
      <c r="C773" s="46"/>
      <c r="D773" s="47"/>
      <c r="E773" s="118"/>
      <c r="F773" s="119"/>
      <c r="G773" s="119"/>
      <c r="H773" s="46"/>
      <c r="I773" s="47"/>
      <c r="J773" s="46"/>
      <c r="K773" s="46"/>
      <c r="L773" s="46"/>
      <c r="M773" s="46"/>
      <c r="N773" s="46"/>
      <c r="O773" s="46"/>
      <c r="P773" s="47"/>
      <c r="Q773" s="47"/>
      <c r="R773" s="47"/>
      <c r="S773" s="47"/>
    </row>
    <row r="774">
      <c r="A774" s="31"/>
      <c r="B774" s="46"/>
      <c r="C774" s="46"/>
      <c r="D774" s="47"/>
      <c r="E774" s="118"/>
      <c r="F774" s="119"/>
      <c r="G774" s="119"/>
      <c r="H774" s="46"/>
      <c r="I774" s="47"/>
      <c r="J774" s="46"/>
      <c r="K774" s="46"/>
      <c r="L774" s="46"/>
      <c r="M774" s="46"/>
      <c r="N774" s="46"/>
      <c r="O774" s="46"/>
      <c r="P774" s="47"/>
      <c r="Q774" s="47"/>
      <c r="R774" s="47"/>
      <c r="S774" s="47"/>
    </row>
    <row r="775">
      <c r="A775" s="31"/>
      <c r="B775" s="46"/>
      <c r="C775" s="46"/>
      <c r="D775" s="47"/>
      <c r="E775" s="118"/>
      <c r="F775" s="119"/>
      <c r="G775" s="119"/>
      <c r="H775" s="46"/>
      <c r="I775" s="47"/>
      <c r="J775" s="46"/>
      <c r="K775" s="46"/>
      <c r="L775" s="46"/>
      <c r="M775" s="46"/>
      <c r="N775" s="46"/>
      <c r="O775" s="46"/>
      <c r="P775" s="47"/>
      <c r="Q775" s="47"/>
      <c r="R775" s="47"/>
      <c r="S775" s="47"/>
    </row>
    <row r="776">
      <c r="A776" s="31"/>
      <c r="B776" s="46"/>
      <c r="C776" s="46"/>
      <c r="D776" s="47"/>
      <c r="E776" s="118"/>
      <c r="F776" s="119"/>
      <c r="G776" s="119"/>
      <c r="H776" s="46"/>
      <c r="I776" s="47"/>
      <c r="J776" s="46"/>
      <c r="K776" s="46"/>
      <c r="L776" s="46"/>
      <c r="M776" s="46"/>
      <c r="N776" s="46"/>
      <c r="O776" s="46"/>
      <c r="P776" s="47"/>
      <c r="Q776" s="47"/>
      <c r="R776" s="47"/>
      <c r="S776" s="47"/>
    </row>
    <row r="777">
      <c r="A777" s="31"/>
      <c r="B777" s="46"/>
      <c r="C777" s="46"/>
      <c r="D777" s="47"/>
      <c r="E777" s="118"/>
      <c r="F777" s="119"/>
      <c r="G777" s="119"/>
      <c r="H777" s="46"/>
      <c r="I777" s="47"/>
      <c r="J777" s="46"/>
      <c r="K777" s="46"/>
      <c r="L777" s="46"/>
      <c r="M777" s="46"/>
      <c r="N777" s="46"/>
      <c r="O777" s="46"/>
      <c r="P777" s="47"/>
      <c r="Q777" s="47"/>
      <c r="R777" s="47"/>
      <c r="S777" s="47"/>
    </row>
    <row r="778">
      <c r="A778" s="31"/>
      <c r="B778" s="46"/>
      <c r="C778" s="46"/>
      <c r="D778" s="47"/>
      <c r="E778" s="118"/>
      <c r="F778" s="119"/>
      <c r="G778" s="119"/>
      <c r="H778" s="46"/>
      <c r="I778" s="47"/>
      <c r="J778" s="46"/>
      <c r="K778" s="46"/>
      <c r="L778" s="46"/>
      <c r="M778" s="46"/>
      <c r="N778" s="46"/>
      <c r="O778" s="46"/>
      <c r="P778" s="47"/>
      <c r="Q778" s="47"/>
      <c r="R778" s="47"/>
      <c r="S778" s="47"/>
    </row>
    <row r="779">
      <c r="A779" s="31"/>
      <c r="B779" s="46"/>
      <c r="C779" s="46"/>
      <c r="D779" s="47"/>
      <c r="E779" s="118"/>
      <c r="F779" s="119"/>
      <c r="G779" s="119"/>
      <c r="H779" s="46"/>
      <c r="I779" s="47"/>
      <c r="J779" s="46"/>
      <c r="K779" s="46"/>
      <c r="L779" s="46"/>
      <c r="M779" s="46"/>
      <c r="N779" s="46"/>
      <c r="O779" s="46"/>
      <c r="P779" s="47"/>
      <c r="Q779" s="47"/>
      <c r="R779" s="47"/>
      <c r="S779" s="47"/>
    </row>
    <row r="780">
      <c r="A780" s="31"/>
      <c r="B780" s="46"/>
      <c r="C780" s="46"/>
      <c r="D780" s="47"/>
      <c r="E780" s="118"/>
      <c r="F780" s="119"/>
      <c r="G780" s="119"/>
      <c r="H780" s="46"/>
      <c r="I780" s="47"/>
      <c r="J780" s="46"/>
      <c r="K780" s="46"/>
      <c r="L780" s="46"/>
      <c r="M780" s="46"/>
      <c r="N780" s="46"/>
      <c r="O780" s="46"/>
      <c r="P780" s="47"/>
      <c r="Q780" s="47"/>
      <c r="R780" s="47"/>
      <c r="S780" s="47"/>
    </row>
    <row r="781">
      <c r="A781" s="31"/>
      <c r="B781" s="46"/>
      <c r="C781" s="46"/>
      <c r="D781" s="47"/>
      <c r="E781" s="118"/>
      <c r="F781" s="119"/>
      <c r="G781" s="119"/>
      <c r="H781" s="46"/>
      <c r="I781" s="47"/>
      <c r="J781" s="46"/>
      <c r="K781" s="46"/>
      <c r="L781" s="46"/>
      <c r="M781" s="46"/>
      <c r="N781" s="46"/>
      <c r="O781" s="46"/>
      <c r="P781" s="47"/>
      <c r="Q781" s="47"/>
      <c r="R781" s="47"/>
      <c r="S781" s="47"/>
    </row>
    <row r="782">
      <c r="A782" s="31"/>
      <c r="B782" s="46"/>
      <c r="C782" s="46"/>
      <c r="D782" s="47"/>
      <c r="E782" s="118"/>
      <c r="F782" s="119"/>
      <c r="G782" s="119"/>
      <c r="H782" s="46"/>
      <c r="I782" s="47"/>
      <c r="J782" s="46"/>
      <c r="K782" s="46"/>
      <c r="L782" s="46"/>
      <c r="M782" s="46"/>
      <c r="N782" s="46"/>
      <c r="O782" s="46"/>
      <c r="P782" s="47"/>
      <c r="Q782" s="47"/>
      <c r="R782" s="47"/>
      <c r="S782" s="47"/>
    </row>
    <row r="783">
      <c r="A783" s="31"/>
      <c r="B783" s="46"/>
      <c r="C783" s="46"/>
      <c r="D783" s="47"/>
      <c r="E783" s="118"/>
      <c r="F783" s="119"/>
      <c r="G783" s="119"/>
      <c r="H783" s="46"/>
      <c r="I783" s="47"/>
      <c r="J783" s="46"/>
      <c r="K783" s="46"/>
      <c r="L783" s="46"/>
      <c r="M783" s="46"/>
      <c r="N783" s="46"/>
      <c r="O783" s="46"/>
      <c r="P783" s="47"/>
      <c r="Q783" s="47"/>
      <c r="R783" s="47"/>
      <c r="S783" s="47"/>
    </row>
    <row r="784">
      <c r="A784" s="31"/>
      <c r="B784" s="46"/>
      <c r="C784" s="46"/>
      <c r="D784" s="47"/>
      <c r="E784" s="118"/>
      <c r="F784" s="119"/>
      <c r="G784" s="119"/>
      <c r="H784" s="46"/>
      <c r="I784" s="47"/>
      <c r="J784" s="46"/>
      <c r="K784" s="46"/>
      <c r="L784" s="46"/>
      <c r="M784" s="46"/>
      <c r="N784" s="46"/>
      <c r="O784" s="46"/>
      <c r="P784" s="47"/>
      <c r="Q784" s="47"/>
      <c r="R784" s="47"/>
      <c r="S784" s="47"/>
    </row>
    <row r="785">
      <c r="A785" s="31"/>
      <c r="B785" s="46"/>
      <c r="C785" s="46"/>
      <c r="D785" s="47"/>
      <c r="E785" s="118"/>
      <c r="F785" s="119"/>
      <c r="G785" s="119"/>
      <c r="H785" s="46"/>
      <c r="I785" s="47"/>
      <c r="J785" s="46"/>
      <c r="K785" s="46"/>
      <c r="L785" s="46"/>
      <c r="M785" s="46"/>
      <c r="N785" s="46"/>
      <c r="O785" s="46"/>
      <c r="P785" s="47"/>
      <c r="Q785" s="47"/>
      <c r="R785" s="47"/>
      <c r="S785" s="47"/>
    </row>
    <row r="786">
      <c r="A786" s="31"/>
      <c r="B786" s="46"/>
      <c r="C786" s="46"/>
      <c r="D786" s="47"/>
      <c r="E786" s="118"/>
      <c r="F786" s="119"/>
      <c r="G786" s="119"/>
      <c r="H786" s="46"/>
      <c r="I786" s="47"/>
      <c r="J786" s="46"/>
      <c r="K786" s="46"/>
      <c r="L786" s="46"/>
      <c r="M786" s="46"/>
      <c r="N786" s="46"/>
      <c r="O786" s="46"/>
      <c r="P786" s="47"/>
      <c r="Q786" s="47"/>
      <c r="R786" s="47"/>
      <c r="S786" s="47"/>
    </row>
    <row r="787">
      <c r="A787" s="31"/>
      <c r="B787" s="46"/>
      <c r="C787" s="46"/>
      <c r="D787" s="47"/>
      <c r="E787" s="118"/>
      <c r="F787" s="119"/>
      <c r="G787" s="119"/>
      <c r="H787" s="46"/>
      <c r="I787" s="47"/>
      <c r="J787" s="46"/>
      <c r="K787" s="46"/>
      <c r="L787" s="46"/>
      <c r="M787" s="46"/>
      <c r="N787" s="46"/>
      <c r="O787" s="46"/>
      <c r="P787" s="47"/>
      <c r="Q787" s="47"/>
      <c r="R787" s="47"/>
      <c r="S787" s="47"/>
    </row>
    <row r="788">
      <c r="A788" s="31"/>
      <c r="B788" s="46"/>
      <c r="C788" s="46"/>
      <c r="D788" s="47"/>
      <c r="E788" s="118"/>
      <c r="F788" s="119"/>
      <c r="G788" s="119"/>
      <c r="H788" s="46"/>
      <c r="I788" s="47"/>
      <c r="J788" s="46"/>
      <c r="K788" s="46"/>
      <c r="L788" s="46"/>
      <c r="M788" s="46"/>
      <c r="N788" s="46"/>
      <c r="O788" s="46"/>
      <c r="P788" s="47"/>
      <c r="Q788" s="47"/>
      <c r="R788" s="47"/>
      <c r="S788" s="47"/>
    </row>
    <row r="789">
      <c r="A789" s="31"/>
      <c r="B789" s="46"/>
      <c r="C789" s="46"/>
      <c r="D789" s="47"/>
      <c r="E789" s="118"/>
      <c r="F789" s="119"/>
      <c r="G789" s="119"/>
      <c r="H789" s="46"/>
      <c r="I789" s="47"/>
      <c r="J789" s="46"/>
      <c r="K789" s="46"/>
      <c r="L789" s="46"/>
      <c r="M789" s="46"/>
      <c r="N789" s="46"/>
      <c r="O789" s="46"/>
      <c r="P789" s="47"/>
      <c r="Q789" s="47"/>
      <c r="R789" s="47"/>
      <c r="S789" s="47"/>
    </row>
    <row r="790">
      <c r="A790" s="31"/>
      <c r="B790" s="46"/>
      <c r="C790" s="46"/>
      <c r="D790" s="47"/>
      <c r="E790" s="118"/>
      <c r="F790" s="119"/>
      <c r="G790" s="119"/>
      <c r="H790" s="46"/>
      <c r="I790" s="47"/>
      <c r="J790" s="46"/>
      <c r="K790" s="46"/>
      <c r="L790" s="46"/>
      <c r="M790" s="46"/>
      <c r="N790" s="46"/>
      <c r="O790" s="46"/>
      <c r="P790" s="47"/>
      <c r="Q790" s="47"/>
      <c r="R790" s="47"/>
      <c r="S790" s="47"/>
    </row>
    <row r="791">
      <c r="A791" s="31"/>
      <c r="B791" s="46"/>
      <c r="C791" s="46"/>
      <c r="D791" s="47"/>
      <c r="E791" s="118"/>
      <c r="F791" s="119"/>
      <c r="G791" s="119"/>
      <c r="H791" s="46"/>
      <c r="I791" s="47"/>
      <c r="J791" s="46"/>
      <c r="K791" s="46"/>
      <c r="L791" s="46"/>
      <c r="M791" s="46"/>
      <c r="N791" s="46"/>
      <c r="O791" s="46"/>
      <c r="P791" s="47"/>
      <c r="Q791" s="47"/>
      <c r="R791" s="47"/>
      <c r="S791" s="47"/>
    </row>
    <row r="792">
      <c r="A792" s="31"/>
      <c r="B792" s="46"/>
      <c r="C792" s="46"/>
      <c r="D792" s="47"/>
      <c r="E792" s="118"/>
      <c r="F792" s="119"/>
      <c r="G792" s="119"/>
      <c r="H792" s="46"/>
      <c r="I792" s="47"/>
      <c r="J792" s="46"/>
      <c r="K792" s="46"/>
      <c r="L792" s="46"/>
      <c r="M792" s="46"/>
      <c r="N792" s="46"/>
      <c r="O792" s="46"/>
      <c r="P792" s="47"/>
      <c r="Q792" s="47"/>
      <c r="R792" s="47"/>
      <c r="S792" s="47"/>
    </row>
    <row r="793">
      <c r="A793" s="31"/>
      <c r="B793" s="46"/>
      <c r="C793" s="46"/>
      <c r="D793" s="47"/>
      <c r="E793" s="118"/>
      <c r="F793" s="119"/>
      <c r="G793" s="119"/>
      <c r="H793" s="46"/>
      <c r="I793" s="47"/>
      <c r="J793" s="46"/>
      <c r="K793" s="46"/>
      <c r="L793" s="46"/>
      <c r="M793" s="46"/>
      <c r="N793" s="46"/>
      <c r="O793" s="46"/>
      <c r="P793" s="47"/>
      <c r="Q793" s="47"/>
      <c r="R793" s="47"/>
      <c r="S793" s="47"/>
    </row>
    <row r="794">
      <c r="A794" s="31"/>
      <c r="B794" s="46"/>
      <c r="C794" s="46"/>
      <c r="D794" s="47"/>
      <c r="E794" s="118"/>
      <c r="F794" s="119"/>
      <c r="G794" s="119"/>
      <c r="H794" s="46"/>
      <c r="I794" s="47"/>
      <c r="J794" s="46"/>
      <c r="K794" s="46"/>
      <c r="L794" s="46"/>
      <c r="M794" s="46"/>
      <c r="N794" s="46"/>
      <c r="O794" s="46"/>
      <c r="P794" s="47"/>
      <c r="Q794" s="47"/>
      <c r="R794" s="47"/>
      <c r="S794" s="47"/>
    </row>
    <row r="795">
      <c r="A795" s="31"/>
      <c r="B795" s="46"/>
      <c r="C795" s="46"/>
      <c r="D795" s="47"/>
      <c r="E795" s="118"/>
      <c r="F795" s="119"/>
      <c r="G795" s="119"/>
      <c r="H795" s="46"/>
      <c r="I795" s="47"/>
      <c r="J795" s="46"/>
      <c r="K795" s="46"/>
      <c r="L795" s="46"/>
      <c r="M795" s="46"/>
      <c r="N795" s="46"/>
      <c r="O795" s="46"/>
      <c r="P795" s="47"/>
      <c r="Q795" s="47"/>
      <c r="R795" s="47"/>
      <c r="S795" s="47"/>
    </row>
    <row r="796">
      <c r="A796" s="31"/>
      <c r="B796" s="46"/>
      <c r="C796" s="46"/>
      <c r="D796" s="47"/>
      <c r="E796" s="118"/>
      <c r="F796" s="119"/>
      <c r="G796" s="119"/>
      <c r="H796" s="46"/>
      <c r="I796" s="47"/>
      <c r="J796" s="46"/>
      <c r="K796" s="46"/>
      <c r="L796" s="46"/>
      <c r="M796" s="46"/>
      <c r="N796" s="46"/>
      <c r="O796" s="46"/>
      <c r="P796" s="47"/>
      <c r="Q796" s="47"/>
      <c r="R796" s="47"/>
      <c r="S796" s="47"/>
    </row>
    <row r="797">
      <c r="A797" s="31"/>
      <c r="B797" s="46"/>
      <c r="C797" s="46"/>
      <c r="D797" s="47"/>
      <c r="E797" s="118"/>
      <c r="F797" s="119"/>
      <c r="G797" s="119"/>
      <c r="H797" s="46"/>
      <c r="I797" s="47"/>
      <c r="J797" s="46"/>
      <c r="K797" s="46"/>
      <c r="L797" s="46"/>
      <c r="M797" s="46"/>
      <c r="N797" s="46"/>
      <c r="O797" s="46"/>
      <c r="P797" s="47"/>
      <c r="Q797" s="47"/>
      <c r="R797" s="47"/>
      <c r="S797" s="47"/>
    </row>
    <row r="798">
      <c r="A798" s="31"/>
      <c r="B798" s="46"/>
      <c r="C798" s="46"/>
      <c r="D798" s="47"/>
      <c r="E798" s="118"/>
      <c r="F798" s="119"/>
      <c r="G798" s="119"/>
      <c r="H798" s="46"/>
      <c r="I798" s="47"/>
      <c r="J798" s="46"/>
      <c r="K798" s="46"/>
      <c r="L798" s="46"/>
      <c r="M798" s="46"/>
      <c r="N798" s="46"/>
      <c r="O798" s="46"/>
      <c r="P798" s="47"/>
      <c r="Q798" s="47"/>
      <c r="R798" s="47"/>
      <c r="S798" s="47"/>
    </row>
    <row r="799">
      <c r="A799" s="31"/>
      <c r="B799" s="46"/>
      <c r="C799" s="46"/>
      <c r="D799" s="47"/>
      <c r="E799" s="118"/>
      <c r="F799" s="119"/>
      <c r="G799" s="119"/>
      <c r="H799" s="46"/>
      <c r="I799" s="47"/>
      <c r="J799" s="46"/>
      <c r="K799" s="46"/>
      <c r="L799" s="46"/>
      <c r="M799" s="46"/>
      <c r="N799" s="46"/>
      <c r="O799" s="46"/>
      <c r="P799" s="47"/>
      <c r="Q799" s="47"/>
      <c r="R799" s="47"/>
      <c r="S799" s="47"/>
    </row>
    <row r="800">
      <c r="A800" s="31"/>
      <c r="B800" s="46"/>
      <c r="C800" s="46"/>
      <c r="D800" s="47"/>
      <c r="E800" s="118"/>
      <c r="F800" s="119"/>
      <c r="G800" s="119"/>
      <c r="H800" s="46"/>
      <c r="I800" s="47"/>
      <c r="J800" s="46"/>
      <c r="K800" s="46"/>
      <c r="L800" s="46"/>
      <c r="M800" s="46"/>
      <c r="N800" s="46"/>
      <c r="O800" s="46"/>
      <c r="P800" s="47"/>
      <c r="Q800" s="47"/>
      <c r="R800" s="47"/>
      <c r="S800" s="47"/>
    </row>
    <row r="801">
      <c r="A801" s="31"/>
      <c r="B801" s="46"/>
      <c r="C801" s="46"/>
      <c r="D801" s="47"/>
      <c r="E801" s="118"/>
      <c r="F801" s="119"/>
      <c r="G801" s="119"/>
      <c r="H801" s="46"/>
      <c r="I801" s="47"/>
      <c r="J801" s="46"/>
      <c r="K801" s="46"/>
      <c r="L801" s="46"/>
      <c r="M801" s="46"/>
      <c r="N801" s="46"/>
      <c r="O801" s="46"/>
      <c r="P801" s="47"/>
      <c r="Q801" s="47"/>
      <c r="R801" s="47"/>
      <c r="S801" s="47"/>
    </row>
    <row r="802">
      <c r="A802" s="31"/>
      <c r="B802" s="46"/>
      <c r="C802" s="46"/>
      <c r="D802" s="47"/>
      <c r="E802" s="118"/>
      <c r="F802" s="119"/>
      <c r="G802" s="119"/>
      <c r="H802" s="46"/>
      <c r="I802" s="47"/>
      <c r="J802" s="46"/>
      <c r="K802" s="46"/>
      <c r="L802" s="46"/>
      <c r="M802" s="46"/>
      <c r="N802" s="46"/>
      <c r="O802" s="46"/>
      <c r="P802" s="47"/>
      <c r="Q802" s="47"/>
      <c r="R802" s="47"/>
      <c r="S802" s="47"/>
    </row>
    <row r="803">
      <c r="A803" s="31"/>
      <c r="B803" s="46"/>
      <c r="C803" s="46"/>
      <c r="D803" s="47"/>
      <c r="E803" s="118"/>
      <c r="F803" s="119"/>
      <c r="G803" s="119"/>
      <c r="H803" s="46"/>
      <c r="I803" s="47"/>
      <c r="J803" s="46"/>
      <c r="K803" s="46"/>
      <c r="L803" s="46"/>
      <c r="M803" s="46"/>
      <c r="N803" s="46"/>
      <c r="O803" s="46"/>
      <c r="P803" s="47"/>
      <c r="Q803" s="47"/>
      <c r="R803" s="47"/>
      <c r="S803" s="47"/>
    </row>
    <row r="804">
      <c r="A804" s="31"/>
      <c r="B804" s="46"/>
      <c r="C804" s="46"/>
      <c r="D804" s="47"/>
      <c r="E804" s="118"/>
      <c r="F804" s="119"/>
      <c r="G804" s="119"/>
      <c r="H804" s="46"/>
      <c r="I804" s="47"/>
      <c r="J804" s="46"/>
      <c r="K804" s="46"/>
      <c r="L804" s="46"/>
      <c r="M804" s="46"/>
      <c r="N804" s="46"/>
      <c r="O804" s="46"/>
      <c r="P804" s="47"/>
      <c r="Q804" s="47"/>
      <c r="R804" s="47"/>
      <c r="S804" s="47"/>
    </row>
    <row r="805">
      <c r="A805" s="31"/>
      <c r="B805" s="46"/>
      <c r="C805" s="46"/>
      <c r="D805" s="47"/>
      <c r="E805" s="118"/>
      <c r="F805" s="119"/>
      <c r="G805" s="119"/>
      <c r="H805" s="46"/>
      <c r="I805" s="47"/>
      <c r="J805" s="46"/>
      <c r="K805" s="46"/>
      <c r="L805" s="46"/>
      <c r="M805" s="46"/>
      <c r="N805" s="46"/>
      <c r="O805" s="46"/>
      <c r="P805" s="47"/>
      <c r="Q805" s="47"/>
      <c r="R805" s="47"/>
      <c r="S805" s="47"/>
    </row>
    <row r="806">
      <c r="A806" s="31"/>
      <c r="B806" s="46"/>
      <c r="C806" s="46"/>
      <c r="D806" s="47"/>
      <c r="E806" s="118"/>
      <c r="F806" s="119"/>
      <c r="G806" s="119"/>
      <c r="H806" s="46"/>
      <c r="I806" s="47"/>
      <c r="J806" s="46"/>
      <c r="K806" s="46"/>
      <c r="L806" s="46"/>
      <c r="M806" s="46"/>
      <c r="N806" s="46"/>
      <c r="O806" s="46"/>
      <c r="P806" s="47"/>
      <c r="Q806" s="47"/>
      <c r="R806" s="47"/>
      <c r="S806" s="47"/>
    </row>
    <row r="807">
      <c r="A807" s="31"/>
      <c r="B807" s="46"/>
      <c r="C807" s="46"/>
      <c r="D807" s="47"/>
      <c r="E807" s="118"/>
      <c r="F807" s="119"/>
      <c r="G807" s="119"/>
      <c r="H807" s="46"/>
      <c r="I807" s="47"/>
      <c r="J807" s="46"/>
      <c r="K807" s="46"/>
      <c r="L807" s="46"/>
      <c r="M807" s="46"/>
      <c r="N807" s="46"/>
      <c r="O807" s="46"/>
      <c r="P807" s="47"/>
      <c r="Q807" s="47"/>
      <c r="R807" s="47"/>
      <c r="S807" s="47"/>
    </row>
    <row r="808">
      <c r="A808" s="31"/>
      <c r="B808" s="46"/>
      <c r="C808" s="46"/>
      <c r="D808" s="47"/>
      <c r="E808" s="118"/>
      <c r="F808" s="119"/>
      <c r="G808" s="119"/>
      <c r="H808" s="46"/>
      <c r="I808" s="47"/>
      <c r="J808" s="46"/>
      <c r="K808" s="46"/>
      <c r="L808" s="46"/>
      <c r="M808" s="46"/>
      <c r="N808" s="46"/>
      <c r="O808" s="46"/>
      <c r="P808" s="47"/>
      <c r="Q808" s="47"/>
      <c r="R808" s="47"/>
      <c r="S808" s="47"/>
    </row>
    <row r="809">
      <c r="A809" s="31"/>
      <c r="B809" s="46"/>
      <c r="C809" s="46"/>
      <c r="D809" s="47"/>
      <c r="E809" s="118"/>
      <c r="F809" s="119"/>
      <c r="G809" s="119"/>
      <c r="H809" s="46"/>
      <c r="I809" s="47"/>
      <c r="J809" s="46"/>
      <c r="K809" s="46"/>
      <c r="L809" s="46"/>
      <c r="M809" s="46"/>
      <c r="N809" s="46"/>
      <c r="O809" s="46"/>
      <c r="P809" s="47"/>
      <c r="Q809" s="47"/>
      <c r="R809" s="47"/>
      <c r="S809" s="47"/>
    </row>
    <row r="810">
      <c r="A810" s="31"/>
      <c r="B810" s="46"/>
      <c r="C810" s="46"/>
      <c r="D810" s="47"/>
      <c r="E810" s="118"/>
      <c r="F810" s="119"/>
      <c r="G810" s="119"/>
      <c r="H810" s="46"/>
      <c r="I810" s="47"/>
      <c r="J810" s="46"/>
      <c r="K810" s="46"/>
      <c r="L810" s="46"/>
      <c r="M810" s="46"/>
      <c r="N810" s="46"/>
      <c r="O810" s="46"/>
      <c r="P810" s="47"/>
      <c r="Q810" s="47"/>
      <c r="R810" s="47"/>
      <c r="S810" s="47"/>
    </row>
    <row r="811">
      <c r="A811" s="31"/>
      <c r="B811" s="46"/>
      <c r="C811" s="46"/>
      <c r="D811" s="47"/>
      <c r="E811" s="118"/>
      <c r="F811" s="119"/>
      <c r="G811" s="119"/>
      <c r="H811" s="46"/>
      <c r="I811" s="47"/>
      <c r="J811" s="46"/>
      <c r="K811" s="46"/>
      <c r="L811" s="46"/>
      <c r="M811" s="46"/>
      <c r="N811" s="46"/>
      <c r="O811" s="46"/>
      <c r="P811" s="47"/>
      <c r="Q811" s="47"/>
      <c r="R811" s="47"/>
      <c r="S811" s="47"/>
    </row>
    <row r="812">
      <c r="A812" s="31"/>
      <c r="B812" s="46"/>
      <c r="C812" s="46"/>
      <c r="D812" s="47"/>
      <c r="E812" s="118"/>
      <c r="F812" s="119"/>
      <c r="G812" s="119"/>
      <c r="H812" s="46"/>
      <c r="I812" s="47"/>
      <c r="J812" s="46"/>
      <c r="K812" s="46"/>
      <c r="L812" s="46"/>
      <c r="M812" s="46"/>
      <c r="N812" s="46"/>
      <c r="O812" s="46"/>
      <c r="P812" s="47"/>
      <c r="Q812" s="47"/>
      <c r="R812" s="47"/>
      <c r="S812" s="47"/>
    </row>
    <row r="813">
      <c r="A813" s="31"/>
      <c r="B813" s="46"/>
      <c r="C813" s="46"/>
      <c r="D813" s="47"/>
      <c r="E813" s="118"/>
      <c r="F813" s="119"/>
      <c r="G813" s="119"/>
      <c r="H813" s="46"/>
      <c r="I813" s="47"/>
      <c r="J813" s="46"/>
      <c r="K813" s="46"/>
      <c r="L813" s="46"/>
      <c r="M813" s="46"/>
      <c r="N813" s="46"/>
      <c r="O813" s="46"/>
      <c r="P813" s="47"/>
      <c r="Q813" s="47"/>
      <c r="R813" s="47"/>
      <c r="S813" s="47"/>
    </row>
    <row r="814">
      <c r="A814" s="31"/>
      <c r="B814" s="46"/>
      <c r="C814" s="46"/>
      <c r="D814" s="47"/>
      <c r="E814" s="118"/>
      <c r="F814" s="119"/>
      <c r="G814" s="119"/>
      <c r="H814" s="46"/>
      <c r="I814" s="47"/>
      <c r="J814" s="46"/>
      <c r="K814" s="46"/>
      <c r="L814" s="46"/>
      <c r="M814" s="46"/>
      <c r="N814" s="46"/>
      <c r="O814" s="46"/>
      <c r="P814" s="47"/>
      <c r="Q814" s="47"/>
      <c r="R814" s="47"/>
      <c r="S814" s="47"/>
    </row>
    <row r="815">
      <c r="A815" s="31"/>
      <c r="B815" s="46"/>
      <c r="C815" s="46"/>
      <c r="D815" s="47"/>
      <c r="E815" s="118"/>
      <c r="F815" s="119"/>
      <c r="G815" s="119"/>
      <c r="H815" s="46"/>
      <c r="I815" s="47"/>
      <c r="J815" s="46"/>
      <c r="K815" s="46"/>
      <c r="L815" s="46"/>
      <c r="M815" s="46"/>
      <c r="N815" s="46"/>
      <c r="O815" s="46"/>
      <c r="P815" s="47"/>
      <c r="Q815" s="47"/>
      <c r="R815" s="47"/>
      <c r="S815" s="47"/>
    </row>
    <row r="816">
      <c r="A816" s="31"/>
      <c r="B816" s="46"/>
      <c r="C816" s="46"/>
      <c r="D816" s="47"/>
      <c r="E816" s="118"/>
      <c r="F816" s="119"/>
      <c r="G816" s="119"/>
      <c r="H816" s="46"/>
      <c r="I816" s="47"/>
      <c r="J816" s="46"/>
      <c r="K816" s="46"/>
      <c r="L816" s="46"/>
      <c r="M816" s="46"/>
      <c r="N816" s="46"/>
      <c r="O816" s="46"/>
      <c r="P816" s="47"/>
      <c r="Q816" s="47"/>
      <c r="R816" s="47"/>
      <c r="S816" s="47"/>
    </row>
    <row r="817">
      <c r="A817" s="31"/>
      <c r="B817" s="46"/>
      <c r="C817" s="46"/>
      <c r="D817" s="47"/>
      <c r="E817" s="118"/>
      <c r="F817" s="119"/>
      <c r="G817" s="119"/>
      <c r="H817" s="46"/>
      <c r="I817" s="47"/>
      <c r="J817" s="46"/>
      <c r="K817" s="46"/>
      <c r="L817" s="46"/>
      <c r="M817" s="46"/>
      <c r="N817" s="46"/>
      <c r="O817" s="46"/>
      <c r="P817" s="47"/>
      <c r="Q817" s="47"/>
      <c r="R817" s="47"/>
      <c r="S817" s="47"/>
    </row>
    <row r="818">
      <c r="A818" s="31"/>
      <c r="B818" s="46"/>
      <c r="C818" s="46"/>
      <c r="D818" s="47"/>
      <c r="E818" s="118"/>
      <c r="F818" s="119"/>
      <c r="G818" s="119"/>
      <c r="H818" s="46"/>
      <c r="I818" s="47"/>
      <c r="J818" s="46"/>
      <c r="K818" s="46"/>
      <c r="L818" s="46"/>
      <c r="M818" s="46"/>
      <c r="N818" s="46"/>
      <c r="O818" s="46"/>
      <c r="P818" s="47"/>
      <c r="Q818" s="47"/>
      <c r="R818" s="47"/>
      <c r="S818" s="47"/>
    </row>
    <row r="819">
      <c r="A819" s="31"/>
      <c r="B819" s="46"/>
      <c r="C819" s="46"/>
      <c r="D819" s="47"/>
      <c r="E819" s="118"/>
      <c r="F819" s="119"/>
      <c r="G819" s="119"/>
      <c r="H819" s="46"/>
      <c r="I819" s="47"/>
      <c r="J819" s="46"/>
      <c r="K819" s="46"/>
      <c r="L819" s="46"/>
      <c r="M819" s="46"/>
      <c r="N819" s="46"/>
      <c r="O819" s="46"/>
      <c r="P819" s="47"/>
      <c r="Q819" s="47"/>
      <c r="R819" s="47"/>
      <c r="S819" s="47"/>
    </row>
    <row r="820">
      <c r="A820" s="31"/>
      <c r="B820" s="46"/>
      <c r="C820" s="46"/>
      <c r="D820" s="47"/>
      <c r="E820" s="118"/>
      <c r="F820" s="119"/>
      <c r="G820" s="119"/>
      <c r="H820" s="46"/>
      <c r="I820" s="47"/>
      <c r="J820" s="46"/>
      <c r="K820" s="46"/>
      <c r="L820" s="46"/>
      <c r="M820" s="46"/>
      <c r="N820" s="46"/>
      <c r="O820" s="46"/>
      <c r="P820" s="47"/>
      <c r="Q820" s="47"/>
      <c r="R820" s="47"/>
      <c r="S820" s="47"/>
    </row>
    <row r="821">
      <c r="A821" s="31"/>
      <c r="B821" s="46"/>
      <c r="C821" s="46"/>
      <c r="D821" s="47"/>
      <c r="E821" s="118"/>
      <c r="F821" s="119"/>
      <c r="G821" s="119"/>
      <c r="H821" s="46"/>
      <c r="I821" s="47"/>
      <c r="J821" s="46"/>
      <c r="K821" s="46"/>
      <c r="L821" s="46"/>
      <c r="M821" s="46"/>
      <c r="N821" s="46"/>
      <c r="O821" s="46"/>
      <c r="P821" s="47"/>
      <c r="Q821" s="47"/>
      <c r="R821" s="47"/>
      <c r="S821" s="47"/>
    </row>
    <row r="822">
      <c r="A822" s="31"/>
      <c r="B822" s="46"/>
      <c r="C822" s="46"/>
      <c r="D822" s="47"/>
      <c r="E822" s="118"/>
      <c r="F822" s="119"/>
      <c r="G822" s="119"/>
      <c r="H822" s="46"/>
      <c r="I822" s="47"/>
      <c r="J822" s="46"/>
      <c r="K822" s="46"/>
      <c r="L822" s="46"/>
      <c r="M822" s="46"/>
      <c r="N822" s="46"/>
      <c r="O822" s="46"/>
      <c r="P822" s="47"/>
      <c r="Q822" s="47"/>
      <c r="R822" s="47"/>
      <c r="S822" s="47"/>
    </row>
    <row r="823">
      <c r="A823" s="31"/>
      <c r="B823" s="46"/>
      <c r="C823" s="46"/>
      <c r="D823" s="47"/>
      <c r="E823" s="118"/>
      <c r="F823" s="119"/>
      <c r="G823" s="119"/>
      <c r="H823" s="46"/>
      <c r="I823" s="47"/>
      <c r="J823" s="46"/>
      <c r="K823" s="46"/>
      <c r="L823" s="46"/>
      <c r="M823" s="46"/>
      <c r="N823" s="46"/>
      <c r="O823" s="46"/>
      <c r="P823" s="47"/>
      <c r="Q823" s="47"/>
      <c r="R823" s="47"/>
      <c r="S823" s="47"/>
    </row>
  </sheetData>
  <dataValidations>
    <dataValidation type="list" allowBlank="1" showErrorMessage="1" sqref="H2:H31 H644:H651">
      <formula1>"Bathroom,Breezeway - Outside,Classroom,Commons,Fields/Grass Area,Front of School,Gym,Hallway - Inside,Locker Room,Lounge,Office,Other,Parking Lot,Playground,Theatre,Vehicle/Bus,To/From School"</formula1>
    </dataValidation>
    <dataValidation type="list" allowBlank="1" showErrorMessage="1" sqref="I2:I642">
      <formula1>"TK-K,1-2,3-5"</formula1>
    </dataValidation>
    <dataValidation type="list" allowBlank="1" showErrorMessage="1" sqref="G2:G644">
      <formula1>"Before School,Recess ,Passing Period,After School,During Class - Elem.,During Class - P.0,During Class - P.1,During Class - P.2,During Class - P.3,During Class - P.4,During Class - P.5,During Class - P.6,During Class - P.7,Athletic or School Activity Outs"&amp;"ide of School Hours,Lunch"</formula1>
    </dataValidation>
    <dataValidation type="list" allowBlank="1" showErrorMessage="1" sqref="J2:J644">
      <formula1>"Yes, Present and Actively Supervising,Yes, Present and Not Actively Supervising,No, Supervision Not Present,No, After Hours On Campus,No, Off Campus,Unknown "</formula1>
    </dataValidation>
    <dataValidation type="list" allowBlank="1" showErrorMessage="1" sqref="B2:B644">
      <formula1>"Monday,Tuesday,Wednesday,Thursday,Friday"</formula1>
    </dataValidation>
    <dataValidation type="list" allowBlank="1" showErrorMessage="1" sqref="L2:L37 K38:L38 L39:L644">
      <formula1>"Yes,Yes, Originated as Horse-Play,No"</formula1>
    </dataValidation>
    <dataValidation type="list" allowBlank="1" showErrorMessage="1" sqref="N2:N644">
      <formula1>"Autism,SH/FS,BESTT,Mild-Mod.,N/A"</formula1>
    </dataValidation>
    <dataValidation type="list" allowBlank="1" showErrorMessage="1" sqref="H32:H643">
      <formula1>"Bathroom,Breezeway - Outside,Classroom,Commons,ELOP,Fields/Grass Area,Front of School,Gym,Hallway - Inside,Locker Room,Lounge,Office,Other,Parking Lot,Playground,Theatre,Vehicle/Bus,To/From School"</formula1>
    </dataValidation>
    <dataValidation type="list" allowBlank="1" showErrorMessage="1" sqref="K2:K37 F2:F644 K39:K644 M2:M644 O2:O644">
      <formula1>"Yes,No"</formula1>
    </dataValidation>
    <dataValidation type="custom" allowBlank="1" showDropDown="1" showErrorMessage="1" sqref="C3:C823">
      <formula1>OR(NOT(ISERROR(DATEVALUE(C3))), AND(ISNUMBER(C3), LEFT(CELL("format", C3))="D"))</formula1>
    </dataValidation>
  </dataValidations>
  <printOptions gridLines="1" horizontalCentered="1"/>
  <pageMargins bottom="0.75" footer="0.0" header="0.0" left="0.7" right="0.7" top="0.75"/>
  <pageSetup fitToHeight="0" cellComments="atEnd" orientation="landscape" pageOrder="overThenDown"/>
  <drawing r:id="rId1"/>
</worksheet>
</file>